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ithub\nilceu-maturador-nutri\data\"/>
    </mc:Choice>
  </mc:AlternateContent>
  <bookViews>
    <workbookView xWindow="-120" yWindow="-120" windowWidth="29040" windowHeight="15840"/>
  </bookViews>
  <sheets>
    <sheet name="Banco" sheetId="1" r:id="rId1"/>
    <sheet name="16.03.2021" sheetId="2" r:id="rId2"/>
    <sheet name="16.04.2021" sheetId="3" r:id="rId3"/>
    <sheet name="05.05.2021" sheetId="4" r:id="rId4"/>
    <sheet name="24.05.2021" sheetId="5" r:id="rId5"/>
    <sheet name="04.06.2021" sheetId="6" r:id="rId6"/>
    <sheet name="24.06.2021" sheetId="7" r:id="rId7"/>
  </sheets>
  <definedNames>
    <definedName name="_xlnm._FilterDatabase" localSheetId="0" hidden="1">Banco!$A$1:$AA$1153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6" i="7" l="1"/>
  <c r="CX6" i="7"/>
  <c r="CX9" i="7"/>
  <c r="CX13" i="7"/>
  <c r="CX17" i="7"/>
  <c r="CX21" i="7"/>
  <c r="CX25" i="7"/>
  <c r="CX29" i="7"/>
  <c r="CX33" i="7"/>
  <c r="CX37" i="7"/>
  <c r="CX50" i="7"/>
  <c r="CX54" i="7"/>
  <c r="CX58" i="7"/>
  <c r="CX62" i="7"/>
  <c r="CX66" i="7"/>
  <c r="CX73" i="7"/>
  <c r="CX77" i="7"/>
  <c r="CX81" i="7"/>
  <c r="CX85" i="7"/>
  <c r="CX89" i="7"/>
  <c r="CX93" i="7"/>
  <c r="CX97" i="7"/>
  <c r="CX101" i="7"/>
  <c r="CX105" i="7"/>
  <c r="CX109" i="7"/>
  <c r="CX113" i="7"/>
  <c r="CX117" i="7"/>
  <c r="CX121" i="7"/>
  <c r="CX125" i="7"/>
  <c r="CX133" i="7"/>
  <c r="CX146" i="7"/>
  <c r="CX166" i="7"/>
  <c r="CX170" i="7"/>
  <c r="CX174" i="7"/>
  <c r="CX177" i="7"/>
  <c r="CX178" i="7"/>
  <c r="CX181" i="7"/>
  <c r="CX182" i="7"/>
  <c r="CP194" i="7"/>
  <c r="CH194" i="7"/>
  <c r="BZ194" i="7"/>
  <c r="BR194" i="7"/>
  <c r="BJ194" i="7"/>
  <c r="BB194" i="7"/>
  <c r="AT194" i="7"/>
  <c r="CX194" i="7"/>
  <c r="CP193" i="7"/>
  <c r="CH193" i="7"/>
  <c r="BZ193" i="7"/>
  <c r="BR193" i="7"/>
  <c r="BJ193" i="7"/>
  <c r="BB193" i="7"/>
  <c r="AT193" i="7"/>
  <c r="CX193" i="7"/>
  <c r="CX192" i="7"/>
  <c r="CP192" i="7"/>
  <c r="CH192" i="7"/>
  <c r="BZ192" i="7"/>
  <c r="BR192" i="7"/>
  <c r="BJ192" i="7"/>
  <c r="BB192" i="7"/>
  <c r="AT192" i="7"/>
  <c r="CP191" i="7"/>
  <c r="CH191" i="7"/>
  <c r="BZ191" i="7"/>
  <c r="BR191" i="7"/>
  <c r="BJ191" i="7"/>
  <c r="BB191" i="7"/>
  <c r="AT191" i="7"/>
  <c r="CX191" i="7"/>
  <c r="CP190" i="7"/>
  <c r="CH190" i="7"/>
  <c r="BZ190" i="7"/>
  <c r="BR190" i="7"/>
  <c r="BJ190" i="7"/>
  <c r="BB190" i="7"/>
  <c r="AT190" i="7"/>
  <c r="CX190" i="7"/>
  <c r="CP189" i="7"/>
  <c r="CH189" i="7"/>
  <c r="BZ189" i="7"/>
  <c r="BR189" i="7"/>
  <c r="BJ189" i="7"/>
  <c r="BB189" i="7"/>
  <c r="AT189" i="7"/>
  <c r="CX189" i="7"/>
  <c r="CX188" i="7"/>
  <c r="CP188" i="7"/>
  <c r="CH188" i="7"/>
  <c r="BZ188" i="7"/>
  <c r="BR188" i="7"/>
  <c r="BJ188" i="7"/>
  <c r="BB188" i="7"/>
  <c r="AT188" i="7"/>
  <c r="CP187" i="7"/>
  <c r="CH187" i="7"/>
  <c r="BZ187" i="7"/>
  <c r="BR187" i="7"/>
  <c r="BJ187" i="7"/>
  <c r="BB187" i="7"/>
  <c r="AT187" i="7"/>
  <c r="CX187" i="7"/>
  <c r="CP186" i="7"/>
  <c r="CH186" i="7"/>
  <c r="BZ186" i="7"/>
  <c r="BR186" i="7"/>
  <c r="BJ186" i="7"/>
  <c r="BB186" i="7"/>
  <c r="AT186" i="7"/>
  <c r="CX186" i="7"/>
  <c r="CP185" i="7"/>
  <c r="CH185" i="7"/>
  <c r="BZ185" i="7"/>
  <c r="BR185" i="7"/>
  <c r="BJ185" i="7"/>
  <c r="BB185" i="7"/>
  <c r="AT185" i="7"/>
  <c r="CX185" i="7"/>
  <c r="CP184" i="7"/>
  <c r="CH184" i="7"/>
  <c r="BZ184" i="7"/>
  <c r="BR184" i="7"/>
  <c r="BJ184" i="7"/>
  <c r="BB184" i="7"/>
  <c r="AT184" i="7"/>
  <c r="CX184" i="7"/>
  <c r="CX183" i="7"/>
  <c r="CP183" i="7"/>
  <c r="CH183" i="7"/>
  <c r="BZ183" i="7"/>
  <c r="BR183" i="7"/>
  <c r="BJ183" i="7"/>
  <c r="BB183" i="7"/>
  <c r="AT183" i="7"/>
  <c r="CP182" i="7"/>
  <c r="CH182" i="7"/>
  <c r="BZ182" i="7"/>
  <c r="BR182" i="7"/>
  <c r="BJ182" i="7"/>
  <c r="BB182" i="7"/>
  <c r="AT182" i="7"/>
  <c r="CP181" i="7"/>
  <c r="CH181" i="7"/>
  <c r="BZ181" i="7"/>
  <c r="BR181" i="7"/>
  <c r="BJ181" i="7"/>
  <c r="BB181" i="7"/>
  <c r="AT181" i="7"/>
  <c r="CP180" i="7"/>
  <c r="CH180" i="7"/>
  <c r="BZ180" i="7"/>
  <c r="BR180" i="7"/>
  <c r="BJ180" i="7"/>
  <c r="BB180" i="7"/>
  <c r="AT180" i="7"/>
  <c r="CX180" i="7"/>
  <c r="CX179" i="7"/>
  <c r="CP179" i="7"/>
  <c r="CH179" i="7"/>
  <c r="BZ179" i="7"/>
  <c r="BR179" i="7"/>
  <c r="BJ179" i="7"/>
  <c r="BB179" i="7"/>
  <c r="AT179" i="7"/>
  <c r="CP178" i="7"/>
  <c r="CH178" i="7"/>
  <c r="BZ178" i="7"/>
  <c r="BR178" i="7"/>
  <c r="BJ178" i="7"/>
  <c r="BB178" i="7"/>
  <c r="AT178" i="7"/>
  <c r="CP177" i="7"/>
  <c r="CH177" i="7"/>
  <c r="BZ177" i="7"/>
  <c r="BR177" i="7"/>
  <c r="BJ177" i="7"/>
  <c r="BB177" i="7"/>
  <c r="AT177" i="7"/>
  <c r="CP176" i="7"/>
  <c r="CH176" i="7"/>
  <c r="BZ176" i="7"/>
  <c r="BR176" i="7"/>
  <c r="BJ176" i="7"/>
  <c r="BB176" i="7"/>
  <c r="AT176" i="7"/>
  <c r="CX176" i="7"/>
  <c r="CX175" i="7"/>
  <c r="CP175" i="7"/>
  <c r="CH175" i="7"/>
  <c r="BZ175" i="7"/>
  <c r="BR175" i="7"/>
  <c r="BJ175" i="7"/>
  <c r="BB175" i="7"/>
  <c r="AT175" i="7"/>
  <c r="CP174" i="7"/>
  <c r="CH174" i="7"/>
  <c r="BZ174" i="7"/>
  <c r="BR174" i="7"/>
  <c r="BJ174" i="7"/>
  <c r="BB174" i="7"/>
  <c r="AT174" i="7"/>
  <c r="CP173" i="7"/>
  <c r="CH173" i="7"/>
  <c r="BZ173" i="7"/>
  <c r="BR173" i="7"/>
  <c r="BJ173" i="7"/>
  <c r="BB173" i="7"/>
  <c r="AT173" i="7"/>
  <c r="CX173" i="7"/>
  <c r="CP172" i="7"/>
  <c r="CH172" i="7"/>
  <c r="BZ172" i="7"/>
  <c r="BR172" i="7"/>
  <c r="BJ172" i="7"/>
  <c r="BB172" i="7"/>
  <c r="AT172" i="7"/>
  <c r="CX172" i="7"/>
  <c r="CX171" i="7"/>
  <c r="CP171" i="7"/>
  <c r="CH171" i="7"/>
  <c r="BZ171" i="7"/>
  <c r="BR171" i="7"/>
  <c r="BJ171" i="7"/>
  <c r="BB171" i="7"/>
  <c r="AT171" i="7"/>
  <c r="CP170" i="7"/>
  <c r="CH170" i="7"/>
  <c r="BZ170" i="7"/>
  <c r="BR170" i="7"/>
  <c r="BJ170" i="7"/>
  <c r="BB170" i="7"/>
  <c r="AT170" i="7"/>
  <c r="CP169" i="7"/>
  <c r="CH169" i="7"/>
  <c r="BZ169" i="7"/>
  <c r="BR169" i="7"/>
  <c r="BJ169" i="7"/>
  <c r="BB169" i="7"/>
  <c r="AT169" i="7"/>
  <c r="CX169" i="7"/>
  <c r="CX168" i="7"/>
  <c r="CP168" i="7"/>
  <c r="CH168" i="7"/>
  <c r="BZ168" i="7"/>
  <c r="BR168" i="7"/>
  <c r="BJ168" i="7"/>
  <c r="BB168" i="7"/>
  <c r="AT168" i="7"/>
  <c r="CX167" i="7"/>
  <c r="CP167" i="7"/>
  <c r="CH167" i="7"/>
  <c r="BZ167" i="7"/>
  <c r="BR167" i="7"/>
  <c r="BJ167" i="7"/>
  <c r="BB167" i="7"/>
  <c r="AT167" i="7"/>
  <c r="CP166" i="7"/>
  <c r="CH166" i="7"/>
  <c r="BZ166" i="7"/>
  <c r="BR166" i="7"/>
  <c r="BJ166" i="7"/>
  <c r="BB166" i="7"/>
  <c r="AT166" i="7"/>
  <c r="CP165" i="7"/>
  <c r="CH165" i="7"/>
  <c r="BZ165" i="7"/>
  <c r="BR165" i="7"/>
  <c r="BJ165" i="7"/>
  <c r="BB165" i="7"/>
  <c r="AT165" i="7"/>
  <c r="CX165" i="7"/>
  <c r="CX164" i="7"/>
  <c r="CP164" i="7"/>
  <c r="CH164" i="7"/>
  <c r="BZ164" i="7"/>
  <c r="BR164" i="7"/>
  <c r="BJ164" i="7"/>
  <c r="BB164" i="7"/>
  <c r="AT164" i="7"/>
  <c r="CX163" i="7"/>
  <c r="CP163" i="7"/>
  <c r="CH163" i="7"/>
  <c r="BZ163" i="7"/>
  <c r="BR163" i="7"/>
  <c r="BJ163" i="7"/>
  <c r="BB163" i="7"/>
  <c r="AT163" i="7"/>
  <c r="CP162" i="7"/>
  <c r="CH162" i="7"/>
  <c r="BZ162" i="7"/>
  <c r="BR162" i="7"/>
  <c r="BJ162" i="7"/>
  <c r="BB162" i="7"/>
  <c r="AT162" i="7"/>
  <c r="CX162" i="7"/>
  <c r="CP161" i="7"/>
  <c r="CH161" i="7"/>
  <c r="BZ161" i="7"/>
  <c r="BR161" i="7"/>
  <c r="BJ161" i="7"/>
  <c r="BB161" i="7"/>
  <c r="AT161" i="7"/>
  <c r="CX161" i="7"/>
  <c r="CX160" i="7"/>
  <c r="CP160" i="7"/>
  <c r="CH160" i="7"/>
  <c r="BZ160" i="7"/>
  <c r="BR160" i="7"/>
  <c r="BJ160" i="7"/>
  <c r="BB160" i="7"/>
  <c r="AT160" i="7"/>
  <c r="CP159" i="7"/>
  <c r="CH159" i="7"/>
  <c r="BZ159" i="7"/>
  <c r="BR159" i="7"/>
  <c r="BJ159" i="7"/>
  <c r="BB159" i="7"/>
  <c r="AT159" i="7"/>
  <c r="CX159" i="7"/>
  <c r="CP158" i="7"/>
  <c r="CH158" i="7"/>
  <c r="BZ158" i="7"/>
  <c r="BR158" i="7"/>
  <c r="BJ158" i="7"/>
  <c r="BB158" i="7"/>
  <c r="AT158" i="7"/>
  <c r="CX158" i="7"/>
  <c r="CP157" i="7"/>
  <c r="CH157" i="7"/>
  <c r="BZ157" i="7"/>
  <c r="BR157" i="7"/>
  <c r="BJ157" i="7"/>
  <c r="BB157" i="7"/>
  <c r="AT157" i="7"/>
  <c r="CX157" i="7"/>
  <c r="CX156" i="7"/>
  <c r="CP156" i="7"/>
  <c r="CH156" i="7"/>
  <c r="BZ156" i="7"/>
  <c r="BR156" i="7"/>
  <c r="BJ156" i="7"/>
  <c r="BB156" i="7"/>
  <c r="AT156" i="7"/>
  <c r="CX155" i="7"/>
  <c r="CP155" i="7"/>
  <c r="CH155" i="7"/>
  <c r="BZ155" i="7"/>
  <c r="BR155" i="7"/>
  <c r="BJ155" i="7"/>
  <c r="BB155" i="7"/>
  <c r="AT155" i="7"/>
  <c r="CP154" i="7"/>
  <c r="CH154" i="7"/>
  <c r="BZ154" i="7"/>
  <c r="BR154" i="7"/>
  <c r="BJ154" i="7"/>
  <c r="BB154" i="7"/>
  <c r="AT154" i="7"/>
  <c r="CX154" i="7"/>
  <c r="CP153" i="7"/>
  <c r="CH153" i="7"/>
  <c r="BZ153" i="7"/>
  <c r="BR153" i="7"/>
  <c r="BJ153" i="7"/>
  <c r="BB153" i="7"/>
  <c r="AT153" i="7"/>
  <c r="CX153" i="7"/>
  <c r="CX152" i="7"/>
  <c r="CP152" i="7"/>
  <c r="CH152" i="7"/>
  <c r="BZ152" i="7"/>
  <c r="BR152" i="7"/>
  <c r="BJ152" i="7"/>
  <c r="BB152" i="7"/>
  <c r="AT152" i="7"/>
  <c r="CP151" i="7"/>
  <c r="CH151" i="7"/>
  <c r="BZ151" i="7"/>
  <c r="BR151" i="7"/>
  <c r="BJ151" i="7"/>
  <c r="BB151" i="7"/>
  <c r="AT151" i="7"/>
  <c r="CX151" i="7"/>
  <c r="CP150" i="7"/>
  <c r="CH150" i="7"/>
  <c r="BZ150" i="7"/>
  <c r="BR150" i="7"/>
  <c r="BJ150" i="7"/>
  <c r="BB150" i="7"/>
  <c r="AT150" i="7"/>
  <c r="CX150" i="7"/>
  <c r="CP149" i="7"/>
  <c r="CH149" i="7"/>
  <c r="BZ149" i="7"/>
  <c r="BR149" i="7"/>
  <c r="BJ149" i="7"/>
  <c r="BB149" i="7"/>
  <c r="AT149" i="7"/>
  <c r="CX149" i="7"/>
  <c r="CX148" i="7"/>
  <c r="CP148" i="7"/>
  <c r="CH148" i="7"/>
  <c r="BZ148" i="7"/>
  <c r="BR148" i="7"/>
  <c r="BJ148" i="7"/>
  <c r="BB148" i="7"/>
  <c r="AT148" i="7"/>
  <c r="CP147" i="7"/>
  <c r="CH147" i="7"/>
  <c r="BZ147" i="7"/>
  <c r="BR147" i="7"/>
  <c r="BJ147" i="7"/>
  <c r="BB147" i="7"/>
  <c r="AT147" i="7"/>
  <c r="CX147" i="7"/>
  <c r="CP146" i="7"/>
  <c r="CH146" i="7"/>
  <c r="BZ146" i="7"/>
  <c r="BR146" i="7"/>
  <c r="BJ146" i="7"/>
  <c r="BB146" i="7"/>
  <c r="AT146" i="7"/>
  <c r="CP145" i="7"/>
  <c r="CH145" i="7"/>
  <c r="BZ145" i="7"/>
  <c r="BR145" i="7"/>
  <c r="BJ145" i="7"/>
  <c r="BB145" i="7"/>
  <c r="AT145" i="7"/>
  <c r="CX145" i="7"/>
  <c r="CX144" i="7"/>
  <c r="CP144" i="7"/>
  <c r="CH144" i="7"/>
  <c r="BZ144" i="7"/>
  <c r="BR144" i="7"/>
  <c r="BJ144" i="7"/>
  <c r="BB144" i="7"/>
  <c r="AT144" i="7"/>
  <c r="CP143" i="7"/>
  <c r="CH143" i="7"/>
  <c r="BZ143" i="7"/>
  <c r="BR143" i="7"/>
  <c r="BJ143" i="7"/>
  <c r="BB143" i="7"/>
  <c r="AT143" i="7"/>
  <c r="CX143" i="7"/>
  <c r="CP142" i="7"/>
  <c r="CH142" i="7"/>
  <c r="BZ142" i="7"/>
  <c r="BR142" i="7"/>
  <c r="BJ142" i="7"/>
  <c r="BB142" i="7"/>
  <c r="AT142" i="7"/>
  <c r="CX142" i="7"/>
  <c r="CP141" i="7"/>
  <c r="CH141" i="7"/>
  <c r="BZ141" i="7"/>
  <c r="BR141" i="7"/>
  <c r="BJ141" i="7"/>
  <c r="BB141" i="7"/>
  <c r="AT141" i="7"/>
  <c r="CX141" i="7"/>
  <c r="CX140" i="7"/>
  <c r="CP140" i="7"/>
  <c r="CH140" i="7"/>
  <c r="BZ140" i="7"/>
  <c r="BR140" i="7"/>
  <c r="BJ140" i="7"/>
  <c r="BB140" i="7"/>
  <c r="AT140" i="7"/>
  <c r="CP139" i="7"/>
  <c r="CH139" i="7"/>
  <c r="BZ139" i="7"/>
  <c r="BR139" i="7"/>
  <c r="BJ139" i="7"/>
  <c r="BB139" i="7"/>
  <c r="AT139" i="7"/>
  <c r="CX139" i="7"/>
  <c r="CP138" i="7"/>
  <c r="CH138" i="7"/>
  <c r="BZ138" i="7"/>
  <c r="BR138" i="7"/>
  <c r="BJ138" i="7"/>
  <c r="BB138" i="7"/>
  <c r="AT138" i="7"/>
  <c r="CX138" i="7"/>
  <c r="CP137" i="7"/>
  <c r="CH137" i="7"/>
  <c r="BZ137" i="7"/>
  <c r="BR137" i="7"/>
  <c r="BJ137" i="7"/>
  <c r="BB137" i="7"/>
  <c r="AT137" i="7"/>
  <c r="CX137" i="7"/>
  <c r="CX136" i="7"/>
  <c r="CP136" i="7"/>
  <c r="CH136" i="7"/>
  <c r="BZ136" i="7"/>
  <c r="BR136" i="7"/>
  <c r="BJ136" i="7"/>
  <c r="BB136" i="7"/>
  <c r="AT136" i="7"/>
  <c r="CP135" i="7"/>
  <c r="CH135" i="7"/>
  <c r="BZ135" i="7"/>
  <c r="BR135" i="7"/>
  <c r="BJ135" i="7"/>
  <c r="BB135" i="7"/>
  <c r="AT135" i="7"/>
  <c r="CX135" i="7"/>
  <c r="CP134" i="7"/>
  <c r="CH134" i="7"/>
  <c r="BZ134" i="7"/>
  <c r="BR134" i="7"/>
  <c r="BJ134" i="7"/>
  <c r="BB134" i="7"/>
  <c r="AT134" i="7"/>
  <c r="CX134" i="7"/>
  <c r="CP133" i="7"/>
  <c r="CH133" i="7"/>
  <c r="BZ133" i="7"/>
  <c r="BR133" i="7"/>
  <c r="BJ133" i="7"/>
  <c r="BB133" i="7"/>
  <c r="AT133" i="7"/>
  <c r="CX132" i="7"/>
  <c r="CP132" i="7"/>
  <c r="CH132" i="7"/>
  <c r="BZ132" i="7"/>
  <c r="BR132" i="7"/>
  <c r="BJ132" i="7"/>
  <c r="BB132" i="7"/>
  <c r="AT132" i="7"/>
  <c r="CX131" i="7"/>
  <c r="CP131" i="7"/>
  <c r="CH131" i="7"/>
  <c r="BZ131" i="7"/>
  <c r="BR131" i="7"/>
  <c r="BJ131" i="7"/>
  <c r="BB131" i="7"/>
  <c r="AT131" i="7"/>
  <c r="CP130" i="7"/>
  <c r="CH130" i="7"/>
  <c r="BZ130" i="7"/>
  <c r="BR130" i="7"/>
  <c r="BJ130" i="7"/>
  <c r="BB130" i="7"/>
  <c r="AT130" i="7"/>
  <c r="CX130" i="7"/>
  <c r="CP129" i="7"/>
  <c r="CH129" i="7"/>
  <c r="BZ129" i="7"/>
  <c r="BR129" i="7"/>
  <c r="BJ129" i="7"/>
  <c r="BB129" i="7"/>
  <c r="AT129" i="7"/>
  <c r="CX129" i="7"/>
  <c r="CX128" i="7"/>
  <c r="CP128" i="7"/>
  <c r="CH128" i="7"/>
  <c r="BZ128" i="7"/>
  <c r="BR128" i="7"/>
  <c r="BJ128" i="7"/>
  <c r="BB128" i="7"/>
  <c r="AT128" i="7"/>
  <c r="CP127" i="7"/>
  <c r="CH127" i="7"/>
  <c r="BZ127" i="7"/>
  <c r="BR127" i="7"/>
  <c r="BJ127" i="7"/>
  <c r="BB127" i="7"/>
  <c r="AT127" i="7"/>
  <c r="CX127" i="7"/>
  <c r="CP126" i="7"/>
  <c r="CH126" i="7"/>
  <c r="BZ126" i="7"/>
  <c r="BR126" i="7"/>
  <c r="BJ126" i="7"/>
  <c r="BB126" i="7"/>
  <c r="AT126" i="7"/>
  <c r="CX126" i="7"/>
  <c r="CP125" i="7"/>
  <c r="CH125" i="7"/>
  <c r="BZ125" i="7"/>
  <c r="BR125" i="7"/>
  <c r="BJ125" i="7"/>
  <c r="BB125" i="7"/>
  <c r="AT125" i="7"/>
  <c r="CX124" i="7"/>
  <c r="CP124" i="7"/>
  <c r="CH124" i="7"/>
  <c r="BZ124" i="7"/>
  <c r="BR124" i="7"/>
  <c r="BJ124" i="7"/>
  <c r="BB124" i="7"/>
  <c r="AT124" i="7"/>
  <c r="CP123" i="7"/>
  <c r="CH123" i="7"/>
  <c r="BZ123" i="7"/>
  <c r="BR123" i="7"/>
  <c r="BJ123" i="7"/>
  <c r="BB123" i="7"/>
  <c r="AT123" i="7"/>
  <c r="CX123" i="7"/>
  <c r="CP122" i="7"/>
  <c r="CH122" i="7"/>
  <c r="BZ122" i="7"/>
  <c r="BR122" i="7"/>
  <c r="BJ122" i="7"/>
  <c r="BB122" i="7"/>
  <c r="AT122" i="7"/>
  <c r="CX122" i="7"/>
  <c r="CP121" i="7"/>
  <c r="CH121" i="7"/>
  <c r="BZ121" i="7"/>
  <c r="BR121" i="7"/>
  <c r="BJ121" i="7"/>
  <c r="BB121" i="7"/>
  <c r="AT121" i="7"/>
  <c r="CX120" i="7"/>
  <c r="CP120" i="7"/>
  <c r="CH120" i="7"/>
  <c r="BZ120" i="7"/>
  <c r="BR120" i="7"/>
  <c r="BJ120" i="7"/>
  <c r="BB120" i="7"/>
  <c r="AT120" i="7"/>
  <c r="CP119" i="7"/>
  <c r="CH119" i="7"/>
  <c r="BZ119" i="7"/>
  <c r="BR119" i="7"/>
  <c r="BJ119" i="7"/>
  <c r="BB119" i="7"/>
  <c r="AT119" i="7"/>
  <c r="CX119" i="7"/>
  <c r="CP118" i="7"/>
  <c r="CH118" i="7"/>
  <c r="BZ118" i="7"/>
  <c r="BR118" i="7"/>
  <c r="BJ118" i="7"/>
  <c r="BB118" i="7"/>
  <c r="AT118" i="7"/>
  <c r="CX118" i="7"/>
  <c r="CP117" i="7"/>
  <c r="CH117" i="7"/>
  <c r="BZ117" i="7"/>
  <c r="BR117" i="7"/>
  <c r="BJ117" i="7"/>
  <c r="BB117" i="7"/>
  <c r="AT117" i="7"/>
  <c r="CX116" i="7"/>
  <c r="CP116" i="7"/>
  <c r="CH116" i="7"/>
  <c r="BZ116" i="7"/>
  <c r="BR116" i="7"/>
  <c r="BJ116" i="7"/>
  <c r="BB116" i="7"/>
  <c r="AT116" i="7"/>
  <c r="CP115" i="7"/>
  <c r="CH115" i="7"/>
  <c r="BZ115" i="7"/>
  <c r="BR115" i="7"/>
  <c r="BJ115" i="7"/>
  <c r="BB115" i="7"/>
  <c r="AT115" i="7"/>
  <c r="CX115" i="7"/>
  <c r="CP114" i="7"/>
  <c r="CH114" i="7"/>
  <c r="BZ114" i="7"/>
  <c r="BR114" i="7"/>
  <c r="BJ114" i="7"/>
  <c r="BB114" i="7"/>
  <c r="AT114" i="7"/>
  <c r="CX114" i="7"/>
  <c r="CP113" i="7"/>
  <c r="CH113" i="7"/>
  <c r="BZ113" i="7"/>
  <c r="BR113" i="7"/>
  <c r="BJ113" i="7"/>
  <c r="BB113" i="7"/>
  <c r="AT113" i="7"/>
  <c r="CP112" i="7"/>
  <c r="CH112" i="7"/>
  <c r="BZ112" i="7"/>
  <c r="BR112" i="7"/>
  <c r="BJ112" i="7"/>
  <c r="BB112" i="7"/>
  <c r="AT112" i="7"/>
  <c r="CX112" i="7"/>
  <c r="CP111" i="7"/>
  <c r="CH111" i="7"/>
  <c r="BZ111" i="7"/>
  <c r="BR111" i="7"/>
  <c r="BJ111" i="7"/>
  <c r="BB111" i="7"/>
  <c r="AT111" i="7"/>
  <c r="CX111" i="7"/>
  <c r="CP110" i="7"/>
  <c r="CH110" i="7"/>
  <c r="BZ110" i="7"/>
  <c r="BR110" i="7"/>
  <c r="BJ110" i="7"/>
  <c r="BB110" i="7"/>
  <c r="AT110" i="7"/>
  <c r="CX110" i="7"/>
  <c r="CP109" i="7"/>
  <c r="CH109" i="7"/>
  <c r="BZ109" i="7"/>
  <c r="BR109" i="7"/>
  <c r="BJ109" i="7"/>
  <c r="BB109" i="7"/>
  <c r="AT109" i="7"/>
  <c r="CX108" i="7"/>
  <c r="CP108" i="7"/>
  <c r="CH108" i="7"/>
  <c r="BZ108" i="7"/>
  <c r="BR108" i="7"/>
  <c r="BJ108" i="7"/>
  <c r="BB108" i="7"/>
  <c r="AT108" i="7"/>
  <c r="CP107" i="7"/>
  <c r="CH107" i="7"/>
  <c r="BZ107" i="7"/>
  <c r="BR107" i="7"/>
  <c r="BJ107" i="7"/>
  <c r="BB107" i="7"/>
  <c r="AT107" i="7"/>
  <c r="CX107" i="7"/>
  <c r="CP106" i="7"/>
  <c r="CH106" i="7"/>
  <c r="BZ106" i="7"/>
  <c r="BR106" i="7"/>
  <c r="BJ106" i="7"/>
  <c r="BB106" i="7"/>
  <c r="AT106" i="7"/>
  <c r="CX106" i="7"/>
  <c r="CP105" i="7"/>
  <c r="CH105" i="7"/>
  <c r="BZ105" i="7"/>
  <c r="BR105" i="7"/>
  <c r="BJ105" i="7"/>
  <c r="BB105" i="7"/>
  <c r="AT105" i="7"/>
  <c r="CX104" i="7"/>
  <c r="CP104" i="7"/>
  <c r="CH104" i="7"/>
  <c r="BZ104" i="7"/>
  <c r="BR104" i="7"/>
  <c r="BJ104" i="7"/>
  <c r="BB104" i="7"/>
  <c r="AT104" i="7"/>
  <c r="CP103" i="7"/>
  <c r="CH103" i="7"/>
  <c r="BZ103" i="7"/>
  <c r="BR103" i="7"/>
  <c r="BJ103" i="7"/>
  <c r="BB103" i="7"/>
  <c r="AT103" i="7"/>
  <c r="CX103" i="7"/>
  <c r="CP102" i="7"/>
  <c r="CH102" i="7"/>
  <c r="BZ102" i="7"/>
  <c r="BR102" i="7"/>
  <c r="BJ102" i="7"/>
  <c r="BB102" i="7"/>
  <c r="AT102" i="7"/>
  <c r="CX102" i="7"/>
  <c r="CP101" i="7"/>
  <c r="CH101" i="7"/>
  <c r="BZ101" i="7"/>
  <c r="BR101" i="7"/>
  <c r="BJ101" i="7"/>
  <c r="BB101" i="7"/>
  <c r="AT101" i="7"/>
  <c r="CX100" i="7"/>
  <c r="CP100" i="7"/>
  <c r="CH100" i="7"/>
  <c r="BZ100" i="7"/>
  <c r="BR100" i="7"/>
  <c r="BJ100" i="7"/>
  <c r="BB100" i="7"/>
  <c r="AT100" i="7"/>
  <c r="CP99" i="7"/>
  <c r="CH99" i="7"/>
  <c r="BZ99" i="7"/>
  <c r="BR99" i="7"/>
  <c r="BJ99" i="7"/>
  <c r="BB99" i="7"/>
  <c r="AT99" i="7"/>
  <c r="CX99" i="7"/>
  <c r="CP98" i="7"/>
  <c r="CH98" i="7"/>
  <c r="BZ98" i="7"/>
  <c r="BR98" i="7"/>
  <c r="BJ98" i="7"/>
  <c r="BB98" i="7"/>
  <c r="AT98" i="7"/>
  <c r="CX98" i="7"/>
  <c r="CP97" i="7"/>
  <c r="CH97" i="7"/>
  <c r="BZ97" i="7"/>
  <c r="BR97" i="7"/>
  <c r="BJ97" i="7"/>
  <c r="BB97" i="7"/>
  <c r="AT97" i="7"/>
  <c r="CX96" i="7"/>
  <c r="CP96" i="7"/>
  <c r="CH96" i="7"/>
  <c r="BZ96" i="7"/>
  <c r="BR96" i="7"/>
  <c r="BJ96" i="7"/>
  <c r="BB96" i="7"/>
  <c r="AT96" i="7"/>
  <c r="CP95" i="7"/>
  <c r="CH95" i="7"/>
  <c r="BZ95" i="7"/>
  <c r="BR95" i="7"/>
  <c r="BJ95" i="7"/>
  <c r="BB95" i="7"/>
  <c r="AT95" i="7"/>
  <c r="CX95" i="7"/>
  <c r="CP94" i="7"/>
  <c r="CH94" i="7"/>
  <c r="BZ94" i="7"/>
  <c r="BR94" i="7"/>
  <c r="BJ94" i="7"/>
  <c r="BB94" i="7"/>
  <c r="AT94" i="7"/>
  <c r="CX94" i="7"/>
  <c r="CP93" i="7"/>
  <c r="CH93" i="7"/>
  <c r="BZ93" i="7"/>
  <c r="BR93" i="7"/>
  <c r="BJ93" i="7"/>
  <c r="BB93" i="7"/>
  <c r="AT93" i="7"/>
  <c r="CX92" i="7"/>
  <c r="CP92" i="7"/>
  <c r="CH92" i="7"/>
  <c r="BZ92" i="7"/>
  <c r="BR92" i="7"/>
  <c r="BJ92" i="7"/>
  <c r="BB92" i="7"/>
  <c r="AT92" i="7"/>
  <c r="CP91" i="7"/>
  <c r="CH91" i="7"/>
  <c r="BZ91" i="7"/>
  <c r="BR91" i="7"/>
  <c r="BJ91" i="7"/>
  <c r="BB91" i="7"/>
  <c r="AT91" i="7"/>
  <c r="CX91" i="7"/>
  <c r="CP90" i="7"/>
  <c r="CH90" i="7"/>
  <c r="BZ90" i="7"/>
  <c r="BR90" i="7"/>
  <c r="BJ90" i="7"/>
  <c r="BB90" i="7"/>
  <c r="AT90" i="7"/>
  <c r="CX90" i="7"/>
  <c r="CP89" i="7"/>
  <c r="CH89" i="7"/>
  <c r="BZ89" i="7"/>
  <c r="BR89" i="7"/>
  <c r="BJ89" i="7"/>
  <c r="BB89" i="7"/>
  <c r="AT89" i="7"/>
  <c r="CX88" i="7"/>
  <c r="CP88" i="7"/>
  <c r="CH88" i="7"/>
  <c r="BZ88" i="7"/>
  <c r="BR88" i="7"/>
  <c r="BJ88" i="7"/>
  <c r="BB88" i="7"/>
  <c r="AT88" i="7"/>
  <c r="CP87" i="7"/>
  <c r="CH87" i="7"/>
  <c r="BZ87" i="7"/>
  <c r="BR87" i="7"/>
  <c r="BJ87" i="7"/>
  <c r="BB87" i="7"/>
  <c r="AT87" i="7"/>
  <c r="CX87" i="7"/>
  <c r="CP86" i="7"/>
  <c r="CH86" i="7"/>
  <c r="BZ86" i="7"/>
  <c r="BR86" i="7"/>
  <c r="BJ86" i="7"/>
  <c r="BB86" i="7"/>
  <c r="AT86" i="7"/>
  <c r="CX86" i="7"/>
  <c r="CP85" i="7"/>
  <c r="CH85" i="7"/>
  <c r="BZ85" i="7"/>
  <c r="BR85" i="7"/>
  <c r="BJ85" i="7"/>
  <c r="BB85" i="7"/>
  <c r="AT85" i="7"/>
  <c r="CX84" i="7"/>
  <c r="CP84" i="7"/>
  <c r="CH84" i="7"/>
  <c r="BZ84" i="7"/>
  <c r="BR84" i="7"/>
  <c r="BJ84" i="7"/>
  <c r="BB84" i="7"/>
  <c r="AT84" i="7"/>
  <c r="CP83" i="7"/>
  <c r="CH83" i="7"/>
  <c r="BZ83" i="7"/>
  <c r="BR83" i="7"/>
  <c r="BJ83" i="7"/>
  <c r="BB83" i="7"/>
  <c r="AT83" i="7"/>
  <c r="CX83" i="7"/>
  <c r="CP82" i="7"/>
  <c r="CH82" i="7"/>
  <c r="BZ82" i="7"/>
  <c r="BR82" i="7"/>
  <c r="BJ82" i="7"/>
  <c r="BB82" i="7"/>
  <c r="AT82" i="7"/>
  <c r="CX82" i="7"/>
  <c r="CP81" i="7"/>
  <c r="CH81" i="7"/>
  <c r="BZ81" i="7"/>
  <c r="BR81" i="7"/>
  <c r="BJ81" i="7"/>
  <c r="BB81" i="7"/>
  <c r="AT81" i="7"/>
  <c r="CP80" i="7"/>
  <c r="CH80" i="7"/>
  <c r="BZ80" i="7"/>
  <c r="BR80" i="7"/>
  <c r="BJ80" i="7"/>
  <c r="BB80" i="7"/>
  <c r="AT80" i="7"/>
  <c r="CX80" i="7"/>
  <c r="CP79" i="7"/>
  <c r="CH79" i="7"/>
  <c r="BZ79" i="7"/>
  <c r="BR79" i="7"/>
  <c r="BJ79" i="7"/>
  <c r="BB79" i="7"/>
  <c r="AT79" i="7"/>
  <c r="CX79" i="7"/>
  <c r="CP78" i="7"/>
  <c r="CH78" i="7"/>
  <c r="BZ78" i="7"/>
  <c r="BR78" i="7"/>
  <c r="BJ78" i="7"/>
  <c r="BB78" i="7"/>
  <c r="AT78" i="7"/>
  <c r="CX78" i="7"/>
  <c r="CP77" i="7"/>
  <c r="CH77" i="7"/>
  <c r="BZ77" i="7"/>
  <c r="BR77" i="7"/>
  <c r="BJ77" i="7"/>
  <c r="BB77" i="7"/>
  <c r="AT77" i="7"/>
  <c r="CX76" i="7"/>
  <c r="CP76" i="7"/>
  <c r="CH76" i="7"/>
  <c r="BZ76" i="7"/>
  <c r="BR76" i="7"/>
  <c r="BJ76" i="7"/>
  <c r="BB76" i="7"/>
  <c r="AT76" i="7"/>
  <c r="CP75" i="7"/>
  <c r="CH75" i="7"/>
  <c r="BZ75" i="7"/>
  <c r="BR75" i="7"/>
  <c r="BJ75" i="7"/>
  <c r="BB75" i="7"/>
  <c r="AT75" i="7"/>
  <c r="CX75" i="7"/>
  <c r="CP74" i="7"/>
  <c r="CH74" i="7"/>
  <c r="BZ74" i="7"/>
  <c r="BR74" i="7"/>
  <c r="BJ74" i="7"/>
  <c r="BB74" i="7"/>
  <c r="AT74" i="7"/>
  <c r="CX74" i="7"/>
  <c r="CP73" i="7"/>
  <c r="CH73" i="7"/>
  <c r="BZ73" i="7"/>
  <c r="BR73" i="7"/>
  <c r="BJ73" i="7"/>
  <c r="BB73" i="7"/>
  <c r="AT73" i="7"/>
  <c r="CP72" i="7"/>
  <c r="CH72" i="7"/>
  <c r="BZ72" i="7"/>
  <c r="BR72" i="7"/>
  <c r="BJ72" i="7"/>
  <c r="BB72" i="7"/>
  <c r="AT72" i="7"/>
  <c r="CX72" i="7"/>
  <c r="CP71" i="7"/>
  <c r="CH71" i="7"/>
  <c r="BZ71" i="7"/>
  <c r="BR71" i="7"/>
  <c r="BJ71" i="7"/>
  <c r="BB71" i="7"/>
  <c r="AT71" i="7"/>
  <c r="CX71" i="7"/>
  <c r="CP70" i="7"/>
  <c r="CH70" i="7"/>
  <c r="BZ70" i="7"/>
  <c r="BR70" i="7"/>
  <c r="BJ70" i="7"/>
  <c r="BB70" i="7"/>
  <c r="AT70" i="7"/>
  <c r="CX70" i="7"/>
  <c r="CP69" i="7"/>
  <c r="CH69" i="7"/>
  <c r="BZ69" i="7"/>
  <c r="BR69" i="7"/>
  <c r="BJ69" i="7"/>
  <c r="BB69" i="7"/>
  <c r="AT69" i="7"/>
  <c r="CX69" i="7"/>
  <c r="CP68" i="7"/>
  <c r="CH68" i="7"/>
  <c r="BZ68" i="7"/>
  <c r="BR68" i="7"/>
  <c r="BJ68" i="7"/>
  <c r="BB68" i="7"/>
  <c r="AT68" i="7"/>
  <c r="CX68" i="7"/>
  <c r="CP67" i="7"/>
  <c r="CH67" i="7"/>
  <c r="BZ67" i="7"/>
  <c r="BR67" i="7"/>
  <c r="BJ67" i="7"/>
  <c r="BB67" i="7"/>
  <c r="AT67" i="7"/>
  <c r="CX67" i="7"/>
  <c r="CP66" i="7"/>
  <c r="CH66" i="7"/>
  <c r="BZ66" i="7"/>
  <c r="BR66" i="7"/>
  <c r="BJ66" i="7"/>
  <c r="BB66" i="7"/>
  <c r="AT66" i="7"/>
  <c r="CP65" i="7"/>
  <c r="CH65" i="7"/>
  <c r="BZ65" i="7"/>
  <c r="BR65" i="7"/>
  <c r="BJ65" i="7"/>
  <c r="BB65" i="7"/>
  <c r="AT65" i="7"/>
  <c r="CX65" i="7"/>
  <c r="CP64" i="7"/>
  <c r="CH64" i="7"/>
  <c r="BZ64" i="7"/>
  <c r="BR64" i="7"/>
  <c r="BJ64" i="7"/>
  <c r="BB64" i="7"/>
  <c r="AT64" i="7"/>
  <c r="CX64" i="7"/>
  <c r="CP63" i="7"/>
  <c r="CH63" i="7"/>
  <c r="BZ63" i="7"/>
  <c r="BR63" i="7"/>
  <c r="BJ63" i="7"/>
  <c r="BB63" i="7"/>
  <c r="AT63" i="7"/>
  <c r="CX63" i="7"/>
  <c r="CP62" i="7"/>
  <c r="CH62" i="7"/>
  <c r="BZ62" i="7"/>
  <c r="BR62" i="7"/>
  <c r="BJ62" i="7"/>
  <c r="BB62" i="7"/>
  <c r="AT62" i="7"/>
  <c r="CP61" i="7"/>
  <c r="CH61" i="7"/>
  <c r="BZ61" i="7"/>
  <c r="BR61" i="7"/>
  <c r="BJ61" i="7"/>
  <c r="BB61" i="7"/>
  <c r="AT61" i="7"/>
  <c r="CX61" i="7"/>
  <c r="CP60" i="7"/>
  <c r="CH60" i="7"/>
  <c r="BZ60" i="7"/>
  <c r="BR60" i="7"/>
  <c r="BJ60" i="7"/>
  <c r="BB60" i="7"/>
  <c r="AT60" i="7"/>
  <c r="CX60" i="7"/>
  <c r="CP59" i="7"/>
  <c r="CH59" i="7"/>
  <c r="BZ59" i="7"/>
  <c r="BR59" i="7"/>
  <c r="BJ59" i="7"/>
  <c r="BB59" i="7"/>
  <c r="AT59" i="7"/>
  <c r="CX59" i="7"/>
  <c r="CP58" i="7"/>
  <c r="CH58" i="7"/>
  <c r="BZ58" i="7"/>
  <c r="BR58" i="7"/>
  <c r="BJ58" i="7"/>
  <c r="BB58" i="7"/>
  <c r="AT58" i="7"/>
  <c r="CP57" i="7"/>
  <c r="CH57" i="7"/>
  <c r="BZ57" i="7"/>
  <c r="BR57" i="7"/>
  <c r="BJ57" i="7"/>
  <c r="BB57" i="7"/>
  <c r="AT57" i="7"/>
  <c r="CX57" i="7"/>
  <c r="CP56" i="7"/>
  <c r="CH56" i="7"/>
  <c r="BZ56" i="7"/>
  <c r="BR56" i="7"/>
  <c r="BJ56" i="7"/>
  <c r="BB56" i="7"/>
  <c r="AT56" i="7"/>
  <c r="CX56" i="7"/>
  <c r="CP55" i="7"/>
  <c r="CH55" i="7"/>
  <c r="BZ55" i="7"/>
  <c r="BR55" i="7"/>
  <c r="BJ55" i="7"/>
  <c r="BB55" i="7"/>
  <c r="AT55" i="7"/>
  <c r="CX55" i="7"/>
  <c r="CP54" i="7"/>
  <c r="CH54" i="7"/>
  <c r="BZ54" i="7"/>
  <c r="BR54" i="7"/>
  <c r="BJ54" i="7"/>
  <c r="BB54" i="7"/>
  <c r="AT54" i="7"/>
  <c r="CP53" i="7"/>
  <c r="CH53" i="7"/>
  <c r="BZ53" i="7"/>
  <c r="BR53" i="7"/>
  <c r="BJ53" i="7"/>
  <c r="BB53" i="7"/>
  <c r="AT53" i="7"/>
  <c r="CX53" i="7"/>
  <c r="CX52" i="7"/>
  <c r="CP52" i="7"/>
  <c r="CH52" i="7"/>
  <c r="BZ52" i="7"/>
  <c r="BR52" i="7"/>
  <c r="BJ52" i="7"/>
  <c r="BB52" i="7"/>
  <c r="AT52" i="7"/>
  <c r="CP51" i="7"/>
  <c r="CH51" i="7"/>
  <c r="BZ51" i="7"/>
  <c r="BR51" i="7"/>
  <c r="BJ51" i="7"/>
  <c r="BB51" i="7"/>
  <c r="AT51" i="7"/>
  <c r="CX51" i="7"/>
  <c r="CP50" i="7"/>
  <c r="CH50" i="7"/>
  <c r="BZ50" i="7"/>
  <c r="BR50" i="7"/>
  <c r="BJ50" i="7"/>
  <c r="BB50" i="7"/>
  <c r="AT50" i="7"/>
  <c r="CP49" i="7"/>
  <c r="CH49" i="7"/>
  <c r="BZ49" i="7"/>
  <c r="BR49" i="7"/>
  <c r="BJ49" i="7"/>
  <c r="BB49" i="7"/>
  <c r="AT49" i="7"/>
  <c r="CX49" i="7"/>
  <c r="CP48" i="7"/>
  <c r="CH48" i="7"/>
  <c r="BZ48" i="7"/>
  <c r="BR48" i="7"/>
  <c r="BJ48" i="7"/>
  <c r="BB48" i="7"/>
  <c r="AT48" i="7"/>
  <c r="CX48" i="7"/>
  <c r="CP47" i="7"/>
  <c r="CH47" i="7"/>
  <c r="BZ47" i="7"/>
  <c r="BR47" i="7"/>
  <c r="BJ47" i="7"/>
  <c r="BB47" i="7"/>
  <c r="AT47" i="7"/>
  <c r="CX47" i="7"/>
  <c r="CP46" i="7"/>
  <c r="CH46" i="7"/>
  <c r="BZ46" i="7"/>
  <c r="BR46" i="7"/>
  <c r="BJ46" i="7"/>
  <c r="BB46" i="7"/>
  <c r="AT46" i="7"/>
  <c r="CX46" i="7"/>
  <c r="CP45" i="7"/>
  <c r="CH45" i="7"/>
  <c r="BZ45" i="7"/>
  <c r="BR45" i="7"/>
  <c r="BJ45" i="7"/>
  <c r="BB45" i="7"/>
  <c r="AT45" i="7"/>
  <c r="CX45" i="7"/>
  <c r="CP44" i="7"/>
  <c r="CH44" i="7"/>
  <c r="BZ44" i="7"/>
  <c r="BR44" i="7"/>
  <c r="BJ44" i="7"/>
  <c r="BB44" i="7"/>
  <c r="AT44" i="7"/>
  <c r="CX44" i="7"/>
  <c r="CX43" i="7"/>
  <c r="CP43" i="7"/>
  <c r="CH43" i="7"/>
  <c r="BZ43" i="7"/>
  <c r="BR43" i="7"/>
  <c r="BJ43" i="7"/>
  <c r="BB43" i="7"/>
  <c r="AT43" i="7"/>
  <c r="CP42" i="7"/>
  <c r="CH42" i="7"/>
  <c r="BZ42" i="7"/>
  <c r="BR42" i="7"/>
  <c r="BJ42" i="7"/>
  <c r="BB42" i="7"/>
  <c r="AT42" i="7"/>
  <c r="CX42" i="7"/>
  <c r="CP41" i="7"/>
  <c r="CH41" i="7"/>
  <c r="BZ41" i="7"/>
  <c r="BR41" i="7"/>
  <c r="BJ41" i="7"/>
  <c r="BB41" i="7"/>
  <c r="AT41" i="7"/>
  <c r="CX41" i="7"/>
  <c r="CP40" i="7"/>
  <c r="CH40" i="7"/>
  <c r="BZ40" i="7"/>
  <c r="BR40" i="7"/>
  <c r="BJ40" i="7"/>
  <c r="BB40" i="7"/>
  <c r="AT40" i="7"/>
  <c r="CX40" i="7"/>
  <c r="CX39" i="7"/>
  <c r="CP39" i="7"/>
  <c r="CH39" i="7"/>
  <c r="BZ39" i="7"/>
  <c r="BR39" i="7"/>
  <c r="BJ39" i="7"/>
  <c r="BB39" i="7"/>
  <c r="AT39" i="7"/>
  <c r="CP38" i="7"/>
  <c r="CH38" i="7"/>
  <c r="BZ38" i="7"/>
  <c r="BR38" i="7"/>
  <c r="BJ38" i="7"/>
  <c r="BB38" i="7"/>
  <c r="AT38" i="7"/>
  <c r="CX38" i="7"/>
  <c r="CP37" i="7"/>
  <c r="CH37" i="7"/>
  <c r="BZ37" i="7"/>
  <c r="BR37" i="7"/>
  <c r="BJ37" i="7"/>
  <c r="BB37" i="7"/>
  <c r="AT37" i="7"/>
  <c r="CP36" i="7"/>
  <c r="CH36" i="7"/>
  <c r="BZ36" i="7"/>
  <c r="BR36" i="7"/>
  <c r="BJ36" i="7"/>
  <c r="BB36" i="7"/>
  <c r="AT36" i="7"/>
  <c r="CX36" i="7"/>
  <c r="CX35" i="7"/>
  <c r="CP35" i="7"/>
  <c r="CH35" i="7"/>
  <c r="BZ35" i="7"/>
  <c r="BR35" i="7"/>
  <c r="BJ35" i="7"/>
  <c r="BB35" i="7"/>
  <c r="AT35" i="7"/>
  <c r="CP34" i="7"/>
  <c r="CH34" i="7"/>
  <c r="BZ34" i="7"/>
  <c r="BR34" i="7"/>
  <c r="BJ34" i="7"/>
  <c r="BB34" i="7"/>
  <c r="AT34" i="7"/>
  <c r="CX34" i="7"/>
  <c r="CP33" i="7"/>
  <c r="CH33" i="7"/>
  <c r="BZ33" i="7"/>
  <c r="BR33" i="7"/>
  <c r="BJ33" i="7"/>
  <c r="BB33" i="7"/>
  <c r="AT33" i="7"/>
  <c r="CP32" i="7"/>
  <c r="CH32" i="7"/>
  <c r="BZ32" i="7"/>
  <c r="BR32" i="7"/>
  <c r="BJ32" i="7"/>
  <c r="BB32" i="7"/>
  <c r="AT32" i="7"/>
  <c r="CX32" i="7"/>
  <c r="CX31" i="7"/>
  <c r="CP31" i="7"/>
  <c r="CH31" i="7"/>
  <c r="BZ31" i="7"/>
  <c r="BR31" i="7"/>
  <c r="BJ31" i="7"/>
  <c r="BB31" i="7"/>
  <c r="AT31" i="7"/>
  <c r="CP30" i="7"/>
  <c r="CH30" i="7"/>
  <c r="BZ30" i="7"/>
  <c r="BR30" i="7"/>
  <c r="BJ30" i="7"/>
  <c r="BB30" i="7"/>
  <c r="AT30" i="7"/>
  <c r="CX30" i="7"/>
  <c r="CP29" i="7"/>
  <c r="CH29" i="7"/>
  <c r="BZ29" i="7"/>
  <c r="BR29" i="7"/>
  <c r="BJ29" i="7"/>
  <c r="BB29" i="7"/>
  <c r="AT29" i="7"/>
  <c r="CP28" i="7"/>
  <c r="CH28" i="7"/>
  <c r="BZ28" i="7"/>
  <c r="BR28" i="7"/>
  <c r="BJ28" i="7"/>
  <c r="BB28" i="7"/>
  <c r="AT28" i="7"/>
  <c r="CX28" i="7"/>
  <c r="CX27" i="7"/>
  <c r="CP27" i="7"/>
  <c r="CH27" i="7"/>
  <c r="BZ27" i="7"/>
  <c r="BR27" i="7"/>
  <c r="BJ27" i="7"/>
  <c r="BB27" i="7"/>
  <c r="AT27" i="7"/>
  <c r="CP26" i="7"/>
  <c r="CH26" i="7"/>
  <c r="BZ26" i="7"/>
  <c r="BR26" i="7"/>
  <c r="BJ26" i="7"/>
  <c r="BB26" i="7"/>
  <c r="AT26" i="7"/>
  <c r="CX26" i="7"/>
  <c r="CP25" i="7"/>
  <c r="CH25" i="7"/>
  <c r="BZ25" i="7"/>
  <c r="BR25" i="7"/>
  <c r="BJ25" i="7"/>
  <c r="BB25" i="7"/>
  <c r="AT25" i="7"/>
  <c r="CP24" i="7"/>
  <c r="CH24" i="7"/>
  <c r="BZ24" i="7"/>
  <c r="BR24" i="7"/>
  <c r="BJ24" i="7"/>
  <c r="BB24" i="7"/>
  <c r="AT24" i="7"/>
  <c r="CX24" i="7"/>
  <c r="CX23" i="7"/>
  <c r="CP23" i="7"/>
  <c r="CH23" i="7"/>
  <c r="BZ23" i="7"/>
  <c r="BR23" i="7"/>
  <c r="BJ23" i="7"/>
  <c r="BB23" i="7"/>
  <c r="AT23" i="7"/>
  <c r="CP22" i="7"/>
  <c r="CH22" i="7"/>
  <c r="BZ22" i="7"/>
  <c r="BR22" i="7"/>
  <c r="BJ22" i="7"/>
  <c r="BB22" i="7"/>
  <c r="AT22" i="7"/>
  <c r="CX22" i="7"/>
  <c r="CP21" i="7"/>
  <c r="CH21" i="7"/>
  <c r="BZ21" i="7"/>
  <c r="BR21" i="7"/>
  <c r="BJ21" i="7"/>
  <c r="BB21" i="7"/>
  <c r="AT21" i="7"/>
  <c r="CP20" i="7"/>
  <c r="CH20" i="7"/>
  <c r="BZ20" i="7"/>
  <c r="BR20" i="7"/>
  <c r="BJ20" i="7"/>
  <c r="BB20" i="7"/>
  <c r="AT20" i="7"/>
  <c r="CX20" i="7"/>
  <c r="CX19" i="7"/>
  <c r="CP19" i="7"/>
  <c r="CH19" i="7"/>
  <c r="BZ19" i="7"/>
  <c r="BR19" i="7"/>
  <c r="BJ19" i="7"/>
  <c r="BB19" i="7"/>
  <c r="AT19" i="7"/>
  <c r="CP18" i="7"/>
  <c r="CH18" i="7"/>
  <c r="BZ18" i="7"/>
  <c r="BR18" i="7"/>
  <c r="BJ18" i="7"/>
  <c r="BB18" i="7"/>
  <c r="AT18" i="7"/>
  <c r="CX18" i="7"/>
  <c r="CP17" i="7"/>
  <c r="CH17" i="7"/>
  <c r="BZ17" i="7"/>
  <c r="BR17" i="7"/>
  <c r="BJ17" i="7"/>
  <c r="BB17" i="7"/>
  <c r="AT17" i="7"/>
  <c r="CP16" i="7"/>
  <c r="CH16" i="7"/>
  <c r="BZ16" i="7"/>
  <c r="BR16" i="7"/>
  <c r="BJ16" i="7"/>
  <c r="BB16" i="7"/>
  <c r="AT16" i="7"/>
  <c r="CX16" i="7"/>
  <c r="CX15" i="7"/>
  <c r="CP15" i="7"/>
  <c r="CH15" i="7"/>
  <c r="BZ15" i="7"/>
  <c r="BR15" i="7"/>
  <c r="BJ15" i="7"/>
  <c r="BB15" i="7"/>
  <c r="AT15" i="7"/>
  <c r="CP14" i="7"/>
  <c r="CH14" i="7"/>
  <c r="BZ14" i="7"/>
  <c r="BR14" i="7"/>
  <c r="BJ14" i="7"/>
  <c r="BB14" i="7"/>
  <c r="AT14" i="7"/>
  <c r="CX14" i="7"/>
  <c r="CP13" i="7"/>
  <c r="CH13" i="7"/>
  <c r="BZ13" i="7"/>
  <c r="BR13" i="7"/>
  <c r="BJ13" i="7"/>
  <c r="BB13" i="7"/>
  <c r="AT13" i="7"/>
  <c r="CP12" i="7"/>
  <c r="CH12" i="7"/>
  <c r="BZ12" i="7"/>
  <c r="BR12" i="7"/>
  <c r="BJ12" i="7"/>
  <c r="BB12" i="7"/>
  <c r="AT12" i="7"/>
  <c r="CX12" i="7"/>
  <c r="CX11" i="7"/>
  <c r="CP11" i="7"/>
  <c r="CH11" i="7"/>
  <c r="BZ11" i="7"/>
  <c r="BR11" i="7"/>
  <c r="BJ11" i="7"/>
  <c r="BB11" i="7"/>
  <c r="AT11" i="7"/>
  <c r="CP10" i="7"/>
  <c r="CH10" i="7"/>
  <c r="BZ10" i="7"/>
  <c r="BR10" i="7"/>
  <c r="BJ10" i="7"/>
  <c r="BB10" i="7"/>
  <c r="AT10" i="7"/>
  <c r="CX10" i="7"/>
  <c r="CP9" i="7"/>
  <c r="CH9" i="7"/>
  <c r="BZ9" i="7"/>
  <c r="BR9" i="7"/>
  <c r="BJ9" i="7"/>
  <c r="BB9" i="7"/>
  <c r="AT9" i="7"/>
  <c r="CP8" i="7"/>
  <c r="CH8" i="7"/>
  <c r="BZ8" i="7"/>
  <c r="BR8" i="7"/>
  <c r="BJ8" i="7"/>
  <c r="BB8" i="7"/>
  <c r="AT8" i="7"/>
  <c r="CX8" i="7"/>
  <c r="CX7" i="7"/>
  <c r="CP7" i="7"/>
  <c r="CH7" i="7"/>
  <c r="BZ7" i="7"/>
  <c r="BR7" i="7"/>
  <c r="BJ7" i="7"/>
  <c r="BB7" i="7"/>
  <c r="AT7" i="7"/>
  <c r="CP6" i="7"/>
  <c r="CH6" i="7"/>
  <c r="BZ6" i="7"/>
  <c r="BR6" i="7"/>
  <c r="BJ6" i="7"/>
  <c r="BB6" i="7"/>
  <c r="AT6" i="7"/>
  <c r="AK6" i="7"/>
  <c r="AJ6" i="7"/>
  <c r="AI6" i="7"/>
  <c r="CD3" i="7" s="1"/>
  <c r="CD4" i="7" s="1"/>
  <c r="CD5" i="7" s="1"/>
  <c r="CD6" i="7" s="1"/>
  <c r="CD7" i="7" s="1"/>
  <c r="CD8" i="7" s="1"/>
  <c r="CD9" i="7" s="1"/>
  <c r="CD10" i="7" s="1"/>
  <c r="CD11" i="7" s="1"/>
  <c r="CD12" i="7" s="1"/>
  <c r="CD13" i="7" s="1"/>
  <c r="CD14" i="7" s="1"/>
  <c r="CD15" i="7" s="1"/>
  <c r="CD16" i="7" s="1"/>
  <c r="CD17" i="7" s="1"/>
  <c r="CD18" i="7" s="1"/>
  <c r="CD19" i="7" s="1"/>
  <c r="CD20" i="7" s="1"/>
  <c r="CD21" i="7" s="1"/>
  <c r="CD22" i="7" s="1"/>
  <c r="CD23" i="7" s="1"/>
  <c r="CD24" i="7" s="1"/>
  <c r="CD25" i="7" s="1"/>
  <c r="CD26" i="7" s="1"/>
  <c r="CD27" i="7" s="1"/>
  <c r="CD28" i="7" s="1"/>
  <c r="CD29" i="7" s="1"/>
  <c r="CD30" i="7" s="1"/>
  <c r="CD31" i="7" s="1"/>
  <c r="CD32" i="7" s="1"/>
  <c r="CD33" i="7" s="1"/>
  <c r="CD34" i="7" s="1"/>
  <c r="CD35" i="7" s="1"/>
  <c r="CD36" i="7" s="1"/>
  <c r="CD37" i="7" s="1"/>
  <c r="CD38" i="7" s="1"/>
  <c r="CD39" i="7" s="1"/>
  <c r="CD40" i="7" s="1"/>
  <c r="CD41" i="7" s="1"/>
  <c r="CD42" i="7" s="1"/>
  <c r="CD43" i="7" s="1"/>
  <c r="CD44" i="7" s="1"/>
  <c r="CD45" i="7" s="1"/>
  <c r="CD46" i="7" s="1"/>
  <c r="CD47" i="7" s="1"/>
  <c r="CD48" i="7" s="1"/>
  <c r="CD49" i="7" s="1"/>
  <c r="CD50" i="7" s="1"/>
  <c r="CD51" i="7" s="1"/>
  <c r="CD52" i="7" s="1"/>
  <c r="CD53" i="7" s="1"/>
  <c r="CD54" i="7" s="1"/>
  <c r="CD55" i="7" s="1"/>
  <c r="CD56" i="7" s="1"/>
  <c r="CD57" i="7" s="1"/>
  <c r="CD58" i="7" s="1"/>
  <c r="CD59" i="7" s="1"/>
  <c r="CD60" i="7" s="1"/>
  <c r="CD61" i="7" s="1"/>
  <c r="CD62" i="7" s="1"/>
  <c r="CD63" i="7" s="1"/>
  <c r="CD64" i="7" s="1"/>
  <c r="CD65" i="7" s="1"/>
  <c r="CD66" i="7" s="1"/>
  <c r="CD67" i="7" s="1"/>
  <c r="CD68" i="7" s="1"/>
  <c r="CD69" i="7" s="1"/>
  <c r="CD70" i="7" s="1"/>
  <c r="CD71" i="7" s="1"/>
  <c r="CD72" i="7" s="1"/>
  <c r="CD73" i="7" s="1"/>
  <c r="CD74" i="7" s="1"/>
  <c r="CD75" i="7" s="1"/>
  <c r="CD76" i="7" s="1"/>
  <c r="CD77" i="7" s="1"/>
  <c r="CD78" i="7" s="1"/>
  <c r="CD79" i="7" s="1"/>
  <c r="CD80" i="7" s="1"/>
  <c r="CD81" i="7" s="1"/>
  <c r="CD82" i="7" s="1"/>
  <c r="CD83" i="7" s="1"/>
  <c r="CD84" i="7" s="1"/>
  <c r="CD85" i="7" s="1"/>
  <c r="CD86" i="7" s="1"/>
  <c r="CD87" i="7" s="1"/>
  <c r="CD88" i="7" s="1"/>
  <c r="CD89" i="7" s="1"/>
  <c r="CD90" i="7" s="1"/>
  <c r="CD91" i="7" s="1"/>
  <c r="CD92" i="7" s="1"/>
  <c r="CD93" i="7" s="1"/>
  <c r="CD94" i="7" s="1"/>
  <c r="CD95" i="7" s="1"/>
  <c r="CD96" i="7" s="1"/>
  <c r="CD97" i="7" s="1"/>
  <c r="CD98" i="7" s="1"/>
  <c r="CD99" i="7" s="1"/>
  <c r="CD100" i="7" s="1"/>
  <c r="CD101" i="7" s="1"/>
  <c r="CD102" i="7" s="1"/>
  <c r="CD103" i="7" s="1"/>
  <c r="CD104" i="7" s="1"/>
  <c r="CD105" i="7" s="1"/>
  <c r="CD106" i="7" s="1"/>
  <c r="CD107" i="7" s="1"/>
  <c r="CD108" i="7" s="1"/>
  <c r="CD109" i="7" s="1"/>
  <c r="CD110" i="7" s="1"/>
  <c r="CD111" i="7" s="1"/>
  <c r="CD112" i="7" s="1"/>
  <c r="CD113" i="7" s="1"/>
  <c r="CD114" i="7" s="1"/>
  <c r="CD115" i="7" s="1"/>
  <c r="CD116" i="7" s="1"/>
  <c r="CD117" i="7" s="1"/>
  <c r="CD118" i="7" s="1"/>
  <c r="CD119" i="7" s="1"/>
  <c r="CD120" i="7" s="1"/>
  <c r="CD121" i="7" s="1"/>
  <c r="CD122" i="7" s="1"/>
  <c r="CD123" i="7" s="1"/>
  <c r="CD124" i="7" s="1"/>
  <c r="CD125" i="7" s="1"/>
  <c r="CD126" i="7" s="1"/>
  <c r="CD127" i="7" s="1"/>
  <c r="CD128" i="7" s="1"/>
  <c r="CD129" i="7" s="1"/>
  <c r="CD130" i="7" s="1"/>
  <c r="CD131" i="7" s="1"/>
  <c r="CD132" i="7" s="1"/>
  <c r="CD133" i="7" s="1"/>
  <c r="CD134" i="7" s="1"/>
  <c r="CD135" i="7" s="1"/>
  <c r="CD136" i="7" s="1"/>
  <c r="CD137" i="7" s="1"/>
  <c r="CD138" i="7" s="1"/>
  <c r="CD139" i="7" s="1"/>
  <c r="CD140" i="7" s="1"/>
  <c r="CD141" i="7" s="1"/>
  <c r="CD142" i="7" s="1"/>
  <c r="CD143" i="7" s="1"/>
  <c r="CD144" i="7" s="1"/>
  <c r="CD145" i="7" s="1"/>
  <c r="CD146" i="7" s="1"/>
  <c r="CD147" i="7" s="1"/>
  <c r="CD148" i="7" s="1"/>
  <c r="CD149" i="7" s="1"/>
  <c r="CD150" i="7" s="1"/>
  <c r="CD151" i="7" s="1"/>
  <c r="CD152" i="7" s="1"/>
  <c r="CD153" i="7" s="1"/>
  <c r="CD154" i="7" s="1"/>
  <c r="CD155" i="7" s="1"/>
  <c r="CD156" i="7" s="1"/>
  <c r="CD157" i="7" s="1"/>
  <c r="CD158" i="7" s="1"/>
  <c r="CD159" i="7" s="1"/>
  <c r="CD160" i="7" s="1"/>
  <c r="CD161" i="7" s="1"/>
  <c r="CD162" i="7" s="1"/>
  <c r="CD163" i="7" s="1"/>
  <c r="CD164" i="7" s="1"/>
  <c r="CD165" i="7" s="1"/>
  <c r="CD166" i="7" s="1"/>
  <c r="CD167" i="7" s="1"/>
  <c r="CD168" i="7" s="1"/>
  <c r="CD169" i="7" s="1"/>
  <c r="CD170" i="7" s="1"/>
  <c r="CD171" i="7" s="1"/>
  <c r="CD172" i="7" s="1"/>
  <c r="CD173" i="7" s="1"/>
  <c r="CD174" i="7" s="1"/>
  <c r="CD175" i="7" s="1"/>
  <c r="CD176" i="7" s="1"/>
  <c r="CD177" i="7" s="1"/>
  <c r="CD178" i="7" s="1"/>
  <c r="CD179" i="7" s="1"/>
  <c r="CD180" i="7" s="1"/>
  <c r="CD181" i="7" s="1"/>
  <c r="CD182" i="7" s="1"/>
  <c r="CD183" i="7" s="1"/>
  <c r="CD184" i="7" s="1"/>
  <c r="CD185" i="7" s="1"/>
  <c r="CD186" i="7" s="1"/>
  <c r="CD187" i="7" s="1"/>
  <c r="CD188" i="7" s="1"/>
  <c r="CD189" i="7" s="1"/>
  <c r="CD190" i="7" s="1"/>
  <c r="CD191" i="7" s="1"/>
  <c r="CD192" i="7" s="1"/>
  <c r="CD193" i="7" s="1"/>
  <c r="CD194" i="7" s="1"/>
  <c r="AH6" i="7"/>
  <c r="AG6" i="7"/>
  <c r="AF6" i="7"/>
  <c r="AE6" i="7"/>
  <c r="BF5" i="7" s="1"/>
  <c r="AD6" i="7"/>
  <c r="AX44" i="7" s="1"/>
  <c r="AC6" i="7"/>
  <c r="CP5" i="7"/>
  <c r="CH5" i="7"/>
  <c r="BZ5" i="7"/>
  <c r="BR5" i="7"/>
  <c r="BJ5" i="7"/>
  <c r="BE5" i="7"/>
  <c r="BB5" i="7"/>
  <c r="AT5" i="7"/>
  <c r="AK5" i="7"/>
  <c r="CK3" i="7" s="1"/>
  <c r="CK4" i="7" s="1"/>
  <c r="CK5" i="7" s="1"/>
  <c r="CK6" i="7" s="1"/>
  <c r="CK7" i="7" s="1"/>
  <c r="CK8" i="7" s="1"/>
  <c r="CK9" i="7" s="1"/>
  <c r="CK10" i="7" s="1"/>
  <c r="CK11" i="7" s="1"/>
  <c r="CK12" i="7" s="1"/>
  <c r="CK13" i="7" s="1"/>
  <c r="CK14" i="7" s="1"/>
  <c r="CK15" i="7" s="1"/>
  <c r="CK16" i="7" s="1"/>
  <c r="CK17" i="7" s="1"/>
  <c r="CK18" i="7" s="1"/>
  <c r="CK19" i="7" s="1"/>
  <c r="CK20" i="7" s="1"/>
  <c r="CK21" i="7" s="1"/>
  <c r="CK22" i="7" s="1"/>
  <c r="CK23" i="7" s="1"/>
  <c r="CK24" i="7" s="1"/>
  <c r="CK25" i="7" s="1"/>
  <c r="CK26" i="7" s="1"/>
  <c r="CK27" i="7" s="1"/>
  <c r="CK28" i="7" s="1"/>
  <c r="CK29" i="7" s="1"/>
  <c r="CK30" i="7" s="1"/>
  <c r="CK31" i="7" s="1"/>
  <c r="CK32" i="7" s="1"/>
  <c r="CK33" i="7" s="1"/>
  <c r="CK34" i="7" s="1"/>
  <c r="CK35" i="7" s="1"/>
  <c r="CK36" i="7" s="1"/>
  <c r="CK37" i="7" s="1"/>
  <c r="CK38" i="7" s="1"/>
  <c r="CK39" i="7" s="1"/>
  <c r="CK40" i="7" s="1"/>
  <c r="CK41" i="7" s="1"/>
  <c r="CK42" i="7" s="1"/>
  <c r="CK43" i="7" s="1"/>
  <c r="CK44" i="7" s="1"/>
  <c r="CK45" i="7" s="1"/>
  <c r="CK46" i="7" s="1"/>
  <c r="CK47" i="7" s="1"/>
  <c r="CK48" i="7" s="1"/>
  <c r="CK49" i="7" s="1"/>
  <c r="CK50" i="7" s="1"/>
  <c r="CK51" i="7" s="1"/>
  <c r="CK52" i="7" s="1"/>
  <c r="CK53" i="7" s="1"/>
  <c r="CK54" i="7" s="1"/>
  <c r="CK55" i="7" s="1"/>
  <c r="CK56" i="7" s="1"/>
  <c r="CK57" i="7" s="1"/>
  <c r="CK58" i="7" s="1"/>
  <c r="CK59" i="7" s="1"/>
  <c r="CK60" i="7" s="1"/>
  <c r="CK61" i="7" s="1"/>
  <c r="CK62" i="7" s="1"/>
  <c r="CK63" i="7" s="1"/>
  <c r="CK64" i="7" s="1"/>
  <c r="CK65" i="7" s="1"/>
  <c r="CK66" i="7" s="1"/>
  <c r="CK67" i="7" s="1"/>
  <c r="CK68" i="7" s="1"/>
  <c r="CK69" i="7" s="1"/>
  <c r="CK70" i="7" s="1"/>
  <c r="CK71" i="7" s="1"/>
  <c r="CK72" i="7" s="1"/>
  <c r="CK73" i="7" s="1"/>
  <c r="CK74" i="7" s="1"/>
  <c r="CK75" i="7" s="1"/>
  <c r="CK76" i="7" s="1"/>
  <c r="CK77" i="7" s="1"/>
  <c r="CK78" i="7" s="1"/>
  <c r="CK79" i="7" s="1"/>
  <c r="CK80" i="7" s="1"/>
  <c r="CK81" i="7" s="1"/>
  <c r="CK82" i="7" s="1"/>
  <c r="CK83" i="7" s="1"/>
  <c r="CK84" i="7" s="1"/>
  <c r="CK85" i="7" s="1"/>
  <c r="CK86" i="7" s="1"/>
  <c r="CK87" i="7" s="1"/>
  <c r="CK88" i="7" s="1"/>
  <c r="CK89" i="7" s="1"/>
  <c r="CK90" i="7" s="1"/>
  <c r="CK91" i="7" s="1"/>
  <c r="CK92" i="7" s="1"/>
  <c r="CK93" i="7" s="1"/>
  <c r="CK94" i="7" s="1"/>
  <c r="CK95" i="7" s="1"/>
  <c r="CK96" i="7" s="1"/>
  <c r="CK97" i="7" s="1"/>
  <c r="CK98" i="7" s="1"/>
  <c r="CK99" i="7" s="1"/>
  <c r="CK100" i="7" s="1"/>
  <c r="CK101" i="7" s="1"/>
  <c r="CK102" i="7" s="1"/>
  <c r="CK103" i="7" s="1"/>
  <c r="CK104" i="7" s="1"/>
  <c r="CK105" i="7" s="1"/>
  <c r="CK106" i="7" s="1"/>
  <c r="CK107" i="7" s="1"/>
  <c r="CK108" i="7" s="1"/>
  <c r="CK109" i="7" s="1"/>
  <c r="CK110" i="7" s="1"/>
  <c r="CK111" i="7" s="1"/>
  <c r="CK112" i="7" s="1"/>
  <c r="CK113" i="7" s="1"/>
  <c r="CK114" i="7" s="1"/>
  <c r="CK115" i="7" s="1"/>
  <c r="CK116" i="7" s="1"/>
  <c r="CK117" i="7" s="1"/>
  <c r="CK118" i="7" s="1"/>
  <c r="CK119" i="7" s="1"/>
  <c r="CK120" i="7" s="1"/>
  <c r="CK121" i="7" s="1"/>
  <c r="CK122" i="7" s="1"/>
  <c r="CK123" i="7" s="1"/>
  <c r="CK124" i="7" s="1"/>
  <c r="CK125" i="7" s="1"/>
  <c r="CK126" i="7" s="1"/>
  <c r="CK127" i="7" s="1"/>
  <c r="CK128" i="7" s="1"/>
  <c r="CK129" i="7" s="1"/>
  <c r="CK130" i="7" s="1"/>
  <c r="CK131" i="7" s="1"/>
  <c r="CK132" i="7" s="1"/>
  <c r="CK133" i="7" s="1"/>
  <c r="CK134" i="7" s="1"/>
  <c r="CK135" i="7" s="1"/>
  <c r="CK136" i="7" s="1"/>
  <c r="CK137" i="7" s="1"/>
  <c r="CK138" i="7" s="1"/>
  <c r="CK139" i="7" s="1"/>
  <c r="CK140" i="7" s="1"/>
  <c r="CK141" i="7" s="1"/>
  <c r="CK142" i="7" s="1"/>
  <c r="CK143" i="7" s="1"/>
  <c r="CK144" i="7" s="1"/>
  <c r="CK145" i="7" s="1"/>
  <c r="CK146" i="7" s="1"/>
  <c r="CK147" i="7" s="1"/>
  <c r="CK148" i="7" s="1"/>
  <c r="CK149" i="7" s="1"/>
  <c r="CK150" i="7" s="1"/>
  <c r="CK151" i="7" s="1"/>
  <c r="CK152" i="7" s="1"/>
  <c r="CK153" i="7" s="1"/>
  <c r="CK154" i="7" s="1"/>
  <c r="CK155" i="7" s="1"/>
  <c r="CK156" i="7" s="1"/>
  <c r="CK157" i="7" s="1"/>
  <c r="CK158" i="7" s="1"/>
  <c r="CK159" i="7" s="1"/>
  <c r="CK160" i="7" s="1"/>
  <c r="CK161" i="7" s="1"/>
  <c r="CK162" i="7" s="1"/>
  <c r="CK163" i="7" s="1"/>
  <c r="CK164" i="7" s="1"/>
  <c r="CK165" i="7" s="1"/>
  <c r="CK166" i="7" s="1"/>
  <c r="CK167" i="7" s="1"/>
  <c r="CK168" i="7" s="1"/>
  <c r="CK169" i="7" s="1"/>
  <c r="CK170" i="7" s="1"/>
  <c r="CK171" i="7" s="1"/>
  <c r="CK172" i="7" s="1"/>
  <c r="CK173" i="7" s="1"/>
  <c r="CK174" i="7" s="1"/>
  <c r="CK175" i="7" s="1"/>
  <c r="CK176" i="7" s="1"/>
  <c r="CK177" i="7" s="1"/>
  <c r="CK178" i="7" s="1"/>
  <c r="CK179" i="7" s="1"/>
  <c r="CK180" i="7" s="1"/>
  <c r="CK181" i="7" s="1"/>
  <c r="CK182" i="7" s="1"/>
  <c r="CK183" i="7" s="1"/>
  <c r="CK184" i="7" s="1"/>
  <c r="CK185" i="7" s="1"/>
  <c r="CK186" i="7" s="1"/>
  <c r="CK187" i="7" s="1"/>
  <c r="CK188" i="7" s="1"/>
  <c r="CK189" i="7" s="1"/>
  <c r="CK190" i="7" s="1"/>
  <c r="CK191" i="7" s="1"/>
  <c r="CK192" i="7" s="1"/>
  <c r="CK193" i="7" s="1"/>
  <c r="CK194" i="7" s="1"/>
  <c r="AJ5" i="7"/>
  <c r="AI5" i="7"/>
  <c r="AH5" i="7"/>
  <c r="AG5" i="7"/>
  <c r="BU3" i="7" s="1"/>
  <c r="BU4" i="7" s="1"/>
  <c r="BU5" i="7" s="1"/>
  <c r="BU6" i="7" s="1"/>
  <c r="BU7" i="7" s="1"/>
  <c r="BU8" i="7" s="1"/>
  <c r="BU9" i="7" s="1"/>
  <c r="BU10" i="7" s="1"/>
  <c r="BU11" i="7" s="1"/>
  <c r="BU12" i="7" s="1"/>
  <c r="BU13" i="7" s="1"/>
  <c r="BU14" i="7" s="1"/>
  <c r="BU15" i="7" s="1"/>
  <c r="BU16" i="7" s="1"/>
  <c r="BU17" i="7" s="1"/>
  <c r="BU18" i="7" s="1"/>
  <c r="BU19" i="7" s="1"/>
  <c r="BU20" i="7" s="1"/>
  <c r="BU21" i="7" s="1"/>
  <c r="BU22" i="7" s="1"/>
  <c r="BU23" i="7" s="1"/>
  <c r="BU24" i="7" s="1"/>
  <c r="BU25" i="7" s="1"/>
  <c r="BU26" i="7" s="1"/>
  <c r="BU27" i="7" s="1"/>
  <c r="BU28" i="7" s="1"/>
  <c r="BU29" i="7" s="1"/>
  <c r="BU30" i="7" s="1"/>
  <c r="BU31" i="7" s="1"/>
  <c r="BU32" i="7" s="1"/>
  <c r="BU33" i="7" s="1"/>
  <c r="BU34" i="7" s="1"/>
  <c r="BU35" i="7" s="1"/>
  <c r="BU36" i="7" s="1"/>
  <c r="BU37" i="7" s="1"/>
  <c r="BU38" i="7" s="1"/>
  <c r="BU39" i="7" s="1"/>
  <c r="BU40" i="7" s="1"/>
  <c r="BU41" i="7" s="1"/>
  <c r="BU42" i="7" s="1"/>
  <c r="BU43" i="7" s="1"/>
  <c r="BU44" i="7" s="1"/>
  <c r="BU45" i="7" s="1"/>
  <c r="BU46" i="7" s="1"/>
  <c r="BU47" i="7" s="1"/>
  <c r="BU48" i="7" s="1"/>
  <c r="BU49" i="7" s="1"/>
  <c r="BU50" i="7" s="1"/>
  <c r="BU51" i="7" s="1"/>
  <c r="BU52" i="7" s="1"/>
  <c r="BU53" i="7" s="1"/>
  <c r="BU54" i="7" s="1"/>
  <c r="BU55" i="7" s="1"/>
  <c r="BU56" i="7" s="1"/>
  <c r="BU57" i="7" s="1"/>
  <c r="BU58" i="7" s="1"/>
  <c r="BU59" i="7" s="1"/>
  <c r="BU60" i="7" s="1"/>
  <c r="BU61" i="7" s="1"/>
  <c r="BU62" i="7" s="1"/>
  <c r="BU63" i="7" s="1"/>
  <c r="BU64" i="7" s="1"/>
  <c r="BU65" i="7" s="1"/>
  <c r="BU66" i="7" s="1"/>
  <c r="BU67" i="7" s="1"/>
  <c r="BU68" i="7" s="1"/>
  <c r="BU69" i="7" s="1"/>
  <c r="BU70" i="7" s="1"/>
  <c r="BU71" i="7" s="1"/>
  <c r="BU72" i="7" s="1"/>
  <c r="BU73" i="7" s="1"/>
  <c r="BU74" i="7" s="1"/>
  <c r="BU75" i="7" s="1"/>
  <c r="BU76" i="7" s="1"/>
  <c r="BU77" i="7" s="1"/>
  <c r="BU78" i="7" s="1"/>
  <c r="BU79" i="7" s="1"/>
  <c r="BU80" i="7" s="1"/>
  <c r="BU81" i="7" s="1"/>
  <c r="BU82" i="7" s="1"/>
  <c r="BU83" i="7" s="1"/>
  <c r="BU84" i="7" s="1"/>
  <c r="BU85" i="7" s="1"/>
  <c r="BU86" i="7" s="1"/>
  <c r="BU87" i="7" s="1"/>
  <c r="BU88" i="7" s="1"/>
  <c r="BU89" i="7" s="1"/>
  <c r="BU90" i="7" s="1"/>
  <c r="BU91" i="7" s="1"/>
  <c r="BU92" i="7" s="1"/>
  <c r="BU93" i="7" s="1"/>
  <c r="BU94" i="7" s="1"/>
  <c r="BU95" i="7" s="1"/>
  <c r="BU96" i="7" s="1"/>
  <c r="BU97" i="7" s="1"/>
  <c r="BU98" i="7" s="1"/>
  <c r="BU99" i="7" s="1"/>
  <c r="BU100" i="7" s="1"/>
  <c r="BU101" i="7" s="1"/>
  <c r="BU102" i="7" s="1"/>
  <c r="BU103" i="7" s="1"/>
  <c r="BU104" i="7" s="1"/>
  <c r="BU105" i="7" s="1"/>
  <c r="BU106" i="7" s="1"/>
  <c r="BU107" i="7" s="1"/>
  <c r="BU108" i="7" s="1"/>
  <c r="BU109" i="7" s="1"/>
  <c r="BU110" i="7" s="1"/>
  <c r="BU111" i="7" s="1"/>
  <c r="BU112" i="7" s="1"/>
  <c r="BU113" i="7" s="1"/>
  <c r="BU114" i="7" s="1"/>
  <c r="BU115" i="7" s="1"/>
  <c r="BU116" i="7" s="1"/>
  <c r="BU117" i="7" s="1"/>
  <c r="BU118" i="7" s="1"/>
  <c r="BU119" i="7" s="1"/>
  <c r="BU120" i="7" s="1"/>
  <c r="BU121" i="7" s="1"/>
  <c r="BU122" i="7" s="1"/>
  <c r="BU123" i="7" s="1"/>
  <c r="BU124" i="7" s="1"/>
  <c r="BU125" i="7" s="1"/>
  <c r="BU126" i="7" s="1"/>
  <c r="BU127" i="7" s="1"/>
  <c r="BU128" i="7" s="1"/>
  <c r="BU129" i="7" s="1"/>
  <c r="BU130" i="7" s="1"/>
  <c r="BU131" i="7" s="1"/>
  <c r="BU132" i="7" s="1"/>
  <c r="BU133" i="7" s="1"/>
  <c r="BU134" i="7" s="1"/>
  <c r="BU135" i="7" s="1"/>
  <c r="BU136" i="7" s="1"/>
  <c r="BU137" i="7" s="1"/>
  <c r="BU138" i="7" s="1"/>
  <c r="BU139" i="7" s="1"/>
  <c r="BU140" i="7" s="1"/>
  <c r="BU141" i="7" s="1"/>
  <c r="BU142" i="7" s="1"/>
  <c r="BU143" i="7" s="1"/>
  <c r="BU144" i="7" s="1"/>
  <c r="BU145" i="7" s="1"/>
  <c r="BU146" i="7" s="1"/>
  <c r="BU147" i="7" s="1"/>
  <c r="BU148" i="7" s="1"/>
  <c r="BU149" i="7" s="1"/>
  <c r="BU150" i="7" s="1"/>
  <c r="BU151" i="7" s="1"/>
  <c r="BU152" i="7" s="1"/>
  <c r="BU153" i="7" s="1"/>
  <c r="BU154" i="7" s="1"/>
  <c r="BU155" i="7" s="1"/>
  <c r="BU156" i="7" s="1"/>
  <c r="BU157" i="7" s="1"/>
  <c r="BU158" i="7" s="1"/>
  <c r="BU159" i="7" s="1"/>
  <c r="BU160" i="7" s="1"/>
  <c r="BU161" i="7" s="1"/>
  <c r="BU162" i="7" s="1"/>
  <c r="BU163" i="7" s="1"/>
  <c r="BU164" i="7" s="1"/>
  <c r="BU165" i="7" s="1"/>
  <c r="BU166" i="7" s="1"/>
  <c r="BU167" i="7" s="1"/>
  <c r="BU168" i="7" s="1"/>
  <c r="BU169" i="7" s="1"/>
  <c r="BU170" i="7" s="1"/>
  <c r="BU171" i="7" s="1"/>
  <c r="BU172" i="7" s="1"/>
  <c r="BU173" i="7" s="1"/>
  <c r="BU174" i="7" s="1"/>
  <c r="BU175" i="7" s="1"/>
  <c r="BU176" i="7" s="1"/>
  <c r="BU177" i="7" s="1"/>
  <c r="BU178" i="7" s="1"/>
  <c r="BU179" i="7" s="1"/>
  <c r="BU180" i="7" s="1"/>
  <c r="BU181" i="7" s="1"/>
  <c r="BU182" i="7" s="1"/>
  <c r="BU183" i="7" s="1"/>
  <c r="BU184" i="7" s="1"/>
  <c r="BU185" i="7" s="1"/>
  <c r="BU186" i="7" s="1"/>
  <c r="BU187" i="7" s="1"/>
  <c r="BU188" i="7" s="1"/>
  <c r="BU189" i="7" s="1"/>
  <c r="BU190" i="7" s="1"/>
  <c r="BU191" i="7" s="1"/>
  <c r="BU192" i="7" s="1"/>
  <c r="BU193" i="7" s="1"/>
  <c r="BU194" i="7" s="1"/>
  <c r="AF5" i="7"/>
  <c r="BM3" i="7" s="1"/>
  <c r="BM4" i="7" s="1"/>
  <c r="BM5" i="7" s="1"/>
  <c r="BM6" i="7" s="1"/>
  <c r="BM7" i="7" s="1"/>
  <c r="BM8" i="7" s="1"/>
  <c r="BM9" i="7" s="1"/>
  <c r="BM10" i="7" s="1"/>
  <c r="BM11" i="7" s="1"/>
  <c r="BM12" i="7" s="1"/>
  <c r="BM13" i="7" s="1"/>
  <c r="BM14" i="7" s="1"/>
  <c r="BM15" i="7" s="1"/>
  <c r="BM16" i="7" s="1"/>
  <c r="BM17" i="7" s="1"/>
  <c r="BM18" i="7" s="1"/>
  <c r="BM19" i="7" s="1"/>
  <c r="BM20" i="7" s="1"/>
  <c r="BM21" i="7" s="1"/>
  <c r="BM22" i="7" s="1"/>
  <c r="BM23" i="7" s="1"/>
  <c r="BM24" i="7" s="1"/>
  <c r="BM25" i="7" s="1"/>
  <c r="BM26" i="7" s="1"/>
  <c r="BM27" i="7" s="1"/>
  <c r="BM28" i="7" s="1"/>
  <c r="BM29" i="7" s="1"/>
  <c r="BM30" i="7" s="1"/>
  <c r="BM31" i="7" s="1"/>
  <c r="BM32" i="7" s="1"/>
  <c r="BM33" i="7" s="1"/>
  <c r="BM34" i="7" s="1"/>
  <c r="BM35" i="7" s="1"/>
  <c r="BM36" i="7" s="1"/>
  <c r="BM37" i="7" s="1"/>
  <c r="BM38" i="7" s="1"/>
  <c r="BM39" i="7" s="1"/>
  <c r="BM40" i="7" s="1"/>
  <c r="BM41" i="7" s="1"/>
  <c r="BM42" i="7" s="1"/>
  <c r="BM43" i="7" s="1"/>
  <c r="BM44" i="7" s="1"/>
  <c r="BM45" i="7" s="1"/>
  <c r="BM46" i="7" s="1"/>
  <c r="BM47" i="7" s="1"/>
  <c r="BM48" i="7" s="1"/>
  <c r="BM49" i="7" s="1"/>
  <c r="BM50" i="7" s="1"/>
  <c r="BM51" i="7" s="1"/>
  <c r="BM52" i="7" s="1"/>
  <c r="BM53" i="7" s="1"/>
  <c r="BM54" i="7" s="1"/>
  <c r="BM55" i="7" s="1"/>
  <c r="BM56" i="7" s="1"/>
  <c r="BM57" i="7" s="1"/>
  <c r="BM58" i="7" s="1"/>
  <c r="BM59" i="7" s="1"/>
  <c r="BM60" i="7" s="1"/>
  <c r="BM61" i="7" s="1"/>
  <c r="BM62" i="7" s="1"/>
  <c r="BM63" i="7" s="1"/>
  <c r="BM64" i="7" s="1"/>
  <c r="BM65" i="7" s="1"/>
  <c r="BM66" i="7" s="1"/>
  <c r="BM67" i="7" s="1"/>
  <c r="BM68" i="7" s="1"/>
  <c r="BM69" i="7" s="1"/>
  <c r="BM70" i="7" s="1"/>
  <c r="BM71" i="7" s="1"/>
  <c r="BM72" i="7" s="1"/>
  <c r="BM73" i="7" s="1"/>
  <c r="BM74" i="7" s="1"/>
  <c r="BM75" i="7" s="1"/>
  <c r="BM76" i="7" s="1"/>
  <c r="BM77" i="7" s="1"/>
  <c r="BM78" i="7" s="1"/>
  <c r="BM79" i="7" s="1"/>
  <c r="BM80" i="7" s="1"/>
  <c r="BM81" i="7" s="1"/>
  <c r="BM82" i="7" s="1"/>
  <c r="BM83" i="7" s="1"/>
  <c r="BM84" i="7" s="1"/>
  <c r="BM85" i="7" s="1"/>
  <c r="BM86" i="7" s="1"/>
  <c r="BM87" i="7" s="1"/>
  <c r="BM88" i="7" s="1"/>
  <c r="BM89" i="7" s="1"/>
  <c r="BM90" i="7" s="1"/>
  <c r="BM91" i="7" s="1"/>
  <c r="BM92" i="7" s="1"/>
  <c r="BM93" i="7" s="1"/>
  <c r="BM94" i="7" s="1"/>
  <c r="BM95" i="7" s="1"/>
  <c r="BM96" i="7" s="1"/>
  <c r="BM97" i="7" s="1"/>
  <c r="BM98" i="7" s="1"/>
  <c r="BM99" i="7" s="1"/>
  <c r="BM100" i="7" s="1"/>
  <c r="BM101" i="7" s="1"/>
  <c r="BM102" i="7" s="1"/>
  <c r="BM103" i="7" s="1"/>
  <c r="BM104" i="7" s="1"/>
  <c r="BM105" i="7" s="1"/>
  <c r="BM106" i="7" s="1"/>
  <c r="BM107" i="7" s="1"/>
  <c r="BM108" i="7" s="1"/>
  <c r="BM109" i="7" s="1"/>
  <c r="BM110" i="7" s="1"/>
  <c r="BM111" i="7" s="1"/>
  <c r="BM112" i="7" s="1"/>
  <c r="BM113" i="7" s="1"/>
  <c r="BM114" i="7" s="1"/>
  <c r="BM115" i="7" s="1"/>
  <c r="BM116" i="7" s="1"/>
  <c r="BM117" i="7" s="1"/>
  <c r="BM118" i="7" s="1"/>
  <c r="BM119" i="7" s="1"/>
  <c r="BM120" i="7" s="1"/>
  <c r="BM121" i="7" s="1"/>
  <c r="BM122" i="7" s="1"/>
  <c r="BM123" i="7" s="1"/>
  <c r="BM124" i="7" s="1"/>
  <c r="BM125" i="7" s="1"/>
  <c r="BM126" i="7" s="1"/>
  <c r="BM127" i="7" s="1"/>
  <c r="BM128" i="7" s="1"/>
  <c r="BM129" i="7" s="1"/>
  <c r="BM130" i="7" s="1"/>
  <c r="BM131" i="7" s="1"/>
  <c r="BM132" i="7" s="1"/>
  <c r="BM133" i="7" s="1"/>
  <c r="BM134" i="7" s="1"/>
  <c r="BM135" i="7" s="1"/>
  <c r="BM136" i="7" s="1"/>
  <c r="BM137" i="7" s="1"/>
  <c r="BM138" i="7" s="1"/>
  <c r="BM139" i="7" s="1"/>
  <c r="BM140" i="7" s="1"/>
  <c r="BM141" i="7" s="1"/>
  <c r="BM142" i="7" s="1"/>
  <c r="BM143" i="7" s="1"/>
  <c r="BM144" i="7" s="1"/>
  <c r="BM145" i="7" s="1"/>
  <c r="BM146" i="7" s="1"/>
  <c r="BM147" i="7" s="1"/>
  <c r="BM148" i="7" s="1"/>
  <c r="BM149" i="7" s="1"/>
  <c r="BM150" i="7" s="1"/>
  <c r="BM151" i="7" s="1"/>
  <c r="BM152" i="7" s="1"/>
  <c r="BM153" i="7" s="1"/>
  <c r="BM154" i="7" s="1"/>
  <c r="BM155" i="7" s="1"/>
  <c r="BM156" i="7" s="1"/>
  <c r="BM157" i="7" s="1"/>
  <c r="BM158" i="7" s="1"/>
  <c r="BM159" i="7" s="1"/>
  <c r="BM160" i="7" s="1"/>
  <c r="BM161" i="7" s="1"/>
  <c r="BM162" i="7" s="1"/>
  <c r="BM163" i="7" s="1"/>
  <c r="BM164" i="7" s="1"/>
  <c r="BM165" i="7" s="1"/>
  <c r="BM166" i="7" s="1"/>
  <c r="BM167" i="7" s="1"/>
  <c r="BM168" i="7" s="1"/>
  <c r="BM169" i="7" s="1"/>
  <c r="BM170" i="7" s="1"/>
  <c r="BM171" i="7" s="1"/>
  <c r="BM172" i="7" s="1"/>
  <c r="BM173" i="7" s="1"/>
  <c r="BM174" i="7" s="1"/>
  <c r="BM175" i="7" s="1"/>
  <c r="BM176" i="7" s="1"/>
  <c r="BM177" i="7" s="1"/>
  <c r="BM178" i="7" s="1"/>
  <c r="BM179" i="7" s="1"/>
  <c r="BM180" i="7" s="1"/>
  <c r="BM181" i="7" s="1"/>
  <c r="BM182" i="7" s="1"/>
  <c r="BM183" i="7" s="1"/>
  <c r="BM184" i="7" s="1"/>
  <c r="BM185" i="7" s="1"/>
  <c r="BM186" i="7" s="1"/>
  <c r="BM187" i="7" s="1"/>
  <c r="BM188" i="7" s="1"/>
  <c r="BM189" i="7" s="1"/>
  <c r="BM190" i="7" s="1"/>
  <c r="BM191" i="7" s="1"/>
  <c r="BM192" i="7" s="1"/>
  <c r="BM193" i="7" s="1"/>
  <c r="BM194" i="7" s="1"/>
  <c r="AE5" i="7"/>
  <c r="BE47" i="7" s="1"/>
  <c r="AD5" i="7"/>
  <c r="AW5" i="7" s="1"/>
  <c r="AC5" i="7"/>
  <c r="AO3" i="7" s="1"/>
  <c r="AO4" i="7" s="1"/>
  <c r="AO5" i="7" s="1"/>
  <c r="AO6" i="7" s="1"/>
  <c r="AO7" i="7" s="1"/>
  <c r="AO8" i="7" s="1"/>
  <c r="AO9" i="7" s="1"/>
  <c r="AO10" i="7" s="1"/>
  <c r="AO11" i="7" s="1"/>
  <c r="AO12" i="7" s="1"/>
  <c r="AO13" i="7" s="1"/>
  <c r="AO14" i="7" s="1"/>
  <c r="AO15" i="7" s="1"/>
  <c r="AO16" i="7" s="1"/>
  <c r="AO17" i="7" s="1"/>
  <c r="AO18" i="7" s="1"/>
  <c r="AO19" i="7" s="1"/>
  <c r="AO20" i="7" s="1"/>
  <c r="AO21" i="7" s="1"/>
  <c r="AO22" i="7" s="1"/>
  <c r="AO23" i="7" s="1"/>
  <c r="AO24" i="7" s="1"/>
  <c r="AO25" i="7" s="1"/>
  <c r="AO26" i="7" s="1"/>
  <c r="AO27" i="7" s="1"/>
  <c r="AO28" i="7" s="1"/>
  <c r="AO29" i="7" s="1"/>
  <c r="AO30" i="7" s="1"/>
  <c r="AO31" i="7" s="1"/>
  <c r="AO32" i="7" s="1"/>
  <c r="AO33" i="7" s="1"/>
  <c r="AO34" i="7" s="1"/>
  <c r="AO35" i="7" s="1"/>
  <c r="AO36" i="7" s="1"/>
  <c r="AO37" i="7" s="1"/>
  <c r="AO38" i="7" s="1"/>
  <c r="AO39" i="7" s="1"/>
  <c r="AO40" i="7" s="1"/>
  <c r="AO41" i="7" s="1"/>
  <c r="AO42" i="7" s="1"/>
  <c r="AO43" i="7" s="1"/>
  <c r="AO44" i="7" s="1"/>
  <c r="AO45" i="7" s="1"/>
  <c r="AO46" i="7" s="1"/>
  <c r="AO47" i="7" s="1"/>
  <c r="AO48" i="7" s="1"/>
  <c r="AO49" i="7" s="1"/>
  <c r="AO50" i="7" s="1"/>
  <c r="AO51" i="7" s="1"/>
  <c r="AO52" i="7" s="1"/>
  <c r="AO53" i="7" s="1"/>
  <c r="AO54" i="7" s="1"/>
  <c r="AO55" i="7" s="1"/>
  <c r="AO56" i="7" s="1"/>
  <c r="AO57" i="7" s="1"/>
  <c r="AO58" i="7" s="1"/>
  <c r="AO59" i="7" s="1"/>
  <c r="AO60" i="7" s="1"/>
  <c r="AO61" i="7" s="1"/>
  <c r="AO62" i="7" s="1"/>
  <c r="AO63" i="7" s="1"/>
  <c r="AO64" i="7" s="1"/>
  <c r="AO65" i="7" s="1"/>
  <c r="AO66" i="7" s="1"/>
  <c r="AO67" i="7" s="1"/>
  <c r="AO68" i="7" s="1"/>
  <c r="AO69" i="7" s="1"/>
  <c r="AO70" i="7" s="1"/>
  <c r="AO71" i="7" s="1"/>
  <c r="AO72" i="7" s="1"/>
  <c r="AO73" i="7" s="1"/>
  <c r="AO74" i="7" s="1"/>
  <c r="AO75" i="7" s="1"/>
  <c r="AO76" i="7" s="1"/>
  <c r="AO77" i="7" s="1"/>
  <c r="AO78" i="7" s="1"/>
  <c r="AO79" i="7" s="1"/>
  <c r="AO80" i="7" s="1"/>
  <c r="AO81" i="7" s="1"/>
  <c r="AO82" i="7" s="1"/>
  <c r="AO83" i="7" s="1"/>
  <c r="AO84" i="7" s="1"/>
  <c r="AO85" i="7" s="1"/>
  <c r="AO86" i="7" s="1"/>
  <c r="AO87" i="7" s="1"/>
  <c r="AO88" i="7" s="1"/>
  <c r="AO89" i="7" s="1"/>
  <c r="AO90" i="7" s="1"/>
  <c r="AO91" i="7" s="1"/>
  <c r="AO92" i="7" s="1"/>
  <c r="AO93" i="7" s="1"/>
  <c r="AO94" i="7" s="1"/>
  <c r="AO95" i="7" s="1"/>
  <c r="AO96" i="7" s="1"/>
  <c r="AO97" i="7" s="1"/>
  <c r="AO98" i="7" s="1"/>
  <c r="AO99" i="7" s="1"/>
  <c r="AO100" i="7" s="1"/>
  <c r="AO101" i="7" s="1"/>
  <c r="AO102" i="7" s="1"/>
  <c r="AO103" i="7" s="1"/>
  <c r="AO104" i="7" s="1"/>
  <c r="AO105" i="7" s="1"/>
  <c r="AO106" i="7" s="1"/>
  <c r="AO107" i="7" s="1"/>
  <c r="AO108" i="7" s="1"/>
  <c r="AO109" i="7" s="1"/>
  <c r="AO110" i="7" s="1"/>
  <c r="AO111" i="7" s="1"/>
  <c r="AO112" i="7" s="1"/>
  <c r="AO113" i="7" s="1"/>
  <c r="AO114" i="7" s="1"/>
  <c r="AO115" i="7" s="1"/>
  <c r="AO116" i="7" s="1"/>
  <c r="AO117" i="7" s="1"/>
  <c r="AO118" i="7" s="1"/>
  <c r="AO119" i="7" s="1"/>
  <c r="AO120" i="7" s="1"/>
  <c r="AO121" i="7" s="1"/>
  <c r="AO122" i="7" s="1"/>
  <c r="AO123" i="7" s="1"/>
  <c r="AO124" i="7" s="1"/>
  <c r="AO125" i="7" s="1"/>
  <c r="AO126" i="7" s="1"/>
  <c r="AO127" i="7" s="1"/>
  <c r="AO128" i="7" s="1"/>
  <c r="AO129" i="7" s="1"/>
  <c r="AO130" i="7" s="1"/>
  <c r="AO131" i="7" s="1"/>
  <c r="AO132" i="7" s="1"/>
  <c r="AO133" i="7" s="1"/>
  <c r="AO134" i="7" s="1"/>
  <c r="AO135" i="7" s="1"/>
  <c r="AO136" i="7" s="1"/>
  <c r="AO137" i="7" s="1"/>
  <c r="AO138" i="7" s="1"/>
  <c r="AO139" i="7" s="1"/>
  <c r="AO140" i="7" s="1"/>
  <c r="AO141" i="7" s="1"/>
  <c r="AO142" i="7" s="1"/>
  <c r="AO143" i="7" s="1"/>
  <c r="AO144" i="7" s="1"/>
  <c r="AO145" i="7" s="1"/>
  <c r="AO146" i="7" s="1"/>
  <c r="AO147" i="7" s="1"/>
  <c r="AO148" i="7" s="1"/>
  <c r="AO149" i="7" s="1"/>
  <c r="AO150" i="7" s="1"/>
  <c r="AO151" i="7" s="1"/>
  <c r="AO152" i="7" s="1"/>
  <c r="AO153" i="7" s="1"/>
  <c r="AO154" i="7" s="1"/>
  <c r="AO155" i="7" s="1"/>
  <c r="AO156" i="7" s="1"/>
  <c r="AO157" i="7" s="1"/>
  <c r="AO158" i="7" s="1"/>
  <c r="AO159" i="7" s="1"/>
  <c r="AO160" i="7" s="1"/>
  <c r="AO161" i="7" s="1"/>
  <c r="AO162" i="7" s="1"/>
  <c r="AO163" i="7" s="1"/>
  <c r="AO164" i="7" s="1"/>
  <c r="AO165" i="7" s="1"/>
  <c r="AO166" i="7" s="1"/>
  <c r="AO167" i="7" s="1"/>
  <c r="AO168" i="7" s="1"/>
  <c r="AO169" i="7" s="1"/>
  <c r="AO170" i="7" s="1"/>
  <c r="AO171" i="7" s="1"/>
  <c r="AO172" i="7" s="1"/>
  <c r="AO173" i="7" s="1"/>
  <c r="AO174" i="7" s="1"/>
  <c r="AO175" i="7" s="1"/>
  <c r="AO176" i="7" s="1"/>
  <c r="AO177" i="7" s="1"/>
  <c r="AO178" i="7" s="1"/>
  <c r="AO179" i="7" s="1"/>
  <c r="AO180" i="7" s="1"/>
  <c r="AO181" i="7" s="1"/>
  <c r="AO182" i="7" s="1"/>
  <c r="AO183" i="7" s="1"/>
  <c r="AO184" i="7" s="1"/>
  <c r="AO185" i="7" s="1"/>
  <c r="AO186" i="7" s="1"/>
  <c r="AO187" i="7" s="1"/>
  <c r="AO188" i="7" s="1"/>
  <c r="AO189" i="7" s="1"/>
  <c r="AO190" i="7" s="1"/>
  <c r="AO191" i="7" s="1"/>
  <c r="AO192" i="7" s="1"/>
  <c r="AO193" i="7" s="1"/>
  <c r="AO194" i="7" s="1"/>
  <c r="CX5" i="7"/>
  <c r="CP4" i="7"/>
  <c r="CH4" i="7"/>
  <c r="BZ4" i="7"/>
  <c r="BR4" i="7"/>
  <c r="BJ4" i="7"/>
  <c r="BE4" i="7"/>
  <c r="BB4" i="7"/>
  <c r="AT4" i="7"/>
  <c r="AK4" i="7"/>
  <c r="CQ3" i="7" s="1"/>
  <c r="CQ4" i="7" s="1"/>
  <c r="CQ5" i="7" s="1"/>
  <c r="CQ6" i="7" s="1"/>
  <c r="CQ7" i="7" s="1"/>
  <c r="CQ8" i="7" s="1"/>
  <c r="CQ9" i="7" s="1"/>
  <c r="CQ10" i="7" s="1"/>
  <c r="CQ11" i="7" s="1"/>
  <c r="CQ12" i="7" s="1"/>
  <c r="CQ13" i="7" s="1"/>
  <c r="CQ14" i="7" s="1"/>
  <c r="CQ15" i="7" s="1"/>
  <c r="CQ16" i="7" s="1"/>
  <c r="CQ17" i="7" s="1"/>
  <c r="CQ18" i="7" s="1"/>
  <c r="CQ19" i="7" s="1"/>
  <c r="CQ20" i="7" s="1"/>
  <c r="CQ21" i="7" s="1"/>
  <c r="CQ22" i="7" s="1"/>
  <c r="CQ23" i="7" s="1"/>
  <c r="CQ24" i="7" s="1"/>
  <c r="CQ25" i="7" s="1"/>
  <c r="CQ26" i="7" s="1"/>
  <c r="CQ27" i="7" s="1"/>
  <c r="CQ28" i="7" s="1"/>
  <c r="CQ29" i="7" s="1"/>
  <c r="CQ30" i="7" s="1"/>
  <c r="CQ31" i="7" s="1"/>
  <c r="CQ32" i="7" s="1"/>
  <c r="CQ33" i="7" s="1"/>
  <c r="CQ34" i="7" s="1"/>
  <c r="CQ35" i="7" s="1"/>
  <c r="CQ36" i="7" s="1"/>
  <c r="CQ37" i="7" s="1"/>
  <c r="CQ38" i="7" s="1"/>
  <c r="CQ39" i="7" s="1"/>
  <c r="CQ40" i="7" s="1"/>
  <c r="CQ41" i="7" s="1"/>
  <c r="CQ42" i="7" s="1"/>
  <c r="CQ43" i="7" s="1"/>
  <c r="CQ44" i="7" s="1"/>
  <c r="CQ45" i="7" s="1"/>
  <c r="CQ46" i="7" s="1"/>
  <c r="CQ47" i="7" s="1"/>
  <c r="CQ48" i="7" s="1"/>
  <c r="CQ49" i="7" s="1"/>
  <c r="CQ50" i="7" s="1"/>
  <c r="CQ51" i="7" s="1"/>
  <c r="CQ52" i="7" s="1"/>
  <c r="CQ53" i="7" s="1"/>
  <c r="CQ54" i="7" s="1"/>
  <c r="CQ55" i="7" s="1"/>
  <c r="CQ56" i="7" s="1"/>
  <c r="CQ57" i="7" s="1"/>
  <c r="CQ58" i="7" s="1"/>
  <c r="CQ59" i="7" s="1"/>
  <c r="CQ60" i="7" s="1"/>
  <c r="CQ61" i="7" s="1"/>
  <c r="CQ62" i="7" s="1"/>
  <c r="CQ63" i="7" s="1"/>
  <c r="CQ64" i="7" s="1"/>
  <c r="CQ65" i="7" s="1"/>
  <c r="CQ66" i="7" s="1"/>
  <c r="CQ67" i="7" s="1"/>
  <c r="CQ68" i="7" s="1"/>
  <c r="CQ69" i="7" s="1"/>
  <c r="CQ70" i="7" s="1"/>
  <c r="CQ71" i="7" s="1"/>
  <c r="CQ72" i="7" s="1"/>
  <c r="CQ73" i="7" s="1"/>
  <c r="CQ74" i="7" s="1"/>
  <c r="CQ75" i="7" s="1"/>
  <c r="CQ76" i="7" s="1"/>
  <c r="CQ77" i="7" s="1"/>
  <c r="CQ78" i="7" s="1"/>
  <c r="CQ79" i="7" s="1"/>
  <c r="CQ80" i="7" s="1"/>
  <c r="CQ81" i="7" s="1"/>
  <c r="CQ82" i="7" s="1"/>
  <c r="CQ83" i="7" s="1"/>
  <c r="CQ84" i="7" s="1"/>
  <c r="CQ85" i="7" s="1"/>
  <c r="CQ86" i="7" s="1"/>
  <c r="CQ87" i="7" s="1"/>
  <c r="CQ88" i="7" s="1"/>
  <c r="CQ89" i="7" s="1"/>
  <c r="CQ90" i="7" s="1"/>
  <c r="CQ91" i="7" s="1"/>
  <c r="CQ92" i="7" s="1"/>
  <c r="CQ93" i="7" s="1"/>
  <c r="CQ94" i="7" s="1"/>
  <c r="CQ95" i="7" s="1"/>
  <c r="CQ96" i="7" s="1"/>
  <c r="CQ97" i="7" s="1"/>
  <c r="CQ98" i="7" s="1"/>
  <c r="CQ99" i="7" s="1"/>
  <c r="CQ100" i="7" s="1"/>
  <c r="CQ101" i="7" s="1"/>
  <c r="CQ102" i="7" s="1"/>
  <c r="CQ103" i="7" s="1"/>
  <c r="CQ104" i="7" s="1"/>
  <c r="CQ105" i="7" s="1"/>
  <c r="CQ106" i="7" s="1"/>
  <c r="CQ107" i="7" s="1"/>
  <c r="CQ108" i="7" s="1"/>
  <c r="CQ109" i="7" s="1"/>
  <c r="CQ110" i="7" s="1"/>
  <c r="CQ111" i="7" s="1"/>
  <c r="CQ112" i="7" s="1"/>
  <c r="CQ113" i="7" s="1"/>
  <c r="CQ114" i="7" s="1"/>
  <c r="CQ115" i="7" s="1"/>
  <c r="CQ116" i="7" s="1"/>
  <c r="CQ117" i="7" s="1"/>
  <c r="CQ118" i="7" s="1"/>
  <c r="CQ119" i="7" s="1"/>
  <c r="CQ120" i="7" s="1"/>
  <c r="CQ121" i="7" s="1"/>
  <c r="CQ122" i="7" s="1"/>
  <c r="CQ123" i="7" s="1"/>
  <c r="CQ124" i="7" s="1"/>
  <c r="CQ125" i="7" s="1"/>
  <c r="CQ126" i="7" s="1"/>
  <c r="CQ127" i="7" s="1"/>
  <c r="CQ128" i="7" s="1"/>
  <c r="CQ129" i="7" s="1"/>
  <c r="CQ130" i="7" s="1"/>
  <c r="CQ131" i="7" s="1"/>
  <c r="CQ132" i="7" s="1"/>
  <c r="CQ133" i="7" s="1"/>
  <c r="CQ134" i="7" s="1"/>
  <c r="CQ135" i="7" s="1"/>
  <c r="CQ136" i="7" s="1"/>
  <c r="CQ137" i="7" s="1"/>
  <c r="CQ138" i="7" s="1"/>
  <c r="CQ139" i="7" s="1"/>
  <c r="CQ140" i="7" s="1"/>
  <c r="CQ141" i="7" s="1"/>
  <c r="CQ142" i="7" s="1"/>
  <c r="CQ143" i="7" s="1"/>
  <c r="CQ144" i="7" s="1"/>
  <c r="CQ145" i="7" s="1"/>
  <c r="CQ146" i="7" s="1"/>
  <c r="CQ147" i="7" s="1"/>
  <c r="CQ148" i="7" s="1"/>
  <c r="CQ149" i="7" s="1"/>
  <c r="CQ150" i="7" s="1"/>
  <c r="CQ151" i="7" s="1"/>
  <c r="CQ152" i="7" s="1"/>
  <c r="CQ153" i="7" s="1"/>
  <c r="CQ154" i="7" s="1"/>
  <c r="CQ155" i="7" s="1"/>
  <c r="CQ156" i="7" s="1"/>
  <c r="CQ157" i="7" s="1"/>
  <c r="CQ158" i="7" s="1"/>
  <c r="CQ159" i="7" s="1"/>
  <c r="CQ160" i="7" s="1"/>
  <c r="CQ161" i="7" s="1"/>
  <c r="CQ162" i="7" s="1"/>
  <c r="CQ163" i="7" s="1"/>
  <c r="CQ164" i="7" s="1"/>
  <c r="CQ165" i="7" s="1"/>
  <c r="CQ166" i="7" s="1"/>
  <c r="CQ167" i="7" s="1"/>
  <c r="CQ168" i="7" s="1"/>
  <c r="CQ169" i="7" s="1"/>
  <c r="CQ170" i="7" s="1"/>
  <c r="CQ171" i="7" s="1"/>
  <c r="CQ172" i="7" s="1"/>
  <c r="CQ173" i="7" s="1"/>
  <c r="CQ174" i="7" s="1"/>
  <c r="CQ175" i="7" s="1"/>
  <c r="CQ176" i="7" s="1"/>
  <c r="CQ177" i="7" s="1"/>
  <c r="CQ178" i="7" s="1"/>
  <c r="CQ179" i="7" s="1"/>
  <c r="CQ180" i="7" s="1"/>
  <c r="CQ181" i="7" s="1"/>
  <c r="CQ182" i="7" s="1"/>
  <c r="CQ183" i="7" s="1"/>
  <c r="CQ184" i="7" s="1"/>
  <c r="CQ185" i="7" s="1"/>
  <c r="CQ186" i="7" s="1"/>
  <c r="CQ187" i="7" s="1"/>
  <c r="CQ188" i="7" s="1"/>
  <c r="CQ189" i="7" s="1"/>
  <c r="CQ190" i="7" s="1"/>
  <c r="CQ191" i="7" s="1"/>
  <c r="CQ192" i="7" s="1"/>
  <c r="CQ193" i="7" s="1"/>
  <c r="CQ194" i="7" s="1"/>
  <c r="AJ4" i="7"/>
  <c r="AI4" i="7"/>
  <c r="CI3" i="7" s="1"/>
  <c r="CI4" i="7" s="1"/>
  <c r="CI5" i="7" s="1"/>
  <c r="CI6" i="7" s="1"/>
  <c r="CI7" i="7" s="1"/>
  <c r="CI8" i="7" s="1"/>
  <c r="CI9" i="7" s="1"/>
  <c r="CI10" i="7" s="1"/>
  <c r="CI11" i="7" s="1"/>
  <c r="CI12" i="7" s="1"/>
  <c r="CI13" i="7" s="1"/>
  <c r="CI14" i="7" s="1"/>
  <c r="CI15" i="7" s="1"/>
  <c r="CI16" i="7" s="1"/>
  <c r="CI17" i="7" s="1"/>
  <c r="CI18" i="7" s="1"/>
  <c r="CI19" i="7" s="1"/>
  <c r="CI20" i="7" s="1"/>
  <c r="CI21" i="7" s="1"/>
  <c r="CI22" i="7" s="1"/>
  <c r="CI23" i="7" s="1"/>
  <c r="CI24" i="7" s="1"/>
  <c r="CI25" i="7" s="1"/>
  <c r="CI26" i="7" s="1"/>
  <c r="CI27" i="7" s="1"/>
  <c r="CI28" i="7" s="1"/>
  <c r="CI29" i="7" s="1"/>
  <c r="CI30" i="7" s="1"/>
  <c r="CI31" i="7" s="1"/>
  <c r="CI32" i="7" s="1"/>
  <c r="CI33" i="7" s="1"/>
  <c r="CI34" i="7" s="1"/>
  <c r="CI35" i="7" s="1"/>
  <c r="CI36" i="7" s="1"/>
  <c r="CI37" i="7" s="1"/>
  <c r="CI38" i="7" s="1"/>
  <c r="CI39" i="7" s="1"/>
  <c r="CI40" i="7" s="1"/>
  <c r="CI41" i="7" s="1"/>
  <c r="CI42" i="7" s="1"/>
  <c r="CI43" i="7" s="1"/>
  <c r="CI44" i="7" s="1"/>
  <c r="CI45" i="7" s="1"/>
  <c r="CI46" i="7" s="1"/>
  <c r="CI47" i="7" s="1"/>
  <c r="CI48" i="7" s="1"/>
  <c r="CI49" i="7" s="1"/>
  <c r="CI50" i="7" s="1"/>
  <c r="CI51" i="7" s="1"/>
  <c r="CI52" i="7" s="1"/>
  <c r="CI53" i="7" s="1"/>
  <c r="CI54" i="7" s="1"/>
  <c r="CI55" i="7" s="1"/>
  <c r="CI56" i="7" s="1"/>
  <c r="CI57" i="7" s="1"/>
  <c r="CI58" i="7" s="1"/>
  <c r="CI59" i="7" s="1"/>
  <c r="CI60" i="7" s="1"/>
  <c r="CI61" i="7" s="1"/>
  <c r="CI62" i="7" s="1"/>
  <c r="CI63" i="7" s="1"/>
  <c r="CI64" i="7" s="1"/>
  <c r="CI65" i="7" s="1"/>
  <c r="CI66" i="7" s="1"/>
  <c r="CI67" i="7" s="1"/>
  <c r="CI68" i="7" s="1"/>
  <c r="CI69" i="7" s="1"/>
  <c r="CI70" i="7" s="1"/>
  <c r="CI71" i="7" s="1"/>
  <c r="CI72" i="7" s="1"/>
  <c r="CI73" i="7" s="1"/>
  <c r="CI74" i="7" s="1"/>
  <c r="CI75" i="7" s="1"/>
  <c r="CI76" i="7" s="1"/>
  <c r="CI77" i="7" s="1"/>
  <c r="CI78" i="7" s="1"/>
  <c r="CI79" i="7" s="1"/>
  <c r="CI80" i="7" s="1"/>
  <c r="CI81" i="7" s="1"/>
  <c r="CI82" i="7" s="1"/>
  <c r="CI83" i="7" s="1"/>
  <c r="CI84" i="7" s="1"/>
  <c r="CI85" i="7" s="1"/>
  <c r="CI86" i="7" s="1"/>
  <c r="CI87" i="7" s="1"/>
  <c r="CI88" i="7" s="1"/>
  <c r="CI89" i="7" s="1"/>
  <c r="CI90" i="7" s="1"/>
  <c r="CI91" i="7" s="1"/>
  <c r="CI92" i="7" s="1"/>
  <c r="CI93" i="7" s="1"/>
  <c r="CI94" i="7" s="1"/>
  <c r="CI95" i="7" s="1"/>
  <c r="CI96" i="7" s="1"/>
  <c r="CI97" i="7" s="1"/>
  <c r="CI98" i="7" s="1"/>
  <c r="CI99" i="7" s="1"/>
  <c r="CI100" i="7" s="1"/>
  <c r="CI101" i="7" s="1"/>
  <c r="CI102" i="7" s="1"/>
  <c r="CI103" i="7" s="1"/>
  <c r="CI104" i="7" s="1"/>
  <c r="CI105" i="7" s="1"/>
  <c r="CI106" i="7" s="1"/>
  <c r="CI107" i="7" s="1"/>
  <c r="CI108" i="7" s="1"/>
  <c r="CI109" i="7" s="1"/>
  <c r="CI110" i="7" s="1"/>
  <c r="CI111" i="7" s="1"/>
  <c r="CI112" i="7" s="1"/>
  <c r="CI113" i="7" s="1"/>
  <c r="CI114" i="7" s="1"/>
  <c r="CI115" i="7" s="1"/>
  <c r="CI116" i="7" s="1"/>
  <c r="CI117" i="7" s="1"/>
  <c r="CI118" i="7" s="1"/>
  <c r="CI119" i="7" s="1"/>
  <c r="CI120" i="7" s="1"/>
  <c r="CI121" i="7" s="1"/>
  <c r="CI122" i="7" s="1"/>
  <c r="CI123" i="7" s="1"/>
  <c r="CI124" i="7" s="1"/>
  <c r="CI125" i="7" s="1"/>
  <c r="CI126" i="7" s="1"/>
  <c r="CI127" i="7" s="1"/>
  <c r="CI128" i="7" s="1"/>
  <c r="CI129" i="7" s="1"/>
  <c r="CI130" i="7" s="1"/>
  <c r="CI131" i="7" s="1"/>
  <c r="CI132" i="7" s="1"/>
  <c r="CI133" i="7" s="1"/>
  <c r="CI134" i="7" s="1"/>
  <c r="CI135" i="7" s="1"/>
  <c r="CI136" i="7" s="1"/>
  <c r="CI137" i="7" s="1"/>
  <c r="CI138" i="7" s="1"/>
  <c r="CI139" i="7" s="1"/>
  <c r="CI140" i="7" s="1"/>
  <c r="CI141" i="7" s="1"/>
  <c r="CI142" i="7" s="1"/>
  <c r="CI143" i="7" s="1"/>
  <c r="CI144" i="7" s="1"/>
  <c r="CI145" i="7" s="1"/>
  <c r="CI146" i="7" s="1"/>
  <c r="CI147" i="7" s="1"/>
  <c r="CI148" i="7" s="1"/>
  <c r="CI149" i="7" s="1"/>
  <c r="CI150" i="7" s="1"/>
  <c r="CI151" i="7" s="1"/>
  <c r="CI152" i="7" s="1"/>
  <c r="CI153" i="7" s="1"/>
  <c r="CI154" i="7" s="1"/>
  <c r="CI155" i="7" s="1"/>
  <c r="CI156" i="7" s="1"/>
  <c r="CI157" i="7" s="1"/>
  <c r="CI158" i="7" s="1"/>
  <c r="CI159" i="7" s="1"/>
  <c r="CI160" i="7" s="1"/>
  <c r="CI161" i="7" s="1"/>
  <c r="CI162" i="7" s="1"/>
  <c r="CI163" i="7" s="1"/>
  <c r="CI164" i="7" s="1"/>
  <c r="CI165" i="7" s="1"/>
  <c r="CI166" i="7" s="1"/>
  <c r="CI167" i="7" s="1"/>
  <c r="CI168" i="7" s="1"/>
  <c r="CI169" i="7" s="1"/>
  <c r="CI170" i="7" s="1"/>
  <c r="CI171" i="7" s="1"/>
  <c r="CI172" i="7" s="1"/>
  <c r="CI173" i="7" s="1"/>
  <c r="CI174" i="7" s="1"/>
  <c r="CI175" i="7" s="1"/>
  <c r="CI176" i="7" s="1"/>
  <c r="CI177" i="7" s="1"/>
  <c r="CI178" i="7" s="1"/>
  <c r="CI179" i="7" s="1"/>
  <c r="CI180" i="7" s="1"/>
  <c r="CI181" i="7" s="1"/>
  <c r="CI182" i="7" s="1"/>
  <c r="CI183" i="7" s="1"/>
  <c r="CI184" i="7" s="1"/>
  <c r="CI185" i="7" s="1"/>
  <c r="CI186" i="7" s="1"/>
  <c r="CI187" i="7" s="1"/>
  <c r="CI188" i="7" s="1"/>
  <c r="CI189" i="7" s="1"/>
  <c r="CI190" i="7" s="1"/>
  <c r="CI191" i="7" s="1"/>
  <c r="CI192" i="7" s="1"/>
  <c r="CI193" i="7" s="1"/>
  <c r="CI194" i="7" s="1"/>
  <c r="AH4" i="7"/>
  <c r="AG4" i="7"/>
  <c r="BT3" i="7" s="1"/>
  <c r="BT4" i="7" s="1"/>
  <c r="BT5" i="7" s="1"/>
  <c r="BT6" i="7" s="1"/>
  <c r="BT7" i="7" s="1"/>
  <c r="BT8" i="7" s="1"/>
  <c r="BT9" i="7" s="1"/>
  <c r="BT10" i="7" s="1"/>
  <c r="BT11" i="7" s="1"/>
  <c r="BT12" i="7" s="1"/>
  <c r="BT13" i="7" s="1"/>
  <c r="BT14" i="7" s="1"/>
  <c r="BT15" i="7" s="1"/>
  <c r="BT16" i="7" s="1"/>
  <c r="BT17" i="7" s="1"/>
  <c r="BT18" i="7" s="1"/>
  <c r="BT19" i="7" s="1"/>
  <c r="BT20" i="7" s="1"/>
  <c r="BT21" i="7" s="1"/>
  <c r="BT22" i="7" s="1"/>
  <c r="BT23" i="7" s="1"/>
  <c r="BT24" i="7" s="1"/>
  <c r="BT25" i="7" s="1"/>
  <c r="BT26" i="7" s="1"/>
  <c r="BT27" i="7" s="1"/>
  <c r="BT28" i="7" s="1"/>
  <c r="BT29" i="7" s="1"/>
  <c r="BT30" i="7" s="1"/>
  <c r="BT31" i="7" s="1"/>
  <c r="BT32" i="7" s="1"/>
  <c r="BT33" i="7" s="1"/>
  <c r="BT34" i="7" s="1"/>
  <c r="BT35" i="7" s="1"/>
  <c r="BT36" i="7" s="1"/>
  <c r="BT37" i="7" s="1"/>
  <c r="BT38" i="7" s="1"/>
  <c r="BT39" i="7" s="1"/>
  <c r="BT40" i="7" s="1"/>
  <c r="BT41" i="7" s="1"/>
  <c r="BT42" i="7" s="1"/>
  <c r="BT43" i="7" s="1"/>
  <c r="BT44" i="7" s="1"/>
  <c r="BT45" i="7" s="1"/>
  <c r="BT46" i="7" s="1"/>
  <c r="BT47" i="7" s="1"/>
  <c r="BT48" i="7" s="1"/>
  <c r="BT49" i="7" s="1"/>
  <c r="BT50" i="7" s="1"/>
  <c r="BT51" i="7" s="1"/>
  <c r="BT52" i="7" s="1"/>
  <c r="BT53" i="7" s="1"/>
  <c r="BT54" i="7" s="1"/>
  <c r="BT55" i="7" s="1"/>
  <c r="BT56" i="7" s="1"/>
  <c r="BT57" i="7" s="1"/>
  <c r="BT58" i="7" s="1"/>
  <c r="BT59" i="7" s="1"/>
  <c r="BT60" i="7" s="1"/>
  <c r="BT61" i="7" s="1"/>
  <c r="BT62" i="7" s="1"/>
  <c r="BT63" i="7" s="1"/>
  <c r="BT64" i="7" s="1"/>
  <c r="BT65" i="7" s="1"/>
  <c r="BT66" i="7" s="1"/>
  <c r="BT67" i="7" s="1"/>
  <c r="BT68" i="7" s="1"/>
  <c r="BT69" i="7" s="1"/>
  <c r="BT70" i="7" s="1"/>
  <c r="BT71" i="7" s="1"/>
  <c r="BT72" i="7" s="1"/>
  <c r="BT73" i="7" s="1"/>
  <c r="BT74" i="7" s="1"/>
  <c r="BT75" i="7" s="1"/>
  <c r="BT76" i="7" s="1"/>
  <c r="BT77" i="7" s="1"/>
  <c r="BT78" i="7" s="1"/>
  <c r="BT79" i="7" s="1"/>
  <c r="BT80" i="7" s="1"/>
  <c r="BT81" i="7" s="1"/>
  <c r="BT82" i="7" s="1"/>
  <c r="BT83" i="7" s="1"/>
  <c r="BT84" i="7" s="1"/>
  <c r="BT85" i="7" s="1"/>
  <c r="BT86" i="7" s="1"/>
  <c r="BT87" i="7" s="1"/>
  <c r="BT88" i="7" s="1"/>
  <c r="BT89" i="7" s="1"/>
  <c r="BT90" i="7" s="1"/>
  <c r="BT91" i="7" s="1"/>
  <c r="BT92" i="7" s="1"/>
  <c r="BT93" i="7" s="1"/>
  <c r="BT94" i="7" s="1"/>
  <c r="BT95" i="7" s="1"/>
  <c r="BT96" i="7" s="1"/>
  <c r="BT97" i="7" s="1"/>
  <c r="BT98" i="7" s="1"/>
  <c r="BT99" i="7" s="1"/>
  <c r="BT100" i="7" s="1"/>
  <c r="BT101" i="7" s="1"/>
  <c r="BT102" i="7" s="1"/>
  <c r="BT103" i="7" s="1"/>
  <c r="BT104" i="7" s="1"/>
  <c r="BT105" i="7" s="1"/>
  <c r="BT106" i="7" s="1"/>
  <c r="BT107" i="7" s="1"/>
  <c r="BT108" i="7" s="1"/>
  <c r="BT109" i="7" s="1"/>
  <c r="BT110" i="7" s="1"/>
  <c r="BT111" i="7" s="1"/>
  <c r="BT112" i="7" s="1"/>
  <c r="BT113" i="7" s="1"/>
  <c r="BT114" i="7" s="1"/>
  <c r="BT115" i="7" s="1"/>
  <c r="BT116" i="7" s="1"/>
  <c r="BT117" i="7" s="1"/>
  <c r="BT118" i="7" s="1"/>
  <c r="BT119" i="7" s="1"/>
  <c r="BT120" i="7" s="1"/>
  <c r="BT121" i="7" s="1"/>
  <c r="BT122" i="7" s="1"/>
  <c r="BT123" i="7" s="1"/>
  <c r="BT124" i="7" s="1"/>
  <c r="BT125" i="7" s="1"/>
  <c r="BT126" i="7" s="1"/>
  <c r="BT127" i="7" s="1"/>
  <c r="BT128" i="7" s="1"/>
  <c r="BT129" i="7" s="1"/>
  <c r="BT130" i="7" s="1"/>
  <c r="BT131" i="7" s="1"/>
  <c r="BT132" i="7" s="1"/>
  <c r="BT133" i="7" s="1"/>
  <c r="BT134" i="7" s="1"/>
  <c r="BT135" i="7" s="1"/>
  <c r="BT136" i="7" s="1"/>
  <c r="BT137" i="7" s="1"/>
  <c r="BT138" i="7" s="1"/>
  <c r="BT139" i="7" s="1"/>
  <c r="BT140" i="7" s="1"/>
  <c r="BT141" i="7" s="1"/>
  <c r="BT142" i="7" s="1"/>
  <c r="BT143" i="7" s="1"/>
  <c r="BT144" i="7" s="1"/>
  <c r="BT145" i="7" s="1"/>
  <c r="BT146" i="7" s="1"/>
  <c r="BT147" i="7" s="1"/>
  <c r="BT148" i="7" s="1"/>
  <c r="BT149" i="7" s="1"/>
  <c r="BT150" i="7" s="1"/>
  <c r="BT151" i="7" s="1"/>
  <c r="BT152" i="7" s="1"/>
  <c r="BT153" i="7" s="1"/>
  <c r="BT154" i="7" s="1"/>
  <c r="BT155" i="7" s="1"/>
  <c r="BT156" i="7" s="1"/>
  <c r="BT157" i="7" s="1"/>
  <c r="BT158" i="7" s="1"/>
  <c r="BT159" i="7" s="1"/>
  <c r="BT160" i="7" s="1"/>
  <c r="BT161" i="7" s="1"/>
  <c r="BT162" i="7" s="1"/>
  <c r="BT163" i="7" s="1"/>
  <c r="BT164" i="7" s="1"/>
  <c r="BT165" i="7" s="1"/>
  <c r="BT166" i="7" s="1"/>
  <c r="BT167" i="7" s="1"/>
  <c r="BT168" i="7" s="1"/>
  <c r="BT169" i="7" s="1"/>
  <c r="BT170" i="7" s="1"/>
  <c r="BT171" i="7" s="1"/>
  <c r="BT172" i="7" s="1"/>
  <c r="BT173" i="7" s="1"/>
  <c r="BT174" i="7" s="1"/>
  <c r="BT175" i="7" s="1"/>
  <c r="BT176" i="7" s="1"/>
  <c r="BT177" i="7" s="1"/>
  <c r="BT178" i="7" s="1"/>
  <c r="BT179" i="7" s="1"/>
  <c r="BT180" i="7" s="1"/>
  <c r="BT181" i="7" s="1"/>
  <c r="BT182" i="7" s="1"/>
  <c r="BT183" i="7" s="1"/>
  <c r="BT184" i="7" s="1"/>
  <c r="BT185" i="7" s="1"/>
  <c r="BT186" i="7" s="1"/>
  <c r="BT187" i="7" s="1"/>
  <c r="BT188" i="7" s="1"/>
  <c r="BT189" i="7" s="1"/>
  <c r="BT190" i="7" s="1"/>
  <c r="BT191" i="7" s="1"/>
  <c r="BT192" i="7" s="1"/>
  <c r="BT193" i="7" s="1"/>
  <c r="BT194" i="7" s="1"/>
  <c r="AF4" i="7"/>
  <c r="BL3" i="7" s="1"/>
  <c r="BL4" i="7" s="1"/>
  <c r="BL5" i="7" s="1"/>
  <c r="BL6" i="7" s="1"/>
  <c r="BL7" i="7" s="1"/>
  <c r="BL8" i="7" s="1"/>
  <c r="BL9" i="7" s="1"/>
  <c r="BL10" i="7" s="1"/>
  <c r="BL11" i="7" s="1"/>
  <c r="BL12" i="7" s="1"/>
  <c r="BL13" i="7" s="1"/>
  <c r="BL14" i="7" s="1"/>
  <c r="BL15" i="7" s="1"/>
  <c r="BL16" i="7" s="1"/>
  <c r="BL17" i="7" s="1"/>
  <c r="BL18" i="7" s="1"/>
  <c r="BL19" i="7" s="1"/>
  <c r="BL20" i="7" s="1"/>
  <c r="BL21" i="7" s="1"/>
  <c r="BL22" i="7" s="1"/>
  <c r="BL23" i="7" s="1"/>
  <c r="BL24" i="7" s="1"/>
  <c r="BL25" i="7" s="1"/>
  <c r="BL26" i="7" s="1"/>
  <c r="BL27" i="7" s="1"/>
  <c r="BL28" i="7" s="1"/>
  <c r="BL29" i="7" s="1"/>
  <c r="BL30" i="7" s="1"/>
  <c r="BL31" i="7" s="1"/>
  <c r="BL32" i="7" s="1"/>
  <c r="BL33" i="7" s="1"/>
  <c r="BL34" i="7" s="1"/>
  <c r="BL35" i="7" s="1"/>
  <c r="BL36" i="7" s="1"/>
  <c r="BL37" i="7" s="1"/>
  <c r="BL38" i="7" s="1"/>
  <c r="BL39" i="7" s="1"/>
  <c r="BL40" i="7" s="1"/>
  <c r="BL41" i="7" s="1"/>
  <c r="BL42" i="7" s="1"/>
  <c r="BL43" i="7" s="1"/>
  <c r="BL44" i="7" s="1"/>
  <c r="BL45" i="7" s="1"/>
  <c r="BL46" i="7" s="1"/>
  <c r="BL47" i="7" s="1"/>
  <c r="BL48" i="7" s="1"/>
  <c r="BL49" i="7" s="1"/>
  <c r="BL50" i="7" s="1"/>
  <c r="BL51" i="7" s="1"/>
  <c r="BL52" i="7" s="1"/>
  <c r="BL53" i="7" s="1"/>
  <c r="BL54" i="7" s="1"/>
  <c r="BL55" i="7" s="1"/>
  <c r="BL56" i="7" s="1"/>
  <c r="BL57" i="7" s="1"/>
  <c r="BL58" i="7" s="1"/>
  <c r="BL59" i="7" s="1"/>
  <c r="BL60" i="7" s="1"/>
  <c r="BL61" i="7" s="1"/>
  <c r="BL62" i="7" s="1"/>
  <c r="BL63" i="7" s="1"/>
  <c r="BL64" i="7" s="1"/>
  <c r="BL65" i="7" s="1"/>
  <c r="BL66" i="7" s="1"/>
  <c r="BL67" i="7" s="1"/>
  <c r="BL68" i="7" s="1"/>
  <c r="BL69" i="7" s="1"/>
  <c r="BL70" i="7" s="1"/>
  <c r="BL71" i="7" s="1"/>
  <c r="BL72" i="7" s="1"/>
  <c r="BL73" i="7" s="1"/>
  <c r="BL74" i="7" s="1"/>
  <c r="BL75" i="7" s="1"/>
  <c r="BL76" i="7" s="1"/>
  <c r="BL77" i="7" s="1"/>
  <c r="BL78" i="7" s="1"/>
  <c r="BL79" i="7" s="1"/>
  <c r="BL80" i="7" s="1"/>
  <c r="BL81" i="7" s="1"/>
  <c r="BL82" i="7" s="1"/>
  <c r="BL83" i="7" s="1"/>
  <c r="BL84" i="7" s="1"/>
  <c r="BL85" i="7" s="1"/>
  <c r="BL86" i="7" s="1"/>
  <c r="BL87" i="7" s="1"/>
  <c r="BL88" i="7" s="1"/>
  <c r="BL89" i="7" s="1"/>
  <c r="BL90" i="7" s="1"/>
  <c r="BL91" i="7" s="1"/>
  <c r="BL92" i="7" s="1"/>
  <c r="BL93" i="7" s="1"/>
  <c r="BL94" i="7" s="1"/>
  <c r="BL95" i="7" s="1"/>
  <c r="BL96" i="7" s="1"/>
  <c r="BL97" i="7" s="1"/>
  <c r="BL98" i="7" s="1"/>
  <c r="BL99" i="7" s="1"/>
  <c r="BL100" i="7" s="1"/>
  <c r="BL101" i="7" s="1"/>
  <c r="BL102" i="7" s="1"/>
  <c r="BL103" i="7" s="1"/>
  <c r="BL104" i="7" s="1"/>
  <c r="BL105" i="7" s="1"/>
  <c r="BL106" i="7" s="1"/>
  <c r="BL107" i="7" s="1"/>
  <c r="BL108" i="7" s="1"/>
  <c r="BL109" i="7" s="1"/>
  <c r="BL110" i="7" s="1"/>
  <c r="BL111" i="7" s="1"/>
  <c r="BL112" i="7" s="1"/>
  <c r="BL113" i="7" s="1"/>
  <c r="BL114" i="7" s="1"/>
  <c r="BL115" i="7" s="1"/>
  <c r="BL116" i="7" s="1"/>
  <c r="BL117" i="7" s="1"/>
  <c r="BL118" i="7" s="1"/>
  <c r="BL119" i="7" s="1"/>
  <c r="BL120" i="7" s="1"/>
  <c r="BL121" i="7" s="1"/>
  <c r="BL122" i="7" s="1"/>
  <c r="BL123" i="7" s="1"/>
  <c r="BL124" i="7" s="1"/>
  <c r="BL125" i="7" s="1"/>
  <c r="BL126" i="7" s="1"/>
  <c r="BL127" i="7" s="1"/>
  <c r="BL128" i="7" s="1"/>
  <c r="BL129" i="7" s="1"/>
  <c r="BL130" i="7" s="1"/>
  <c r="BL131" i="7" s="1"/>
  <c r="BL132" i="7" s="1"/>
  <c r="BL133" i="7" s="1"/>
  <c r="BL134" i="7" s="1"/>
  <c r="BL135" i="7" s="1"/>
  <c r="BL136" i="7" s="1"/>
  <c r="BL137" i="7" s="1"/>
  <c r="BL138" i="7" s="1"/>
  <c r="BL139" i="7" s="1"/>
  <c r="BL140" i="7" s="1"/>
  <c r="BL141" i="7" s="1"/>
  <c r="BL142" i="7" s="1"/>
  <c r="BL143" i="7" s="1"/>
  <c r="BL144" i="7" s="1"/>
  <c r="BL145" i="7" s="1"/>
  <c r="BL146" i="7" s="1"/>
  <c r="BL147" i="7" s="1"/>
  <c r="BL148" i="7" s="1"/>
  <c r="BL149" i="7" s="1"/>
  <c r="BL150" i="7" s="1"/>
  <c r="BL151" i="7" s="1"/>
  <c r="BL152" i="7" s="1"/>
  <c r="BL153" i="7" s="1"/>
  <c r="BL154" i="7" s="1"/>
  <c r="BL155" i="7" s="1"/>
  <c r="BL156" i="7" s="1"/>
  <c r="BL157" i="7" s="1"/>
  <c r="BL158" i="7" s="1"/>
  <c r="BL159" i="7" s="1"/>
  <c r="BL160" i="7" s="1"/>
  <c r="BL161" i="7" s="1"/>
  <c r="BL162" i="7" s="1"/>
  <c r="BL163" i="7" s="1"/>
  <c r="BL164" i="7" s="1"/>
  <c r="BL165" i="7" s="1"/>
  <c r="BL166" i="7" s="1"/>
  <c r="BL167" i="7" s="1"/>
  <c r="BL168" i="7" s="1"/>
  <c r="BL169" i="7" s="1"/>
  <c r="BL170" i="7" s="1"/>
  <c r="BL171" i="7" s="1"/>
  <c r="BL172" i="7" s="1"/>
  <c r="BL173" i="7" s="1"/>
  <c r="BL174" i="7" s="1"/>
  <c r="BL175" i="7" s="1"/>
  <c r="BL176" i="7" s="1"/>
  <c r="BL177" i="7" s="1"/>
  <c r="BL178" i="7" s="1"/>
  <c r="BL179" i="7" s="1"/>
  <c r="BL180" i="7" s="1"/>
  <c r="BL181" i="7" s="1"/>
  <c r="BL182" i="7" s="1"/>
  <c r="BL183" i="7" s="1"/>
  <c r="BL184" i="7" s="1"/>
  <c r="BL185" i="7" s="1"/>
  <c r="BL186" i="7" s="1"/>
  <c r="BL187" i="7" s="1"/>
  <c r="BL188" i="7" s="1"/>
  <c r="BL189" i="7" s="1"/>
  <c r="BL190" i="7" s="1"/>
  <c r="BL191" i="7" s="1"/>
  <c r="BL192" i="7" s="1"/>
  <c r="BL193" i="7" s="1"/>
  <c r="BL194" i="7" s="1"/>
  <c r="AE4" i="7"/>
  <c r="BK53" i="7" s="1"/>
  <c r="AD4" i="7"/>
  <c r="BC45" i="7" s="1"/>
  <c r="AC4" i="7"/>
  <c r="AU3" i="7" s="1"/>
  <c r="AU4" i="7" s="1"/>
  <c r="AU5" i="7" s="1"/>
  <c r="AU6" i="7" s="1"/>
  <c r="AU7" i="7" s="1"/>
  <c r="AU8" i="7" s="1"/>
  <c r="AU9" i="7" s="1"/>
  <c r="AU10" i="7" s="1"/>
  <c r="AU11" i="7" s="1"/>
  <c r="AU12" i="7" s="1"/>
  <c r="AU13" i="7" s="1"/>
  <c r="AU14" i="7" s="1"/>
  <c r="AU15" i="7" s="1"/>
  <c r="AU16" i="7" s="1"/>
  <c r="AU17" i="7" s="1"/>
  <c r="AU18" i="7" s="1"/>
  <c r="AU19" i="7" s="1"/>
  <c r="AU20" i="7" s="1"/>
  <c r="AU21" i="7" s="1"/>
  <c r="AU22" i="7" s="1"/>
  <c r="AU23" i="7" s="1"/>
  <c r="AU24" i="7" s="1"/>
  <c r="AU25" i="7" s="1"/>
  <c r="AU26" i="7" s="1"/>
  <c r="AU27" i="7" s="1"/>
  <c r="AU28" i="7" s="1"/>
  <c r="AU29" i="7" s="1"/>
  <c r="AU30" i="7" s="1"/>
  <c r="AU31" i="7" s="1"/>
  <c r="AU32" i="7" s="1"/>
  <c r="AU33" i="7" s="1"/>
  <c r="AU34" i="7" s="1"/>
  <c r="AU35" i="7" s="1"/>
  <c r="AU36" i="7" s="1"/>
  <c r="AU37" i="7" s="1"/>
  <c r="AU38" i="7" s="1"/>
  <c r="AU39" i="7" s="1"/>
  <c r="AU40" i="7" s="1"/>
  <c r="AU41" i="7" s="1"/>
  <c r="AU42" i="7" s="1"/>
  <c r="AU43" i="7" s="1"/>
  <c r="AU44" i="7" s="1"/>
  <c r="AU45" i="7" s="1"/>
  <c r="AU46" i="7" s="1"/>
  <c r="AU47" i="7" s="1"/>
  <c r="AU48" i="7" s="1"/>
  <c r="AU49" i="7" s="1"/>
  <c r="AU50" i="7" s="1"/>
  <c r="AU51" i="7" s="1"/>
  <c r="AU52" i="7" s="1"/>
  <c r="AU53" i="7" s="1"/>
  <c r="AU54" i="7" s="1"/>
  <c r="AU55" i="7" s="1"/>
  <c r="AU56" i="7" s="1"/>
  <c r="AU57" i="7" s="1"/>
  <c r="AU58" i="7" s="1"/>
  <c r="AU59" i="7" s="1"/>
  <c r="AU60" i="7" s="1"/>
  <c r="AU61" i="7" s="1"/>
  <c r="AU62" i="7" s="1"/>
  <c r="AU63" i="7" s="1"/>
  <c r="AU64" i="7" s="1"/>
  <c r="AU65" i="7" s="1"/>
  <c r="AU66" i="7" s="1"/>
  <c r="AU67" i="7" s="1"/>
  <c r="AU68" i="7" s="1"/>
  <c r="AU69" i="7" s="1"/>
  <c r="AU70" i="7" s="1"/>
  <c r="AU71" i="7" s="1"/>
  <c r="AU72" i="7" s="1"/>
  <c r="AU73" i="7" s="1"/>
  <c r="AU74" i="7" s="1"/>
  <c r="AU75" i="7" s="1"/>
  <c r="AU76" i="7" s="1"/>
  <c r="AU77" i="7" s="1"/>
  <c r="AU78" i="7" s="1"/>
  <c r="AU79" i="7" s="1"/>
  <c r="AU80" i="7" s="1"/>
  <c r="AU81" i="7" s="1"/>
  <c r="AU82" i="7" s="1"/>
  <c r="AU83" i="7" s="1"/>
  <c r="AU84" i="7" s="1"/>
  <c r="AU85" i="7" s="1"/>
  <c r="AU86" i="7" s="1"/>
  <c r="AU87" i="7" s="1"/>
  <c r="AU88" i="7" s="1"/>
  <c r="AU89" i="7" s="1"/>
  <c r="AU90" i="7" s="1"/>
  <c r="AU91" i="7" s="1"/>
  <c r="AU92" i="7" s="1"/>
  <c r="AU93" i="7" s="1"/>
  <c r="AU94" i="7" s="1"/>
  <c r="AU95" i="7" s="1"/>
  <c r="AU96" i="7" s="1"/>
  <c r="AU97" i="7" s="1"/>
  <c r="AU98" i="7" s="1"/>
  <c r="AU99" i="7" s="1"/>
  <c r="AU100" i="7" s="1"/>
  <c r="AU101" i="7" s="1"/>
  <c r="AU102" i="7" s="1"/>
  <c r="AU103" i="7" s="1"/>
  <c r="AU104" i="7" s="1"/>
  <c r="AU105" i="7" s="1"/>
  <c r="AU106" i="7" s="1"/>
  <c r="AU107" i="7" s="1"/>
  <c r="AU108" i="7" s="1"/>
  <c r="AU109" i="7" s="1"/>
  <c r="AU110" i="7" s="1"/>
  <c r="AU111" i="7" s="1"/>
  <c r="AU112" i="7" s="1"/>
  <c r="AU113" i="7" s="1"/>
  <c r="AU114" i="7" s="1"/>
  <c r="AU115" i="7" s="1"/>
  <c r="AU116" i="7" s="1"/>
  <c r="AU117" i="7" s="1"/>
  <c r="AU118" i="7" s="1"/>
  <c r="AU119" i="7" s="1"/>
  <c r="AU120" i="7" s="1"/>
  <c r="AU121" i="7" s="1"/>
  <c r="AU122" i="7" s="1"/>
  <c r="AU123" i="7" s="1"/>
  <c r="AU124" i="7" s="1"/>
  <c r="AU125" i="7" s="1"/>
  <c r="AU126" i="7" s="1"/>
  <c r="AU127" i="7" s="1"/>
  <c r="AU128" i="7" s="1"/>
  <c r="AU129" i="7" s="1"/>
  <c r="AU130" i="7" s="1"/>
  <c r="AU131" i="7" s="1"/>
  <c r="AU132" i="7" s="1"/>
  <c r="AU133" i="7" s="1"/>
  <c r="AU134" i="7" s="1"/>
  <c r="AU135" i="7" s="1"/>
  <c r="AU136" i="7" s="1"/>
  <c r="AU137" i="7" s="1"/>
  <c r="AU138" i="7" s="1"/>
  <c r="AU139" i="7" s="1"/>
  <c r="AU140" i="7" s="1"/>
  <c r="AU141" i="7" s="1"/>
  <c r="AU142" i="7" s="1"/>
  <c r="AU143" i="7" s="1"/>
  <c r="AU144" i="7" s="1"/>
  <c r="AU145" i="7" s="1"/>
  <c r="AU146" i="7" s="1"/>
  <c r="AU147" i="7" s="1"/>
  <c r="AU148" i="7" s="1"/>
  <c r="AU149" i="7" s="1"/>
  <c r="AU150" i="7" s="1"/>
  <c r="AU151" i="7" s="1"/>
  <c r="AU152" i="7" s="1"/>
  <c r="AU153" i="7" s="1"/>
  <c r="AU154" i="7" s="1"/>
  <c r="AU155" i="7" s="1"/>
  <c r="AU156" i="7" s="1"/>
  <c r="AU157" i="7" s="1"/>
  <c r="AU158" i="7" s="1"/>
  <c r="AU159" i="7" s="1"/>
  <c r="AU160" i="7" s="1"/>
  <c r="AU161" i="7" s="1"/>
  <c r="AU162" i="7" s="1"/>
  <c r="AU163" i="7" s="1"/>
  <c r="AU164" i="7" s="1"/>
  <c r="AU165" i="7" s="1"/>
  <c r="AU166" i="7" s="1"/>
  <c r="AU167" i="7" s="1"/>
  <c r="AU168" i="7" s="1"/>
  <c r="AU169" i="7" s="1"/>
  <c r="AU170" i="7" s="1"/>
  <c r="AU171" i="7" s="1"/>
  <c r="AU172" i="7" s="1"/>
  <c r="AU173" i="7" s="1"/>
  <c r="AU174" i="7" s="1"/>
  <c r="AU175" i="7" s="1"/>
  <c r="AU176" i="7" s="1"/>
  <c r="AU177" i="7" s="1"/>
  <c r="AU178" i="7" s="1"/>
  <c r="AU179" i="7" s="1"/>
  <c r="AU180" i="7" s="1"/>
  <c r="AU181" i="7" s="1"/>
  <c r="AU182" i="7" s="1"/>
  <c r="AU183" i="7" s="1"/>
  <c r="AU184" i="7" s="1"/>
  <c r="AU185" i="7" s="1"/>
  <c r="AU186" i="7" s="1"/>
  <c r="AU187" i="7" s="1"/>
  <c r="AU188" i="7" s="1"/>
  <c r="AU189" i="7" s="1"/>
  <c r="AU190" i="7" s="1"/>
  <c r="AU191" i="7" s="1"/>
  <c r="AU192" i="7" s="1"/>
  <c r="AU193" i="7" s="1"/>
  <c r="AU194" i="7" s="1"/>
  <c r="CX4" i="7"/>
  <c r="CP3" i="7"/>
  <c r="CJ3" i="7"/>
  <c r="CJ4" i="7" s="1"/>
  <c r="CJ5" i="7" s="1"/>
  <c r="CJ6" i="7" s="1"/>
  <c r="CJ7" i="7" s="1"/>
  <c r="CJ8" i="7" s="1"/>
  <c r="CJ9" i="7" s="1"/>
  <c r="CJ10" i="7" s="1"/>
  <c r="CJ11" i="7" s="1"/>
  <c r="CJ12" i="7" s="1"/>
  <c r="CJ13" i="7" s="1"/>
  <c r="CJ14" i="7" s="1"/>
  <c r="CJ15" i="7" s="1"/>
  <c r="CJ16" i="7" s="1"/>
  <c r="CJ17" i="7" s="1"/>
  <c r="CJ18" i="7" s="1"/>
  <c r="CJ19" i="7" s="1"/>
  <c r="CJ20" i="7" s="1"/>
  <c r="CJ21" i="7" s="1"/>
  <c r="CJ22" i="7" s="1"/>
  <c r="CJ23" i="7" s="1"/>
  <c r="CJ24" i="7" s="1"/>
  <c r="CJ25" i="7" s="1"/>
  <c r="CJ26" i="7" s="1"/>
  <c r="CJ27" i="7" s="1"/>
  <c r="CJ28" i="7" s="1"/>
  <c r="CJ29" i="7" s="1"/>
  <c r="CJ30" i="7" s="1"/>
  <c r="CJ31" i="7" s="1"/>
  <c r="CJ32" i="7" s="1"/>
  <c r="CJ33" i="7" s="1"/>
  <c r="CJ34" i="7" s="1"/>
  <c r="CJ35" i="7" s="1"/>
  <c r="CJ36" i="7" s="1"/>
  <c r="CJ37" i="7" s="1"/>
  <c r="CJ38" i="7" s="1"/>
  <c r="CJ39" i="7" s="1"/>
  <c r="CJ40" i="7" s="1"/>
  <c r="CJ41" i="7" s="1"/>
  <c r="CJ42" i="7" s="1"/>
  <c r="CJ43" i="7" s="1"/>
  <c r="CJ44" i="7" s="1"/>
  <c r="CJ45" i="7" s="1"/>
  <c r="CJ46" i="7" s="1"/>
  <c r="CJ47" i="7" s="1"/>
  <c r="CJ48" i="7" s="1"/>
  <c r="CJ49" i="7" s="1"/>
  <c r="CJ50" i="7" s="1"/>
  <c r="CJ51" i="7" s="1"/>
  <c r="CJ52" i="7" s="1"/>
  <c r="CJ53" i="7" s="1"/>
  <c r="CJ54" i="7" s="1"/>
  <c r="CJ55" i="7" s="1"/>
  <c r="CJ56" i="7" s="1"/>
  <c r="CJ57" i="7" s="1"/>
  <c r="CJ58" i="7" s="1"/>
  <c r="CJ59" i="7" s="1"/>
  <c r="CJ60" i="7" s="1"/>
  <c r="CJ61" i="7" s="1"/>
  <c r="CJ62" i="7" s="1"/>
  <c r="CJ63" i="7" s="1"/>
  <c r="CJ64" i="7" s="1"/>
  <c r="CJ65" i="7" s="1"/>
  <c r="CJ66" i="7" s="1"/>
  <c r="CJ67" i="7" s="1"/>
  <c r="CJ68" i="7" s="1"/>
  <c r="CJ69" i="7" s="1"/>
  <c r="CJ70" i="7" s="1"/>
  <c r="CJ71" i="7" s="1"/>
  <c r="CJ72" i="7" s="1"/>
  <c r="CJ73" i="7" s="1"/>
  <c r="CJ74" i="7" s="1"/>
  <c r="CJ75" i="7" s="1"/>
  <c r="CJ76" i="7" s="1"/>
  <c r="CJ77" i="7" s="1"/>
  <c r="CJ78" i="7" s="1"/>
  <c r="CJ79" i="7" s="1"/>
  <c r="CJ80" i="7" s="1"/>
  <c r="CJ81" i="7" s="1"/>
  <c r="CJ82" i="7" s="1"/>
  <c r="CJ83" i="7" s="1"/>
  <c r="CJ84" i="7" s="1"/>
  <c r="CJ85" i="7" s="1"/>
  <c r="CJ86" i="7" s="1"/>
  <c r="CJ87" i="7" s="1"/>
  <c r="CJ88" i="7" s="1"/>
  <c r="CJ89" i="7" s="1"/>
  <c r="CJ90" i="7" s="1"/>
  <c r="CJ91" i="7" s="1"/>
  <c r="CJ92" i="7" s="1"/>
  <c r="CJ93" i="7" s="1"/>
  <c r="CJ94" i="7" s="1"/>
  <c r="CJ95" i="7" s="1"/>
  <c r="CJ96" i="7" s="1"/>
  <c r="CJ97" i="7" s="1"/>
  <c r="CJ98" i="7" s="1"/>
  <c r="CJ99" i="7" s="1"/>
  <c r="CJ100" i="7" s="1"/>
  <c r="CJ101" i="7" s="1"/>
  <c r="CJ102" i="7" s="1"/>
  <c r="CJ103" i="7" s="1"/>
  <c r="CJ104" i="7" s="1"/>
  <c r="CJ105" i="7" s="1"/>
  <c r="CJ106" i="7" s="1"/>
  <c r="CJ107" i="7" s="1"/>
  <c r="CJ108" i="7" s="1"/>
  <c r="CJ109" i="7" s="1"/>
  <c r="CJ110" i="7" s="1"/>
  <c r="CJ111" i="7" s="1"/>
  <c r="CJ112" i="7" s="1"/>
  <c r="CJ113" i="7" s="1"/>
  <c r="CJ114" i="7" s="1"/>
  <c r="CJ115" i="7" s="1"/>
  <c r="CJ116" i="7" s="1"/>
  <c r="CJ117" i="7" s="1"/>
  <c r="CJ118" i="7" s="1"/>
  <c r="CJ119" i="7" s="1"/>
  <c r="CJ120" i="7" s="1"/>
  <c r="CJ121" i="7" s="1"/>
  <c r="CJ122" i="7" s="1"/>
  <c r="CJ123" i="7" s="1"/>
  <c r="CJ124" i="7" s="1"/>
  <c r="CJ125" i="7" s="1"/>
  <c r="CJ126" i="7" s="1"/>
  <c r="CJ127" i="7" s="1"/>
  <c r="CJ128" i="7" s="1"/>
  <c r="CJ129" i="7" s="1"/>
  <c r="CJ130" i="7" s="1"/>
  <c r="CJ131" i="7" s="1"/>
  <c r="CJ132" i="7" s="1"/>
  <c r="CJ133" i="7" s="1"/>
  <c r="CJ134" i="7" s="1"/>
  <c r="CJ135" i="7" s="1"/>
  <c r="CJ136" i="7" s="1"/>
  <c r="CJ137" i="7" s="1"/>
  <c r="CJ138" i="7" s="1"/>
  <c r="CJ139" i="7" s="1"/>
  <c r="CJ140" i="7" s="1"/>
  <c r="CJ141" i="7" s="1"/>
  <c r="CJ142" i="7" s="1"/>
  <c r="CJ143" i="7" s="1"/>
  <c r="CJ144" i="7" s="1"/>
  <c r="CJ145" i="7" s="1"/>
  <c r="CJ146" i="7" s="1"/>
  <c r="CJ147" i="7" s="1"/>
  <c r="CJ148" i="7" s="1"/>
  <c r="CJ149" i="7" s="1"/>
  <c r="CJ150" i="7" s="1"/>
  <c r="CJ151" i="7" s="1"/>
  <c r="CJ152" i="7" s="1"/>
  <c r="CJ153" i="7" s="1"/>
  <c r="CJ154" i="7" s="1"/>
  <c r="CJ155" i="7" s="1"/>
  <c r="CJ156" i="7" s="1"/>
  <c r="CJ157" i="7" s="1"/>
  <c r="CJ158" i="7" s="1"/>
  <c r="CJ159" i="7" s="1"/>
  <c r="CJ160" i="7" s="1"/>
  <c r="CJ161" i="7" s="1"/>
  <c r="CJ162" i="7" s="1"/>
  <c r="CJ163" i="7" s="1"/>
  <c r="CJ164" i="7" s="1"/>
  <c r="CJ165" i="7" s="1"/>
  <c r="CJ166" i="7" s="1"/>
  <c r="CJ167" i="7" s="1"/>
  <c r="CJ168" i="7" s="1"/>
  <c r="CJ169" i="7" s="1"/>
  <c r="CJ170" i="7" s="1"/>
  <c r="CJ171" i="7" s="1"/>
  <c r="CJ172" i="7" s="1"/>
  <c r="CJ173" i="7" s="1"/>
  <c r="CJ174" i="7" s="1"/>
  <c r="CJ175" i="7" s="1"/>
  <c r="CJ176" i="7" s="1"/>
  <c r="CJ177" i="7" s="1"/>
  <c r="CJ178" i="7" s="1"/>
  <c r="CJ179" i="7" s="1"/>
  <c r="CJ180" i="7" s="1"/>
  <c r="CJ181" i="7" s="1"/>
  <c r="CJ182" i="7" s="1"/>
  <c r="CJ183" i="7" s="1"/>
  <c r="CJ184" i="7" s="1"/>
  <c r="CJ185" i="7" s="1"/>
  <c r="CJ186" i="7" s="1"/>
  <c r="CJ187" i="7" s="1"/>
  <c r="CJ188" i="7" s="1"/>
  <c r="CJ189" i="7" s="1"/>
  <c r="CJ190" i="7" s="1"/>
  <c r="CJ191" i="7" s="1"/>
  <c r="CJ192" i="7" s="1"/>
  <c r="CJ193" i="7" s="1"/>
  <c r="CJ194" i="7" s="1"/>
  <c r="CH3" i="7"/>
  <c r="CC3" i="7"/>
  <c r="CC4" i="7" s="1"/>
  <c r="CC5" i="7" s="1"/>
  <c r="CC6" i="7" s="1"/>
  <c r="CC7" i="7" s="1"/>
  <c r="CC8" i="7" s="1"/>
  <c r="CC9" i="7" s="1"/>
  <c r="CC10" i="7" s="1"/>
  <c r="CC11" i="7" s="1"/>
  <c r="CC12" i="7" s="1"/>
  <c r="CC13" i="7" s="1"/>
  <c r="CC14" i="7" s="1"/>
  <c r="CC15" i="7" s="1"/>
  <c r="CC16" i="7" s="1"/>
  <c r="CC17" i="7" s="1"/>
  <c r="CC18" i="7" s="1"/>
  <c r="CC19" i="7" s="1"/>
  <c r="CC20" i="7" s="1"/>
  <c r="CC21" i="7" s="1"/>
  <c r="CC22" i="7" s="1"/>
  <c r="CC23" i="7" s="1"/>
  <c r="CC24" i="7" s="1"/>
  <c r="CC25" i="7" s="1"/>
  <c r="CC26" i="7" s="1"/>
  <c r="CC27" i="7" s="1"/>
  <c r="CC28" i="7" s="1"/>
  <c r="CC29" i="7" s="1"/>
  <c r="CC30" i="7" s="1"/>
  <c r="CC31" i="7" s="1"/>
  <c r="CC32" i="7" s="1"/>
  <c r="CC33" i="7" s="1"/>
  <c r="CC34" i="7" s="1"/>
  <c r="CC35" i="7" s="1"/>
  <c r="CC36" i="7" s="1"/>
  <c r="CC37" i="7" s="1"/>
  <c r="CC38" i="7" s="1"/>
  <c r="CC39" i="7" s="1"/>
  <c r="CC40" i="7" s="1"/>
  <c r="CC41" i="7" s="1"/>
  <c r="CC42" i="7" s="1"/>
  <c r="CC43" i="7" s="1"/>
  <c r="CC44" i="7" s="1"/>
  <c r="CC45" i="7" s="1"/>
  <c r="CC46" i="7" s="1"/>
  <c r="CC47" i="7" s="1"/>
  <c r="CC48" i="7" s="1"/>
  <c r="CC49" i="7" s="1"/>
  <c r="CC50" i="7" s="1"/>
  <c r="CC51" i="7" s="1"/>
  <c r="CC52" i="7" s="1"/>
  <c r="CC53" i="7" s="1"/>
  <c r="CC54" i="7" s="1"/>
  <c r="CC55" i="7" s="1"/>
  <c r="CC56" i="7" s="1"/>
  <c r="CC57" i="7" s="1"/>
  <c r="CC58" i="7" s="1"/>
  <c r="CC59" i="7" s="1"/>
  <c r="CC60" i="7" s="1"/>
  <c r="CC61" i="7" s="1"/>
  <c r="CC62" i="7" s="1"/>
  <c r="CC63" i="7" s="1"/>
  <c r="CC64" i="7" s="1"/>
  <c r="CC65" i="7" s="1"/>
  <c r="CC66" i="7" s="1"/>
  <c r="CC67" i="7" s="1"/>
  <c r="CC68" i="7" s="1"/>
  <c r="CC69" i="7" s="1"/>
  <c r="CC70" i="7" s="1"/>
  <c r="CC71" i="7" s="1"/>
  <c r="CC72" i="7" s="1"/>
  <c r="CC73" i="7" s="1"/>
  <c r="CC74" i="7" s="1"/>
  <c r="CC75" i="7" s="1"/>
  <c r="CC76" i="7" s="1"/>
  <c r="CC77" i="7" s="1"/>
  <c r="CC78" i="7" s="1"/>
  <c r="CC79" i="7" s="1"/>
  <c r="CC80" i="7" s="1"/>
  <c r="CC81" i="7" s="1"/>
  <c r="CC82" i="7" s="1"/>
  <c r="CC83" i="7" s="1"/>
  <c r="CC84" i="7" s="1"/>
  <c r="CC85" i="7" s="1"/>
  <c r="CC86" i="7" s="1"/>
  <c r="CC87" i="7" s="1"/>
  <c r="CC88" i="7" s="1"/>
  <c r="CC89" i="7" s="1"/>
  <c r="CC90" i="7" s="1"/>
  <c r="CC91" i="7" s="1"/>
  <c r="CC92" i="7" s="1"/>
  <c r="CC93" i="7" s="1"/>
  <c r="CC94" i="7" s="1"/>
  <c r="CC95" i="7" s="1"/>
  <c r="CC96" i="7" s="1"/>
  <c r="CC97" i="7" s="1"/>
  <c r="CC98" i="7" s="1"/>
  <c r="CC99" i="7" s="1"/>
  <c r="CC100" i="7" s="1"/>
  <c r="CC101" i="7" s="1"/>
  <c r="CC102" i="7" s="1"/>
  <c r="CC103" i="7" s="1"/>
  <c r="CC104" i="7" s="1"/>
  <c r="CC105" i="7" s="1"/>
  <c r="CC106" i="7" s="1"/>
  <c r="CC107" i="7" s="1"/>
  <c r="CC108" i="7" s="1"/>
  <c r="CC109" i="7" s="1"/>
  <c r="CC110" i="7" s="1"/>
  <c r="CC111" i="7" s="1"/>
  <c r="CC112" i="7" s="1"/>
  <c r="CC113" i="7" s="1"/>
  <c r="CC114" i="7" s="1"/>
  <c r="CC115" i="7" s="1"/>
  <c r="CC116" i="7" s="1"/>
  <c r="CC117" i="7" s="1"/>
  <c r="CC118" i="7" s="1"/>
  <c r="CC119" i="7" s="1"/>
  <c r="CC120" i="7" s="1"/>
  <c r="CC121" i="7" s="1"/>
  <c r="CC122" i="7" s="1"/>
  <c r="CC123" i="7" s="1"/>
  <c r="CC124" i="7" s="1"/>
  <c r="CC125" i="7" s="1"/>
  <c r="CC126" i="7" s="1"/>
  <c r="CC127" i="7" s="1"/>
  <c r="CC128" i="7" s="1"/>
  <c r="CC129" i="7" s="1"/>
  <c r="CC130" i="7" s="1"/>
  <c r="CC131" i="7" s="1"/>
  <c r="CC132" i="7" s="1"/>
  <c r="CC133" i="7" s="1"/>
  <c r="CC134" i="7" s="1"/>
  <c r="CC135" i="7" s="1"/>
  <c r="CC136" i="7" s="1"/>
  <c r="CC137" i="7" s="1"/>
  <c r="CC138" i="7" s="1"/>
  <c r="CC139" i="7" s="1"/>
  <c r="CC140" i="7" s="1"/>
  <c r="CC141" i="7" s="1"/>
  <c r="CC142" i="7" s="1"/>
  <c r="CC143" i="7" s="1"/>
  <c r="CC144" i="7" s="1"/>
  <c r="CC145" i="7" s="1"/>
  <c r="CC146" i="7" s="1"/>
  <c r="CC147" i="7" s="1"/>
  <c r="CC148" i="7" s="1"/>
  <c r="CC149" i="7" s="1"/>
  <c r="CC150" i="7" s="1"/>
  <c r="CC151" i="7" s="1"/>
  <c r="CC152" i="7" s="1"/>
  <c r="CC153" i="7" s="1"/>
  <c r="CC154" i="7" s="1"/>
  <c r="CC155" i="7" s="1"/>
  <c r="CC156" i="7" s="1"/>
  <c r="CC157" i="7" s="1"/>
  <c r="CC158" i="7" s="1"/>
  <c r="CC159" i="7" s="1"/>
  <c r="CC160" i="7" s="1"/>
  <c r="CC161" i="7" s="1"/>
  <c r="CC162" i="7" s="1"/>
  <c r="CC163" i="7" s="1"/>
  <c r="CC164" i="7" s="1"/>
  <c r="CC165" i="7" s="1"/>
  <c r="CC166" i="7" s="1"/>
  <c r="CC167" i="7" s="1"/>
  <c r="CC168" i="7" s="1"/>
  <c r="CC169" i="7" s="1"/>
  <c r="CC170" i="7" s="1"/>
  <c r="CC171" i="7" s="1"/>
  <c r="CC172" i="7" s="1"/>
  <c r="CC173" i="7" s="1"/>
  <c r="CC174" i="7" s="1"/>
  <c r="CC175" i="7" s="1"/>
  <c r="CC176" i="7" s="1"/>
  <c r="CC177" i="7" s="1"/>
  <c r="CC178" i="7" s="1"/>
  <c r="CC179" i="7" s="1"/>
  <c r="CC180" i="7" s="1"/>
  <c r="CC181" i="7" s="1"/>
  <c r="CC182" i="7" s="1"/>
  <c r="CC183" i="7" s="1"/>
  <c r="CC184" i="7" s="1"/>
  <c r="CC185" i="7" s="1"/>
  <c r="CC186" i="7" s="1"/>
  <c r="CC187" i="7" s="1"/>
  <c r="CC188" i="7" s="1"/>
  <c r="CC189" i="7" s="1"/>
  <c r="CC190" i="7" s="1"/>
  <c r="CC191" i="7" s="1"/>
  <c r="CC192" i="7" s="1"/>
  <c r="CC193" i="7" s="1"/>
  <c r="CC194" i="7" s="1"/>
  <c r="BZ3" i="7"/>
  <c r="BV3" i="7"/>
  <c r="BV4" i="7" s="1"/>
  <c r="BV5" i="7" s="1"/>
  <c r="BV6" i="7" s="1"/>
  <c r="BV7" i="7" s="1"/>
  <c r="BV8" i="7" s="1"/>
  <c r="BV9" i="7" s="1"/>
  <c r="BV10" i="7" s="1"/>
  <c r="BV11" i="7" s="1"/>
  <c r="BV12" i="7" s="1"/>
  <c r="BV13" i="7" s="1"/>
  <c r="BV14" i="7" s="1"/>
  <c r="BV15" i="7" s="1"/>
  <c r="BV16" i="7" s="1"/>
  <c r="BV17" i="7" s="1"/>
  <c r="BV18" i="7" s="1"/>
  <c r="BV19" i="7" s="1"/>
  <c r="BV20" i="7" s="1"/>
  <c r="BV21" i="7" s="1"/>
  <c r="BV22" i="7" s="1"/>
  <c r="BV23" i="7" s="1"/>
  <c r="BV24" i="7" s="1"/>
  <c r="BV25" i="7" s="1"/>
  <c r="BV26" i="7" s="1"/>
  <c r="BV27" i="7" s="1"/>
  <c r="BV28" i="7" s="1"/>
  <c r="BV29" i="7" s="1"/>
  <c r="BV30" i="7" s="1"/>
  <c r="BV31" i="7" s="1"/>
  <c r="BV32" i="7" s="1"/>
  <c r="BV33" i="7" s="1"/>
  <c r="BV34" i="7" s="1"/>
  <c r="BV35" i="7" s="1"/>
  <c r="BV36" i="7" s="1"/>
  <c r="BV37" i="7" s="1"/>
  <c r="BV38" i="7" s="1"/>
  <c r="BV39" i="7" s="1"/>
  <c r="BV40" i="7" s="1"/>
  <c r="BV41" i="7" s="1"/>
  <c r="BV42" i="7" s="1"/>
  <c r="BV43" i="7" s="1"/>
  <c r="BV44" i="7" s="1"/>
  <c r="BV45" i="7" s="1"/>
  <c r="BV46" i="7" s="1"/>
  <c r="BV47" i="7" s="1"/>
  <c r="BV48" i="7" s="1"/>
  <c r="BV49" i="7" s="1"/>
  <c r="BV50" i="7" s="1"/>
  <c r="BV51" i="7" s="1"/>
  <c r="BV52" i="7" s="1"/>
  <c r="BV53" i="7" s="1"/>
  <c r="BV54" i="7" s="1"/>
  <c r="BV55" i="7" s="1"/>
  <c r="BV56" i="7" s="1"/>
  <c r="BV57" i="7" s="1"/>
  <c r="BV58" i="7" s="1"/>
  <c r="BV59" i="7" s="1"/>
  <c r="BV60" i="7" s="1"/>
  <c r="BV61" i="7" s="1"/>
  <c r="BV62" i="7" s="1"/>
  <c r="BV63" i="7" s="1"/>
  <c r="BV64" i="7" s="1"/>
  <c r="BV65" i="7" s="1"/>
  <c r="BV66" i="7" s="1"/>
  <c r="BV67" i="7" s="1"/>
  <c r="BV68" i="7" s="1"/>
  <c r="BV69" i="7" s="1"/>
  <c r="BV70" i="7" s="1"/>
  <c r="BV71" i="7" s="1"/>
  <c r="BV72" i="7" s="1"/>
  <c r="BV73" i="7" s="1"/>
  <c r="BV74" i="7" s="1"/>
  <c r="BV75" i="7" s="1"/>
  <c r="BV76" i="7" s="1"/>
  <c r="BV77" i="7" s="1"/>
  <c r="BV78" i="7" s="1"/>
  <c r="BV79" i="7" s="1"/>
  <c r="BV80" i="7" s="1"/>
  <c r="BV81" i="7" s="1"/>
  <c r="BV82" i="7" s="1"/>
  <c r="BV83" i="7" s="1"/>
  <c r="BV84" i="7" s="1"/>
  <c r="BV85" i="7" s="1"/>
  <c r="BV86" i="7" s="1"/>
  <c r="BV87" i="7" s="1"/>
  <c r="BV88" i="7" s="1"/>
  <c r="BV89" i="7" s="1"/>
  <c r="BV90" i="7" s="1"/>
  <c r="BV91" i="7" s="1"/>
  <c r="BV92" i="7" s="1"/>
  <c r="BV93" i="7" s="1"/>
  <c r="BV94" i="7" s="1"/>
  <c r="BV95" i="7" s="1"/>
  <c r="BV96" i="7" s="1"/>
  <c r="BV97" i="7" s="1"/>
  <c r="BV98" i="7" s="1"/>
  <c r="BV99" i="7" s="1"/>
  <c r="BV100" i="7" s="1"/>
  <c r="BV101" i="7" s="1"/>
  <c r="BV102" i="7" s="1"/>
  <c r="BV103" i="7" s="1"/>
  <c r="BV104" i="7" s="1"/>
  <c r="BV105" i="7" s="1"/>
  <c r="BV106" i="7" s="1"/>
  <c r="BV107" i="7" s="1"/>
  <c r="BV108" i="7" s="1"/>
  <c r="BV109" i="7" s="1"/>
  <c r="BV110" i="7" s="1"/>
  <c r="BV111" i="7" s="1"/>
  <c r="BV112" i="7" s="1"/>
  <c r="BV113" i="7" s="1"/>
  <c r="BV114" i="7" s="1"/>
  <c r="BV115" i="7" s="1"/>
  <c r="BV116" i="7" s="1"/>
  <c r="BV117" i="7" s="1"/>
  <c r="BV118" i="7" s="1"/>
  <c r="BV119" i="7" s="1"/>
  <c r="BV120" i="7" s="1"/>
  <c r="BV121" i="7" s="1"/>
  <c r="BV122" i="7" s="1"/>
  <c r="BV123" i="7" s="1"/>
  <c r="BV124" i="7" s="1"/>
  <c r="BV125" i="7" s="1"/>
  <c r="BV126" i="7" s="1"/>
  <c r="BV127" i="7" s="1"/>
  <c r="BV128" i="7" s="1"/>
  <c r="BV129" i="7" s="1"/>
  <c r="BV130" i="7" s="1"/>
  <c r="BV131" i="7" s="1"/>
  <c r="BV132" i="7" s="1"/>
  <c r="BV133" i="7" s="1"/>
  <c r="BV134" i="7" s="1"/>
  <c r="BV135" i="7" s="1"/>
  <c r="BV136" i="7" s="1"/>
  <c r="BV137" i="7" s="1"/>
  <c r="BV138" i="7" s="1"/>
  <c r="BV139" i="7" s="1"/>
  <c r="BV140" i="7" s="1"/>
  <c r="BV141" i="7" s="1"/>
  <c r="BV142" i="7" s="1"/>
  <c r="BV143" i="7" s="1"/>
  <c r="BV144" i="7" s="1"/>
  <c r="BV145" i="7" s="1"/>
  <c r="BV146" i="7" s="1"/>
  <c r="BV147" i="7" s="1"/>
  <c r="BV148" i="7" s="1"/>
  <c r="BV149" i="7" s="1"/>
  <c r="BV150" i="7" s="1"/>
  <c r="BV151" i="7" s="1"/>
  <c r="BV152" i="7" s="1"/>
  <c r="BV153" i="7" s="1"/>
  <c r="BV154" i="7" s="1"/>
  <c r="BV155" i="7" s="1"/>
  <c r="BV156" i="7" s="1"/>
  <c r="BV157" i="7" s="1"/>
  <c r="BV158" i="7" s="1"/>
  <c r="BV159" i="7" s="1"/>
  <c r="BV160" i="7" s="1"/>
  <c r="BV161" i="7" s="1"/>
  <c r="BV162" i="7" s="1"/>
  <c r="BV163" i="7" s="1"/>
  <c r="BV164" i="7" s="1"/>
  <c r="BV165" i="7" s="1"/>
  <c r="BV166" i="7" s="1"/>
  <c r="BV167" i="7" s="1"/>
  <c r="BV168" i="7" s="1"/>
  <c r="BV169" i="7" s="1"/>
  <c r="BV170" i="7" s="1"/>
  <c r="BV171" i="7" s="1"/>
  <c r="BV172" i="7" s="1"/>
  <c r="BV173" i="7" s="1"/>
  <c r="BV174" i="7" s="1"/>
  <c r="BV175" i="7" s="1"/>
  <c r="BV176" i="7" s="1"/>
  <c r="BV177" i="7" s="1"/>
  <c r="BV178" i="7" s="1"/>
  <c r="BV179" i="7" s="1"/>
  <c r="BV180" i="7" s="1"/>
  <c r="BV181" i="7" s="1"/>
  <c r="BV182" i="7" s="1"/>
  <c r="BV183" i="7" s="1"/>
  <c r="BV184" i="7" s="1"/>
  <c r="BV185" i="7" s="1"/>
  <c r="BV186" i="7" s="1"/>
  <c r="BV187" i="7" s="1"/>
  <c r="BV188" i="7" s="1"/>
  <c r="BV189" i="7" s="1"/>
  <c r="BV190" i="7" s="1"/>
  <c r="BV191" i="7" s="1"/>
  <c r="BV192" i="7" s="1"/>
  <c r="BV193" i="7" s="1"/>
  <c r="BV194" i="7" s="1"/>
  <c r="BR3" i="7"/>
  <c r="BN3" i="7"/>
  <c r="BN4" i="7" s="1"/>
  <c r="BN5" i="7" s="1"/>
  <c r="BN6" i="7" s="1"/>
  <c r="BN7" i="7" s="1"/>
  <c r="BN8" i="7" s="1"/>
  <c r="BN9" i="7" s="1"/>
  <c r="BN10" i="7" s="1"/>
  <c r="BN11" i="7" s="1"/>
  <c r="BN12" i="7" s="1"/>
  <c r="BN13" i="7" s="1"/>
  <c r="BN14" i="7" s="1"/>
  <c r="BN15" i="7" s="1"/>
  <c r="BN16" i="7" s="1"/>
  <c r="BN17" i="7" s="1"/>
  <c r="BN18" i="7" s="1"/>
  <c r="BN19" i="7" s="1"/>
  <c r="BN20" i="7" s="1"/>
  <c r="BN21" i="7" s="1"/>
  <c r="BN22" i="7" s="1"/>
  <c r="BN23" i="7" s="1"/>
  <c r="BN24" i="7" s="1"/>
  <c r="BN25" i="7" s="1"/>
  <c r="BN26" i="7" s="1"/>
  <c r="BN27" i="7" s="1"/>
  <c r="BN28" i="7" s="1"/>
  <c r="BN29" i="7" s="1"/>
  <c r="BN30" i="7" s="1"/>
  <c r="BN31" i="7" s="1"/>
  <c r="BN32" i="7" s="1"/>
  <c r="BN33" i="7" s="1"/>
  <c r="BN34" i="7" s="1"/>
  <c r="BN35" i="7" s="1"/>
  <c r="BN36" i="7" s="1"/>
  <c r="BN37" i="7" s="1"/>
  <c r="BN38" i="7" s="1"/>
  <c r="BN39" i="7" s="1"/>
  <c r="BN40" i="7" s="1"/>
  <c r="BN41" i="7" s="1"/>
  <c r="BN42" i="7" s="1"/>
  <c r="BN43" i="7" s="1"/>
  <c r="BN44" i="7" s="1"/>
  <c r="BN45" i="7" s="1"/>
  <c r="BN46" i="7" s="1"/>
  <c r="BN47" i="7" s="1"/>
  <c r="BN48" i="7" s="1"/>
  <c r="BN49" i="7" s="1"/>
  <c r="BN50" i="7" s="1"/>
  <c r="BN51" i="7" s="1"/>
  <c r="BN52" i="7" s="1"/>
  <c r="BN53" i="7" s="1"/>
  <c r="BN54" i="7" s="1"/>
  <c r="BN55" i="7" s="1"/>
  <c r="BN56" i="7" s="1"/>
  <c r="BN57" i="7" s="1"/>
  <c r="BN58" i="7" s="1"/>
  <c r="BN59" i="7" s="1"/>
  <c r="BN60" i="7" s="1"/>
  <c r="BN61" i="7" s="1"/>
  <c r="BN62" i="7" s="1"/>
  <c r="BN63" i="7" s="1"/>
  <c r="BN64" i="7" s="1"/>
  <c r="BN65" i="7" s="1"/>
  <c r="BN66" i="7" s="1"/>
  <c r="BN67" i="7" s="1"/>
  <c r="BN68" i="7" s="1"/>
  <c r="BN69" i="7" s="1"/>
  <c r="BN70" i="7" s="1"/>
  <c r="BN71" i="7" s="1"/>
  <c r="BN72" i="7" s="1"/>
  <c r="BN73" i="7" s="1"/>
  <c r="BN74" i="7" s="1"/>
  <c r="BN75" i="7" s="1"/>
  <c r="BN76" i="7" s="1"/>
  <c r="BN77" i="7" s="1"/>
  <c r="BN78" i="7" s="1"/>
  <c r="BN79" i="7" s="1"/>
  <c r="BN80" i="7" s="1"/>
  <c r="BN81" i="7" s="1"/>
  <c r="BN82" i="7" s="1"/>
  <c r="BN83" i="7" s="1"/>
  <c r="BN84" i="7" s="1"/>
  <c r="BN85" i="7" s="1"/>
  <c r="BN86" i="7" s="1"/>
  <c r="BN87" i="7" s="1"/>
  <c r="BN88" i="7" s="1"/>
  <c r="BN89" i="7" s="1"/>
  <c r="BN90" i="7" s="1"/>
  <c r="BN91" i="7" s="1"/>
  <c r="BN92" i="7" s="1"/>
  <c r="BN93" i="7" s="1"/>
  <c r="BN94" i="7" s="1"/>
  <c r="BN95" i="7" s="1"/>
  <c r="BN96" i="7" s="1"/>
  <c r="BN97" i="7" s="1"/>
  <c r="BN98" i="7" s="1"/>
  <c r="BN99" i="7" s="1"/>
  <c r="BN100" i="7" s="1"/>
  <c r="BN101" i="7" s="1"/>
  <c r="BN102" i="7" s="1"/>
  <c r="BN103" i="7" s="1"/>
  <c r="BN104" i="7" s="1"/>
  <c r="BN105" i="7" s="1"/>
  <c r="BN106" i="7" s="1"/>
  <c r="BN107" i="7" s="1"/>
  <c r="BN108" i="7" s="1"/>
  <c r="BN109" i="7" s="1"/>
  <c r="BN110" i="7" s="1"/>
  <c r="BN111" i="7" s="1"/>
  <c r="BN112" i="7" s="1"/>
  <c r="BN113" i="7" s="1"/>
  <c r="BN114" i="7" s="1"/>
  <c r="BN115" i="7" s="1"/>
  <c r="BN116" i="7" s="1"/>
  <c r="BN117" i="7" s="1"/>
  <c r="BN118" i="7" s="1"/>
  <c r="BN119" i="7" s="1"/>
  <c r="BN120" i="7" s="1"/>
  <c r="BN121" i="7" s="1"/>
  <c r="BN122" i="7" s="1"/>
  <c r="BN123" i="7" s="1"/>
  <c r="BN124" i="7" s="1"/>
  <c r="BN125" i="7" s="1"/>
  <c r="BN126" i="7" s="1"/>
  <c r="BN127" i="7" s="1"/>
  <c r="BN128" i="7" s="1"/>
  <c r="BN129" i="7" s="1"/>
  <c r="BN130" i="7" s="1"/>
  <c r="BN131" i="7" s="1"/>
  <c r="BN132" i="7" s="1"/>
  <c r="BN133" i="7" s="1"/>
  <c r="BN134" i="7" s="1"/>
  <c r="BN135" i="7" s="1"/>
  <c r="BN136" i="7" s="1"/>
  <c r="BN137" i="7" s="1"/>
  <c r="BN138" i="7" s="1"/>
  <c r="BN139" i="7" s="1"/>
  <c r="BN140" i="7" s="1"/>
  <c r="BN141" i="7" s="1"/>
  <c r="BN142" i="7" s="1"/>
  <c r="BN143" i="7" s="1"/>
  <c r="BN144" i="7" s="1"/>
  <c r="BN145" i="7" s="1"/>
  <c r="BN146" i="7" s="1"/>
  <c r="BN147" i="7" s="1"/>
  <c r="BN148" i="7" s="1"/>
  <c r="BN149" i="7" s="1"/>
  <c r="BN150" i="7" s="1"/>
  <c r="BN151" i="7" s="1"/>
  <c r="BN152" i="7" s="1"/>
  <c r="BN153" i="7" s="1"/>
  <c r="BN154" i="7" s="1"/>
  <c r="BN155" i="7" s="1"/>
  <c r="BN156" i="7" s="1"/>
  <c r="BN157" i="7" s="1"/>
  <c r="BN158" i="7" s="1"/>
  <c r="BN159" i="7" s="1"/>
  <c r="BN160" i="7" s="1"/>
  <c r="BN161" i="7" s="1"/>
  <c r="BN162" i="7" s="1"/>
  <c r="BN163" i="7" s="1"/>
  <c r="BN164" i="7" s="1"/>
  <c r="BN165" i="7" s="1"/>
  <c r="BN166" i="7" s="1"/>
  <c r="BN167" i="7" s="1"/>
  <c r="BN168" i="7" s="1"/>
  <c r="BN169" i="7" s="1"/>
  <c r="BN170" i="7" s="1"/>
  <c r="BN171" i="7" s="1"/>
  <c r="BN172" i="7" s="1"/>
  <c r="BN173" i="7" s="1"/>
  <c r="BN174" i="7" s="1"/>
  <c r="BN175" i="7" s="1"/>
  <c r="BN176" i="7" s="1"/>
  <c r="BN177" i="7" s="1"/>
  <c r="BN178" i="7" s="1"/>
  <c r="BN179" i="7" s="1"/>
  <c r="BN180" i="7" s="1"/>
  <c r="BN181" i="7" s="1"/>
  <c r="BN182" i="7" s="1"/>
  <c r="BN183" i="7" s="1"/>
  <c r="BN184" i="7" s="1"/>
  <c r="BN185" i="7" s="1"/>
  <c r="BN186" i="7" s="1"/>
  <c r="BN187" i="7" s="1"/>
  <c r="BN188" i="7" s="1"/>
  <c r="BN189" i="7" s="1"/>
  <c r="BN190" i="7" s="1"/>
  <c r="BN191" i="7" s="1"/>
  <c r="BN192" i="7" s="1"/>
  <c r="BN193" i="7" s="1"/>
  <c r="BN194" i="7" s="1"/>
  <c r="BJ3" i="7"/>
  <c r="BE3" i="7"/>
  <c r="BB3" i="7"/>
  <c r="AW3" i="7"/>
  <c r="AT3" i="7"/>
  <c r="AN3" i="7"/>
  <c r="AN4" i="7" s="1"/>
  <c r="AN5" i="7" s="1"/>
  <c r="AN6" i="7" s="1"/>
  <c r="AN7" i="7" s="1"/>
  <c r="AN8" i="7" s="1"/>
  <c r="AN9" i="7" s="1"/>
  <c r="AN10" i="7" s="1"/>
  <c r="AN11" i="7" s="1"/>
  <c r="AN12" i="7" s="1"/>
  <c r="AN13" i="7" s="1"/>
  <c r="AN14" i="7" s="1"/>
  <c r="AN15" i="7" s="1"/>
  <c r="AN16" i="7" s="1"/>
  <c r="AN17" i="7" s="1"/>
  <c r="AN18" i="7" s="1"/>
  <c r="AN19" i="7" s="1"/>
  <c r="AN20" i="7" s="1"/>
  <c r="AN21" i="7" s="1"/>
  <c r="AN22" i="7" s="1"/>
  <c r="AN23" i="7" s="1"/>
  <c r="AN24" i="7" s="1"/>
  <c r="AN25" i="7" s="1"/>
  <c r="AN26" i="7" s="1"/>
  <c r="AN27" i="7" s="1"/>
  <c r="AN28" i="7" s="1"/>
  <c r="AN29" i="7" s="1"/>
  <c r="AN30" i="7" s="1"/>
  <c r="AN31" i="7" s="1"/>
  <c r="AN32" i="7" s="1"/>
  <c r="AN33" i="7" s="1"/>
  <c r="AN34" i="7" s="1"/>
  <c r="AN35" i="7" s="1"/>
  <c r="AN36" i="7" s="1"/>
  <c r="AN37" i="7" s="1"/>
  <c r="AN38" i="7" s="1"/>
  <c r="AN39" i="7" s="1"/>
  <c r="AN40" i="7" s="1"/>
  <c r="AN41" i="7" s="1"/>
  <c r="AN42" i="7" s="1"/>
  <c r="AN43" i="7" s="1"/>
  <c r="AN44" i="7" s="1"/>
  <c r="AN45" i="7" s="1"/>
  <c r="AN46" i="7" s="1"/>
  <c r="AN47" i="7" s="1"/>
  <c r="AN48" i="7" s="1"/>
  <c r="AN49" i="7" s="1"/>
  <c r="AN50" i="7" s="1"/>
  <c r="AN51" i="7" s="1"/>
  <c r="AN52" i="7" s="1"/>
  <c r="AN53" i="7" s="1"/>
  <c r="AN54" i="7" s="1"/>
  <c r="AN55" i="7" s="1"/>
  <c r="AN56" i="7" s="1"/>
  <c r="AN57" i="7" s="1"/>
  <c r="AN58" i="7" s="1"/>
  <c r="AN59" i="7" s="1"/>
  <c r="AN60" i="7" s="1"/>
  <c r="AN61" i="7" s="1"/>
  <c r="AN62" i="7" s="1"/>
  <c r="AN63" i="7" s="1"/>
  <c r="AN64" i="7" s="1"/>
  <c r="AN65" i="7" s="1"/>
  <c r="AN66" i="7" s="1"/>
  <c r="AN67" i="7" s="1"/>
  <c r="AN68" i="7" s="1"/>
  <c r="AN69" i="7" s="1"/>
  <c r="AN70" i="7" s="1"/>
  <c r="AN71" i="7" s="1"/>
  <c r="AN72" i="7" s="1"/>
  <c r="AN73" i="7" s="1"/>
  <c r="AN74" i="7" s="1"/>
  <c r="AN75" i="7" s="1"/>
  <c r="AN76" i="7" s="1"/>
  <c r="AN77" i="7" s="1"/>
  <c r="AN78" i="7" s="1"/>
  <c r="AN79" i="7" s="1"/>
  <c r="AN80" i="7" s="1"/>
  <c r="AN81" i="7" s="1"/>
  <c r="AN82" i="7" s="1"/>
  <c r="AN83" i="7" s="1"/>
  <c r="AN84" i="7" s="1"/>
  <c r="AN85" i="7" s="1"/>
  <c r="AN86" i="7" s="1"/>
  <c r="AN87" i="7" s="1"/>
  <c r="AN88" i="7" s="1"/>
  <c r="AN89" i="7" s="1"/>
  <c r="AN90" i="7" s="1"/>
  <c r="AN91" i="7" s="1"/>
  <c r="AN92" i="7" s="1"/>
  <c r="AN93" i="7" s="1"/>
  <c r="AN94" i="7" s="1"/>
  <c r="AN95" i="7" s="1"/>
  <c r="AN96" i="7" s="1"/>
  <c r="AN97" i="7" s="1"/>
  <c r="AN98" i="7" s="1"/>
  <c r="AN99" i="7" s="1"/>
  <c r="AN100" i="7" s="1"/>
  <c r="AN101" i="7" s="1"/>
  <c r="AN102" i="7" s="1"/>
  <c r="AN103" i="7" s="1"/>
  <c r="AN104" i="7" s="1"/>
  <c r="AN105" i="7" s="1"/>
  <c r="AN106" i="7" s="1"/>
  <c r="AN107" i="7" s="1"/>
  <c r="AN108" i="7" s="1"/>
  <c r="AN109" i="7" s="1"/>
  <c r="AN110" i="7" s="1"/>
  <c r="AN111" i="7" s="1"/>
  <c r="AN112" i="7" s="1"/>
  <c r="AN113" i="7" s="1"/>
  <c r="AN114" i="7" s="1"/>
  <c r="AN115" i="7" s="1"/>
  <c r="AN116" i="7" s="1"/>
  <c r="AN117" i="7" s="1"/>
  <c r="AN118" i="7" s="1"/>
  <c r="AN119" i="7" s="1"/>
  <c r="AN120" i="7" s="1"/>
  <c r="AN121" i="7" s="1"/>
  <c r="AN122" i="7" s="1"/>
  <c r="AN123" i="7" s="1"/>
  <c r="AN124" i="7" s="1"/>
  <c r="AN125" i="7" s="1"/>
  <c r="AN126" i="7" s="1"/>
  <c r="AN127" i="7" s="1"/>
  <c r="AN128" i="7" s="1"/>
  <c r="AN129" i="7" s="1"/>
  <c r="AN130" i="7" s="1"/>
  <c r="AN131" i="7" s="1"/>
  <c r="AN132" i="7" s="1"/>
  <c r="AN133" i="7" s="1"/>
  <c r="AN134" i="7" s="1"/>
  <c r="AN135" i="7" s="1"/>
  <c r="AN136" i="7" s="1"/>
  <c r="AN137" i="7" s="1"/>
  <c r="AN138" i="7" s="1"/>
  <c r="AN139" i="7" s="1"/>
  <c r="AN140" i="7" s="1"/>
  <c r="AN141" i="7" s="1"/>
  <c r="AN142" i="7" s="1"/>
  <c r="AN143" i="7" s="1"/>
  <c r="AN144" i="7" s="1"/>
  <c r="AN145" i="7" s="1"/>
  <c r="AN146" i="7" s="1"/>
  <c r="AN147" i="7" s="1"/>
  <c r="AN148" i="7" s="1"/>
  <c r="AN149" i="7" s="1"/>
  <c r="AN150" i="7" s="1"/>
  <c r="AN151" i="7" s="1"/>
  <c r="AN152" i="7" s="1"/>
  <c r="AN153" i="7" s="1"/>
  <c r="AN154" i="7" s="1"/>
  <c r="AN155" i="7" s="1"/>
  <c r="AN156" i="7" s="1"/>
  <c r="AN157" i="7" s="1"/>
  <c r="AN158" i="7" s="1"/>
  <c r="AN159" i="7" s="1"/>
  <c r="AN160" i="7" s="1"/>
  <c r="AN161" i="7" s="1"/>
  <c r="AN162" i="7" s="1"/>
  <c r="AN163" i="7" s="1"/>
  <c r="AN164" i="7" s="1"/>
  <c r="AN165" i="7" s="1"/>
  <c r="AN166" i="7" s="1"/>
  <c r="AN167" i="7" s="1"/>
  <c r="AN168" i="7" s="1"/>
  <c r="AN169" i="7" s="1"/>
  <c r="AN170" i="7" s="1"/>
  <c r="AN171" i="7" s="1"/>
  <c r="AN172" i="7" s="1"/>
  <c r="AN173" i="7" s="1"/>
  <c r="AN174" i="7" s="1"/>
  <c r="AN175" i="7" s="1"/>
  <c r="AN176" i="7" s="1"/>
  <c r="AN177" i="7" s="1"/>
  <c r="AN178" i="7" s="1"/>
  <c r="AN179" i="7" s="1"/>
  <c r="AN180" i="7" s="1"/>
  <c r="AN181" i="7" s="1"/>
  <c r="AN182" i="7" s="1"/>
  <c r="AN183" i="7" s="1"/>
  <c r="AN184" i="7" s="1"/>
  <c r="AN185" i="7" s="1"/>
  <c r="AN186" i="7" s="1"/>
  <c r="AN187" i="7" s="1"/>
  <c r="AN188" i="7" s="1"/>
  <c r="AN189" i="7" s="1"/>
  <c r="AN190" i="7" s="1"/>
  <c r="AN191" i="7" s="1"/>
  <c r="AN192" i="7" s="1"/>
  <c r="AN193" i="7" s="1"/>
  <c r="AN194" i="7" s="1"/>
  <c r="Z194" i="6"/>
  <c r="Z193" i="6"/>
  <c r="CX193" i="6" s="1"/>
  <c r="Z192" i="6"/>
  <c r="CX192" i="6" s="1"/>
  <c r="Z191" i="6"/>
  <c r="CX191" i="6" s="1"/>
  <c r="Z190" i="6"/>
  <c r="Z189" i="6"/>
  <c r="CX189" i="6" s="1"/>
  <c r="Z188" i="6"/>
  <c r="CX188" i="6" s="1"/>
  <c r="Z187" i="6"/>
  <c r="CX187" i="6" s="1"/>
  <c r="Z186" i="6"/>
  <c r="Z185" i="6"/>
  <c r="CX185" i="6" s="1"/>
  <c r="Z184" i="6"/>
  <c r="CX184" i="6" s="1"/>
  <c r="Z183" i="6"/>
  <c r="CX183" i="6" s="1"/>
  <c r="Z182" i="6"/>
  <c r="Z181" i="6"/>
  <c r="CX181" i="6" s="1"/>
  <c r="Z180" i="6"/>
  <c r="CX180" i="6" s="1"/>
  <c r="Z179" i="6"/>
  <c r="CX179" i="6" s="1"/>
  <c r="Z178" i="6"/>
  <c r="Z177" i="6"/>
  <c r="CX177" i="6" s="1"/>
  <c r="Z176" i="6"/>
  <c r="CX176" i="6" s="1"/>
  <c r="Z175" i="6"/>
  <c r="CX175" i="6" s="1"/>
  <c r="Z174" i="6"/>
  <c r="Z173" i="6"/>
  <c r="CX173" i="6" s="1"/>
  <c r="Z172" i="6"/>
  <c r="CX172" i="6" s="1"/>
  <c r="Z171" i="6"/>
  <c r="CX171" i="6" s="1"/>
  <c r="Z170" i="6"/>
  <c r="Z169" i="6"/>
  <c r="CX169" i="6" s="1"/>
  <c r="Z168" i="6"/>
  <c r="CX168" i="6" s="1"/>
  <c r="Z167" i="6"/>
  <c r="CX167" i="6" s="1"/>
  <c r="Z166" i="6"/>
  <c r="Z165" i="6"/>
  <c r="CX165" i="6" s="1"/>
  <c r="Z164" i="6"/>
  <c r="CX164" i="6" s="1"/>
  <c r="Z163" i="6"/>
  <c r="CX163" i="6" s="1"/>
  <c r="Z162" i="6"/>
  <c r="Z161" i="6"/>
  <c r="CX161" i="6" s="1"/>
  <c r="Z160" i="6"/>
  <c r="CX160" i="6" s="1"/>
  <c r="Z159" i="6"/>
  <c r="CX159" i="6" s="1"/>
  <c r="Z158" i="6"/>
  <c r="Z157" i="6"/>
  <c r="CX157" i="6" s="1"/>
  <c r="Z156" i="6"/>
  <c r="CX156" i="6" s="1"/>
  <c r="Z155" i="6"/>
  <c r="CX155" i="6" s="1"/>
  <c r="Z154" i="6"/>
  <c r="Z153" i="6"/>
  <c r="CX153" i="6" s="1"/>
  <c r="Z152" i="6"/>
  <c r="CX152" i="6" s="1"/>
  <c r="Z151" i="6"/>
  <c r="CX151" i="6" s="1"/>
  <c r="Z150" i="6"/>
  <c r="Z149" i="6"/>
  <c r="CX149" i="6" s="1"/>
  <c r="Z148" i="6"/>
  <c r="CX148" i="6" s="1"/>
  <c r="Z147" i="6"/>
  <c r="CX147" i="6" s="1"/>
  <c r="Z146" i="6"/>
  <c r="Z145" i="6"/>
  <c r="CX145" i="6" s="1"/>
  <c r="Z144" i="6"/>
  <c r="CX144" i="6" s="1"/>
  <c r="Z143" i="6"/>
  <c r="CX143" i="6" s="1"/>
  <c r="Z142" i="6"/>
  <c r="Z141" i="6"/>
  <c r="CX141" i="6" s="1"/>
  <c r="Z140" i="6"/>
  <c r="CX140" i="6" s="1"/>
  <c r="Z139" i="6"/>
  <c r="CX139" i="6" s="1"/>
  <c r="Z138" i="6"/>
  <c r="Z137" i="6"/>
  <c r="CX137" i="6" s="1"/>
  <c r="Z136" i="6"/>
  <c r="CX136" i="6" s="1"/>
  <c r="Z135" i="6"/>
  <c r="CX135" i="6" s="1"/>
  <c r="Z134" i="6"/>
  <c r="Z133" i="6"/>
  <c r="CX133" i="6" s="1"/>
  <c r="Z132" i="6"/>
  <c r="CX132" i="6" s="1"/>
  <c r="Z131" i="6"/>
  <c r="CX131" i="6" s="1"/>
  <c r="Z130" i="6"/>
  <c r="Z129" i="6"/>
  <c r="CX129" i="6" s="1"/>
  <c r="Z128" i="6"/>
  <c r="CX128" i="6" s="1"/>
  <c r="Z127" i="6"/>
  <c r="CX127" i="6" s="1"/>
  <c r="Z126" i="6"/>
  <c r="Z125" i="6"/>
  <c r="CX125" i="6" s="1"/>
  <c r="Z124" i="6"/>
  <c r="CX124" i="6" s="1"/>
  <c r="Z123" i="6"/>
  <c r="CX123" i="6" s="1"/>
  <c r="Z122" i="6"/>
  <c r="Z121" i="6"/>
  <c r="CX121" i="6" s="1"/>
  <c r="Z120" i="6"/>
  <c r="CX120" i="6" s="1"/>
  <c r="Z119" i="6"/>
  <c r="CX119" i="6" s="1"/>
  <c r="Z118" i="6"/>
  <c r="Z117" i="6"/>
  <c r="CX117" i="6" s="1"/>
  <c r="Z116" i="6"/>
  <c r="CX116" i="6" s="1"/>
  <c r="Z115" i="6"/>
  <c r="CX115" i="6" s="1"/>
  <c r="Z114" i="6"/>
  <c r="Z113" i="6"/>
  <c r="CX113" i="6" s="1"/>
  <c r="Z112" i="6"/>
  <c r="CX112" i="6" s="1"/>
  <c r="Z111" i="6"/>
  <c r="CX111" i="6" s="1"/>
  <c r="Z110" i="6"/>
  <c r="Z109" i="6"/>
  <c r="CX109" i="6" s="1"/>
  <c r="Z108" i="6"/>
  <c r="CX108" i="6" s="1"/>
  <c r="Z107" i="6"/>
  <c r="CX107" i="6" s="1"/>
  <c r="Z106" i="6"/>
  <c r="Z105" i="6"/>
  <c r="CX105" i="6" s="1"/>
  <c r="Z104" i="6"/>
  <c r="CX104" i="6" s="1"/>
  <c r="Z103" i="6"/>
  <c r="CX103" i="6" s="1"/>
  <c r="Z102" i="6"/>
  <c r="Z101" i="6"/>
  <c r="CX101" i="6" s="1"/>
  <c r="Z100" i="6"/>
  <c r="CX100" i="6" s="1"/>
  <c r="Z99" i="6"/>
  <c r="CX99" i="6" s="1"/>
  <c r="Z98" i="6"/>
  <c r="Z97" i="6"/>
  <c r="CX97" i="6" s="1"/>
  <c r="Z96" i="6"/>
  <c r="CX96" i="6" s="1"/>
  <c r="Z95" i="6"/>
  <c r="CX95" i="6" s="1"/>
  <c r="Z94" i="6"/>
  <c r="Z93" i="6"/>
  <c r="Z92" i="6"/>
  <c r="CX92" i="6" s="1"/>
  <c r="Z91" i="6"/>
  <c r="CX91" i="6" s="1"/>
  <c r="Z90" i="6"/>
  <c r="Z89" i="6"/>
  <c r="Z88" i="6"/>
  <c r="CX88" i="6" s="1"/>
  <c r="Z87" i="6"/>
  <c r="CX87" i="6" s="1"/>
  <c r="Z86" i="6"/>
  <c r="Z85" i="6"/>
  <c r="Z84" i="6"/>
  <c r="CX84" i="6" s="1"/>
  <c r="Z83" i="6"/>
  <c r="CX83" i="6" s="1"/>
  <c r="Z82" i="6"/>
  <c r="Z81" i="6"/>
  <c r="Z80" i="6"/>
  <c r="CX80" i="6" s="1"/>
  <c r="Z79" i="6"/>
  <c r="CX79" i="6" s="1"/>
  <c r="Z78" i="6"/>
  <c r="Z77" i="6"/>
  <c r="Z76" i="6"/>
  <c r="CX76" i="6" s="1"/>
  <c r="Z75" i="6"/>
  <c r="CX75" i="6" s="1"/>
  <c r="Z74" i="6"/>
  <c r="Z73" i="6"/>
  <c r="Z72" i="6"/>
  <c r="Z71" i="6"/>
  <c r="Z70" i="6"/>
  <c r="Z69" i="6"/>
  <c r="Z68" i="6"/>
  <c r="Z67" i="6"/>
  <c r="Z66" i="6"/>
  <c r="Z65" i="6"/>
  <c r="Z64" i="6"/>
  <c r="Z63" i="6"/>
  <c r="Z62" i="6"/>
  <c r="Z61" i="6"/>
  <c r="Z60" i="6"/>
  <c r="Z59" i="6"/>
  <c r="Z58" i="6"/>
  <c r="Z57" i="6"/>
  <c r="Z56" i="6"/>
  <c r="Z55" i="6"/>
  <c r="Z54" i="6"/>
  <c r="Z53" i="6"/>
  <c r="Z52" i="6"/>
  <c r="Z51" i="6"/>
  <c r="Z50" i="6"/>
  <c r="Z49" i="6"/>
  <c r="Z48" i="6"/>
  <c r="Z47" i="6"/>
  <c r="Z46" i="6"/>
  <c r="Z45" i="6"/>
  <c r="Z44" i="6"/>
  <c r="Z43" i="6"/>
  <c r="Z42" i="6"/>
  <c r="Z41" i="6"/>
  <c r="Z40" i="6"/>
  <c r="Z39" i="6"/>
  <c r="Z38" i="6"/>
  <c r="Z37" i="6"/>
  <c r="Z36" i="6"/>
  <c r="Z35" i="6"/>
  <c r="Z34" i="6"/>
  <c r="Z33" i="6"/>
  <c r="Z32" i="6"/>
  <c r="Z31" i="6"/>
  <c r="Z30" i="6"/>
  <c r="Z29" i="6"/>
  <c r="Z28" i="6"/>
  <c r="Z27" i="6"/>
  <c r="Z26" i="6"/>
  <c r="Z25" i="6"/>
  <c r="Z24" i="6"/>
  <c r="Z23" i="6"/>
  <c r="Z22" i="6"/>
  <c r="Z21" i="6"/>
  <c r="Z20" i="6"/>
  <c r="Z19" i="6"/>
  <c r="Z18" i="6"/>
  <c r="Z17" i="6"/>
  <c r="Z16" i="6"/>
  <c r="Z15" i="6"/>
  <c r="Z14" i="6"/>
  <c r="Z13" i="6"/>
  <c r="Z12" i="6"/>
  <c r="Z11" i="6"/>
  <c r="Z10" i="6"/>
  <c r="Z9" i="6"/>
  <c r="Z8" i="6"/>
  <c r="Z7" i="6"/>
  <c r="Z6" i="6"/>
  <c r="Z5" i="6"/>
  <c r="Z4" i="6"/>
  <c r="CX4" i="6" s="1"/>
  <c r="Z3" i="6"/>
  <c r="AL4" i="6" s="1"/>
  <c r="CX194" i="6"/>
  <c r="CP194" i="6"/>
  <c r="CH194" i="6"/>
  <c r="BZ194" i="6"/>
  <c r="BR194" i="6"/>
  <c r="BJ194" i="6"/>
  <c r="BB194" i="6"/>
  <c r="AT194" i="6"/>
  <c r="CP193" i="6"/>
  <c r="CH193" i="6"/>
  <c r="BZ193" i="6"/>
  <c r="BR193" i="6"/>
  <c r="BJ193" i="6"/>
  <c r="BB193" i="6"/>
  <c r="AT193" i="6"/>
  <c r="CP192" i="6"/>
  <c r="CH192" i="6"/>
  <c r="BZ192" i="6"/>
  <c r="BR192" i="6"/>
  <c r="BJ192" i="6"/>
  <c r="BB192" i="6"/>
  <c r="AT192" i="6"/>
  <c r="CP191" i="6"/>
  <c r="CH191" i="6"/>
  <c r="BZ191" i="6"/>
  <c r="BR191" i="6"/>
  <c r="BJ191" i="6"/>
  <c r="BB191" i="6"/>
  <c r="AT191" i="6"/>
  <c r="CX190" i="6"/>
  <c r="CP190" i="6"/>
  <c r="CH190" i="6"/>
  <c r="BZ190" i="6"/>
  <c r="BR190" i="6"/>
  <c r="BJ190" i="6"/>
  <c r="BB190" i="6"/>
  <c r="AT190" i="6"/>
  <c r="CP189" i="6"/>
  <c r="CH189" i="6"/>
  <c r="BZ189" i="6"/>
  <c r="BR189" i="6"/>
  <c r="BJ189" i="6"/>
  <c r="BB189" i="6"/>
  <c r="AT189" i="6"/>
  <c r="CP188" i="6"/>
  <c r="CH188" i="6"/>
  <c r="BZ188" i="6"/>
  <c r="BR188" i="6"/>
  <c r="BJ188" i="6"/>
  <c r="BB188" i="6"/>
  <c r="AT188" i="6"/>
  <c r="CP187" i="6"/>
  <c r="CH187" i="6"/>
  <c r="BZ187" i="6"/>
  <c r="BR187" i="6"/>
  <c r="BJ187" i="6"/>
  <c r="BB187" i="6"/>
  <c r="AT187" i="6"/>
  <c r="CX186" i="6"/>
  <c r="CP186" i="6"/>
  <c r="CH186" i="6"/>
  <c r="BZ186" i="6"/>
  <c r="BR186" i="6"/>
  <c r="BJ186" i="6"/>
  <c r="BB186" i="6"/>
  <c r="AT186" i="6"/>
  <c r="CP185" i="6"/>
  <c r="CH185" i="6"/>
  <c r="BZ185" i="6"/>
  <c r="BR185" i="6"/>
  <c r="BJ185" i="6"/>
  <c r="BB185" i="6"/>
  <c r="AT185" i="6"/>
  <c r="CP184" i="6"/>
  <c r="CH184" i="6"/>
  <c r="BZ184" i="6"/>
  <c r="BR184" i="6"/>
  <c r="BJ184" i="6"/>
  <c r="BB184" i="6"/>
  <c r="AT184" i="6"/>
  <c r="CP183" i="6"/>
  <c r="CH183" i="6"/>
  <c r="BZ183" i="6"/>
  <c r="BR183" i="6"/>
  <c r="BJ183" i="6"/>
  <c r="BB183" i="6"/>
  <c r="AT183" i="6"/>
  <c r="CX182" i="6"/>
  <c r="CP182" i="6"/>
  <c r="CH182" i="6"/>
  <c r="BZ182" i="6"/>
  <c r="BR182" i="6"/>
  <c r="BJ182" i="6"/>
  <c r="BB182" i="6"/>
  <c r="AT182" i="6"/>
  <c r="CP181" i="6"/>
  <c r="CH181" i="6"/>
  <c r="BZ181" i="6"/>
  <c r="BR181" i="6"/>
  <c r="BJ181" i="6"/>
  <c r="BB181" i="6"/>
  <c r="AT181" i="6"/>
  <c r="CP180" i="6"/>
  <c r="CH180" i="6"/>
  <c r="BZ180" i="6"/>
  <c r="BR180" i="6"/>
  <c r="BJ180" i="6"/>
  <c r="BB180" i="6"/>
  <c r="AT180" i="6"/>
  <c r="CP179" i="6"/>
  <c r="CH179" i="6"/>
  <c r="BZ179" i="6"/>
  <c r="BR179" i="6"/>
  <c r="BJ179" i="6"/>
  <c r="BB179" i="6"/>
  <c r="AT179" i="6"/>
  <c r="CX178" i="6"/>
  <c r="CP178" i="6"/>
  <c r="CH178" i="6"/>
  <c r="BZ178" i="6"/>
  <c r="BR178" i="6"/>
  <c r="BJ178" i="6"/>
  <c r="BB178" i="6"/>
  <c r="AT178" i="6"/>
  <c r="CP177" i="6"/>
  <c r="CH177" i="6"/>
  <c r="BZ177" i="6"/>
  <c r="BR177" i="6"/>
  <c r="BJ177" i="6"/>
  <c r="BB177" i="6"/>
  <c r="AT177" i="6"/>
  <c r="CP176" i="6"/>
  <c r="CH176" i="6"/>
  <c r="BZ176" i="6"/>
  <c r="BR176" i="6"/>
  <c r="BJ176" i="6"/>
  <c r="BB176" i="6"/>
  <c r="AT176" i="6"/>
  <c r="CP175" i="6"/>
  <c r="CH175" i="6"/>
  <c r="BZ175" i="6"/>
  <c r="BR175" i="6"/>
  <c r="BJ175" i="6"/>
  <c r="BB175" i="6"/>
  <c r="AT175" i="6"/>
  <c r="CX174" i="6"/>
  <c r="CP174" i="6"/>
  <c r="CH174" i="6"/>
  <c r="BZ174" i="6"/>
  <c r="BR174" i="6"/>
  <c r="BJ174" i="6"/>
  <c r="BB174" i="6"/>
  <c r="AT174" i="6"/>
  <c r="CP173" i="6"/>
  <c r="CH173" i="6"/>
  <c r="BZ173" i="6"/>
  <c r="BR173" i="6"/>
  <c r="BJ173" i="6"/>
  <c r="BB173" i="6"/>
  <c r="AT173" i="6"/>
  <c r="CP172" i="6"/>
  <c r="CH172" i="6"/>
  <c r="BZ172" i="6"/>
  <c r="BR172" i="6"/>
  <c r="BJ172" i="6"/>
  <c r="BB172" i="6"/>
  <c r="AT172" i="6"/>
  <c r="CP171" i="6"/>
  <c r="CH171" i="6"/>
  <c r="BZ171" i="6"/>
  <c r="BR171" i="6"/>
  <c r="BJ171" i="6"/>
  <c r="BB171" i="6"/>
  <c r="AT171" i="6"/>
  <c r="CX170" i="6"/>
  <c r="CP170" i="6"/>
  <c r="CH170" i="6"/>
  <c r="BZ170" i="6"/>
  <c r="BR170" i="6"/>
  <c r="BJ170" i="6"/>
  <c r="BB170" i="6"/>
  <c r="AT170" i="6"/>
  <c r="CP169" i="6"/>
  <c r="CH169" i="6"/>
  <c r="BZ169" i="6"/>
  <c r="BR169" i="6"/>
  <c r="BJ169" i="6"/>
  <c r="BB169" i="6"/>
  <c r="AT169" i="6"/>
  <c r="CP168" i="6"/>
  <c r="CH168" i="6"/>
  <c r="BZ168" i="6"/>
  <c r="BR168" i="6"/>
  <c r="BJ168" i="6"/>
  <c r="BB168" i="6"/>
  <c r="AT168" i="6"/>
  <c r="CP167" i="6"/>
  <c r="CH167" i="6"/>
  <c r="BZ167" i="6"/>
  <c r="BR167" i="6"/>
  <c r="BJ167" i="6"/>
  <c r="BB167" i="6"/>
  <c r="AT167" i="6"/>
  <c r="CX166" i="6"/>
  <c r="CP166" i="6"/>
  <c r="CH166" i="6"/>
  <c r="BZ166" i="6"/>
  <c r="BR166" i="6"/>
  <c r="BJ166" i="6"/>
  <c r="BB166" i="6"/>
  <c r="AT166" i="6"/>
  <c r="CP165" i="6"/>
  <c r="CH165" i="6"/>
  <c r="BZ165" i="6"/>
  <c r="BR165" i="6"/>
  <c r="BJ165" i="6"/>
  <c r="BB165" i="6"/>
  <c r="AT165" i="6"/>
  <c r="CP164" i="6"/>
  <c r="CH164" i="6"/>
  <c r="BZ164" i="6"/>
  <c r="BR164" i="6"/>
  <c r="BJ164" i="6"/>
  <c r="BB164" i="6"/>
  <c r="AT164" i="6"/>
  <c r="CP163" i="6"/>
  <c r="CH163" i="6"/>
  <c r="BZ163" i="6"/>
  <c r="BR163" i="6"/>
  <c r="BJ163" i="6"/>
  <c r="BB163" i="6"/>
  <c r="AT163" i="6"/>
  <c r="CX162" i="6"/>
  <c r="CP162" i="6"/>
  <c r="CH162" i="6"/>
  <c r="BZ162" i="6"/>
  <c r="BR162" i="6"/>
  <c r="BJ162" i="6"/>
  <c r="BB162" i="6"/>
  <c r="AT162" i="6"/>
  <c r="CP161" i="6"/>
  <c r="CH161" i="6"/>
  <c r="BZ161" i="6"/>
  <c r="BR161" i="6"/>
  <c r="BJ161" i="6"/>
  <c r="BB161" i="6"/>
  <c r="AT161" i="6"/>
  <c r="CP160" i="6"/>
  <c r="CH160" i="6"/>
  <c r="BZ160" i="6"/>
  <c r="BR160" i="6"/>
  <c r="BJ160" i="6"/>
  <c r="BB160" i="6"/>
  <c r="AT160" i="6"/>
  <c r="CP159" i="6"/>
  <c r="CH159" i="6"/>
  <c r="BZ159" i="6"/>
  <c r="BR159" i="6"/>
  <c r="BJ159" i="6"/>
  <c r="BB159" i="6"/>
  <c r="AT159" i="6"/>
  <c r="CX158" i="6"/>
  <c r="CP158" i="6"/>
  <c r="CH158" i="6"/>
  <c r="BZ158" i="6"/>
  <c r="BR158" i="6"/>
  <c r="BJ158" i="6"/>
  <c r="BB158" i="6"/>
  <c r="AT158" i="6"/>
  <c r="CP157" i="6"/>
  <c r="CH157" i="6"/>
  <c r="BZ157" i="6"/>
  <c r="BR157" i="6"/>
  <c r="BJ157" i="6"/>
  <c r="BB157" i="6"/>
  <c r="AT157" i="6"/>
  <c r="CP156" i="6"/>
  <c r="CH156" i="6"/>
  <c r="BZ156" i="6"/>
  <c r="BR156" i="6"/>
  <c r="BJ156" i="6"/>
  <c r="BB156" i="6"/>
  <c r="AT156" i="6"/>
  <c r="CP155" i="6"/>
  <c r="CH155" i="6"/>
  <c r="BZ155" i="6"/>
  <c r="BR155" i="6"/>
  <c r="BJ155" i="6"/>
  <c r="BB155" i="6"/>
  <c r="AT155" i="6"/>
  <c r="CX154" i="6"/>
  <c r="CP154" i="6"/>
  <c r="CH154" i="6"/>
  <c r="BZ154" i="6"/>
  <c r="BR154" i="6"/>
  <c r="BJ154" i="6"/>
  <c r="BB154" i="6"/>
  <c r="AT154" i="6"/>
  <c r="CP153" i="6"/>
  <c r="CH153" i="6"/>
  <c r="BZ153" i="6"/>
  <c r="BR153" i="6"/>
  <c r="BJ153" i="6"/>
  <c r="BB153" i="6"/>
  <c r="AT153" i="6"/>
  <c r="CP152" i="6"/>
  <c r="CH152" i="6"/>
  <c r="BZ152" i="6"/>
  <c r="BR152" i="6"/>
  <c r="BJ152" i="6"/>
  <c r="BB152" i="6"/>
  <c r="AT152" i="6"/>
  <c r="CP151" i="6"/>
  <c r="CH151" i="6"/>
  <c r="BZ151" i="6"/>
  <c r="BR151" i="6"/>
  <c r="BJ151" i="6"/>
  <c r="BB151" i="6"/>
  <c r="AT151" i="6"/>
  <c r="CX150" i="6"/>
  <c r="CP150" i="6"/>
  <c r="CH150" i="6"/>
  <c r="BZ150" i="6"/>
  <c r="BR150" i="6"/>
  <c r="BJ150" i="6"/>
  <c r="BB150" i="6"/>
  <c r="AT150" i="6"/>
  <c r="CP149" i="6"/>
  <c r="CH149" i="6"/>
  <c r="BZ149" i="6"/>
  <c r="BR149" i="6"/>
  <c r="BJ149" i="6"/>
  <c r="BB149" i="6"/>
  <c r="AT149" i="6"/>
  <c r="CP148" i="6"/>
  <c r="CH148" i="6"/>
  <c r="BZ148" i="6"/>
  <c r="BR148" i="6"/>
  <c r="BJ148" i="6"/>
  <c r="BB148" i="6"/>
  <c r="AT148" i="6"/>
  <c r="CP147" i="6"/>
  <c r="CH147" i="6"/>
  <c r="BZ147" i="6"/>
  <c r="BR147" i="6"/>
  <c r="BJ147" i="6"/>
  <c r="BB147" i="6"/>
  <c r="AT147" i="6"/>
  <c r="CX146" i="6"/>
  <c r="CP146" i="6"/>
  <c r="CH146" i="6"/>
  <c r="BZ146" i="6"/>
  <c r="BR146" i="6"/>
  <c r="BJ146" i="6"/>
  <c r="BB146" i="6"/>
  <c r="AT146" i="6"/>
  <c r="CP145" i="6"/>
  <c r="CH145" i="6"/>
  <c r="BZ145" i="6"/>
  <c r="BR145" i="6"/>
  <c r="BJ145" i="6"/>
  <c r="BB145" i="6"/>
  <c r="AT145" i="6"/>
  <c r="CP144" i="6"/>
  <c r="CH144" i="6"/>
  <c r="BZ144" i="6"/>
  <c r="BR144" i="6"/>
  <c r="BJ144" i="6"/>
  <c r="BB144" i="6"/>
  <c r="AT144" i="6"/>
  <c r="CP143" i="6"/>
  <c r="CH143" i="6"/>
  <c r="BZ143" i="6"/>
  <c r="BR143" i="6"/>
  <c r="BJ143" i="6"/>
  <c r="BB143" i="6"/>
  <c r="AT143" i="6"/>
  <c r="CX142" i="6"/>
  <c r="CP142" i="6"/>
  <c r="CH142" i="6"/>
  <c r="BZ142" i="6"/>
  <c r="BR142" i="6"/>
  <c r="BJ142" i="6"/>
  <c r="BB142" i="6"/>
  <c r="AT142" i="6"/>
  <c r="CP141" i="6"/>
  <c r="CH141" i="6"/>
  <c r="BZ141" i="6"/>
  <c r="BR141" i="6"/>
  <c r="BJ141" i="6"/>
  <c r="BB141" i="6"/>
  <c r="AT141" i="6"/>
  <c r="CP140" i="6"/>
  <c r="CH140" i="6"/>
  <c r="BZ140" i="6"/>
  <c r="BR140" i="6"/>
  <c r="BJ140" i="6"/>
  <c r="BB140" i="6"/>
  <c r="AT140" i="6"/>
  <c r="CP139" i="6"/>
  <c r="CH139" i="6"/>
  <c r="BZ139" i="6"/>
  <c r="BR139" i="6"/>
  <c r="BJ139" i="6"/>
  <c r="BB139" i="6"/>
  <c r="AT139" i="6"/>
  <c r="CX138" i="6"/>
  <c r="CP138" i="6"/>
  <c r="CH138" i="6"/>
  <c r="BZ138" i="6"/>
  <c r="BR138" i="6"/>
  <c r="BJ138" i="6"/>
  <c r="BB138" i="6"/>
  <c r="AT138" i="6"/>
  <c r="CP137" i="6"/>
  <c r="CH137" i="6"/>
  <c r="BZ137" i="6"/>
  <c r="BR137" i="6"/>
  <c r="BJ137" i="6"/>
  <c r="BB137" i="6"/>
  <c r="AT137" i="6"/>
  <c r="CP136" i="6"/>
  <c r="CH136" i="6"/>
  <c r="BZ136" i="6"/>
  <c r="BR136" i="6"/>
  <c r="BJ136" i="6"/>
  <c r="BB136" i="6"/>
  <c r="AT136" i="6"/>
  <c r="CP135" i="6"/>
  <c r="CH135" i="6"/>
  <c r="BZ135" i="6"/>
  <c r="BR135" i="6"/>
  <c r="BJ135" i="6"/>
  <c r="BB135" i="6"/>
  <c r="AT135" i="6"/>
  <c r="CX134" i="6"/>
  <c r="CP134" i="6"/>
  <c r="CH134" i="6"/>
  <c r="BZ134" i="6"/>
  <c r="BR134" i="6"/>
  <c r="BJ134" i="6"/>
  <c r="BB134" i="6"/>
  <c r="AT134" i="6"/>
  <c r="CP133" i="6"/>
  <c r="CH133" i="6"/>
  <c r="BZ133" i="6"/>
  <c r="BR133" i="6"/>
  <c r="BJ133" i="6"/>
  <c r="BB133" i="6"/>
  <c r="AT133" i="6"/>
  <c r="CP132" i="6"/>
  <c r="CH132" i="6"/>
  <c r="BZ132" i="6"/>
  <c r="BR132" i="6"/>
  <c r="BJ132" i="6"/>
  <c r="BB132" i="6"/>
  <c r="AT132" i="6"/>
  <c r="CP131" i="6"/>
  <c r="CH131" i="6"/>
  <c r="BZ131" i="6"/>
  <c r="BR131" i="6"/>
  <c r="BJ131" i="6"/>
  <c r="BB131" i="6"/>
  <c r="AT131" i="6"/>
  <c r="CX130" i="6"/>
  <c r="CP130" i="6"/>
  <c r="CH130" i="6"/>
  <c r="BZ130" i="6"/>
  <c r="BR130" i="6"/>
  <c r="BJ130" i="6"/>
  <c r="BB130" i="6"/>
  <c r="AT130" i="6"/>
  <c r="CP129" i="6"/>
  <c r="CH129" i="6"/>
  <c r="BZ129" i="6"/>
  <c r="BR129" i="6"/>
  <c r="BJ129" i="6"/>
  <c r="BB129" i="6"/>
  <c r="AT129" i="6"/>
  <c r="CP128" i="6"/>
  <c r="CH128" i="6"/>
  <c r="BZ128" i="6"/>
  <c r="BR128" i="6"/>
  <c r="BJ128" i="6"/>
  <c r="BB128" i="6"/>
  <c r="AT128" i="6"/>
  <c r="CP127" i="6"/>
  <c r="CH127" i="6"/>
  <c r="BZ127" i="6"/>
  <c r="BR127" i="6"/>
  <c r="BJ127" i="6"/>
  <c r="BB127" i="6"/>
  <c r="AT127" i="6"/>
  <c r="CX126" i="6"/>
  <c r="CP126" i="6"/>
  <c r="CH126" i="6"/>
  <c r="BZ126" i="6"/>
  <c r="BR126" i="6"/>
  <c r="BJ126" i="6"/>
  <c r="BB126" i="6"/>
  <c r="AT126" i="6"/>
  <c r="CP125" i="6"/>
  <c r="CH125" i="6"/>
  <c r="BZ125" i="6"/>
  <c r="BR125" i="6"/>
  <c r="BJ125" i="6"/>
  <c r="BB125" i="6"/>
  <c r="AT125" i="6"/>
  <c r="CP124" i="6"/>
  <c r="CH124" i="6"/>
  <c r="BZ124" i="6"/>
  <c r="BR124" i="6"/>
  <c r="BJ124" i="6"/>
  <c r="BB124" i="6"/>
  <c r="AT124" i="6"/>
  <c r="CP123" i="6"/>
  <c r="CH123" i="6"/>
  <c r="BZ123" i="6"/>
  <c r="BR123" i="6"/>
  <c r="BJ123" i="6"/>
  <c r="BB123" i="6"/>
  <c r="AT123" i="6"/>
  <c r="CX122" i="6"/>
  <c r="CP122" i="6"/>
  <c r="CH122" i="6"/>
  <c r="BZ122" i="6"/>
  <c r="BR122" i="6"/>
  <c r="BJ122" i="6"/>
  <c r="BB122" i="6"/>
  <c r="AT122" i="6"/>
  <c r="CP121" i="6"/>
  <c r="CH121" i="6"/>
  <c r="BZ121" i="6"/>
  <c r="BR121" i="6"/>
  <c r="BJ121" i="6"/>
  <c r="BB121" i="6"/>
  <c r="AT121" i="6"/>
  <c r="CP120" i="6"/>
  <c r="CH120" i="6"/>
  <c r="BZ120" i="6"/>
  <c r="BR120" i="6"/>
  <c r="BJ120" i="6"/>
  <c r="BB120" i="6"/>
  <c r="AT120" i="6"/>
  <c r="CP119" i="6"/>
  <c r="CH119" i="6"/>
  <c r="BZ119" i="6"/>
  <c r="BR119" i="6"/>
  <c r="BJ119" i="6"/>
  <c r="BB119" i="6"/>
  <c r="AT119" i="6"/>
  <c r="CX118" i="6"/>
  <c r="CP118" i="6"/>
  <c r="CH118" i="6"/>
  <c r="BZ118" i="6"/>
  <c r="BR118" i="6"/>
  <c r="BJ118" i="6"/>
  <c r="BB118" i="6"/>
  <c r="AT118" i="6"/>
  <c r="CP117" i="6"/>
  <c r="CH117" i="6"/>
  <c r="BZ117" i="6"/>
  <c r="BR117" i="6"/>
  <c r="BJ117" i="6"/>
  <c r="BB117" i="6"/>
  <c r="AT117" i="6"/>
  <c r="CP116" i="6"/>
  <c r="CH116" i="6"/>
  <c r="BZ116" i="6"/>
  <c r="BR116" i="6"/>
  <c r="BJ116" i="6"/>
  <c r="BB116" i="6"/>
  <c r="AT116" i="6"/>
  <c r="CP115" i="6"/>
  <c r="CH115" i="6"/>
  <c r="BZ115" i="6"/>
  <c r="BR115" i="6"/>
  <c r="BJ115" i="6"/>
  <c r="BB115" i="6"/>
  <c r="AT115" i="6"/>
  <c r="CX114" i="6"/>
  <c r="CP114" i="6"/>
  <c r="CH114" i="6"/>
  <c r="BZ114" i="6"/>
  <c r="BR114" i="6"/>
  <c r="BJ114" i="6"/>
  <c r="BB114" i="6"/>
  <c r="AT114" i="6"/>
  <c r="CP113" i="6"/>
  <c r="CH113" i="6"/>
  <c r="BZ113" i="6"/>
  <c r="BR113" i="6"/>
  <c r="BJ113" i="6"/>
  <c r="BB113" i="6"/>
  <c r="AT113" i="6"/>
  <c r="CP112" i="6"/>
  <c r="CH112" i="6"/>
  <c r="BZ112" i="6"/>
  <c r="BR112" i="6"/>
  <c r="BJ112" i="6"/>
  <c r="BB112" i="6"/>
  <c r="AT112" i="6"/>
  <c r="CP111" i="6"/>
  <c r="CH111" i="6"/>
  <c r="BZ111" i="6"/>
  <c r="BR111" i="6"/>
  <c r="BJ111" i="6"/>
  <c r="BB111" i="6"/>
  <c r="AT111" i="6"/>
  <c r="CX110" i="6"/>
  <c r="CP110" i="6"/>
  <c r="CH110" i="6"/>
  <c r="BZ110" i="6"/>
  <c r="BR110" i="6"/>
  <c r="BJ110" i="6"/>
  <c r="BB110" i="6"/>
  <c r="AT110" i="6"/>
  <c r="CP109" i="6"/>
  <c r="CH109" i="6"/>
  <c r="BZ109" i="6"/>
  <c r="BR109" i="6"/>
  <c r="BJ109" i="6"/>
  <c r="BB109" i="6"/>
  <c r="AT109" i="6"/>
  <c r="CP108" i="6"/>
  <c r="CH108" i="6"/>
  <c r="BZ108" i="6"/>
  <c r="BR108" i="6"/>
  <c r="BJ108" i="6"/>
  <c r="BB108" i="6"/>
  <c r="AT108" i="6"/>
  <c r="CP107" i="6"/>
  <c r="CH107" i="6"/>
  <c r="BZ107" i="6"/>
  <c r="BR107" i="6"/>
  <c r="BJ107" i="6"/>
  <c r="BB107" i="6"/>
  <c r="AT107" i="6"/>
  <c r="CX106" i="6"/>
  <c r="CP106" i="6"/>
  <c r="CH106" i="6"/>
  <c r="BZ106" i="6"/>
  <c r="BR106" i="6"/>
  <c r="BJ106" i="6"/>
  <c r="BB106" i="6"/>
  <c r="AT106" i="6"/>
  <c r="CP105" i="6"/>
  <c r="CH105" i="6"/>
  <c r="BZ105" i="6"/>
  <c r="BR105" i="6"/>
  <c r="BJ105" i="6"/>
  <c r="BB105" i="6"/>
  <c r="AT105" i="6"/>
  <c r="CP104" i="6"/>
  <c r="CH104" i="6"/>
  <c r="BZ104" i="6"/>
  <c r="BR104" i="6"/>
  <c r="BJ104" i="6"/>
  <c r="BB104" i="6"/>
  <c r="AT104" i="6"/>
  <c r="CP103" i="6"/>
  <c r="CH103" i="6"/>
  <c r="BZ103" i="6"/>
  <c r="BR103" i="6"/>
  <c r="BJ103" i="6"/>
  <c r="BB103" i="6"/>
  <c r="AT103" i="6"/>
  <c r="CX102" i="6"/>
  <c r="CP102" i="6"/>
  <c r="CH102" i="6"/>
  <c r="BZ102" i="6"/>
  <c r="BR102" i="6"/>
  <c r="BJ102" i="6"/>
  <c r="BB102" i="6"/>
  <c r="AT102" i="6"/>
  <c r="CP101" i="6"/>
  <c r="CH101" i="6"/>
  <c r="BZ101" i="6"/>
  <c r="BR101" i="6"/>
  <c r="BJ101" i="6"/>
  <c r="BB101" i="6"/>
  <c r="AT101" i="6"/>
  <c r="CP100" i="6"/>
  <c r="CH100" i="6"/>
  <c r="BZ100" i="6"/>
  <c r="BR100" i="6"/>
  <c r="BJ100" i="6"/>
  <c r="BB100" i="6"/>
  <c r="AT100" i="6"/>
  <c r="CP99" i="6"/>
  <c r="CH99" i="6"/>
  <c r="BZ99" i="6"/>
  <c r="BR99" i="6"/>
  <c r="BJ99" i="6"/>
  <c r="BB99" i="6"/>
  <c r="AT99" i="6"/>
  <c r="CX98" i="6"/>
  <c r="CP98" i="6"/>
  <c r="CH98" i="6"/>
  <c r="BZ98" i="6"/>
  <c r="BR98" i="6"/>
  <c r="BJ98" i="6"/>
  <c r="BB98" i="6"/>
  <c r="AT98" i="6"/>
  <c r="CP97" i="6"/>
  <c r="CH97" i="6"/>
  <c r="BZ97" i="6"/>
  <c r="BR97" i="6"/>
  <c r="BJ97" i="6"/>
  <c r="BB97" i="6"/>
  <c r="AT97" i="6"/>
  <c r="CP96" i="6"/>
  <c r="CH96" i="6"/>
  <c r="BZ96" i="6"/>
  <c r="BR96" i="6"/>
  <c r="BJ96" i="6"/>
  <c r="BB96" i="6"/>
  <c r="AT96" i="6"/>
  <c r="CP95" i="6"/>
  <c r="CH95" i="6"/>
  <c r="BZ95" i="6"/>
  <c r="BR95" i="6"/>
  <c r="BJ95" i="6"/>
  <c r="BB95" i="6"/>
  <c r="AT95" i="6"/>
  <c r="CX94" i="6"/>
  <c r="CP94" i="6"/>
  <c r="CH94" i="6"/>
  <c r="BZ94" i="6"/>
  <c r="BR94" i="6"/>
  <c r="BJ94" i="6"/>
  <c r="BB94" i="6"/>
  <c r="AT94" i="6"/>
  <c r="CX93" i="6"/>
  <c r="CP93" i="6"/>
  <c r="CH93" i="6"/>
  <c r="BZ93" i="6"/>
  <c r="BR93" i="6"/>
  <c r="BJ93" i="6"/>
  <c r="BB93" i="6"/>
  <c r="AT93" i="6"/>
  <c r="CP92" i="6"/>
  <c r="CH92" i="6"/>
  <c r="BZ92" i="6"/>
  <c r="BR92" i="6"/>
  <c r="BJ92" i="6"/>
  <c r="BB92" i="6"/>
  <c r="AT92" i="6"/>
  <c r="CP91" i="6"/>
  <c r="CH91" i="6"/>
  <c r="BZ91" i="6"/>
  <c r="BR91" i="6"/>
  <c r="BJ91" i="6"/>
  <c r="BB91" i="6"/>
  <c r="AT91" i="6"/>
  <c r="CX90" i="6"/>
  <c r="CP90" i="6"/>
  <c r="CH90" i="6"/>
  <c r="BZ90" i="6"/>
  <c r="BR90" i="6"/>
  <c r="BJ90" i="6"/>
  <c r="BB90" i="6"/>
  <c r="AT90" i="6"/>
  <c r="CX89" i="6"/>
  <c r="CP89" i="6"/>
  <c r="CH89" i="6"/>
  <c r="BZ89" i="6"/>
  <c r="BR89" i="6"/>
  <c r="BJ89" i="6"/>
  <c r="BB89" i="6"/>
  <c r="AT89" i="6"/>
  <c r="CP88" i="6"/>
  <c r="CH88" i="6"/>
  <c r="BZ88" i="6"/>
  <c r="BR88" i="6"/>
  <c r="BJ88" i="6"/>
  <c r="BB88" i="6"/>
  <c r="AT88" i="6"/>
  <c r="CP87" i="6"/>
  <c r="CH87" i="6"/>
  <c r="BZ87" i="6"/>
  <c r="BR87" i="6"/>
  <c r="BJ87" i="6"/>
  <c r="BB87" i="6"/>
  <c r="AT87" i="6"/>
  <c r="CX86" i="6"/>
  <c r="CP86" i="6"/>
  <c r="CH86" i="6"/>
  <c r="BZ86" i="6"/>
  <c r="BR86" i="6"/>
  <c r="BJ86" i="6"/>
  <c r="BB86" i="6"/>
  <c r="AT86" i="6"/>
  <c r="CX85" i="6"/>
  <c r="CP85" i="6"/>
  <c r="CH85" i="6"/>
  <c r="BZ85" i="6"/>
  <c r="BR85" i="6"/>
  <c r="BJ85" i="6"/>
  <c r="BB85" i="6"/>
  <c r="AT85" i="6"/>
  <c r="CP84" i="6"/>
  <c r="CH84" i="6"/>
  <c r="BZ84" i="6"/>
  <c r="BR84" i="6"/>
  <c r="BJ84" i="6"/>
  <c r="BB84" i="6"/>
  <c r="AT84" i="6"/>
  <c r="CP83" i="6"/>
  <c r="CH83" i="6"/>
  <c r="BZ83" i="6"/>
  <c r="BR83" i="6"/>
  <c r="BJ83" i="6"/>
  <c r="BB83" i="6"/>
  <c r="AT83" i="6"/>
  <c r="CX82" i="6"/>
  <c r="CP82" i="6"/>
  <c r="CH82" i="6"/>
  <c r="BZ82" i="6"/>
  <c r="BR82" i="6"/>
  <c r="BJ82" i="6"/>
  <c r="BB82" i="6"/>
  <c r="AT82" i="6"/>
  <c r="CX81" i="6"/>
  <c r="CP81" i="6"/>
  <c r="CH81" i="6"/>
  <c r="BZ81" i="6"/>
  <c r="BR81" i="6"/>
  <c r="BJ81" i="6"/>
  <c r="BB81" i="6"/>
  <c r="AT81" i="6"/>
  <c r="CP80" i="6"/>
  <c r="CH80" i="6"/>
  <c r="BZ80" i="6"/>
  <c r="BR80" i="6"/>
  <c r="BJ80" i="6"/>
  <c r="BB80" i="6"/>
  <c r="AT80" i="6"/>
  <c r="CP79" i="6"/>
  <c r="CH79" i="6"/>
  <c r="BZ79" i="6"/>
  <c r="BR79" i="6"/>
  <c r="BJ79" i="6"/>
  <c r="BB79" i="6"/>
  <c r="AT79" i="6"/>
  <c r="CX78" i="6"/>
  <c r="CP78" i="6"/>
  <c r="CH78" i="6"/>
  <c r="BZ78" i="6"/>
  <c r="BR78" i="6"/>
  <c r="BJ78" i="6"/>
  <c r="BB78" i="6"/>
  <c r="AT78" i="6"/>
  <c r="CX77" i="6"/>
  <c r="CP77" i="6"/>
  <c r="CH77" i="6"/>
  <c r="BZ77" i="6"/>
  <c r="BR77" i="6"/>
  <c r="BJ77" i="6"/>
  <c r="BB77" i="6"/>
  <c r="AT77" i="6"/>
  <c r="CP76" i="6"/>
  <c r="CH76" i="6"/>
  <c r="BZ76" i="6"/>
  <c r="BR76" i="6"/>
  <c r="BJ76" i="6"/>
  <c r="BB76" i="6"/>
  <c r="AT76" i="6"/>
  <c r="CP75" i="6"/>
  <c r="CH75" i="6"/>
  <c r="BZ75" i="6"/>
  <c r="BR75" i="6"/>
  <c r="BJ75" i="6"/>
  <c r="BB75" i="6"/>
  <c r="AT75" i="6"/>
  <c r="CX74" i="6"/>
  <c r="CP74" i="6"/>
  <c r="CH74" i="6"/>
  <c r="BZ74" i="6"/>
  <c r="BR74" i="6"/>
  <c r="BJ74" i="6"/>
  <c r="BB74" i="6"/>
  <c r="AT74" i="6"/>
  <c r="CX73" i="6"/>
  <c r="CP73" i="6"/>
  <c r="CH73" i="6"/>
  <c r="BZ73" i="6"/>
  <c r="BR73" i="6"/>
  <c r="BJ73" i="6"/>
  <c r="BB73" i="6"/>
  <c r="AT73" i="6"/>
  <c r="CX72" i="6"/>
  <c r="CP72" i="6"/>
  <c r="CH72" i="6"/>
  <c r="BZ72" i="6"/>
  <c r="BR72" i="6"/>
  <c r="BJ72" i="6"/>
  <c r="BB72" i="6"/>
  <c r="AT72" i="6"/>
  <c r="CX71" i="6"/>
  <c r="CP71" i="6"/>
  <c r="CH71" i="6"/>
  <c r="BZ71" i="6"/>
  <c r="BR71" i="6"/>
  <c r="BJ71" i="6"/>
  <c r="BB71" i="6"/>
  <c r="AT71" i="6"/>
  <c r="CX70" i="6"/>
  <c r="CP70" i="6"/>
  <c r="CH70" i="6"/>
  <c r="BZ70" i="6"/>
  <c r="BR70" i="6"/>
  <c r="BJ70" i="6"/>
  <c r="BB70" i="6"/>
  <c r="AT70" i="6"/>
  <c r="CX69" i="6"/>
  <c r="CP69" i="6"/>
  <c r="CH69" i="6"/>
  <c r="BZ69" i="6"/>
  <c r="BR69" i="6"/>
  <c r="BJ69" i="6"/>
  <c r="BB69" i="6"/>
  <c r="AT69" i="6"/>
  <c r="CX68" i="6"/>
  <c r="CP68" i="6"/>
  <c r="CH68" i="6"/>
  <c r="BZ68" i="6"/>
  <c r="BR68" i="6"/>
  <c r="BJ68" i="6"/>
  <c r="BB68" i="6"/>
  <c r="AT68" i="6"/>
  <c r="CX67" i="6"/>
  <c r="CP67" i="6"/>
  <c r="CH67" i="6"/>
  <c r="BZ67" i="6"/>
  <c r="BR67" i="6"/>
  <c r="BJ67" i="6"/>
  <c r="BB67" i="6"/>
  <c r="AT67" i="6"/>
  <c r="CX66" i="6"/>
  <c r="CP66" i="6"/>
  <c r="CH66" i="6"/>
  <c r="BZ66" i="6"/>
  <c r="BR66" i="6"/>
  <c r="BJ66" i="6"/>
  <c r="BB66" i="6"/>
  <c r="AT66" i="6"/>
  <c r="CX65" i="6"/>
  <c r="CP65" i="6"/>
  <c r="CH65" i="6"/>
  <c r="BZ65" i="6"/>
  <c r="BR65" i="6"/>
  <c r="BJ65" i="6"/>
  <c r="BB65" i="6"/>
  <c r="AT65" i="6"/>
  <c r="CX64" i="6"/>
  <c r="CP64" i="6"/>
  <c r="CH64" i="6"/>
  <c r="BZ64" i="6"/>
  <c r="BR64" i="6"/>
  <c r="BJ64" i="6"/>
  <c r="BB64" i="6"/>
  <c r="AT64" i="6"/>
  <c r="CX63" i="6"/>
  <c r="CP63" i="6"/>
  <c r="CH63" i="6"/>
  <c r="BZ63" i="6"/>
  <c r="BR63" i="6"/>
  <c r="BJ63" i="6"/>
  <c r="BB63" i="6"/>
  <c r="AT63" i="6"/>
  <c r="CX62" i="6"/>
  <c r="CP62" i="6"/>
  <c r="CH62" i="6"/>
  <c r="BZ62" i="6"/>
  <c r="BR62" i="6"/>
  <c r="BJ62" i="6"/>
  <c r="BB62" i="6"/>
  <c r="AT62" i="6"/>
  <c r="CX61" i="6"/>
  <c r="CP61" i="6"/>
  <c r="CH61" i="6"/>
  <c r="BZ61" i="6"/>
  <c r="BR61" i="6"/>
  <c r="BJ61" i="6"/>
  <c r="BB61" i="6"/>
  <c r="AT61" i="6"/>
  <c r="CX60" i="6"/>
  <c r="CP60" i="6"/>
  <c r="CH60" i="6"/>
  <c r="BZ60" i="6"/>
  <c r="BR60" i="6"/>
  <c r="BJ60" i="6"/>
  <c r="BB60" i="6"/>
  <c r="AT60" i="6"/>
  <c r="CX59" i="6"/>
  <c r="CP59" i="6"/>
  <c r="CH59" i="6"/>
  <c r="BZ59" i="6"/>
  <c r="BR59" i="6"/>
  <c r="BJ59" i="6"/>
  <c r="BB59" i="6"/>
  <c r="AT59" i="6"/>
  <c r="CX58" i="6"/>
  <c r="CP58" i="6"/>
  <c r="CH58" i="6"/>
  <c r="BZ58" i="6"/>
  <c r="BR58" i="6"/>
  <c r="BJ58" i="6"/>
  <c r="BB58" i="6"/>
  <c r="AT58" i="6"/>
  <c r="CX57" i="6"/>
  <c r="CP57" i="6"/>
  <c r="CH57" i="6"/>
  <c r="BZ57" i="6"/>
  <c r="BR57" i="6"/>
  <c r="BJ57" i="6"/>
  <c r="BB57" i="6"/>
  <c r="AT57" i="6"/>
  <c r="CX56" i="6"/>
  <c r="CP56" i="6"/>
  <c r="CH56" i="6"/>
  <c r="BZ56" i="6"/>
  <c r="BR56" i="6"/>
  <c r="BJ56" i="6"/>
  <c r="BB56" i="6"/>
  <c r="AT56" i="6"/>
  <c r="CX55" i="6"/>
  <c r="CP55" i="6"/>
  <c r="CH55" i="6"/>
  <c r="BZ55" i="6"/>
  <c r="BR55" i="6"/>
  <c r="BJ55" i="6"/>
  <c r="BB55" i="6"/>
  <c r="AT55" i="6"/>
  <c r="CX54" i="6"/>
  <c r="CP54" i="6"/>
  <c r="CH54" i="6"/>
  <c r="BZ54" i="6"/>
  <c r="BR54" i="6"/>
  <c r="BJ54" i="6"/>
  <c r="BB54" i="6"/>
  <c r="AT54" i="6"/>
  <c r="CX53" i="6"/>
  <c r="CP53" i="6"/>
  <c r="CH53" i="6"/>
  <c r="BZ53" i="6"/>
  <c r="BR53" i="6"/>
  <c r="BJ53" i="6"/>
  <c r="BB53" i="6"/>
  <c r="AT53" i="6"/>
  <c r="CX52" i="6"/>
  <c r="CP52" i="6"/>
  <c r="CH52" i="6"/>
  <c r="BZ52" i="6"/>
  <c r="BR52" i="6"/>
  <c r="BJ52" i="6"/>
  <c r="BB52" i="6"/>
  <c r="AT52" i="6"/>
  <c r="CX51" i="6"/>
  <c r="CP51" i="6"/>
  <c r="CH51" i="6"/>
  <c r="BZ51" i="6"/>
  <c r="BR51" i="6"/>
  <c r="BJ51" i="6"/>
  <c r="BB51" i="6"/>
  <c r="AT51" i="6"/>
  <c r="CX50" i="6"/>
  <c r="CP50" i="6"/>
  <c r="CH50" i="6"/>
  <c r="BZ50" i="6"/>
  <c r="BR50" i="6"/>
  <c r="BJ50" i="6"/>
  <c r="BB50" i="6"/>
  <c r="AT50" i="6"/>
  <c r="CX49" i="6"/>
  <c r="CP49" i="6"/>
  <c r="CH49" i="6"/>
  <c r="BZ49" i="6"/>
  <c r="BR49" i="6"/>
  <c r="BJ49" i="6"/>
  <c r="BB49" i="6"/>
  <c r="AT49" i="6"/>
  <c r="CX48" i="6"/>
  <c r="CP48" i="6"/>
  <c r="CH48" i="6"/>
  <c r="BZ48" i="6"/>
  <c r="BR48" i="6"/>
  <c r="BJ48" i="6"/>
  <c r="BB48" i="6"/>
  <c r="AT48" i="6"/>
  <c r="CX47" i="6"/>
  <c r="CP47" i="6"/>
  <c r="CH47" i="6"/>
  <c r="BZ47" i="6"/>
  <c r="BR47" i="6"/>
  <c r="BJ47" i="6"/>
  <c r="BB47" i="6"/>
  <c r="AT47" i="6"/>
  <c r="CX46" i="6"/>
  <c r="CP46" i="6"/>
  <c r="CH46" i="6"/>
  <c r="BZ46" i="6"/>
  <c r="BR46" i="6"/>
  <c r="BJ46" i="6"/>
  <c r="BB46" i="6"/>
  <c r="AT46" i="6"/>
  <c r="CX45" i="6"/>
  <c r="CP45" i="6"/>
  <c r="CH45" i="6"/>
  <c r="BZ45" i="6"/>
  <c r="BR45" i="6"/>
  <c r="BJ45" i="6"/>
  <c r="BB45" i="6"/>
  <c r="AT45" i="6"/>
  <c r="CX44" i="6"/>
  <c r="CP44" i="6"/>
  <c r="CH44" i="6"/>
  <c r="BZ44" i="6"/>
  <c r="BR44" i="6"/>
  <c r="BJ44" i="6"/>
  <c r="BB44" i="6"/>
  <c r="AT44" i="6"/>
  <c r="CX43" i="6"/>
  <c r="CP43" i="6"/>
  <c r="CH43" i="6"/>
  <c r="BZ43" i="6"/>
  <c r="BR43" i="6"/>
  <c r="BJ43" i="6"/>
  <c r="BB43" i="6"/>
  <c r="AT43" i="6"/>
  <c r="CX42" i="6"/>
  <c r="CP42" i="6"/>
  <c r="CH42" i="6"/>
  <c r="BZ42" i="6"/>
  <c r="BR42" i="6"/>
  <c r="BJ42" i="6"/>
  <c r="BB42" i="6"/>
  <c r="AT42" i="6"/>
  <c r="CX41" i="6"/>
  <c r="CP41" i="6"/>
  <c r="CH41" i="6"/>
  <c r="BZ41" i="6"/>
  <c r="BR41" i="6"/>
  <c r="BJ41" i="6"/>
  <c r="BB41" i="6"/>
  <c r="AT41" i="6"/>
  <c r="CX40" i="6"/>
  <c r="CP40" i="6"/>
  <c r="CH40" i="6"/>
  <c r="BZ40" i="6"/>
  <c r="BR40" i="6"/>
  <c r="BJ40" i="6"/>
  <c r="BB40" i="6"/>
  <c r="AT40" i="6"/>
  <c r="CX39" i="6"/>
  <c r="CP39" i="6"/>
  <c r="CH39" i="6"/>
  <c r="BZ39" i="6"/>
  <c r="BR39" i="6"/>
  <c r="BJ39" i="6"/>
  <c r="BB39" i="6"/>
  <c r="AT39" i="6"/>
  <c r="CX38" i="6"/>
  <c r="CP38" i="6"/>
  <c r="CH38" i="6"/>
  <c r="BZ38" i="6"/>
  <c r="BR38" i="6"/>
  <c r="BJ38" i="6"/>
  <c r="BB38" i="6"/>
  <c r="AT38" i="6"/>
  <c r="CX37" i="6"/>
  <c r="CP37" i="6"/>
  <c r="CH37" i="6"/>
  <c r="BZ37" i="6"/>
  <c r="BR37" i="6"/>
  <c r="BJ37" i="6"/>
  <c r="BB37" i="6"/>
  <c r="AT37" i="6"/>
  <c r="CX36" i="6"/>
  <c r="CP36" i="6"/>
  <c r="CH36" i="6"/>
  <c r="BZ36" i="6"/>
  <c r="BR36" i="6"/>
  <c r="BJ36" i="6"/>
  <c r="BB36" i="6"/>
  <c r="AT36" i="6"/>
  <c r="CX35" i="6"/>
  <c r="CP35" i="6"/>
  <c r="CH35" i="6"/>
  <c r="BZ35" i="6"/>
  <c r="BR35" i="6"/>
  <c r="BJ35" i="6"/>
  <c r="BB35" i="6"/>
  <c r="AT35" i="6"/>
  <c r="CX34" i="6"/>
  <c r="CP34" i="6"/>
  <c r="CH34" i="6"/>
  <c r="BZ34" i="6"/>
  <c r="BR34" i="6"/>
  <c r="BJ34" i="6"/>
  <c r="BB34" i="6"/>
  <c r="AT34" i="6"/>
  <c r="CX33" i="6"/>
  <c r="CP33" i="6"/>
  <c r="CH33" i="6"/>
  <c r="BZ33" i="6"/>
  <c r="BR33" i="6"/>
  <c r="BJ33" i="6"/>
  <c r="BB33" i="6"/>
  <c r="AT33" i="6"/>
  <c r="CX32" i="6"/>
  <c r="CP32" i="6"/>
  <c r="CH32" i="6"/>
  <c r="BZ32" i="6"/>
  <c r="BR32" i="6"/>
  <c r="BJ32" i="6"/>
  <c r="BB32" i="6"/>
  <c r="AT32" i="6"/>
  <c r="CX31" i="6"/>
  <c r="CP31" i="6"/>
  <c r="CH31" i="6"/>
  <c r="BZ31" i="6"/>
  <c r="BR31" i="6"/>
  <c r="BJ31" i="6"/>
  <c r="BB31" i="6"/>
  <c r="AT31" i="6"/>
  <c r="CX30" i="6"/>
  <c r="CP30" i="6"/>
  <c r="CH30" i="6"/>
  <c r="BZ30" i="6"/>
  <c r="BR30" i="6"/>
  <c r="BJ30" i="6"/>
  <c r="BB30" i="6"/>
  <c r="AT30" i="6"/>
  <c r="CX29" i="6"/>
  <c r="CP29" i="6"/>
  <c r="CH29" i="6"/>
  <c r="BZ29" i="6"/>
  <c r="BR29" i="6"/>
  <c r="BJ29" i="6"/>
  <c r="BB29" i="6"/>
  <c r="AT29" i="6"/>
  <c r="CX28" i="6"/>
  <c r="CP28" i="6"/>
  <c r="CH28" i="6"/>
  <c r="BZ28" i="6"/>
  <c r="BR28" i="6"/>
  <c r="BJ28" i="6"/>
  <c r="BB28" i="6"/>
  <c r="AT28" i="6"/>
  <c r="CX27" i="6"/>
  <c r="CP27" i="6"/>
  <c r="CH27" i="6"/>
  <c r="BZ27" i="6"/>
  <c r="BR27" i="6"/>
  <c r="BJ27" i="6"/>
  <c r="BB27" i="6"/>
  <c r="AT27" i="6"/>
  <c r="CX26" i="6"/>
  <c r="CP26" i="6"/>
  <c r="CH26" i="6"/>
  <c r="BZ26" i="6"/>
  <c r="BR26" i="6"/>
  <c r="BJ26" i="6"/>
  <c r="BB26" i="6"/>
  <c r="AT26" i="6"/>
  <c r="CX25" i="6"/>
  <c r="CP25" i="6"/>
  <c r="CH25" i="6"/>
  <c r="BZ25" i="6"/>
  <c r="BR25" i="6"/>
  <c r="BJ25" i="6"/>
  <c r="BB25" i="6"/>
  <c r="AT25" i="6"/>
  <c r="CX24" i="6"/>
  <c r="CP24" i="6"/>
  <c r="CH24" i="6"/>
  <c r="BZ24" i="6"/>
  <c r="BR24" i="6"/>
  <c r="BJ24" i="6"/>
  <c r="BB24" i="6"/>
  <c r="AT24" i="6"/>
  <c r="CX23" i="6"/>
  <c r="CP23" i="6"/>
  <c r="CH23" i="6"/>
  <c r="BZ23" i="6"/>
  <c r="BR23" i="6"/>
  <c r="BJ23" i="6"/>
  <c r="BB23" i="6"/>
  <c r="AT23" i="6"/>
  <c r="CX22" i="6"/>
  <c r="CP22" i="6"/>
  <c r="CH22" i="6"/>
  <c r="BZ22" i="6"/>
  <c r="BR22" i="6"/>
  <c r="BJ22" i="6"/>
  <c r="BB22" i="6"/>
  <c r="AT22" i="6"/>
  <c r="CX21" i="6"/>
  <c r="CP21" i="6"/>
  <c r="CH21" i="6"/>
  <c r="BZ21" i="6"/>
  <c r="BR21" i="6"/>
  <c r="BJ21" i="6"/>
  <c r="BB21" i="6"/>
  <c r="AT21" i="6"/>
  <c r="CX20" i="6"/>
  <c r="CP20" i="6"/>
  <c r="CH20" i="6"/>
  <c r="BZ20" i="6"/>
  <c r="BR20" i="6"/>
  <c r="BJ20" i="6"/>
  <c r="BB20" i="6"/>
  <c r="AT20" i="6"/>
  <c r="CX19" i="6"/>
  <c r="CP19" i="6"/>
  <c r="CH19" i="6"/>
  <c r="BZ19" i="6"/>
  <c r="BR19" i="6"/>
  <c r="BJ19" i="6"/>
  <c r="BB19" i="6"/>
  <c r="AT19" i="6"/>
  <c r="CX18" i="6"/>
  <c r="CP18" i="6"/>
  <c r="CH18" i="6"/>
  <c r="BZ18" i="6"/>
  <c r="BR18" i="6"/>
  <c r="BJ18" i="6"/>
  <c r="BB18" i="6"/>
  <c r="AT18" i="6"/>
  <c r="CX17" i="6"/>
  <c r="CP17" i="6"/>
  <c r="CH17" i="6"/>
  <c r="BZ17" i="6"/>
  <c r="BR17" i="6"/>
  <c r="BJ17" i="6"/>
  <c r="BB17" i="6"/>
  <c r="AT17" i="6"/>
  <c r="CX16" i="6"/>
  <c r="CP16" i="6"/>
  <c r="CH16" i="6"/>
  <c r="BZ16" i="6"/>
  <c r="BR16" i="6"/>
  <c r="BJ16" i="6"/>
  <c r="BB16" i="6"/>
  <c r="AT16" i="6"/>
  <c r="CX15" i="6"/>
  <c r="CP15" i="6"/>
  <c r="CH15" i="6"/>
  <c r="BZ15" i="6"/>
  <c r="BR15" i="6"/>
  <c r="BJ15" i="6"/>
  <c r="BB15" i="6"/>
  <c r="AT15" i="6"/>
  <c r="CX14" i="6"/>
  <c r="CP14" i="6"/>
  <c r="CH14" i="6"/>
  <c r="BZ14" i="6"/>
  <c r="BR14" i="6"/>
  <c r="BJ14" i="6"/>
  <c r="BB14" i="6"/>
  <c r="AT14" i="6"/>
  <c r="CX13" i="6"/>
  <c r="CP13" i="6"/>
  <c r="CH13" i="6"/>
  <c r="BZ13" i="6"/>
  <c r="BR13" i="6"/>
  <c r="BJ13" i="6"/>
  <c r="BB13" i="6"/>
  <c r="AT13" i="6"/>
  <c r="CX12" i="6"/>
  <c r="CP12" i="6"/>
  <c r="CH12" i="6"/>
  <c r="BZ12" i="6"/>
  <c r="BR12" i="6"/>
  <c r="BJ12" i="6"/>
  <c r="BB12" i="6"/>
  <c r="AT12" i="6"/>
  <c r="CX11" i="6"/>
  <c r="CP11" i="6"/>
  <c r="CH11" i="6"/>
  <c r="BZ11" i="6"/>
  <c r="BR11" i="6"/>
  <c r="BJ11" i="6"/>
  <c r="BB11" i="6"/>
  <c r="AT11" i="6"/>
  <c r="CX10" i="6"/>
  <c r="CP10" i="6"/>
  <c r="CH10" i="6"/>
  <c r="BZ10" i="6"/>
  <c r="BR10" i="6"/>
  <c r="BJ10" i="6"/>
  <c r="BB10" i="6"/>
  <c r="AT10" i="6"/>
  <c r="CX9" i="6"/>
  <c r="CP9" i="6"/>
  <c r="CH9" i="6"/>
  <c r="BZ9" i="6"/>
  <c r="BR9" i="6"/>
  <c r="BJ9" i="6"/>
  <c r="BB9" i="6"/>
  <c r="AT9" i="6"/>
  <c r="CX8" i="6"/>
  <c r="CP8" i="6"/>
  <c r="CH8" i="6"/>
  <c r="BZ8" i="6"/>
  <c r="BR8" i="6"/>
  <c r="BJ8" i="6"/>
  <c r="BB8" i="6"/>
  <c r="AT8" i="6"/>
  <c r="CX7" i="6"/>
  <c r="CP7" i="6"/>
  <c r="CH7" i="6"/>
  <c r="BZ7" i="6"/>
  <c r="BR7" i="6"/>
  <c r="BJ7" i="6"/>
  <c r="BB7" i="6"/>
  <c r="AT7" i="6"/>
  <c r="CX6" i="6"/>
  <c r="CP6" i="6"/>
  <c r="CH6" i="6"/>
  <c r="BZ6" i="6"/>
  <c r="BR6" i="6"/>
  <c r="BJ6" i="6"/>
  <c r="BB6" i="6"/>
  <c r="AT6" i="6"/>
  <c r="AL6" i="6"/>
  <c r="AK6" i="6"/>
  <c r="AJ6" i="6"/>
  <c r="AI6" i="6"/>
  <c r="AI7" i="6" s="1"/>
  <c r="CE3" i="6" s="1"/>
  <c r="CE4" i="6" s="1"/>
  <c r="CE5" i="6" s="1"/>
  <c r="CE6" i="6" s="1"/>
  <c r="CE7" i="6" s="1"/>
  <c r="CE8" i="6" s="1"/>
  <c r="CE9" i="6" s="1"/>
  <c r="CE10" i="6" s="1"/>
  <c r="CE11" i="6" s="1"/>
  <c r="CE12" i="6" s="1"/>
  <c r="CE13" i="6" s="1"/>
  <c r="CE14" i="6" s="1"/>
  <c r="CE15" i="6" s="1"/>
  <c r="CE16" i="6" s="1"/>
  <c r="CE17" i="6" s="1"/>
  <c r="CE18" i="6" s="1"/>
  <c r="CE19" i="6" s="1"/>
  <c r="CE20" i="6" s="1"/>
  <c r="CE21" i="6" s="1"/>
  <c r="CE22" i="6" s="1"/>
  <c r="CE23" i="6" s="1"/>
  <c r="CE24" i="6" s="1"/>
  <c r="CE25" i="6" s="1"/>
  <c r="CE26" i="6" s="1"/>
  <c r="CE27" i="6" s="1"/>
  <c r="CE28" i="6" s="1"/>
  <c r="CE29" i="6" s="1"/>
  <c r="CE30" i="6" s="1"/>
  <c r="CE31" i="6" s="1"/>
  <c r="CE32" i="6" s="1"/>
  <c r="CE33" i="6" s="1"/>
  <c r="CE34" i="6" s="1"/>
  <c r="CE35" i="6" s="1"/>
  <c r="CE36" i="6" s="1"/>
  <c r="CE37" i="6" s="1"/>
  <c r="CE38" i="6" s="1"/>
  <c r="CE39" i="6" s="1"/>
  <c r="CE40" i="6" s="1"/>
  <c r="CE41" i="6" s="1"/>
  <c r="CE42" i="6" s="1"/>
  <c r="CE43" i="6" s="1"/>
  <c r="CE44" i="6" s="1"/>
  <c r="CE45" i="6" s="1"/>
  <c r="CE46" i="6" s="1"/>
  <c r="CE47" i="6" s="1"/>
  <c r="CE48" i="6" s="1"/>
  <c r="CE49" i="6" s="1"/>
  <c r="CE50" i="6" s="1"/>
  <c r="CE51" i="6" s="1"/>
  <c r="CE52" i="6" s="1"/>
  <c r="CE53" i="6" s="1"/>
  <c r="CE54" i="6" s="1"/>
  <c r="CE55" i="6" s="1"/>
  <c r="CE56" i="6" s="1"/>
  <c r="CE57" i="6" s="1"/>
  <c r="CE58" i="6" s="1"/>
  <c r="CE59" i="6" s="1"/>
  <c r="CE60" i="6" s="1"/>
  <c r="CE61" i="6" s="1"/>
  <c r="CE62" i="6" s="1"/>
  <c r="CE63" i="6" s="1"/>
  <c r="CE64" i="6" s="1"/>
  <c r="CE65" i="6" s="1"/>
  <c r="CE66" i="6" s="1"/>
  <c r="CE67" i="6" s="1"/>
  <c r="CE68" i="6" s="1"/>
  <c r="CE69" i="6" s="1"/>
  <c r="CE70" i="6" s="1"/>
  <c r="CE71" i="6" s="1"/>
  <c r="CE72" i="6" s="1"/>
  <c r="CE73" i="6" s="1"/>
  <c r="CE74" i="6" s="1"/>
  <c r="CE75" i="6" s="1"/>
  <c r="CE76" i="6" s="1"/>
  <c r="CE77" i="6" s="1"/>
  <c r="CE78" i="6" s="1"/>
  <c r="CE79" i="6" s="1"/>
  <c r="CE80" i="6" s="1"/>
  <c r="CE81" i="6" s="1"/>
  <c r="CE82" i="6" s="1"/>
  <c r="CE83" i="6" s="1"/>
  <c r="CE84" i="6" s="1"/>
  <c r="CE85" i="6" s="1"/>
  <c r="CE86" i="6" s="1"/>
  <c r="CE87" i="6" s="1"/>
  <c r="CE88" i="6" s="1"/>
  <c r="CE89" i="6" s="1"/>
  <c r="CE90" i="6" s="1"/>
  <c r="CE91" i="6" s="1"/>
  <c r="CE92" i="6" s="1"/>
  <c r="CE93" i="6" s="1"/>
  <c r="CE94" i="6" s="1"/>
  <c r="CE95" i="6" s="1"/>
  <c r="CE96" i="6" s="1"/>
  <c r="CE97" i="6" s="1"/>
  <c r="CE98" i="6" s="1"/>
  <c r="CE99" i="6" s="1"/>
  <c r="CE100" i="6" s="1"/>
  <c r="CE101" i="6" s="1"/>
  <c r="CE102" i="6" s="1"/>
  <c r="CE103" i="6" s="1"/>
  <c r="CE104" i="6" s="1"/>
  <c r="CE105" i="6" s="1"/>
  <c r="CE106" i="6" s="1"/>
  <c r="CE107" i="6" s="1"/>
  <c r="CE108" i="6" s="1"/>
  <c r="CE109" i="6" s="1"/>
  <c r="CE110" i="6" s="1"/>
  <c r="CE111" i="6" s="1"/>
  <c r="CE112" i="6" s="1"/>
  <c r="CE113" i="6" s="1"/>
  <c r="CE114" i="6" s="1"/>
  <c r="CE115" i="6" s="1"/>
  <c r="CE116" i="6" s="1"/>
  <c r="CE117" i="6" s="1"/>
  <c r="CE118" i="6" s="1"/>
  <c r="CE119" i="6" s="1"/>
  <c r="CE120" i="6" s="1"/>
  <c r="CE121" i="6" s="1"/>
  <c r="CE122" i="6" s="1"/>
  <c r="CE123" i="6" s="1"/>
  <c r="CE124" i="6" s="1"/>
  <c r="CE125" i="6" s="1"/>
  <c r="CE126" i="6" s="1"/>
  <c r="CE127" i="6" s="1"/>
  <c r="CE128" i="6" s="1"/>
  <c r="CE129" i="6" s="1"/>
  <c r="CE130" i="6" s="1"/>
  <c r="CE131" i="6" s="1"/>
  <c r="CE132" i="6" s="1"/>
  <c r="CE133" i="6" s="1"/>
  <c r="CE134" i="6" s="1"/>
  <c r="CE135" i="6" s="1"/>
  <c r="CE136" i="6" s="1"/>
  <c r="CE137" i="6" s="1"/>
  <c r="CE138" i="6" s="1"/>
  <c r="CE139" i="6" s="1"/>
  <c r="CE140" i="6" s="1"/>
  <c r="CE141" i="6" s="1"/>
  <c r="CE142" i="6" s="1"/>
  <c r="CE143" i="6" s="1"/>
  <c r="CE144" i="6" s="1"/>
  <c r="CE145" i="6" s="1"/>
  <c r="CE146" i="6" s="1"/>
  <c r="CE147" i="6" s="1"/>
  <c r="CE148" i="6" s="1"/>
  <c r="CE149" i="6" s="1"/>
  <c r="CE150" i="6" s="1"/>
  <c r="CE151" i="6" s="1"/>
  <c r="CE152" i="6" s="1"/>
  <c r="CE153" i="6" s="1"/>
  <c r="CE154" i="6" s="1"/>
  <c r="CE155" i="6" s="1"/>
  <c r="CE156" i="6" s="1"/>
  <c r="CE157" i="6" s="1"/>
  <c r="CE158" i="6" s="1"/>
  <c r="CE159" i="6" s="1"/>
  <c r="CE160" i="6" s="1"/>
  <c r="CE161" i="6" s="1"/>
  <c r="CE162" i="6" s="1"/>
  <c r="CE163" i="6" s="1"/>
  <c r="CE164" i="6" s="1"/>
  <c r="CE165" i="6" s="1"/>
  <c r="CE166" i="6" s="1"/>
  <c r="CE167" i="6" s="1"/>
  <c r="CE168" i="6" s="1"/>
  <c r="CE169" i="6" s="1"/>
  <c r="CE170" i="6" s="1"/>
  <c r="CE171" i="6" s="1"/>
  <c r="CE172" i="6" s="1"/>
  <c r="CE173" i="6" s="1"/>
  <c r="CE174" i="6" s="1"/>
  <c r="CE175" i="6" s="1"/>
  <c r="CE176" i="6" s="1"/>
  <c r="CE177" i="6" s="1"/>
  <c r="CE178" i="6" s="1"/>
  <c r="CE179" i="6" s="1"/>
  <c r="CE180" i="6" s="1"/>
  <c r="CE181" i="6" s="1"/>
  <c r="CE182" i="6" s="1"/>
  <c r="CE183" i="6" s="1"/>
  <c r="CE184" i="6" s="1"/>
  <c r="CE185" i="6" s="1"/>
  <c r="CE186" i="6" s="1"/>
  <c r="CE187" i="6" s="1"/>
  <c r="CE188" i="6" s="1"/>
  <c r="CE189" i="6" s="1"/>
  <c r="CE190" i="6" s="1"/>
  <c r="CE191" i="6" s="1"/>
  <c r="CE192" i="6" s="1"/>
  <c r="CE193" i="6" s="1"/>
  <c r="CE194" i="6" s="1"/>
  <c r="AH6" i="6"/>
  <c r="AH7" i="6" s="1"/>
  <c r="AG6" i="6"/>
  <c r="AF6" i="6"/>
  <c r="AE6" i="6"/>
  <c r="BF8" i="6" s="1"/>
  <c r="AD6" i="6"/>
  <c r="AX8" i="6" s="1"/>
  <c r="AC6" i="6"/>
  <c r="CX5" i="6"/>
  <c r="CP5" i="6"/>
  <c r="CH5" i="6"/>
  <c r="BZ5" i="6"/>
  <c r="BR5" i="6"/>
  <c r="BJ5" i="6"/>
  <c r="BF5" i="6"/>
  <c r="BB5" i="6"/>
  <c r="AT5" i="6"/>
  <c r="AK5" i="6"/>
  <c r="CK3" i="6" s="1"/>
  <c r="CK4" i="6" s="1"/>
  <c r="CK5" i="6" s="1"/>
  <c r="CK6" i="6" s="1"/>
  <c r="CK7" i="6" s="1"/>
  <c r="CK8" i="6" s="1"/>
  <c r="CK9" i="6" s="1"/>
  <c r="CK10" i="6" s="1"/>
  <c r="CK11" i="6" s="1"/>
  <c r="CK12" i="6" s="1"/>
  <c r="CK13" i="6" s="1"/>
  <c r="CK14" i="6" s="1"/>
  <c r="CK15" i="6" s="1"/>
  <c r="CK16" i="6" s="1"/>
  <c r="CK17" i="6" s="1"/>
  <c r="CK18" i="6" s="1"/>
  <c r="CK19" i="6" s="1"/>
  <c r="CK20" i="6" s="1"/>
  <c r="CK21" i="6" s="1"/>
  <c r="CK22" i="6" s="1"/>
  <c r="CK23" i="6" s="1"/>
  <c r="CK24" i="6" s="1"/>
  <c r="CK25" i="6" s="1"/>
  <c r="CK26" i="6" s="1"/>
  <c r="CK27" i="6" s="1"/>
  <c r="CK28" i="6" s="1"/>
  <c r="CK29" i="6" s="1"/>
  <c r="CK30" i="6" s="1"/>
  <c r="CK31" i="6" s="1"/>
  <c r="CK32" i="6" s="1"/>
  <c r="CK33" i="6" s="1"/>
  <c r="CK34" i="6" s="1"/>
  <c r="CK35" i="6" s="1"/>
  <c r="CK36" i="6" s="1"/>
  <c r="CK37" i="6" s="1"/>
  <c r="CK38" i="6" s="1"/>
  <c r="CK39" i="6" s="1"/>
  <c r="CK40" i="6" s="1"/>
  <c r="CK41" i="6" s="1"/>
  <c r="CK42" i="6" s="1"/>
  <c r="CK43" i="6" s="1"/>
  <c r="CK44" i="6" s="1"/>
  <c r="CK45" i="6" s="1"/>
  <c r="CK46" i="6" s="1"/>
  <c r="CK47" i="6" s="1"/>
  <c r="CK48" i="6" s="1"/>
  <c r="CK49" i="6" s="1"/>
  <c r="CK50" i="6" s="1"/>
  <c r="CK51" i="6" s="1"/>
  <c r="CK52" i="6" s="1"/>
  <c r="CK53" i="6" s="1"/>
  <c r="CK54" i="6" s="1"/>
  <c r="CK55" i="6" s="1"/>
  <c r="CK56" i="6" s="1"/>
  <c r="CK57" i="6" s="1"/>
  <c r="CK58" i="6" s="1"/>
  <c r="CK59" i="6" s="1"/>
  <c r="CK60" i="6" s="1"/>
  <c r="CK61" i="6" s="1"/>
  <c r="CK62" i="6" s="1"/>
  <c r="CK63" i="6" s="1"/>
  <c r="CK64" i="6" s="1"/>
  <c r="CK65" i="6" s="1"/>
  <c r="CK66" i="6" s="1"/>
  <c r="CK67" i="6" s="1"/>
  <c r="CK68" i="6" s="1"/>
  <c r="CK69" i="6" s="1"/>
  <c r="CK70" i="6" s="1"/>
  <c r="CK71" i="6" s="1"/>
  <c r="CK72" i="6" s="1"/>
  <c r="CK73" i="6" s="1"/>
  <c r="CK74" i="6" s="1"/>
  <c r="CK75" i="6" s="1"/>
  <c r="CK76" i="6" s="1"/>
  <c r="CK77" i="6" s="1"/>
  <c r="CK78" i="6" s="1"/>
  <c r="CK79" i="6" s="1"/>
  <c r="CK80" i="6" s="1"/>
  <c r="CK81" i="6" s="1"/>
  <c r="CK82" i="6" s="1"/>
  <c r="CK83" i="6" s="1"/>
  <c r="CK84" i="6" s="1"/>
  <c r="CK85" i="6" s="1"/>
  <c r="CK86" i="6" s="1"/>
  <c r="CK87" i="6" s="1"/>
  <c r="CK88" i="6" s="1"/>
  <c r="CK89" i="6" s="1"/>
  <c r="CK90" i="6" s="1"/>
  <c r="CK91" i="6" s="1"/>
  <c r="CK92" i="6" s="1"/>
  <c r="CK93" i="6" s="1"/>
  <c r="CK94" i="6" s="1"/>
  <c r="CK95" i="6" s="1"/>
  <c r="CK96" i="6" s="1"/>
  <c r="CK97" i="6" s="1"/>
  <c r="CK98" i="6" s="1"/>
  <c r="CK99" i="6" s="1"/>
  <c r="CK100" i="6" s="1"/>
  <c r="CK101" i="6" s="1"/>
  <c r="CK102" i="6" s="1"/>
  <c r="CK103" i="6" s="1"/>
  <c r="CK104" i="6" s="1"/>
  <c r="CK105" i="6" s="1"/>
  <c r="CK106" i="6" s="1"/>
  <c r="CK107" i="6" s="1"/>
  <c r="CK108" i="6" s="1"/>
  <c r="CK109" i="6" s="1"/>
  <c r="CK110" i="6" s="1"/>
  <c r="CK111" i="6" s="1"/>
  <c r="CK112" i="6" s="1"/>
  <c r="CK113" i="6" s="1"/>
  <c r="CK114" i="6" s="1"/>
  <c r="CK115" i="6" s="1"/>
  <c r="CK116" i="6" s="1"/>
  <c r="CK117" i="6" s="1"/>
  <c r="CK118" i="6" s="1"/>
  <c r="CK119" i="6" s="1"/>
  <c r="CK120" i="6" s="1"/>
  <c r="CK121" i="6" s="1"/>
  <c r="CK122" i="6" s="1"/>
  <c r="CK123" i="6" s="1"/>
  <c r="CK124" i="6" s="1"/>
  <c r="CK125" i="6" s="1"/>
  <c r="CK126" i="6" s="1"/>
  <c r="CK127" i="6" s="1"/>
  <c r="CK128" i="6" s="1"/>
  <c r="CK129" i="6" s="1"/>
  <c r="CK130" i="6" s="1"/>
  <c r="CK131" i="6" s="1"/>
  <c r="CK132" i="6" s="1"/>
  <c r="CK133" i="6" s="1"/>
  <c r="CK134" i="6" s="1"/>
  <c r="CK135" i="6" s="1"/>
  <c r="CK136" i="6" s="1"/>
  <c r="CK137" i="6" s="1"/>
  <c r="CK138" i="6" s="1"/>
  <c r="CK139" i="6" s="1"/>
  <c r="CK140" i="6" s="1"/>
  <c r="CK141" i="6" s="1"/>
  <c r="CK142" i="6" s="1"/>
  <c r="CK143" i="6" s="1"/>
  <c r="CK144" i="6" s="1"/>
  <c r="CK145" i="6" s="1"/>
  <c r="CK146" i="6" s="1"/>
  <c r="CK147" i="6" s="1"/>
  <c r="CK148" i="6" s="1"/>
  <c r="CK149" i="6" s="1"/>
  <c r="CK150" i="6" s="1"/>
  <c r="CK151" i="6" s="1"/>
  <c r="CK152" i="6" s="1"/>
  <c r="CK153" i="6" s="1"/>
  <c r="CK154" i="6" s="1"/>
  <c r="CK155" i="6" s="1"/>
  <c r="CK156" i="6" s="1"/>
  <c r="CK157" i="6" s="1"/>
  <c r="CK158" i="6" s="1"/>
  <c r="CK159" i="6" s="1"/>
  <c r="CK160" i="6" s="1"/>
  <c r="CK161" i="6" s="1"/>
  <c r="CK162" i="6" s="1"/>
  <c r="CK163" i="6" s="1"/>
  <c r="CK164" i="6" s="1"/>
  <c r="CK165" i="6" s="1"/>
  <c r="CK166" i="6" s="1"/>
  <c r="CK167" i="6" s="1"/>
  <c r="CK168" i="6" s="1"/>
  <c r="CK169" i="6" s="1"/>
  <c r="CK170" i="6" s="1"/>
  <c r="CK171" i="6" s="1"/>
  <c r="CK172" i="6" s="1"/>
  <c r="CK173" i="6" s="1"/>
  <c r="CK174" i="6" s="1"/>
  <c r="CK175" i="6" s="1"/>
  <c r="CK176" i="6" s="1"/>
  <c r="CK177" i="6" s="1"/>
  <c r="CK178" i="6" s="1"/>
  <c r="CK179" i="6" s="1"/>
  <c r="CK180" i="6" s="1"/>
  <c r="CK181" i="6" s="1"/>
  <c r="CK182" i="6" s="1"/>
  <c r="CK183" i="6" s="1"/>
  <c r="CK184" i="6" s="1"/>
  <c r="CK185" i="6" s="1"/>
  <c r="CK186" i="6" s="1"/>
  <c r="CK187" i="6" s="1"/>
  <c r="CK188" i="6" s="1"/>
  <c r="CK189" i="6" s="1"/>
  <c r="CK190" i="6" s="1"/>
  <c r="CK191" i="6" s="1"/>
  <c r="CK192" i="6" s="1"/>
  <c r="CK193" i="6" s="1"/>
  <c r="CK194" i="6" s="1"/>
  <c r="AJ5" i="6"/>
  <c r="AI5" i="6"/>
  <c r="AH5" i="6"/>
  <c r="AG5" i="6"/>
  <c r="BU3" i="6" s="1"/>
  <c r="BU4" i="6" s="1"/>
  <c r="BU5" i="6" s="1"/>
  <c r="BU6" i="6" s="1"/>
  <c r="BU7" i="6" s="1"/>
  <c r="BU8" i="6" s="1"/>
  <c r="BU9" i="6" s="1"/>
  <c r="BU10" i="6" s="1"/>
  <c r="BU11" i="6" s="1"/>
  <c r="BU12" i="6" s="1"/>
  <c r="BU13" i="6" s="1"/>
  <c r="BU14" i="6" s="1"/>
  <c r="BU15" i="6" s="1"/>
  <c r="BU16" i="6" s="1"/>
  <c r="BU17" i="6" s="1"/>
  <c r="BU18" i="6" s="1"/>
  <c r="BU19" i="6" s="1"/>
  <c r="BU20" i="6" s="1"/>
  <c r="BU21" i="6" s="1"/>
  <c r="BU22" i="6" s="1"/>
  <c r="BU23" i="6" s="1"/>
  <c r="BU24" i="6" s="1"/>
  <c r="BU25" i="6" s="1"/>
  <c r="BU26" i="6" s="1"/>
  <c r="BU27" i="6" s="1"/>
  <c r="BU28" i="6" s="1"/>
  <c r="BU29" i="6" s="1"/>
  <c r="BU30" i="6" s="1"/>
  <c r="BU31" i="6" s="1"/>
  <c r="BU32" i="6" s="1"/>
  <c r="BU33" i="6" s="1"/>
  <c r="BU34" i="6" s="1"/>
  <c r="BU35" i="6" s="1"/>
  <c r="BU36" i="6" s="1"/>
  <c r="BU37" i="6" s="1"/>
  <c r="BU38" i="6" s="1"/>
  <c r="BU39" i="6" s="1"/>
  <c r="BU40" i="6" s="1"/>
  <c r="BU41" i="6" s="1"/>
  <c r="BU42" i="6" s="1"/>
  <c r="BU43" i="6" s="1"/>
  <c r="BU44" i="6" s="1"/>
  <c r="BU45" i="6" s="1"/>
  <c r="BU46" i="6" s="1"/>
  <c r="BU47" i="6" s="1"/>
  <c r="BU48" i="6" s="1"/>
  <c r="BU49" i="6" s="1"/>
  <c r="BU50" i="6" s="1"/>
  <c r="BU51" i="6" s="1"/>
  <c r="BU52" i="6" s="1"/>
  <c r="BU53" i="6" s="1"/>
  <c r="BU54" i="6" s="1"/>
  <c r="BU55" i="6" s="1"/>
  <c r="BU56" i="6" s="1"/>
  <c r="BU57" i="6" s="1"/>
  <c r="BU58" i="6" s="1"/>
  <c r="BU59" i="6" s="1"/>
  <c r="BU60" i="6" s="1"/>
  <c r="BU61" i="6" s="1"/>
  <c r="BU62" i="6" s="1"/>
  <c r="BU63" i="6" s="1"/>
  <c r="BU64" i="6" s="1"/>
  <c r="BU65" i="6" s="1"/>
  <c r="BU66" i="6" s="1"/>
  <c r="BU67" i="6" s="1"/>
  <c r="BU68" i="6" s="1"/>
  <c r="BU69" i="6" s="1"/>
  <c r="BU70" i="6" s="1"/>
  <c r="BU71" i="6" s="1"/>
  <c r="BU72" i="6" s="1"/>
  <c r="BU73" i="6" s="1"/>
  <c r="BU74" i="6" s="1"/>
  <c r="BU75" i="6" s="1"/>
  <c r="BU76" i="6" s="1"/>
  <c r="BU77" i="6" s="1"/>
  <c r="BU78" i="6" s="1"/>
  <c r="BU79" i="6" s="1"/>
  <c r="BU80" i="6" s="1"/>
  <c r="BU81" i="6" s="1"/>
  <c r="BU82" i="6" s="1"/>
  <c r="BU83" i="6" s="1"/>
  <c r="BU84" i="6" s="1"/>
  <c r="BU85" i="6" s="1"/>
  <c r="BU86" i="6" s="1"/>
  <c r="BU87" i="6" s="1"/>
  <c r="BU88" i="6" s="1"/>
  <c r="BU89" i="6" s="1"/>
  <c r="BU90" i="6" s="1"/>
  <c r="BU91" i="6" s="1"/>
  <c r="BU92" i="6" s="1"/>
  <c r="BU93" i="6" s="1"/>
  <c r="BU94" i="6" s="1"/>
  <c r="BU95" i="6" s="1"/>
  <c r="BU96" i="6" s="1"/>
  <c r="BU97" i="6" s="1"/>
  <c r="BU98" i="6" s="1"/>
  <c r="BU99" i="6" s="1"/>
  <c r="BU100" i="6" s="1"/>
  <c r="BU101" i="6" s="1"/>
  <c r="BU102" i="6" s="1"/>
  <c r="BU103" i="6" s="1"/>
  <c r="BU104" i="6" s="1"/>
  <c r="BU105" i="6" s="1"/>
  <c r="BU106" i="6" s="1"/>
  <c r="BU107" i="6" s="1"/>
  <c r="BU108" i="6" s="1"/>
  <c r="BU109" i="6" s="1"/>
  <c r="BU110" i="6" s="1"/>
  <c r="BU111" i="6" s="1"/>
  <c r="BU112" i="6" s="1"/>
  <c r="BU113" i="6" s="1"/>
  <c r="BU114" i="6" s="1"/>
  <c r="BU115" i="6" s="1"/>
  <c r="BU116" i="6" s="1"/>
  <c r="BU117" i="6" s="1"/>
  <c r="BU118" i="6" s="1"/>
  <c r="BU119" i="6" s="1"/>
  <c r="BU120" i="6" s="1"/>
  <c r="BU121" i="6" s="1"/>
  <c r="BU122" i="6" s="1"/>
  <c r="BU123" i="6" s="1"/>
  <c r="BU124" i="6" s="1"/>
  <c r="BU125" i="6" s="1"/>
  <c r="BU126" i="6" s="1"/>
  <c r="BU127" i="6" s="1"/>
  <c r="BU128" i="6" s="1"/>
  <c r="BU129" i="6" s="1"/>
  <c r="BU130" i="6" s="1"/>
  <c r="BU131" i="6" s="1"/>
  <c r="BU132" i="6" s="1"/>
  <c r="BU133" i="6" s="1"/>
  <c r="BU134" i="6" s="1"/>
  <c r="BU135" i="6" s="1"/>
  <c r="BU136" i="6" s="1"/>
  <c r="BU137" i="6" s="1"/>
  <c r="BU138" i="6" s="1"/>
  <c r="BU139" i="6" s="1"/>
  <c r="BU140" i="6" s="1"/>
  <c r="BU141" i="6" s="1"/>
  <c r="BU142" i="6" s="1"/>
  <c r="BU143" i="6" s="1"/>
  <c r="BU144" i="6" s="1"/>
  <c r="BU145" i="6" s="1"/>
  <c r="BU146" i="6" s="1"/>
  <c r="BU147" i="6" s="1"/>
  <c r="BU148" i="6" s="1"/>
  <c r="BU149" i="6" s="1"/>
  <c r="BU150" i="6" s="1"/>
  <c r="BU151" i="6" s="1"/>
  <c r="BU152" i="6" s="1"/>
  <c r="BU153" i="6" s="1"/>
  <c r="BU154" i="6" s="1"/>
  <c r="BU155" i="6" s="1"/>
  <c r="BU156" i="6" s="1"/>
  <c r="BU157" i="6" s="1"/>
  <c r="BU158" i="6" s="1"/>
  <c r="BU159" i="6" s="1"/>
  <c r="BU160" i="6" s="1"/>
  <c r="BU161" i="6" s="1"/>
  <c r="BU162" i="6" s="1"/>
  <c r="BU163" i="6" s="1"/>
  <c r="BU164" i="6" s="1"/>
  <c r="BU165" i="6" s="1"/>
  <c r="BU166" i="6" s="1"/>
  <c r="BU167" i="6" s="1"/>
  <c r="BU168" i="6" s="1"/>
  <c r="BU169" i="6" s="1"/>
  <c r="BU170" i="6" s="1"/>
  <c r="BU171" i="6" s="1"/>
  <c r="BU172" i="6" s="1"/>
  <c r="BU173" i="6" s="1"/>
  <c r="BU174" i="6" s="1"/>
  <c r="BU175" i="6" s="1"/>
  <c r="BU176" i="6" s="1"/>
  <c r="BU177" i="6" s="1"/>
  <c r="BU178" i="6" s="1"/>
  <c r="BU179" i="6" s="1"/>
  <c r="BU180" i="6" s="1"/>
  <c r="BU181" i="6" s="1"/>
  <c r="BU182" i="6" s="1"/>
  <c r="BU183" i="6" s="1"/>
  <c r="BU184" i="6" s="1"/>
  <c r="BU185" i="6" s="1"/>
  <c r="BU186" i="6" s="1"/>
  <c r="BU187" i="6" s="1"/>
  <c r="BU188" i="6" s="1"/>
  <c r="BU189" i="6" s="1"/>
  <c r="BU190" i="6" s="1"/>
  <c r="BU191" i="6" s="1"/>
  <c r="BU192" i="6" s="1"/>
  <c r="BU193" i="6" s="1"/>
  <c r="BU194" i="6" s="1"/>
  <c r="AF5" i="6"/>
  <c r="AE5" i="6"/>
  <c r="AD5" i="6"/>
  <c r="AW12" i="6" s="1"/>
  <c r="AC5" i="6"/>
  <c r="AO3" i="6" s="1"/>
  <c r="AO4" i="6" s="1"/>
  <c r="AO5" i="6" s="1"/>
  <c r="AO6" i="6" s="1"/>
  <c r="AO7" i="6" s="1"/>
  <c r="AO8" i="6" s="1"/>
  <c r="AO9" i="6" s="1"/>
  <c r="AO10" i="6" s="1"/>
  <c r="AO11" i="6" s="1"/>
  <c r="AO12" i="6" s="1"/>
  <c r="AO13" i="6" s="1"/>
  <c r="AO14" i="6" s="1"/>
  <c r="AO15" i="6" s="1"/>
  <c r="AO16" i="6" s="1"/>
  <c r="AO17" i="6" s="1"/>
  <c r="AO18" i="6" s="1"/>
  <c r="AO19" i="6" s="1"/>
  <c r="AO20" i="6" s="1"/>
  <c r="AO21" i="6" s="1"/>
  <c r="AO22" i="6" s="1"/>
  <c r="AO23" i="6" s="1"/>
  <c r="AO24" i="6" s="1"/>
  <c r="AO25" i="6" s="1"/>
  <c r="AO26" i="6" s="1"/>
  <c r="AO27" i="6" s="1"/>
  <c r="AO28" i="6" s="1"/>
  <c r="AO29" i="6" s="1"/>
  <c r="AO30" i="6" s="1"/>
  <c r="AO31" i="6" s="1"/>
  <c r="AO32" i="6" s="1"/>
  <c r="AO33" i="6" s="1"/>
  <c r="AO34" i="6" s="1"/>
  <c r="AO35" i="6" s="1"/>
  <c r="AO36" i="6" s="1"/>
  <c r="AO37" i="6" s="1"/>
  <c r="AO38" i="6" s="1"/>
  <c r="AO39" i="6" s="1"/>
  <c r="AO40" i="6" s="1"/>
  <c r="AO41" i="6" s="1"/>
  <c r="AO42" i="6" s="1"/>
  <c r="AO43" i="6" s="1"/>
  <c r="AO44" i="6" s="1"/>
  <c r="AO45" i="6" s="1"/>
  <c r="AO46" i="6" s="1"/>
  <c r="AO47" i="6" s="1"/>
  <c r="AO48" i="6" s="1"/>
  <c r="AO49" i="6" s="1"/>
  <c r="AO50" i="6" s="1"/>
  <c r="AO51" i="6" s="1"/>
  <c r="AO52" i="6" s="1"/>
  <c r="AO53" i="6" s="1"/>
  <c r="AO54" i="6" s="1"/>
  <c r="AO55" i="6" s="1"/>
  <c r="AO56" i="6" s="1"/>
  <c r="AO57" i="6" s="1"/>
  <c r="AO58" i="6" s="1"/>
  <c r="AO59" i="6" s="1"/>
  <c r="AO60" i="6" s="1"/>
  <c r="AO61" i="6" s="1"/>
  <c r="AO62" i="6" s="1"/>
  <c r="AO63" i="6" s="1"/>
  <c r="AO64" i="6" s="1"/>
  <c r="AO65" i="6" s="1"/>
  <c r="AO66" i="6" s="1"/>
  <c r="AO67" i="6" s="1"/>
  <c r="AO68" i="6" s="1"/>
  <c r="AO69" i="6" s="1"/>
  <c r="AO70" i="6" s="1"/>
  <c r="AO71" i="6" s="1"/>
  <c r="AO72" i="6" s="1"/>
  <c r="AO73" i="6" s="1"/>
  <c r="AO74" i="6" s="1"/>
  <c r="AO75" i="6" s="1"/>
  <c r="AO76" i="6" s="1"/>
  <c r="AO77" i="6" s="1"/>
  <c r="AO78" i="6" s="1"/>
  <c r="AO79" i="6" s="1"/>
  <c r="AO80" i="6" s="1"/>
  <c r="AO81" i="6" s="1"/>
  <c r="AO82" i="6" s="1"/>
  <c r="AO83" i="6" s="1"/>
  <c r="AO84" i="6" s="1"/>
  <c r="AO85" i="6" s="1"/>
  <c r="AO86" i="6" s="1"/>
  <c r="AO87" i="6" s="1"/>
  <c r="AO88" i="6" s="1"/>
  <c r="AO89" i="6" s="1"/>
  <c r="AO90" i="6" s="1"/>
  <c r="AO91" i="6" s="1"/>
  <c r="AO92" i="6" s="1"/>
  <c r="AO93" i="6" s="1"/>
  <c r="AO94" i="6" s="1"/>
  <c r="AO95" i="6" s="1"/>
  <c r="AO96" i="6" s="1"/>
  <c r="AO97" i="6" s="1"/>
  <c r="AO98" i="6" s="1"/>
  <c r="AO99" i="6" s="1"/>
  <c r="AO100" i="6" s="1"/>
  <c r="AO101" i="6" s="1"/>
  <c r="AO102" i="6" s="1"/>
  <c r="AO103" i="6" s="1"/>
  <c r="AO104" i="6" s="1"/>
  <c r="AO105" i="6" s="1"/>
  <c r="AO106" i="6" s="1"/>
  <c r="AO107" i="6" s="1"/>
  <c r="AO108" i="6" s="1"/>
  <c r="AO109" i="6" s="1"/>
  <c r="AO110" i="6" s="1"/>
  <c r="AO111" i="6" s="1"/>
  <c r="AO112" i="6" s="1"/>
  <c r="AO113" i="6" s="1"/>
  <c r="AO114" i="6" s="1"/>
  <c r="AO115" i="6" s="1"/>
  <c r="AO116" i="6" s="1"/>
  <c r="AO117" i="6" s="1"/>
  <c r="AO118" i="6" s="1"/>
  <c r="AO119" i="6" s="1"/>
  <c r="AO120" i="6" s="1"/>
  <c r="AO121" i="6" s="1"/>
  <c r="AO122" i="6" s="1"/>
  <c r="AO123" i="6" s="1"/>
  <c r="AO124" i="6" s="1"/>
  <c r="AO125" i="6" s="1"/>
  <c r="AO126" i="6" s="1"/>
  <c r="AO127" i="6" s="1"/>
  <c r="AO128" i="6" s="1"/>
  <c r="AO129" i="6" s="1"/>
  <c r="AO130" i="6" s="1"/>
  <c r="AO131" i="6" s="1"/>
  <c r="AO132" i="6" s="1"/>
  <c r="AO133" i="6" s="1"/>
  <c r="AO134" i="6" s="1"/>
  <c r="AO135" i="6" s="1"/>
  <c r="AO136" i="6" s="1"/>
  <c r="AO137" i="6" s="1"/>
  <c r="AO138" i="6" s="1"/>
  <c r="AO139" i="6" s="1"/>
  <c r="AO140" i="6" s="1"/>
  <c r="AO141" i="6" s="1"/>
  <c r="AO142" i="6" s="1"/>
  <c r="AO143" i="6" s="1"/>
  <c r="AO144" i="6" s="1"/>
  <c r="AO145" i="6" s="1"/>
  <c r="AO146" i="6" s="1"/>
  <c r="AO147" i="6" s="1"/>
  <c r="AO148" i="6" s="1"/>
  <c r="AO149" i="6" s="1"/>
  <c r="AO150" i="6" s="1"/>
  <c r="AO151" i="6" s="1"/>
  <c r="AO152" i="6" s="1"/>
  <c r="AO153" i="6" s="1"/>
  <c r="AO154" i="6" s="1"/>
  <c r="AO155" i="6" s="1"/>
  <c r="AO156" i="6" s="1"/>
  <c r="AO157" i="6" s="1"/>
  <c r="AO158" i="6" s="1"/>
  <c r="AO159" i="6" s="1"/>
  <c r="AO160" i="6" s="1"/>
  <c r="AO161" i="6" s="1"/>
  <c r="AO162" i="6" s="1"/>
  <c r="AO163" i="6" s="1"/>
  <c r="AO164" i="6" s="1"/>
  <c r="AO165" i="6" s="1"/>
  <c r="AO166" i="6" s="1"/>
  <c r="AO167" i="6" s="1"/>
  <c r="AO168" i="6" s="1"/>
  <c r="AO169" i="6" s="1"/>
  <c r="AO170" i="6" s="1"/>
  <c r="AO171" i="6" s="1"/>
  <c r="AO172" i="6" s="1"/>
  <c r="AO173" i="6" s="1"/>
  <c r="AO174" i="6" s="1"/>
  <c r="AO175" i="6" s="1"/>
  <c r="AO176" i="6" s="1"/>
  <c r="AO177" i="6" s="1"/>
  <c r="AO178" i="6" s="1"/>
  <c r="AO179" i="6" s="1"/>
  <c r="AO180" i="6" s="1"/>
  <c r="AO181" i="6" s="1"/>
  <c r="AO182" i="6" s="1"/>
  <c r="AO183" i="6" s="1"/>
  <c r="AO184" i="6" s="1"/>
  <c r="AO185" i="6" s="1"/>
  <c r="AO186" i="6" s="1"/>
  <c r="AO187" i="6" s="1"/>
  <c r="AO188" i="6" s="1"/>
  <c r="AO189" i="6" s="1"/>
  <c r="AO190" i="6" s="1"/>
  <c r="AO191" i="6" s="1"/>
  <c r="AO192" i="6" s="1"/>
  <c r="AO193" i="6" s="1"/>
  <c r="AO194" i="6" s="1"/>
  <c r="CP4" i="6"/>
  <c r="CH4" i="6"/>
  <c r="BZ4" i="6"/>
  <c r="BR4" i="6"/>
  <c r="BJ4" i="6"/>
  <c r="BF4" i="6"/>
  <c r="BB4" i="6"/>
  <c r="AV4" i="6"/>
  <c r="AT4" i="6"/>
  <c r="AK4" i="6"/>
  <c r="CQ3" i="6" s="1"/>
  <c r="CQ4" i="6" s="1"/>
  <c r="CQ5" i="6" s="1"/>
  <c r="CQ6" i="6" s="1"/>
  <c r="CQ7" i="6" s="1"/>
  <c r="CQ8" i="6" s="1"/>
  <c r="CQ9" i="6" s="1"/>
  <c r="CQ10" i="6" s="1"/>
  <c r="CQ11" i="6" s="1"/>
  <c r="CQ12" i="6" s="1"/>
  <c r="CQ13" i="6" s="1"/>
  <c r="CQ14" i="6" s="1"/>
  <c r="CQ15" i="6" s="1"/>
  <c r="CQ16" i="6" s="1"/>
  <c r="CQ17" i="6" s="1"/>
  <c r="CQ18" i="6" s="1"/>
  <c r="CQ19" i="6" s="1"/>
  <c r="CQ20" i="6" s="1"/>
  <c r="CQ21" i="6" s="1"/>
  <c r="CQ22" i="6" s="1"/>
  <c r="CQ23" i="6" s="1"/>
  <c r="CQ24" i="6" s="1"/>
  <c r="CQ25" i="6" s="1"/>
  <c r="CQ26" i="6" s="1"/>
  <c r="CQ27" i="6" s="1"/>
  <c r="CQ28" i="6" s="1"/>
  <c r="CQ29" i="6" s="1"/>
  <c r="CQ30" i="6" s="1"/>
  <c r="CQ31" i="6" s="1"/>
  <c r="CQ32" i="6" s="1"/>
  <c r="CQ33" i="6" s="1"/>
  <c r="CQ34" i="6" s="1"/>
  <c r="CQ35" i="6" s="1"/>
  <c r="CQ36" i="6" s="1"/>
  <c r="CQ37" i="6" s="1"/>
  <c r="CQ38" i="6" s="1"/>
  <c r="CQ39" i="6" s="1"/>
  <c r="CQ40" i="6" s="1"/>
  <c r="CQ41" i="6" s="1"/>
  <c r="CQ42" i="6" s="1"/>
  <c r="CQ43" i="6" s="1"/>
  <c r="CQ44" i="6" s="1"/>
  <c r="CQ45" i="6" s="1"/>
  <c r="CQ46" i="6" s="1"/>
  <c r="CQ47" i="6" s="1"/>
  <c r="CQ48" i="6" s="1"/>
  <c r="CQ49" i="6" s="1"/>
  <c r="CQ50" i="6" s="1"/>
  <c r="CQ51" i="6" s="1"/>
  <c r="CQ52" i="6" s="1"/>
  <c r="CQ53" i="6" s="1"/>
  <c r="CQ54" i="6" s="1"/>
  <c r="CQ55" i="6" s="1"/>
  <c r="CQ56" i="6" s="1"/>
  <c r="CQ57" i="6" s="1"/>
  <c r="CQ58" i="6" s="1"/>
  <c r="CQ59" i="6" s="1"/>
  <c r="CQ60" i="6" s="1"/>
  <c r="CQ61" i="6" s="1"/>
  <c r="CQ62" i="6" s="1"/>
  <c r="CQ63" i="6" s="1"/>
  <c r="CQ64" i="6" s="1"/>
  <c r="CQ65" i="6" s="1"/>
  <c r="CQ66" i="6" s="1"/>
  <c r="CQ67" i="6" s="1"/>
  <c r="CQ68" i="6" s="1"/>
  <c r="CQ69" i="6" s="1"/>
  <c r="CQ70" i="6" s="1"/>
  <c r="CQ71" i="6" s="1"/>
  <c r="CQ72" i="6" s="1"/>
  <c r="CQ73" i="6" s="1"/>
  <c r="CQ74" i="6" s="1"/>
  <c r="CQ75" i="6" s="1"/>
  <c r="CQ76" i="6" s="1"/>
  <c r="CQ77" i="6" s="1"/>
  <c r="CQ78" i="6" s="1"/>
  <c r="CQ79" i="6" s="1"/>
  <c r="CQ80" i="6" s="1"/>
  <c r="CQ81" i="6" s="1"/>
  <c r="CQ82" i="6" s="1"/>
  <c r="CQ83" i="6" s="1"/>
  <c r="CQ84" i="6" s="1"/>
  <c r="CQ85" i="6" s="1"/>
  <c r="CQ86" i="6" s="1"/>
  <c r="CQ87" i="6" s="1"/>
  <c r="CQ88" i="6" s="1"/>
  <c r="CQ89" i="6" s="1"/>
  <c r="CQ90" i="6" s="1"/>
  <c r="CQ91" i="6" s="1"/>
  <c r="CQ92" i="6" s="1"/>
  <c r="CQ93" i="6" s="1"/>
  <c r="CQ94" i="6" s="1"/>
  <c r="CQ95" i="6" s="1"/>
  <c r="CQ96" i="6" s="1"/>
  <c r="CQ97" i="6" s="1"/>
  <c r="CQ98" i="6" s="1"/>
  <c r="CQ99" i="6" s="1"/>
  <c r="CQ100" i="6" s="1"/>
  <c r="CQ101" i="6" s="1"/>
  <c r="CQ102" i="6" s="1"/>
  <c r="CQ103" i="6" s="1"/>
  <c r="CQ104" i="6" s="1"/>
  <c r="CQ105" i="6" s="1"/>
  <c r="CQ106" i="6" s="1"/>
  <c r="CQ107" i="6" s="1"/>
  <c r="CQ108" i="6" s="1"/>
  <c r="CQ109" i="6" s="1"/>
  <c r="CQ110" i="6" s="1"/>
  <c r="CQ111" i="6" s="1"/>
  <c r="CQ112" i="6" s="1"/>
  <c r="CQ113" i="6" s="1"/>
  <c r="CQ114" i="6" s="1"/>
  <c r="CQ115" i="6" s="1"/>
  <c r="CQ116" i="6" s="1"/>
  <c r="CQ117" i="6" s="1"/>
  <c r="CQ118" i="6" s="1"/>
  <c r="CQ119" i="6" s="1"/>
  <c r="CQ120" i="6" s="1"/>
  <c r="CQ121" i="6" s="1"/>
  <c r="CQ122" i="6" s="1"/>
  <c r="CQ123" i="6" s="1"/>
  <c r="CQ124" i="6" s="1"/>
  <c r="CQ125" i="6" s="1"/>
  <c r="CQ126" i="6" s="1"/>
  <c r="CQ127" i="6" s="1"/>
  <c r="CQ128" i="6" s="1"/>
  <c r="CQ129" i="6" s="1"/>
  <c r="CQ130" i="6" s="1"/>
  <c r="CQ131" i="6" s="1"/>
  <c r="CQ132" i="6" s="1"/>
  <c r="CQ133" i="6" s="1"/>
  <c r="CQ134" i="6" s="1"/>
  <c r="CQ135" i="6" s="1"/>
  <c r="CQ136" i="6" s="1"/>
  <c r="CQ137" i="6" s="1"/>
  <c r="CQ138" i="6" s="1"/>
  <c r="CQ139" i="6" s="1"/>
  <c r="CQ140" i="6" s="1"/>
  <c r="CQ141" i="6" s="1"/>
  <c r="CQ142" i="6" s="1"/>
  <c r="CQ143" i="6" s="1"/>
  <c r="CQ144" i="6" s="1"/>
  <c r="CQ145" i="6" s="1"/>
  <c r="CQ146" i="6" s="1"/>
  <c r="CQ147" i="6" s="1"/>
  <c r="CQ148" i="6" s="1"/>
  <c r="CQ149" i="6" s="1"/>
  <c r="CQ150" i="6" s="1"/>
  <c r="CQ151" i="6" s="1"/>
  <c r="CQ152" i="6" s="1"/>
  <c r="CQ153" i="6" s="1"/>
  <c r="CQ154" i="6" s="1"/>
  <c r="CQ155" i="6" s="1"/>
  <c r="CQ156" i="6" s="1"/>
  <c r="CQ157" i="6" s="1"/>
  <c r="CQ158" i="6" s="1"/>
  <c r="CQ159" i="6" s="1"/>
  <c r="CQ160" i="6" s="1"/>
  <c r="CQ161" i="6" s="1"/>
  <c r="CQ162" i="6" s="1"/>
  <c r="CQ163" i="6" s="1"/>
  <c r="CQ164" i="6" s="1"/>
  <c r="CQ165" i="6" s="1"/>
  <c r="CQ166" i="6" s="1"/>
  <c r="CQ167" i="6" s="1"/>
  <c r="CQ168" i="6" s="1"/>
  <c r="CQ169" i="6" s="1"/>
  <c r="CQ170" i="6" s="1"/>
  <c r="CQ171" i="6" s="1"/>
  <c r="CQ172" i="6" s="1"/>
  <c r="CQ173" i="6" s="1"/>
  <c r="CQ174" i="6" s="1"/>
  <c r="CQ175" i="6" s="1"/>
  <c r="CQ176" i="6" s="1"/>
  <c r="CQ177" i="6" s="1"/>
  <c r="CQ178" i="6" s="1"/>
  <c r="CQ179" i="6" s="1"/>
  <c r="CQ180" i="6" s="1"/>
  <c r="CQ181" i="6" s="1"/>
  <c r="CQ182" i="6" s="1"/>
  <c r="CQ183" i="6" s="1"/>
  <c r="CQ184" i="6" s="1"/>
  <c r="CQ185" i="6" s="1"/>
  <c r="CQ186" i="6" s="1"/>
  <c r="CQ187" i="6" s="1"/>
  <c r="CQ188" i="6" s="1"/>
  <c r="CQ189" i="6" s="1"/>
  <c r="CQ190" i="6" s="1"/>
  <c r="CQ191" i="6" s="1"/>
  <c r="CQ192" i="6" s="1"/>
  <c r="CQ193" i="6" s="1"/>
  <c r="CQ194" i="6" s="1"/>
  <c r="AJ4" i="6"/>
  <c r="AI4" i="6"/>
  <c r="CI3" i="6" s="1"/>
  <c r="CI4" i="6" s="1"/>
  <c r="CI5" i="6" s="1"/>
  <c r="CI6" i="6" s="1"/>
  <c r="CI7" i="6" s="1"/>
  <c r="CI8" i="6" s="1"/>
  <c r="CI9" i="6" s="1"/>
  <c r="CI10" i="6" s="1"/>
  <c r="CI11" i="6" s="1"/>
  <c r="CI12" i="6" s="1"/>
  <c r="CI13" i="6" s="1"/>
  <c r="CI14" i="6" s="1"/>
  <c r="CI15" i="6" s="1"/>
  <c r="CI16" i="6" s="1"/>
  <c r="CI17" i="6" s="1"/>
  <c r="CI18" i="6" s="1"/>
  <c r="CI19" i="6" s="1"/>
  <c r="CI20" i="6" s="1"/>
  <c r="CI21" i="6" s="1"/>
  <c r="CI22" i="6" s="1"/>
  <c r="CI23" i="6" s="1"/>
  <c r="CI24" i="6" s="1"/>
  <c r="CI25" i="6" s="1"/>
  <c r="CI26" i="6" s="1"/>
  <c r="CI27" i="6" s="1"/>
  <c r="CI28" i="6" s="1"/>
  <c r="CI29" i="6" s="1"/>
  <c r="CI30" i="6" s="1"/>
  <c r="CI31" i="6" s="1"/>
  <c r="CI32" i="6" s="1"/>
  <c r="CI33" i="6" s="1"/>
  <c r="CI34" i="6" s="1"/>
  <c r="CI35" i="6" s="1"/>
  <c r="CI36" i="6" s="1"/>
  <c r="CI37" i="6" s="1"/>
  <c r="CI38" i="6" s="1"/>
  <c r="CI39" i="6" s="1"/>
  <c r="CI40" i="6" s="1"/>
  <c r="CI41" i="6" s="1"/>
  <c r="CI42" i="6" s="1"/>
  <c r="CI43" i="6" s="1"/>
  <c r="CI44" i="6" s="1"/>
  <c r="CI45" i="6" s="1"/>
  <c r="CI46" i="6" s="1"/>
  <c r="CI47" i="6" s="1"/>
  <c r="CI48" i="6" s="1"/>
  <c r="CI49" i="6" s="1"/>
  <c r="CI50" i="6" s="1"/>
  <c r="CI51" i="6" s="1"/>
  <c r="CI52" i="6" s="1"/>
  <c r="CI53" i="6" s="1"/>
  <c r="CI54" i="6" s="1"/>
  <c r="CI55" i="6" s="1"/>
  <c r="CI56" i="6" s="1"/>
  <c r="CI57" i="6" s="1"/>
  <c r="CI58" i="6" s="1"/>
  <c r="CI59" i="6" s="1"/>
  <c r="CI60" i="6" s="1"/>
  <c r="CI61" i="6" s="1"/>
  <c r="CI62" i="6" s="1"/>
  <c r="CI63" i="6" s="1"/>
  <c r="CI64" i="6" s="1"/>
  <c r="CI65" i="6" s="1"/>
  <c r="CI66" i="6" s="1"/>
  <c r="CI67" i="6" s="1"/>
  <c r="CI68" i="6" s="1"/>
  <c r="CI69" i="6" s="1"/>
  <c r="CI70" i="6" s="1"/>
  <c r="CI71" i="6" s="1"/>
  <c r="CI72" i="6" s="1"/>
  <c r="CI73" i="6" s="1"/>
  <c r="CI74" i="6" s="1"/>
  <c r="CI75" i="6" s="1"/>
  <c r="CI76" i="6" s="1"/>
  <c r="CI77" i="6" s="1"/>
  <c r="CI78" i="6" s="1"/>
  <c r="CI79" i="6" s="1"/>
  <c r="CI80" i="6" s="1"/>
  <c r="CI81" i="6" s="1"/>
  <c r="CI82" i="6" s="1"/>
  <c r="CI83" i="6" s="1"/>
  <c r="CI84" i="6" s="1"/>
  <c r="CI85" i="6" s="1"/>
  <c r="CI86" i="6" s="1"/>
  <c r="CI87" i="6" s="1"/>
  <c r="CI88" i="6" s="1"/>
  <c r="CI89" i="6" s="1"/>
  <c r="CI90" i="6" s="1"/>
  <c r="CI91" i="6" s="1"/>
  <c r="CI92" i="6" s="1"/>
  <c r="CI93" i="6" s="1"/>
  <c r="CI94" i="6" s="1"/>
  <c r="CI95" i="6" s="1"/>
  <c r="CI96" i="6" s="1"/>
  <c r="CI97" i="6" s="1"/>
  <c r="CI98" i="6" s="1"/>
  <c r="CI99" i="6" s="1"/>
  <c r="CI100" i="6" s="1"/>
  <c r="CI101" i="6" s="1"/>
  <c r="CI102" i="6" s="1"/>
  <c r="CI103" i="6" s="1"/>
  <c r="CI104" i="6" s="1"/>
  <c r="CI105" i="6" s="1"/>
  <c r="CI106" i="6" s="1"/>
  <c r="CI107" i="6" s="1"/>
  <c r="CI108" i="6" s="1"/>
  <c r="CI109" i="6" s="1"/>
  <c r="CI110" i="6" s="1"/>
  <c r="CI111" i="6" s="1"/>
  <c r="CI112" i="6" s="1"/>
  <c r="CI113" i="6" s="1"/>
  <c r="CI114" i="6" s="1"/>
  <c r="CI115" i="6" s="1"/>
  <c r="CI116" i="6" s="1"/>
  <c r="CI117" i="6" s="1"/>
  <c r="CI118" i="6" s="1"/>
  <c r="CI119" i="6" s="1"/>
  <c r="CI120" i="6" s="1"/>
  <c r="CI121" i="6" s="1"/>
  <c r="CI122" i="6" s="1"/>
  <c r="CI123" i="6" s="1"/>
  <c r="CI124" i="6" s="1"/>
  <c r="CI125" i="6" s="1"/>
  <c r="CI126" i="6" s="1"/>
  <c r="CI127" i="6" s="1"/>
  <c r="CI128" i="6" s="1"/>
  <c r="CI129" i="6" s="1"/>
  <c r="CI130" i="6" s="1"/>
  <c r="CI131" i="6" s="1"/>
  <c r="CI132" i="6" s="1"/>
  <c r="CI133" i="6" s="1"/>
  <c r="CI134" i="6" s="1"/>
  <c r="CI135" i="6" s="1"/>
  <c r="CI136" i="6" s="1"/>
  <c r="CI137" i="6" s="1"/>
  <c r="CI138" i="6" s="1"/>
  <c r="CI139" i="6" s="1"/>
  <c r="CI140" i="6" s="1"/>
  <c r="CI141" i="6" s="1"/>
  <c r="CI142" i="6" s="1"/>
  <c r="CI143" i="6" s="1"/>
  <c r="CI144" i="6" s="1"/>
  <c r="CI145" i="6" s="1"/>
  <c r="CI146" i="6" s="1"/>
  <c r="CI147" i="6" s="1"/>
  <c r="CI148" i="6" s="1"/>
  <c r="CI149" i="6" s="1"/>
  <c r="CI150" i="6" s="1"/>
  <c r="CI151" i="6" s="1"/>
  <c r="CI152" i="6" s="1"/>
  <c r="CI153" i="6" s="1"/>
  <c r="CI154" i="6" s="1"/>
  <c r="CI155" i="6" s="1"/>
  <c r="CI156" i="6" s="1"/>
  <c r="CI157" i="6" s="1"/>
  <c r="CI158" i="6" s="1"/>
  <c r="CI159" i="6" s="1"/>
  <c r="CI160" i="6" s="1"/>
  <c r="CI161" i="6" s="1"/>
  <c r="CI162" i="6" s="1"/>
  <c r="CI163" i="6" s="1"/>
  <c r="CI164" i="6" s="1"/>
  <c r="CI165" i="6" s="1"/>
  <c r="CI166" i="6" s="1"/>
  <c r="CI167" i="6" s="1"/>
  <c r="CI168" i="6" s="1"/>
  <c r="CI169" i="6" s="1"/>
  <c r="CI170" i="6" s="1"/>
  <c r="CI171" i="6" s="1"/>
  <c r="CI172" i="6" s="1"/>
  <c r="CI173" i="6" s="1"/>
  <c r="CI174" i="6" s="1"/>
  <c r="CI175" i="6" s="1"/>
  <c r="CI176" i="6" s="1"/>
  <c r="CI177" i="6" s="1"/>
  <c r="CI178" i="6" s="1"/>
  <c r="CI179" i="6" s="1"/>
  <c r="CI180" i="6" s="1"/>
  <c r="CI181" i="6" s="1"/>
  <c r="CI182" i="6" s="1"/>
  <c r="CI183" i="6" s="1"/>
  <c r="CI184" i="6" s="1"/>
  <c r="CI185" i="6" s="1"/>
  <c r="CI186" i="6" s="1"/>
  <c r="CI187" i="6" s="1"/>
  <c r="CI188" i="6" s="1"/>
  <c r="CI189" i="6" s="1"/>
  <c r="CI190" i="6" s="1"/>
  <c r="CI191" i="6" s="1"/>
  <c r="CI192" i="6" s="1"/>
  <c r="CI193" i="6" s="1"/>
  <c r="CI194" i="6" s="1"/>
  <c r="AH4" i="6"/>
  <c r="AG4" i="6"/>
  <c r="CA3" i="6" s="1"/>
  <c r="CA4" i="6" s="1"/>
  <c r="CA5" i="6" s="1"/>
  <c r="CA6" i="6" s="1"/>
  <c r="CA7" i="6" s="1"/>
  <c r="CA8" i="6" s="1"/>
  <c r="CA9" i="6" s="1"/>
  <c r="CA10" i="6" s="1"/>
  <c r="CA11" i="6" s="1"/>
  <c r="CA12" i="6" s="1"/>
  <c r="CA13" i="6" s="1"/>
  <c r="CA14" i="6" s="1"/>
  <c r="CA15" i="6" s="1"/>
  <c r="CA16" i="6" s="1"/>
  <c r="CA17" i="6" s="1"/>
  <c r="CA18" i="6" s="1"/>
  <c r="CA19" i="6" s="1"/>
  <c r="CA20" i="6" s="1"/>
  <c r="CA21" i="6" s="1"/>
  <c r="CA22" i="6" s="1"/>
  <c r="CA23" i="6" s="1"/>
  <c r="CA24" i="6" s="1"/>
  <c r="CA25" i="6" s="1"/>
  <c r="CA26" i="6" s="1"/>
  <c r="CA27" i="6" s="1"/>
  <c r="CA28" i="6" s="1"/>
  <c r="CA29" i="6" s="1"/>
  <c r="CA30" i="6" s="1"/>
  <c r="CA31" i="6" s="1"/>
  <c r="CA32" i="6" s="1"/>
  <c r="CA33" i="6" s="1"/>
  <c r="CA34" i="6" s="1"/>
  <c r="CA35" i="6" s="1"/>
  <c r="CA36" i="6" s="1"/>
  <c r="CA37" i="6" s="1"/>
  <c r="CA38" i="6" s="1"/>
  <c r="CA39" i="6" s="1"/>
  <c r="CA40" i="6" s="1"/>
  <c r="CA41" i="6" s="1"/>
  <c r="CA42" i="6" s="1"/>
  <c r="CA43" i="6" s="1"/>
  <c r="CA44" i="6" s="1"/>
  <c r="CA45" i="6" s="1"/>
  <c r="CA46" i="6" s="1"/>
  <c r="CA47" i="6" s="1"/>
  <c r="CA48" i="6" s="1"/>
  <c r="CA49" i="6" s="1"/>
  <c r="CA50" i="6" s="1"/>
  <c r="CA51" i="6" s="1"/>
  <c r="CA52" i="6" s="1"/>
  <c r="CA53" i="6" s="1"/>
  <c r="CA54" i="6" s="1"/>
  <c r="CA55" i="6" s="1"/>
  <c r="CA56" i="6" s="1"/>
  <c r="CA57" i="6" s="1"/>
  <c r="CA58" i="6" s="1"/>
  <c r="CA59" i="6" s="1"/>
  <c r="CA60" i="6" s="1"/>
  <c r="CA61" i="6" s="1"/>
  <c r="CA62" i="6" s="1"/>
  <c r="CA63" i="6" s="1"/>
  <c r="CA64" i="6" s="1"/>
  <c r="CA65" i="6" s="1"/>
  <c r="CA66" i="6" s="1"/>
  <c r="CA67" i="6" s="1"/>
  <c r="CA68" i="6" s="1"/>
  <c r="CA69" i="6" s="1"/>
  <c r="CA70" i="6" s="1"/>
  <c r="CA71" i="6" s="1"/>
  <c r="CA72" i="6" s="1"/>
  <c r="CA73" i="6" s="1"/>
  <c r="CA74" i="6" s="1"/>
  <c r="CA75" i="6" s="1"/>
  <c r="CA76" i="6" s="1"/>
  <c r="CA77" i="6" s="1"/>
  <c r="CA78" i="6" s="1"/>
  <c r="CA79" i="6" s="1"/>
  <c r="CA80" i="6" s="1"/>
  <c r="CA81" i="6" s="1"/>
  <c r="CA82" i="6" s="1"/>
  <c r="CA83" i="6" s="1"/>
  <c r="CA84" i="6" s="1"/>
  <c r="CA85" i="6" s="1"/>
  <c r="CA86" i="6" s="1"/>
  <c r="CA87" i="6" s="1"/>
  <c r="CA88" i="6" s="1"/>
  <c r="CA89" i="6" s="1"/>
  <c r="CA90" i="6" s="1"/>
  <c r="CA91" i="6" s="1"/>
  <c r="CA92" i="6" s="1"/>
  <c r="CA93" i="6" s="1"/>
  <c r="CA94" i="6" s="1"/>
  <c r="CA95" i="6" s="1"/>
  <c r="CA96" i="6" s="1"/>
  <c r="CA97" i="6" s="1"/>
  <c r="CA98" i="6" s="1"/>
  <c r="CA99" i="6" s="1"/>
  <c r="CA100" i="6" s="1"/>
  <c r="CA101" i="6" s="1"/>
  <c r="CA102" i="6" s="1"/>
  <c r="CA103" i="6" s="1"/>
  <c r="CA104" i="6" s="1"/>
  <c r="CA105" i="6" s="1"/>
  <c r="CA106" i="6" s="1"/>
  <c r="CA107" i="6" s="1"/>
  <c r="CA108" i="6" s="1"/>
  <c r="CA109" i="6" s="1"/>
  <c r="CA110" i="6" s="1"/>
  <c r="CA111" i="6" s="1"/>
  <c r="CA112" i="6" s="1"/>
  <c r="CA113" i="6" s="1"/>
  <c r="CA114" i="6" s="1"/>
  <c r="CA115" i="6" s="1"/>
  <c r="CA116" i="6" s="1"/>
  <c r="CA117" i="6" s="1"/>
  <c r="CA118" i="6" s="1"/>
  <c r="CA119" i="6" s="1"/>
  <c r="CA120" i="6" s="1"/>
  <c r="CA121" i="6" s="1"/>
  <c r="CA122" i="6" s="1"/>
  <c r="CA123" i="6" s="1"/>
  <c r="CA124" i="6" s="1"/>
  <c r="CA125" i="6" s="1"/>
  <c r="CA126" i="6" s="1"/>
  <c r="CA127" i="6" s="1"/>
  <c r="CA128" i="6" s="1"/>
  <c r="CA129" i="6" s="1"/>
  <c r="CA130" i="6" s="1"/>
  <c r="CA131" i="6" s="1"/>
  <c r="CA132" i="6" s="1"/>
  <c r="CA133" i="6" s="1"/>
  <c r="CA134" i="6" s="1"/>
  <c r="CA135" i="6" s="1"/>
  <c r="CA136" i="6" s="1"/>
  <c r="CA137" i="6" s="1"/>
  <c r="CA138" i="6" s="1"/>
  <c r="CA139" i="6" s="1"/>
  <c r="CA140" i="6" s="1"/>
  <c r="CA141" i="6" s="1"/>
  <c r="CA142" i="6" s="1"/>
  <c r="CA143" i="6" s="1"/>
  <c r="CA144" i="6" s="1"/>
  <c r="CA145" i="6" s="1"/>
  <c r="CA146" i="6" s="1"/>
  <c r="CA147" i="6" s="1"/>
  <c r="CA148" i="6" s="1"/>
  <c r="CA149" i="6" s="1"/>
  <c r="CA150" i="6" s="1"/>
  <c r="CA151" i="6" s="1"/>
  <c r="CA152" i="6" s="1"/>
  <c r="CA153" i="6" s="1"/>
  <c r="CA154" i="6" s="1"/>
  <c r="CA155" i="6" s="1"/>
  <c r="CA156" i="6" s="1"/>
  <c r="CA157" i="6" s="1"/>
  <c r="CA158" i="6" s="1"/>
  <c r="CA159" i="6" s="1"/>
  <c r="CA160" i="6" s="1"/>
  <c r="CA161" i="6" s="1"/>
  <c r="CA162" i="6" s="1"/>
  <c r="CA163" i="6" s="1"/>
  <c r="CA164" i="6" s="1"/>
  <c r="CA165" i="6" s="1"/>
  <c r="CA166" i="6" s="1"/>
  <c r="CA167" i="6" s="1"/>
  <c r="CA168" i="6" s="1"/>
  <c r="CA169" i="6" s="1"/>
  <c r="CA170" i="6" s="1"/>
  <c r="CA171" i="6" s="1"/>
  <c r="CA172" i="6" s="1"/>
  <c r="CA173" i="6" s="1"/>
  <c r="CA174" i="6" s="1"/>
  <c r="CA175" i="6" s="1"/>
  <c r="CA176" i="6" s="1"/>
  <c r="CA177" i="6" s="1"/>
  <c r="CA178" i="6" s="1"/>
  <c r="CA179" i="6" s="1"/>
  <c r="CA180" i="6" s="1"/>
  <c r="CA181" i="6" s="1"/>
  <c r="CA182" i="6" s="1"/>
  <c r="CA183" i="6" s="1"/>
  <c r="CA184" i="6" s="1"/>
  <c r="CA185" i="6" s="1"/>
  <c r="CA186" i="6" s="1"/>
  <c r="CA187" i="6" s="1"/>
  <c r="CA188" i="6" s="1"/>
  <c r="CA189" i="6" s="1"/>
  <c r="CA190" i="6" s="1"/>
  <c r="CA191" i="6" s="1"/>
  <c r="CA192" i="6" s="1"/>
  <c r="CA193" i="6" s="1"/>
  <c r="CA194" i="6" s="1"/>
  <c r="AF4" i="6"/>
  <c r="AE4" i="6"/>
  <c r="BK8" i="6" s="1"/>
  <c r="AD4" i="6"/>
  <c r="AV12" i="6" s="1"/>
  <c r="AC4" i="6"/>
  <c r="AU3" i="6" s="1"/>
  <c r="AU4" i="6" s="1"/>
  <c r="AU5" i="6" s="1"/>
  <c r="AU6" i="6" s="1"/>
  <c r="AU7" i="6" s="1"/>
  <c r="AU8" i="6" s="1"/>
  <c r="AU9" i="6" s="1"/>
  <c r="AU10" i="6" s="1"/>
  <c r="AU11" i="6" s="1"/>
  <c r="AU12" i="6" s="1"/>
  <c r="AU13" i="6" s="1"/>
  <c r="AU14" i="6" s="1"/>
  <c r="AU15" i="6" s="1"/>
  <c r="AU16" i="6" s="1"/>
  <c r="AU17" i="6" s="1"/>
  <c r="AU18" i="6" s="1"/>
  <c r="AU19" i="6" s="1"/>
  <c r="AU20" i="6" s="1"/>
  <c r="AU21" i="6" s="1"/>
  <c r="AU22" i="6" s="1"/>
  <c r="AU23" i="6" s="1"/>
  <c r="AU24" i="6" s="1"/>
  <c r="AU25" i="6" s="1"/>
  <c r="AU26" i="6" s="1"/>
  <c r="AU27" i="6" s="1"/>
  <c r="AU28" i="6" s="1"/>
  <c r="AU29" i="6" s="1"/>
  <c r="AU30" i="6" s="1"/>
  <c r="AU31" i="6" s="1"/>
  <c r="AU32" i="6" s="1"/>
  <c r="AU33" i="6" s="1"/>
  <c r="AU34" i="6" s="1"/>
  <c r="AU35" i="6" s="1"/>
  <c r="AU36" i="6" s="1"/>
  <c r="AU37" i="6" s="1"/>
  <c r="AU38" i="6" s="1"/>
  <c r="AU39" i="6" s="1"/>
  <c r="AU40" i="6" s="1"/>
  <c r="AU41" i="6" s="1"/>
  <c r="AU42" i="6" s="1"/>
  <c r="AU43" i="6" s="1"/>
  <c r="AU44" i="6" s="1"/>
  <c r="AU45" i="6" s="1"/>
  <c r="AU46" i="6" s="1"/>
  <c r="AU47" i="6" s="1"/>
  <c r="AU48" i="6" s="1"/>
  <c r="AU49" i="6" s="1"/>
  <c r="AU50" i="6" s="1"/>
  <c r="AU51" i="6" s="1"/>
  <c r="AU52" i="6" s="1"/>
  <c r="AU53" i="6" s="1"/>
  <c r="AU54" i="6" s="1"/>
  <c r="AU55" i="6" s="1"/>
  <c r="AU56" i="6" s="1"/>
  <c r="AU57" i="6" s="1"/>
  <c r="AU58" i="6" s="1"/>
  <c r="AU59" i="6" s="1"/>
  <c r="AU60" i="6" s="1"/>
  <c r="AU61" i="6" s="1"/>
  <c r="AU62" i="6" s="1"/>
  <c r="AU63" i="6" s="1"/>
  <c r="AU64" i="6" s="1"/>
  <c r="AU65" i="6" s="1"/>
  <c r="AU66" i="6" s="1"/>
  <c r="AU67" i="6" s="1"/>
  <c r="AU68" i="6" s="1"/>
  <c r="AU69" i="6" s="1"/>
  <c r="AU70" i="6" s="1"/>
  <c r="AU71" i="6" s="1"/>
  <c r="AU72" i="6" s="1"/>
  <c r="AU73" i="6" s="1"/>
  <c r="AU74" i="6" s="1"/>
  <c r="AU75" i="6" s="1"/>
  <c r="AU76" i="6" s="1"/>
  <c r="AU77" i="6" s="1"/>
  <c r="AU78" i="6" s="1"/>
  <c r="AU79" i="6" s="1"/>
  <c r="AU80" i="6" s="1"/>
  <c r="AU81" i="6" s="1"/>
  <c r="AU82" i="6" s="1"/>
  <c r="AU83" i="6" s="1"/>
  <c r="AU84" i="6" s="1"/>
  <c r="AU85" i="6" s="1"/>
  <c r="AU86" i="6" s="1"/>
  <c r="AU87" i="6" s="1"/>
  <c r="AU88" i="6" s="1"/>
  <c r="AU89" i="6" s="1"/>
  <c r="AU90" i="6" s="1"/>
  <c r="AU91" i="6" s="1"/>
  <c r="AU92" i="6" s="1"/>
  <c r="AU93" i="6" s="1"/>
  <c r="AU94" i="6" s="1"/>
  <c r="AU95" i="6" s="1"/>
  <c r="AU96" i="6" s="1"/>
  <c r="AU97" i="6" s="1"/>
  <c r="AU98" i="6" s="1"/>
  <c r="AU99" i="6" s="1"/>
  <c r="AU100" i="6" s="1"/>
  <c r="AU101" i="6" s="1"/>
  <c r="AU102" i="6" s="1"/>
  <c r="AU103" i="6" s="1"/>
  <c r="AU104" i="6" s="1"/>
  <c r="AU105" i="6" s="1"/>
  <c r="AU106" i="6" s="1"/>
  <c r="AU107" i="6" s="1"/>
  <c r="AU108" i="6" s="1"/>
  <c r="AU109" i="6" s="1"/>
  <c r="AU110" i="6" s="1"/>
  <c r="AU111" i="6" s="1"/>
  <c r="AU112" i="6" s="1"/>
  <c r="AU113" i="6" s="1"/>
  <c r="AU114" i="6" s="1"/>
  <c r="AU115" i="6" s="1"/>
  <c r="AU116" i="6" s="1"/>
  <c r="AU117" i="6" s="1"/>
  <c r="AU118" i="6" s="1"/>
  <c r="AU119" i="6" s="1"/>
  <c r="AU120" i="6" s="1"/>
  <c r="AU121" i="6" s="1"/>
  <c r="AU122" i="6" s="1"/>
  <c r="AU123" i="6" s="1"/>
  <c r="AU124" i="6" s="1"/>
  <c r="AU125" i="6" s="1"/>
  <c r="AU126" i="6" s="1"/>
  <c r="AU127" i="6" s="1"/>
  <c r="AU128" i="6" s="1"/>
  <c r="AU129" i="6" s="1"/>
  <c r="AU130" i="6" s="1"/>
  <c r="AU131" i="6" s="1"/>
  <c r="AU132" i="6" s="1"/>
  <c r="AU133" i="6" s="1"/>
  <c r="AU134" i="6" s="1"/>
  <c r="AU135" i="6" s="1"/>
  <c r="AU136" i="6" s="1"/>
  <c r="AU137" i="6" s="1"/>
  <c r="AU138" i="6" s="1"/>
  <c r="AU139" i="6" s="1"/>
  <c r="AU140" i="6" s="1"/>
  <c r="AU141" i="6" s="1"/>
  <c r="AU142" i="6" s="1"/>
  <c r="AU143" i="6" s="1"/>
  <c r="AU144" i="6" s="1"/>
  <c r="AU145" i="6" s="1"/>
  <c r="AU146" i="6" s="1"/>
  <c r="AU147" i="6" s="1"/>
  <c r="AU148" i="6" s="1"/>
  <c r="AU149" i="6" s="1"/>
  <c r="AU150" i="6" s="1"/>
  <c r="AU151" i="6" s="1"/>
  <c r="AU152" i="6" s="1"/>
  <c r="AU153" i="6" s="1"/>
  <c r="AU154" i="6" s="1"/>
  <c r="AU155" i="6" s="1"/>
  <c r="AU156" i="6" s="1"/>
  <c r="AU157" i="6" s="1"/>
  <c r="AU158" i="6" s="1"/>
  <c r="AU159" i="6" s="1"/>
  <c r="AU160" i="6" s="1"/>
  <c r="AU161" i="6" s="1"/>
  <c r="AU162" i="6" s="1"/>
  <c r="AU163" i="6" s="1"/>
  <c r="AU164" i="6" s="1"/>
  <c r="AU165" i="6" s="1"/>
  <c r="AU166" i="6" s="1"/>
  <c r="AU167" i="6" s="1"/>
  <c r="AU168" i="6" s="1"/>
  <c r="AU169" i="6" s="1"/>
  <c r="AU170" i="6" s="1"/>
  <c r="AU171" i="6" s="1"/>
  <c r="AU172" i="6" s="1"/>
  <c r="AU173" i="6" s="1"/>
  <c r="AU174" i="6" s="1"/>
  <c r="AU175" i="6" s="1"/>
  <c r="AU176" i="6" s="1"/>
  <c r="AU177" i="6" s="1"/>
  <c r="AU178" i="6" s="1"/>
  <c r="AU179" i="6" s="1"/>
  <c r="AU180" i="6" s="1"/>
  <c r="AU181" i="6" s="1"/>
  <c r="AU182" i="6" s="1"/>
  <c r="AU183" i="6" s="1"/>
  <c r="AU184" i="6" s="1"/>
  <c r="AU185" i="6" s="1"/>
  <c r="AU186" i="6" s="1"/>
  <c r="AU187" i="6" s="1"/>
  <c r="AU188" i="6" s="1"/>
  <c r="AU189" i="6" s="1"/>
  <c r="AU190" i="6" s="1"/>
  <c r="AU191" i="6" s="1"/>
  <c r="AU192" i="6" s="1"/>
  <c r="AU193" i="6" s="1"/>
  <c r="AU194" i="6" s="1"/>
  <c r="CX3" i="6"/>
  <c r="CP3" i="6"/>
  <c r="CL3" i="6"/>
  <c r="CL4" i="6" s="1"/>
  <c r="CL5" i="6" s="1"/>
  <c r="CL6" i="6" s="1"/>
  <c r="CL7" i="6" s="1"/>
  <c r="CL8" i="6" s="1"/>
  <c r="CL9" i="6" s="1"/>
  <c r="CL10" i="6" s="1"/>
  <c r="CL11" i="6" s="1"/>
  <c r="CL12" i="6" s="1"/>
  <c r="CL13" i="6" s="1"/>
  <c r="CL14" i="6" s="1"/>
  <c r="CL15" i="6" s="1"/>
  <c r="CL16" i="6" s="1"/>
  <c r="CL17" i="6" s="1"/>
  <c r="CL18" i="6" s="1"/>
  <c r="CL19" i="6" s="1"/>
  <c r="CL20" i="6" s="1"/>
  <c r="CL21" i="6" s="1"/>
  <c r="CL22" i="6" s="1"/>
  <c r="CL23" i="6" s="1"/>
  <c r="CL24" i="6" s="1"/>
  <c r="CL25" i="6" s="1"/>
  <c r="CL26" i="6" s="1"/>
  <c r="CL27" i="6" s="1"/>
  <c r="CL28" i="6" s="1"/>
  <c r="CL29" i="6" s="1"/>
  <c r="CL30" i="6" s="1"/>
  <c r="CL31" i="6" s="1"/>
  <c r="CL32" i="6" s="1"/>
  <c r="CL33" i="6" s="1"/>
  <c r="CL34" i="6" s="1"/>
  <c r="CL35" i="6" s="1"/>
  <c r="CL36" i="6" s="1"/>
  <c r="CL37" i="6" s="1"/>
  <c r="CL38" i="6" s="1"/>
  <c r="CL39" i="6" s="1"/>
  <c r="CL40" i="6" s="1"/>
  <c r="CL41" i="6" s="1"/>
  <c r="CL42" i="6" s="1"/>
  <c r="CL43" i="6" s="1"/>
  <c r="CL44" i="6" s="1"/>
  <c r="CL45" i="6" s="1"/>
  <c r="CL46" i="6" s="1"/>
  <c r="CL47" i="6" s="1"/>
  <c r="CL48" i="6" s="1"/>
  <c r="CL49" i="6" s="1"/>
  <c r="CL50" i="6" s="1"/>
  <c r="CL51" i="6" s="1"/>
  <c r="CL52" i="6" s="1"/>
  <c r="CL53" i="6" s="1"/>
  <c r="CL54" i="6" s="1"/>
  <c r="CL55" i="6" s="1"/>
  <c r="CL56" i="6" s="1"/>
  <c r="CL57" i="6" s="1"/>
  <c r="CL58" i="6" s="1"/>
  <c r="CL59" i="6" s="1"/>
  <c r="CL60" i="6" s="1"/>
  <c r="CL61" i="6" s="1"/>
  <c r="CL62" i="6" s="1"/>
  <c r="CL63" i="6" s="1"/>
  <c r="CL64" i="6" s="1"/>
  <c r="CL65" i="6" s="1"/>
  <c r="CL66" i="6" s="1"/>
  <c r="CL67" i="6" s="1"/>
  <c r="CL68" i="6" s="1"/>
  <c r="CL69" i="6" s="1"/>
  <c r="CL70" i="6" s="1"/>
  <c r="CL71" i="6" s="1"/>
  <c r="CL72" i="6" s="1"/>
  <c r="CL73" i="6" s="1"/>
  <c r="CL74" i="6" s="1"/>
  <c r="CL75" i="6" s="1"/>
  <c r="CL76" i="6" s="1"/>
  <c r="CL77" i="6" s="1"/>
  <c r="CL78" i="6" s="1"/>
  <c r="CL79" i="6" s="1"/>
  <c r="CL80" i="6" s="1"/>
  <c r="CL81" i="6" s="1"/>
  <c r="CL82" i="6" s="1"/>
  <c r="CL83" i="6" s="1"/>
  <c r="CL84" i="6" s="1"/>
  <c r="CL85" i="6" s="1"/>
  <c r="CL86" i="6" s="1"/>
  <c r="CL87" i="6" s="1"/>
  <c r="CL88" i="6" s="1"/>
  <c r="CL89" i="6" s="1"/>
  <c r="CL90" i="6" s="1"/>
  <c r="CL91" i="6" s="1"/>
  <c r="CL92" i="6" s="1"/>
  <c r="CL93" i="6" s="1"/>
  <c r="CL94" i="6" s="1"/>
  <c r="CL95" i="6" s="1"/>
  <c r="CL96" i="6" s="1"/>
  <c r="CL97" i="6" s="1"/>
  <c r="CL98" i="6" s="1"/>
  <c r="CL99" i="6" s="1"/>
  <c r="CL100" i="6" s="1"/>
  <c r="CL101" i="6" s="1"/>
  <c r="CL102" i="6" s="1"/>
  <c r="CL103" i="6" s="1"/>
  <c r="CL104" i="6" s="1"/>
  <c r="CL105" i="6" s="1"/>
  <c r="CL106" i="6" s="1"/>
  <c r="CL107" i="6" s="1"/>
  <c r="CL108" i="6" s="1"/>
  <c r="CL109" i="6" s="1"/>
  <c r="CL110" i="6" s="1"/>
  <c r="CL111" i="6" s="1"/>
  <c r="CL112" i="6" s="1"/>
  <c r="CL113" i="6" s="1"/>
  <c r="CL114" i="6" s="1"/>
  <c r="CL115" i="6" s="1"/>
  <c r="CL116" i="6" s="1"/>
  <c r="CL117" i="6" s="1"/>
  <c r="CL118" i="6" s="1"/>
  <c r="CL119" i="6" s="1"/>
  <c r="CL120" i="6" s="1"/>
  <c r="CL121" i="6" s="1"/>
  <c r="CL122" i="6" s="1"/>
  <c r="CL123" i="6" s="1"/>
  <c r="CL124" i="6" s="1"/>
  <c r="CL125" i="6" s="1"/>
  <c r="CL126" i="6" s="1"/>
  <c r="CL127" i="6" s="1"/>
  <c r="CL128" i="6" s="1"/>
  <c r="CL129" i="6" s="1"/>
  <c r="CL130" i="6" s="1"/>
  <c r="CL131" i="6" s="1"/>
  <c r="CL132" i="6" s="1"/>
  <c r="CL133" i="6" s="1"/>
  <c r="CL134" i="6" s="1"/>
  <c r="CL135" i="6" s="1"/>
  <c r="CL136" i="6" s="1"/>
  <c r="CL137" i="6" s="1"/>
  <c r="CL138" i="6" s="1"/>
  <c r="CL139" i="6" s="1"/>
  <c r="CL140" i="6" s="1"/>
  <c r="CL141" i="6" s="1"/>
  <c r="CL142" i="6" s="1"/>
  <c r="CL143" i="6" s="1"/>
  <c r="CL144" i="6" s="1"/>
  <c r="CL145" i="6" s="1"/>
  <c r="CL146" i="6" s="1"/>
  <c r="CL147" i="6" s="1"/>
  <c r="CL148" i="6" s="1"/>
  <c r="CL149" i="6" s="1"/>
  <c r="CL150" i="6" s="1"/>
  <c r="CL151" i="6" s="1"/>
  <c r="CL152" i="6" s="1"/>
  <c r="CL153" i="6" s="1"/>
  <c r="CL154" i="6" s="1"/>
  <c r="CL155" i="6" s="1"/>
  <c r="CL156" i="6" s="1"/>
  <c r="CL157" i="6" s="1"/>
  <c r="CL158" i="6" s="1"/>
  <c r="CL159" i="6" s="1"/>
  <c r="CL160" i="6" s="1"/>
  <c r="CL161" i="6" s="1"/>
  <c r="CL162" i="6" s="1"/>
  <c r="CL163" i="6" s="1"/>
  <c r="CL164" i="6" s="1"/>
  <c r="CL165" i="6" s="1"/>
  <c r="CL166" i="6" s="1"/>
  <c r="CL167" i="6" s="1"/>
  <c r="CL168" i="6" s="1"/>
  <c r="CL169" i="6" s="1"/>
  <c r="CL170" i="6" s="1"/>
  <c r="CL171" i="6" s="1"/>
  <c r="CL172" i="6" s="1"/>
  <c r="CL173" i="6" s="1"/>
  <c r="CL174" i="6" s="1"/>
  <c r="CL175" i="6" s="1"/>
  <c r="CL176" i="6" s="1"/>
  <c r="CL177" i="6" s="1"/>
  <c r="CL178" i="6" s="1"/>
  <c r="CL179" i="6" s="1"/>
  <c r="CL180" i="6" s="1"/>
  <c r="CL181" i="6" s="1"/>
  <c r="CL182" i="6" s="1"/>
  <c r="CL183" i="6" s="1"/>
  <c r="CL184" i="6" s="1"/>
  <c r="CL185" i="6" s="1"/>
  <c r="CL186" i="6" s="1"/>
  <c r="CL187" i="6" s="1"/>
  <c r="CL188" i="6" s="1"/>
  <c r="CL189" i="6" s="1"/>
  <c r="CL190" i="6" s="1"/>
  <c r="CL191" i="6" s="1"/>
  <c r="CL192" i="6" s="1"/>
  <c r="CL193" i="6" s="1"/>
  <c r="CL194" i="6" s="1"/>
  <c r="CJ3" i="6"/>
  <c r="CJ4" i="6" s="1"/>
  <c r="CJ5" i="6" s="1"/>
  <c r="CJ6" i="6" s="1"/>
  <c r="CJ7" i="6" s="1"/>
  <c r="CJ8" i="6" s="1"/>
  <c r="CJ9" i="6" s="1"/>
  <c r="CJ10" i="6" s="1"/>
  <c r="CJ11" i="6" s="1"/>
  <c r="CJ12" i="6" s="1"/>
  <c r="CJ13" i="6" s="1"/>
  <c r="CJ14" i="6" s="1"/>
  <c r="CJ15" i="6" s="1"/>
  <c r="CJ16" i="6" s="1"/>
  <c r="CJ17" i="6" s="1"/>
  <c r="CJ18" i="6" s="1"/>
  <c r="CJ19" i="6" s="1"/>
  <c r="CJ20" i="6" s="1"/>
  <c r="CJ21" i="6" s="1"/>
  <c r="CJ22" i="6" s="1"/>
  <c r="CJ23" i="6" s="1"/>
  <c r="CJ24" i="6" s="1"/>
  <c r="CJ25" i="6" s="1"/>
  <c r="CJ26" i="6" s="1"/>
  <c r="CJ27" i="6" s="1"/>
  <c r="CJ28" i="6" s="1"/>
  <c r="CJ29" i="6" s="1"/>
  <c r="CJ30" i="6" s="1"/>
  <c r="CJ31" i="6" s="1"/>
  <c r="CJ32" i="6" s="1"/>
  <c r="CJ33" i="6" s="1"/>
  <c r="CJ34" i="6" s="1"/>
  <c r="CJ35" i="6" s="1"/>
  <c r="CJ36" i="6" s="1"/>
  <c r="CJ37" i="6" s="1"/>
  <c r="CJ38" i="6" s="1"/>
  <c r="CJ39" i="6" s="1"/>
  <c r="CJ40" i="6" s="1"/>
  <c r="CJ41" i="6" s="1"/>
  <c r="CJ42" i="6" s="1"/>
  <c r="CJ43" i="6" s="1"/>
  <c r="CJ44" i="6" s="1"/>
  <c r="CJ45" i="6" s="1"/>
  <c r="CJ46" i="6" s="1"/>
  <c r="CJ47" i="6" s="1"/>
  <c r="CJ48" i="6" s="1"/>
  <c r="CJ49" i="6" s="1"/>
  <c r="CJ50" i="6" s="1"/>
  <c r="CJ51" i="6" s="1"/>
  <c r="CJ52" i="6" s="1"/>
  <c r="CJ53" i="6" s="1"/>
  <c r="CJ54" i="6" s="1"/>
  <c r="CJ55" i="6" s="1"/>
  <c r="CJ56" i="6" s="1"/>
  <c r="CJ57" i="6" s="1"/>
  <c r="CJ58" i="6" s="1"/>
  <c r="CJ59" i="6" s="1"/>
  <c r="CJ60" i="6" s="1"/>
  <c r="CJ61" i="6" s="1"/>
  <c r="CJ62" i="6" s="1"/>
  <c r="CJ63" i="6" s="1"/>
  <c r="CJ64" i="6" s="1"/>
  <c r="CJ65" i="6" s="1"/>
  <c r="CJ66" i="6" s="1"/>
  <c r="CJ67" i="6" s="1"/>
  <c r="CJ68" i="6" s="1"/>
  <c r="CJ69" i="6" s="1"/>
  <c r="CJ70" i="6" s="1"/>
  <c r="CJ71" i="6" s="1"/>
  <c r="CJ72" i="6" s="1"/>
  <c r="CJ73" i="6" s="1"/>
  <c r="CJ74" i="6" s="1"/>
  <c r="CJ75" i="6" s="1"/>
  <c r="CJ76" i="6" s="1"/>
  <c r="CJ77" i="6" s="1"/>
  <c r="CJ78" i="6" s="1"/>
  <c r="CJ79" i="6" s="1"/>
  <c r="CJ80" i="6" s="1"/>
  <c r="CJ81" i="6" s="1"/>
  <c r="CJ82" i="6" s="1"/>
  <c r="CJ83" i="6" s="1"/>
  <c r="CJ84" i="6" s="1"/>
  <c r="CJ85" i="6" s="1"/>
  <c r="CJ86" i="6" s="1"/>
  <c r="CJ87" i="6" s="1"/>
  <c r="CJ88" i="6" s="1"/>
  <c r="CJ89" i="6" s="1"/>
  <c r="CJ90" i="6" s="1"/>
  <c r="CJ91" i="6" s="1"/>
  <c r="CJ92" i="6" s="1"/>
  <c r="CJ93" i="6" s="1"/>
  <c r="CJ94" i="6" s="1"/>
  <c r="CJ95" i="6" s="1"/>
  <c r="CJ96" i="6" s="1"/>
  <c r="CJ97" i="6" s="1"/>
  <c r="CJ98" i="6" s="1"/>
  <c r="CJ99" i="6" s="1"/>
  <c r="CJ100" i="6" s="1"/>
  <c r="CJ101" i="6" s="1"/>
  <c r="CJ102" i="6" s="1"/>
  <c r="CJ103" i="6" s="1"/>
  <c r="CJ104" i="6" s="1"/>
  <c r="CJ105" i="6" s="1"/>
  <c r="CJ106" i="6" s="1"/>
  <c r="CJ107" i="6" s="1"/>
  <c r="CJ108" i="6" s="1"/>
  <c r="CJ109" i="6" s="1"/>
  <c r="CJ110" i="6" s="1"/>
  <c r="CJ111" i="6" s="1"/>
  <c r="CJ112" i="6" s="1"/>
  <c r="CJ113" i="6" s="1"/>
  <c r="CJ114" i="6" s="1"/>
  <c r="CJ115" i="6" s="1"/>
  <c r="CJ116" i="6" s="1"/>
  <c r="CJ117" i="6" s="1"/>
  <c r="CJ118" i="6" s="1"/>
  <c r="CJ119" i="6" s="1"/>
  <c r="CJ120" i="6" s="1"/>
  <c r="CJ121" i="6" s="1"/>
  <c r="CJ122" i="6" s="1"/>
  <c r="CJ123" i="6" s="1"/>
  <c r="CJ124" i="6" s="1"/>
  <c r="CJ125" i="6" s="1"/>
  <c r="CJ126" i="6" s="1"/>
  <c r="CJ127" i="6" s="1"/>
  <c r="CJ128" i="6" s="1"/>
  <c r="CJ129" i="6" s="1"/>
  <c r="CJ130" i="6" s="1"/>
  <c r="CJ131" i="6" s="1"/>
  <c r="CJ132" i="6" s="1"/>
  <c r="CJ133" i="6" s="1"/>
  <c r="CJ134" i="6" s="1"/>
  <c r="CJ135" i="6" s="1"/>
  <c r="CJ136" i="6" s="1"/>
  <c r="CJ137" i="6" s="1"/>
  <c r="CJ138" i="6" s="1"/>
  <c r="CJ139" i="6" s="1"/>
  <c r="CJ140" i="6" s="1"/>
  <c r="CJ141" i="6" s="1"/>
  <c r="CJ142" i="6" s="1"/>
  <c r="CJ143" i="6" s="1"/>
  <c r="CJ144" i="6" s="1"/>
  <c r="CJ145" i="6" s="1"/>
  <c r="CJ146" i="6" s="1"/>
  <c r="CJ147" i="6" s="1"/>
  <c r="CJ148" i="6" s="1"/>
  <c r="CJ149" i="6" s="1"/>
  <c r="CJ150" i="6" s="1"/>
  <c r="CJ151" i="6" s="1"/>
  <c r="CJ152" i="6" s="1"/>
  <c r="CJ153" i="6" s="1"/>
  <c r="CJ154" i="6" s="1"/>
  <c r="CJ155" i="6" s="1"/>
  <c r="CJ156" i="6" s="1"/>
  <c r="CJ157" i="6" s="1"/>
  <c r="CJ158" i="6" s="1"/>
  <c r="CJ159" i="6" s="1"/>
  <c r="CJ160" i="6" s="1"/>
  <c r="CJ161" i="6" s="1"/>
  <c r="CJ162" i="6" s="1"/>
  <c r="CJ163" i="6" s="1"/>
  <c r="CJ164" i="6" s="1"/>
  <c r="CJ165" i="6" s="1"/>
  <c r="CJ166" i="6" s="1"/>
  <c r="CJ167" i="6" s="1"/>
  <c r="CJ168" i="6" s="1"/>
  <c r="CJ169" i="6" s="1"/>
  <c r="CJ170" i="6" s="1"/>
  <c r="CJ171" i="6" s="1"/>
  <c r="CJ172" i="6" s="1"/>
  <c r="CJ173" i="6" s="1"/>
  <c r="CJ174" i="6" s="1"/>
  <c r="CJ175" i="6" s="1"/>
  <c r="CJ176" i="6" s="1"/>
  <c r="CJ177" i="6" s="1"/>
  <c r="CJ178" i="6" s="1"/>
  <c r="CJ179" i="6" s="1"/>
  <c r="CJ180" i="6" s="1"/>
  <c r="CJ181" i="6" s="1"/>
  <c r="CJ182" i="6" s="1"/>
  <c r="CJ183" i="6" s="1"/>
  <c r="CJ184" i="6" s="1"/>
  <c r="CJ185" i="6" s="1"/>
  <c r="CJ186" i="6" s="1"/>
  <c r="CJ187" i="6" s="1"/>
  <c r="CJ188" i="6" s="1"/>
  <c r="CJ189" i="6" s="1"/>
  <c r="CJ190" i="6" s="1"/>
  <c r="CJ191" i="6" s="1"/>
  <c r="CJ192" i="6" s="1"/>
  <c r="CJ193" i="6" s="1"/>
  <c r="CJ194" i="6" s="1"/>
  <c r="CH3" i="6"/>
  <c r="CC3" i="6"/>
  <c r="CC4" i="6" s="1"/>
  <c r="CC5" i="6" s="1"/>
  <c r="CC6" i="6" s="1"/>
  <c r="CC7" i="6" s="1"/>
  <c r="CC8" i="6" s="1"/>
  <c r="CC9" i="6" s="1"/>
  <c r="CC10" i="6" s="1"/>
  <c r="CC11" i="6" s="1"/>
  <c r="CC12" i="6" s="1"/>
  <c r="CC13" i="6" s="1"/>
  <c r="CC14" i="6" s="1"/>
  <c r="CC15" i="6" s="1"/>
  <c r="CC16" i="6" s="1"/>
  <c r="CC17" i="6" s="1"/>
  <c r="CC18" i="6" s="1"/>
  <c r="CC19" i="6" s="1"/>
  <c r="CC20" i="6" s="1"/>
  <c r="CC21" i="6" s="1"/>
  <c r="CC22" i="6" s="1"/>
  <c r="CC23" i="6" s="1"/>
  <c r="CC24" i="6" s="1"/>
  <c r="CC25" i="6" s="1"/>
  <c r="CC26" i="6" s="1"/>
  <c r="CC27" i="6" s="1"/>
  <c r="CC28" i="6" s="1"/>
  <c r="CC29" i="6" s="1"/>
  <c r="CC30" i="6" s="1"/>
  <c r="CC31" i="6" s="1"/>
  <c r="CC32" i="6" s="1"/>
  <c r="CC33" i="6" s="1"/>
  <c r="CC34" i="6" s="1"/>
  <c r="CC35" i="6" s="1"/>
  <c r="CC36" i="6" s="1"/>
  <c r="CC37" i="6" s="1"/>
  <c r="CC38" i="6" s="1"/>
  <c r="CC39" i="6" s="1"/>
  <c r="CC40" i="6" s="1"/>
  <c r="CC41" i="6" s="1"/>
  <c r="CC42" i="6" s="1"/>
  <c r="CC43" i="6" s="1"/>
  <c r="CC44" i="6" s="1"/>
  <c r="CC45" i="6" s="1"/>
  <c r="CC46" i="6" s="1"/>
  <c r="CC47" i="6" s="1"/>
  <c r="CC48" i="6" s="1"/>
  <c r="CC49" i="6" s="1"/>
  <c r="CC50" i="6" s="1"/>
  <c r="CC51" i="6" s="1"/>
  <c r="CC52" i="6" s="1"/>
  <c r="CC53" i="6" s="1"/>
  <c r="CC54" i="6" s="1"/>
  <c r="CC55" i="6" s="1"/>
  <c r="CC56" i="6" s="1"/>
  <c r="CC57" i="6" s="1"/>
  <c r="CC58" i="6" s="1"/>
  <c r="CC59" i="6" s="1"/>
  <c r="CC60" i="6" s="1"/>
  <c r="CC61" i="6" s="1"/>
  <c r="CC62" i="6" s="1"/>
  <c r="CC63" i="6" s="1"/>
  <c r="CC64" i="6" s="1"/>
  <c r="CC65" i="6" s="1"/>
  <c r="CC66" i="6" s="1"/>
  <c r="CC67" i="6" s="1"/>
  <c r="CC68" i="6" s="1"/>
  <c r="CC69" i="6" s="1"/>
  <c r="CC70" i="6" s="1"/>
  <c r="CC71" i="6" s="1"/>
  <c r="CC72" i="6" s="1"/>
  <c r="CC73" i="6" s="1"/>
  <c r="CC74" i="6" s="1"/>
  <c r="CC75" i="6" s="1"/>
  <c r="CC76" i="6" s="1"/>
  <c r="CC77" i="6" s="1"/>
  <c r="CC78" i="6" s="1"/>
  <c r="CC79" i="6" s="1"/>
  <c r="CC80" i="6" s="1"/>
  <c r="CC81" i="6" s="1"/>
  <c r="CC82" i="6" s="1"/>
  <c r="CC83" i="6" s="1"/>
  <c r="CC84" i="6" s="1"/>
  <c r="CC85" i="6" s="1"/>
  <c r="CC86" i="6" s="1"/>
  <c r="CC87" i="6" s="1"/>
  <c r="CC88" i="6" s="1"/>
  <c r="CC89" i="6" s="1"/>
  <c r="CC90" i="6" s="1"/>
  <c r="CC91" i="6" s="1"/>
  <c r="CC92" i="6" s="1"/>
  <c r="CC93" i="6" s="1"/>
  <c r="CC94" i="6" s="1"/>
  <c r="CC95" i="6" s="1"/>
  <c r="CC96" i="6" s="1"/>
  <c r="CC97" i="6" s="1"/>
  <c r="CC98" i="6" s="1"/>
  <c r="CC99" i="6" s="1"/>
  <c r="CC100" i="6" s="1"/>
  <c r="CC101" i="6" s="1"/>
  <c r="CC102" i="6" s="1"/>
  <c r="CC103" i="6" s="1"/>
  <c r="CC104" i="6" s="1"/>
  <c r="CC105" i="6" s="1"/>
  <c r="CC106" i="6" s="1"/>
  <c r="CC107" i="6" s="1"/>
  <c r="CC108" i="6" s="1"/>
  <c r="CC109" i="6" s="1"/>
  <c r="CC110" i="6" s="1"/>
  <c r="CC111" i="6" s="1"/>
  <c r="CC112" i="6" s="1"/>
  <c r="CC113" i="6" s="1"/>
  <c r="CC114" i="6" s="1"/>
  <c r="CC115" i="6" s="1"/>
  <c r="CC116" i="6" s="1"/>
  <c r="CC117" i="6" s="1"/>
  <c r="CC118" i="6" s="1"/>
  <c r="CC119" i="6" s="1"/>
  <c r="CC120" i="6" s="1"/>
  <c r="CC121" i="6" s="1"/>
  <c r="CC122" i="6" s="1"/>
  <c r="CC123" i="6" s="1"/>
  <c r="CC124" i="6" s="1"/>
  <c r="CC125" i="6" s="1"/>
  <c r="CC126" i="6" s="1"/>
  <c r="CC127" i="6" s="1"/>
  <c r="CC128" i="6" s="1"/>
  <c r="CC129" i="6" s="1"/>
  <c r="CC130" i="6" s="1"/>
  <c r="CC131" i="6" s="1"/>
  <c r="CC132" i="6" s="1"/>
  <c r="CC133" i="6" s="1"/>
  <c r="CC134" i="6" s="1"/>
  <c r="CC135" i="6" s="1"/>
  <c r="CC136" i="6" s="1"/>
  <c r="CC137" i="6" s="1"/>
  <c r="CC138" i="6" s="1"/>
  <c r="CC139" i="6" s="1"/>
  <c r="CC140" i="6" s="1"/>
  <c r="CC141" i="6" s="1"/>
  <c r="CC142" i="6" s="1"/>
  <c r="CC143" i="6" s="1"/>
  <c r="CC144" i="6" s="1"/>
  <c r="CC145" i="6" s="1"/>
  <c r="CC146" i="6" s="1"/>
  <c r="CC147" i="6" s="1"/>
  <c r="CC148" i="6" s="1"/>
  <c r="CC149" i="6" s="1"/>
  <c r="CC150" i="6" s="1"/>
  <c r="CC151" i="6" s="1"/>
  <c r="CC152" i="6" s="1"/>
  <c r="CC153" i="6" s="1"/>
  <c r="CC154" i="6" s="1"/>
  <c r="CC155" i="6" s="1"/>
  <c r="CC156" i="6" s="1"/>
  <c r="CC157" i="6" s="1"/>
  <c r="CC158" i="6" s="1"/>
  <c r="CC159" i="6" s="1"/>
  <c r="CC160" i="6" s="1"/>
  <c r="CC161" i="6" s="1"/>
  <c r="CC162" i="6" s="1"/>
  <c r="CC163" i="6" s="1"/>
  <c r="CC164" i="6" s="1"/>
  <c r="CC165" i="6" s="1"/>
  <c r="CC166" i="6" s="1"/>
  <c r="CC167" i="6" s="1"/>
  <c r="CC168" i="6" s="1"/>
  <c r="CC169" i="6" s="1"/>
  <c r="CC170" i="6" s="1"/>
  <c r="CC171" i="6" s="1"/>
  <c r="CC172" i="6" s="1"/>
  <c r="CC173" i="6" s="1"/>
  <c r="CC174" i="6" s="1"/>
  <c r="CC175" i="6" s="1"/>
  <c r="CC176" i="6" s="1"/>
  <c r="CC177" i="6" s="1"/>
  <c r="CC178" i="6" s="1"/>
  <c r="CC179" i="6" s="1"/>
  <c r="CC180" i="6" s="1"/>
  <c r="CC181" i="6" s="1"/>
  <c r="CC182" i="6" s="1"/>
  <c r="CC183" i="6" s="1"/>
  <c r="CC184" i="6" s="1"/>
  <c r="CC185" i="6" s="1"/>
  <c r="CC186" i="6" s="1"/>
  <c r="CC187" i="6" s="1"/>
  <c r="CC188" i="6" s="1"/>
  <c r="CC189" i="6" s="1"/>
  <c r="CC190" i="6" s="1"/>
  <c r="CC191" i="6" s="1"/>
  <c r="CC192" i="6" s="1"/>
  <c r="CC193" i="6" s="1"/>
  <c r="CC194" i="6" s="1"/>
  <c r="BZ3" i="6"/>
  <c r="BV3" i="6"/>
  <c r="BV4" i="6" s="1"/>
  <c r="BV5" i="6" s="1"/>
  <c r="BV6" i="6" s="1"/>
  <c r="BV7" i="6" s="1"/>
  <c r="BV8" i="6" s="1"/>
  <c r="BV9" i="6" s="1"/>
  <c r="BV10" i="6" s="1"/>
  <c r="BV11" i="6" s="1"/>
  <c r="BV12" i="6" s="1"/>
  <c r="BV13" i="6" s="1"/>
  <c r="BV14" i="6" s="1"/>
  <c r="BV15" i="6" s="1"/>
  <c r="BV16" i="6" s="1"/>
  <c r="BV17" i="6" s="1"/>
  <c r="BV18" i="6" s="1"/>
  <c r="BV19" i="6" s="1"/>
  <c r="BV20" i="6" s="1"/>
  <c r="BV21" i="6" s="1"/>
  <c r="BV22" i="6" s="1"/>
  <c r="BV23" i="6" s="1"/>
  <c r="BV24" i="6" s="1"/>
  <c r="BV25" i="6" s="1"/>
  <c r="BV26" i="6" s="1"/>
  <c r="BV27" i="6" s="1"/>
  <c r="BV28" i="6" s="1"/>
  <c r="BV29" i="6" s="1"/>
  <c r="BV30" i="6" s="1"/>
  <c r="BV31" i="6" s="1"/>
  <c r="BV32" i="6" s="1"/>
  <c r="BV33" i="6" s="1"/>
  <c r="BV34" i="6" s="1"/>
  <c r="BV35" i="6" s="1"/>
  <c r="BV36" i="6" s="1"/>
  <c r="BV37" i="6" s="1"/>
  <c r="BV38" i="6" s="1"/>
  <c r="BV39" i="6" s="1"/>
  <c r="BV40" i="6" s="1"/>
  <c r="BV41" i="6" s="1"/>
  <c r="BV42" i="6" s="1"/>
  <c r="BV43" i="6" s="1"/>
  <c r="BV44" i="6" s="1"/>
  <c r="BV45" i="6" s="1"/>
  <c r="BV46" i="6" s="1"/>
  <c r="BV47" i="6" s="1"/>
  <c r="BV48" i="6" s="1"/>
  <c r="BV49" i="6" s="1"/>
  <c r="BV50" i="6" s="1"/>
  <c r="BV51" i="6" s="1"/>
  <c r="BV52" i="6" s="1"/>
  <c r="BV53" i="6" s="1"/>
  <c r="BV54" i="6" s="1"/>
  <c r="BV55" i="6" s="1"/>
  <c r="BV56" i="6" s="1"/>
  <c r="BV57" i="6" s="1"/>
  <c r="BV58" i="6" s="1"/>
  <c r="BV59" i="6" s="1"/>
  <c r="BV60" i="6" s="1"/>
  <c r="BV61" i="6" s="1"/>
  <c r="BV62" i="6" s="1"/>
  <c r="BV63" i="6" s="1"/>
  <c r="BV64" i="6" s="1"/>
  <c r="BV65" i="6" s="1"/>
  <c r="BV66" i="6" s="1"/>
  <c r="BV67" i="6" s="1"/>
  <c r="BV68" i="6" s="1"/>
  <c r="BV69" i="6" s="1"/>
  <c r="BV70" i="6" s="1"/>
  <c r="BV71" i="6" s="1"/>
  <c r="BV72" i="6" s="1"/>
  <c r="BV73" i="6" s="1"/>
  <c r="BV74" i="6" s="1"/>
  <c r="BV75" i="6" s="1"/>
  <c r="BV76" i="6" s="1"/>
  <c r="BV77" i="6" s="1"/>
  <c r="BV78" i="6" s="1"/>
  <c r="BV79" i="6" s="1"/>
  <c r="BV80" i="6" s="1"/>
  <c r="BV81" i="6" s="1"/>
  <c r="BV82" i="6" s="1"/>
  <c r="BV83" i="6" s="1"/>
  <c r="BV84" i="6" s="1"/>
  <c r="BV85" i="6" s="1"/>
  <c r="BV86" i="6" s="1"/>
  <c r="BV87" i="6" s="1"/>
  <c r="BV88" i="6" s="1"/>
  <c r="BV89" i="6" s="1"/>
  <c r="BV90" i="6" s="1"/>
  <c r="BV91" i="6" s="1"/>
  <c r="BV92" i="6" s="1"/>
  <c r="BV93" i="6" s="1"/>
  <c r="BV94" i="6" s="1"/>
  <c r="BV95" i="6" s="1"/>
  <c r="BV96" i="6" s="1"/>
  <c r="BV97" i="6" s="1"/>
  <c r="BV98" i="6" s="1"/>
  <c r="BV99" i="6" s="1"/>
  <c r="BV100" i="6" s="1"/>
  <c r="BV101" i="6" s="1"/>
  <c r="BV102" i="6" s="1"/>
  <c r="BV103" i="6" s="1"/>
  <c r="BV104" i="6" s="1"/>
  <c r="BV105" i="6" s="1"/>
  <c r="BV106" i="6" s="1"/>
  <c r="BV107" i="6" s="1"/>
  <c r="BV108" i="6" s="1"/>
  <c r="BV109" i="6" s="1"/>
  <c r="BV110" i="6" s="1"/>
  <c r="BV111" i="6" s="1"/>
  <c r="BV112" i="6" s="1"/>
  <c r="BV113" i="6" s="1"/>
  <c r="BV114" i="6" s="1"/>
  <c r="BV115" i="6" s="1"/>
  <c r="BV116" i="6" s="1"/>
  <c r="BV117" i="6" s="1"/>
  <c r="BV118" i="6" s="1"/>
  <c r="BV119" i="6" s="1"/>
  <c r="BV120" i="6" s="1"/>
  <c r="BV121" i="6" s="1"/>
  <c r="BV122" i="6" s="1"/>
  <c r="BV123" i="6" s="1"/>
  <c r="BV124" i="6" s="1"/>
  <c r="BV125" i="6" s="1"/>
  <c r="BV126" i="6" s="1"/>
  <c r="BV127" i="6" s="1"/>
  <c r="BV128" i="6" s="1"/>
  <c r="BV129" i="6" s="1"/>
  <c r="BV130" i="6" s="1"/>
  <c r="BV131" i="6" s="1"/>
  <c r="BV132" i="6" s="1"/>
  <c r="BV133" i="6" s="1"/>
  <c r="BV134" i="6" s="1"/>
  <c r="BV135" i="6" s="1"/>
  <c r="BV136" i="6" s="1"/>
  <c r="BV137" i="6" s="1"/>
  <c r="BV138" i="6" s="1"/>
  <c r="BV139" i="6" s="1"/>
  <c r="BV140" i="6" s="1"/>
  <c r="BV141" i="6" s="1"/>
  <c r="BV142" i="6" s="1"/>
  <c r="BV143" i="6" s="1"/>
  <c r="BV144" i="6" s="1"/>
  <c r="BV145" i="6" s="1"/>
  <c r="BV146" i="6" s="1"/>
  <c r="BV147" i="6" s="1"/>
  <c r="BV148" i="6" s="1"/>
  <c r="BV149" i="6" s="1"/>
  <c r="BV150" i="6" s="1"/>
  <c r="BV151" i="6" s="1"/>
  <c r="BV152" i="6" s="1"/>
  <c r="BV153" i="6" s="1"/>
  <c r="BV154" i="6" s="1"/>
  <c r="BV155" i="6" s="1"/>
  <c r="BV156" i="6" s="1"/>
  <c r="BV157" i="6" s="1"/>
  <c r="BV158" i="6" s="1"/>
  <c r="BV159" i="6" s="1"/>
  <c r="BV160" i="6" s="1"/>
  <c r="BV161" i="6" s="1"/>
  <c r="BV162" i="6" s="1"/>
  <c r="BV163" i="6" s="1"/>
  <c r="BV164" i="6" s="1"/>
  <c r="BV165" i="6" s="1"/>
  <c r="BV166" i="6" s="1"/>
  <c r="BV167" i="6" s="1"/>
  <c r="BV168" i="6" s="1"/>
  <c r="BV169" i="6" s="1"/>
  <c r="BV170" i="6" s="1"/>
  <c r="BV171" i="6" s="1"/>
  <c r="BV172" i="6" s="1"/>
  <c r="BV173" i="6" s="1"/>
  <c r="BV174" i="6" s="1"/>
  <c r="BV175" i="6" s="1"/>
  <c r="BV176" i="6" s="1"/>
  <c r="BV177" i="6" s="1"/>
  <c r="BV178" i="6" s="1"/>
  <c r="BV179" i="6" s="1"/>
  <c r="BV180" i="6" s="1"/>
  <c r="BV181" i="6" s="1"/>
  <c r="BV182" i="6" s="1"/>
  <c r="BV183" i="6" s="1"/>
  <c r="BV184" i="6" s="1"/>
  <c r="BV185" i="6" s="1"/>
  <c r="BV186" i="6" s="1"/>
  <c r="BV187" i="6" s="1"/>
  <c r="BV188" i="6" s="1"/>
  <c r="BV189" i="6" s="1"/>
  <c r="BV190" i="6" s="1"/>
  <c r="BV191" i="6" s="1"/>
  <c r="BV192" i="6" s="1"/>
  <c r="BV193" i="6" s="1"/>
  <c r="BV194" i="6" s="1"/>
  <c r="BT3" i="6"/>
  <c r="BT4" i="6" s="1"/>
  <c r="BT5" i="6" s="1"/>
  <c r="BT6" i="6" s="1"/>
  <c r="BT7" i="6" s="1"/>
  <c r="BT8" i="6" s="1"/>
  <c r="BT9" i="6" s="1"/>
  <c r="BT10" i="6" s="1"/>
  <c r="BT11" i="6" s="1"/>
  <c r="BT12" i="6" s="1"/>
  <c r="BT13" i="6" s="1"/>
  <c r="BT14" i="6" s="1"/>
  <c r="BT15" i="6" s="1"/>
  <c r="BT16" i="6" s="1"/>
  <c r="BT17" i="6" s="1"/>
  <c r="BT18" i="6" s="1"/>
  <c r="BT19" i="6" s="1"/>
  <c r="BT20" i="6" s="1"/>
  <c r="BT21" i="6" s="1"/>
  <c r="BT22" i="6" s="1"/>
  <c r="BT23" i="6" s="1"/>
  <c r="BT24" i="6" s="1"/>
  <c r="BT25" i="6" s="1"/>
  <c r="BT26" i="6" s="1"/>
  <c r="BT27" i="6" s="1"/>
  <c r="BT28" i="6" s="1"/>
  <c r="BT29" i="6" s="1"/>
  <c r="BT30" i="6" s="1"/>
  <c r="BT31" i="6" s="1"/>
  <c r="BT32" i="6" s="1"/>
  <c r="BT33" i="6" s="1"/>
  <c r="BT34" i="6" s="1"/>
  <c r="BT35" i="6" s="1"/>
  <c r="BT36" i="6" s="1"/>
  <c r="BT37" i="6" s="1"/>
  <c r="BT38" i="6" s="1"/>
  <c r="BT39" i="6" s="1"/>
  <c r="BT40" i="6" s="1"/>
  <c r="BT41" i="6" s="1"/>
  <c r="BT42" i="6" s="1"/>
  <c r="BT43" i="6" s="1"/>
  <c r="BT44" i="6" s="1"/>
  <c r="BT45" i="6" s="1"/>
  <c r="BT46" i="6" s="1"/>
  <c r="BT47" i="6" s="1"/>
  <c r="BT48" i="6" s="1"/>
  <c r="BT49" i="6" s="1"/>
  <c r="BT50" i="6" s="1"/>
  <c r="BT51" i="6" s="1"/>
  <c r="BT52" i="6" s="1"/>
  <c r="BT53" i="6" s="1"/>
  <c r="BT54" i="6" s="1"/>
  <c r="BT55" i="6" s="1"/>
  <c r="BT56" i="6" s="1"/>
  <c r="BT57" i="6" s="1"/>
  <c r="BT58" i="6" s="1"/>
  <c r="BT59" i="6" s="1"/>
  <c r="BT60" i="6" s="1"/>
  <c r="BT61" i="6" s="1"/>
  <c r="BT62" i="6" s="1"/>
  <c r="BT63" i="6" s="1"/>
  <c r="BT64" i="6" s="1"/>
  <c r="BT65" i="6" s="1"/>
  <c r="BT66" i="6" s="1"/>
  <c r="BT67" i="6" s="1"/>
  <c r="BT68" i="6" s="1"/>
  <c r="BT69" i="6" s="1"/>
  <c r="BT70" i="6" s="1"/>
  <c r="BT71" i="6" s="1"/>
  <c r="BT72" i="6" s="1"/>
  <c r="BT73" i="6" s="1"/>
  <c r="BT74" i="6" s="1"/>
  <c r="BT75" i="6" s="1"/>
  <c r="BT76" i="6" s="1"/>
  <c r="BT77" i="6" s="1"/>
  <c r="BT78" i="6" s="1"/>
  <c r="BT79" i="6" s="1"/>
  <c r="BT80" i="6" s="1"/>
  <c r="BT81" i="6" s="1"/>
  <c r="BT82" i="6" s="1"/>
  <c r="BT83" i="6" s="1"/>
  <c r="BT84" i="6" s="1"/>
  <c r="BT85" i="6" s="1"/>
  <c r="BT86" i="6" s="1"/>
  <c r="BT87" i="6" s="1"/>
  <c r="BT88" i="6" s="1"/>
  <c r="BT89" i="6" s="1"/>
  <c r="BT90" i="6" s="1"/>
  <c r="BT91" i="6" s="1"/>
  <c r="BT92" i="6" s="1"/>
  <c r="BT93" i="6" s="1"/>
  <c r="BT94" i="6" s="1"/>
  <c r="BT95" i="6" s="1"/>
  <c r="BT96" i="6" s="1"/>
  <c r="BT97" i="6" s="1"/>
  <c r="BT98" i="6" s="1"/>
  <c r="BT99" i="6" s="1"/>
  <c r="BT100" i="6" s="1"/>
  <c r="BT101" i="6" s="1"/>
  <c r="BT102" i="6" s="1"/>
  <c r="BT103" i="6" s="1"/>
  <c r="BT104" i="6" s="1"/>
  <c r="BT105" i="6" s="1"/>
  <c r="BT106" i="6" s="1"/>
  <c r="BT107" i="6" s="1"/>
  <c r="BT108" i="6" s="1"/>
  <c r="BT109" i="6" s="1"/>
  <c r="BT110" i="6" s="1"/>
  <c r="BT111" i="6" s="1"/>
  <c r="BT112" i="6" s="1"/>
  <c r="BT113" i="6" s="1"/>
  <c r="BT114" i="6" s="1"/>
  <c r="BT115" i="6" s="1"/>
  <c r="BT116" i="6" s="1"/>
  <c r="BT117" i="6" s="1"/>
  <c r="BT118" i="6" s="1"/>
  <c r="BT119" i="6" s="1"/>
  <c r="BT120" i="6" s="1"/>
  <c r="BT121" i="6" s="1"/>
  <c r="BT122" i="6" s="1"/>
  <c r="BT123" i="6" s="1"/>
  <c r="BT124" i="6" s="1"/>
  <c r="BT125" i="6" s="1"/>
  <c r="BT126" i="6" s="1"/>
  <c r="BT127" i="6" s="1"/>
  <c r="BT128" i="6" s="1"/>
  <c r="BT129" i="6" s="1"/>
  <c r="BT130" i="6" s="1"/>
  <c r="BT131" i="6" s="1"/>
  <c r="BT132" i="6" s="1"/>
  <c r="BT133" i="6" s="1"/>
  <c r="BT134" i="6" s="1"/>
  <c r="BT135" i="6" s="1"/>
  <c r="BT136" i="6" s="1"/>
  <c r="BT137" i="6" s="1"/>
  <c r="BT138" i="6" s="1"/>
  <c r="BT139" i="6" s="1"/>
  <c r="BT140" i="6" s="1"/>
  <c r="BT141" i="6" s="1"/>
  <c r="BT142" i="6" s="1"/>
  <c r="BT143" i="6" s="1"/>
  <c r="BT144" i="6" s="1"/>
  <c r="BT145" i="6" s="1"/>
  <c r="BT146" i="6" s="1"/>
  <c r="BT147" i="6" s="1"/>
  <c r="BT148" i="6" s="1"/>
  <c r="BT149" i="6" s="1"/>
  <c r="BT150" i="6" s="1"/>
  <c r="BT151" i="6" s="1"/>
  <c r="BT152" i="6" s="1"/>
  <c r="BT153" i="6" s="1"/>
  <c r="BT154" i="6" s="1"/>
  <c r="BT155" i="6" s="1"/>
  <c r="BT156" i="6" s="1"/>
  <c r="BT157" i="6" s="1"/>
  <c r="BT158" i="6" s="1"/>
  <c r="BT159" i="6" s="1"/>
  <c r="BT160" i="6" s="1"/>
  <c r="BT161" i="6" s="1"/>
  <c r="BT162" i="6" s="1"/>
  <c r="BT163" i="6" s="1"/>
  <c r="BT164" i="6" s="1"/>
  <c r="BT165" i="6" s="1"/>
  <c r="BT166" i="6" s="1"/>
  <c r="BT167" i="6" s="1"/>
  <c r="BT168" i="6" s="1"/>
  <c r="BT169" i="6" s="1"/>
  <c r="BT170" i="6" s="1"/>
  <c r="BT171" i="6" s="1"/>
  <c r="BT172" i="6" s="1"/>
  <c r="BT173" i="6" s="1"/>
  <c r="BT174" i="6" s="1"/>
  <c r="BT175" i="6" s="1"/>
  <c r="BT176" i="6" s="1"/>
  <c r="BT177" i="6" s="1"/>
  <c r="BT178" i="6" s="1"/>
  <c r="BT179" i="6" s="1"/>
  <c r="BT180" i="6" s="1"/>
  <c r="BT181" i="6" s="1"/>
  <c r="BT182" i="6" s="1"/>
  <c r="BT183" i="6" s="1"/>
  <c r="BT184" i="6" s="1"/>
  <c r="BT185" i="6" s="1"/>
  <c r="BT186" i="6" s="1"/>
  <c r="BT187" i="6" s="1"/>
  <c r="BT188" i="6" s="1"/>
  <c r="BT189" i="6" s="1"/>
  <c r="BT190" i="6" s="1"/>
  <c r="BT191" i="6" s="1"/>
  <c r="BT192" i="6" s="1"/>
  <c r="BT193" i="6" s="1"/>
  <c r="BT194" i="6" s="1"/>
  <c r="BS3" i="6"/>
  <c r="BS4" i="6" s="1"/>
  <c r="BS5" i="6" s="1"/>
  <c r="BS6" i="6" s="1"/>
  <c r="BS7" i="6" s="1"/>
  <c r="BS8" i="6" s="1"/>
  <c r="BS9" i="6" s="1"/>
  <c r="BS10" i="6" s="1"/>
  <c r="BS11" i="6" s="1"/>
  <c r="BS12" i="6" s="1"/>
  <c r="BS13" i="6" s="1"/>
  <c r="BS14" i="6" s="1"/>
  <c r="BS15" i="6" s="1"/>
  <c r="BS16" i="6" s="1"/>
  <c r="BS17" i="6" s="1"/>
  <c r="BS18" i="6" s="1"/>
  <c r="BS19" i="6" s="1"/>
  <c r="BS20" i="6" s="1"/>
  <c r="BS21" i="6" s="1"/>
  <c r="BS22" i="6" s="1"/>
  <c r="BS23" i="6" s="1"/>
  <c r="BS24" i="6" s="1"/>
  <c r="BS25" i="6" s="1"/>
  <c r="BS26" i="6" s="1"/>
  <c r="BS27" i="6" s="1"/>
  <c r="BS28" i="6" s="1"/>
  <c r="BS29" i="6" s="1"/>
  <c r="BS30" i="6" s="1"/>
  <c r="BS31" i="6" s="1"/>
  <c r="BS32" i="6" s="1"/>
  <c r="BS33" i="6" s="1"/>
  <c r="BS34" i="6" s="1"/>
  <c r="BS35" i="6" s="1"/>
  <c r="BS36" i="6" s="1"/>
  <c r="BS37" i="6" s="1"/>
  <c r="BS38" i="6" s="1"/>
  <c r="BS39" i="6" s="1"/>
  <c r="BS40" i="6" s="1"/>
  <c r="BS41" i="6" s="1"/>
  <c r="BS42" i="6" s="1"/>
  <c r="BS43" i="6" s="1"/>
  <c r="BS44" i="6" s="1"/>
  <c r="BS45" i="6" s="1"/>
  <c r="BS46" i="6" s="1"/>
  <c r="BS47" i="6" s="1"/>
  <c r="BS48" i="6" s="1"/>
  <c r="BS49" i="6" s="1"/>
  <c r="BS50" i="6" s="1"/>
  <c r="BS51" i="6" s="1"/>
  <c r="BS52" i="6" s="1"/>
  <c r="BS53" i="6" s="1"/>
  <c r="BS54" i="6" s="1"/>
  <c r="BS55" i="6" s="1"/>
  <c r="BS56" i="6" s="1"/>
  <c r="BS57" i="6" s="1"/>
  <c r="BS58" i="6" s="1"/>
  <c r="BS59" i="6" s="1"/>
  <c r="BS60" i="6" s="1"/>
  <c r="BS61" i="6" s="1"/>
  <c r="BS62" i="6" s="1"/>
  <c r="BS63" i="6" s="1"/>
  <c r="BS64" i="6" s="1"/>
  <c r="BS65" i="6" s="1"/>
  <c r="BS66" i="6" s="1"/>
  <c r="BS67" i="6" s="1"/>
  <c r="BS68" i="6" s="1"/>
  <c r="BS69" i="6" s="1"/>
  <c r="BS70" i="6" s="1"/>
  <c r="BS71" i="6" s="1"/>
  <c r="BS72" i="6" s="1"/>
  <c r="BS73" i="6" s="1"/>
  <c r="BS74" i="6" s="1"/>
  <c r="BS75" i="6" s="1"/>
  <c r="BS76" i="6" s="1"/>
  <c r="BS77" i="6" s="1"/>
  <c r="BS78" i="6" s="1"/>
  <c r="BS79" i="6" s="1"/>
  <c r="BS80" i="6" s="1"/>
  <c r="BS81" i="6" s="1"/>
  <c r="BS82" i="6" s="1"/>
  <c r="BS83" i="6" s="1"/>
  <c r="BS84" i="6" s="1"/>
  <c r="BS85" i="6" s="1"/>
  <c r="BS86" i="6" s="1"/>
  <c r="BS87" i="6" s="1"/>
  <c r="BS88" i="6" s="1"/>
  <c r="BS89" i="6" s="1"/>
  <c r="BS90" i="6" s="1"/>
  <c r="BS91" i="6" s="1"/>
  <c r="BS92" i="6" s="1"/>
  <c r="BS93" i="6" s="1"/>
  <c r="BS94" i="6" s="1"/>
  <c r="BS95" i="6" s="1"/>
  <c r="BS96" i="6" s="1"/>
  <c r="BS97" i="6" s="1"/>
  <c r="BS98" i="6" s="1"/>
  <c r="BS99" i="6" s="1"/>
  <c r="BS100" i="6" s="1"/>
  <c r="BS101" i="6" s="1"/>
  <c r="BS102" i="6" s="1"/>
  <c r="BS103" i="6" s="1"/>
  <c r="BS104" i="6" s="1"/>
  <c r="BS105" i="6" s="1"/>
  <c r="BS106" i="6" s="1"/>
  <c r="BS107" i="6" s="1"/>
  <c r="BS108" i="6" s="1"/>
  <c r="BS109" i="6" s="1"/>
  <c r="BS110" i="6" s="1"/>
  <c r="BS111" i="6" s="1"/>
  <c r="BS112" i="6" s="1"/>
  <c r="BS113" i="6" s="1"/>
  <c r="BS114" i="6" s="1"/>
  <c r="BS115" i="6" s="1"/>
  <c r="BS116" i="6" s="1"/>
  <c r="BS117" i="6" s="1"/>
  <c r="BS118" i="6" s="1"/>
  <c r="BS119" i="6" s="1"/>
  <c r="BS120" i="6" s="1"/>
  <c r="BS121" i="6" s="1"/>
  <c r="BS122" i="6" s="1"/>
  <c r="BS123" i="6" s="1"/>
  <c r="BS124" i="6" s="1"/>
  <c r="BS125" i="6" s="1"/>
  <c r="BS126" i="6" s="1"/>
  <c r="BS127" i="6" s="1"/>
  <c r="BS128" i="6" s="1"/>
  <c r="BS129" i="6" s="1"/>
  <c r="BS130" i="6" s="1"/>
  <c r="BS131" i="6" s="1"/>
  <c r="BS132" i="6" s="1"/>
  <c r="BS133" i="6" s="1"/>
  <c r="BS134" i="6" s="1"/>
  <c r="BS135" i="6" s="1"/>
  <c r="BS136" i="6" s="1"/>
  <c r="BS137" i="6" s="1"/>
  <c r="BS138" i="6" s="1"/>
  <c r="BS139" i="6" s="1"/>
  <c r="BS140" i="6" s="1"/>
  <c r="BS141" i="6" s="1"/>
  <c r="BS142" i="6" s="1"/>
  <c r="BS143" i="6" s="1"/>
  <c r="BS144" i="6" s="1"/>
  <c r="BS145" i="6" s="1"/>
  <c r="BS146" i="6" s="1"/>
  <c r="BS147" i="6" s="1"/>
  <c r="BS148" i="6" s="1"/>
  <c r="BS149" i="6" s="1"/>
  <c r="BS150" i="6" s="1"/>
  <c r="BS151" i="6" s="1"/>
  <c r="BS152" i="6" s="1"/>
  <c r="BS153" i="6" s="1"/>
  <c r="BS154" i="6" s="1"/>
  <c r="BS155" i="6" s="1"/>
  <c r="BS156" i="6" s="1"/>
  <c r="BS157" i="6" s="1"/>
  <c r="BS158" i="6" s="1"/>
  <c r="BS159" i="6" s="1"/>
  <c r="BS160" i="6" s="1"/>
  <c r="BS161" i="6" s="1"/>
  <c r="BS162" i="6" s="1"/>
  <c r="BS163" i="6" s="1"/>
  <c r="BS164" i="6" s="1"/>
  <c r="BS165" i="6" s="1"/>
  <c r="BS166" i="6" s="1"/>
  <c r="BS167" i="6" s="1"/>
  <c r="BS168" i="6" s="1"/>
  <c r="BS169" i="6" s="1"/>
  <c r="BS170" i="6" s="1"/>
  <c r="BS171" i="6" s="1"/>
  <c r="BS172" i="6" s="1"/>
  <c r="BS173" i="6" s="1"/>
  <c r="BS174" i="6" s="1"/>
  <c r="BS175" i="6" s="1"/>
  <c r="BS176" i="6" s="1"/>
  <c r="BS177" i="6" s="1"/>
  <c r="BS178" i="6" s="1"/>
  <c r="BS179" i="6" s="1"/>
  <c r="BS180" i="6" s="1"/>
  <c r="BS181" i="6" s="1"/>
  <c r="BS182" i="6" s="1"/>
  <c r="BS183" i="6" s="1"/>
  <c r="BS184" i="6" s="1"/>
  <c r="BS185" i="6" s="1"/>
  <c r="BS186" i="6" s="1"/>
  <c r="BS187" i="6" s="1"/>
  <c r="BS188" i="6" s="1"/>
  <c r="BS189" i="6" s="1"/>
  <c r="BS190" i="6" s="1"/>
  <c r="BS191" i="6" s="1"/>
  <c r="BS192" i="6" s="1"/>
  <c r="BS193" i="6" s="1"/>
  <c r="BS194" i="6" s="1"/>
  <c r="BR3" i="6"/>
  <c r="BN3" i="6"/>
  <c r="BN4" i="6" s="1"/>
  <c r="BN5" i="6" s="1"/>
  <c r="BN6" i="6" s="1"/>
  <c r="BN7" i="6" s="1"/>
  <c r="BN8" i="6" s="1"/>
  <c r="BN9" i="6" s="1"/>
  <c r="BN10" i="6" s="1"/>
  <c r="BN11" i="6" s="1"/>
  <c r="BN12" i="6" s="1"/>
  <c r="BN13" i="6" s="1"/>
  <c r="BN14" i="6" s="1"/>
  <c r="BN15" i="6" s="1"/>
  <c r="BN16" i="6" s="1"/>
  <c r="BN17" i="6" s="1"/>
  <c r="BN18" i="6" s="1"/>
  <c r="BN19" i="6" s="1"/>
  <c r="BN20" i="6" s="1"/>
  <c r="BN21" i="6" s="1"/>
  <c r="BN22" i="6" s="1"/>
  <c r="BN23" i="6" s="1"/>
  <c r="BN24" i="6" s="1"/>
  <c r="BN25" i="6" s="1"/>
  <c r="BN26" i="6" s="1"/>
  <c r="BN27" i="6" s="1"/>
  <c r="BN28" i="6" s="1"/>
  <c r="BN29" i="6" s="1"/>
  <c r="BN30" i="6" s="1"/>
  <c r="BN31" i="6" s="1"/>
  <c r="BN32" i="6" s="1"/>
  <c r="BN33" i="6" s="1"/>
  <c r="BN34" i="6" s="1"/>
  <c r="BN35" i="6" s="1"/>
  <c r="BN36" i="6" s="1"/>
  <c r="BN37" i="6" s="1"/>
  <c r="BN38" i="6" s="1"/>
  <c r="BN39" i="6" s="1"/>
  <c r="BN40" i="6" s="1"/>
  <c r="BN41" i="6" s="1"/>
  <c r="BN42" i="6" s="1"/>
  <c r="BN43" i="6" s="1"/>
  <c r="BN44" i="6" s="1"/>
  <c r="BN45" i="6" s="1"/>
  <c r="BN46" i="6" s="1"/>
  <c r="BN47" i="6" s="1"/>
  <c r="BN48" i="6" s="1"/>
  <c r="BN49" i="6" s="1"/>
  <c r="BN50" i="6" s="1"/>
  <c r="BN51" i="6" s="1"/>
  <c r="BN52" i="6" s="1"/>
  <c r="BN53" i="6" s="1"/>
  <c r="BN54" i="6" s="1"/>
  <c r="BN55" i="6" s="1"/>
  <c r="BN56" i="6" s="1"/>
  <c r="BN57" i="6" s="1"/>
  <c r="BN58" i="6" s="1"/>
  <c r="BN59" i="6" s="1"/>
  <c r="BN60" i="6" s="1"/>
  <c r="BN61" i="6" s="1"/>
  <c r="BN62" i="6" s="1"/>
  <c r="BN63" i="6" s="1"/>
  <c r="BN64" i="6" s="1"/>
  <c r="BN65" i="6" s="1"/>
  <c r="BN66" i="6" s="1"/>
  <c r="BN67" i="6" s="1"/>
  <c r="BN68" i="6" s="1"/>
  <c r="BN69" i="6" s="1"/>
  <c r="BN70" i="6" s="1"/>
  <c r="BN71" i="6" s="1"/>
  <c r="BN72" i="6" s="1"/>
  <c r="BN73" i="6" s="1"/>
  <c r="BN74" i="6" s="1"/>
  <c r="BN75" i="6" s="1"/>
  <c r="BN76" i="6" s="1"/>
  <c r="BN77" i="6" s="1"/>
  <c r="BN78" i="6" s="1"/>
  <c r="BN79" i="6" s="1"/>
  <c r="BN80" i="6" s="1"/>
  <c r="BN81" i="6" s="1"/>
  <c r="BN82" i="6" s="1"/>
  <c r="BN83" i="6" s="1"/>
  <c r="BN84" i="6" s="1"/>
  <c r="BN85" i="6" s="1"/>
  <c r="BN86" i="6" s="1"/>
  <c r="BN87" i="6" s="1"/>
  <c r="BN88" i="6" s="1"/>
  <c r="BN89" i="6" s="1"/>
  <c r="BN90" i="6" s="1"/>
  <c r="BN91" i="6" s="1"/>
  <c r="BN92" i="6" s="1"/>
  <c r="BN93" i="6" s="1"/>
  <c r="BN94" i="6" s="1"/>
  <c r="BN95" i="6" s="1"/>
  <c r="BN96" i="6" s="1"/>
  <c r="BN97" i="6" s="1"/>
  <c r="BN98" i="6" s="1"/>
  <c r="BN99" i="6" s="1"/>
  <c r="BN100" i="6" s="1"/>
  <c r="BN101" i="6" s="1"/>
  <c r="BN102" i="6" s="1"/>
  <c r="BN103" i="6" s="1"/>
  <c r="BN104" i="6" s="1"/>
  <c r="BN105" i="6" s="1"/>
  <c r="BN106" i="6" s="1"/>
  <c r="BN107" i="6" s="1"/>
  <c r="BN108" i="6" s="1"/>
  <c r="BN109" i="6" s="1"/>
  <c r="BN110" i="6" s="1"/>
  <c r="BN111" i="6" s="1"/>
  <c r="BN112" i="6" s="1"/>
  <c r="BN113" i="6" s="1"/>
  <c r="BN114" i="6" s="1"/>
  <c r="BN115" i="6" s="1"/>
  <c r="BN116" i="6" s="1"/>
  <c r="BN117" i="6" s="1"/>
  <c r="BN118" i="6" s="1"/>
  <c r="BN119" i="6" s="1"/>
  <c r="BN120" i="6" s="1"/>
  <c r="BN121" i="6" s="1"/>
  <c r="BN122" i="6" s="1"/>
  <c r="BN123" i="6" s="1"/>
  <c r="BN124" i="6" s="1"/>
  <c r="BN125" i="6" s="1"/>
  <c r="BN126" i="6" s="1"/>
  <c r="BN127" i="6" s="1"/>
  <c r="BN128" i="6" s="1"/>
  <c r="BN129" i="6" s="1"/>
  <c r="BN130" i="6" s="1"/>
  <c r="BN131" i="6" s="1"/>
  <c r="BN132" i="6" s="1"/>
  <c r="BN133" i="6" s="1"/>
  <c r="BN134" i="6" s="1"/>
  <c r="BN135" i="6" s="1"/>
  <c r="BN136" i="6" s="1"/>
  <c r="BN137" i="6" s="1"/>
  <c r="BN138" i="6" s="1"/>
  <c r="BN139" i="6" s="1"/>
  <c r="BN140" i="6" s="1"/>
  <c r="BN141" i="6" s="1"/>
  <c r="BN142" i="6" s="1"/>
  <c r="BN143" i="6" s="1"/>
  <c r="BN144" i="6" s="1"/>
  <c r="BN145" i="6" s="1"/>
  <c r="BN146" i="6" s="1"/>
  <c r="BN147" i="6" s="1"/>
  <c r="BN148" i="6" s="1"/>
  <c r="BN149" i="6" s="1"/>
  <c r="BN150" i="6" s="1"/>
  <c r="BN151" i="6" s="1"/>
  <c r="BN152" i="6" s="1"/>
  <c r="BN153" i="6" s="1"/>
  <c r="BN154" i="6" s="1"/>
  <c r="BN155" i="6" s="1"/>
  <c r="BN156" i="6" s="1"/>
  <c r="BN157" i="6" s="1"/>
  <c r="BN158" i="6" s="1"/>
  <c r="BN159" i="6" s="1"/>
  <c r="BN160" i="6" s="1"/>
  <c r="BN161" i="6" s="1"/>
  <c r="BN162" i="6" s="1"/>
  <c r="BN163" i="6" s="1"/>
  <c r="BN164" i="6" s="1"/>
  <c r="BN165" i="6" s="1"/>
  <c r="BN166" i="6" s="1"/>
  <c r="BN167" i="6" s="1"/>
  <c r="BN168" i="6" s="1"/>
  <c r="BN169" i="6" s="1"/>
  <c r="BN170" i="6" s="1"/>
  <c r="BN171" i="6" s="1"/>
  <c r="BN172" i="6" s="1"/>
  <c r="BN173" i="6" s="1"/>
  <c r="BN174" i="6" s="1"/>
  <c r="BN175" i="6" s="1"/>
  <c r="BN176" i="6" s="1"/>
  <c r="BN177" i="6" s="1"/>
  <c r="BN178" i="6" s="1"/>
  <c r="BN179" i="6" s="1"/>
  <c r="BN180" i="6" s="1"/>
  <c r="BN181" i="6" s="1"/>
  <c r="BN182" i="6" s="1"/>
  <c r="BN183" i="6" s="1"/>
  <c r="BN184" i="6" s="1"/>
  <c r="BN185" i="6" s="1"/>
  <c r="BN186" i="6" s="1"/>
  <c r="BN187" i="6" s="1"/>
  <c r="BN188" i="6" s="1"/>
  <c r="BN189" i="6" s="1"/>
  <c r="BN190" i="6" s="1"/>
  <c r="BN191" i="6" s="1"/>
  <c r="BN192" i="6" s="1"/>
  <c r="BN193" i="6" s="1"/>
  <c r="BN194" i="6" s="1"/>
  <c r="BM3" i="6"/>
  <c r="BM4" i="6" s="1"/>
  <c r="BM5" i="6" s="1"/>
  <c r="BM6" i="6" s="1"/>
  <c r="BM7" i="6" s="1"/>
  <c r="BM8" i="6" s="1"/>
  <c r="BM9" i="6" s="1"/>
  <c r="BM10" i="6" s="1"/>
  <c r="BM11" i="6" s="1"/>
  <c r="BM12" i="6" s="1"/>
  <c r="BM13" i="6" s="1"/>
  <c r="BM14" i="6" s="1"/>
  <c r="BM15" i="6" s="1"/>
  <c r="BM16" i="6" s="1"/>
  <c r="BM17" i="6" s="1"/>
  <c r="BM18" i="6" s="1"/>
  <c r="BM19" i="6" s="1"/>
  <c r="BM20" i="6" s="1"/>
  <c r="BM21" i="6" s="1"/>
  <c r="BM22" i="6" s="1"/>
  <c r="BM23" i="6" s="1"/>
  <c r="BM24" i="6" s="1"/>
  <c r="BM25" i="6" s="1"/>
  <c r="BM26" i="6" s="1"/>
  <c r="BM27" i="6" s="1"/>
  <c r="BM28" i="6" s="1"/>
  <c r="BM29" i="6" s="1"/>
  <c r="BM30" i="6" s="1"/>
  <c r="BM31" i="6" s="1"/>
  <c r="BM32" i="6" s="1"/>
  <c r="BM33" i="6" s="1"/>
  <c r="BM34" i="6" s="1"/>
  <c r="BM35" i="6" s="1"/>
  <c r="BM36" i="6" s="1"/>
  <c r="BM37" i="6" s="1"/>
  <c r="BM38" i="6" s="1"/>
  <c r="BM39" i="6" s="1"/>
  <c r="BM40" i="6" s="1"/>
  <c r="BM41" i="6" s="1"/>
  <c r="BM42" i="6" s="1"/>
  <c r="BM43" i="6" s="1"/>
  <c r="BM44" i="6" s="1"/>
  <c r="BM45" i="6" s="1"/>
  <c r="BM46" i="6" s="1"/>
  <c r="BM47" i="6" s="1"/>
  <c r="BM48" i="6" s="1"/>
  <c r="BM49" i="6" s="1"/>
  <c r="BM50" i="6" s="1"/>
  <c r="BM51" i="6" s="1"/>
  <c r="BM52" i="6" s="1"/>
  <c r="BM53" i="6" s="1"/>
  <c r="BM54" i="6" s="1"/>
  <c r="BM55" i="6" s="1"/>
  <c r="BM56" i="6" s="1"/>
  <c r="BM57" i="6" s="1"/>
  <c r="BM58" i="6" s="1"/>
  <c r="BM59" i="6" s="1"/>
  <c r="BM60" i="6" s="1"/>
  <c r="BM61" i="6" s="1"/>
  <c r="BM62" i="6" s="1"/>
  <c r="BM63" i="6" s="1"/>
  <c r="BM64" i="6" s="1"/>
  <c r="BM65" i="6" s="1"/>
  <c r="BM66" i="6" s="1"/>
  <c r="BM67" i="6" s="1"/>
  <c r="BM68" i="6" s="1"/>
  <c r="BM69" i="6" s="1"/>
  <c r="BM70" i="6" s="1"/>
  <c r="BM71" i="6" s="1"/>
  <c r="BM72" i="6" s="1"/>
  <c r="BM73" i="6" s="1"/>
  <c r="BM74" i="6" s="1"/>
  <c r="BM75" i="6" s="1"/>
  <c r="BM76" i="6" s="1"/>
  <c r="BM77" i="6" s="1"/>
  <c r="BM78" i="6" s="1"/>
  <c r="BM79" i="6" s="1"/>
  <c r="BM80" i="6" s="1"/>
  <c r="BM81" i="6" s="1"/>
  <c r="BM82" i="6" s="1"/>
  <c r="BM83" i="6" s="1"/>
  <c r="BM84" i="6" s="1"/>
  <c r="BM85" i="6" s="1"/>
  <c r="BM86" i="6" s="1"/>
  <c r="BM87" i="6" s="1"/>
  <c r="BM88" i="6" s="1"/>
  <c r="BM89" i="6" s="1"/>
  <c r="BM90" i="6" s="1"/>
  <c r="BM91" i="6" s="1"/>
  <c r="BM92" i="6" s="1"/>
  <c r="BM93" i="6" s="1"/>
  <c r="BM94" i="6" s="1"/>
  <c r="BM95" i="6" s="1"/>
  <c r="BM96" i="6" s="1"/>
  <c r="BM97" i="6" s="1"/>
  <c r="BM98" i="6" s="1"/>
  <c r="BM99" i="6" s="1"/>
  <c r="BM100" i="6" s="1"/>
  <c r="BM101" i="6" s="1"/>
  <c r="BM102" i="6" s="1"/>
  <c r="BM103" i="6" s="1"/>
  <c r="BM104" i="6" s="1"/>
  <c r="BM105" i="6" s="1"/>
  <c r="BM106" i="6" s="1"/>
  <c r="BM107" i="6" s="1"/>
  <c r="BM108" i="6" s="1"/>
  <c r="BM109" i="6" s="1"/>
  <c r="BM110" i="6" s="1"/>
  <c r="BM111" i="6" s="1"/>
  <c r="BM112" i="6" s="1"/>
  <c r="BM113" i="6" s="1"/>
  <c r="BM114" i="6" s="1"/>
  <c r="BM115" i="6" s="1"/>
  <c r="BM116" i="6" s="1"/>
  <c r="BM117" i="6" s="1"/>
  <c r="BM118" i="6" s="1"/>
  <c r="BM119" i="6" s="1"/>
  <c r="BM120" i="6" s="1"/>
  <c r="BM121" i="6" s="1"/>
  <c r="BM122" i="6" s="1"/>
  <c r="BM123" i="6" s="1"/>
  <c r="BM124" i="6" s="1"/>
  <c r="BM125" i="6" s="1"/>
  <c r="BM126" i="6" s="1"/>
  <c r="BM127" i="6" s="1"/>
  <c r="BM128" i="6" s="1"/>
  <c r="BM129" i="6" s="1"/>
  <c r="BM130" i="6" s="1"/>
  <c r="BM131" i="6" s="1"/>
  <c r="BM132" i="6" s="1"/>
  <c r="BM133" i="6" s="1"/>
  <c r="BM134" i="6" s="1"/>
  <c r="BM135" i="6" s="1"/>
  <c r="BM136" i="6" s="1"/>
  <c r="BM137" i="6" s="1"/>
  <c r="BM138" i="6" s="1"/>
  <c r="BM139" i="6" s="1"/>
  <c r="BM140" i="6" s="1"/>
  <c r="BM141" i="6" s="1"/>
  <c r="BM142" i="6" s="1"/>
  <c r="BM143" i="6" s="1"/>
  <c r="BM144" i="6" s="1"/>
  <c r="BM145" i="6" s="1"/>
  <c r="BM146" i="6" s="1"/>
  <c r="BM147" i="6" s="1"/>
  <c r="BM148" i="6" s="1"/>
  <c r="BM149" i="6" s="1"/>
  <c r="BM150" i="6" s="1"/>
  <c r="BM151" i="6" s="1"/>
  <c r="BM152" i="6" s="1"/>
  <c r="BM153" i="6" s="1"/>
  <c r="BM154" i="6" s="1"/>
  <c r="BM155" i="6" s="1"/>
  <c r="BM156" i="6" s="1"/>
  <c r="BM157" i="6" s="1"/>
  <c r="BM158" i="6" s="1"/>
  <c r="BM159" i="6" s="1"/>
  <c r="BM160" i="6" s="1"/>
  <c r="BM161" i="6" s="1"/>
  <c r="BM162" i="6" s="1"/>
  <c r="BM163" i="6" s="1"/>
  <c r="BM164" i="6" s="1"/>
  <c r="BM165" i="6" s="1"/>
  <c r="BM166" i="6" s="1"/>
  <c r="BM167" i="6" s="1"/>
  <c r="BM168" i="6" s="1"/>
  <c r="BM169" i="6" s="1"/>
  <c r="BM170" i="6" s="1"/>
  <c r="BM171" i="6" s="1"/>
  <c r="BM172" i="6" s="1"/>
  <c r="BM173" i="6" s="1"/>
  <c r="BM174" i="6" s="1"/>
  <c r="BM175" i="6" s="1"/>
  <c r="BM176" i="6" s="1"/>
  <c r="BM177" i="6" s="1"/>
  <c r="BM178" i="6" s="1"/>
  <c r="BM179" i="6" s="1"/>
  <c r="BM180" i="6" s="1"/>
  <c r="BM181" i="6" s="1"/>
  <c r="BM182" i="6" s="1"/>
  <c r="BM183" i="6" s="1"/>
  <c r="BM184" i="6" s="1"/>
  <c r="BM185" i="6" s="1"/>
  <c r="BM186" i="6" s="1"/>
  <c r="BM187" i="6" s="1"/>
  <c r="BM188" i="6" s="1"/>
  <c r="BM189" i="6" s="1"/>
  <c r="BM190" i="6" s="1"/>
  <c r="BM191" i="6" s="1"/>
  <c r="BM192" i="6" s="1"/>
  <c r="BM193" i="6" s="1"/>
  <c r="BM194" i="6" s="1"/>
  <c r="BL3" i="6"/>
  <c r="BL4" i="6" s="1"/>
  <c r="BL5" i="6" s="1"/>
  <c r="BL6" i="6" s="1"/>
  <c r="BL7" i="6" s="1"/>
  <c r="BL8" i="6" s="1"/>
  <c r="BL9" i="6" s="1"/>
  <c r="BL10" i="6" s="1"/>
  <c r="BL11" i="6" s="1"/>
  <c r="BL12" i="6" s="1"/>
  <c r="BL13" i="6" s="1"/>
  <c r="BL14" i="6" s="1"/>
  <c r="BL15" i="6" s="1"/>
  <c r="BL16" i="6" s="1"/>
  <c r="BL17" i="6" s="1"/>
  <c r="BL18" i="6" s="1"/>
  <c r="BL19" i="6" s="1"/>
  <c r="BL20" i="6" s="1"/>
  <c r="BL21" i="6" s="1"/>
  <c r="BL22" i="6" s="1"/>
  <c r="BL23" i="6" s="1"/>
  <c r="BL24" i="6" s="1"/>
  <c r="BL25" i="6" s="1"/>
  <c r="BL26" i="6" s="1"/>
  <c r="BL27" i="6" s="1"/>
  <c r="BL28" i="6" s="1"/>
  <c r="BL29" i="6" s="1"/>
  <c r="BL30" i="6" s="1"/>
  <c r="BL31" i="6" s="1"/>
  <c r="BL32" i="6" s="1"/>
  <c r="BL33" i="6" s="1"/>
  <c r="BL34" i="6" s="1"/>
  <c r="BL35" i="6" s="1"/>
  <c r="BL36" i="6" s="1"/>
  <c r="BL37" i="6" s="1"/>
  <c r="BL38" i="6" s="1"/>
  <c r="BL39" i="6" s="1"/>
  <c r="BL40" i="6" s="1"/>
  <c r="BL41" i="6" s="1"/>
  <c r="BL42" i="6" s="1"/>
  <c r="BL43" i="6" s="1"/>
  <c r="BL44" i="6" s="1"/>
  <c r="BL45" i="6" s="1"/>
  <c r="BL46" i="6" s="1"/>
  <c r="BL47" i="6" s="1"/>
  <c r="BL48" i="6" s="1"/>
  <c r="BL49" i="6" s="1"/>
  <c r="BL50" i="6" s="1"/>
  <c r="BL51" i="6" s="1"/>
  <c r="BL52" i="6" s="1"/>
  <c r="BL53" i="6" s="1"/>
  <c r="BL54" i="6" s="1"/>
  <c r="BL55" i="6" s="1"/>
  <c r="BL56" i="6" s="1"/>
  <c r="BL57" i="6" s="1"/>
  <c r="BL58" i="6" s="1"/>
  <c r="BL59" i="6" s="1"/>
  <c r="BL60" i="6" s="1"/>
  <c r="BL61" i="6" s="1"/>
  <c r="BL62" i="6" s="1"/>
  <c r="BL63" i="6" s="1"/>
  <c r="BL64" i="6" s="1"/>
  <c r="BL65" i="6" s="1"/>
  <c r="BL66" i="6" s="1"/>
  <c r="BL67" i="6" s="1"/>
  <c r="BL68" i="6" s="1"/>
  <c r="BL69" i="6" s="1"/>
  <c r="BL70" i="6" s="1"/>
  <c r="BL71" i="6" s="1"/>
  <c r="BL72" i="6" s="1"/>
  <c r="BL73" i="6" s="1"/>
  <c r="BL74" i="6" s="1"/>
  <c r="BL75" i="6" s="1"/>
  <c r="BL76" i="6" s="1"/>
  <c r="BL77" i="6" s="1"/>
  <c r="BL78" i="6" s="1"/>
  <c r="BL79" i="6" s="1"/>
  <c r="BL80" i="6" s="1"/>
  <c r="BL81" i="6" s="1"/>
  <c r="BL82" i="6" s="1"/>
  <c r="BL83" i="6" s="1"/>
  <c r="BL84" i="6" s="1"/>
  <c r="BL85" i="6" s="1"/>
  <c r="BL86" i="6" s="1"/>
  <c r="BL87" i="6" s="1"/>
  <c r="BL88" i="6" s="1"/>
  <c r="BL89" i="6" s="1"/>
  <c r="BL90" i="6" s="1"/>
  <c r="BL91" i="6" s="1"/>
  <c r="BL92" i="6" s="1"/>
  <c r="BL93" i="6" s="1"/>
  <c r="BL94" i="6" s="1"/>
  <c r="BL95" i="6" s="1"/>
  <c r="BL96" i="6" s="1"/>
  <c r="BL97" i="6" s="1"/>
  <c r="BL98" i="6" s="1"/>
  <c r="BL99" i="6" s="1"/>
  <c r="BL100" i="6" s="1"/>
  <c r="BL101" i="6" s="1"/>
  <c r="BL102" i="6" s="1"/>
  <c r="BL103" i="6" s="1"/>
  <c r="BL104" i="6" s="1"/>
  <c r="BL105" i="6" s="1"/>
  <c r="BL106" i="6" s="1"/>
  <c r="BL107" i="6" s="1"/>
  <c r="BL108" i="6" s="1"/>
  <c r="BL109" i="6" s="1"/>
  <c r="BL110" i="6" s="1"/>
  <c r="BL111" i="6" s="1"/>
  <c r="BL112" i="6" s="1"/>
  <c r="BL113" i="6" s="1"/>
  <c r="BL114" i="6" s="1"/>
  <c r="BL115" i="6" s="1"/>
  <c r="BL116" i="6" s="1"/>
  <c r="BL117" i="6" s="1"/>
  <c r="BL118" i="6" s="1"/>
  <c r="BL119" i="6" s="1"/>
  <c r="BL120" i="6" s="1"/>
  <c r="BL121" i="6" s="1"/>
  <c r="BL122" i="6" s="1"/>
  <c r="BL123" i="6" s="1"/>
  <c r="BL124" i="6" s="1"/>
  <c r="BL125" i="6" s="1"/>
  <c r="BL126" i="6" s="1"/>
  <c r="BL127" i="6" s="1"/>
  <c r="BL128" i="6" s="1"/>
  <c r="BL129" i="6" s="1"/>
  <c r="BL130" i="6" s="1"/>
  <c r="BL131" i="6" s="1"/>
  <c r="BL132" i="6" s="1"/>
  <c r="BL133" i="6" s="1"/>
  <c r="BL134" i="6" s="1"/>
  <c r="BL135" i="6" s="1"/>
  <c r="BL136" i="6" s="1"/>
  <c r="BL137" i="6" s="1"/>
  <c r="BL138" i="6" s="1"/>
  <c r="BL139" i="6" s="1"/>
  <c r="BL140" i="6" s="1"/>
  <c r="BL141" i="6" s="1"/>
  <c r="BL142" i="6" s="1"/>
  <c r="BL143" i="6" s="1"/>
  <c r="BL144" i="6" s="1"/>
  <c r="BL145" i="6" s="1"/>
  <c r="BL146" i="6" s="1"/>
  <c r="BL147" i="6" s="1"/>
  <c r="BL148" i="6" s="1"/>
  <c r="BL149" i="6" s="1"/>
  <c r="BL150" i="6" s="1"/>
  <c r="BL151" i="6" s="1"/>
  <c r="BL152" i="6" s="1"/>
  <c r="BL153" i="6" s="1"/>
  <c r="BL154" i="6" s="1"/>
  <c r="BL155" i="6" s="1"/>
  <c r="BL156" i="6" s="1"/>
  <c r="BL157" i="6" s="1"/>
  <c r="BL158" i="6" s="1"/>
  <c r="BL159" i="6" s="1"/>
  <c r="BL160" i="6" s="1"/>
  <c r="BL161" i="6" s="1"/>
  <c r="BL162" i="6" s="1"/>
  <c r="BL163" i="6" s="1"/>
  <c r="BL164" i="6" s="1"/>
  <c r="BL165" i="6" s="1"/>
  <c r="BL166" i="6" s="1"/>
  <c r="BL167" i="6" s="1"/>
  <c r="BL168" i="6" s="1"/>
  <c r="BL169" i="6" s="1"/>
  <c r="BL170" i="6" s="1"/>
  <c r="BL171" i="6" s="1"/>
  <c r="BL172" i="6" s="1"/>
  <c r="BL173" i="6" s="1"/>
  <c r="BL174" i="6" s="1"/>
  <c r="BL175" i="6" s="1"/>
  <c r="BL176" i="6" s="1"/>
  <c r="BL177" i="6" s="1"/>
  <c r="BL178" i="6" s="1"/>
  <c r="BL179" i="6" s="1"/>
  <c r="BL180" i="6" s="1"/>
  <c r="BL181" i="6" s="1"/>
  <c r="BL182" i="6" s="1"/>
  <c r="BL183" i="6" s="1"/>
  <c r="BL184" i="6" s="1"/>
  <c r="BL185" i="6" s="1"/>
  <c r="BL186" i="6" s="1"/>
  <c r="BL187" i="6" s="1"/>
  <c r="BL188" i="6" s="1"/>
  <c r="BL189" i="6" s="1"/>
  <c r="BL190" i="6" s="1"/>
  <c r="BL191" i="6" s="1"/>
  <c r="BL192" i="6" s="1"/>
  <c r="BL193" i="6" s="1"/>
  <c r="BL194" i="6" s="1"/>
  <c r="BJ3" i="6"/>
  <c r="BC3" i="6"/>
  <c r="BB3" i="6"/>
  <c r="AW3" i="6"/>
  <c r="AV3" i="6"/>
  <c r="AT3" i="6"/>
  <c r="AP3" i="6"/>
  <c r="AP4" i="6" s="1"/>
  <c r="AP5" i="6" s="1"/>
  <c r="AP6" i="6" s="1"/>
  <c r="AP7" i="6" s="1"/>
  <c r="AP8" i="6" s="1"/>
  <c r="AP9" i="6" s="1"/>
  <c r="AP10" i="6" s="1"/>
  <c r="AP11" i="6" s="1"/>
  <c r="AP12" i="6" s="1"/>
  <c r="AP13" i="6" s="1"/>
  <c r="AP14" i="6" s="1"/>
  <c r="AP15" i="6" s="1"/>
  <c r="AP16" i="6" s="1"/>
  <c r="AP17" i="6" s="1"/>
  <c r="AP18" i="6" s="1"/>
  <c r="AP19" i="6" s="1"/>
  <c r="AP20" i="6" s="1"/>
  <c r="AP21" i="6" s="1"/>
  <c r="AP22" i="6" s="1"/>
  <c r="AP23" i="6" s="1"/>
  <c r="AP24" i="6" s="1"/>
  <c r="AP25" i="6" s="1"/>
  <c r="AP26" i="6" s="1"/>
  <c r="AP27" i="6" s="1"/>
  <c r="AP28" i="6" s="1"/>
  <c r="AP29" i="6" s="1"/>
  <c r="AP30" i="6" s="1"/>
  <c r="AP31" i="6" s="1"/>
  <c r="AP32" i="6" s="1"/>
  <c r="AP33" i="6" s="1"/>
  <c r="AP34" i="6" s="1"/>
  <c r="AP35" i="6" s="1"/>
  <c r="AP36" i="6" s="1"/>
  <c r="AP37" i="6" s="1"/>
  <c r="AP38" i="6" s="1"/>
  <c r="AP39" i="6" s="1"/>
  <c r="AP40" i="6" s="1"/>
  <c r="AP41" i="6" s="1"/>
  <c r="AP42" i="6" s="1"/>
  <c r="AP43" i="6" s="1"/>
  <c r="AP44" i="6" s="1"/>
  <c r="AP45" i="6" s="1"/>
  <c r="AP46" i="6" s="1"/>
  <c r="AP47" i="6" s="1"/>
  <c r="AP48" i="6" s="1"/>
  <c r="AP49" i="6" s="1"/>
  <c r="AP50" i="6" s="1"/>
  <c r="AP51" i="6" s="1"/>
  <c r="AP52" i="6" s="1"/>
  <c r="AP53" i="6" s="1"/>
  <c r="AP54" i="6" s="1"/>
  <c r="AP55" i="6" s="1"/>
  <c r="AP56" i="6" s="1"/>
  <c r="AP57" i="6" s="1"/>
  <c r="AP58" i="6" s="1"/>
  <c r="AP59" i="6" s="1"/>
  <c r="AP60" i="6" s="1"/>
  <c r="AP61" i="6" s="1"/>
  <c r="AP62" i="6" s="1"/>
  <c r="AP63" i="6" s="1"/>
  <c r="AP64" i="6" s="1"/>
  <c r="AP65" i="6" s="1"/>
  <c r="AP66" i="6" s="1"/>
  <c r="AP67" i="6" s="1"/>
  <c r="AP68" i="6" s="1"/>
  <c r="AP69" i="6" s="1"/>
  <c r="AP70" i="6" s="1"/>
  <c r="AP71" i="6" s="1"/>
  <c r="AP72" i="6" s="1"/>
  <c r="AP73" i="6" s="1"/>
  <c r="AP74" i="6" s="1"/>
  <c r="AP75" i="6" s="1"/>
  <c r="AP76" i="6" s="1"/>
  <c r="AP77" i="6" s="1"/>
  <c r="AP78" i="6" s="1"/>
  <c r="AP79" i="6" s="1"/>
  <c r="AP80" i="6" s="1"/>
  <c r="AP81" i="6" s="1"/>
  <c r="AP82" i="6" s="1"/>
  <c r="AP83" i="6" s="1"/>
  <c r="AP84" i="6" s="1"/>
  <c r="AP85" i="6" s="1"/>
  <c r="AP86" i="6" s="1"/>
  <c r="AP87" i="6" s="1"/>
  <c r="AP88" i="6" s="1"/>
  <c r="AP89" i="6" s="1"/>
  <c r="AP90" i="6" s="1"/>
  <c r="AP91" i="6" s="1"/>
  <c r="AP92" i="6" s="1"/>
  <c r="AP93" i="6" s="1"/>
  <c r="AP94" i="6" s="1"/>
  <c r="AP95" i="6" s="1"/>
  <c r="AP96" i="6" s="1"/>
  <c r="AP97" i="6" s="1"/>
  <c r="AP98" i="6" s="1"/>
  <c r="AP99" i="6" s="1"/>
  <c r="AP100" i="6" s="1"/>
  <c r="AP101" i="6" s="1"/>
  <c r="AP102" i="6" s="1"/>
  <c r="AP103" i="6" s="1"/>
  <c r="AP104" i="6" s="1"/>
  <c r="AP105" i="6" s="1"/>
  <c r="AP106" i="6" s="1"/>
  <c r="AP107" i="6" s="1"/>
  <c r="AP108" i="6" s="1"/>
  <c r="AP109" i="6" s="1"/>
  <c r="AP110" i="6" s="1"/>
  <c r="AP111" i="6" s="1"/>
  <c r="AP112" i="6" s="1"/>
  <c r="AP113" i="6" s="1"/>
  <c r="AP114" i="6" s="1"/>
  <c r="AP115" i="6" s="1"/>
  <c r="AP116" i="6" s="1"/>
  <c r="AP117" i="6" s="1"/>
  <c r="AP118" i="6" s="1"/>
  <c r="AP119" i="6" s="1"/>
  <c r="AP120" i="6" s="1"/>
  <c r="AP121" i="6" s="1"/>
  <c r="AP122" i="6" s="1"/>
  <c r="AP123" i="6" s="1"/>
  <c r="AP124" i="6" s="1"/>
  <c r="AP125" i="6" s="1"/>
  <c r="AP126" i="6" s="1"/>
  <c r="AP127" i="6" s="1"/>
  <c r="AP128" i="6" s="1"/>
  <c r="AP129" i="6" s="1"/>
  <c r="AP130" i="6" s="1"/>
  <c r="AP131" i="6" s="1"/>
  <c r="AP132" i="6" s="1"/>
  <c r="AP133" i="6" s="1"/>
  <c r="AP134" i="6" s="1"/>
  <c r="AP135" i="6" s="1"/>
  <c r="AP136" i="6" s="1"/>
  <c r="AP137" i="6" s="1"/>
  <c r="AP138" i="6" s="1"/>
  <c r="AP139" i="6" s="1"/>
  <c r="AP140" i="6" s="1"/>
  <c r="AP141" i="6" s="1"/>
  <c r="AP142" i="6" s="1"/>
  <c r="AP143" i="6" s="1"/>
  <c r="AP144" i="6" s="1"/>
  <c r="AP145" i="6" s="1"/>
  <c r="AP146" i="6" s="1"/>
  <c r="AP147" i="6" s="1"/>
  <c r="AP148" i="6" s="1"/>
  <c r="AP149" i="6" s="1"/>
  <c r="AP150" i="6" s="1"/>
  <c r="AP151" i="6" s="1"/>
  <c r="AP152" i="6" s="1"/>
  <c r="AP153" i="6" s="1"/>
  <c r="AP154" i="6" s="1"/>
  <c r="AP155" i="6" s="1"/>
  <c r="AP156" i="6" s="1"/>
  <c r="AP157" i="6" s="1"/>
  <c r="AP158" i="6" s="1"/>
  <c r="AP159" i="6" s="1"/>
  <c r="AP160" i="6" s="1"/>
  <c r="AP161" i="6" s="1"/>
  <c r="AP162" i="6" s="1"/>
  <c r="AP163" i="6" s="1"/>
  <c r="AP164" i="6" s="1"/>
  <c r="AP165" i="6" s="1"/>
  <c r="AP166" i="6" s="1"/>
  <c r="AP167" i="6" s="1"/>
  <c r="AP168" i="6" s="1"/>
  <c r="AP169" i="6" s="1"/>
  <c r="AP170" i="6" s="1"/>
  <c r="AP171" i="6" s="1"/>
  <c r="AP172" i="6" s="1"/>
  <c r="AP173" i="6" s="1"/>
  <c r="AP174" i="6" s="1"/>
  <c r="AP175" i="6" s="1"/>
  <c r="AP176" i="6" s="1"/>
  <c r="AP177" i="6" s="1"/>
  <c r="AP178" i="6" s="1"/>
  <c r="AP179" i="6" s="1"/>
  <c r="AP180" i="6" s="1"/>
  <c r="AP181" i="6" s="1"/>
  <c r="AP182" i="6" s="1"/>
  <c r="AP183" i="6" s="1"/>
  <c r="AP184" i="6" s="1"/>
  <c r="AP185" i="6" s="1"/>
  <c r="AP186" i="6" s="1"/>
  <c r="AP187" i="6" s="1"/>
  <c r="AP188" i="6" s="1"/>
  <c r="AP189" i="6" s="1"/>
  <c r="AP190" i="6" s="1"/>
  <c r="AP191" i="6" s="1"/>
  <c r="AP192" i="6" s="1"/>
  <c r="AP193" i="6" s="1"/>
  <c r="AP194" i="6" s="1"/>
  <c r="AN3" i="6"/>
  <c r="AN4" i="6" s="1"/>
  <c r="AN5" i="6" s="1"/>
  <c r="AN6" i="6" s="1"/>
  <c r="AN7" i="6" s="1"/>
  <c r="AN8" i="6" s="1"/>
  <c r="AN9" i="6" s="1"/>
  <c r="AN10" i="6" s="1"/>
  <c r="AN11" i="6" s="1"/>
  <c r="AN12" i="6" s="1"/>
  <c r="AN13" i="6" s="1"/>
  <c r="AN14" i="6" s="1"/>
  <c r="AN15" i="6" s="1"/>
  <c r="AN16" i="6" s="1"/>
  <c r="AN17" i="6" s="1"/>
  <c r="AN18" i="6" s="1"/>
  <c r="AN19" i="6" s="1"/>
  <c r="AN20" i="6" s="1"/>
  <c r="AN21" i="6" s="1"/>
  <c r="AN22" i="6" s="1"/>
  <c r="AN23" i="6" s="1"/>
  <c r="AN24" i="6" s="1"/>
  <c r="AN25" i="6" s="1"/>
  <c r="AN26" i="6" s="1"/>
  <c r="AN27" i="6" s="1"/>
  <c r="AN28" i="6" s="1"/>
  <c r="AN29" i="6" s="1"/>
  <c r="AN30" i="6" s="1"/>
  <c r="AN31" i="6" s="1"/>
  <c r="AN32" i="6" s="1"/>
  <c r="AN33" i="6" s="1"/>
  <c r="AN34" i="6" s="1"/>
  <c r="AN35" i="6" s="1"/>
  <c r="AN36" i="6" s="1"/>
  <c r="AN37" i="6" s="1"/>
  <c r="AN38" i="6" s="1"/>
  <c r="AN39" i="6" s="1"/>
  <c r="AN40" i="6" s="1"/>
  <c r="AN41" i="6" s="1"/>
  <c r="AN42" i="6" s="1"/>
  <c r="AN43" i="6" s="1"/>
  <c r="AN44" i="6" s="1"/>
  <c r="AN45" i="6" s="1"/>
  <c r="AN46" i="6" s="1"/>
  <c r="AN47" i="6" s="1"/>
  <c r="AN48" i="6" s="1"/>
  <c r="AN49" i="6" s="1"/>
  <c r="AN50" i="6" s="1"/>
  <c r="AN51" i="6" s="1"/>
  <c r="AN52" i="6" s="1"/>
  <c r="AN53" i="6" s="1"/>
  <c r="AN54" i="6" s="1"/>
  <c r="AN55" i="6" s="1"/>
  <c r="AN56" i="6" s="1"/>
  <c r="AN57" i="6" s="1"/>
  <c r="AN58" i="6" s="1"/>
  <c r="AN59" i="6" s="1"/>
  <c r="AN60" i="6" s="1"/>
  <c r="AN61" i="6" s="1"/>
  <c r="AN62" i="6" s="1"/>
  <c r="AN63" i="6" s="1"/>
  <c r="AN64" i="6" s="1"/>
  <c r="AN65" i="6" s="1"/>
  <c r="AN66" i="6" s="1"/>
  <c r="AN67" i="6" s="1"/>
  <c r="AN68" i="6" s="1"/>
  <c r="AN69" i="6" s="1"/>
  <c r="AN70" i="6" s="1"/>
  <c r="AN71" i="6" s="1"/>
  <c r="AN72" i="6" s="1"/>
  <c r="AN73" i="6" s="1"/>
  <c r="AN74" i="6" s="1"/>
  <c r="AN75" i="6" s="1"/>
  <c r="AN76" i="6" s="1"/>
  <c r="AN77" i="6" s="1"/>
  <c r="AN78" i="6" s="1"/>
  <c r="AN79" i="6" s="1"/>
  <c r="AN80" i="6" s="1"/>
  <c r="AN81" i="6" s="1"/>
  <c r="AN82" i="6" s="1"/>
  <c r="AN83" i="6" s="1"/>
  <c r="AN84" i="6" s="1"/>
  <c r="AN85" i="6" s="1"/>
  <c r="AN86" i="6" s="1"/>
  <c r="AN87" i="6" s="1"/>
  <c r="AN88" i="6" s="1"/>
  <c r="AN89" i="6" s="1"/>
  <c r="AN90" i="6" s="1"/>
  <c r="AN91" i="6" s="1"/>
  <c r="AN92" i="6" s="1"/>
  <c r="AN93" i="6" s="1"/>
  <c r="AN94" i="6" s="1"/>
  <c r="AN95" i="6" s="1"/>
  <c r="AN96" i="6" s="1"/>
  <c r="AN97" i="6" s="1"/>
  <c r="AN98" i="6" s="1"/>
  <c r="AN99" i="6" s="1"/>
  <c r="AN100" i="6" s="1"/>
  <c r="AN101" i="6" s="1"/>
  <c r="AN102" i="6" s="1"/>
  <c r="AN103" i="6" s="1"/>
  <c r="AN104" i="6" s="1"/>
  <c r="AN105" i="6" s="1"/>
  <c r="AN106" i="6" s="1"/>
  <c r="AN107" i="6" s="1"/>
  <c r="AN108" i="6" s="1"/>
  <c r="AN109" i="6" s="1"/>
  <c r="AN110" i="6" s="1"/>
  <c r="AN111" i="6" s="1"/>
  <c r="AN112" i="6" s="1"/>
  <c r="AN113" i="6" s="1"/>
  <c r="AN114" i="6" s="1"/>
  <c r="AN115" i="6" s="1"/>
  <c r="AN116" i="6" s="1"/>
  <c r="AN117" i="6" s="1"/>
  <c r="AN118" i="6" s="1"/>
  <c r="AN119" i="6" s="1"/>
  <c r="AN120" i="6" s="1"/>
  <c r="AN121" i="6" s="1"/>
  <c r="AN122" i="6" s="1"/>
  <c r="AN123" i="6" s="1"/>
  <c r="AN124" i="6" s="1"/>
  <c r="AN125" i="6" s="1"/>
  <c r="AN126" i="6" s="1"/>
  <c r="AN127" i="6" s="1"/>
  <c r="AN128" i="6" s="1"/>
  <c r="AN129" i="6" s="1"/>
  <c r="AN130" i="6" s="1"/>
  <c r="AN131" i="6" s="1"/>
  <c r="AN132" i="6" s="1"/>
  <c r="AN133" i="6" s="1"/>
  <c r="AN134" i="6" s="1"/>
  <c r="AN135" i="6" s="1"/>
  <c r="AN136" i="6" s="1"/>
  <c r="AN137" i="6" s="1"/>
  <c r="AN138" i="6" s="1"/>
  <c r="AN139" i="6" s="1"/>
  <c r="AN140" i="6" s="1"/>
  <c r="AN141" i="6" s="1"/>
  <c r="AN142" i="6" s="1"/>
  <c r="AN143" i="6" s="1"/>
  <c r="AN144" i="6" s="1"/>
  <c r="AN145" i="6" s="1"/>
  <c r="AN146" i="6" s="1"/>
  <c r="AN147" i="6" s="1"/>
  <c r="AN148" i="6" s="1"/>
  <c r="AN149" i="6" s="1"/>
  <c r="AN150" i="6" s="1"/>
  <c r="AN151" i="6" s="1"/>
  <c r="AN152" i="6" s="1"/>
  <c r="AN153" i="6" s="1"/>
  <c r="AN154" i="6" s="1"/>
  <c r="AN155" i="6" s="1"/>
  <c r="AN156" i="6" s="1"/>
  <c r="AN157" i="6" s="1"/>
  <c r="AN158" i="6" s="1"/>
  <c r="AN159" i="6" s="1"/>
  <c r="AN160" i="6" s="1"/>
  <c r="AN161" i="6" s="1"/>
  <c r="AN162" i="6" s="1"/>
  <c r="AN163" i="6" s="1"/>
  <c r="AN164" i="6" s="1"/>
  <c r="AN165" i="6" s="1"/>
  <c r="AN166" i="6" s="1"/>
  <c r="AN167" i="6" s="1"/>
  <c r="AN168" i="6" s="1"/>
  <c r="AN169" i="6" s="1"/>
  <c r="AN170" i="6" s="1"/>
  <c r="AN171" i="6" s="1"/>
  <c r="AN172" i="6" s="1"/>
  <c r="AN173" i="6" s="1"/>
  <c r="AN174" i="6" s="1"/>
  <c r="AN175" i="6" s="1"/>
  <c r="AN176" i="6" s="1"/>
  <c r="AN177" i="6" s="1"/>
  <c r="AN178" i="6" s="1"/>
  <c r="AN179" i="6" s="1"/>
  <c r="AN180" i="6" s="1"/>
  <c r="AN181" i="6" s="1"/>
  <c r="AN182" i="6" s="1"/>
  <c r="AN183" i="6" s="1"/>
  <c r="AN184" i="6" s="1"/>
  <c r="AN185" i="6" s="1"/>
  <c r="AN186" i="6" s="1"/>
  <c r="AN187" i="6" s="1"/>
  <c r="AN188" i="6" s="1"/>
  <c r="AN189" i="6" s="1"/>
  <c r="AN190" i="6" s="1"/>
  <c r="AN191" i="6" s="1"/>
  <c r="AN192" i="6" s="1"/>
  <c r="AN193" i="6" s="1"/>
  <c r="AN194" i="6" s="1"/>
  <c r="AT3" i="5"/>
  <c r="BB3" i="5"/>
  <c r="BJ3" i="5"/>
  <c r="BK3" i="5"/>
  <c r="BR3" i="5"/>
  <c r="BZ3" i="5"/>
  <c r="CA3" i="5"/>
  <c r="CA4" i="5" s="1"/>
  <c r="CA5" i="5" s="1"/>
  <c r="CA6" i="5" s="1"/>
  <c r="CA7" i="5" s="1"/>
  <c r="CA8" i="5" s="1"/>
  <c r="CA9" i="5" s="1"/>
  <c r="CA10" i="5" s="1"/>
  <c r="CA11" i="5" s="1"/>
  <c r="CA12" i="5" s="1"/>
  <c r="CA13" i="5" s="1"/>
  <c r="CA14" i="5" s="1"/>
  <c r="CA15" i="5" s="1"/>
  <c r="CA16" i="5" s="1"/>
  <c r="CA17" i="5" s="1"/>
  <c r="CA18" i="5" s="1"/>
  <c r="CA19" i="5" s="1"/>
  <c r="CA20" i="5" s="1"/>
  <c r="CA21" i="5" s="1"/>
  <c r="CA22" i="5" s="1"/>
  <c r="CA23" i="5" s="1"/>
  <c r="CA24" i="5" s="1"/>
  <c r="CA25" i="5" s="1"/>
  <c r="CA26" i="5" s="1"/>
  <c r="CA27" i="5" s="1"/>
  <c r="CA28" i="5" s="1"/>
  <c r="CA29" i="5" s="1"/>
  <c r="CA30" i="5" s="1"/>
  <c r="CA31" i="5" s="1"/>
  <c r="CA32" i="5" s="1"/>
  <c r="CA33" i="5" s="1"/>
  <c r="CA34" i="5" s="1"/>
  <c r="CA35" i="5" s="1"/>
  <c r="CA36" i="5" s="1"/>
  <c r="CA37" i="5" s="1"/>
  <c r="CA38" i="5" s="1"/>
  <c r="CA39" i="5" s="1"/>
  <c r="CA40" i="5" s="1"/>
  <c r="CA41" i="5" s="1"/>
  <c r="CA42" i="5" s="1"/>
  <c r="CA43" i="5" s="1"/>
  <c r="CA44" i="5" s="1"/>
  <c r="CA45" i="5" s="1"/>
  <c r="CA46" i="5" s="1"/>
  <c r="CA47" i="5" s="1"/>
  <c r="CA48" i="5" s="1"/>
  <c r="CA49" i="5" s="1"/>
  <c r="CA50" i="5" s="1"/>
  <c r="CA51" i="5" s="1"/>
  <c r="CA52" i="5" s="1"/>
  <c r="CA53" i="5" s="1"/>
  <c r="CA54" i="5" s="1"/>
  <c r="CA55" i="5" s="1"/>
  <c r="CA56" i="5" s="1"/>
  <c r="CA57" i="5" s="1"/>
  <c r="CA58" i="5" s="1"/>
  <c r="CA59" i="5" s="1"/>
  <c r="CA60" i="5" s="1"/>
  <c r="CH3" i="5"/>
  <c r="CM3" i="5"/>
  <c r="CM4" i="5" s="1"/>
  <c r="CM5" i="5" s="1"/>
  <c r="CM6" i="5" s="1"/>
  <c r="CP3" i="5"/>
  <c r="CX3" i="5"/>
  <c r="CY3" i="5"/>
  <c r="CY4" i="5" s="1"/>
  <c r="CY5" i="5" s="1"/>
  <c r="CY6" i="5" s="1"/>
  <c r="CY7" i="5" s="1"/>
  <c r="CY8" i="5" s="1"/>
  <c r="CY9" i="5" s="1"/>
  <c r="CY10" i="5" s="1"/>
  <c r="CY11" i="5" s="1"/>
  <c r="CY12" i="5" s="1"/>
  <c r="CY13" i="5" s="1"/>
  <c r="CY14" i="5" s="1"/>
  <c r="CY15" i="5" s="1"/>
  <c r="CY16" i="5" s="1"/>
  <c r="CY17" i="5" s="1"/>
  <c r="CY18" i="5" s="1"/>
  <c r="CY19" i="5" s="1"/>
  <c r="CY20" i="5" s="1"/>
  <c r="CY21" i="5" s="1"/>
  <c r="CY22" i="5" s="1"/>
  <c r="CY23" i="5" s="1"/>
  <c r="CY24" i="5" s="1"/>
  <c r="CY25" i="5" s="1"/>
  <c r="CY26" i="5" s="1"/>
  <c r="CY27" i="5" s="1"/>
  <c r="CY28" i="5" s="1"/>
  <c r="CY29" i="5" s="1"/>
  <c r="CY30" i="5" s="1"/>
  <c r="CY31" i="5" s="1"/>
  <c r="CY32" i="5" s="1"/>
  <c r="CY33" i="5" s="1"/>
  <c r="CY34" i="5" s="1"/>
  <c r="CY35" i="5" s="1"/>
  <c r="CY36" i="5" s="1"/>
  <c r="CY37" i="5" s="1"/>
  <c r="CY38" i="5" s="1"/>
  <c r="CY39" i="5" s="1"/>
  <c r="CY40" i="5" s="1"/>
  <c r="CY41" i="5" s="1"/>
  <c r="CY42" i="5" s="1"/>
  <c r="CY43" i="5" s="1"/>
  <c r="CY44" i="5" s="1"/>
  <c r="CY45" i="5" s="1"/>
  <c r="CY46" i="5" s="1"/>
  <c r="CY47" i="5" s="1"/>
  <c r="CY48" i="5" s="1"/>
  <c r="CY49" i="5" s="1"/>
  <c r="CY50" i="5" s="1"/>
  <c r="CY51" i="5" s="1"/>
  <c r="CY52" i="5" s="1"/>
  <c r="CY53" i="5" s="1"/>
  <c r="CY54" i="5" s="1"/>
  <c r="CY55" i="5" s="1"/>
  <c r="CY56" i="5" s="1"/>
  <c r="CY57" i="5" s="1"/>
  <c r="CY58" i="5" s="1"/>
  <c r="CY59" i="5" s="1"/>
  <c r="CY60" i="5" s="1"/>
  <c r="CY61" i="5" s="1"/>
  <c r="CY62" i="5" s="1"/>
  <c r="CY63" i="5" s="1"/>
  <c r="CY64" i="5" s="1"/>
  <c r="CY65" i="5" s="1"/>
  <c r="CY66" i="5" s="1"/>
  <c r="CY67" i="5" s="1"/>
  <c r="CY68" i="5" s="1"/>
  <c r="CY69" i="5" s="1"/>
  <c r="CY70" i="5" s="1"/>
  <c r="CY71" i="5" s="1"/>
  <c r="CY72" i="5" s="1"/>
  <c r="CY73" i="5" s="1"/>
  <c r="CY74" i="5" s="1"/>
  <c r="CY75" i="5" s="1"/>
  <c r="CY76" i="5" s="1"/>
  <c r="CY77" i="5" s="1"/>
  <c r="CY78" i="5" s="1"/>
  <c r="CY79" i="5" s="1"/>
  <c r="CY80" i="5" s="1"/>
  <c r="CY81" i="5" s="1"/>
  <c r="CY82" i="5" s="1"/>
  <c r="CY83" i="5" s="1"/>
  <c r="CY84" i="5" s="1"/>
  <c r="CY85" i="5" s="1"/>
  <c r="CY86" i="5" s="1"/>
  <c r="CY87" i="5" s="1"/>
  <c r="CY88" i="5" s="1"/>
  <c r="CY89" i="5" s="1"/>
  <c r="CY90" i="5" s="1"/>
  <c r="CY91" i="5" s="1"/>
  <c r="CY92" i="5" s="1"/>
  <c r="CY93" i="5" s="1"/>
  <c r="CY94" i="5" s="1"/>
  <c r="CY95" i="5" s="1"/>
  <c r="CY96" i="5" s="1"/>
  <c r="CY97" i="5" s="1"/>
  <c r="CY98" i="5" s="1"/>
  <c r="CY99" i="5" s="1"/>
  <c r="CY100" i="5" s="1"/>
  <c r="CY101" i="5" s="1"/>
  <c r="CY102" i="5" s="1"/>
  <c r="CY103" i="5" s="1"/>
  <c r="CY104" i="5" s="1"/>
  <c r="CY105" i="5" s="1"/>
  <c r="CY106" i="5" s="1"/>
  <c r="CY107" i="5" s="1"/>
  <c r="CY108" i="5" s="1"/>
  <c r="CY109" i="5" s="1"/>
  <c r="CY110" i="5" s="1"/>
  <c r="CY111" i="5" s="1"/>
  <c r="CY112" i="5" s="1"/>
  <c r="CY113" i="5" s="1"/>
  <c r="CY114" i="5" s="1"/>
  <c r="CY115" i="5" s="1"/>
  <c r="CY116" i="5" s="1"/>
  <c r="CY117" i="5" s="1"/>
  <c r="CY118" i="5" s="1"/>
  <c r="CY119" i="5" s="1"/>
  <c r="CY120" i="5" s="1"/>
  <c r="CY121" i="5" s="1"/>
  <c r="CY122" i="5" s="1"/>
  <c r="CY123" i="5" s="1"/>
  <c r="CY124" i="5" s="1"/>
  <c r="CY125" i="5" s="1"/>
  <c r="CY126" i="5" s="1"/>
  <c r="CY127" i="5" s="1"/>
  <c r="CY128" i="5" s="1"/>
  <c r="CY129" i="5" s="1"/>
  <c r="CY130" i="5" s="1"/>
  <c r="CY131" i="5" s="1"/>
  <c r="CY132" i="5" s="1"/>
  <c r="CY133" i="5" s="1"/>
  <c r="CY134" i="5" s="1"/>
  <c r="CY135" i="5" s="1"/>
  <c r="CY136" i="5" s="1"/>
  <c r="CY137" i="5" s="1"/>
  <c r="CY138" i="5" s="1"/>
  <c r="CY139" i="5" s="1"/>
  <c r="CY140" i="5" s="1"/>
  <c r="CY141" i="5" s="1"/>
  <c r="CY142" i="5" s="1"/>
  <c r="CY143" i="5" s="1"/>
  <c r="CY144" i="5" s="1"/>
  <c r="CY145" i="5" s="1"/>
  <c r="CY146" i="5" s="1"/>
  <c r="CY147" i="5" s="1"/>
  <c r="CY148" i="5" s="1"/>
  <c r="CY149" i="5" s="1"/>
  <c r="CY150" i="5" s="1"/>
  <c r="CY151" i="5" s="1"/>
  <c r="CY152" i="5" s="1"/>
  <c r="CY153" i="5" s="1"/>
  <c r="CY154" i="5" s="1"/>
  <c r="CY155" i="5" s="1"/>
  <c r="CY156" i="5" s="1"/>
  <c r="CY157" i="5" s="1"/>
  <c r="CY158" i="5" s="1"/>
  <c r="CY159" i="5" s="1"/>
  <c r="CY160" i="5" s="1"/>
  <c r="CY161" i="5" s="1"/>
  <c r="CY162" i="5" s="1"/>
  <c r="CY163" i="5" s="1"/>
  <c r="CY164" i="5" s="1"/>
  <c r="CY165" i="5" s="1"/>
  <c r="CY166" i="5" s="1"/>
  <c r="CY167" i="5" s="1"/>
  <c r="CY168" i="5" s="1"/>
  <c r="CY169" i="5" s="1"/>
  <c r="CY170" i="5" s="1"/>
  <c r="CY171" i="5" s="1"/>
  <c r="CY172" i="5" s="1"/>
  <c r="CY173" i="5" s="1"/>
  <c r="CY174" i="5" s="1"/>
  <c r="CY175" i="5" s="1"/>
  <c r="CY176" i="5" s="1"/>
  <c r="CY177" i="5" s="1"/>
  <c r="CY178" i="5" s="1"/>
  <c r="CY179" i="5" s="1"/>
  <c r="CY180" i="5" s="1"/>
  <c r="CY181" i="5" s="1"/>
  <c r="CY182" i="5" s="1"/>
  <c r="CY183" i="5" s="1"/>
  <c r="CY184" i="5" s="1"/>
  <c r="CY185" i="5" s="1"/>
  <c r="CY186" i="5" s="1"/>
  <c r="CY187" i="5" s="1"/>
  <c r="CY188" i="5" s="1"/>
  <c r="CY189" i="5" s="1"/>
  <c r="CY190" i="5" s="1"/>
  <c r="CY191" i="5" s="1"/>
  <c r="CY192" i="5" s="1"/>
  <c r="CY193" i="5" s="1"/>
  <c r="CY194" i="5" s="1"/>
  <c r="AC4" i="5"/>
  <c r="AN3" i="5" s="1"/>
  <c r="AN4" i="5" s="1"/>
  <c r="AN5" i="5" s="1"/>
  <c r="AN6" i="5" s="1"/>
  <c r="AN7" i="5" s="1"/>
  <c r="AN8" i="5" s="1"/>
  <c r="AN9" i="5" s="1"/>
  <c r="AD4" i="5"/>
  <c r="AV3" i="5" s="1"/>
  <c r="AE4" i="5"/>
  <c r="BD3" i="5" s="1"/>
  <c r="AF4" i="5"/>
  <c r="BS3" i="5" s="1"/>
  <c r="BS4" i="5" s="1"/>
  <c r="BS5" i="5" s="1"/>
  <c r="BS6" i="5" s="1"/>
  <c r="BS7" i="5" s="1"/>
  <c r="BS8" i="5" s="1"/>
  <c r="BS9" i="5" s="1"/>
  <c r="BS10" i="5" s="1"/>
  <c r="BS11" i="5" s="1"/>
  <c r="BS12" i="5" s="1"/>
  <c r="BS13" i="5" s="1"/>
  <c r="BS14" i="5" s="1"/>
  <c r="BS15" i="5" s="1"/>
  <c r="BS16" i="5" s="1"/>
  <c r="BS17" i="5" s="1"/>
  <c r="BS18" i="5" s="1"/>
  <c r="BS19" i="5" s="1"/>
  <c r="BS20" i="5" s="1"/>
  <c r="BS21" i="5" s="1"/>
  <c r="BS22" i="5" s="1"/>
  <c r="BS23" i="5" s="1"/>
  <c r="BS24" i="5" s="1"/>
  <c r="BS25" i="5" s="1"/>
  <c r="BS26" i="5" s="1"/>
  <c r="BS27" i="5" s="1"/>
  <c r="BS28" i="5" s="1"/>
  <c r="BS29" i="5" s="1"/>
  <c r="BS30" i="5" s="1"/>
  <c r="BS31" i="5" s="1"/>
  <c r="BS32" i="5" s="1"/>
  <c r="BS33" i="5" s="1"/>
  <c r="BS34" i="5" s="1"/>
  <c r="BS35" i="5" s="1"/>
  <c r="BS36" i="5" s="1"/>
  <c r="BS37" i="5" s="1"/>
  <c r="BS38" i="5" s="1"/>
  <c r="BS39" i="5" s="1"/>
  <c r="BS40" i="5" s="1"/>
  <c r="BS41" i="5" s="1"/>
  <c r="BS42" i="5" s="1"/>
  <c r="BS43" i="5" s="1"/>
  <c r="BS44" i="5" s="1"/>
  <c r="BS45" i="5" s="1"/>
  <c r="BS46" i="5" s="1"/>
  <c r="BS47" i="5" s="1"/>
  <c r="BS48" i="5" s="1"/>
  <c r="BS49" i="5" s="1"/>
  <c r="BS50" i="5" s="1"/>
  <c r="BS51" i="5" s="1"/>
  <c r="BS52" i="5" s="1"/>
  <c r="BS53" i="5" s="1"/>
  <c r="BS54" i="5" s="1"/>
  <c r="BS55" i="5" s="1"/>
  <c r="BS56" i="5" s="1"/>
  <c r="BS57" i="5" s="1"/>
  <c r="BS58" i="5" s="1"/>
  <c r="BS59" i="5" s="1"/>
  <c r="BS60" i="5" s="1"/>
  <c r="BS61" i="5" s="1"/>
  <c r="BS62" i="5" s="1"/>
  <c r="BS63" i="5" s="1"/>
  <c r="BS64" i="5" s="1"/>
  <c r="BS65" i="5" s="1"/>
  <c r="BS66" i="5" s="1"/>
  <c r="BS67" i="5" s="1"/>
  <c r="BS68" i="5" s="1"/>
  <c r="BS69" i="5" s="1"/>
  <c r="BS70" i="5" s="1"/>
  <c r="BS71" i="5" s="1"/>
  <c r="BS72" i="5" s="1"/>
  <c r="BS73" i="5" s="1"/>
  <c r="BS74" i="5" s="1"/>
  <c r="BS75" i="5" s="1"/>
  <c r="BS76" i="5" s="1"/>
  <c r="BS77" i="5" s="1"/>
  <c r="BS78" i="5" s="1"/>
  <c r="BS79" i="5" s="1"/>
  <c r="BS80" i="5" s="1"/>
  <c r="BS81" i="5" s="1"/>
  <c r="BS82" i="5" s="1"/>
  <c r="BS83" i="5" s="1"/>
  <c r="BS84" i="5" s="1"/>
  <c r="BS85" i="5" s="1"/>
  <c r="BS86" i="5" s="1"/>
  <c r="BS87" i="5" s="1"/>
  <c r="BS88" i="5" s="1"/>
  <c r="BS89" i="5" s="1"/>
  <c r="BS90" i="5" s="1"/>
  <c r="BS91" i="5" s="1"/>
  <c r="BS92" i="5" s="1"/>
  <c r="BS93" i="5" s="1"/>
  <c r="BS94" i="5" s="1"/>
  <c r="BS95" i="5" s="1"/>
  <c r="BS96" i="5" s="1"/>
  <c r="BS97" i="5" s="1"/>
  <c r="BS98" i="5" s="1"/>
  <c r="BS99" i="5" s="1"/>
  <c r="BS100" i="5" s="1"/>
  <c r="BS101" i="5" s="1"/>
  <c r="BS102" i="5" s="1"/>
  <c r="BS103" i="5" s="1"/>
  <c r="BS104" i="5" s="1"/>
  <c r="BS105" i="5" s="1"/>
  <c r="BS106" i="5" s="1"/>
  <c r="BS107" i="5" s="1"/>
  <c r="BS108" i="5" s="1"/>
  <c r="BS109" i="5" s="1"/>
  <c r="BS110" i="5" s="1"/>
  <c r="BS111" i="5" s="1"/>
  <c r="BS112" i="5" s="1"/>
  <c r="BS113" i="5" s="1"/>
  <c r="BS114" i="5" s="1"/>
  <c r="BS115" i="5" s="1"/>
  <c r="BS116" i="5" s="1"/>
  <c r="BS117" i="5" s="1"/>
  <c r="BS118" i="5" s="1"/>
  <c r="BS119" i="5" s="1"/>
  <c r="BS120" i="5" s="1"/>
  <c r="BS121" i="5" s="1"/>
  <c r="BS122" i="5" s="1"/>
  <c r="BS123" i="5" s="1"/>
  <c r="BS124" i="5" s="1"/>
  <c r="BS125" i="5" s="1"/>
  <c r="BS126" i="5" s="1"/>
  <c r="BS127" i="5" s="1"/>
  <c r="BS128" i="5" s="1"/>
  <c r="BS129" i="5" s="1"/>
  <c r="BS130" i="5" s="1"/>
  <c r="BS131" i="5" s="1"/>
  <c r="BS132" i="5" s="1"/>
  <c r="BS133" i="5" s="1"/>
  <c r="BS134" i="5" s="1"/>
  <c r="BS135" i="5" s="1"/>
  <c r="BS136" i="5" s="1"/>
  <c r="BS137" i="5" s="1"/>
  <c r="BS138" i="5" s="1"/>
  <c r="BS139" i="5" s="1"/>
  <c r="BS140" i="5" s="1"/>
  <c r="BS141" i="5" s="1"/>
  <c r="BS142" i="5" s="1"/>
  <c r="BS143" i="5" s="1"/>
  <c r="BS144" i="5" s="1"/>
  <c r="BS145" i="5" s="1"/>
  <c r="BS146" i="5" s="1"/>
  <c r="BS147" i="5" s="1"/>
  <c r="BS148" i="5" s="1"/>
  <c r="BS149" i="5" s="1"/>
  <c r="BS150" i="5" s="1"/>
  <c r="BS151" i="5" s="1"/>
  <c r="BS152" i="5" s="1"/>
  <c r="BS153" i="5" s="1"/>
  <c r="BS154" i="5" s="1"/>
  <c r="BS155" i="5" s="1"/>
  <c r="BS156" i="5" s="1"/>
  <c r="BS157" i="5" s="1"/>
  <c r="BS158" i="5" s="1"/>
  <c r="BS159" i="5" s="1"/>
  <c r="BS160" i="5" s="1"/>
  <c r="BS161" i="5" s="1"/>
  <c r="BS162" i="5" s="1"/>
  <c r="BS163" i="5" s="1"/>
  <c r="BS164" i="5" s="1"/>
  <c r="BS165" i="5" s="1"/>
  <c r="BS166" i="5" s="1"/>
  <c r="BS167" i="5" s="1"/>
  <c r="BS168" i="5" s="1"/>
  <c r="BS169" i="5" s="1"/>
  <c r="BS170" i="5" s="1"/>
  <c r="BS171" i="5" s="1"/>
  <c r="BS172" i="5" s="1"/>
  <c r="BS173" i="5" s="1"/>
  <c r="BS174" i="5" s="1"/>
  <c r="BS175" i="5" s="1"/>
  <c r="BS176" i="5" s="1"/>
  <c r="BS177" i="5" s="1"/>
  <c r="BS178" i="5" s="1"/>
  <c r="BS179" i="5" s="1"/>
  <c r="BS180" i="5" s="1"/>
  <c r="BS181" i="5" s="1"/>
  <c r="BS182" i="5" s="1"/>
  <c r="BS183" i="5" s="1"/>
  <c r="BS184" i="5" s="1"/>
  <c r="BS185" i="5" s="1"/>
  <c r="BS186" i="5" s="1"/>
  <c r="BS187" i="5" s="1"/>
  <c r="BS188" i="5" s="1"/>
  <c r="BS189" i="5" s="1"/>
  <c r="BS190" i="5" s="1"/>
  <c r="BS191" i="5" s="1"/>
  <c r="BS192" i="5" s="1"/>
  <c r="BS193" i="5" s="1"/>
  <c r="BS194" i="5" s="1"/>
  <c r="AG4" i="5"/>
  <c r="BT3" i="5" s="1"/>
  <c r="BT4" i="5" s="1"/>
  <c r="BT5" i="5" s="1"/>
  <c r="BT6" i="5" s="1"/>
  <c r="BT7" i="5" s="1"/>
  <c r="BT8" i="5" s="1"/>
  <c r="AH4" i="5"/>
  <c r="AI4" i="5"/>
  <c r="CB3" i="5" s="1"/>
  <c r="CB4" i="5" s="1"/>
  <c r="CB5" i="5" s="1"/>
  <c r="CB6" i="5" s="1"/>
  <c r="CB7" i="5" s="1"/>
  <c r="CB8" i="5" s="1"/>
  <c r="AJ4" i="5"/>
  <c r="AJ8" i="5" s="1"/>
  <c r="AK4" i="5"/>
  <c r="CJ3" i="5" s="1"/>
  <c r="CJ4" i="5" s="1"/>
  <c r="CJ5" i="5" s="1"/>
  <c r="CJ6" i="5" s="1"/>
  <c r="CJ7" i="5" s="1"/>
  <c r="CJ8" i="5" s="1"/>
  <c r="AL4" i="5"/>
  <c r="CR3" i="5" s="1"/>
  <c r="CR4" i="5" s="1"/>
  <c r="CR5" i="5" s="1"/>
  <c r="CR6" i="5" s="1"/>
  <c r="CR7" i="5" s="1"/>
  <c r="CR8" i="5" s="1"/>
  <c r="AT4" i="5"/>
  <c r="AV4" i="5"/>
  <c r="BB4" i="5"/>
  <c r="BC4" i="5"/>
  <c r="BD4" i="5"/>
  <c r="BE4" i="5"/>
  <c r="BJ4" i="5"/>
  <c r="BK4" i="5"/>
  <c r="BM4" i="5"/>
  <c r="BM5" i="5" s="1"/>
  <c r="BM6" i="5" s="1"/>
  <c r="BM7" i="5" s="1"/>
  <c r="BM8" i="5" s="1"/>
  <c r="BR4" i="5"/>
  <c r="BZ4" i="5"/>
  <c r="CH4" i="5"/>
  <c r="CP4" i="5"/>
  <c r="CX4" i="5"/>
  <c r="AC5" i="5"/>
  <c r="AO3" i="5" s="1"/>
  <c r="AO4" i="5" s="1"/>
  <c r="AO5" i="5" s="1"/>
  <c r="AO6" i="5" s="1"/>
  <c r="AO7" i="5" s="1"/>
  <c r="AO8" i="5" s="1"/>
  <c r="AO9" i="5" s="1"/>
  <c r="AO10" i="5" s="1"/>
  <c r="AO11" i="5" s="1"/>
  <c r="AO12" i="5" s="1"/>
  <c r="AO13" i="5" s="1"/>
  <c r="AO14" i="5" s="1"/>
  <c r="AO15" i="5" s="1"/>
  <c r="AO16" i="5" s="1"/>
  <c r="AO17" i="5" s="1"/>
  <c r="AO18" i="5" s="1"/>
  <c r="AO19" i="5" s="1"/>
  <c r="AO20" i="5" s="1"/>
  <c r="AO21" i="5" s="1"/>
  <c r="AO22" i="5" s="1"/>
  <c r="AO23" i="5" s="1"/>
  <c r="AO24" i="5" s="1"/>
  <c r="AD5" i="5"/>
  <c r="AW9" i="5" s="1"/>
  <c r="AE5" i="5"/>
  <c r="AF5" i="5"/>
  <c r="BM3" i="5" s="1"/>
  <c r="AG5" i="5"/>
  <c r="BU3" i="5" s="1"/>
  <c r="BU4" i="5" s="1"/>
  <c r="BU5" i="5" s="1"/>
  <c r="BU6" i="5" s="1"/>
  <c r="BU7" i="5" s="1"/>
  <c r="BU8" i="5" s="1"/>
  <c r="BU9" i="5" s="1"/>
  <c r="BU10" i="5" s="1"/>
  <c r="BU11" i="5" s="1"/>
  <c r="BU12" i="5" s="1"/>
  <c r="BU13" i="5" s="1"/>
  <c r="BU14" i="5" s="1"/>
  <c r="BU15" i="5" s="1"/>
  <c r="BU16" i="5" s="1"/>
  <c r="BU17" i="5" s="1"/>
  <c r="BU18" i="5" s="1"/>
  <c r="BU19" i="5" s="1"/>
  <c r="BU20" i="5" s="1"/>
  <c r="BU21" i="5" s="1"/>
  <c r="BU22" i="5" s="1"/>
  <c r="BU23" i="5" s="1"/>
  <c r="BU24" i="5" s="1"/>
  <c r="BU25" i="5" s="1"/>
  <c r="BU26" i="5" s="1"/>
  <c r="BU27" i="5" s="1"/>
  <c r="BU28" i="5" s="1"/>
  <c r="BU29" i="5" s="1"/>
  <c r="BU30" i="5" s="1"/>
  <c r="BU31" i="5" s="1"/>
  <c r="BU32" i="5" s="1"/>
  <c r="BU33" i="5" s="1"/>
  <c r="BU34" i="5" s="1"/>
  <c r="BU35" i="5" s="1"/>
  <c r="BU36" i="5" s="1"/>
  <c r="BU37" i="5" s="1"/>
  <c r="BU38" i="5" s="1"/>
  <c r="BU39" i="5" s="1"/>
  <c r="BU40" i="5" s="1"/>
  <c r="BU41" i="5" s="1"/>
  <c r="BU42" i="5" s="1"/>
  <c r="BU43" i="5" s="1"/>
  <c r="BU44" i="5" s="1"/>
  <c r="BU45" i="5" s="1"/>
  <c r="BU46" i="5" s="1"/>
  <c r="BU47" i="5" s="1"/>
  <c r="BU48" i="5" s="1"/>
  <c r="BU49" i="5" s="1"/>
  <c r="BU50" i="5" s="1"/>
  <c r="BU51" i="5" s="1"/>
  <c r="BU52" i="5" s="1"/>
  <c r="AH5" i="5"/>
  <c r="AI5" i="5"/>
  <c r="AJ5" i="5"/>
  <c r="AK5" i="5"/>
  <c r="CK3" i="5" s="1"/>
  <c r="CK4" i="5" s="1"/>
  <c r="CK5" i="5" s="1"/>
  <c r="AL5" i="5"/>
  <c r="CS3" i="5" s="1"/>
  <c r="CS4" i="5" s="1"/>
  <c r="CS5" i="5" s="1"/>
  <c r="CS6" i="5" s="1"/>
  <c r="CS7" i="5" s="1"/>
  <c r="CS8" i="5" s="1"/>
  <c r="AQ5" i="5"/>
  <c r="AQ6" i="5" s="1"/>
  <c r="AT5" i="5"/>
  <c r="AV5" i="5"/>
  <c r="BB5" i="5"/>
  <c r="BC5" i="5"/>
  <c r="BD5" i="5"/>
  <c r="BJ5" i="5"/>
  <c r="BK5" i="5"/>
  <c r="BR5" i="5"/>
  <c r="BZ5" i="5"/>
  <c r="CH5" i="5"/>
  <c r="CP5" i="5"/>
  <c r="CX5" i="5"/>
  <c r="AC6" i="5"/>
  <c r="AP3" i="5" s="1"/>
  <c r="AP4" i="5" s="1"/>
  <c r="AP5" i="5" s="1"/>
  <c r="AP6" i="5" s="1"/>
  <c r="AP7" i="5" s="1"/>
  <c r="AP8" i="5" s="1"/>
  <c r="AP9" i="5" s="1"/>
  <c r="AP10" i="5" s="1"/>
  <c r="AP11" i="5" s="1"/>
  <c r="AP12" i="5" s="1"/>
  <c r="AD6" i="5"/>
  <c r="AX4" i="5" s="1"/>
  <c r="AE6" i="5"/>
  <c r="BF4" i="5" s="1"/>
  <c r="AF6" i="5"/>
  <c r="AG6" i="5"/>
  <c r="BV3" i="5" s="1"/>
  <c r="BV4" i="5" s="1"/>
  <c r="BV5" i="5" s="1"/>
  <c r="BV6" i="5" s="1"/>
  <c r="BV7" i="5" s="1"/>
  <c r="BV8" i="5" s="1"/>
  <c r="BV9" i="5" s="1"/>
  <c r="BV10" i="5" s="1"/>
  <c r="BV11" i="5" s="1"/>
  <c r="AH6" i="5"/>
  <c r="AI6" i="5"/>
  <c r="CD3" i="5" s="1"/>
  <c r="CD4" i="5" s="1"/>
  <c r="CD5" i="5" s="1"/>
  <c r="CD6" i="5" s="1"/>
  <c r="CD7" i="5" s="1"/>
  <c r="CD8" i="5" s="1"/>
  <c r="CD9" i="5" s="1"/>
  <c r="CD10" i="5" s="1"/>
  <c r="CD11" i="5" s="1"/>
  <c r="AJ6" i="5"/>
  <c r="AJ7" i="5" s="1"/>
  <c r="AK6" i="5"/>
  <c r="CL3" i="5" s="1"/>
  <c r="CL4" i="5" s="1"/>
  <c r="CL5" i="5" s="1"/>
  <c r="CL6" i="5" s="1"/>
  <c r="CL7" i="5" s="1"/>
  <c r="CL8" i="5" s="1"/>
  <c r="CL9" i="5" s="1"/>
  <c r="CL10" i="5" s="1"/>
  <c r="CL11" i="5" s="1"/>
  <c r="AL6" i="5"/>
  <c r="CT3" i="5" s="1"/>
  <c r="CT4" i="5" s="1"/>
  <c r="CT5" i="5" s="1"/>
  <c r="CT6" i="5" s="1"/>
  <c r="CT7" i="5" s="1"/>
  <c r="CT8" i="5" s="1"/>
  <c r="CT9" i="5" s="1"/>
  <c r="CT10" i="5" s="1"/>
  <c r="CT11" i="5" s="1"/>
  <c r="CT12" i="5" s="1"/>
  <c r="CT13" i="5" s="1"/>
  <c r="CT14" i="5" s="1"/>
  <c r="CT15" i="5" s="1"/>
  <c r="CT16" i="5" s="1"/>
  <c r="CT17" i="5" s="1"/>
  <c r="CT18" i="5" s="1"/>
  <c r="CT19" i="5" s="1"/>
  <c r="CT20" i="5" s="1"/>
  <c r="CT21" i="5" s="1"/>
  <c r="CT22" i="5" s="1"/>
  <c r="CT23" i="5" s="1"/>
  <c r="CT24" i="5" s="1"/>
  <c r="CT25" i="5" s="1"/>
  <c r="CT26" i="5" s="1"/>
  <c r="CT27" i="5" s="1"/>
  <c r="CT28" i="5" s="1"/>
  <c r="CT29" i="5" s="1"/>
  <c r="CT30" i="5" s="1"/>
  <c r="CT31" i="5" s="1"/>
  <c r="CT32" i="5" s="1"/>
  <c r="CT33" i="5" s="1"/>
  <c r="CT34" i="5" s="1"/>
  <c r="CT35" i="5" s="1"/>
  <c r="CT36" i="5" s="1"/>
  <c r="CT37" i="5" s="1"/>
  <c r="CT38" i="5" s="1"/>
  <c r="CT39" i="5" s="1"/>
  <c r="CT40" i="5" s="1"/>
  <c r="CT41" i="5" s="1"/>
  <c r="CT42" i="5" s="1"/>
  <c r="CT43" i="5" s="1"/>
  <c r="CT44" i="5" s="1"/>
  <c r="CT45" i="5" s="1"/>
  <c r="CT46" i="5" s="1"/>
  <c r="CT47" i="5" s="1"/>
  <c r="CT48" i="5" s="1"/>
  <c r="CT49" i="5" s="1"/>
  <c r="CT50" i="5" s="1"/>
  <c r="CT51" i="5" s="1"/>
  <c r="CT52" i="5" s="1"/>
  <c r="CT53" i="5" s="1"/>
  <c r="CT54" i="5" s="1"/>
  <c r="CT55" i="5" s="1"/>
  <c r="CT56" i="5" s="1"/>
  <c r="CT57" i="5" s="1"/>
  <c r="CT58" i="5" s="1"/>
  <c r="CT59" i="5" s="1"/>
  <c r="CT60" i="5" s="1"/>
  <c r="CT61" i="5" s="1"/>
  <c r="CT62" i="5" s="1"/>
  <c r="CT63" i="5" s="1"/>
  <c r="CT64" i="5" s="1"/>
  <c r="CT65" i="5" s="1"/>
  <c r="CT66" i="5" s="1"/>
  <c r="CT67" i="5" s="1"/>
  <c r="CT68" i="5" s="1"/>
  <c r="CT69" i="5" s="1"/>
  <c r="CT70" i="5" s="1"/>
  <c r="CT71" i="5" s="1"/>
  <c r="CT72" i="5" s="1"/>
  <c r="CT73" i="5" s="1"/>
  <c r="CT74" i="5" s="1"/>
  <c r="CT75" i="5" s="1"/>
  <c r="CT76" i="5" s="1"/>
  <c r="CT77" i="5" s="1"/>
  <c r="CT78" i="5" s="1"/>
  <c r="CT79" i="5" s="1"/>
  <c r="CT80" i="5" s="1"/>
  <c r="CT81" i="5" s="1"/>
  <c r="CT82" i="5" s="1"/>
  <c r="CT83" i="5" s="1"/>
  <c r="CT84" i="5" s="1"/>
  <c r="CT85" i="5" s="1"/>
  <c r="CT86" i="5" s="1"/>
  <c r="CT87" i="5" s="1"/>
  <c r="CT88" i="5" s="1"/>
  <c r="CT89" i="5" s="1"/>
  <c r="CT90" i="5" s="1"/>
  <c r="CT91" i="5" s="1"/>
  <c r="AT6" i="5"/>
  <c r="AV6" i="5"/>
  <c r="AX6" i="5"/>
  <c r="BB6" i="5"/>
  <c r="BC6" i="5"/>
  <c r="BD6" i="5"/>
  <c r="BF6" i="5"/>
  <c r="BJ6" i="5"/>
  <c r="BK6" i="5"/>
  <c r="BR6" i="5"/>
  <c r="BZ6" i="5"/>
  <c r="CH6" i="5"/>
  <c r="CK6" i="5"/>
  <c r="CK7" i="5" s="1"/>
  <c r="CK8" i="5" s="1"/>
  <c r="CK9" i="5" s="1"/>
  <c r="CK10" i="5" s="1"/>
  <c r="CK11" i="5" s="1"/>
  <c r="CK12" i="5" s="1"/>
  <c r="CK13" i="5" s="1"/>
  <c r="CK14" i="5" s="1"/>
  <c r="CK15" i="5" s="1"/>
  <c r="CK16" i="5" s="1"/>
  <c r="CK17" i="5" s="1"/>
  <c r="CK18" i="5" s="1"/>
  <c r="CK19" i="5" s="1"/>
  <c r="CK20" i="5" s="1"/>
  <c r="CK21" i="5" s="1"/>
  <c r="CK22" i="5" s="1"/>
  <c r="CK23" i="5" s="1"/>
  <c r="CK24" i="5" s="1"/>
  <c r="CK25" i="5" s="1"/>
  <c r="CK26" i="5" s="1"/>
  <c r="CK27" i="5" s="1"/>
  <c r="CK28" i="5" s="1"/>
  <c r="CK29" i="5" s="1"/>
  <c r="CK30" i="5" s="1"/>
  <c r="CK31" i="5" s="1"/>
  <c r="CK32" i="5" s="1"/>
  <c r="CK33" i="5" s="1"/>
  <c r="CK34" i="5" s="1"/>
  <c r="CK35" i="5" s="1"/>
  <c r="CK36" i="5" s="1"/>
  <c r="CK37" i="5" s="1"/>
  <c r="CK38" i="5" s="1"/>
  <c r="CK39" i="5" s="1"/>
  <c r="CK40" i="5" s="1"/>
  <c r="CK41" i="5" s="1"/>
  <c r="CK42" i="5" s="1"/>
  <c r="CK43" i="5" s="1"/>
  <c r="CK44" i="5" s="1"/>
  <c r="CK45" i="5" s="1"/>
  <c r="CK46" i="5" s="1"/>
  <c r="CK47" i="5" s="1"/>
  <c r="CK48" i="5" s="1"/>
  <c r="CK49" i="5" s="1"/>
  <c r="CK50" i="5" s="1"/>
  <c r="CK51" i="5" s="1"/>
  <c r="CK52" i="5" s="1"/>
  <c r="CK53" i="5" s="1"/>
  <c r="CK54" i="5" s="1"/>
  <c r="CK55" i="5" s="1"/>
  <c r="CK56" i="5" s="1"/>
  <c r="CK57" i="5" s="1"/>
  <c r="CK58" i="5" s="1"/>
  <c r="CK59" i="5" s="1"/>
  <c r="CK60" i="5" s="1"/>
  <c r="CK61" i="5" s="1"/>
  <c r="CK62" i="5" s="1"/>
  <c r="CK63" i="5" s="1"/>
  <c r="CK64" i="5" s="1"/>
  <c r="CK65" i="5" s="1"/>
  <c r="CK66" i="5" s="1"/>
  <c r="CP6" i="5"/>
  <c r="CX6" i="5"/>
  <c r="AC7" i="5"/>
  <c r="AQ3" i="5" s="1"/>
  <c r="AQ4" i="5" s="1"/>
  <c r="AG7" i="5"/>
  <c r="AK7" i="5"/>
  <c r="AK9" i="5" s="1"/>
  <c r="CO3" i="5" s="1"/>
  <c r="CO4" i="5" s="1"/>
  <c r="CO5" i="5" s="1"/>
  <c r="CO6" i="5" s="1"/>
  <c r="CO7" i="5" s="1"/>
  <c r="CO8" i="5" s="1"/>
  <c r="CO9" i="5" s="1"/>
  <c r="CO10" i="5" s="1"/>
  <c r="CO11" i="5" s="1"/>
  <c r="CO12" i="5" s="1"/>
  <c r="CO13" i="5" s="1"/>
  <c r="CO14" i="5" s="1"/>
  <c r="CO15" i="5" s="1"/>
  <c r="CO16" i="5" s="1"/>
  <c r="CO17" i="5" s="1"/>
  <c r="CO18" i="5" s="1"/>
  <c r="CO19" i="5" s="1"/>
  <c r="CO20" i="5" s="1"/>
  <c r="CO21" i="5" s="1"/>
  <c r="CO22" i="5" s="1"/>
  <c r="CO23" i="5" s="1"/>
  <c r="CO24" i="5" s="1"/>
  <c r="CO25" i="5" s="1"/>
  <c r="CO26" i="5" s="1"/>
  <c r="CO27" i="5" s="1"/>
  <c r="CO28" i="5" s="1"/>
  <c r="CO29" i="5" s="1"/>
  <c r="CO30" i="5" s="1"/>
  <c r="CO31" i="5" s="1"/>
  <c r="CO32" i="5" s="1"/>
  <c r="CO33" i="5" s="1"/>
  <c r="CO34" i="5" s="1"/>
  <c r="CO35" i="5" s="1"/>
  <c r="CO36" i="5" s="1"/>
  <c r="CO37" i="5" s="1"/>
  <c r="CO38" i="5" s="1"/>
  <c r="CO39" i="5" s="1"/>
  <c r="CO40" i="5" s="1"/>
  <c r="CO41" i="5" s="1"/>
  <c r="CO42" i="5" s="1"/>
  <c r="CO43" i="5" s="1"/>
  <c r="CO44" i="5" s="1"/>
  <c r="CO45" i="5" s="1"/>
  <c r="CO46" i="5" s="1"/>
  <c r="CO47" i="5" s="1"/>
  <c r="CO48" i="5" s="1"/>
  <c r="CO49" i="5" s="1"/>
  <c r="CO50" i="5" s="1"/>
  <c r="CO51" i="5" s="1"/>
  <c r="CO52" i="5" s="1"/>
  <c r="AQ7" i="5"/>
  <c r="AQ8" i="5" s="1"/>
  <c r="AQ9" i="5" s="1"/>
  <c r="AQ10" i="5" s="1"/>
  <c r="AQ11" i="5" s="1"/>
  <c r="AQ12" i="5" s="1"/>
  <c r="AQ13" i="5" s="1"/>
  <c r="AQ14" i="5" s="1"/>
  <c r="AQ15" i="5" s="1"/>
  <c r="AQ16" i="5" s="1"/>
  <c r="AQ17" i="5" s="1"/>
  <c r="AQ18" i="5" s="1"/>
  <c r="AQ19" i="5" s="1"/>
  <c r="AQ20" i="5" s="1"/>
  <c r="AQ21" i="5" s="1"/>
  <c r="AQ22" i="5" s="1"/>
  <c r="AQ23" i="5" s="1"/>
  <c r="AQ24" i="5" s="1"/>
  <c r="AQ25" i="5" s="1"/>
  <c r="AQ26" i="5" s="1"/>
  <c r="AQ27" i="5" s="1"/>
  <c r="AQ28" i="5" s="1"/>
  <c r="AQ29" i="5" s="1"/>
  <c r="AQ30" i="5" s="1"/>
  <c r="AQ31" i="5" s="1"/>
  <c r="AQ32" i="5" s="1"/>
  <c r="AT7" i="5"/>
  <c r="AV7" i="5"/>
  <c r="AX7" i="5"/>
  <c r="BB7" i="5"/>
  <c r="BC7" i="5"/>
  <c r="BD7" i="5"/>
  <c r="BE7" i="5"/>
  <c r="BF7" i="5"/>
  <c r="BJ7" i="5"/>
  <c r="BK7" i="5"/>
  <c r="BR7" i="5"/>
  <c r="BZ7" i="5"/>
  <c r="CH7" i="5"/>
  <c r="CM7" i="5"/>
  <c r="CP7" i="5"/>
  <c r="CX7" i="5"/>
  <c r="AK8" i="5"/>
  <c r="CN3" i="5" s="1"/>
  <c r="CN4" i="5" s="1"/>
  <c r="CN5" i="5" s="1"/>
  <c r="CN6" i="5" s="1"/>
  <c r="CN7" i="5" s="1"/>
  <c r="CN8" i="5" s="1"/>
  <c r="CN9" i="5" s="1"/>
  <c r="CN10" i="5" s="1"/>
  <c r="CN11" i="5" s="1"/>
  <c r="CN12" i="5" s="1"/>
  <c r="CN13" i="5" s="1"/>
  <c r="AT8" i="5"/>
  <c r="AV8" i="5"/>
  <c r="AX8" i="5"/>
  <c r="BB8" i="5"/>
  <c r="BC8" i="5"/>
  <c r="BD8" i="5"/>
  <c r="BF8" i="5"/>
  <c r="BJ8" i="5"/>
  <c r="BK8" i="5"/>
  <c r="BR8" i="5"/>
  <c r="BZ8" i="5"/>
  <c r="CH8" i="5"/>
  <c r="CM8" i="5"/>
  <c r="CM9" i="5" s="1"/>
  <c r="CM10" i="5" s="1"/>
  <c r="CM11" i="5" s="1"/>
  <c r="CM12" i="5" s="1"/>
  <c r="CM13" i="5" s="1"/>
  <c r="CM14" i="5" s="1"/>
  <c r="CM15" i="5" s="1"/>
  <c r="CM16" i="5" s="1"/>
  <c r="CM17" i="5" s="1"/>
  <c r="CM18" i="5" s="1"/>
  <c r="CM19" i="5" s="1"/>
  <c r="CM20" i="5" s="1"/>
  <c r="CM21" i="5" s="1"/>
  <c r="CM22" i="5" s="1"/>
  <c r="CM23" i="5" s="1"/>
  <c r="CM24" i="5" s="1"/>
  <c r="CM25" i="5" s="1"/>
  <c r="CM26" i="5" s="1"/>
  <c r="CM27" i="5" s="1"/>
  <c r="CM28" i="5" s="1"/>
  <c r="CM29" i="5" s="1"/>
  <c r="CM30" i="5" s="1"/>
  <c r="CM31" i="5" s="1"/>
  <c r="CM32" i="5" s="1"/>
  <c r="CM33" i="5" s="1"/>
  <c r="CM34" i="5" s="1"/>
  <c r="CM35" i="5" s="1"/>
  <c r="CM36" i="5" s="1"/>
  <c r="CM37" i="5" s="1"/>
  <c r="CM38" i="5" s="1"/>
  <c r="CM39" i="5" s="1"/>
  <c r="CM40" i="5" s="1"/>
  <c r="CM41" i="5" s="1"/>
  <c r="CM42" i="5" s="1"/>
  <c r="CM43" i="5" s="1"/>
  <c r="CM44" i="5" s="1"/>
  <c r="CM45" i="5" s="1"/>
  <c r="CM46" i="5" s="1"/>
  <c r="CM47" i="5" s="1"/>
  <c r="CM48" i="5" s="1"/>
  <c r="CM49" i="5" s="1"/>
  <c r="CM50" i="5" s="1"/>
  <c r="CM51" i="5" s="1"/>
  <c r="CM52" i="5" s="1"/>
  <c r="CM53" i="5" s="1"/>
  <c r="CM54" i="5" s="1"/>
  <c r="CM55" i="5" s="1"/>
  <c r="CM56" i="5" s="1"/>
  <c r="CM57" i="5" s="1"/>
  <c r="CM58" i="5" s="1"/>
  <c r="CM59" i="5" s="1"/>
  <c r="CM60" i="5" s="1"/>
  <c r="CM61" i="5" s="1"/>
  <c r="CM62" i="5" s="1"/>
  <c r="CM63" i="5" s="1"/>
  <c r="CM64" i="5" s="1"/>
  <c r="CM65" i="5" s="1"/>
  <c r="CM66" i="5" s="1"/>
  <c r="CM67" i="5" s="1"/>
  <c r="CM68" i="5" s="1"/>
  <c r="CM69" i="5" s="1"/>
  <c r="CM70" i="5" s="1"/>
  <c r="CM71" i="5" s="1"/>
  <c r="CM72" i="5" s="1"/>
  <c r="CM73" i="5" s="1"/>
  <c r="CM74" i="5" s="1"/>
  <c r="CM75" i="5" s="1"/>
  <c r="CM76" i="5" s="1"/>
  <c r="CM77" i="5" s="1"/>
  <c r="CM78" i="5" s="1"/>
  <c r="CM79" i="5" s="1"/>
  <c r="CM80" i="5" s="1"/>
  <c r="CM81" i="5" s="1"/>
  <c r="CM82" i="5" s="1"/>
  <c r="CM83" i="5" s="1"/>
  <c r="CM84" i="5" s="1"/>
  <c r="CM85" i="5" s="1"/>
  <c r="CM86" i="5" s="1"/>
  <c r="CM87" i="5" s="1"/>
  <c r="CM88" i="5" s="1"/>
  <c r="CM89" i="5" s="1"/>
  <c r="CM90" i="5" s="1"/>
  <c r="CM91" i="5" s="1"/>
  <c r="CM92" i="5" s="1"/>
  <c r="CM93" i="5" s="1"/>
  <c r="CM94" i="5" s="1"/>
  <c r="CM95" i="5" s="1"/>
  <c r="CM96" i="5" s="1"/>
  <c r="CM97" i="5" s="1"/>
  <c r="CM98" i="5" s="1"/>
  <c r="CM99" i="5" s="1"/>
  <c r="CM100" i="5" s="1"/>
  <c r="CM101" i="5" s="1"/>
  <c r="CM102" i="5" s="1"/>
  <c r="CM103" i="5" s="1"/>
  <c r="CM104" i="5" s="1"/>
  <c r="CM105" i="5" s="1"/>
  <c r="CM106" i="5" s="1"/>
  <c r="CM107" i="5" s="1"/>
  <c r="CM108" i="5" s="1"/>
  <c r="CM109" i="5" s="1"/>
  <c r="CM110" i="5" s="1"/>
  <c r="CM111" i="5" s="1"/>
  <c r="CM112" i="5" s="1"/>
  <c r="CM113" i="5" s="1"/>
  <c r="CM114" i="5" s="1"/>
  <c r="CM115" i="5" s="1"/>
  <c r="CM116" i="5" s="1"/>
  <c r="CM117" i="5" s="1"/>
  <c r="CM118" i="5" s="1"/>
  <c r="CM119" i="5" s="1"/>
  <c r="CM120" i="5" s="1"/>
  <c r="CM121" i="5" s="1"/>
  <c r="CM122" i="5" s="1"/>
  <c r="CM123" i="5" s="1"/>
  <c r="CM124" i="5" s="1"/>
  <c r="CM125" i="5" s="1"/>
  <c r="CM126" i="5" s="1"/>
  <c r="CM127" i="5" s="1"/>
  <c r="CM128" i="5" s="1"/>
  <c r="CM129" i="5" s="1"/>
  <c r="CM130" i="5" s="1"/>
  <c r="CM131" i="5" s="1"/>
  <c r="CM132" i="5" s="1"/>
  <c r="CM133" i="5" s="1"/>
  <c r="CM134" i="5" s="1"/>
  <c r="CM135" i="5" s="1"/>
  <c r="CM136" i="5" s="1"/>
  <c r="CM137" i="5" s="1"/>
  <c r="CM138" i="5" s="1"/>
  <c r="CM139" i="5" s="1"/>
  <c r="CM140" i="5" s="1"/>
  <c r="CM141" i="5" s="1"/>
  <c r="CM142" i="5" s="1"/>
  <c r="CM143" i="5" s="1"/>
  <c r="CM144" i="5" s="1"/>
  <c r="CM145" i="5" s="1"/>
  <c r="CM146" i="5" s="1"/>
  <c r="CM147" i="5" s="1"/>
  <c r="CM148" i="5" s="1"/>
  <c r="CM149" i="5" s="1"/>
  <c r="CM150" i="5" s="1"/>
  <c r="CM151" i="5" s="1"/>
  <c r="CM152" i="5" s="1"/>
  <c r="CM153" i="5" s="1"/>
  <c r="CM154" i="5" s="1"/>
  <c r="CM155" i="5" s="1"/>
  <c r="CM156" i="5" s="1"/>
  <c r="CM157" i="5" s="1"/>
  <c r="CM158" i="5" s="1"/>
  <c r="CM159" i="5" s="1"/>
  <c r="CM160" i="5" s="1"/>
  <c r="CM161" i="5" s="1"/>
  <c r="CM162" i="5" s="1"/>
  <c r="CM163" i="5" s="1"/>
  <c r="CM164" i="5" s="1"/>
  <c r="CM165" i="5" s="1"/>
  <c r="CM166" i="5" s="1"/>
  <c r="CM167" i="5" s="1"/>
  <c r="CM168" i="5" s="1"/>
  <c r="CM169" i="5" s="1"/>
  <c r="CM170" i="5" s="1"/>
  <c r="CM171" i="5" s="1"/>
  <c r="CM172" i="5" s="1"/>
  <c r="CM173" i="5" s="1"/>
  <c r="CM174" i="5" s="1"/>
  <c r="CM175" i="5" s="1"/>
  <c r="CM176" i="5" s="1"/>
  <c r="CM177" i="5" s="1"/>
  <c r="CM178" i="5" s="1"/>
  <c r="CM179" i="5" s="1"/>
  <c r="CM180" i="5" s="1"/>
  <c r="CM181" i="5" s="1"/>
  <c r="CM182" i="5" s="1"/>
  <c r="CM183" i="5" s="1"/>
  <c r="CM184" i="5" s="1"/>
  <c r="CM185" i="5" s="1"/>
  <c r="CM186" i="5" s="1"/>
  <c r="CM187" i="5" s="1"/>
  <c r="CM188" i="5" s="1"/>
  <c r="CM189" i="5" s="1"/>
  <c r="CM190" i="5" s="1"/>
  <c r="CM191" i="5" s="1"/>
  <c r="CM192" i="5" s="1"/>
  <c r="CM193" i="5" s="1"/>
  <c r="CM194" i="5" s="1"/>
  <c r="CP8" i="5"/>
  <c r="CX8" i="5"/>
  <c r="AT9" i="5"/>
  <c r="AV9" i="5"/>
  <c r="AX9" i="5"/>
  <c r="BB9" i="5"/>
  <c r="BC9" i="5"/>
  <c r="BD9" i="5"/>
  <c r="BF9" i="5"/>
  <c r="BJ9" i="5"/>
  <c r="BK9" i="5"/>
  <c r="BM9" i="5"/>
  <c r="BM10" i="5" s="1"/>
  <c r="BM11" i="5" s="1"/>
  <c r="BM12" i="5" s="1"/>
  <c r="BM13" i="5" s="1"/>
  <c r="BM14" i="5" s="1"/>
  <c r="BM15" i="5" s="1"/>
  <c r="BM16" i="5" s="1"/>
  <c r="BM17" i="5" s="1"/>
  <c r="BM18" i="5" s="1"/>
  <c r="BM19" i="5" s="1"/>
  <c r="BM20" i="5" s="1"/>
  <c r="BM21" i="5" s="1"/>
  <c r="BM22" i="5" s="1"/>
  <c r="BM23" i="5" s="1"/>
  <c r="BM24" i="5" s="1"/>
  <c r="BM25" i="5" s="1"/>
  <c r="BM26" i="5" s="1"/>
  <c r="BM27" i="5" s="1"/>
  <c r="BM28" i="5" s="1"/>
  <c r="BM29" i="5" s="1"/>
  <c r="BM30" i="5" s="1"/>
  <c r="BM31" i="5" s="1"/>
  <c r="BM32" i="5" s="1"/>
  <c r="BM33" i="5" s="1"/>
  <c r="BM34" i="5" s="1"/>
  <c r="BM35" i="5" s="1"/>
  <c r="BM36" i="5" s="1"/>
  <c r="BM37" i="5" s="1"/>
  <c r="BM38" i="5" s="1"/>
  <c r="BM39" i="5" s="1"/>
  <c r="BM40" i="5" s="1"/>
  <c r="BM41" i="5" s="1"/>
  <c r="BM42" i="5" s="1"/>
  <c r="BM43" i="5" s="1"/>
  <c r="BM44" i="5" s="1"/>
  <c r="BM45" i="5" s="1"/>
  <c r="BM46" i="5" s="1"/>
  <c r="BM47" i="5" s="1"/>
  <c r="BM48" i="5" s="1"/>
  <c r="BM49" i="5" s="1"/>
  <c r="BR9" i="5"/>
  <c r="BT9" i="5"/>
  <c r="BZ9" i="5"/>
  <c r="CB9" i="5"/>
  <c r="CH9" i="5"/>
  <c r="CJ9" i="5"/>
  <c r="CJ10" i="5" s="1"/>
  <c r="CP9" i="5"/>
  <c r="CR9" i="5"/>
  <c r="CR10" i="5" s="1"/>
  <c r="CS9" i="5"/>
  <c r="CS10" i="5" s="1"/>
  <c r="CX9" i="5"/>
  <c r="AN10" i="5"/>
  <c r="AN11" i="5" s="1"/>
  <c r="AN12" i="5" s="1"/>
  <c r="AN13" i="5" s="1"/>
  <c r="AN14" i="5" s="1"/>
  <c r="AN15" i="5" s="1"/>
  <c r="AT10" i="5"/>
  <c r="AV10" i="5"/>
  <c r="AX10" i="5"/>
  <c r="BB10" i="5"/>
  <c r="BC10" i="5"/>
  <c r="BD10" i="5"/>
  <c r="BE10" i="5"/>
  <c r="BF10" i="5"/>
  <c r="BJ10" i="5"/>
  <c r="BK10" i="5"/>
  <c r="BR10" i="5"/>
  <c r="BT10" i="5"/>
  <c r="BT11" i="5" s="1"/>
  <c r="BT12" i="5" s="1"/>
  <c r="BT13" i="5" s="1"/>
  <c r="BT14" i="5" s="1"/>
  <c r="BZ10" i="5"/>
  <c r="CB10" i="5"/>
  <c r="CB11" i="5" s="1"/>
  <c r="CB12" i="5" s="1"/>
  <c r="CB13" i="5" s="1"/>
  <c r="CB14" i="5" s="1"/>
  <c r="CB15" i="5" s="1"/>
  <c r="CB16" i="5" s="1"/>
  <c r="CB17" i="5" s="1"/>
  <c r="CB18" i="5" s="1"/>
  <c r="CB19" i="5" s="1"/>
  <c r="CH10" i="5"/>
  <c r="CP10" i="5"/>
  <c r="CX10" i="5"/>
  <c r="AT11" i="5"/>
  <c r="AV11" i="5"/>
  <c r="AX11" i="5"/>
  <c r="BB11" i="5"/>
  <c r="BC11" i="5"/>
  <c r="BD11" i="5"/>
  <c r="BF11" i="5"/>
  <c r="BJ11" i="5"/>
  <c r="BK11" i="5"/>
  <c r="BR11" i="5"/>
  <c r="BZ11" i="5"/>
  <c r="CH11" i="5"/>
  <c r="CJ11" i="5"/>
  <c r="CJ12" i="5" s="1"/>
  <c r="CJ13" i="5" s="1"/>
  <c r="CP11" i="5"/>
  <c r="CR11" i="5"/>
  <c r="CR12" i="5" s="1"/>
  <c r="CR13" i="5" s="1"/>
  <c r="CS11" i="5"/>
  <c r="CS12" i="5" s="1"/>
  <c r="CS13" i="5" s="1"/>
  <c r="CS14" i="5" s="1"/>
  <c r="CS15" i="5" s="1"/>
  <c r="CS16" i="5" s="1"/>
  <c r="CS17" i="5" s="1"/>
  <c r="CS18" i="5" s="1"/>
  <c r="CS19" i="5" s="1"/>
  <c r="CS20" i="5" s="1"/>
  <c r="CS21" i="5" s="1"/>
  <c r="CS22" i="5" s="1"/>
  <c r="CS23" i="5" s="1"/>
  <c r="CS24" i="5" s="1"/>
  <c r="CS25" i="5" s="1"/>
  <c r="CS26" i="5" s="1"/>
  <c r="CS27" i="5" s="1"/>
  <c r="CS28" i="5" s="1"/>
  <c r="CS29" i="5" s="1"/>
  <c r="CS30" i="5" s="1"/>
  <c r="CS31" i="5" s="1"/>
  <c r="CS32" i="5" s="1"/>
  <c r="CS33" i="5" s="1"/>
  <c r="CS34" i="5" s="1"/>
  <c r="CS35" i="5" s="1"/>
  <c r="CS36" i="5" s="1"/>
  <c r="CS37" i="5" s="1"/>
  <c r="CS38" i="5" s="1"/>
  <c r="CS39" i="5" s="1"/>
  <c r="CS40" i="5" s="1"/>
  <c r="CS41" i="5" s="1"/>
  <c r="CX11" i="5"/>
  <c r="AT12" i="5"/>
  <c r="AV12" i="5"/>
  <c r="AX12" i="5"/>
  <c r="BB12" i="5"/>
  <c r="BC12" i="5"/>
  <c r="BD12" i="5"/>
  <c r="BF12" i="5"/>
  <c r="BJ12" i="5"/>
  <c r="BK12" i="5"/>
  <c r="BR12" i="5"/>
  <c r="BV12" i="5"/>
  <c r="BV13" i="5" s="1"/>
  <c r="BV14" i="5" s="1"/>
  <c r="BV15" i="5" s="1"/>
  <c r="BV16" i="5" s="1"/>
  <c r="BV17" i="5" s="1"/>
  <c r="BV18" i="5" s="1"/>
  <c r="BV19" i="5" s="1"/>
  <c r="BV20" i="5" s="1"/>
  <c r="BV21" i="5" s="1"/>
  <c r="BV22" i="5" s="1"/>
  <c r="BV23" i="5" s="1"/>
  <c r="BV24" i="5" s="1"/>
  <c r="BV25" i="5" s="1"/>
  <c r="BV26" i="5" s="1"/>
  <c r="BV27" i="5" s="1"/>
  <c r="BV28" i="5" s="1"/>
  <c r="BV29" i="5" s="1"/>
  <c r="BV30" i="5" s="1"/>
  <c r="BV31" i="5" s="1"/>
  <c r="BV32" i="5" s="1"/>
  <c r="BV33" i="5" s="1"/>
  <c r="BV34" i="5" s="1"/>
  <c r="BV35" i="5" s="1"/>
  <c r="BV36" i="5" s="1"/>
  <c r="BV37" i="5" s="1"/>
  <c r="BV38" i="5" s="1"/>
  <c r="BV39" i="5" s="1"/>
  <c r="BV40" i="5" s="1"/>
  <c r="BV41" i="5" s="1"/>
  <c r="BV42" i="5" s="1"/>
  <c r="BV43" i="5" s="1"/>
  <c r="BV44" i="5" s="1"/>
  <c r="BV45" i="5" s="1"/>
  <c r="BV46" i="5" s="1"/>
  <c r="BV47" i="5" s="1"/>
  <c r="BV48" i="5" s="1"/>
  <c r="BV49" i="5" s="1"/>
  <c r="BV50" i="5" s="1"/>
  <c r="BV51" i="5" s="1"/>
  <c r="BV52" i="5" s="1"/>
  <c r="BV53" i="5" s="1"/>
  <c r="BV54" i="5" s="1"/>
  <c r="BV55" i="5" s="1"/>
  <c r="BV56" i="5" s="1"/>
  <c r="BV57" i="5" s="1"/>
  <c r="BV58" i="5" s="1"/>
  <c r="BV59" i="5" s="1"/>
  <c r="BV60" i="5" s="1"/>
  <c r="BV61" i="5" s="1"/>
  <c r="BV62" i="5" s="1"/>
  <c r="BV63" i="5" s="1"/>
  <c r="BV64" i="5" s="1"/>
  <c r="BV65" i="5" s="1"/>
  <c r="BV66" i="5" s="1"/>
  <c r="BV67" i="5" s="1"/>
  <c r="BV68" i="5" s="1"/>
  <c r="BV69" i="5" s="1"/>
  <c r="BV70" i="5" s="1"/>
  <c r="BV71" i="5" s="1"/>
  <c r="BV72" i="5" s="1"/>
  <c r="BV73" i="5" s="1"/>
  <c r="BV74" i="5" s="1"/>
  <c r="BV75" i="5" s="1"/>
  <c r="BV76" i="5" s="1"/>
  <c r="BV77" i="5" s="1"/>
  <c r="BV78" i="5" s="1"/>
  <c r="BV79" i="5" s="1"/>
  <c r="BV80" i="5" s="1"/>
  <c r="BV81" i="5" s="1"/>
  <c r="BV82" i="5" s="1"/>
  <c r="BV83" i="5" s="1"/>
  <c r="BV84" i="5" s="1"/>
  <c r="BV85" i="5" s="1"/>
  <c r="BV86" i="5" s="1"/>
  <c r="BV87" i="5" s="1"/>
  <c r="BV88" i="5" s="1"/>
  <c r="BV89" i="5" s="1"/>
  <c r="BV90" i="5" s="1"/>
  <c r="BZ12" i="5"/>
  <c r="CD12" i="5"/>
  <c r="CH12" i="5"/>
  <c r="CL12" i="5"/>
  <c r="CL13" i="5" s="1"/>
  <c r="CP12" i="5"/>
  <c r="CX12" i="5"/>
  <c r="AP13" i="5"/>
  <c r="AT13" i="5"/>
  <c r="AV13" i="5"/>
  <c r="AX13" i="5"/>
  <c r="BB13" i="5"/>
  <c r="BC13" i="5"/>
  <c r="BD13" i="5"/>
  <c r="BF13" i="5"/>
  <c r="BJ13" i="5"/>
  <c r="BK13" i="5"/>
  <c r="BR13" i="5"/>
  <c r="BZ13" i="5"/>
  <c r="CD13" i="5"/>
  <c r="CD14" i="5" s="1"/>
  <c r="CD15" i="5" s="1"/>
  <c r="CD16" i="5" s="1"/>
  <c r="CD17" i="5" s="1"/>
  <c r="CD18" i="5" s="1"/>
  <c r="CD19" i="5" s="1"/>
  <c r="CD20" i="5" s="1"/>
  <c r="CD21" i="5" s="1"/>
  <c r="CD22" i="5" s="1"/>
  <c r="CD23" i="5" s="1"/>
  <c r="CD24" i="5" s="1"/>
  <c r="CD25" i="5" s="1"/>
  <c r="CD26" i="5" s="1"/>
  <c r="CD27" i="5" s="1"/>
  <c r="CD28" i="5" s="1"/>
  <c r="CD29" i="5" s="1"/>
  <c r="CD30" i="5" s="1"/>
  <c r="CD31" i="5" s="1"/>
  <c r="CD32" i="5" s="1"/>
  <c r="CD33" i="5" s="1"/>
  <c r="CH13" i="5"/>
  <c r="CP13" i="5"/>
  <c r="CX13" i="5"/>
  <c r="AP14" i="5"/>
  <c r="AP15" i="5" s="1"/>
  <c r="AP16" i="5" s="1"/>
  <c r="AP17" i="5" s="1"/>
  <c r="AP18" i="5" s="1"/>
  <c r="AP19" i="5" s="1"/>
  <c r="AP20" i="5" s="1"/>
  <c r="AP21" i="5" s="1"/>
  <c r="AP22" i="5" s="1"/>
  <c r="AP23" i="5" s="1"/>
  <c r="AP24" i="5" s="1"/>
  <c r="AP25" i="5" s="1"/>
  <c r="AP26" i="5" s="1"/>
  <c r="AP27" i="5" s="1"/>
  <c r="AP28" i="5" s="1"/>
  <c r="AP29" i="5" s="1"/>
  <c r="AP30" i="5" s="1"/>
  <c r="AP31" i="5" s="1"/>
  <c r="AP32" i="5" s="1"/>
  <c r="AP33" i="5" s="1"/>
  <c r="AP34" i="5" s="1"/>
  <c r="AP35" i="5" s="1"/>
  <c r="AP36" i="5" s="1"/>
  <c r="AP37" i="5" s="1"/>
  <c r="AP38" i="5" s="1"/>
  <c r="AP39" i="5" s="1"/>
  <c r="AP40" i="5" s="1"/>
  <c r="AP41" i="5" s="1"/>
  <c r="AP42" i="5" s="1"/>
  <c r="AP43" i="5" s="1"/>
  <c r="AP44" i="5" s="1"/>
  <c r="AP45" i="5" s="1"/>
  <c r="AP46" i="5" s="1"/>
  <c r="AP47" i="5" s="1"/>
  <c r="AP48" i="5" s="1"/>
  <c r="AP49" i="5" s="1"/>
  <c r="AP50" i="5" s="1"/>
  <c r="AP51" i="5" s="1"/>
  <c r="AP52" i="5" s="1"/>
  <c r="AP53" i="5" s="1"/>
  <c r="AP54" i="5" s="1"/>
  <c r="AP55" i="5" s="1"/>
  <c r="AP56" i="5" s="1"/>
  <c r="AP57" i="5" s="1"/>
  <c r="AP58" i="5" s="1"/>
  <c r="AP59" i="5" s="1"/>
  <c r="AP60" i="5" s="1"/>
  <c r="AP61" i="5" s="1"/>
  <c r="AP62" i="5" s="1"/>
  <c r="AP63" i="5" s="1"/>
  <c r="AP64" i="5" s="1"/>
  <c r="AP65" i="5" s="1"/>
  <c r="AP66" i="5" s="1"/>
  <c r="AP67" i="5" s="1"/>
  <c r="AP68" i="5" s="1"/>
  <c r="AP69" i="5" s="1"/>
  <c r="AP70" i="5" s="1"/>
  <c r="AP71" i="5" s="1"/>
  <c r="AP72" i="5" s="1"/>
  <c r="AP73" i="5" s="1"/>
  <c r="AP74" i="5" s="1"/>
  <c r="AP75" i="5" s="1"/>
  <c r="AP76" i="5" s="1"/>
  <c r="AP77" i="5" s="1"/>
  <c r="AP78" i="5" s="1"/>
  <c r="AP79" i="5" s="1"/>
  <c r="AP80" i="5" s="1"/>
  <c r="AP81" i="5" s="1"/>
  <c r="AP82" i="5" s="1"/>
  <c r="AP83" i="5" s="1"/>
  <c r="AP84" i="5" s="1"/>
  <c r="AP85" i="5" s="1"/>
  <c r="AP86" i="5" s="1"/>
  <c r="AP87" i="5" s="1"/>
  <c r="AP88" i="5" s="1"/>
  <c r="AP89" i="5" s="1"/>
  <c r="AP90" i="5" s="1"/>
  <c r="AP91" i="5" s="1"/>
  <c r="AP92" i="5" s="1"/>
  <c r="AP93" i="5" s="1"/>
  <c r="AP94" i="5" s="1"/>
  <c r="AP95" i="5" s="1"/>
  <c r="AP96" i="5" s="1"/>
  <c r="AP97" i="5" s="1"/>
  <c r="AP98" i="5" s="1"/>
  <c r="AP99" i="5" s="1"/>
  <c r="AP100" i="5" s="1"/>
  <c r="AP101" i="5" s="1"/>
  <c r="AP102" i="5" s="1"/>
  <c r="AP103" i="5" s="1"/>
  <c r="AP104" i="5" s="1"/>
  <c r="AP105" i="5" s="1"/>
  <c r="AP106" i="5" s="1"/>
  <c r="AP107" i="5" s="1"/>
  <c r="AP108" i="5" s="1"/>
  <c r="AP109" i="5" s="1"/>
  <c r="AP110" i="5" s="1"/>
  <c r="AP111" i="5" s="1"/>
  <c r="AP112" i="5" s="1"/>
  <c r="AP113" i="5" s="1"/>
  <c r="AP114" i="5" s="1"/>
  <c r="AP115" i="5" s="1"/>
  <c r="AP116" i="5" s="1"/>
  <c r="AP117" i="5" s="1"/>
  <c r="AP118" i="5" s="1"/>
  <c r="AP119" i="5" s="1"/>
  <c r="AP120" i="5" s="1"/>
  <c r="AP121" i="5" s="1"/>
  <c r="AP122" i="5" s="1"/>
  <c r="AP123" i="5" s="1"/>
  <c r="AP124" i="5" s="1"/>
  <c r="AP125" i="5" s="1"/>
  <c r="AP126" i="5" s="1"/>
  <c r="AP127" i="5" s="1"/>
  <c r="AP128" i="5" s="1"/>
  <c r="AP129" i="5" s="1"/>
  <c r="AP130" i="5" s="1"/>
  <c r="AP131" i="5" s="1"/>
  <c r="AP132" i="5" s="1"/>
  <c r="AP133" i="5" s="1"/>
  <c r="AP134" i="5" s="1"/>
  <c r="AP135" i="5" s="1"/>
  <c r="AP136" i="5" s="1"/>
  <c r="AP137" i="5" s="1"/>
  <c r="AP138" i="5" s="1"/>
  <c r="AP139" i="5" s="1"/>
  <c r="AP140" i="5" s="1"/>
  <c r="AP141" i="5" s="1"/>
  <c r="AP142" i="5" s="1"/>
  <c r="AP143" i="5" s="1"/>
  <c r="AP144" i="5" s="1"/>
  <c r="AP145" i="5" s="1"/>
  <c r="AP146" i="5" s="1"/>
  <c r="AP147" i="5" s="1"/>
  <c r="AP148" i="5" s="1"/>
  <c r="AP149" i="5" s="1"/>
  <c r="AP150" i="5" s="1"/>
  <c r="AP151" i="5" s="1"/>
  <c r="AP152" i="5" s="1"/>
  <c r="AP153" i="5" s="1"/>
  <c r="AP154" i="5" s="1"/>
  <c r="AP155" i="5" s="1"/>
  <c r="AP156" i="5" s="1"/>
  <c r="AP157" i="5" s="1"/>
  <c r="AP158" i="5" s="1"/>
  <c r="AP159" i="5" s="1"/>
  <c r="AP160" i="5" s="1"/>
  <c r="AP161" i="5" s="1"/>
  <c r="AP162" i="5" s="1"/>
  <c r="AP163" i="5" s="1"/>
  <c r="AP164" i="5" s="1"/>
  <c r="AP165" i="5" s="1"/>
  <c r="AP166" i="5" s="1"/>
  <c r="AP167" i="5" s="1"/>
  <c r="AP168" i="5" s="1"/>
  <c r="AP169" i="5" s="1"/>
  <c r="AP170" i="5" s="1"/>
  <c r="AP171" i="5" s="1"/>
  <c r="AP172" i="5" s="1"/>
  <c r="AP173" i="5" s="1"/>
  <c r="AP174" i="5" s="1"/>
  <c r="AP175" i="5" s="1"/>
  <c r="AP176" i="5" s="1"/>
  <c r="AP177" i="5" s="1"/>
  <c r="AP178" i="5" s="1"/>
  <c r="AP179" i="5" s="1"/>
  <c r="AP180" i="5" s="1"/>
  <c r="AP181" i="5" s="1"/>
  <c r="AP182" i="5" s="1"/>
  <c r="AP183" i="5" s="1"/>
  <c r="AP184" i="5" s="1"/>
  <c r="AP185" i="5" s="1"/>
  <c r="AP186" i="5" s="1"/>
  <c r="AP187" i="5" s="1"/>
  <c r="AP188" i="5" s="1"/>
  <c r="AP189" i="5" s="1"/>
  <c r="AP190" i="5" s="1"/>
  <c r="AP191" i="5" s="1"/>
  <c r="AP192" i="5" s="1"/>
  <c r="AP193" i="5" s="1"/>
  <c r="AP194" i="5" s="1"/>
  <c r="AT14" i="5"/>
  <c r="AV14" i="5"/>
  <c r="AX14" i="5"/>
  <c r="BB14" i="5"/>
  <c r="BC14" i="5"/>
  <c r="BD14" i="5"/>
  <c r="BF14" i="5"/>
  <c r="BJ14" i="5"/>
  <c r="BK14" i="5"/>
  <c r="BR14" i="5"/>
  <c r="BZ14" i="5"/>
  <c r="CH14" i="5"/>
  <c r="CJ14" i="5"/>
  <c r="CJ15" i="5" s="1"/>
  <c r="CJ16" i="5" s="1"/>
  <c r="CJ17" i="5" s="1"/>
  <c r="CJ18" i="5" s="1"/>
  <c r="CJ19" i="5" s="1"/>
  <c r="CJ20" i="5" s="1"/>
  <c r="CJ21" i="5" s="1"/>
  <c r="CJ22" i="5" s="1"/>
  <c r="CJ23" i="5" s="1"/>
  <c r="CJ24" i="5" s="1"/>
  <c r="CJ25" i="5" s="1"/>
  <c r="CJ26" i="5" s="1"/>
  <c r="CJ27" i="5" s="1"/>
  <c r="CJ28" i="5" s="1"/>
  <c r="CJ29" i="5" s="1"/>
  <c r="CJ30" i="5" s="1"/>
  <c r="CJ31" i="5" s="1"/>
  <c r="CJ32" i="5" s="1"/>
  <c r="CJ33" i="5" s="1"/>
  <c r="CJ34" i="5" s="1"/>
  <c r="CJ35" i="5" s="1"/>
  <c r="CJ36" i="5" s="1"/>
  <c r="CJ37" i="5" s="1"/>
  <c r="CJ38" i="5" s="1"/>
  <c r="CJ39" i="5" s="1"/>
  <c r="CJ40" i="5" s="1"/>
  <c r="CJ41" i="5" s="1"/>
  <c r="CJ42" i="5" s="1"/>
  <c r="CJ43" i="5" s="1"/>
  <c r="CJ44" i="5" s="1"/>
  <c r="CJ45" i="5" s="1"/>
  <c r="CJ46" i="5" s="1"/>
  <c r="CJ47" i="5" s="1"/>
  <c r="CJ48" i="5" s="1"/>
  <c r="CJ49" i="5" s="1"/>
  <c r="CJ50" i="5" s="1"/>
  <c r="CJ51" i="5" s="1"/>
  <c r="CL14" i="5"/>
  <c r="CL15" i="5" s="1"/>
  <c r="CL16" i="5" s="1"/>
  <c r="CL17" i="5" s="1"/>
  <c r="CL18" i="5" s="1"/>
  <c r="CL19" i="5" s="1"/>
  <c r="CL20" i="5" s="1"/>
  <c r="CL21" i="5" s="1"/>
  <c r="CL22" i="5" s="1"/>
  <c r="CL23" i="5" s="1"/>
  <c r="CL24" i="5" s="1"/>
  <c r="CL25" i="5" s="1"/>
  <c r="CL26" i="5" s="1"/>
  <c r="CL27" i="5" s="1"/>
  <c r="CL28" i="5" s="1"/>
  <c r="CL29" i="5" s="1"/>
  <c r="CL30" i="5" s="1"/>
  <c r="CL31" i="5" s="1"/>
  <c r="CL32" i="5" s="1"/>
  <c r="CL33" i="5" s="1"/>
  <c r="CL34" i="5" s="1"/>
  <c r="CL35" i="5" s="1"/>
  <c r="CL36" i="5" s="1"/>
  <c r="CL37" i="5" s="1"/>
  <c r="CL38" i="5" s="1"/>
  <c r="CL39" i="5" s="1"/>
  <c r="CL40" i="5" s="1"/>
  <c r="CL41" i="5" s="1"/>
  <c r="CL42" i="5" s="1"/>
  <c r="CL43" i="5" s="1"/>
  <c r="CL44" i="5" s="1"/>
  <c r="CL45" i="5" s="1"/>
  <c r="CL46" i="5" s="1"/>
  <c r="CL47" i="5" s="1"/>
  <c r="CL48" i="5" s="1"/>
  <c r="CL49" i="5" s="1"/>
  <c r="CL50" i="5" s="1"/>
  <c r="CL51" i="5" s="1"/>
  <c r="CL52" i="5" s="1"/>
  <c r="CL53" i="5" s="1"/>
  <c r="CL54" i="5" s="1"/>
  <c r="CL55" i="5" s="1"/>
  <c r="CL56" i="5" s="1"/>
  <c r="CL57" i="5" s="1"/>
  <c r="CL58" i="5" s="1"/>
  <c r="CL59" i="5" s="1"/>
  <c r="CL60" i="5" s="1"/>
  <c r="CL61" i="5" s="1"/>
  <c r="CL62" i="5" s="1"/>
  <c r="CL63" i="5" s="1"/>
  <c r="CL64" i="5" s="1"/>
  <c r="CL65" i="5" s="1"/>
  <c r="CL66" i="5" s="1"/>
  <c r="CL67" i="5" s="1"/>
  <c r="CL68" i="5" s="1"/>
  <c r="CL69" i="5" s="1"/>
  <c r="CL70" i="5" s="1"/>
  <c r="CL71" i="5" s="1"/>
  <c r="CL72" i="5" s="1"/>
  <c r="CL73" i="5" s="1"/>
  <c r="CL74" i="5" s="1"/>
  <c r="CL75" i="5" s="1"/>
  <c r="CL76" i="5" s="1"/>
  <c r="CL77" i="5" s="1"/>
  <c r="CL78" i="5" s="1"/>
  <c r="CL79" i="5" s="1"/>
  <c r="CL80" i="5" s="1"/>
  <c r="CL81" i="5" s="1"/>
  <c r="CL82" i="5" s="1"/>
  <c r="CL83" i="5" s="1"/>
  <c r="CL84" i="5" s="1"/>
  <c r="CL85" i="5" s="1"/>
  <c r="CL86" i="5" s="1"/>
  <c r="CL87" i="5" s="1"/>
  <c r="CL88" i="5" s="1"/>
  <c r="CN14" i="5"/>
  <c r="CN15" i="5" s="1"/>
  <c r="CN16" i="5" s="1"/>
  <c r="CN17" i="5" s="1"/>
  <c r="CN18" i="5" s="1"/>
  <c r="CN19" i="5" s="1"/>
  <c r="CN20" i="5" s="1"/>
  <c r="CN21" i="5" s="1"/>
  <c r="CN22" i="5" s="1"/>
  <c r="CN23" i="5" s="1"/>
  <c r="CN24" i="5" s="1"/>
  <c r="CN25" i="5" s="1"/>
  <c r="CN26" i="5" s="1"/>
  <c r="CN27" i="5" s="1"/>
  <c r="CN28" i="5" s="1"/>
  <c r="CN29" i="5" s="1"/>
  <c r="CN30" i="5" s="1"/>
  <c r="CN31" i="5" s="1"/>
  <c r="CN32" i="5" s="1"/>
  <c r="CN33" i="5" s="1"/>
  <c r="CN34" i="5" s="1"/>
  <c r="CN35" i="5" s="1"/>
  <c r="CN36" i="5" s="1"/>
  <c r="CN37" i="5" s="1"/>
  <c r="CN38" i="5" s="1"/>
  <c r="CN39" i="5" s="1"/>
  <c r="CN40" i="5" s="1"/>
  <c r="CN41" i="5" s="1"/>
  <c r="CN42" i="5" s="1"/>
  <c r="CN43" i="5" s="1"/>
  <c r="CN44" i="5" s="1"/>
  <c r="CN45" i="5" s="1"/>
  <c r="CN46" i="5" s="1"/>
  <c r="CN47" i="5" s="1"/>
  <c r="CN48" i="5" s="1"/>
  <c r="CN49" i="5" s="1"/>
  <c r="CN50" i="5" s="1"/>
  <c r="CN51" i="5" s="1"/>
  <c r="CN52" i="5" s="1"/>
  <c r="CN53" i="5" s="1"/>
  <c r="CN54" i="5" s="1"/>
  <c r="CN55" i="5" s="1"/>
  <c r="CN56" i="5" s="1"/>
  <c r="CN57" i="5" s="1"/>
  <c r="CN58" i="5" s="1"/>
  <c r="CN59" i="5" s="1"/>
  <c r="CN60" i="5" s="1"/>
  <c r="CN61" i="5" s="1"/>
  <c r="CN62" i="5" s="1"/>
  <c r="CN63" i="5" s="1"/>
  <c r="CN64" i="5" s="1"/>
  <c r="CN65" i="5" s="1"/>
  <c r="CN66" i="5" s="1"/>
  <c r="CN67" i="5" s="1"/>
  <c r="CN68" i="5" s="1"/>
  <c r="CN69" i="5" s="1"/>
  <c r="CN70" i="5" s="1"/>
  <c r="CN71" i="5" s="1"/>
  <c r="CN72" i="5" s="1"/>
  <c r="CN73" i="5" s="1"/>
  <c r="CN74" i="5" s="1"/>
  <c r="CN75" i="5" s="1"/>
  <c r="CN76" i="5" s="1"/>
  <c r="CN77" i="5" s="1"/>
  <c r="CN78" i="5" s="1"/>
  <c r="CN79" i="5" s="1"/>
  <c r="CN80" i="5" s="1"/>
  <c r="CN81" i="5" s="1"/>
  <c r="CN82" i="5" s="1"/>
  <c r="CN83" i="5" s="1"/>
  <c r="CN84" i="5" s="1"/>
  <c r="CN85" i="5" s="1"/>
  <c r="CN86" i="5" s="1"/>
  <c r="CN87" i="5" s="1"/>
  <c r="CN88" i="5" s="1"/>
  <c r="CN89" i="5" s="1"/>
  <c r="CN90" i="5" s="1"/>
  <c r="CN91" i="5" s="1"/>
  <c r="CN92" i="5" s="1"/>
  <c r="CN93" i="5" s="1"/>
  <c r="CN94" i="5" s="1"/>
  <c r="CN95" i="5" s="1"/>
  <c r="CN96" i="5" s="1"/>
  <c r="CN97" i="5" s="1"/>
  <c r="CN98" i="5" s="1"/>
  <c r="CN99" i="5" s="1"/>
  <c r="CN100" i="5" s="1"/>
  <c r="CN101" i="5" s="1"/>
  <c r="CN102" i="5" s="1"/>
  <c r="CN103" i="5" s="1"/>
  <c r="CN104" i="5" s="1"/>
  <c r="CN105" i="5" s="1"/>
  <c r="CN106" i="5" s="1"/>
  <c r="CN107" i="5" s="1"/>
  <c r="CN108" i="5" s="1"/>
  <c r="CN109" i="5" s="1"/>
  <c r="CN110" i="5" s="1"/>
  <c r="CN111" i="5" s="1"/>
  <c r="CN112" i="5" s="1"/>
  <c r="CN113" i="5" s="1"/>
  <c r="CN114" i="5" s="1"/>
  <c r="CN115" i="5" s="1"/>
  <c r="CN116" i="5" s="1"/>
  <c r="CN117" i="5" s="1"/>
  <c r="CN118" i="5" s="1"/>
  <c r="CN119" i="5" s="1"/>
  <c r="CN120" i="5" s="1"/>
  <c r="CN121" i="5" s="1"/>
  <c r="CN122" i="5" s="1"/>
  <c r="CN123" i="5" s="1"/>
  <c r="CN124" i="5" s="1"/>
  <c r="CN125" i="5" s="1"/>
  <c r="CN126" i="5" s="1"/>
  <c r="CN127" i="5" s="1"/>
  <c r="CN128" i="5" s="1"/>
  <c r="CN129" i="5" s="1"/>
  <c r="CN130" i="5" s="1"/>
  <c r="CN131" i="5" s="1"/>
  <c r="CN132" i="5" s="1"/>
  <c r="CN133" i="5" s="1"/>
  <c r="CN134" i="5" s="1"/>
  <c r="CN135" i="5" s="1"/>
  <c r="CN136" i="5" s="1"/>
  <c r="CN137" i="5" s="1"/>
  <c r="CN138" i="5" s="1"/>
  <c r="CN139" i="5" s="1"/>
  <c r="CN140" i="5" s="1"/>
  <c r="CN141" i="5" s="1"/>
  <c r="CN142" i="5" s="1"/>
  <c r="CN143" i="5" s="1"/>
  <c r="CN144" i="5" s="1"/>
  <c r="CN145" i="5" s="1"/>
  <c r="CN146" i="5" s="1"/>
  <c r="CN147" i="5" s="1"/>
  <c r="CN148" i="5" s="1"/>
  <c r="CN149" i="5" s="1"/>
  <c r="CN150" i="5" s="1"/>
  <c r="CN151" i="5" s="1"/>
  <c r="CN152" i="5" s="1"/>
  <c r="CN153" i="5" s="1"/>
  <c r="CN154" i="5" s="1"/>
  <c r="CN155" i="5" s="1"/>
  <c r="CN156" i="5" s="1"/>
  <c r="CN157" i="5" s="1"/>
  <c r="CN158" i="5" s="1"/>
  <c r="CN159" i="5" s="1"/>
  <c r="CN160" i="5" s="1"/>
  <c r="CN161" i="5" s="1"/>
  <c r="CN162" i="5" s="1"/>
  <c r="CN163" i="5" s="1"/>
  <c r="CN164" i="5" s="1"/>
  <c r="CN165" i="5" s="1"/>
  <c r="CN166" i="5" s="1"/>
  <c r="CN167" i="5" s="1"/>
  <c r="CN168" i="5" s="1"/>
  <c r="CN169" i="5" s="1"/>
  <c r="CN170" i="5" s="1"/>
  <c r="CN171" i="5" s="1"/>
  <c r="CN172" i="5" s="1"/>
  <c r="CN173" i="5" s="1"/>
  <c r="CN174" i="5" s="1"/>
  <c r="CN175" i="5" s="1"/>
  <c r="CN176" i="5" s="1"/>
  <c r="CN177" i="5" s="1"/>
  <c r="CN178" i="5" s="1"/>
  <c r="CN179" i="5" s="1"/>
  <c r="CN180" i="5" s="1"/>
  <c r="CN181" i="5" s="1"/>
  <c r="CN182" i="5" s="1"/>
  <c r="CN183" i="5" s="1"/>
  <c r="CN184" i="5" s="1"/>
  <c r="CN185" i="5" s="1"/>
  <c r="CN186" i="5" s="1"/>
  <c r="CN187" i="5" s="1"/>
  <c r="CN188" i="5" s="1"/>
  <c r="CN189" i="5" s="1"/>
  <c r="CN190" i="5" s="1"/>
  <c r="CN191" i="5" s="1"/>
  <c r="CN192" i="5" s="1"/>
  <c r="CN193" i="5" s="1"/>
  <c r="CN194" i="5" s="1"/>
  <c r="CP14" i="5"/>
  <c r="CR14" i="5"/>
  <c r="CR15" i="5" s="1"/>
  <c r="CR16" i="5" s="1"/>
  <c r="CR17" i="5" s="1"/>
  <c r="CR18" i="5" s="1"/>
  <c r="CR19" i="5" s="1"/>
  <c r="CR20" i="5" s="1"/>
  <c r="CR21" i="5" s="1"/>
  <c r="CR22" i="5" s="1"/>
  <c r="CR23" i="5" s="1"/>
  <c r="CR24" i="5" s="1"/>
  <c r="CR25" i="5" s="1"/>
  <c r="CX14" i="5"/>
  <c r="AT15" i="5"/>
  <c r="AV15" i="5"/>
  <c r="AW15" i="5"/>
  <c r="AX15" i="5"/>
  <c r="BB15" i="5"/>
  <c r="BC15" i="5"/>
  <c r="BD15" i="5"/>
  <c r="BF15" i="5"/>
  <c r="BJ15" i="5"/>
  <c r="BK15" i="5"/>
  <c r="BR15" i="5"/>
  <c r="BT15" i="5"/>
  <c r="BT16" i="5" s="1"/>
  <c r="BT17" i="5" s="1"/>
  <c r="BT18" i="5" s="1"/>
  <c r="BT19" i="5" s="1"/>
  <c r="BT20" i="5" s="1"/>
  <c r="BT21" i="5" s="1"/>
  <c r="BT22" i="5" s="1"/>
  <c r="BT23" i="5" s="1"/>
  <c r="BT24" i="5" s="1"/>
  <c r="BT25" i="5" s="1"/>
  <c r="BT26" i="5" s="1"/>
  <c r="BT27" i="5" s="1"/>
  <c r="BT28" i="5" s="1"/>
  <c r="BT29" i="5" s="1"/>
  <c r="BT30" i="5" s="1"/>
  <c r="BT31" i="5" s="1"/>
  <c r="BT32" i="5" s="1"/>
  <c r="BT33" i="5" s="1"/>
  <c r="BT34" i="5" s="1"/>
  <c r="BT35" i="5" s="1"/>
  <c r="BT36" i="5" s="1"/>
  <c r="BT37" i="5" s="1"/>
  <c r="BT38" i="5" s="1"/>
  <c r="BT39" i="5" s="1"/>
  <c r="BT40" i="5" s="1"/>
  <c r="BT41" i="5" s="1"/>
  <c r="BT42" i="5" s="1"/>
  <c r="BT43" i="5" s="1"/>
  <c r="BT44" i="5" s="1"/>
  <c r="BT45" i="5" s="1"/>
  <c r="BT46" i="5" s="1"/>
  <c r="BT47" i="5" s="1"/>
  <c r="BT48" i="5" s="1"/>
  <c r="BT49" i="5" s="1"/>
  <c r="BT50" i="5" s="1"/>
  <c r="BT51" i="5" s="1"/>
  <c r="BT52" i="5" s="1"/>
  <c r="BT53" i="5" s="1"/>
  <c r="BT54" i="5" s="1"/>
  <c r="BT55" i="5" s="1"/>
  <c r="BT56" i="5" s="1"/>
  <c r="BT57" i="5" s="1"/>
  <c r="BT58" i="5" s="1"/>
  <c r="BT59" i="5" s="1"/>
  <c r="BT60" i="5" s="1"/>
  <c r="BT61" i="5" s="1"/>
  <c r="BT62" i="5" s="1"/>
  <c r="BT63" i="5" s="1"/>
  <c r="BT64" i="5" s="1"/>
  <c r="BT65" i="5" s="1"/>
  <c r="BT66" i="5" s="1"/>
  <c r="BT67" i="5" s="1"/>
  <c r="BT68" i="5" s="1"/>
  <c r="BT69" i="5" s="1"/>
  <c r="BT70" i="5" s="1"/>
  <c r="BT71" i="5" s="1"/>
  <c r="BT72" i="5" s="1"/>
  <c r="BT73" i="5" s="1"/>
  <c r="BT74" i="5" s="1"/>
  <c r="BT75" i="5" s="1"/>
  <c r="BT76" i="5" s="1"/>
  <c r="BT77" i="5" s="1"/>
  <c r="BT78" i="5" s="1"/>
  <c r="BT79" i="5" s="1"/>
  <c r="BT80" i="5" s="1"/>
  <c r="BT81" i="5" s="1"/>
  <c r="BT82" i="5" s="1"/>
  <c r="BT83" i="5" s="1"/>
  <c r="BT84" i="5" s="1"/>
  <c r="BT85" i="5" s="1"/>
  <c r="BT86" i="5" s="1"/>
  <c r="BT87" i="5" s="1"/>
  <c r="BT88" i="5" s="1"/>
  <c r="BT89" i="5" s="1"/>
  <c r="BT90" i="5" s="1"/>
  <c r="BT91" i="5" s="1"/>
  <c r="BT92" i="5" s="1"/>
  <c r="BT93" i="5" s="1"/>
  <c r="BT94" i="5" s="1"/>
  <c r="BT95" i="5" s="1"/>
  <c r="BT96" i="5" s="1"/>
  <c r="BT97" i="5" s="1"/>
  <c r="BT98" i="5" s="1"/>
  <c r="BT99" i="5" s="1"/>
  <c r="BT100" i="5" s="1"/>
  <c r="BT101" i="5" s="1"/>
  <c r="BT102" i="5" s="1"/>
  <c r="BT103" i="5" s="1"/>
  <c r="BT104" i="5" s="1"/>
  <c r="BT105" i="5" s="1"/>
  <c r="BT106" i="5" s="1"/>
  <c r="BT107" i="5" s="1"/>
  <c r="BT108" i="5" s="1"/>
  <c r="BT109" i="5" s="1"/>
  <c r="BT110" i="5" s="1"/>
  <c r="BT111" i="5" s="1"/>
  <c r="BT112" i="5" s="1"/>
  <c r="BT113" i="5" s="1"/>
  <c r="BT114" i="5" s="1"/>
  <c r="BT115" i="5" s="1"/>
  <c r="BT116" i="5" s="1"/>
  <c r="BT117" i="5" s="1"/>
  <c r="BT118" i="5" s="1"/>
  <c r="BT119" i="5" s="1"/>
  <c r="BT120" i="5" s="1"/>
  <c r="BT121" i="5" s="1"/>
  <c r="BT122" i="5" s="1"/>
  <c r="BT123" i="5" s="1"/>
  <c r="BT124" i="5" s="1"/>
  <c r="BT125" i="5" s="1"/>
  <c r="BT126" i="5" s="1"/>
  <c r="BT127" i="5" s="1"/>
  <c r="BT128" i="5" s="1"/>
  <c r="BT129" i="5" s="1"/>
  <c r="BT130" i="5" s="1"/>
  <c r="BT131" i="5" s="1"/>
  <c r="BT132" i="5" s="1"/>
  <c r="BT133" i="5" s="1"/>
  <c r="BT134" i="5" s="1"/>
  <c r="BT135" i="5" s="1"/>
  <c r="BT136" i="5" s="1"/>
  <c r="BT137" i="5" s="1"/>
  <c r="BT138" i="5" s="1"/>
  <c r="BT139" i="5" s="1"/>
  <c r="BT140" i="5" s="1"/>
  <c r="BT141" i="5" s="1"/>
  <c r="BT142" i="5" s="1"/>
  <c r="BT143" i="5" s="1"/>
  <c r="BT144" i="5" s="1"/>
  <c r="BT145" i="5" s="1"/>
  <c r="BT146" i="5" s="1"/>
  <c r="BT147" i="5" s="1"/>
  <c r="BT148" i="5" s="1"/>
  <c r="BT149" i="5" s="1"/>
  <c r="BT150" i="5" s="1"/>
  <c r="BT151" i="5" s="1"/>
  <c r="BT152" i="5" s="1"/>
  <c r="BT153" i="5" s="1"/>
  <c r="BT154" i="5" s="1"/>
  <c r="BT155" i="5" s="1"/>
  <c r="BT156" i="5" s="1"/>
  <c r="BT157" i="5" s="1"/>
  <c r="BT158" i="5" s="1"/>
  <c r="BT159" i="5" s="1"/>
  <c r="BT160" i="5" s="1"/>
  <c r="BT161" i="5" s="1"/>
  <c r="BT162" i="5" s="1"/>
  <c r="BT163" i="5" s="1"/>
  <c r="BT164" i="5" s="1"/>
  <c r="BT165" i="5" s="1"/>
  <c r="BT166" i="5" s="1"/>
  <c r="BT167" i="5" s="1"/>
  <c r="BT168" i="5" s="1"/>
  <c r="BT169" i="5" s="1"/>
  <c r="BT170" i="5" s="1"/>
  <c r="BT171" i="5" s="1"/>
  <c r="BT172" i="5" s="1"/>
  <c r="BT173" i="5" s="1"/>
  <c r="BT174" i="5" s="1"/>
  <c r="BT175" i="5" s="1"/>
  <c r="BT176" i="5" s="1"/>
  <c r="BT177" i="5" s="1"/>
  <c r="BT178" i="5" s="1"/>
  <c r="BT179" i="5" s="1"/>
  <c r="BT180" i="5" s="1"/>
  <c r="BT181" i="5" s="1"/>
  <c r="BT182" i="5" s="1"/>
  <c r="BT183" i="5" s="1"/>
  <c r="BT184" i="5" s="1"/>
  <c r="BT185" i="5" s="1"/>
  <c r="BT186" i="5" s="1"/>
  <c r="BT187" i="5" s="1"/>
  <c r="BT188" i="5" s="1"/>
  <c r="BT189" i="5" s="1"/>
  <c r="BT190" i="5" s="1"/>
  <c r="BT191" i="5" s="1"/>
  <c r="BT192" i="5" s="1"/>
  <c r="BT193" i="5" s="1"/>
  <c r="BT194" i="5" s="1"/>
  <c r="BZ15" i="5"/>
  <c r="CH15" i="5"/>
  <c r="CP15" i="5"/>
  <c r="CX15" i="5"/>
  <c r="AN16" i="5"/>
  <c r="AN17" i="5" s="1"/>
  <c r="AN18" i="5" s="1"/>
  <c r="AT16" i="5"/>
  <c r="AV16" i="5"/>
  <c r="AW16" i="5"/>
  <c r="AX16" i="5"/>
  <c r="BB16" i="5"/>
  <c r="BC16" i="5"/>
  <c r="BD16" i="5"/>
  <c r="BF16" i="5"/>
  <c r="BJ16" i="5"/>
  <c r="BK16" i="5"/>
  <c r="BR16" i="5"/>
  <c r="BZ16" i="5"/>
  <c r="CH16" i="5"/>
  <c r="CP16" i="5"/>
  <c r="CX16" i="5"/>
  <c r="AT17" i="5"/>
  <c r="AV17" i="5"/>
  <c r="AW17" i="5"/>
  <c r="AX17" i="5"/>
  <c r="BB17" i="5"/>
  <c r="BC17" i="5"/>
  <c r="BD17" i="5"/>
  <c r="BF17" i="5"/>
  <c r="BJ17" i="5"/>
  <c r="BK17" i="5"/>
  <c r="BR17" i="5"/>
  <c r="BZ17" i="5"/>
  <c r="CH17" i="5"/>
  <c r="CP17" i="5"/>
  <c r="CX17" i="5"/>
  <c r="AT18" i="5"/>
  <c r="AV18" i="5"/>
  <c r="AW18" i="5"/>
  <c r="AX18" i="5"/>
  <c r="BB18" i="5"/>
  <c r="BC18" i="5"/>
  <c r="BD18" i="5"/>
  <c r="BF18" i="5"/>
  <c r="BJ18" i="5"/>
  <c r="BK18" i="5"/>
  <c r="BR18" i="5"/>
  <c r="BZ18" i="5"/>
  <c r="CH18" i="5"/>
  <c r="CP18" i="5"/>
  <c r="CX18" i="5"/>
  <c r="AN19" i="5"/>
  <c r="AN20" i="5" s="1"/>
  <c r="AN21" i="5" s="1"/>
  <c r="AN22" i="5" s="1"/>
  <c r="AN23" i="5" s="1"/>
  <c r="AN24" i="5" s="1"/>
  <c r="AN25" i="5" s="1"/>
  <c r="AN26" i="5" s="1"/>
  <c r="AN27" i="5" s="1"/>
  <c r="AN28" i="5" s="1"/>
  <c r="AN29" i="5" s="1"/>
  <c r="AN30" i="5" s="1"/>
  <c r="AN31" i="5" s="1"/>
  <c r="AN32" i="5" s="1"/>
  <c r="AN33" i="5" s="1"/>
  <c r="AN34" i="5" s="1"/>
  <c r="AN35" i="5" s="1"/>
  <c r="AN36" i="5" s="1"/>
  <c r="AN37" i="5" s="1"/>
  <c r="AN38" i="5" s="1"/>
  <c r="AN39" i="5" s="1"/>
  <c r="AN40" i="5" s="1"/>
  <c r="AN41" i="5" s="1"/>
  <c r="AN42" i="5" s="1"/>
  <c r="AT19" i="5"/>
  <c r="AV19" i="5"/>
  <c r="AW19" i="5"/>
  <c r="AX19" i="5"/>
  <c r="BB19" i="5"/>
  <c r="BC19" i="5"/>
  <c r="BD19" i="5"/>
  <c r="BF19" i="5"/>
  <c r="BJ19" i="5"/>
  <c r="BK19" i="5"/>
  <c r="BR19" i="5"/>
  <c r="BZ19" i="5"/>
  <c r="CH19" i="5"/>
  <c r="CP19" i="5"/>
  <c r="CX19" i="5"/>
  <c r="AT20" i="5"/>
  <c r="AV20" i="5"/>
  <c r="AW20" i="5"/>
  <c r="AX20" i="5"/>
  <c r="BB20" i="5"/>
  <c r="BC20" i="5"/>
  <c r="BD20" i="5"/>
  <c r="BE20" i="5"/>
  <c r="BF20" i="5"/>
  <c r="BJ20" i="5"/>
  <c r="BK20" i="5"/>
  <c r="BR20" i="5"/>
  <c r="BZ20" i="5"/>
  <c r="CB20" i="5"/>
  <c r="CB21" i="5" s="1"/>
  <c r="CB22" i="5" s="1"/>
  <c r="CB23" i="5" s="1"/>
  <c r="CB24" i="5" s="1"/>
  <c r="CB25" i="5" s="1"/>
  <c r="CB26" i="5" s="1"/>
  <c r="CB27" i="5" s="1"/>
  <c r="CB28" i="5" s="1"/>
  <c r="CB29" i="5" s="1"/>
  <c r="CB30" i="5" s="1"/>
  <c r="CB31" i="5" s="1"/>
  <c r="CB32" i="5" s="1"/>
  <c r="CB33" i="5" s="1"/>
  <c r="CB34" i="5" s="1"/>
  <c r="CB35" i="5" s="1"/>
  <c r="CB36" i="5" s="1"/>
  <c r="CB37" i="5" s="1"/>
  <c r="CB38" i="5" s="1"/>
  <c r="CB39" i="5" s="1"/>
  <c r="CB40" i="5" s="1"/>
  <c r="CB41" i="5" s="1"/>
  <c r="CB42" i="5" s="1"/>
  <c r="CB43" i="5" s="1"/>
  <c r="CB44" i="5" s="1"/>
  <c r="CB45" i="5" s="1"/>
  <c r="CB46" i="5" s="1"/>
  <c r="CB47" i="5" s="1"/>
  <c r="CB48" i="5" s="1"/>
  <c r="CB49" i="5" s="1"/>
  <c r="CB50" i="5" s="1"/>
  <c r="CB51" i="5" s="1"/>
  <c r="CB52" i="5" s="1"/>
  <c r="CB53" i="5" s="1"/>
  <c r="CB54" i="5" s="1"/>
  <c r="CB55" i="5" s="1"/>
  <c r="CB56" i="5" s="1"/>
  <c r="CB57" i="5" s="1"/>
  <c r="CB58" i="5" s="1"/>
  <c r="CB59" i="5" s="1"/>
  <c r="CB60" i="5" s="1"/>
  <c r="CB61" i="5" s="1"/>
  <c r="CB62" i="5" s="1"/>
  <c r="CB63" i="5" s="1"/>
  <c r="CB64" i="5" s="1"/>
  <c r="CB65" i="5" s="1"/>
  <c r="CB66" i="5" s="1"/>
  <c r="CB67" i="5" s="1"/>
  <c r="CB68" i="5" s="1"/>
  <c r="CB69" i="5" s="1"/>
  <c r="CB70" i="5" s="1"/>
  <c r="CB71" i="5" s="1"/>
  <c r="CB72" i="5" s="1"/>
  <c r="CB73" i="5" s="1"/>
  <c r="CB74" i="5" s="1"/>
  <c r="CB75" i="5" s="1"/>
  <c r="CB76" i="5" s="1"/>
  <c r="CB77" i="5" s="1"/>
  <c r="CB78" i="5" s="1"/>
  <c r="CB79" i="5" s="1"/>
  <c r="CB80" i="5" s="1"/>
  <c r="CB81" i="5" s="1"/>
  <c r="CB82" i="5" s="1"/>
  <c r="CB83" i="5" s="1"/>
  <c r="CB84" i="5" s="1"/>
  <c r="CB85" i="5" s="1"/>
  <c r="CB86" i="5" s="1"/>
  <c r="CB87" i="5" s="1"/>
  <c r="CB88" i="5" s="1"/>
  <c r="CB89" i="5" s="1"/>
  <c r="CB90" i="5" s="1"/>
  <c r="CB91" i="5" s="1"/>
  <c r="CB92" i="5" s="1"/>
  <c r="CB93" i="5" s="1"/>
  <c r="CB94" i="5" s="1"/>
  <c r="CB95" i="5" s="1"/>
  <c r="CB96" i="5" s="1"/>
  <c r="CB97" i="5" s="1"/>
  <c r="CB98" i="5" s="1"/>
  <c r="CB99" i="5" s="1"/>
  <c r="CB100" i="5" s="1"/>
  <c r="CB101" i="5" s="1"/>
  <c r="CB102" i="5" s="1"/>
  <c r="CB103" i="5" s="1"/>
  <c r="CB104" i="5" s="1"/>
  <c r="CB105" i="5" s="1"/>
  <c r="CB106" i="5" s="1"/>
  <c r="CB107" i="5" s="1"/>
  <c r="CB108" i="5" s="1"/>
  <c r="CB109" i="5" s="1"/>
  <c r="CB110" i="5" s="1"/>
  <c r="CB111" i="5" s="1"/>
  <c r="CB112" i="5" s="1"/>
  <c r="CB113" i="5" s="1"/>
  <c r="CB114" i="5" s="1"/>
  <c r="CB115" i="5" s="1"/>
  <c r="CB116" i="5" s="1"/>
  <c r="CB117" i="5" s="1"/>
  <c r="CB118" i="5" s="1"/>
  <c r="CB119" i="5" s="1"/>
  <c r="CB120" i="5" s="1"/>
  <c r="CB121" i="5" s="1"/>
  <c r="CB122" i="5" s="1"/>
  <c r="CB123" i="5" s="1"/>
  <c r="CB124" i="5" s="1"/>
  <c r="CB125" i="5" s="1"/>
  <c r="CB126" i="5" s="1"/>
  <c r="CB127" i="5" s="1"/>
  <c r="CB128" i="5" s="1"/>
  <c r="CB129" i="5" s="1"/>
  <c r="CB130" i="5" s="1"/>
  <c r="CB131" i="5" s="1"/>
  <c r="CB132" i="5" s="1"/>
  <c r="CB133" i="5" s="1"/>
  <c r="CB134" i="5" s="1"/>
  <c r="CB135" i="5" s="1"/>
  <c r="CB136" i="5" s="1"/>
  <c r="CB137" i="5" s="1"/>
  <c r="CB138" i="5" s="1"/>
  <c r="CB139" i="5" s="1"/>
  <c r="CB140" i="5" s="1"/>
  <c r="CB141" i="5" s="1"/>
  <c r="CB142" i="5" s="1"/>
  <c r="CB143" i="5" s="1"/>
  <c r="CB144" i="5" s="1"/>
  <c r="CB145" i="5" s="1"/>
  <c r="CB146" i="5" s="1"/>
  <c r="CB147" i="5" s="1"/>
  <c r="CB148" i="5" s="1"/>
  <c r="CB149" i="5" s="1"/>
  <c r="CB150" i="5" s="1"/>
  <c r="CB151" i="5" s="1"/>
  <c r="CB152" i="5" s="1"/>
  <c r="CB153" i="5" s="1"/>
  <c r="CB154" i="5" s="1"/>
  <c r="CB155" i="5" s="1"/>
  <c r="CB156" i="5" s="1"/>
  <c r="CB157" i="5" s="1"/>
  <c r="CB158" i="5" s="1"/>
  <c r="CB159" i="5" s="1"/>
  <c r="CB160" i="5" s="1"/>
  <c r="CB161" i="5" s="1"/>
  <c r="CB162" i="5" s="1"/>
  <c r="CB163" i="5" s="1"/>
  <c r="CB164" i="5" s="1"/>
  <c r="CB165" i="5" s="1"/>
  <c r="CB166" i="5" s="1"/>
  <c r="CB167" i="5" s="1"/>
  <c r="CB168" i="5" s="1"/>
  <c r="CB169" i="5" s="1"/>
  <c r="CB170" i="5" s="1"/>
  <c r="CB171" i="5" s="1"/>
  <c r="CB172" i="5" s="1"/>
  <c r="CB173" i="5" s="1"/>
  <c r="CB174" i="5" s="1"/>
  <c r="CB175" i="5" s="1"/>
  <c r="CB176" i="5" s="1"/>
  <c r="CB177" i="5" s="1"/>
  <c r="CB178" i="5" s="1"/>
  <c r="CB179" i="5" s="1"/>
  <c r="CB180" i="5" s="1"/>
  <c r="CB181" i="5" s="1"/>
  <c r="CB182" i="5" s="1"/>
  <c r="CB183" i="5" s="1"/>
  <c r="CB184" i="5" s="1"/>
  <c r="CB185" i="5" s="1"/>
  <c r="CB186" i="5" s="1"/>
  <c r="CB187" i="5" s="1"/>
  <c r="CB188" i="5" s="1"/>
  <c r="CB189" i="5" s="1"/>
  <c r="CB190" i="5" s="1"/>
  <c r="CB191" i="5" s="1"/>
  <c r="CB192" i="5" s="1"/>
  <c r="CB193" i="5" s="1"/>
  <c r="CB194" i="5" s="1"/>
  <c r="CH20" i="5"/>
  <c r="CP20" i="5"/>
  <c r="CX20" i="5"/>
  <c r="AT21" i="5"/>
  <c r="AV21" i="5"/>
  <c r="AW21" i="5"/>
  <c r="AX21" i="5"/>
  <c r="BB21" i="5"/>
  <c r="BC21" i="5"/>
  <c r="BD21" i="5"/>
  <c r="BE21" i="5"/>
  <c r="BF21" i="5"/>
  <c r="BJ21" i="5"/>
  <c r="BK21" i="5"/>
  <c r="BR21" i="5"/>
  <c r="BZ21" i="5"/>
  <c r="CH21" i="5"/>
  <c r="CP21" i="5"/>
  <c r="CX21" i="5"/>
  <c r="AT22" i="5"/>
  <c r="AV22" i="5"/>
  <c r="AW22" i="5"/>
  <c r="AX22" i="5"/>
  <c r="BB22" i="5"/>
  <c r="BC22" i="5"/>
  <c r="BD22" i="5"/>
  <c r="BF22" i="5"/>
  <c r="BJ22" i="5"/>
  <c r="BK22" i="5"/>
  <c r="BR22" i="5"/>
  <c r="BZ22" i="5"/>
  <c r="CH22" i="5"/>
  <c r="CP22" i="5"/>
  <c r="CX22" i="5"/>
  <c r="AT23" i="5"/>
  <c r="AV23" i="5"/>
  <c r="AW23" i="5"/>
  <c r="AX23" i="5"/>
  <c r="BB23" i="5"/>
  <c r="BC23" i="5"/>
  <c r="BD23" i="5"/>
  <c r="BE23" i="5"/>
  <c r="BF23" i="5"/>
  <c r="BJ23" i="5"/>
  <c r="BK23" i="5"/>
  <c r="BR23" i="5"/>
  <c r="BZ23" i="5"/>
  <c r="CH23" i="5"/>
  <c r="CP23" i="5"/>
  <c r="CX23" i="5"/>
  <c r="AT24" i="5"/>
  <c r="AV24" i="5"/>
  <c r="AW24" i="5"/>
  <c r="AX24" i="5"/>
  <c r="BB24" i="5"/>
  <c r="BC24" i="5"/>
  <c r="BD24" i="5"/>
  <c r="BF24" i="5"/>
  <c r="BJ24" i="5"/>
  <c r="BK24" i="5"/>
  <c r="BR24" i="5"/>
  <c r="BZ24" i="5"/>
  <c r="CH24" i="5"/>
  <c r="CP24" i="5"/>
  <c r="CX24" i="5"/>
  <c r="AO25" i="5"/>
  <c r="AO26" i="5" s="1"/>
  <c r="AO27" i="5" s="1"/>
  <c r="AO28" i="5" s="1"/>
  <c r="AO29" i="5" s="1"/>
  <c r="AO30" i="5" s="1"/>
  <c r="AO31" i="5" s="1"/>
  <c r="AO32" i="5" s="1"/>
  <c r="AO33" i="5" s="1"/>
  <c r="AO34" i="5" s="1"/>
  <c r="AO35" i="5" s="1"/>
  <c r="AO36" i="5" s="1"/>
  <c r="AO37" i="5" s="1"/>
  <c r="AO38" i="5" s="1"/>
  <c r="AO39" i="5" s="1"/>
  <c r="AO40" i="5" s="1"/>
  <c r="AO41" i="5" s="1"/>
  <c r="AO42" i="5" s="1"/>
  <c r="AO43" i="5" s="1"/>
  <c r="AO44" i="5" s="1"/>
  <c r="AO45" i="5" s="1"/>
  <c r="AO46" i="5" s="1"/>
  <c r="AO47" i="5" s="1"/>
  <c r="AO48" i="5" s="1"/>
  <c r="AO49" i="5" s="1"/>
  <c r="AO50" i="5" s="1"/>
  <c r="AO51" i="5" s="1"/>
  <c r="AO52" i="5" s="1"/>
  <c r="AO53" i="5" s="1"/>
  <c r="AO54" i="5" s="1"/>
  <c r="AO55" i="5" s="1"/>
  <c r="AO56" i="5" s="1"/>
  <c r="AO57" i="5" s="1"/>
  <c r="AO58" i="5" s="1"/>
  <c r="AO59" i="5" s="1"/>
  <c r="AO60" i="5" s="1"/>
  <c r="AO61" i="5" s="1"/>
  <c r="AO62" i="5" s="1"/>
  <c r="AO63" i="5" s="1"/>
  <c r="AO64" i="5" s="1"/>
  <c r="AO65" i="5" s="1"/>
  <c r="AO66" i="5" s="1"/>
  <c r="AO67" i="5" s="1"/>
  <c r="AO68" i="5" s="1"/>
  <c r="AO69" i="5" s="1"/>
  <c r="AO70" i="5" s="1"/>
  <c r="AO71" i="5" s="1"/>
  <c r="AO72" i="5" s="1"/>
  <c r="AO73" i="5" s="1"/>
  <c r="AO74" i="5" s="1"/>
  <c r="AO75" i="5" s="1"/>
  <c r="AO76" i="5" s="1"/>
  <c r="AO77" i="5" s="1"/>
  <c r="AO78" i="5" s="1"/>
  <c r="AO79" i="5" s="1"/>
  <c r="AO80" i="5" s="1"/>
  <c r="AO81" i="5" s="1"/>
  <c r="AO82" i="5" s="1"/>
  <c r="AO83" i="5" s="1"/>
  <c r="AO84" i="5" s="1"/>
  <c r="AO85" i="5" s="1"/>
  <c r="AO86" i="5" s="1"/>
  <c r="AO87" i="5" s="1"/>
  <c r="AO88" i="5" s="1"/>
  <c r="AO89" i="5" s="1"/>
  <c r="AO90" i="5" s="1"/>
  <c r="AO91" i="5" s="1"/>
  <c r="AO92" i="5" s="1"/>
  <c r="AO93" i="5" s="1"/>
  <c r="AO94" i="5" s="1"/>
  <c r="AO95" i="5" s="1"/>
  <c r="AO96" i="5" s="1"/>
  <c r="AO97" i="5" s="1"/>
  <c r="AO98" i="5" s="1"/>
  <c r="AO99" i="5" s="1"/>
  <c r="AO100" i="5" s="1"/>
  <c r="AO101" i="5" s="1"/>
  <c r="AO102" i="5" s="1"/>
  <c r="AO103" i="5" s="1"/>
  <c r="AO104" i="5" s="1"/>
  <c r="AO105" i="5" s="1"/>
  <c r="AO106" i="5" s="1"/>
  <c r="AO107" i="5" s="1"/>
  <c r="AO108" i="5" s="1"/>
  <c r="AO109" i="5" s="1"/>
  <c r="AO110" i="5" s="1"/>
  <c r="AO111" i="5" s="1"/>
  <c r="AO112" i="5" s="1"/>
  <c r="AO113" i="5" s="1"/>
  <c r="AO114" i="5" s="1"/>
  <c r="AO115" i="5" s="1"/>
  <c r="AO116" i="5" s="1"/>
  <c r="AO117" i="5" s="1"/>
  <c r="AO118" i="5" s="1"/>
  <c r="AO119" i="5" s="1"/>
  <c r="AO120" i="5" s="1"/>
  <c r="AO121" i="5" s="1"/>
  <c r="AO122" i="5" s="1"/>
  <c r="AO123" i="5" s="1"/>
  <c r="AO124" i="5" s="1"/>
  <c r="AO125" i="5" s="1"/>
  <c r="AO126" i="5" s="1"/>
  <c r="AO127" i="5" s="1"/>
  <c r="AO128" i="5" s="1"/>
  <c r="AO129" i="5" s="1"/>
  <c r="AO130" i="5" s="1"/>
  <c r="AO131" i="5" s="1"/>
  <c r="AO132" i="5" s="1"/>
  <c r="AO133" i="5" s="1"/>
  <c r="AO134" i="5" s="1"/>
  <c r="AO135" i="5" s="1"/>
  <c r="AO136" i="5" s="1"/>
  <c r="AO137" i="5" s="1"/>
  <c r="AO138" i="5" s="1"/>
  <c r="AO139" i="5" s="1"/>
  <c r="AO140" i="5" s="1"/>
  <c r="AO141" i="5" s="1"/>
  <c r="AO142" i="5" s="1"/>
  <c r="AO143" i="5" s="1"/>
  <c r="AO144" i="5" s="1"/>
  <c r="AO145" i="5" s="1"/>
  <c r="AO146" i="5" s="1"/>
  <c r="AO147" i="5" s="1"/>
  <c r="AO148" i="5" s="1"/>
  <c r="AO149" i="5" s="1"/>
  <c r="AO150" i="5" s="1"/>
  <c r="AO151" i="5" s="1"/>
  <c r="AO152" i="5" s="1"/>
  <c r="AO153" i="5" s="1"/>
  <c r="AO154" i="5" s="1"/>
  <c r="AO155" i="5" s="1"/>
  <c r="AO156" i="5" s="1"/>
  <c r="AO157" i="5" s="1"/>
  <c r="AO158" i="5" s="1"/>
  <c r="AO159" i="5" s="1"/>
  <c r="AO160" i="5" s="1"/>
  <c r="AO161" i="5" s="1"/>
  <c r="AO162" i="5" s="1"/>
  <c r="AO163" i="5" s="1"/>
  <c r="AO164" i="5" s="1"/>
  <c r="AO165" i="5" s="1"/>
  <c r="AO166" i="5" s="1"/>
  <c r="AO167" i="5" s="1"/>
  <c r="AO168" i="5" s="1"/>
  <c r="AO169" i="5" s="1"/>
  <c r="AO170" i="5" s="1"/>
  <c r="AO171" i="5" s="1"/>
  <c r="AO172" i="5" s="1"/>
  <c r="AO173" i="5" s="1"/>
  <c r="AO174" i="5" s="1"/>
  <c r="AO175" i="5" s="1"/>
  <c r="AO176" i="5" s="1"/>
  <c r="AO177" i="5" s="1"/>
  <c r="AO178" i="5" s="1"/>
  <c r="AO179" i="5" s="1"/>
  <c r="AO180" i="5" s="1"/>
  <c r="AO181" i="5" s="1"/>
  <c r="AO182" i="5" s="1"/>
  <c r="AO183" i="5" s="1"/>
  <c r="AO184" i="5" s="1"/>
  <c r="AO185" i="5" s="1"/>
  <c r="AO186" i="5" s="1"/>
  <c r="AO187" i="5" s="1"/>
  <c r="AO188" i="5" s="1"/>
  <c r="AO189" i="5" s="1"/>
  <c r="AO190" i="5" s="1"/>
  <c r="AO191" i="5" s="1"/>
  <c r="AO192" i="5" s="1"/>
  <c r="AO193" i="5" s="1"/>
  <c r="AO194" i="5" s="1"/>
  <c r="AT25" i="5"/>
  <c r="AV25" i="5"/>
  <c r="AW25" i="5"/>
  <c r="AX25" i="5"/>
  <c r="BB25" i="5"/>
  <c r="BC25" i="5"/>
  <c r="BD25" i="5"/>
  <c r="BF25" i="5"/>
  <c r="BJ25" i="5"/>
  <c r="BK25" i="5"/>
  <c r="BR25" i="5"/>
  <c r="BZ25" i="5"/>
  <c r="CH25" i="5"/>
  <c r="CP25" i="5"/>
  <c r="CX25" i="5"/>
  <c r="AT26" i="5"/>
  <c r="AV26" i="5"/>
  <c r="AW26" i="5"/>
  <c r="AX26" i="5"/>
  <c r="BB26" i="5"/>
  <c r="BC26" i="5"/>
  <c r="BD26" i="5"/>
  <c r="BE26" i="5"/>
  <c r="BF26" i="5"/>
  <c r="BJ26" i="5"/>
  <c r="BK26" i="5"/>
  <c r="BR26" i="5"/>
  <c r="BZ26" i="5"/>
  <c r="CH26" i="5"/>
  <c r="CP26" i="5"/>
  <c r="CR26" i="5"/>
  <c r="CR27" i="5" s="1"/>
  <c r="CR28" i="5" s="1"/>
  <c r="CR29" i="5" s="1"/>
  <c r="CR30" i="5" s="1"/>
  <c r="CR31" i="5" s="1"/>
  <c r="CR32" i="5" s="1"/>
  <c r="CR33" i="5" s="1"/>
  <c r="CR34" i="5" s="1"/>
  <c r="CR35" i="5" s="1"/>
  <c r="CR36" i="5" s="1"/>
  <c r="CR37" i="5" s="1"/>
  <c r="CX26" i="5"/>
  <c r="AT27" i="5"/>
  <c r="AV27" i="5"/>
  <c r="AW27" i="5"/>
  <c r="AX27" i="5"/>
  <c r="BB27" i="5"/>
  <c r="BC27" i="5"/>
  <c r="BD27" i="5"/>
  <c r="BF27" i="5"/>
  <c r="BJ27" i="5"/>
  <c r="BK27" i="5"/>
  <c r="BR27" i="5"/>
  <c r="BZ27" i="5"/>
  <c r="CH27" i="5"/>
  <c r="CP27" i="5"/>
  <c r="CX27" i="5"/>
  <c r="AT28" i="5"/>
  <c r="AV28" i="5"/>
  <c r="AW28" i="5"/>
  <c r="AX28" i="5"/>
  <c r="BB28" i="5"/>
  <c r="BC28" i="5"/>
  <c r="BD28" i="5"/>
  <c r="BF28" i="5"/>
  <c r="BJ28" i="5"/>
  <c r="BK28" i="5"/>
  <c r="BR28" i="5"/>
  <c r="BZ28" i="5"/>
  <c r="CH28" i="5"/>
  <c r="CP28" i="5"/>
  <c r="CX28" i="5"/>
  <c r="AT29" i="5"/>
  <c r="AV29" i="5"/>
  <c r="AW29" i="5"/>
  <c r="AX29" i="5"/>
  <c r="BB29" i="5"/>
  <c r="BC29" i="5"/>
  <c r="BD29" i="5"/>
  <c r="BF29" i="5"/>
  <c r="BJ29" i="5"/>
  <c r="BK29" i="5"/>
  <c r="BR29" i="5"/>
  <c r="BZ29" i="5"/>
  <c r="CH29" i="5"/>
  <c r="CP29" i="5"/>
  <c r="CX29" i="5"/>
  <c r="AT30" i="5"/>
  <c r="AV30" i="5"/>
  <c r="AW30" i="5"/>
  <c r="AX30" i="5"/>
  <c r="BB30" i="5"/>
  <c r="BC30" i="5"/>
  <c r="BD30" i="5"/>
  <c r="BF30" i="5"/>
  <c r="BJ30" i="5"/>
  <c r="BK30" i="5"/>
  <c r="BR30" i="5"/>
  <c r="BZ30" i="5"/>
  <c r="CH30" i="5"/>
  <c r="CP30" i="5"/>
  <c r="CX30" i="5"/>
  <c r="AT31" i="5"/>
  <c r="AV31" i="5"/>
  <c r="AW31" i="5"/>
  <c r="AX31" i="5"/>
  <c r="BB31" i="5"/>
  <c r="BC31" i="5"/>
  <c r="BD31" i="5"/>
  <c r="BF31" i="5"/>
  <c r="BJ31" i="5"/>
  <c r="BK31" i="5"/>
  <c r="BR31" i="5"/>
  <c r="BZ31" i="5"/>
  <c r="CH31" i="5"/>
  <c r="CP31" i="5"/>
  <c r="CX31" i="5"/>
  <c r="AT32" i="5"/>
  <c r="AV32" i="5"/>
  <c r="AW32" i="5"/>
  <c r="AX32" i="5"/>
  <c r="BB32" i="5"/>
  <c r="BC32" i="5"/>
  <c r="BD32" i="5"/>
  <c r="BF32" i="5"/>
  <c r="BJ32" i="5"/>
  <c r="BK32" i="5"/>
  <c r="BR32" i="5"/>
  <c r="BZ32" i="5"/>
  <c r="CH32" i="5"/>
  <c r="CP32" i="5"/>
  <c r="CX32" i="5"/>
  <c r="AQ33" i="5"/>
  <c r="AQ34" i="5" s="1"/>
  <c r="AQ35" i="5" s="1"/>
  <c r="AQ36" i="5" s="1"/>
  <c r="AQ37" i="5" s="1"/>
  <c r="AQ38" i="5" s="1"/>
  <c r="AQ39" i="5" s="1"/>
  <c r="AQ40" i="5" s="1"/>
  <c r="AQ41" i="5" s="1"/>
  <c r="AQ42" i="5" s="1"/>
  <c r="AQ43" i="5" s="1"/>
  <c r="AQ44" i="5" s="1"/>
  <c r="AQ45" i="5" s="1"/>
  <c r="AQ46" i="5" s="1"/>
  <c r="AQ47" i="5" s="1"/>
  <c r="AQ48" i="5" s="1"/>
  <c r="AQ49" i="5" s="1"/>
  <c r="AQ50" i="5" s="1"/>
  <c r="AQ51" i="5" s="1"/>
  <c r="AQ52" i="5" s="1"/>
  <c r="AQ53" i="5" s="1"/>
  <c r="AQ54" i="5" s="1"/>
  <c r="AQ55" i="5" s="1"/>
  <c r="AQ56" i="5" s="1"/>
  <c r="AQ57" i="5" s="1"/>
  <c r="AQ58" i="5" s="1"/>
  <c r="AQ59" i="5" s="1"/>
  <c r="AQ60" i="5" s="1"/>
  <c r="AQ61" i="5" s="1"/>
  <c r="AQ62" i="5" s="1"/>
  <c r="AQ63" i="5" s="1"/>
  <c r="AQ64" i="5" s="1"/>
  <c r="AQ65" i="5" s="1"/>
  <c r="AQ66" i="5" s="1"/>
  <c r="AQ67" i="5" s="1"/>
  <c r="AQ68" i="5" s="1"/>
  <c r="AQ69" i="5" s="1"/>
  <c r="AQ70" i="5" s="1"/>
  <c r="AQ71" i="5" s="1"/>
  <c r="AQ72" i="5" s="1"/>
  <c r="AQ73" i="5" s="1"/>
  <c r="AQ74" i="5" s="1"/>
  <c r="AQ75" i="5" s="1"/>
  <c r="AQ76" i="5" s="1"/>
  <c r="AQ77" i="5" s="1"/>
  <c r="AQ78" i="5" s="1"/>
  <c r="AQ79" i="5" s="1"/>
  <c r="AQ80" i="5" s="1"/>
  <c r="AQ81" i="5" s="1"/>
  <c r="AQ82" i="5" s="1"/>
  <c r="AQ83" i="5" s="1"/>
  <c r="AQ84" i="5" s="1"/>
  <c r="AQ85" i="5" s="1"/>
  <c r="AQ86" i="5" s="1"/>
  <c r="AQ87" i="5" s="1"/>
  <c r="AQ88" i="5" s="1"/>
  <c r="AQ89" i="5" s="1"/>
  <c r="AQ90" i="5" s="1"/>
  <c r="AQ91" i="5" s="1"/>
  <c r="AQ92" i="5" s="1"/>
  <c r="AQ93" i="5" s="1"/>
  <c r="AQ94" i="5" s="1"/>
  <c r="AQ95" i="5" s="1"/>
  <c r="AQ96" i="5" s="1"/>
  <c r="AQ97" i="5" s="1"/>
  <c r="AQ98" i="5" s="1"/>
  <c r="AQ99" i="5" s="1"/>
  <c r="AQ100" i="5" s="1"/>
  <c r="AQ101" i="5" s="1"/>
  <c r="AQ102" i="5" s="1"/>
  <c r="AQ103" i="5" s="1"/>
  <c r="AQ104" i="5" s="1"/>
  <c r="AQ105" i="5" s="1"/>
  <c r="AQ106" i="5" s="1"/>
  <c r="AQ107" i="5" s="1"/>
  <c r="AQ108" i="5" s="1"/>
  <c r="AQ109" i="5" s="1"/>
  <c r="AQ110" i="5" s="1"/>
  <c r="AQ111" i="5" s="1"/>
  <c r="AQ112" i="5" s="1"/>
  <c r="AQ113" i="5" s="1"/>
  <c r="AQ114" i="5" s="1"/>
  <c r="AQ115" i="5" s="1"/>
  <c r="AQ116" i="5" s="1"/>
  <c r="AQ117" i="5" s="1"/>
  <c r="AQ118" i="5" s="1"/>
  <c r="AQ119" i="5" s="1"/>
  <c r="AQ120" i="5" s="1"/>
  <c r="AQ121" i="5" s="1"/>
  <c r="AQ122" i="5" s="1"/>
  <c r="AQ123" i="5" s="1"/>
  <c r="AQ124" i="5" s="1"/>
  <c r="AQ125" i="5" s="1"/>
  <c r="AQ126" i="5" s="1"/>
  <c r="AQ127" i="5" s="1"/>
  <c r="AQ128" i="5" s="1"/>
  <c r="AQ129" i="5" s="1"/>
  <c r="AQ130" i="5" s="1"/>
  <c r="AQ131" i="5" s="1"/>
  <c r="AQ132" i="5" s="1"/>
  <c r="AQ133" i="5" s="1"/>
  <c r="AQ134" i="5" s="1"/>
  <c r="AT33" i="5"/>
  <c r="AV33" i="5"/>
  <c r="AW33" i="5"/>
  <c r="AX33" i="5"/>
  <c r="BB33" i="5"/>
  <c r="BC33" i="5"/>
  <c r="BD33" i="5"/>
  <c r="BE33" i="5"/>
  <c r="BF33" i="5"/>
  <c r="BJ33" i="5"/>
  <c r="BK33" i="5"/>
  <c r="BR33" i="5"/>
  <c r="BZ33" i="5"/>
  <c r="CH33" i="5"/>
  <c r="CP33" i="5"/>
  <c r="CX33" i="5"/>
  <c r="AT34" i="5"/>
  <c r="AV34" i="5"/>
  <c r="AW34" i="5"/>
  <c r="AX34" i="5"/>
  <c r="BB34" i="5"/>
  <c r="BC34" i="5"/>
  <c r="BD34" i="5"/>
  <c r="BF34" i="5"/>
  <c r="BJ34" i="5"/>
  <c r="BK34" i="5"/>
  <c r="BR34" i="5"/>
  <c r="BZ34" i="5"/>
  <c r="CD34" i="5"/>
  <c r="CD35" i="5" s="1"/>
  <c r="CD36" i="5" s="1"/>
  <c r="CD37" i="5" s="1"/>
  <c r="CD38" i="5" s="1"/>
  <c r="CD39" i="5" s="1"/>
  <c r="CD40" i="5" s="1"/>
  <c r="CD41" i="5" s="1"/>
  <c r="CD42" i="5" s="1"/>
  <c r="CD43" i="5" s="1"/>
  <c r="CD44" i="5" s="1"/>
  <c r="CD45" i="5" s="1"/>
  <c r="CD46" i="5" s="1"/>
  <c r="CD47" i="5" s="1"/>
  <c r="CD48" i="5" s="1"/>
  <c r="CD49" i="5" s="1"/>
  <c r="CD50" i="5" s="1"/>
  <c r="CD51" i="5" s="1"/>
  <c r="CD52" i="5" s="1"/>
  <c r="CD53" i="5" s="1"/>
  <c r="CD54" i="5" s="1"/>
  <c r="CD55" i="5" s="1"/>
  <c r="CD56" i="5" s="1"/>
  <c r="CD57" i="5" s="1"/>
  <c r="CD58" i="5" s="1"/>
  <c r="CD59" i="5" s="1"/>
  <c r="CD60" i="5" s="1"/>
  <c r="CD61" i="5" s="1"/>
  <c r="CD62" i="5" s="1"/>
  <c r="CD63" i="5" s="1"/>
  <c r="CD64" i="5" s="1"/>
  <c r="CD65" i="5" s="1"/>
  <c r="CD66" i="5" s="1"/>
  <c r="CD67" i="5" s="1"/>
  <c r="CD68" i="5" s="1"/>
  <c r="CD69" i="5" s="1"/>
  <c r="CD70" i="5" s="1"/>
  <c r="CD71" i="5" s="1"/>
  <c r="CD72" i="5" s="1"/>
  <c r="CD73" i="5" s="1"/>
  <c r="CD74" i="5" s="1"/>
  <c r="CD75" i="5" s="1"/>
  <c r="CD76" i="5" s="1"/>
  <c r="CD77" i="5" s="1"/>
  <c r="CD78" i="5" s="1"/>
  <c r="CD79" i="5" s="1"/>
  <c r="CD80" i="5" s="1"/>
  <c r="CD81" i="5" s="1"/>
  <c r="CD82" i="5" s="1"/>
  <c r="CD83" i="5" s="1"/>
  <c r="CD84" i="5" s="1"/>
  <c r="CD85" i="5" s="1"/>
  <c r="CD86" i="5" s="1"/>
  <c r="CD87" i="5" s="1"/>
  <c r="CD88" i="5" s="1"/>
  <c r="CH34" i="5"/>
  <c r="CP34" i="5"/>
  <c r="CX34" i="5"/>
  <c r="AT35" i="5"/>
  <c r="AV35" i="5"/>
  <c r="AW35" i="5"/>
  <c r="AX35" i="5"/>
  <c r="BB35" i="5"/>
  <c r="BC35" i="5"/>
  <c r="BD35" i="5"/>
  <c r="BF35" i="5"/>
  <c r="BJ35" i="5"/>
  <c r="BK35" i="5"/>
  <c r="BR35" i="5"/>
  <c r="BZ35" i="5"/>
  <c r="CH35" i="5"/>
  <c r="CP35" i="5"/>
  <c r="CX35" i="5"/>
  <c r="AT36" i="5"/>
  <c r="AV36" i="5"/>
  <c r="AW36" i="5"/>
  <c r="AX36" i="5"/>
  <c r="BB36" i="5"/>
  <c r="BC36" i="5"/>
  <c r="BD36" i="5"/>
  <c r="BF36" i="5"/>
  <c r="BJ36" i="5"/>
  <c r="BK36" i="5"/>
  <c r="BR36" i="5"/>
  <c r="BZ36" i="5"/>
  <c r="CH36" i="5"/>
  <c r="CP36" i="5"/>
  <c r="CX36" i="5"/>
  <c r="AT37" i="5"/>
  <c r="AV37" i="5"/>
  <c r="AW37" i="5"/>
  <c r="AX37" i="5"/>
  <c r="BB37" i="5"/>
  <c r="BC37" i="5"/>
  <c r="BD37" i="5"/>
  <c r="BF37" i="5"/>
  <c r="BJ37" i="5"/>
  <c r="BK37" i="5"/>
  <c r="BR37" i="5"/>
  <c r="BZ37" i="5"/>
  <c r="CH37" i="5"/>
  <c r="CP37" i="5"/>
  <c r="CX37" i="5"/>
  <c r="AT38" i="5"/>
  <c r="AV38" i="5"/>
  <c r="AW38" i="5"/>
  <c r="AX38" i="5"/>
  <c r="BB38" i="5"/>
  <c r="BC38" i="5"/>
  <c r="BD38" i="5"/>
  <c r="BE38" i="5"/>
  <c r="BF38" i="5"/>
  <c r="BJ38" i="5"/>
  <c r="BK38" i="5"/>
  <c r="BR38" i="5"/>
  <c r="BZ38" i="5"/>
  <c r="CH38" i="5"/>
  <c r="CP38" i="5"/>
  <c r="CR38" i="5"/>
  <c r="CX38" i="5"/>
  <c r="AT39" i="5"/>
  <c r="AV39" i="5"/>
  <c r="AW39" i="5"/>
  <c r="AX39" i="5"/>
  <c r="BB39" i="5"/>
  <c r="BC39" i="5"/>
  <c r="BD39" i="5"/>
  <c r="BF39" i="5"/>
  <c r="BJ39" i="5"/>
  <c r="BK39" i="5"/>
  <c r="BR39" i="5"/>
  <c r="BZ39" i="5"/>
  <c r="CH39" i="5"/>
  <c r="CP39" i="5"/>
  <c r="CR39" i="5"/>
  <c r="CR40" i="5" s="1"/>
  <c r="CR41" i="5" s="1"/>
  <c r="CR42" i="5" s="1"/>
  <c r="CR43" i="5" s="1"/>
  <c r="CR44" i="5" s="1"/>
  <c r="CR45" i="5" s="1"/>
  <c r="CR46" i="5" s="1"/>
  <c r="CR47" i="5" s="1"/>
  <c r="CR48" i="5" s="1"/>
  <c r="CR49" i="5" s="1"/>
  <c r="CR50" i="5" s="1"/>
  <c r="CR51" i="5" s="1"/>
  <c r="CR52" i="5" s="1"/>
  <c r="CR53" i="5" s="1"/>
  <c r="CR54" i="5" s="1"/>
  <c r="CR55" i="5" s="1"/>
  <c r="CR56" i="5" s="1"/>
  <c r="CR57" i="5" s="1"/>
  <c r="CR58" i="5" s="1"/>
  <c r="CR59" i="5" s="1"/>
  <c r="CR60" i="5" s="1"/>
  <c r="CR61" i="5" s="1"/>
  <c r="CR62" i="5" s="1"/>
  <c r="CR63" i="5" s="1"/>
  <c r="CR64" i="5" s="1"/>
  <c r="CR65" i="5" s="1"/>
  <c r="CR66" i="5" s="1"/>
  <c r="CR67" i="5" s="1"/>
  <c r="CR68" i="5" s="1"/>
  <c r="CR69" i="5" s="1"/>
  <c r="CR70" i="5" s="1"/>
  <c r="CR71" i="5" s="1"/>
  <c r="CR72" i="5" s="1"/>
  <c r="CR73" i="5" s="1"/>
  <c r="CR74" i="5" s="1"/>
  <c r="CR75" i="5" s="1"/>
  <c r="CR76" i="5" s="1"/>
  <c r="CR77" i="5" s="1"/>
  <c r="CR78" i="5" s="1"/>
  <c r="CR79" i="5" s="1"/>
  <c r="CR80" i="5" s="1"/>
  <c r="CR81" i="5" s="1"/>
  <c r="CR82" i="5" s="1"/>
  <c r="CR83" i="5" s="1"/>
  <c r="CR84" i="5" s="1"/>
  <c r="CR85" i="5" s="1"/>
  <c r="CR86" i="5" s="1"/>
  <c r="CR87" i="5" s="1"/>
  <c r="CR88" i="5" s="1"/>
  <c r="CR89" i="5" s="1"/>
  <c r="CR90" i="5" s="1"/>
  <c r="CR91" i="5" s="1"/>
  <c r="CR92" i="5" s="1"/>
  <c r="CR93" i="5" s="1"/>
  <c r="CR94" i="5" s="1"/>
  <c r="CR95" i="5" s="1"/>
  <c r="CR96" i="5" s="1"/>
  <c r="CR97" i="5" s="1"/>
  <c r="CR98" i="5" s="1"/>
  <c r="CR99" i="5" s="1"/>
  <c r="CR100" i="5" s="1"/>
  <c r="CR101" i="5" s="1"/>
  <c r="CR102" i="5" s="1"/>
  <c r="CR103" i="5" s="1"/>
  <c r="CR104" i="5" s="1"/>
  <c r="CR105" i="5" s="1"/>
  <c r="CR106" i="5" s="1"/>
  <c r="CR107" i="5" s="1"/>
  <c r="CR108" i="5" s="1"/>
  <c r="CR109" i="5" s="1"/>
  <c r="CR110" i="5" s="1"/>
  <c r="CR111" i="5" s="1"/>
  <c r="CR112" i="5" s="1"/>
  <c r="CR113" i="5" s="1"/>
  <c r="CR114" i="5" s="1"/>
  <c r="CR115" i="5" s="1"/>
  <c r="CR116" i="5" s="1"/>
  <c r="CR117" i="5" s="1"/>
  <c r="CR118" i="5" s="1"/>
  <c r="CR119" i="5" s="1"/>
  <c r="CR120" i="5" s="1"/>
  <c r="CR121" i="5" s="1"/>
  <c r="CR122" i="5" s="1"/>
  <c r="CR123" i="5" s="1"/>
  <c r="CR124" i="5" s="1"/>
  <c r="CR125" i="5" s="1"/>
  <c r="CR126" i="5" s="1"/>
  <c r="CR127" i="5" s="1"/>
  <c r="CR128" i="5" s="1"/>
  <c r="CR129" i="5" s="1"/>
  <c r="CR130" i="5" s="1"/>
  <c r="CR131" i="5" s="1"/>
  <c r="CR132" i="5" s="1"/>
  <c r="CR133" i="5" s="1"/>
  <c r="CR134" i="5" s="1"/>
  <c r="CR135" i="5" s="1"/>
  <c r="CR136" i="5" s="1"/>
  <c r="CR137" i="5" s="1"/>
  <c r="CR138" i="5" s="1"/>
  <c r="CR139" i="5" s="1"/>
  <c r="CR140" i="5" s="1"/>
  <c r="CR141" i="5" s="1"/>
  <c r="CR142" i="5" s="1"/>
  <c r="CR143" i="5" s="1"/>
  <c r="CR144" i="5" s="1"/>
  <c r="CR145" i="5" s="1"/>
  <c r="CR146" i="5" s="1"/>
  <c r="CR147" i="5" s="1"/>
  <c r="CR148" i="5" s="1"/>
  <c r="CR149" i="5" s="1"/>
  <c r="CR150" i="5" s="1"/>
  <c r="CR151" i="5" s="1"/>
  <c r="CR152" i="5" s="1"/>
  <c r="CR153" i="5" s="1"/>
  <c r="CR154" i="5" s="1"/>
  <c r="CR155" i="5" s="1"/>
  <c r="CR156" i="5" s="1"/>
  <c r="CR157" i="5" s="1"/>
  <c r="CR158" i="5" s="1"/>
  <c r="CR159" i="5" s="1"/>
  <c r="CR160" i="5" s="1"/>
  <c r="CR161" i="5" s="1"/>
  <c r="CR162" i="5" s="1"/>
  <c r="CR163" i="5" s="1"/>
  <c r="CR164" i="5" s="1"/>
  <c r="CR165" i="5" s="1"/>
  <c r="CR166" i="5" s="1"/>
  <c r="CR167" i="5" s="1"/>
  <c r="CR168" i="5" s="1"/>
  <c r="CR169" i="5" s="1"/>
  <c r="CR170" i="5" s="1"/>
  <c r="CR171" i="5" s="1"/>
  <c r="CR172" i="5" s="1"/>
  <c r="CR173" i="5" s="1"/>
  <c r="CR174" i="5" s="1"/>
  <c r="CR175" i="5" s="1"/>
  <c r="CR176" i="5" s="1"/>
  <c r="CR177" i="5" s="1"/>
  <c r="CR178" i="5" s="1"/>
  <c r="CR179" i="5" s="1"/>
  <c r="CR180" i="5" s="1"/>
  <c r="CR181" i="5" s="1"/>
  <c r="CR182" i="5" s="1"/>
  <c r="CR183" i="5" s="1"/>
  <c r="CR184" i="5" s="1"/>
  <c r="CR185" i="5" s="1"/>
  <c r="CR186" i="5" s="1"/>
  <c r="CR187" i="5" s="1"/>
  <c r="CR188" i="5" s="1"/>
  <c r="CR189" i="5" s="1"/>
  <c r="CR190" i="5" s="1"/>
  <c r="CR191" i="5" s="1"/>
  <c r="CR192" i="5" s="1"/>
  <c r="CR193" i="5" s="1"/>
  <c r="CR194" i="5" s="1"/>
  <c r="CX39" i="5"/>
  <c r="AT40" i="5"/>
  <c r="AV40" i="5"/>
  <c r="AW40" i="5"/>
  <c r="AX40" i="5"/>
  <c r="BB40" i="5"/>
  <c r="BC40" i="5"/>
  <c r="BD40" i="5"/>
  <c r="BE40" i="5"/>
  <c r="BF40" i="5"/>
  <c r="BJ40" i="5"/>
  <c r="BK40" i="5"/>
  <c r="BR40" i="5"/>
  <c r="BZ40" i="5"/>
  <c r="CH40" i="5"/>
  <c r="CP40" i="5"/>
  <c r="CX40" i="5"/>
  <c r="AT41" i="5"/>
  <c r="AV41" i="5"/>
  <c r="AW41" i="5"/>
  <c r="AX41" i="5"/>
  <c r="BB41" i="5"/>
  <c r="BC41" i="5"/>
  <c r="BD41" i="5"/>
  <c r="BE41" i="5"/>
  <c r="BF41" i="5"/>
  <c r="BJ41" i="5"/>
  <c r="BK41" i="5"/>
  <c r="BR41" i="5"/>
  <c r="BZ41" i="5"/>
  <c r="CH41" i="5"/>
  <c r="CP41" i="5"/>
  <c r="CX41" i="5"/>
  <c r="AT42" i="5"/>
  <c r="AV42" i="5"/>
  <c r="AW42" i="5"/>
  <c r="AX42" i="5"/>
  <c r="BB42" i="5"/>
  <c r="BC42" i="5"/>
  <c r="BD42" i="5"/>
  <c r="BF42" i="5"/>
  <c r="BJ42" i="5"/>
  <c r="BK42" i="5"/>
  <c r="BR42" i="5"/>
  <c r="BZ42" i="5"/>
  <c r="CH42" i="5"/>
  <c r="CP42" i="5"/>
  <c r="CS42" i="5"/>
  <c r="CS43" i="5" s="1"/>
  <c r="CS44" i="5" s="1"/>
  <c r="CS45" i="5" s="1"/>
  <c r="CS46" i="5" s="1"/>
  <c r="CS47" i="5" s="1"/>
  <c r="CS48" i="5" s="1"/>
  <c r="CS49" i="5" s="1"/>
  <c r="CS50" i="5" s="1"/>
  <c r="CS51" i="5" s="1"/>
  <c r="CS52" i="5" s="1"/>
  <c r="CS53" i="5" s="1"/>
  <c r="CS54" i="5" s="1"/>
  <c r="CS55" i="5" s="1"/>
  <c r="CS56" i="5" s="1"/>
  <c r="CX42" i="5"/>
  <c r="AN43" i="5"/>
  <c r="AN44" i="5" s="1"/>
  <c r="AN45" i="5" s="1"/>
  <c r="AN46" i="5" s="1"/>
  <c r="AN47" i="5" s="1"/>
  <c r="AN48" i="5" s="1"/>
  <c r="AN49" i="5" s="1"/>
  <c r="AN50" i="5" s="1"/>
  <c r="AN51" i="5" s="1"/>
  <c r="AN52" i="5" s="1"/>
  <c r="AN53" i="5" s="1"/>
  <c r="AN54" i="5" s="1"/>
  <c r="AN55" i="5" s="1"/>
  <c r="AN56" i="5" s="1"/>
  <c r="AN57" i="5" s="1"/>
  <c r="AN58" i="5" s="1"/>
  <c r="AN59" i="5" s="1"/>
  <c r="AN60" i="5" s="1"/>
  <c r="AN61" i="5" s="1"/>
  <c r="AN62" i="5" s="1"/>
  <c r="AN63" i="5" s="1"/>
  <c r="AN64" i="5" s="1"/>
  <c r="AN65" i="5" s="1"/>
  <c r="AN66" i="5" s="1"/>
  <c r="AN67" i="5" s="1"/>
  <c r="AN68" i="5" s="1"/>
  <c r="AN69" i="5" s="1"/>
  <c r="AN70" i="5" s="1"/>
  <c r="AN71" i="5" s="1"/>
  <c r="AN72" i="5" s="1"/>
  <c r="AN73" i="5" s="1"/>
  <c r="AN74" i="5" s="1"/>
  <c r="AN75" i="5" s="1"/>
  <c r="AN76" i="5" s="1"/>
  <c r="AN77" i="5" s="1"/>
  <c r="AN78" i="5" s="1"/>
  <c r="AN79" i="5" s="1"/>
  <c r="AN80" i="5" s="1"/>
  <c r="AN81" i="5" s="1"/>
  <c r="AN82" i="5" s="1"/>
  <c r="AN83" i="5" s="1"/>
  <c r="AN84" i="5" s="1"/>
  <c r="AN85" i="5" s="1"/>
  <c r="AN86" i="5" s="1"/>
  <c r="AN87" i="5" s="1"/>
  <c r="AN88" i="5" s="1"/>
  <c r="AN89" i="5" s="1"/>
  <c r="AN90" i="5" s="1"/>
  <c r="AN91" i="5" s="1"/>
  <c r="AN92" i="5" s="1"/>
  <c r="AN93" i="5" s="1"/>
  <c r="AN94" i="5" s="1"/>
  <c r="AN95" i="5" s="1"/>
  <c r="AN96" i="5" s="1"/>
  <c r="AN97" i="5" s="1"/>
  <c r="AN98" i="5" s="1"/>
  <c r="AN99" i="5" s="1"/>
  <c r="AN100" i="5" s="1"/>
  <c r="AN101" i="5" s="1"/>
  <c r="AN102" i="5" s="1"/>
  <c r="AN103" i="5" s="1"/>
  <c r="AN104" i="5" s="1"/>
  <c r="AN105" i="5" s="1"/>
  <c r="AN106" i="5" s="1"/>
  <c r="AN107" i="5" s="1"/>
  <c r="AN108" i="5" s="1"/>
  <c r="AN109" i="5" s="1"/>
  <c r="AN110" i="5" s="1"/>
  <c r="AN111" i="5" s="1"/>
  <c r="AN112" i="5" s="1"/>
  <c r="AN113" i="5" s="1"/>
  <c r="AN114" i="5" s="1"/>
  <c r="AN115" i="5" s="1"/>
  <c r="AN116" i="5" s="1"/>
  <c r="AN117" i="5" s="1"/>
  <c r="AN118" i="5" s="1"/>
  <c r="AN119" i="5" s="1"/>
  <c r="AN120" i="5" s="1"/>
  <c r="AN121" i="5" s="1"/>
  <c r="AN122" i="5" s="1"/>
  <c r="AN123" i="5" s="1"/>
  <c r="AN124" i="5" s="1"/>
  <c r="AN125" i="5" s="1"/>
  <c r="AN126" i="5" s="1"/>
  <c r="AN127" i="5" s="1"/>
  <c r="AN128" i="5" s="1"/>
  <c r="AN129" i="5" s="1"/>
  <c r="AN130" i="5" s="1"/>
  <c r="AN131" i="5" s="1"/>
  <c r="AN132" i="5" s="1"/>
  <c r="AN133" i="5" s="1"/>
  <c r="AN134" i="5" s="1"/>
  <c r="AN135" i="5" s="1"/>
  <c r="AN136" i="5" s="1"/>
  <c r="AN137" i="5" s="1"/>
  <c r="AN138" i="5" s="1"/>
  <c r="AN139" i="5" s="1"/>
  <c r="AN140" i="5" s="1"/>
  <c r="AN141" i="5" s="1"/>
  <c r="AN142" i="5" s="1"/>
  <c r="AN143" i="5" s="1"/>
  <c r="AN144" i="5" s="1"/>
  <c r="AN145" i="5" s="1"/>
  <c r="AN146" i="5" s="1"/>
  <c r="AN147" i="5" s="1"/>
  <c r="AN148" i="5" s="1"/>
  <c r="AN149" i="5" s="1"/>
  <c r="AN150" i="5" s="1"/>
  <c r="AN151" i="5" s="1"/>
  <c r="AN152" i="5" s="1"/>
  <c r="AN153" i="5" s="1"/>
  <c r="AN154" i="5" s="1"/>
  <c r="AN155" i="5" s="1"/>
  <c r="AN156" i="5" s="1"/>
  <c r="AN157" i="5" s="1"/>
  <c r="AN158" i="5" s="1"/>
  <c r="AN159" i="5" s="1"/>
  <c r="AN160" i="5" s="1"/>
  <c r="AN161" i="5" s="1"/>
  <c r="AN162" i="5" s="1"/>
  <c r="AN163" i="5" s="1"/>
  <c r="AN164" i="5" s="1"/>
  <c r="AN165" i="5" s="1"/>
  <c r="AN166" i="5" s="1"/>
  <c r="AN167" i="5" s="1"/>
  <c r="AN168" i="5" s="1"/>
  <c r="AN169" i="5" s="1"/>
  <c r="AN170" i="5" s="1"/>
  <c r="AN171" i="5" s="1"/>
  <c r="AN172" i="5" s="1"/>
  <c r="AN173" i="5" s="1"/>
  <c r="AN174" i="5" s="1"/>
  <c r="AN175" i="5" s="1"/>
  <c r="AN176" i="5" s="1"/>
  <c r="AN177" i="5" s="1"/>
  <c r="AN178" i="5" s="1"/>
  <c r="AN179" i="5" s="1"/>
  <c r="AN180" i="5" s="1"/>
  <c r="AN181" i="5" s="1"/>
  <c r="AN182" i="5" s="1"/>
  <c r="AN183" i="5" s="1"/>
  <c r="AN184" i="5" s="1"/>
  <c r="AN185" i="5" s="1"/>
  <c r="AN186" i="5" s="1"/>
  <c r="AN187" i="5" s="1"/>
  <c r="AN188" i="5" s="1"/>
  <c r="AN189" i="5" s="1"/>
  <c r="AN190" i="5" s="1"/>
  <c r="AN191" i="5" s="1"/>
  <c r="AN192" i="5" s="1"/>
  <c r="AN193" i="5" s="1"/>
  <c r="AN194" i="5" s="1"/>
  <c r="AT43" i="5"/>
  <c r="AV43" i="5"/>
  <c r="AW43" i="5"/>
  <c r="AX43" i="5"/>
  <c r="BB43" i="5"/>
  <c r="BC43" i="5"/>
  <c r="BD43" i="5"/>
  <c r="BE43" i="5"/>
  <c r="BF43" i="5"/>
  <c r="BJ43" i="5"/>
  <c r="BK43" i="5"/>
  <c r="BR43" i="5"/>
  <c r="BZ43" i="5"/>
  <c r="CH43" i="5"/>
  <c r="CP43" i="5"/>
  <c r="CX43" i="5"/>
  <c r="AT44" i="5"/>
  <c r="AV44" i="5"/>
  <c r="AW44" i="5"/>
  <c r="AX44" i="5"/>
  <c r="BB44" i="5"/>
  <c r="BC44" i="5"/>
  <c r="BD44" i="5"/>
  <c r="BE44" i="5"/>
  <c r="BF44" i="5"/>
  <c r="BJ44" i="5"/>
  <c r="BK44" i="5"/>
  <c r="BR44" i="5"/>
  <c r="BZ44" i="5"/>
  <c r="CH44" i="5"/>
  <c r="CP44" i="5"/>
  <c r="CX44" i="5"/>
  <c r="AT45" i="5"/>
  <c r="AV45" i="5"/>
  <c r="AW45" i="5"/>
  <c r="AX45" i="5"/>
  <c r="BB45" i="5"/>
  <c r="BC45" i="5"/>
  <c r="BD45" i="5"/>
  <c r="BE45" i="5"/>
  <c r="BF45" i="5"/>
  <c r="BJ45" i="5"/>
  <c r="BK45" i="5"/>
  <c r="BR45" i="5"/>
  <c r="BZ45" i="5"/>
  <c r="CH45" i="5"/>
  <c r="CP45" i="5"/>
  <c r="CX45" i="5"/>
  <c r="AT46" i="5"/>
  <c r="AV46" i="5"/>
  <c r="AW46" i="5"/>
  <c r="AX46" i="5"/>
  <c r="BB46" i="5"/>
  <c r="BC46" i="5"/>
  <c r="BD46" i="5"/>
  <c r="BF46" i="5"/>
  <c r="BJ46" i="5"/>
  <c r="BK46" i="5"/>
  <c r="BR46" i="5"/>
  <c r="BZ46" i="5"/>
  <c r="CH46" i="5"/>
  <c r="CP46" i="5"/>
  <c r="CX46" i="5"/>
  <c r="AT47" i="5"/>
  <c r="AV47" i="5"/>
  <c r="AW47" i="5"/>
  <c r="AX47" i="5"/>
  <c r="BB47" i="5"/>
  <c r="BC47" i="5"/>
  <c r="BD47" i="5"/>
  <c r="BF47" i="5"/>
  <c r="BJ47" i="5"/>
  <c r="BK47" i="5"/>
  <c r="BR47" i="5"/>
  <c r="BZ47" i="5"/>
  <c r="CH47" i="5"/>
  <c r="CP47" i="5"/>
  <c r="CX47" i="5"/>
  <c r="AT48" i="5"/>
  <c r="AV48" i="5"/>
  <c r="AW48" i="5"/>
  <c r="AX48" i="5"/>
  <c r="BB48" i="5"/>
  <c r="BC48" i="5"/>
  <c r="BD48" i="5"/>
  <c r="BF48" i="5"/>
  <c r="BJ48" i="5"/>
  <c r="BK48" i="5"/>
  <c r="BR48" i="5"/>
  <c r="BZ48" i="5"/>
  <c r="CH48" i="5"/>
  <c r="CP48" i="5"/>
  <c r="CX48" i="5"/>
  <c r="AT49" i="5"/>
  <c r="AV49" i="5"/>
  <c r="AW49" i="5"/>
  <c r="AX49" i="5"/>
  <c r="BB49" i="5"/>
  <c r="BC49" i="5"/>
  <c r="BD49" i="5"/>
  <c r="BE49" i="5"/>
  <c r="BF49" i="5"/>
  <c r="BJ49" i="5"/>
  <c r="BK49" i="5"/>
  <c r="BR49" i="5"/>
  <c r="BZ49" i="5"/>
  <c r="CH49" i="5"/>
  <c r="CP49" i="5"/>
  <c r="CX49" i="5"/>
  <c r="AT50" i="5"/>
  <c r="AV50" i="5"/>
  <c r="AW50" i="5"/>
  <c r="AX50" i="5"/>
  <c r="BB50" i="5"/>
  <c r="BC50" i="5"/>
  <c r="BD50" i="5"/>
  <c r="BF50" i="5"/>
  <c r="BJ50" i="5"/>
  <c r="BK50" i="5"/>
  <c r="BM50" i="5"/>
  <c r="BM51" i="5" s="1"/>
  <c r="BM52" i="5" s="1"/>
  <c r="BM53" i="5" s="1"/>
  <c r="BM54" i="5" s="1"/>
  <c r="BM55" i="5" s="1"/>
  <c r="BM56" i="5" s="1"/>
  <c r="BM57" i="5" s="1"/>
  <c r="BM58" i="5" s="1"/>
  <c r="BM59" i="5" s="1"/>
  <c r="BM60" i="5" s="1"/>
  <c r="BM61" i="5" s="1"/>
  <c r="BM62" i="5" s="1"/>
  <c r="BM63" i="5" s="1"/>
  <c r="BM64" i="5" s="1"/>
  <c r="BM65" i="5" s="1"/>
  <c r="BM66" i="5" s="1"/>
  <c r="BM67" i="5" s="1"/>
  <c r="BM68" i="5" s="1"/>
  <c r="BM69" i="5" s="1"/>
  <c r="BM70" i="5" s="1"/>
  <c r="BM71" i="5" s="1"/>
  <c r="BM72" i="5" s="1"/>
  <c r="BM73" i="5" s="1"/>
  <c r="BM74" i="5" s="1"/>
  <c r="BM75" i="5" s="1"/>
  <c r="BM76" i="5" s="1"/>
  <c r="BM77" i="5" s="1"/>
  <c r="BM78" i="5" s="1"/>
  <c r="BM79" i="5" s="1"/>
  <c r="BM80" i="5" s="1"/>
  <c r="BM81" i="5" s="1"/>
  <c r="BM82" i="5" s="1"/>
  <c r="BM83" i="5" s="1"/>
  <c r="BM84" i="5" s="1"/>
  <c r="BM85" i="5" s="1"/>
  <c r="BM86" i="5" s="1"/>
  <c r="BM87" i="5" s="1"/>
  <c r="BM88" i="5" s="1"/>
  <c r="BM89" i="5" s="1"/>
  <c r="BM90" i="5" s="1"/>
  <c r="BM91" i="5" s="1"/>
  <c r="BM92" i="5" s="1"/>
  <c r="BM93" i="5" s="1"/>
  <c r="BM94" i="5" s="1"/>
  <c r="BM95" i="5" s="1"/>
  <c r="BM96" i="5" s="1"/>
  <c r="BM97" i="5" s="1"/>
  <c r="BM98" i="5" s="1"/>
  <c r="BM99" i="5" s="1"/>
  <c r="BM100" i="5" s="1"/>
  <c r="BM101" i="5" s="1"/>
  <c r="BM102" i="5" s="1"/>
  <c r="BM103" i="5" s="1"/>
  <c r="BM104" i="5" s="1"/>
  <c r="BM105" i="5" s="1"/>
  <c r="BM106" i="5" s="1"/>
  <c r="BM107" i="5" s="1"/>
  <c r="BM108" i="5" s="1"/>
  <c r="BM109" i="5" s="1"/>
  <c r="BM110" i="5" s="1"/>
  <c r="BM111" i="5" s="1"/>
  <c r="BM112" i="5" s="1"/>
  <c r="BM113" i="5" s="1"/>
  <c r="BM114" i="5" s="1"/>
  <c r="BM115" i="5" s="1"/>
  <c r="BM116" i="5" s="1"/>
  <c r="BM117" i="5" s="1"/>
  <c r="BM118" i="5" s="1"/>
  <c r="BM119" i="5" s="1"/>
  <c r="BM120" i="5" s="1"/>
  <c r="BM121" i="5" s="1"/>
  <c r="BM122" i="5" s="1"/>
  <c r="BM123" i="5" s="1"/>
  <c r="BM124" i="5" s="1"/>
  <c r="BM125" i="5" s="1"/>
  <c r="BM126" i="5" s="1"/>
  <c r="BM127" i="5" s="1"/>
  <c r="BM128" i="5" s="1"/>
  <c r="BM129" i="5" s="1"/>
  <c r="BM130" i="5" s="1"/>
  <c r="BM131" i="5" s="1"/>
  <c r="BM132" i="5" s="1"/>
  <c r="BM133" i="5" s="1"/>
  <c r="BM134" i="5" s="1"/>
  <c r="BM135" i="5" s="1"/>
  <c r="BM136" i="5" s="1"/>
  <c r="BM137" i="5" s="1"/>
  <c r="BM138" i="5" s="1"/>
  <c r="BM139" i="5" s="1"/>
  <c r="BM140" i="5" s="1"/>
  <c r="BM141" i="5" s="1"/>
  <c r="BM142" i="5" s="1"/>
  <c r="BM143" i="5" s="1"/>
  <c r="BM144" i="5" s="1"/>
  <c r="BM145" i="5" s="1"/>
  <c r="BM146" i="5" s="1"/>
  <c r="BM147" i="5" s="1"/>
  <c r="BM148" i="5" s="1"/>
  <c r="BM149" i="5" s="1"/>
  <c r="BM150" i="5" s="1"/>
  <c r="BM151" i="5" s="1"/>
  <c r="BM152" i="5" s="1"/>
  <c r="BM153" i="5" s="1"/>
  <c r="BM154" i="5" s="1"/>
  <c r="BM155" i="5" s="1"/>
  <c r="BM156" i="5" s="1"/>
  <c r="BM157" i="5" s="1"/>
  <c r="BM158" i="5" s="1"/>
  <c r="BM159" i="5" s="1"/>
  <c r="BM160" i="5" s="1"/>
  <c r="BM161" i="5" s="1"/>
  <c r="BM162" i="5" s="1"/>
  <c r="BM163" i="5" s="1"/>
  <c r="BM164" i="5" s="1"/>
  <c r="BM165" i="5" s="1"/>
  <c r="BM166" i="5" s="1"/>
  <c r="BM167" i="5" s="1"/>
  <c r="BM168" i="5" s="1"/>
  <c r="BM169" i="5" s="1"/>
  <c r="BM170" i="5" s="1"/>
  <c r="BM171" i="5" s="1"/>
  <c r="BM172" i="5" s="1"/>
  <c r="BM173" i="5" s="1"/>
  <c r="BM174" i="5" s="1"/>
  <c r="BM175" i="5" s="1"/>
  <c r="BM176" i="5" s="1"/>
  <c r="BM177" i="5" s="1"/>
  <c r="BM178" i="5" s="1"/>
  <c r="BM179" i="5" s="1"/>
  <c r="BM180" i="5" s="1"/>
  <c r="BM181" i="5" s="1"/>
  <c r="BM182" i="5" s="1"/>
  <c r="BM183" i="5" s="1"/>
  <c r="BM184" i="5" s="1"/>
  <c r="BM185" i="5" s="1"/>
  <c r="BM186" i="5" s="1"/>
  <c r="BM187" i="5" s="1"/>
  <c r="BM188" i="5" s="1"/>
  <c r="BM189" i="5" s="1"/>
  <c r="BM190" i="5" s="1"/>
  <c r="BM191" i="5" s="1"/>
  <c r="BM192" i="5" s="1"/>
  <c r="BM193" i="5" s="1"/>
  <c r="BM194" i="5" s="1"/>
  <c r="BR50" i="5"/>
  <c r="BZ50" i="5"/>
  <c r="CH50" i="5"/>
  <c r="CP50" i="5"/>
  <c r="CX50" i="5"/>
  <c r="AT51" i="5"/>
  <c r="AV51" i="5"/>
  <c r="AW51" i="5"/>
  <c r="AX51" i="5"/>
  <c r="BB51" i="5"/>
  <c r="BC51" i="5"/>
  <c r="BD51" i="5"/>
  <c r="BE51" i="5"/>
  <c r="BF51" i="5"/>
  <c r="BJ51" i="5"/>
  <c r="BK51" i="5"/>
  <c r="BR51" i="5"/>
  <c r="BZ51" i="5"/>
  <c r="CH51" i="5"/>
  <c r="CP51" i="5"/>
  <c r="CX51" i="5"/>
  <c r="AT52" i="5"/>
  <c r="AV52" i="5"/>
  <c r="AW52" i="5"/>
  <c r="AX52" i="5"/>
  <c r="BB52" i="5"/>
  <c r="BC52" i="5"/>
  <c r="BD52" i="5"/>
  <c r="BF52" i="5"/>
  <c r="BJ52" i="5"/>
  <c r="BK52" i="5"/>
  <c r="BR52" i="5"/>
  <c r="BZ52" i="5"/>
  <c r="CH52" i="5"/>
  <c r="CJ52" i="5"/>
  <c r="CJ53" i="5" s="1"/>
  <c r="CJ54" i="5" s="1"/>
  <c r="CJ55" i="5" s="1"/>
  <c r="CJ56" i="5" s="1"/>
  <c r="CJ57" i="5" s="1"/>
  <c r="CJ58" i="5" s="1"/>
  <c r="CJ59" i="5" s="1"/>
  <c r="CJ60" i="5" s="1"/>
  <c r="CJ61" i="5" s="1"/>
  <c r="CJ62" i="5" s="1"/>
  <c r="CJ63" i="5" s="1"/>
  <c r="CJ64" i="5" s="1"/>
  <c r="CP52" i="5"/>
  <c r="CX52" i="5"/>
  <c r="AT53" i="5"/>
  <c r="AV53" i="5"/>
  <c r="AW53" i="5"/>
  <c r="AX53" i="5"/>
  <c r="BB53" i="5"/>
  <c r="BC53" i="5"/>
  <c r="BD53" i="5"/>
  <c r="BE53" i="5"/>
  <c r="BF53" i="5"/>
  <c r="BJ53" i="5"/>
  <c r="BK53" i="5"/>
  <c r="BR53" i="5"/>
  <c r="BU53" i="5"/>
  <c r="BU54" i="5" s="1"/>
  <c r="BU55" i="5" s="1"/>
  <c r="BU56" i="5" s="1"/>
  <c r="BU57" i="5" s="1"/>
  <c r="BU58" i="5" s="1"/>
  <c r="BU59" i="5" s="1"/>
  <c r="BU60" i="5" s="1"/>
  <c r="BU61" i="5" s="1"/>
  <c r="BU62" i="5" s="1"/>
  <c r="BU63" i="5" s="1"/>
  <c r="BU64" i="5" s="1"/>
  <c r="BU65" i="5" s="1"/>
  <c r="BU66" i="5" s="1"/>
  <c r="BU67" i="5" s="1"/>
  <c r="BU68" i="5" s="1"/>
  <c r="BU69" i="5" s="1"/>
  <c r="BU70" i="5" s="1"/>
  <c r="BU71" i="5" s="1"/>
  <c r="BU72" i="5" s="1"/>
  <c r="BU73" i="5" s="1"/>
  <c r="BU74" i="5" s="1"/>
  <c r="BU75" i="5" s="1"/>
  <c r="BU76" i="5" s="1"/>
  <c r="BU77" i="5" s="1"/>
  <c r="BU78" i="5" s="1"/>
  <c r="BU79" i="5" s="1"/>
  <c r="BU80" i="5" s="1"/>
  <c r="BU81" i="5" s="1"/>
  <c r="BU82" i="5" s="1"/>
  <c r="BU83" i="5" s="1"/>
  <c r="BU84" i="5" s="1"/>
  <c r="BU85" i="5" s="1"/>
  <c r="BU86" i="5" s="1"/>
  <c r="BU87" i="5" s="1"/>
  <c r="BU88" i="5" s="1"/>
  <c r="BU89" i="5" s="1"/>
  <c r="BU90" i="5" s="1"/>
  <c r="BU91" i="5" s="1"/>
  <c r="BU92" i="5" s="1"/>
  <c r="BU93" i="5" s="1"/>
  <c r="BU94" i="5" s="1"/>
  <c r="BU95" i="5" s="1"/>
  <c r="BU96" i="5" s="1"/>
  <c r="BU97" i="5" s="1"/>
  <c r="BU98" i="5" s="1"/>
  <c r="BU99" i="5" s="1"/>
  <c r="BU100" i="5" s="1"/>
  <c r="BU101" i="5" s="1"/>
  <c r="BU102" i="5" s="1"/>
  <c r="BU103" i="5" s="1"/>
  <c r="BU104" i="5" s="1"/>
  <c r="BU105" i="5" s="1"/>
  <c r="BU106" i="5" s="1"/>
  <c r="BU107" i="5" s="1"/>
  <c r="BU108" i="5" s="1"/>
  <c r="BU109" i="5" s="1"/>
  <c r="BU110" i="5" s="1"/>
  <c r="BU111" i="5" s="1"/>
  <c r="BU112" i="5" s="1"/>
  <c r="BU113" i="5" s="1"/>
  <c r="BU114" i="5" s="1"/>
  <c r="BU115" i="5" s="1"/>
  <c r="BU116" i="5" s="1"/>
  <c r="BU117" i="5" s="1"/>
  <c r="BU118" i="5" s="1"/>
  <c r="BU119" i="5" s="1"/>
  <c r="BU120" i="5" s="1"/>
  <c r="BU121" i="5" s="1"/>
  <c r="BU122" i="5" s="1"/>
  <c r="BU123" i="5" s="1"/>
  <c r="BU124" i="5" s="1"/>
  <c r="BU125" i="5" s="1"/>
  <c r="BU126" i="5" s="1"/>
  <c r="BU127" i="5" s="1"/>
  <c r="BU128" i="5" s="1"/>
  <c r="BU129" i="5" s="1"/>
  <c r="BU130" i="5" s="1"/>
  <c r="BU131" i="5" s="1"/>
  <c r="BU132" i="5" s="1"/>
  <c r="BU133" i="5" s="1"/>
  <c r="BU134" i="5" s="1"/>
  <c r="BU135" i="5" s="1"/>
  <c r="BU136" i="5" s="1"/>
  <c r="BU137" i="5" s="1"/>
  <c r="BU138" i="5" s="1"/>
  <c r="BU139" i="5" s="1"/>
  <c r="BU140" i="5" s="1"/>
  <c r="BU141" i="5" s="1"/>
  <c r="BU142" i="5" s="1"/>
  <c r="BU143" i="5" s="1"/>
  <c r="BU144" i="5" s="1"/>
  <c r="BU145" i="5" s="1"/>
  <c r="BU146" i="5" s="1"/>
  <c r="BU147" i="5" s="1"/>
  <c r="BU148" i="5" s="1"/>
  <c r="BU149" i="5" s="1"/>
  <c r="BU150" i="5" s="1"/>
  <c r="BU151" i="5" s="1"/>
  <c r="BU152" i="5" s="1"/>
  <c r="BU153" i="5" s="1"/>
  <c r="BU154" i="5" s="1"/>
  <c r="BU155" i="5" s="1"/>
  <c r="BU156" i="5" s="1"/>
  <c r="BU157" i="5" s="1"/>
  <c r="BU158" i="5" s="1"/>
  <c r="BU159" i="5" s="1"/>
  <c r="BU160" i="5" s="1"/>
  <c r="BU161" i="5" s="1"/>
  <c r="BU162" i="5" s="1"/>
  <c r="BU163" i="5" s="1"/>
  <c r="BU164" i="5" s="1"/>
  <c r="BU165" i="5" s="1"/>
  <c r="BU166" i="5" s="1"/>
  <c r="BU167" i="5" s="1"/>
  <c r="BU168" i="5" s="1"/>
  <c r="BU169" i="5" s="1"/>
  <c r="BU170" i="5" s="1"/>
  <c r="BU171" i="5" s="1"/>
  <c r="BU172" i="5" s="1"/>
  <c r="BU173" i="5" s="1"/>
  <c r="BU174" i="5" s="1"/>
  <c r="BU175" i="5" s="1"/>
  <c r="BU176" i="5" s="1"/>
  <c r="BU177" i="5" s="1"/>
  <c r="BU178" i="5" s="1"/>
  <c r="BU179" i="5" s="1"/>
  <c r="BU180" i="5" s="1"/>
  <c r="BU181" i="5" s="1"/>
  <c r="BU182" i="5" s="1"/>
  <c r="BU183" i="5" s="1"/>
  <c r="BU184" i="5" s="1"/>
  <c r="BU185" i="5" s="1"/>
  <c r="BU186" i="5" s="1"/>
  <c r="BU187" i="5" s="1"/>
  <c r="BU188" i="5" s="1"/>
  <c r="BU189" i="5" s="1"/>
  <c r="BU190" i="5" s="1"/>
  <c r="BU191" i="5" s="1"/>
  <c r="BU192" i="5" s="1"/>
  <c r="BU193" i="5" s="1"/>
  <c r="BU194" i="5" s="1"/>
  <c r="BZ53" i="5"/>
  <c r="CH53" i="5"/>
  <c r="CO53" i="5"/>
  <c r="CO54" i="5" s="1"/>
  <c r="CO55" i="5" s="1"/>
  <c r="CO56" i="5" s="1"/>
  <c r="CO57" i="5" s="1"/>
  <c r="CO58" i="5" s="1"/>
  <c r="CO59" i="5" s="1"/>
  <c r="CO60" i="5" s="1"/>
  <c r="CO61" i="5" s="1"/>
  <c r="CO62" i="5" s="1"/>
  <c r="CO63" i="5" s="1"/>
  <c r="CO64" i="5" s="1"/>
  <c r="CO65" i="5" s="1"/>
  <c r="CO66" i="5" s="1"/>
  <c r="CO67" i="5" s="1"/>
  <c r="CO68" i="5" s="1"/>
  <c r="CO69" i="5" s="1"/>
  <c r="CO70" i="5" s="1"/>
  <c r="CO71" i="5" s="1"/>
  <c r="CO72" i="5" s="1"/>
  <c r="CO73" i="5" s="1"/>
  <c r="CO74" i="5" s="1"/>
  <c r="CO75" i="5" s="1"/>
  <c r="CO76" i="5" s="1"/>
  <c r="CO77" i="5" s="1"/>
  <c r="CO78" i="5" s="1"/>
  <c r="CO79" i="5" s="1"/>
  <c r="CO80" i="5" s="1"/>
  <c r="CO81" i="5" s="1"/>
  <c r="CO82" i="5" s="1"/>
  <c r="CO83" i="5" s="1"/>
  <c r="CO84" i="5" s="1"/>
  <c r="CO85" i="5" s="1"/>
  <c r="CO86" i="5" s="1"/>
  <c r="CO87" i="5" s="1"/>
  <c r="CO88" i="5" s="1"/>
  <c r="CO89" i="5" s="1"/>
  <c r="CO90" i="5" s="1"/>
  <c r="CO91" i="5" s="1"/>
  <c r="CO92" i="5" s="1"/>
  <c r="CO93" i="5" s="1"/>
  <c r="CO94" i="5" s="1"/>
  <c r="CO95" i="5" s="1"/>
  <c r="CO96" i="5" s="1"/>
  <c r="CO97" i="5" s="1"/>
  <c r="CO98" i="5" s="1"/>
  <c r="CO99" i="5" s="1"/>
  <c r="CO100" i="5" s="1"/>
  <c r="CO101" i="5" s="1"/>
  <c r="CO102" i="5" s="1"/>
  <c r="CO103" i="5" s="1"/>
  <c r="CO104" i="5" s="1"/>
  <c r="CO105" i="5" s="1"/>
  <c r="CO106" i="5" s="1"/>
  <c r="CO107" i="5" s="1"/>
  <c r="CO108" i="5" s="1"/>
  <c r="CO109" i="5" s="1"/>
  <c r="CO110" i="5" s="1"/>
  <c r="CO111" i="5" s="1"/>
  <c r="CO112" i="5" s="1"/>
  <c r="CO113" i="5" s="1"/>
  <c r="CO114" i="5" s="1"/>
  <c r="CO115" i="5" s="1"/>
  <c r="CO116" i="5" s="1"/>
  <c r="CO117" i="5" s="1"/>
  <c r="CO118" i="5" s="1"/>
  <c r="CO119" i="5" s="1"/>
  <c r="CO120" i="5" s="1"/>
  <c r="CO121" i="5" s="1"/>
  <c r="CO122" i="5" s="1"/>
  <c r="CO123" i="5" s="1"/>
  <c r="CO124" i="5" s="1"/>
  <c r="CO125" i="5" s="1"/>
  <c r="CO126" i="5" s="1"/>
  <c r="CO127" i="5" s="1"/>
  <c r="CO128" i="5" s="1"/>
  <c r="CO129" i="5" s="1"/>
  <c r="CO130" i="5" s="1"/>
  <c r="CO131" i="5" s="1"/>
  <c r="CO132" i="5" s="1"/>
  <c r="CO133" i="5" s="1"/>
  <c r="CO134" i="5" s="1"/>
  <c r="CO135" i="5" s="1"/>
  <c r="CO136" i="5" s="1"/>
  <c r="CO137" i="5" s="1"/>
  <c r="CO138" i="5" s="1"/>
  <c r="CO139" i="5" s="1"/>
  <c r="CO140" i="5" s="1"/>
  <c r="CO141" i="5" s="1"/>
  <c r="CO142" i="5" s="1"/>
  <c r="CO143" i="5" s="1"/>
  <c r="CO144" i="5" s="1"/>
  <c r="CO145" i="5" s="1"/>
  <c r="CO146" i="5" s="1"/>
  <c r="CO147" i="5" s="1"/>
  <c r="CO148" i="5" s="1"/>
  <c r="CO149" i="5" s="1"/>
  <c r="CO150" i="5" s="1"/>
  <c r="CO151" i="5" s="1"/>
  <c r="CO152" i="5" s="1"/>
  <c r="CO153" i="5" s="1"/>
  <c r="CO154" i="5" s="1"/>
  <c r="CO155" i="5" s="1"/>
  <c r="CO156" i="5" s="1"/>
  <c r="CO157" i="5" s="1"/>
  <c r="CO158" i="5" s="1"/>
  <c r="CO159" i="5" s="1"/>
  <c r="CO160" i="5" s="1"/>
  <c r="CO161" i="5" s="1"/>
  <c r="CO162" i="5" s="1"/>
  <c r="CO163" i="5" s="1"/>
  <c r="CO164" i="5" s="1"/>
  <c r="CO165" i="5" s="1"/>
  <c r="CO166" i="5" s="1"/>
  <c r="CO167" i="5" s="1"/>
  <c r="CO168" i="5" s="1"/>
  <c r="CO169" i="5" s="1"/>
  <c r="CO170" i="5" s="1"/>
  <c r="CO171" i="5" s="1"/>
  <c r="CO172" i="5" s="1"/>
  <c r="CO173" i="5" s="1"/>
  <c r="CO174" i="5" s="1"/>
  <c r="CO175" i="5" s="1"/>
  <c r="CO176" i="5" s="1"/>
  <c r="CO177" i="5" s="1"/>
  <c r="CO178" i="5" s="1"/>
  <c r="CO179" i="5" s="1"/>
  <c r="CO180" i="5" s="1"/>
  <c r="CO181" i="5" s="1"/>
  <c r="CO182" i="5" s="1"/>
  <c r="CO183" i="5" s="1"/>
  <c r="CO184" i="5" s="1"/>
  <c r="CO185" i="5" s="1"/>
  <c r="CO186" i="5" s="1"/>
  <c r="CO187" i="5" s="1"/>
  <c r="CO188" i="5" s="1"/>
  <c r="CO189" i="5" s="1"/>
  <c r="CO190" i="5" s="1"/>
  <c r="CO191" i="5" s="1"/>
  <c r="CO192" i="5" s="1"/>
  <c r="CO193" i="5" s="1"/>
  <c r="CO194" i="5" s="1"/>
  <c r="CP53" i="5"/>
  <c r="CX53" i="5"/>
  <c r="AT54" i="5"/>
  <c r="AV54" i="5"/>
  <c r="AW54" i="5"/>
  <c r="AX54" i="5"/>
  <c r="BB54" i="5"/>
  <c r="BC54" i="5"/>
  <c r="BD54" i="5"/>
  <c r="BE54" i="5"/>
  <c r="BF54" i="5"/>
  <c r="BJ54" i="5"/>
  <c r="BK54" i="5"/>
  <c r="BR54" i="5"/>
  <c r="BZ54" i="5"/>
  <c r="CH54" i="5"/>
  <c r="CP54" i="5"/>
  <c r="CX54" i="5"/>
  <c r="AT55" i="5"/>
  <c r="AV55" i="5"/>
  <c r="AW55" i="5"/>
  <c r="AX55" i="5"/>
  <c r="BB55" i="5"/>
  <c r="BC55" i="5"/>
  <c r="BD55" i="5"/>
  <c r="BE55" i="5"/>
  <c r="BF55" i="5"/>
  <c r="BJ55" i="5"/>
  <c r="BK55" i="5"/>
  <c r="BR55" i="5"/>
  <c r="BZ55" i="5"/>
  <c r="CH55" i="5"/>
  <c r="CP55" i="5"/>
  <c r="CX55" i="5"/>
  <c r="AT56" i="5"/>
  <c r="AV56" i="5"/>
  <c r="AW56" i="5"/>
  <c r="AX56" i="5"/>
  <c r="BB56" i="5"/>
  <c r="BC56" i="5"/>
  <c r="BD56" i="5"/>
  <c r="BE56" i="5"/>
  <c r="BF56" i="5"/>
  <c r="BJ56" i="5"/>
  <c r="BK56" i="5"/>
  <c r="BR56" i="5"/>
  <c r="BZ56" i="5"/>
  <c r="CH56" i="5"/>
  <c r="CP56" i="5"/>
  <c r="CX56" i="5"/>
  <c r="AT57" i="5"/>
  <c r="AV57" i="5"/>
  <c r="AW57" i="5"/>
  <c r="AX57" i="5"/>
  <c r="BB57" i="5"/>
  <c r="BC57" i="5"/>
  <c r="BD57" i="5"/>
  <c r="BE57" i="5"/>
  <c r="BF57" i="5"/>
  <c r="BJ57" i="5"/>
  <c r="BK57" i="5"/>
  <c r="BR57" i="5"/>
  <c r="BZ57" i="5"/>
  <c r="CH57" i="5"/>
  <c r="CP57" i="5"/>
  <c r="CS57" i="5"/>
  <c r="CS58" i="5" s="1"/>
  <c r="CS59" i="5" s="1"/>
  <c r="CS60" i="5" s="1"/>
  <c r="CS61" i="5" s="1"/>
  <c r="CS62" i="5" s="1"/>
  <c r="CS63" i="5" s="1"/>
  <c r="CS64" i="5" s="1"/>
  <c r="CS65" i="5" s="1"/>
  <c r="CS66" i="5" s="1"/>
  <c r="CS67" i="5" s="1"/>
  <c r="CS68" i="5" s="1"/>
  <c r="CS69" i="5" s="1"/>
  <c r="CS70" i="5" s="1"/>
  <c r="CS71" i="5" s="1"/>
  <c r="CS72" i="5" s="1"/>
  <c r="CS73" i="5" s="1"/>
  <c r="CS74" i="5" s="1"/>
  <c r="CS75" i="5" s="1"/>
  <c r="CS76" i="5" s="1"/>
  <c r="CS77" i="5" s="1"/>
  <c r="CS78" i="5" s="1"/>
  <c r="CS79" i="5" s="1"/>
  <c r="CS80" i="5" s="1"/>
  <c r="CS81" i="5" s="1"/>
  <c r="CS82" i="5" s="1"/>
  <c r="CS83" i="5" s="1"/>
  <c r="CS84" i="5" s="1"/>
  <c r="CS85" i="5" s="1"/>
  <c r="CS86" i="5" s="1"/>
  <c r="CS87" i="5" s="1"/>
  <c r="CS88" i="5" s="1"/>
  <c r="CS89" i="5" s="1"/>
  <c r="CS90" i="5" s="1"/>
  <c r="CS91" i="5" s="1"/>
  <c r="CS92" i="5" s="1"/>
  <c r="CS93" i="5" s="1"/>
  <c r="CS94" i="5" s="1"/>
  <c r="CS95" i="5" s="1"/>
  <c r="CS96" i="5" s="1"/>
  <c r="CS97" i="5" s="1"/>
  <c r="CS98" i="5" s="1"/>
  <c r="CS99" i="5" s="1"/>
  <c r="CS100" i="5" s="1"/>
  <c r="CS101" i="5" s="1"/>
  <c r="CS102" i="5" s="1"/>
  <c r="CS103" i="5" s="1"/>
  <c r="CS104" i="5" s="1"/>
  <c r="CS105" i="5" s="1"/>
  <c r="CS106" i="5" s="1"/>
  <c r="CS107" i="5" s="1"/>
  <c r="CS108" i="5" s="1"/>
  <c r="CS109" i="5" s="1"/>
  <c r="CS110" i="5" s="1"/>
  <c r="CS111" i="5" s="1"/>
  <c r="CS112" i="5" s="1"/>
  <c r="CS113" i="5" s="1"/>
  <c r="CS114" i="5" s="1"/>
  <c r="CS115" i="5" s="1"/>
  <c r="CS116" i="5" s="1"/>
  <c r="CS117" i="5" s="1"/>
  <c r="CS118" i="5" s="1"/>
  <c r="CS119" i="5" s="1"/>
  <c r="CS120" i="5" s="1"/>
  <c r="CS121" i="5" s="1"/>
  <c r="CS122" i="5" s="1"/>
  <c r="CS123" i="5" s="1"/>
  <c r="CS124" i="5" s="1"/>
  <c r="CS125" i="5" s="1"/>
  <c r="CS126" i="5" s="1"/>
  <c r="CS127" i="5" s="1"/>
  <c r="CS128" i="5" s="1"/>
  <c r="CS129" i="5" s="1"/>
  <c r="CS130" i="5" s="1"/>
  <c r="CS131" i="5" s="1"/>
  <c r="CS132" i="5" s="1"/>
  <c r="CS133" i="5" s="1"/>
  <c r="CS134" i="5" s="1"/>
  <c r="CS135" i="5" s="1"/>
  <c r="CS136" i="5" s="1"/>
  <c r="CS137" i="5" s="1"/>
  <c r="CS138" i="5" s="1"/>
  <c r="CS139" i="5" s="1"/>
  <c r="CS140" i="5" s="1"/>
  <c r="CS141" i="5" s="1"/>
  <c r="CS142" i="5" s="1"/>
  <c r="CS143" i="5" s="1"/>
  <c r="CS144" i="5" s="1"/>
  <c r="CS145" i="5" s="1"/>
  <c r="CS146" i="5" s="1"/>
  <c r="CS147" i="5" s="1"/>
  <c r="CS148" i="5" s="1"/>
  <c r="CS149" i="5" s="1"/>
  <c r="CS150" i="5" s="1"/>
  <c r="CS151" i="5" s="1"/>
  <c r="CS152" i="5" s="1"/>
  <c r="CS153" i="5" s="1"/>
  <c r="CS154" i="5" s="1"/>
  <c r="CS155" i="5" s="1"/>
  <c r="CS156" i="5" s="1"/>
  <c r="CS157" i="5" s="1"/>
  <c r="CS158" i="5" s="1"/>
  <c r="CS159" i="5" s="1"/>
  <c r="CS160" i="5" s="1"/>
  <c r="CS161" i="5" s="1"/>
  <c r="CS162" i="5" s="1"/>
  <c r="CS163" i="5" s="1"/>
  <c r="CS164" i="5" s="1"/>
  <c r="CS165" i="5" s="1"/>
  <c r="CS166" i="5" s="1"/>
  <c r="CS167" i="5" s="1"/>
  <c r="CS168" i="5" s="1"/>
  <c r="CS169" i="5" s="1"/>
  <c r="CS170" i="5" s="1"/>
  <c r="CS171" i="5" s="1"/>
  <c r="CS172" i="5" s="1"/>
  <c r="CS173" i="5" s="1"/>
  <c r="CS174" i="5" s="1"/>
  <c r="CS175" i="5" s="1"/>
  <c r="CS176" i="5" s="1"/>
  <c r="CS177" i="5" s="1"/>
  <c r="CS178" i="5" s="1"/>
  <c r="CS179" i="5" s="1"/>
  <c r="CS180" i="5" s="1"/>
  <c r="CS181" i="5" s="1"/>
  <c r="CS182" i="5" s="1"/>
  <c r="CS183" i="5" s="1"/>
  <c r="CS184" i="5" s="1"/>
  <c r="CS185" i="5" s="1"/>
  <c r="CS186" i="5" s="1"/>
  <c r="CS187" i="5" s="1"/>
  <c r="CS188" i="5" s="1"/>
  <c r="CS189" i="5" s="1"/>
  <c r="CS190" i="5" s="1"/>
  <c r="CS191" i="5" s="1"/>
  <c r="CS192" i="5" s="1"/>
  <c r="CS193" i="5" s="1"/>
  <c r="CS194" i="5" s="1"/>
  <c r="CX57" i="5"/>
  <c r="AT58" i="5"/>
  <c r="AV58" i="5"/>
  <c r="AW58" i="5"/>
  <c r="AX58" i="5"/>
  <c r="BB58" i="5"/>
  <c r="BC58" i="5"/>
  <c r="BD58" i="5"/>
  <c r="BE58" i="5"/>
  <c r="BF58" i="5"/>
  <c r="BJ58" i="5"/>
  <c r="BK58" i="5"/>
  <c r="BR58" i="5"/>
  <c r="BZ58" i="5"/>
  <c r="CH58" i="5"/>
  <c r="CP58" i="5"/>
  <c r="CX58" i="5"/>
  <c r="AT59" i="5"/>
  <c r="AV59" i="5"/>
  <c r="AW59" i="5"/>
  <c r="AX59" i="5"/>
  <c r="BB59" i="5"/>
  <c r="BC59" i="5"/>
  <c r="BD59" i="5"/>
  <c r="BE59" i="5"/>
  <c r="BF59" i="5"/>
  <c r="BJ59" i="5"/>
  <c r="BK59" i="5"/>
  <c r="BR59" i="5"/>
  <c r="BZ59" i="5"/>
  <c r="CH59" i="5"/>
  <c r="CP59" i="5"/>
  <c r="CX59" i="5"/>
  <c r="AT60" i="5"/>
  <c r="AV60" i="5"/>
  <c r="AW60" i="5"/>
  <c r="AX60" i="5"/>
  <c r="BB60" i="5"/>
  <c r="BC60" i="5"/>
  <c r="BD60" i="5"/>
  <c r="BE60" i="5"/>
  <c r="BF60" i="5"/>
  <c r="BJ60" i="5"/>
  <c r="BK60" i="5"/>
  <c r="BR60" i="5"/>
  <c r="BZ60" i="5"/>
  <c r="CH60" i="5"/>
  <c r="CP60" i="5"/>
  <c r="CX60" i="5"/>
  <c r="AT61" i="5"/>
  <c r="AV61" i="5"/>
  <c r="AW61" i="5"/>
  <c r="AX61" i="5"/>
  <c r="BB61" i="5"/>
  <c r="BC61" i="5"/>
  <c r="BD61" i="5"/>
  <c r="BE61" i="5"/>
  <c r="BF61" i="5"/>
  <c r="BJ61" i="5"/>
  <c r="BK61" i="5"/>
  <c r="BR61" i="5"/>
  <c r="BZ61" i="5"/>
  <c r="CA61" i="5"/>
  <c r="CA62" i="5" s="1"/>
  <c r="CA63" i="5" s="1"/>
  <c r="CA64" i="5" s="1"/>
  <c r="CA65" i="5" s="1"/>
  <c r="CA66" i="5" s="1"/>
  <c r="CA67" i="5" s="1"/>
  <c r="CA68" i="5" s="1"/>
  <c r="CA69" i="5" s="1"/>
  <c r="CA70" i="5" s="1"/>
  <c r="CA71" i="5" s="1"/>
  <c r="CA72" i="5" s="1"/>
  <c r="CA73" i="5" s="1"/>
  <c r="CA74" i="5" s="1"/>
  <c r="CA75" i="5" s="1"/>
  <c r="CA76" i="5" s="1"/>
  <c r="CA77" i="5" s="1"/>
  <c r="CA78" i="5" s="1"/>
  <c r="CA79" i="5" s="1"/>
  <c r="CA80" i="5" s="1"/>
  <c r="CA81" i="5" s="1"/>
  <c r="CA82" i="5" s="1"/>
  <c r="CA83" i="5" s="1"/>
  <c r="CA84" i="5" s="1"/>
  <c r="CA85" i="5" s="1"/>
  <c r="CA86" i="5" s="1"/>
  <c r="CA87" i="5" s="1"/>
  <c r="CA88" i="5" s="1"/>
  <c r="CA89" i="5" s="1"/>
  <c r="CA90" i="5" s="1"/>
  <c r="CA91" i="5" s="1"/>
  <c r="CA92" i="5" s="1"/>
  <c r="CA93" i="5" s="1"/>
  <c r="CA94" i="5" s="1"/>
  <c r="CA95" i="5" s="1"/>
  <c r="CA96" i="5" s="1"/>
  <c r="CA97" i="5" s="1"/>
  <c r="CA98" i="5" s="1"/>
  <c r="CA99" i="5" s="1"/>
  <c r="CA100" i="5" s="1"/>
  <c r="CA101" i="5" s="1"/>
  <c r="CA102" i="5" s="1"/>
  <c r="CA103" i="5" s="1"/>
  <c r="CA104" i="5" s="1"/>
  <c r="CA105" i="5" s="1"/>
  <c r="CA106" i="5" s="1"/>
  <c r="CA107" i="5" s="1"/>
  <c r="CA108" i="5" s="1"/>
  <c r="CA109" i="5" s="1"/>
  <c r="CA110" i="5" s="1"/>
  <c r="CA111" i="5" s="1"/>
  <c r="CA112" i="5" s="1"/>
  <c r="CA113" i="5" s="1"/>
  <c r="CA114" i="5" s="1"/>
  <c r="CA115" i="5" s="1"/>
  <c r="CA116" i="5" s="1"/>
  <c r="CA117" i="5" s="1"/>
  <c r="CA118" i="5" s="1"/>
  <c r="CA119" i="5" s="1"/>
  <c r="CA120" i="5" s="1"/>
  <c r="CA121" i="5" s="1"/>
  <c r="CA122" i="5" s="1"/>
  <c r="CA123" i="5" s="1"/>
  <c r="CA124" i="5" s="1"/>
  <c r="CA125" i="5" s="1"/>
  <c r="CA126" i="5" s="1"/>
  <c r="CA127" i="5" s="1"/>
  <c r="CA128" i="5" s="1"/>
  <c r="CA129" i="5" s="1"/>
  <c r="CA130" i="5" s="1"/>
  <c r="CA131" i="5" s="1"/>
  <c r="CA132" i="5" s="1"/>
  <c r="CA133" i="5" s="1"/>
  <c r="CA134" i="5" s="1"/>
  <c r="CA135" i="5" s="1"/>
  <c r="CH61" i="5"/>
  <c r="CP61" i="5"/>
  <c r="CX61" i="5"/>
  <c r="AT62" i="5"/>
  <c r="AV62" i="5"/>
  <c r="AW62" i="5"/>
  <c r="AX62" i="5"/>
  <c r="BB62" i="5"/>
  <c r="BC62" i="5"/>
  <c r="BD62" i="5"/>
  <c r="BE62" i="5"/>
  <c r="BF62" i="5"/>
  <c r="BJ62" i="5"/>
  <c r="BK62" i="5"/>
  <c r="BR62" i="5"/>
  <c r="BZ62" i="5"/>
  <c r="CH62" i="5"/>
  <c r="CP62" i="5"/>
  <c r="CX62" i="5"/>
  <c r="AT63" i="5"/>
  <c r="AV63" i="5"/>
  <c r="AW63" i="5"/>
  <c r="AX63" i="5"/>
  <c r="BB63" i="5"/>
  <c r="BC63" i="5"/>
  <c r="BD63" i="5"/>
  <c r="BE63" i="5"/>
  <c r="BF63" i="5"/>
  <c r="BJ63" i="5"/>
  <c r="BK63" i="5"/>
  <c r="BR63" i="5"/>
  <c r="BZ63" i="5"/>
  <c r="CH63" i="5"/>
  <c r="CP63" i="5"/>
  <c r="CX63" i="5"/>
  <c r="AT64" i="5"/>
  <c r="AV64" i="5"/>
  <c r="AW64" i="5"/>
  <c r="AX64" i="5"/>
  <c r="BB64" i="5"/>
  <c r="BC64" i="5"/>
  <c r="BD64" i="5"/>
  <c r="BE64" i="5"/>
  <c r="BF64" i="5"/>
  <c r="BJ64" i="5"/>
  <c r="BK64" i="5"/>
  <c r="BR64" i="5"/>
  <c r="BZ64" i="5"/>
  <c r="CH64" i="5"/>
  <c r="CP64" i="5"/>
  <c r="CX64" i="5"/>
  <c r="AT65" i="5"/>
  <c r="AV65" i="5"/>
  <c r="AW65" i="5"/>
  <c r="AX65" i="5"/>
  <c r="BB65" i="5"/>
  <c r="BC65" i="5"/>
  <c r="BD65" i="5"/>
  <c r="BE65" i="5"/>
  <c r="BF65" i="5"/>
  <c r="BJ65" i="5"/>
  <c r="BK65" i="5"/>
  <c r="BR65" i="5"/>
  <c r="BZ65" i="5"/>
  <c r="CH65" i="5"/>
  <c r="CJ65" i="5"/>
  <c r="CJ66" i="5" s="1"/>
  <c r="CJ67" i="5" s="1"/>
  <c r="CJ68" i="5" s="1"/>
  <c r="CJ69" i="5" s="1"/>
  <c r="CJ70" i="5" s="1"/>
  <c r="CJ71" i="5" s="1"/>
  <c r="CJ72" i="5" s="1"/>
  <c r="CJ73" i="5" s="1"/>
  <c r="CJ74" i="5" s="1"/>
  <c r="CJ75" i="5" s="1"/>
  <c r="CJ76" i="5" s="1"/>
  <c r="CJ77" i="5" s="1"/>
  <c r="CJ78" i="5" s="1"/>
  <c r="CJ79" i="5" s="1"/>
  <c r="CJ80" i="5" s="1"/>
  <c r="CJ81" i="5" s="1"/>
  <c r="CJ82" i="5" s="1"/>
  <c r="CJ83" i="5" s="1"/>
  <c r="CJ84" i="5" s="1"/>
  <c r="CJ85" i="5" s="1"/>
  <c r="CJ86" i="5" s="1"/>
  <c r="CJ87" i="5" s="1"/>
  <c r="CJ88" i="5" s="1"/>
  <c r="CJ89" i="5" s="1"/>
  <c r="CJ90" i="5" s="1"/>
  <c r="CJ91" i="5" s="1"/>
  <c r="CJ92" i="5" s="1"/>
  <c r="CJ93" i="5" s="1"/>
  <c r="CJ94" i="5" s="1"/>
  <c r="CJ95" i="5" s="1"/>
  <c r="CJ96" i="5" s="1"/>
  <c r="CJ97" i="5" s="1"/>
  <c r="CJ98" i="5" s="1"/>
  <c r="CJ99" i="5" s="1"/>
  <c r="CJ100" i="5" s="1"/>
  <c r="CJ101" i="5" s="1"/>
  <c r="CJ102" i="5" s="1"/>
  <c r="CJ103" i="5" s="1"/>
  <c r="CJ104" i="5" s="1"/>
  <c r="CJ105" i="5" s="1"/>
  <c r="CJ106" i="5" s="1"/>
  <c r="CJ107" i="5" s="1"/>
  <c r="CJ108" i="5" s="1"/>
  <c r="CJ109" i="5" s="1"/>
  <c r="CJ110" i="5" s="1"/>
  <c r="CJ111" i="5" s="1"/>
  <c r="CJ112" i="5" s="1"/>
  <c r="CJ113" i="5" s="1"/>
  <c r="CJ114" i="5" s="1"/>
  <c r="CJ115" i="5" s="1"/>
  <c r="CJ116" i="5" s="1"/>
  <c r="CJ117" i="5" s="1"/>
  <c r="CJ118" i="5" s="1"/>
  <c r="CJ119" i="5" s="1"/>
  <c r="CJ120" i="5" s="1"/>
  <c r="CJ121" i="5" s="1"/>
  <c r="CJ122" i="5" s="1"/>
  <c r="CJ123" i="5" s="1"/>
  <c r="CJ124" i="5" s="1"/>
  <c r="CJ125" i="5" s="1"/>
  <c r="CJ126" i="5" s="1"/>
  <c r="CJ127" i="5" s="1"/>
  <c r="CJ128" i="5" s="1"/>
  <c r="CJ129" i="5" s="1"/>
  <c r="CJ130" i="5" s="1"/>
  <c r="CJ131" i="5" s="1"/>
  <c r="CJ132" i="5" s="1"/>
  <c r="CJ133" i="5" s="1"/>
  <c r="CJ134" i="5" s="1"/>
  <c r="CJ135" i="5" s="1"/>
  <c r="CJ136" i="5" s="1"/>
  <c r="CJ137" i="5" s="1"/>
  <c r="CJ138" i="5" s="1"/>
  <c r="CJ139" i="5" s="1"/>
  <c r="CJ140" i="5" s="1"/>
  <c r="CJ141" i="5" s="1"/>
  <c r="CJ142" i="5" s="1"/>
  <c r="CJ143" i="5" s="1"/>
  <c r="CJ144" i="5" s="1"/>
  <c r="CJ145" i="5" s="1"/>
  <c r="CJ146" i="5" s="1"/>
  <c r="CJ147" i="5" s="1"/>
  <c r="CJ148" i="5" s="1"/>
  <c r="CJ149" i="5" s="1"/>
  <c r="CJ150" i="5" s="1"/>
  <c r="CJ151" i="5" s="1"/>
  <c r="CJ152" i="5" s="1"/>
  <c r="CJ153" i="5" s="1"/>
  <c r="CJ154" i="5" s="1"/>
  <c r="CJ155" i="5" s="1"/>
  <c r="CJ156" i="5" s="1"/>
  <c r="CJ157" i="5" s="1"/>
  <c r="CJ158" i="5" s="1"/>
  <c r="CJ159" i="5" s="1"/>
  <c r="CJ160" i="5" s="1"/>
  <c r="CJ161" i="5" s="1"/>
  <c r="CJ162" i="5" s="1"/>
  <c r="CJ163" i="5" s="1"/>
  <c r="CJ164" i="5" s="1"/>
  <c r="CJ165" i="5" s="1"/>
  <c r="CJ166" i="5" s="1"/>
  <c r="CJ167" i="5" s="1"/>
  <c r="CJ168" i="5" s="1"/>
  <c r="CP65" i="5"/>
  <c r="CX65" i="5"/>
  <c r="AT66" i="5"/>
  <c r="AV66" i="5"/>
  <c r="AW66" i="5"/>
  <c r="AX66" i="5"/>
  <c r="BB66" i="5"/>
  <c r="BC66" i="5"/>
  <c r="BD66" i="5"/>
  <c r="BE66" i="5"/>
  <c r="BF66" i="5"/>
  <c r="BJ66" i="5"/>
  <c r="BK66" i="5"/>
  <c r="BR66" i="5"/>
  <c r="BZ66" i="5"/>
  <c r="CH66" i="5"/>
  <c r="CP66" i="5"/>
  <c r="CX66" i="5"/>
  <c r="AT67" i="5"/>
  <c r="AV67" i="5"/>
  <c r="AW67" i="5"/>
  <c r="AX67" i="5"/>
  <c r="BB67" i="5"/>
  <c r="BC67" i="5"/>
  <c r="BD67" i="5"/>
  <c r="BE67" i="5"/>
  <c r="BF67" i="5"/>
  <c r="BJ67" i="5"/>
  <c r="BK67" i="5"/>
  <c r="BR67" i="5"/>
  <c r="BZ67" i="5"/>
  <c r="CH67" i="5"/>
  <c r="CK67" i="5"/>
  <c r="CK68" i="5" s="1"/>
  <c r="CK69" i="5" s="1"/>
  <c r="CK70" i="5" s="1"/>
  <c r="CK71" i="5" s="1"/>
  <c r="CK72" i="5" s="1"/>
  <c r="CK73" i="5" s="1"/>
  <c r="CK74" i="5" s="1"/>
  <c r="CK75" i="5" s="1"/>
  <c r="CK76" i="5" s="1"/>
  <c r="CK77" i="5" s="1"/>
  <c r="CK78" i="5" s="1"/>
  <c r="CK79" i="5" s="1"/>
  <c r="CK80" i="5" s="1"/>
  <c r="CK81" i="5" s="1"/>
  <c r="CK82" i="5" s="1"/>
  <c r="CK83" i="5" s="1"/>
  <c r="CK84" i="5" s="1"/>
  <c r="CK85" i="5" s="1"/>
  <c r="CK86" i="5" s="1"/>
  <c r="CK87" i="5" s="1"/>
  <c r="CK88" i="5" s="1"/>
  <c r="CK89" i="5" s="1"/>
  <c r="CK90" i="5" s="1"/>
  <c r="CK91" i="5" s="1"/>
  <c r="CK92" i="5" s="1"/>
  <c r="CK93" i="5" s="1"/>
  <c r="CK94" i="5" s="1"/>
  <c r="CK95" i="5" s="1"/>
  <c r="CK96" i="5" s="1"/>
  <c r="CK97" i="5" s="1"/>
  <c r="CK98" i="5" s="1"/>
  <c r="CK99" i="5" s="1"/>
  <c r="CK100" i="5" s="1"/>
  <c r="CK101" i="5" s="1"/>
  <c r="CK102" i="5" s="1"/>
  <c r="CK103" i="5" s="1"/>
  <c r="CK104" i="5" s="1"/>
  <c r="CK105" i="5" s="1"/>
  <c r="CK106" i="5" s="1"/>
  <c r="CK107" i="5" s="1"/>
  <c r="CK108" i="5" s="1"/>
  <c r="CK109" i="5" s="1"/>
  <c r="CK110" i="5" s="1"/>
  <c r="CK111" i="5" s="1"/>
  <c r="CK112" i="5" s="1"/>
  <c r="CK113" i="5" s="1"/>
  <c r="CK114" i="5" s="1"/>
  <c r="CK115" i="5" s="1"/>
  <c r="CK116" i="5" s="1"/>
  <c r="CK117" i="5" s="1"/>
  <c r="CK118" i="5" s="1"/>
  <c r="CK119" i="5" s="1"/>
  <c r="CK120" i="5" s="1"/>
  <c r="CK121" i="5" s="1"/>
  <c r="CK122" i="5" s="1"/>
  <c r="CK123" i="5" s="1"/>
  <c r="CK124" i="5" s="1"/>
  <c r="CK125" i="5" s="1"/>
  <c r="CK126" i="5" s="1"/>
  <c r="CK127" i="5" s="1"/>
  <c r="CK128" i="5" s="1"/>
  <c r="CK129" i="5" s="1"/>
  <c r="CK130" i="5" s="1"/>
  <c r="CK131" i="5" s="1"/>
  <c r="CK132" i="5" s="1"/>
  <c r="CK133" i="5" s="1"/>
  <c r="CK134" i="5" s="1"/>
  <c r="CK135" i="5" s="1"/>
  <c r="CK136" i="5" s="1"/>
  <c r="CK137" i="5" s="1"/>
  <c r="CK138" i="5" s="1"/>
  <c r="CK139" i="5" s="1"/>
  <c r="CK140" i="5" s="1"/>
  <c r="CK141" i="5" s="1"/>
  <c r="CK142" i="5" s="1"/>
  <c r="CK143" i="5" s="1"/>
  <c r="CK144" i="5" s="1"/>
  <c r="CK145" i="5" s="1"/>
  <c r="CK146" i="5" s="1"/>
  <c r="CK147" i="5" s="1"/>
  <c r="CK148" i="5" s="1"/>
  <c r="CK149" i="5" s="1"/>
  <c r="CK150" i="5" s="1"/>
  <c r="CK151" i="5" s="1"/>
  <c r="CK152" i="5" s="1"/>
  <c r="CK153" i="5" s="1"/>
  <c r="CK154" i="5" s="1"/>
  <c r="CK155" i="5" s="1"/>
  <c r="CK156" i="5" s="1"/>
  <c r="CK157" i="5" s="1"/>
  <c r="CK158" i="5" s="1"/>
  <c r="CK159" i="5" s="1"/>
  <c r="CK160" i="5" s="1"/>
  <c r="CK161" i="5" s="1"/>
  <c r="CK162" i="5" s="1"/>
  <c r="CK163" i="5" s="1"/>
  <c r="CK164" i="5" s="1"/>
  <c r="CK165" i="5" s="1"/>
  <c r="CK166" i="5" s="1"/>
  <c r="CK167" i="5" s="1"/>
  <c r="CK168" i="5" s="1"/>
  <c r="CK169" i="5" s="1"/>
  <c r="CK170" i="5" s="1"/>
  <c r="CK171" i="5" s="1"/>
  <c r="CK172" i="5" s="1"/>
  <c r="CK173" i="5" s="1"/>
  <c r="CK174" i="5" s="1"/>
  <c r="CK175" i="5" s="1"/>
  <c r="CK176" i="5" s="1"/>
  <c r="CK177" i="5" s="1"/>
  <c r="CK178" i="5" s="1"/>
  <c r="CK179" i="5" s="1"/>
  <c r="CK180" i="5" s="1"/>
  <c r="CK181" i="5" s="1"/>
  <c r="CK182" i="5" s="1"/>
  <c r="CK183" i="5" s="1"/>
  <c r="CK184" i="5" s="1"/>
  <c r="CK185" i="5" s="1"/>
  <c r="CK186" i="5" s="1"/>
  <c r="CK187" i="5" s="1"/>
  <c r="CK188" i="5" s="1"/>
  <c r="CK189" i="5" s="1"/>
  <c r="CK190" i="5" s="1"/>
  <c r="CK191" i="5" s="1"/>
  <c r="CK192" i="5" s="1"/>
  <c r="CK193" i="5" s="1"/>
  <c r="CK194" i="5" s="1"/>
  <c r="CP67" i="5"/>
  <c r="CX67" i="5"/>
  <c r="AT68" i="5"/>
  <c r="AV68" i="5"/>
  <c r="AW68" i="5"/>
  <c r="AX68" i="5"/>
  <c r="BB68" i="5"/>
  <c r="BC68" i="5"/>
  <c r="BD68" i="5"/>
  <c r="BE68" i="5"/>
  <c r="BF68" i="5"/>
  <c r="BJ68" i="5"/>
  <c r="BK68" i="5"/>
  <c r="BR68" i="5"/>
  <c r="BZ68" i="5"/>
  <c r="CH68" i="5"/>
  <c r="CP68" i="5"/>
  <c r="CX68" i="5"/>
  <c r="AT69" i="5"/>
  <c r="AV69" i="5"/>
  <c r="AW69" i="5"/>
  <c r="AX69" i="5"/>
  <c r="BB69" i="5"/>
  <c r="BC69" i="5"/>
  <c r="BD69" i="5"/>
  <c r="BE69" i="5"/>
  <c r="BF69" i="5"/>
  <c r="BJ69" i="5"/>
  <c r="BK69" i="5"/>
  <c r="BR69" i="5"/>
  <c r="BZ69" i="5"/>
  <c r="CH69" i="5"/>
  <c r="CP69" i="5"/>
  <c r="CX69" i="5"/>
  <c r="AT70" i="5"/>
  <c r="AV70" i="5"/>
  <c r="AW70" i="5"/>
  <c r="AX70" i="5"/>
  <c r="BB70" i="5"/>
  <c r="BC70" i="5"/>
  <c r="BD70" i="5"/>
  <c r="BE70" i="5"/>
  <c r="BF70" i="5"/>
  <c r="BJ70" i="5"/>
  <c r="BK70" i="5"/>
  <c r="BR70" i="5"/>
  <c r="BZ70" i="5"/>
  <c r="CH70" i="5"/>
  <c r="CP70" i="5"/>
  <c r="CX70" i="5"/>
  <c r="AT71" i="5"/>
  <c r="AV71" i="5"/>
  <c r="AW71" i="5"/>
  <c r="AX71" i="5"/>
  <c r="BB71" i="5"/>
  <c r="BC71" i="5"/>
  <c r="BD71" i="5"/>
  <c r="BE71" i="5"/>
  <c r="BF71" i="5"/>
  <c r="BJ71" i="5"/>
  <c r="BK71" i="5"/>
  <c r="BR71" i="5"/>
  <c r="BZ71" i="5"/>
  <c r="CH71" i="5"/>
  <c r="CP71" i="5"/>
  <c r="CX71" i="5"/>
  <c r="AT72" i="5"/>
  <c r="AV72" i="5"/>
  <c r="AW72" i="5"/>
  <c r="AX72" i="5"/>
  <c r="BB72" i="5"/>
  <c r="BC72" i="5"/>
  <c r="BD72" i="5"/>
  <c r="BE72" i="5"/>
  <c r="BF72" i="5"/>
  <c r="BJ72" i="5"/>
  <c r="BK72" i="5"/>
  <c r="BR72" i="5"/>
  <c r="BZ72" i="5"/>
  <c r="CH72" i="5"/>
  <c r="CP72" i="5"/>
  <c r="CX72" i="5"/>
  <c r="AT73" i="5"/>
  <c r="AV73" i="5"/>
  <c r="AW73" i="5"/>
  <c r="AX73" i="5"/>
  <c r="BB73" i="5"/>
  <c r="BC73" i="5"/>
  <c r="BD73" i="5"/>
  <c r="BE73" i="5"/>
  <c r="BF73" i="5"/>
  <c r="BJ73" i="5"/>
  <c r="BK73" i="5"/>
  <c r="BR73" i="5"/>
  <c r="BZ73" i="5"/>
  <c r="CH73" i="5"/>
  <c r="CP73" i="5"/>
  <c r="CX73" i="5"/>
  <c r="AT74" i="5"/>
  <c r="AV74" i="5"/>
  <c r="AW74" i="5"/>
  <c r="AX74" i="5"/>
  <c r="BB74" i="5"/>
  <c r="BC74" i="5"/>
  <c r="BD74" i="5"/>
  <c r="BE74" i="5"/>
  <c r="BF74" i="5"/>
  <c r="BJ74" i="5"/>
  <c r="BK74" i="5"/>
  <c r="BR74" i="5"/>
  <c r="BZ74" i="5"/>
  <c r="CH74" i="5"/>
  <c r="CP74" i="5"/>
  <c r="CX74" i="5"/>
  <c r="AT75" i="5"/>
  <c r="AV75" i="5"/>
  <c r="AW75" i="5"/>
  <c r="AX75" i="5"/>
  <c r="BB75" i="5"/>
  <c r="BC75" i="5"/>
  <c r="BD75" i="5"/>
  <c r="BE75" i="5"/>
  <c r="BF75" i="5"/>
  <c r="BJ75" i="5"/>
  <c r="BK75" i="5"/>
  <c r="BR75" i="5"/>
  <c r="BZ75" i="5"/>
  <c r="CH75" i="5"/>
  <c r="CP75" i="5"/>
  <c r="CX75" i="5"/>
  <c r="AT76" i="5"/>
  <c r="AV76" i="5"/>
  <c r="AW76" i="5"/>
  <c r="AX76" i="5"/>
  <c r="BB76" i="5"/>
  <c r="BC76" i="5"/>
  <c r="BD76" i="5"/>
  <c r="BE76" i="5"/>
  <c r="BF76" i="5"/>
  <c r="BJ76" i="5"/>
  <c r="BK76" i="5"/>
  <c r="BR76" i="5"/>
  <c r="BZ76" i="5"/>
  <c r="CH76" i="5"/>
  <c r="CP76" i="5"/>
  <c r="CX76" i="5"/>
  <c r="AT77" i="5"/>
  <c r="AV77" i="5"/>
  <c r="AW77" i="5"/>
  <c r="AX77" i="5"/>
  <c r="BB77" i="5"/>
  <c r="BC77" i="5"/>
  <c r="BD77" i="5"/>
  <c r="BE77" i="5"/>
  <c r="BF77" i="5"/>
  <c r="BJ77" i="5"/>
  <c r="BK77" i="5"/>
  <c r="BR77" i="5"/>
  <c r="BZ77" i="5"/>
  <c r="CH77" i="5"/>
  <c r="CP77" i="5"/>
  <c r="CX77" i="5"/>
  <c r="AT78" i="5"/>
  <c r="AV78" i="5"/>
  <c r="AW78" i="5"/>
  <c r="AX78" i="5"/>
  <c r="BB78" i="5"/>
  <c r="BC78" i="5"/>
  <c r="BD78" i="5"/>
  <c r="BE78" i="5"/>
  <c r="BF78" i="5"/>
  <c r="BJ78" i="5"/>
  <c r="BK78" i="5"/>
  <c r="BR78" i="5"/>
  <c r="BZ78" i="5"/>
  <c r="CH78" i="5"/>
  <c r="CP78" i="5"/>
  <c r="CX78" i="5"/>
  <c r="AT79" i="5"/>
  <c r="AV79" i="5"/>
  <c r="AW79" i="5"/>
  <c r="AX79" i="5"/>
  <c r="BB79" i="5"/>
  <c r="BC79" i="5"/>
  <c r="BD79" i="5"/>
  <c r="BE79" i="5"/>
  <c r="BF79" i="5"/>
  <c r="BJ79" i="5"/>
  <c r="BK79" i="5"/>
  <c r="BR79" i="5"/>
  <c r="BZ79" i="5"/>
  <c r="CH79" i="5"/>
  <c r="CP79" i="5"/>
  <c r="CX79" i="5"/>
  <c r="AT80" i="5"/>
  <c r="AV80" i="5"/>
  <c r="AW80" i="5"/>
  <c r="AX80" i="5"/>
  <c r="BB80" i="5"/>
  <c r="BC80" i="5"/>
  <c r="BD80" i="5"/>
  <c r="BE80" i="5"/>
  <c r="BF80" i="5"/>
  <c r="BJ80" i="5"/>
  <c r="BK80" i="5"/>
  <c r="BR80" i="5"/>
  <c r="BZ80" i="5"/>
  <c r="CH80" i="5"/>
  <c r="CP80" i="5"/>
  <c r="CX80" i="5"/>
  <c r="AT81" i="5"/>
  <c r="AV81" i="5"/>
  <c r="AW81" i="5"/>
  <c r="AX81" i="5"/>
  <c r="BB81" i="5"/>
  <c r="BC81" i="5"/>
  <c r="BD81" i="5"/>
  <c r="BE81" i="5"/>
  <c r="BF81" i="5"/>
  <c r="BJ81" i="5"/>
  <c r="BK81" i="5"/>
  <c r="BR81" i="5"/>
  <c r="BZ81" i="5"/>
  <c r="CH81" i="5"/>
  <c r="CP81" i="5"/>
  <c r="CX81" i="5"/>
  <c r="AT82" i="5"/>
  <c r="AV82" i="5"/>
  <c r="AW82" i="5"/>
  <c r="AX82" i="5"/>
  <c r="BB82" i="5"/>
  <c r="BC82" i="5"/>
  <c r="BD82" i="5"/>
  <c r="BE82" i="5"/>
  <c r="BF82" i="5"/>
  <c r="BJ82" i="5"/>
  <c r="BK82" i="5"/>
  <c r="BR82" i="5"/>
  <c r="BZ82" i="5"/>
  <c r="CH82" i="5"/>
  <c r="CP82" i="5"/>
  <c r="CX82" i="5"/>
  <c r="AT83" i="5"/>
  <c r="AV83" i="5"/>
  <c r="AW83" i="5"/>
  <c r="AX83" i="5"/>
  <c r="BB83" i="5"/>
  <c r="BC83" i="5"/>
  <c r="BD83" i="5"/>
  <c r="BE83" i="5"/>
  <c r="BF83" i="5"/>
  <c r="BJ83" i="5"/>
  <c r="BK83" i="5"/>
  <c r="BR83" i="5"/>
  <c r="BZ83" i="5"/>
  <c r="CH83" i="5"/>
  <c r="CP83" i="5"/>
  <c r="CX83" i="5"/>
  <c r="AT84" i="5"/>
  <c r="AV84" i="5"/>
  <c r="AW84" i="5"/>
  <c r="AX84" i="5"/>
  <c r="BB84" i="5"/>
  <c r="BC84" i="5"/>
  <c r="BD84" i="5"/>
  <c r="BE84" i="5"/>
  <c r="BF84" i="5"/>
  <c r="BJ84" i="5"/>
  <c r="BK84" i="5"/>
  <c r="BR84" i="5"/>
  <c r="BZ84" i="5"/>
  <c r="CH84" i="5"/>
  <c r="CP84" i="5"/>
  <c r="CX84" i="5"/>
  <c r="AT85" i="5"/>
  <c r="AV85" i="5"/>
  <c r="AW85" i="5"/>
  <c r="AX85" i="5"/>
  <c r="BB85" i="5"/>
  <c r="BC85" i="5"/>
  <c r="BD85" i="5"/>
  <c r="BE85" i="5"/>
  <c r="BF85" i="5"/>
  <c r="BJ85" i="5"/>
  <c r="BK85" i="5"/>
  <c r="BR85" i="5"/>
  <c r="BZ85" i="5"/>
  <c r="CH85" i="5"/>
  <c r="CP85" i="5"/>
  <c r="CX85" i="5"/>
  <c r="AT86" i="5"/>
  <c r="AV86" i="5"/>
  <c r="AW86" i="5"/>
  <c r="AX86" i="5"/>
  <c r="BB86" i="5"/>
  <c r="BC86" i="5"/>
  <c r="BD86" i="5"/>
  <c r="BE86" i="5"/>
  <c r="BF86" i="5"/>
  <c r="BJ86" i="5"/>
  <c r="BK86" i="5"/>
  <c r="BR86" i="5"/>
  <c r="BZ86" i="5"/>
  <c r="CH86" i="5"/>
  <c r="CP86" i="5"/>
  <c r="CX86" i="5"/>
  <c r="AT87" i="5"/>
  <c r="AV87" i="5"/>
  <c r="AW87" i="5"/>
  <c r="AX87" i="5"/>
  <c r="BB87" i="5"/>
  <c r="BC87" i="5"/>
  <c r="BD87" i="5"/>
  <c r="BE87" i="5"/>
  <c r="BF87" i="5"/>
  <c r="BJ87" i="5"/>
  <c r="BK87" i="5"/>
  <c r="BR87" i="5"/>
  <c r="BZ87" i="5"/>
  <c r="CH87" i="5"/>
  <c r="CP87" i="5"/>
  <c r="CX87" i="5"/>
  <c r="AT88" i="5"/>
  <c r="AV88" i="5"/>
  <c r="AW88" i="5"/>
  <c r="AX88" i="5"/>
  <c r="BB88" i="5"/>
  <c r="BC88" i="5"/>
  <c r="BD88" i="5"/>
  <c r="BE88" i="5"/>
  <c r="BF88" i="5"/>
  <c r="BJ88" i="5"/>
  <c r="BK88" i="5"/>
  <c r="BR88" i="5"/>
  <c r="BZ88" i="5"/>
  <c r="CH88" i="5"/>
  <c r="CP88" i="5"/>
  <c r="CX88" i="5"/>
  <c r="AT89" i="5"/>
  <c r="AV89" i="5"/>
  <c r="AW89" i="5"/>
  <c r="AX89" i="5"/>
  <c r="BB89" i="5"/>
  <c r="BC89" i="5"/>
  <c r="BD89" i="5"/>
  <c r="BE89" i="5"/>
  <c r="BF89" i="5"/>
  <c r="BJ89" i="5"/>
  <c r="BK89" i="5"/>
  <c r="BR89" i="5"/>
  <c r="BZ89" i="5"/>
  <c r="CD89" i="5"/>
  <c r="CD90" i="5" s="1"/>
  <c r="CD91" i="5" s="1"/>
  <c r="CD92" i="5" s="1"/>
  <c r="CD93" i="5" s="1"/>
  <c r="CD94" i="5" s="1"/>
  <c r="CD95" i="5" s="1"/>
  <c r="CH89" i="5"/>
  <c r="CL89" i="5"/>
  <c r="CP89" i="5"/>
  <c r="CX89" i="5"/>
  <c r="AT90" i="5"/>
  <c r="AV90" i="5"/>
  <c r="AW90" i="5"/>
  <c r="AX90" i="5"/>
  <c r="BB90" i="5"/>
  <c r="BC90" i="5"/>
  <c r="BD90" i="5"/>
  <c r="BE90" i="5"/>
  <c r="BF90" i="5"/>
  <c r="BJ90" i="5"/>
  <c r="BK90" i="5"/>
  <c r="BR90" i="5"/>
  <c r="BZ90" i="5"/>
  <c r="CH90" i="5"/>
  <c r="CL90" i="5"/>
  <c r="CP90" i="5"/>
  <c r="CX90" i="5"/>
  <c r="AT91" i="5"/>
  <c r="AV91" i="5"/>
  <c r="AW91" i="5"/>
  <c r="AX91" i="5"/>
  <c r="BB91" i="5"/>
  <c r="BC91" i="5"/>
  <c r="BD91" i="5"/>
  <c r="BE91" i="5"/>
  <c r="BF91" i="5"/>
  <c r="BJ91" i="5"/>
  <c r="BK91" i="5"/>
  <c r="BR91" i="5"/>
  <c r="BV91" i="5"/>
  <c r="BV92" i="5" s="1"/>
  <c r="BV93" i="5" s="1"/>
  <c r="BV94" i="5" s="1"/>
  <c r="BV95" i="5" s="1"/>
  <c r="BV96" i="5" s="1"/>
  <c r="BV97" i="5" s="1"/>
  <c r="BV98" i="5" s="1"/>
  <c r="BV99" i="5" s="1"/>
  <c r="BV100" i="5" s="1"/>
  <c r="BV101" i="5" s="1"/>
  <c r="BV102" i="5" s="1"/>
  <c r="BV103" i="5" s="1"/>
  <c r="BV104" i="5" s="1"/>
  <c r="BV105" i="5" s="1"/>
  <c r="BV106" i="5" s="1"/>
  <c r="BV107" i="5" s="1"/>
  <c r="BV108" i="5" s="1"/>
  <c r="BV109" i="5" s="1"/>
  <c r="BV110" i="5" s="1"/>
  <c r="BV111" i="5" s="1"/>
  <c r="BV112" i="5" s="1"/>
  <c r="BV113" i="5" s="1"/>
  <c r="BV114" i="5" s="1"/>
  <c r="BV115" i="5" s="1"/>
  <c r="BV116" i="5" s="1"/>
  <c r="BV117" i="5" s="1"/>
  <c r="BV118" i="5" s="1"/>
  <c r="BV119" i="5" s="1"/>
  <c r="BV120" i="5" s="1"/>
  <c r="BV121" i="5" s="1"/>
  <c r="BV122" i="5" s="1"/>
  <c r="BV123" i="5" s="1"/>
  <c r="BV124" i="5" s="1"/>
  <c r="BV125" i="5" s="1"/>
  <c r="BV126" i="5" s="1"/>
  <c r="BV127" i="5" s="1"/>
  <c r="BV128" i="5" s="1"/>
  <c r="BV129" i="5" s="1"/>
  <c r="BV130" i="5" s="1"/>
  <c r="BV131" i="5" s="1"/>
  <c r="BV132" i="5" s="1"/>
  <c r="BV133" i="5" s="1"/>
  <c r="BV134" i="5" s="1"/>
  <c r="BV135" i="5" s="1"/>
  <c r="BV136" i="5" s="1"/>
  <c r="BV137" i="5" s="1"/>
  <c r="BV138" i="5" s="1"/>
  <c r="BV139" i="5" s="1"/>
  <c r="BV140" i="5" s="1"/>
  <c r="BV141" i="5" s="1"/>
  <c r="BV142" i="5" s="1"/>
  <c r="BV143" i="5" s="1"/>
  <c r="BV144" i="5" s="1"/>
  <c r="BV145" i="5" s="1"/>
  <c r="BV146" i="5" s="1"/>
  <c r="BV147" i="5" s="1"/>
  <c r="BV148" i="5" s="1"/>
  <c r="BV149" i="5" s="1"/>
  <c r="BV150" i="5" s="1"/>
  <c r="BV151" i="5" s="1"/>
  <c r="BV152" i="5" s="1"/>
  <c r="BV153" i="5" s="1"/>
  <c r="BV154" i="5" s="1"/>
  <c r="BV155" i="5" s="1"/>
  <c r="BV156" i="5" s="1"/>
  <c r="BV157" i="5" s="1"/>
  <c r="BV158" i="5" s="1"/>
  <c r="BV159" i="5" s="1"/>
  <c r="BV160" i="5" s="1"/>
  <c r="BV161" i="5" s="1"/>
  <c r="BV162" i="5" s="1"/>
  <c r="BV163" i="5" s="1"/>
  <c r="BV164" i="5" s="1"/>
  <c r="BV165" i="5" s="1"/>
  <c r="BV166" i="5" s="1"/>
  <c r="BV167" i="5" s="1"/>
  <c r="BV168" i="5" s="1"/>
  <c r="BV169" i="5" s="1"/>
  <c r="BV170" i="5" s="1"/>
  <c r="BV171" i="5" s="1"/>
  <c r="BV172" i="5" s="1"/>
  <c r="BV173" i="5" s="1"/>
  <c r="BV174" i="5" s="1"/>
  <c r="BV175" i="5" s="1"/>
  <c r="BV176" i="5" s="1"/>
  <c r="BV177" i="5" s="1"/>
  <c r="BV178" i="5" s="1"/>
  <c r="BV179" i="5" s="1"/>
  <c r="BV180" i="5" s="1"/>
  <c r="BV181" i="5" s="1"/>
  <c r="BV182" i="5" s="1"/>
  <c r="BV183" i="5" s="1"/>
  <c r="BV184" i="5" s="1"/>
  <c r="BV185" i="5" s="1"/>
  <c r="BV186" i="5" s="1"/>
  <c r="BV187" i="5" s="1"/>
  <c r="BV188" i="5" s="1"/>
  <c r="BV189" i="5" s="1"/>
  <c r="BV190" i="5" s="1"/>
  <c r="BV191" i="5" s="1"/>
  <c r="BV192" i="5" s="1"/>
  <c r="BV193" i="5" s="1"/>
  <c r="BV194" i="5" s="1"/>
  <c r="BZ91" i="5"/>
  <c r="CH91" i="5"/>
  <c r="CL91" i="5"/>
  <c r="CL92" i="5" s="1"/>
  <c r="CL93" i="5" s="1"/>
  <c r="CL94" i="5" s="1"/>
  <c r="CL95" i="5" s="1"/>
  <c r="CL96" i="5" s="1"/>
  <c r="CL97" i="5" s="1"/>
  <c r="CL98" i="5" s="1"/>
  <c r="CL99" i="5" s="1"/>
  <c r="CL100" i="5" s="1"/>
  <c r="CL101" i="5" s="1"/>
  <c r="CL102" i="5" s="1"/>
  <c r="CL103" i="5" s="1"/>
  <c r="CL104" i="5" s="1"/>
  <c r="CL105" i="5" s="1"/>
  <c r="CL106" i="5" s="1"/>
  <c r="CL107" i="5" s="1"/>
  <c r="CL108" i="5" s="1"/>
  <c r="CL109" i="5" s="1"/>
  <c r="CL110" i="5" s="1"/>
  <c r="CL111" i="5" s="1"/>
  <c r="CL112" i="5" s="1"/>
  <c r="CL113" i="5" s="1"/>
  <c r="CL114" i="5" s="1"/>
  <c r="CL115" i="5" s="1"/>
  <c r="CL116" i="5" s="1"/>
  <c r="CL117" i="5" s="1"/>
  <c r="CL118" i="5" s="1"/>
  <c r="CL119" i="5" s="1"/>
  <c r="CL120" i="5" s="1"/>
  <c r="CL121" i="5" s="1"/>
  <c r="CL122" i="5" s="1"/>
  <c r="CL123" i="5" s="1"/>
  <c r="CL124" i="5" s="1"/>
  <c r="CL125" i="5" s="1"/>
  <c r="CL126" i="5" s="1"/>
  <c r="CL127" i="5" s="1"/>
  <c r="CL128" i="5" s="1"/>
  <c r="CL129" i="5" s="1"/>
  <c r="CL130" i="5" s="1"/>
  <c r="CL131" i="5" s="1"/>
  <c r="CL132" i="5" s="1"/>
  <c r="CL133" i="5" s="1"/>
  <c r="CL134" i="5" s="1"/>
  <c r="CL135" i="5" s="1"/>
  <c r="CL136" i="5" s="1"/>
  <c r="CL137" i="5" s="1"/>
  <c r="CL138" i="5" s="1"/>
  <c r="CL139" i="5" s="1"/>
  <c r="CL140" i="5" s="1"/>
  <c r="CL141" i="5" s="1"/>
  <c r="CL142" i="5" s="1"/>
  <c r="CL143" i="5" s="1"/>
  <c r="CL144" i="5" s="1"/>
  <c r="CL145" i="5" s="1"/>
  <c r="CL146" i="5" s="1"/>
  <c r="CL147" i="5" s="1"/>
  <c r="CL148" i="5" s="1"/>
  <c r="CL149" i="5" s="1"/>
  <c r="CL150" i="5" s="1"/>
  <c r="CL151" i="5" s="1"/>
  <c r="CL152" i="5" s="1"/>
  <c r="CL153" i="5" s="1"/>
  <c r="CL154" i="5" s="1"/>
  <c r="CL155" i="5" s="1"/>
  <c r="CL156" i="5" s="1"/>
  <c r="CL157" i="5" s="1"/>
  <c r="CL158" i="5" s="1"/>
  <c r="CL159" i="5" s="1"/>
  <c r="CL160" i="5" s="1"/>
  <c r="CL161" i="5" s="1"/>
  <c r="CL162" i="5" s="1"/>
  <c r="CL163" i="5" s="1"/>
  <c r="CL164" i="5" s="1"/>
  <c r="CL165" i="5" s="1"/>
  <c r="CL166" i="5" s="1"/>
  <c r="CL167" i="5" s="1"/>
  <c r="CL168" i="5" s="1"/>
  <c r="CL169" i="5" s="1"/>
  <c r="CL170" i="5" s="1"/>
  <c r="CL171" i="5" s="1"/>
  <c r="CL172" i="5" s="1"/>
  <c r="CL173" i="5" s="1"/>
  <c r="CL174" i="5" s="1"/>
  <c r="CL175" i="5" s="1"/>
  <c r="CL176" i="5" s="1"/>
  <c r="CL177" i="5" s="1"/>
  <c r="CL178" i="5" s="1"/>
  <c r="CL179" i="5" s="1"/>
  <c r="CL180" i="5" s="1"/>
  <c r="CL181" i="5" s="1"/>
  <c r="CL182" i="5" s="1"/>
  <c r="CL183" i="5" s="1"/>
  <c r="CL184" i="5" s="1"/>
  <c r="CL185" i="5" s="1"/>
  <c r="CL186" i="5" s="1"/>
  <c r="CL187" i="5" s="1"/>
  <c r="CL188" i="5" s="1"/>
  <c r="CL189" i="5" s="1"/>
  <c r="CL190" i="5" s="1"/>
  <c r="CL191" i="5" s="1"/>
  <c r="CL192" i="5" s="1"/>
  <c r="CL193" i="5" s="1"/>
  <c r="CL194" i="5" s="1"/>
  <c r="CP91" i="5"/>
  <c r="CX91" i="5"/>
  <c r="AT92" i="5"/>
  <c r="AV92" i="5"/>
  <c r="AW92" i="5"/>
  <c r="AX92" i="5"/>
  <c r="BB92" i="5"/>
  <c r="BC92" i="5"/>
  <c r="BD92" i="5"/>
  <c r="BE92" i="5"/>
  <c r="BF92" i="5"/>
  <c r="BJ92" i="5"/>
  <c r="BK92" i="5"/>
  <c r="BR92" i="5"/>
  <c r="BZ92" i="5"/>
  <c r="CH92" i="5"/>
  <c r="CP92" i="5"/>
  <c r="CT92" i="5"/>
  <c r="CT93" i="5" s="1"/>
  <c r="CT94" i="5" s="1"/>
  <c r="CT95" i="5" s="1"/>
  <c r="CT96" i="5" s="1"/>
  <c r="CT97" i="5" s="1"/>
  <c r="CT98" i="5" s="1"/>
  <c r="CT99" i="5" s="1"/>
  <c r="CX92" i="5"/>
  <c r="AT93" i="5"/>
  <c r="AV93" i="5"/>
  <c r="AW93" i="5"/>
  <c r="AX93" i="5"/>
  <c r="BB93" i="5"/>
  <c r="BC93" i="5"/>
  <c r="BD93" i="5"/>
  <c r="BE93" i="5"/>
  <c r="BF93" i="5"/>
  <c r="BJ93" i="5"/>
  <c r="BK93" i="5"/>
  <c r="BR93" i="5"/>
  <c r="BZ93" i="5"/>
  <c r="CH93" i="5"/>
  <c r="CP93" i="5"/>
  <c r="CX93" i="5"/>
  <c r="AT94" i="5"/>
  <c r="AV94" i="5"/>
  <c r="AW94" i="5"/>
  <c r="AX94" i="5"/>
  <c r="BB94" i="5"/>
  <c r="BC94" i="5"/>
  <c r="BD94" i="5"/>
  <c r="BE94" i="5"/>
  <c r="BF94" i="5"/>
  <c r="BJ94" i="5"/>
  <c r="BK94" i="5"/>
  <c r="BR94" i="5"/>
  <c r="BZ94" i="5"/>
  <c r="CH94" i="5"/>
  <c r="CP94" i="5"/>
  <c r="CX94" i="5"/>
  <c r="AT95" i="5"/>
  <c r="AV95" i="5"/>
  <c r="AW95" i="5"/>
  <c r="AX95" i="5"/>
  <c r="BB95" i="5"/>
  <c r="BC95" i="5"/>
  <c r="BD95" i="5"/>
  <c r="BE95" i="5"/>
  <c r="BF95" i="5"/>
  <c r="BJ95" i="5"/>
  <c r="BK95" i="5"/>
  <c r="BR95" i="5"/>
  <c r="BZ95" i="5"/>
  <c r="CH95" i="5"/>
  <c r="CP95" i="5"/>
  <c r="CX95" i="5"/>
  <c r="AT96" i="5"/>
  <c r="AV96" i="5"/>
  <c r="AW96" i="5"/>
  <c r="AX96" i="5"/>
  <c r="BB96" i="5"/>
  <c r="BC96" i="5"/>
  <c r="BD96" i="5"/>
  <c r="BE96" i="5"/>
  <c r="BF96" i="5"/>
  <c r="BJ96" i="5"/>
  <c r="BK96" i="5"/>
  <c r="BR96" i="5"/>
  <c r="BZ96" i="5"/>
  <c r="CD96" i="5"/>
  <c r="CD97" i="5" s="1"/>
  <c r="CD98" i="5" s="1"/>
  <c r="CD99" i="5" s="1"/>
  <c r="CD100" i="5" s="1"/>
  <c r="CD101" i="5" s="1"/>
  <c r="CD102" i="5" s="1"/>
  <c r="CD103" i="5" s="1"/>
  <c r="CD104" i="5" s="1"/>
  <c r="CD105" i="5" s="1"/>
  <c r="CD106" i="5" s="1"/>
  <c r="CD107" i="5" s="1"/>
  <c r="CD108" i="5" s="1"/>
  <c r="CD109" i="5" s="1"/>
  <c r="CD110" i="5" s="1"/>
  <c r="CD111" i="5" s="1"/>
  <c r="CD112" i="5" s="1"/>
  <c r="CD113" i="5" s="1"/>
  <c r="CD114" i="5" s="1"/>
  <c r="CD115" i="5" s="1"/>
  <c r="CD116" i="5" s="1"/>
  <c r="CD117" i="5" s="1"/>
  <c r="CD118" i="5" s="1"/>
  <c r="CD119" i="5" s="1"/>
  <c r="CD120" i="5" s="1"/>
  <c r="CD121" i="5" s="1"/>
  <c r="CD122" i="5" s="1"/>
  <c r="CD123" i="5" s="1"/>
  <c r="CD124" i="5" s="1"/>
  <c r="CD125" i="5" s="1"/>
  <c r="CD126" i="5" s="1"/>
  <c r="CD127" i="5" s="1"/>
  <c r="CD128" i="5" s="1"/>
  <c r="CD129" i="5" s="1"/>
  <c r="CD130" i="5" s="1"/>
  <c r="CD131" i="5" s="1"/>
  <c r="CD132" i="5" s="1"/>
  <c r="CD133" i="5" s="1"/>
  <c r="CD134" i="5" s="1"/>
  <c r="CD135" i="5" s="1"/>
  <c r="CD136" i="5" s="1"/>
  <c r="CD137" i="5" s="1"/>
  <c r="CD138" i="5" s="1"/>
  <c r="CD139" i="5" s="1"/>
  <c r="CD140" i="5" s="1"/>
  <c r="CD141" i="5" s="1"/>
  <c r="CD142" i="5" s="1"/>
  <c r="CD143" i="5" s="1"/>
  <c r="CD144" i="5" s="1"/>
  <c r="CD145" i="5" s="1"/>
  <c r="CD146" i="5" s="1"/>
  <c r="CD147" i="5" s="1"/>
  <c r="CD148" i="5" s="1"/>
  <c r="CD149" i="5" s="1"/>
  <c r="CD150" i="5" s="1"/>
  <c r="CD151" i="5" s="1"/>
  <c r="CD152" i="5" s="1"/>
  <c r="CD153" i="5" s="1"/>
  <c r="CD154" i="5" s="1"/>
  <c r="CD155" i="5" s="1"/>
  <c r="CD156" i="5" s="1"/>
  <c r="CD157" i="5" s="1"/>
  <c r="CD158" i="5" s="1"/>
  <c r="CD159" i="5" s="1"/>
  <c r="CD160" i="5" s="1"/>
  <c r="CD161" i="5" s="1"/>
  <c r="CD162" i="5" s="1"/>
  <c r="CD163" i="5" s="1"/>
  <c r="CD164" i="5" s="1"/>
  <c r="CD165" i="5" s="1"/>
  <c r="CD166" i="5" s="1"/>
  <c r="CD167" i="5" s="1"/>
  <c r="CD168" i="5" s="1"/>
  <c r="CD169" i="5" s="1"/>
  <c r="CD170" i="5" s="1"/>
  <c r="CD171" i="5" s="1"/>
  <c r="CD172" i="5" s="1"/>
  <c r="CD173" i="5" s="1"/>
  <c r="CD174" i="5" s="1"/>
  <c r="CD175" i="5" s="1"/>
  <c r="CD176" i="5" s="1"/>
  <c r="CD177" i="5" s="1"/>
  <c r="CD178" i="5" s="1"/>
  <c r="CD179" i="5" s="1"/>
  <c r="CD180" i="5" s="1"/>
  <c r="CD181" i="5" s="1"/>
  <c r="CD182" i="5" s="1"/>
  <c r="CD183" i="5" s="1"/>
  <c r="CD184" i="5" s="1"/>
  <c r="CD185" i="5" s="1"/>
  <c r="CD186" i="5" s="1"/>
  <c r="CD187" i="5" s="1"/>
  <c r="CD188" i="5" s="1"/>
  <c r="CD189" i="5" s="1"/>
  <c r="CD190" i="5" s="1"/>
  <c r="CD191" i="5" s="1"/>
  <c r="CD192" i="5" s="1"/>
  <c r="CD193" i="5" s="1"/>
  <c r="CD194" i="5" s="1"/>
  <c r="CH96" i="5"/>
  <c r="CP96" i="5"/>
  <c r="CX96" i="5"/>
  <c r="AT97" i="5"/>
  <c r="AV97" i="5"/>
  <c r="AW97" i="5"/>
  <c r="AX97" i="5"/>
  <c r="BB97" i="5"/>
  <c r="BC97" i="5"/>
  <c r="BD97" i="5"/>
  <c r="BE97" i="5"/>
  <c r="BF97" i="5"/>
  <c r="BJ97" i="5"/>
  <c r="BK97" i="5"/>
  <c r="BR97" i="5"/>
  <c r="BZ97" i="5"/>
  <c r="CH97" i="5"/>
  <c r="CP97" i="5"/>
  <c r="CX97" i="5"/>
  <c r="AT98" i="5"/>
  <c r="AV98" i="5"/>
  <c r="AW98" i="5"/>
  <c r="AX98" i="5"/>
  <c r="BB98" i="5"/>
  <c r="BC98" i="5"/>
  <c r="BD98" i="5"/>
  <c r="BE98" i="5"/>
  <c r="BF98" i="5"/>
  <c r="BJ98" i="5"/>
  <c r="BK98" i="5"/>
  <c r="BR98" i="5"/>
  <c r="BZ98" i="5"/>
  <c r="CH98" i="5"/>
  <c r="CP98" i="5"/>
  <c r="CX98" i="5"/>
  <c r="AT99" i="5"/>
  <c r="AV99" i="5"/>
  <c r="AW99" i="5"/>
  <c r="AX99" i="5"/>
  <c r="BB99" i="5"/>
  <c r="BC99" i="5"/>
  <c r="BD99" i="5"/>
  <c r="BE99" i="5"/>
  <c r="BF99" i="5"/>
  <c r="BJ99" i="5"/>
  <c r="BK99" i="5"/>
  <c r="BR99" i="5"/>
  <c r="BZ99" i="5"/>
  <c r="CH99" i="5"/>
  <c r="CP99" i="5"/>
  <c r="CX99" i="5"/>
  <c r="AT100" i="5"/>
  <c r="AV100" i="5"/>
  <c r="AW100" i="5"/>
  <c r="AX100" i="5"/>
  <c r="BB100" i="5"/>
  <c r="BC100" i="5"/>
  <c r="BD100" i="5"/>
  <c r="BE100" i="5"/>
  <c r="BF100" i="5"/>
  <c r="BJ100" i="5"/>
  <c r="BK100" i="5"/>
  <c r="BR100" i="5"/>
  <c r="BZ100" i="5"/>
  <c r="CH100" i="5"/>
  <c r="CP100" i="5"/>
  <c r="CT100" i="5"/>
  <c r="CT101" i="5" s="1"/>
  <c r="CT102" i="5" s="1"/>
  <c r="CT103" i="5" s="1"/>
  <c r="CT104" i="5" s="1"/>
  <c r="CT105" i="5" s="1"/>
  <c r="CT106" i="5" s="1"/>
  <c r="CT107" i="5" s="1"/>
  <c r="CT108" i="5" s="1"/>
  <c r="CT109" i="5" s="1"/>
  <c r="CT110" i="5" s="1"/>
  <c r="CT111" i="5" s="1"/>
  <c r="CT112" i="5" s="1"/>
  <c r="CT113" i="5" s="1"/>
  <c r="CT114" i="5" s="1"/>
  <c r="CT115" i="5" s="1"/>
  <c r="CT116" i="5" s="1"/>
  <c r="CT117" i="5" s="1"/>
  <c r="CT118" i="5" s="1"/>
  <c r="CT119" i="5" s="1"/>
  <c r="CT120" i="5" s="1"/>
  <c r="CT121" i="5" s="1"/>
  <c r="CT122" i="5" s="1"/>
  <c r="CT123" i="5" s="1"/>
  <c r="CT124" i="5" s="1"/>
  <c r="CT125" i="5" s="1"/>
  <c r="CT126" i="5" s="1"/>
  <c r="CT127" i="5" s="1"/>
  <c r="CT128" i="5" s="1"/>
  <c r="CT129" i="5" s="1"/>
  <c r="CT130" i="5" s="1"/>
  <c r="CT131" i="5" s="1"/>
  <c r="CT132" i="5" s="1"/>
  <c r="CT133" i="5" s="1"/>
  <c r="CT134" i="5" s="1"/>
  <c r="CT135" i="5" s="1"/>
  <c r="CT136" i="5" s="1"/>
  <c r="CT137" i="5" s="1"/>
  <c r="CT138" i="5" s="1"/>
  <c r="CT139" i="5" s="1"/>
  <c r="CT140" i="5" s="1"/>
  <c r="CT141" i="5" s="1"/>
  <c r="CT142" i="5" s="1"/>
  <c r="CT143" i="5" s="1"/>
  <c r="CT144" i="5" s="1"/>
  <c r="CT145" i="5" s="1"/>
  <c r="CT146" i="5" s="1"/>
  <c r="CT147" i="5" s="1"/>
  <c r="CT148" i="5" s="1"/>
  <c r="CT149" i="5" s="1"/>
  <c r="CT150" i="5" s="1"/>
  <c r="CT151" i="5" s="1"/>
  <c r="CT152" i="5" s="1"/>
  <c r="CT153" i="5" s="1"/>
  <c r="CT154" i="5" s="1"/>
  <c r="CT155" i="5" s="1"/>
  <c r="CT156" i="5" s="1"/>
  <c r="CT157" i="5" s="1"/>
  <c r="CT158" i="5" s="1"/>
  <c r="CT159" i="5" s="1"/>
  <c r="CT160" i="5" s="1"/>
  <c r="CT161" i="5" s="1"/>
  <c r="CT162" i="5" s="1"/>
  <c r="CT163" i="5" s="1"/>
  <c r="CT164" i="5" s="1"/>
  <c r="CT165" i="5" s="1"/>
  <c r="CT166" i="5" s="1"/>
  <c r="CT167" i="5" s="1"/>
  <c r="CT168" i="5" s="1"/>
  <c r="CT169" i="5" s="1"/>
  <c r="CT170" i="5" s="1"/>
  <c r="CT171" i="5" s="1"/>
  <c r="CT172" i="5" s="1"/>
  <c r="CT173" i="5" s="1"/>
  <c r="CT174" i="5" s="1"/>
  <c r="CT175" i="5" s="1"/>
  <c r="CT176" i="5" s="1"/>
  <c r="CT177" i="5" s="1"/>
  <c r="CT178" i="5" s="1"/>
  <c r="CT179" i="5" s="1"/>
  <c r="CT180" i="5" s="1"/>
  <c r="CT181" i="5" s="1"/>
  <c r="CT182" i="5" s="1"/>
  <c r="CT183" i="5" s="1"/>
  <c r="CT184" i="5" s="1"/>
  <c r="CT185" i="5" s="1"/>
  <c r="CT186" i="5" s="1"/>
  <c r="CT187" i="5" s="1"/>
  <c r="CT188" i="5" s="1"/>
  <c r="CT189" i="5" s="1"/>
  <c r="CT190" i="5" s="1"/>
  <c r="CT191" i="5" s="1"/>
  <c r="CT192" i="5" s="1"/>
  <c r="CT193" i="5" s="1"/>
  <c r="CT194" i="5" s="1"/>
  <c r="CX100" i="5"/>
  <c r="AT101" i="5"/>
  <c r="AV101" i="5"/>
  <c r="AW101" i="5"/>
  <c r="AX101" i="5"/>
  <c r="BB101" i="5"/>
  <c r="BC101" i="5"/>
  <c r="BD101" i="5"/>
  <c r="BE101" i="5"/>
  <c r="BF101" i="5"/>
  <c r="BJ101" i="5"/>
  <c r="BK101" i="5"/>
  <c r="BR101" i="5"/>
  <c r="BZ101" i="5"/>
  <c r="CH101" i="5"/>
  <c r="CP101" i="5"/>
  <c r="CX101" i="5"/>
  <c r="AT102" i="5"/>
  <c r="AV102" i="5"/>
  <c r="AW102" i="5"/>
  <c r="AX102" i="5"/>
  <c r="BB102" i="5"/>
  <c r="BC102" i="5"/>
  <c r="BD102" i="5"/>
  <c r="BE102" i="5"/>
  <c r="BF102" i="5"/>
  <c r="BJ102" i="5"/>
  <c r="BK102" i="5"/>
  <c r="BR102" i="5"/>
  <c r="BZ102" i="5"/>
  <c r="CH102" i="5"/>
  <c r="CP102" i="5"/>
  <c r="CX102" i="5"/>
  <c r="AT103" i="5"/>
  <c r="AV103" i="5"/>
  <c r="AW103" i="5"/>
  <c r="AX103" i="5"/>
  <c r="BB103" i="5"/>
  <c r="BC103" i="5"/>
  <c r="BD103" i="5"/>
  <c r="BE103" i="5"/>
  <c r="BF103" i="5"/>
  <c r="BJ103" i="5"/>
  <c r="BK103" i="5"/>
  <c r="BR103" i="5"/>
  <c r="BZ103" i="5"/>
  <c r="CH103" i="5"/>
  <c r="CP103" i="5"/>
  <c r="CX103" i="5"/>
  <c r="AT104" i="5"/>
  <c r="AV104" i="5"/>
  <c r="AW104" i="5"/>
  <c r="AX104" i="5"/>
  <c r="BB104" i="5"/>
  <c r="BC104" i="5"/>
  <c r="BD104" i="5"/>
  <c r="BE104" i="5"/>
  <c r="BF104" i="5"/>
  <c r="BJ104" i="5"/>
  <c r="BK104" i="5"/>
  <c r="BR104" i="5"/>
  <c r="BZ104" i="5"/>
  <c r="CH104" i="5"/>
  <c r="CP104" i="5"/>
  <c r="CX104" i="5"/>
  <c r="AT105" i="5"/>
  <c r="AV105" i="5"/>
  <c r="AW105" i="5"/>
  <c r="AX105" i="5"/>
  <c r="BB105" i="5"/>
  <c r="BC105" i="5"/>
  <c r="BD105" i="5"/>
  <c r="BE105" i="5"/>
  <c r="BF105" i="5"/>
  <c r="BJ105" i="5"/>
  <c r="BK105" i="5"/>
  <c r="BR105" i="5"/>
  <c r="BZ105" i="5"/>
  <c r="CH105" i="5"/>
  <c r="CP105" i="5"/>
  <c r="CX105" i="5"/>
  <c r="AT106" i="5"/>
  <c r="AV106" i="5"/>
  <c r="AW106" i="5"/>
  <c r="AX106" i="5"/>
  <c r="BB106" i="5"/>
  <c r="BC106" i="5"/>
  <c r="BD106" i="5"/>
  <c r="BE106" i="5"/>
  <c r="BF106" i="5"/>
  <c r="BJ106" i="5"/>
  <c r="BK106" i="5"/>
  <c r="BR106" i="5"/>
  <c r="BZ106" i="5"/>
  <c r="CH106" i="5"/>
  <c r="CP106" i="5"/>
  <c r="CX106" i="5"/>
  <c r="AT107" i="5"/>
  <c r="AV107" i="5"/>
  <c r="AW107" i="5"/>
  <c r="AX107" i="5"/>
  <c r="BB107" i="5"/>
  <c r="BC107" i="5"/>
  <c r="BD107" i="5"/>
  <c r="BE107" i="5"/>
  <c r="BF107" i="5"/>
  <c r="BJ107" i="5"/>
  <c r="BK107" i="5"/>
  <c r="BR107" i="5"/>
  <c r="BZ107" i="5"/>
  <c r="CH107" i="5"/>
  <c r="CP107" i="5"/>
  <c r="CX107" i="5"/>
  <c r="AT108" i="5"/>
  <c r="AV108" i="5"/>
  <c r="AW108" i="5"/>
  <c r="AX108" i="5"/>
  <c r="BB108" i="5"/>
  <c r="BC108" i="5"/>
  <c r="BD108" i="5"/>
  <c r="BE108" i="5"/>
  <c r="BF108" i="5"/>
  <c r="BJ108" i="5"/>
  <c r="BK108" i="5"/>
  <c r="BR108" i="5"/>
  <c r="BZ108" i="5"/>
  <c r="CH108" i="5"/>
  <c r="CP108" i="5"/>
  <c r="CX108" i="5"/>
  <c r="AT109" i="5"/>
  <c r="AV109" i="5"/>
  <c r="AW109" i="5"/>
  <c r="AX109" i="5"/>
  <c r="BB109" i="5"/>
  <c r="BC109" i="5"/>
  <c r="BD109" i="5"/>
  <c r="BE109" i="5"/>
  <c r="BF109" i="5"/>
  <c r="BJ109" i="5"/>
  <c r="BK109" i="5"/>
  <c r="BR109" i="5"/>
  <c r="BZ109" i="5"/>
  <c r="CH109" i="5"/>
  <c r="CP109" i="5"/>
  <c r="CX109" i="5"/>
  <c r="AT110" i="5"/>
  <c r="AV110" i="5"/>
  <c r="AW110" i="5"/>
  <c r="AX110" i="5"/>
  <c r="BB110" i="5"/>
  <c r="BC110" i="5"/>
  <c r="BD110" i="5"/>
  <c r="BE110" i="5"/>
  <c r="BF110" i="5"/>
  <c r="BJ110" i="5"/>
  <c r="BK110" i="5"/>
  <c r="BR110" i="5"/>
  <c r="BZ110" i="5"/>
  <c r="CH110" i="5"/>
  <c r="CP110" i="5"/>
  <c r="CX110" i="5"/>
  <c r="AT111" i="5"/>
  <c r="AV111" i="5"/>
  <c r="AW111" i="5"/>
  <c r="AX111" i="5"/>
  <c r="BB111" i="5"/>
  <c r="BC111" i="5"/>
  <c r="BD111" i="5"/>
  <c r="BE111" i="5"/>
  <c r="BF111" i="5"/>
  <c r="BJ111" i="5"/>
  <c r="BK111" i="5"/>
  <c r="BR111" i="5"/>
  <c r="BZ111" i="5"/>
  <c r="CH111" i="5"/>
  <c r="CP111" i="5"/>
  <c r="CX111" i="5"/>
  <c r="AT112" i="5"/>
  <c r="AV112" i="5"/>
  <c r="AW112" i="5"/>
  <c r="AX112" i="5"/>
  <c r="BB112" i="5"/>
  <c r="BC112" i="5"/>
  <c r="BD112" i="5"/>
  <c r="BE112" i="5"/>
  <c r="BF112" i="5"/>
  <c r="BJ112" i="5"/>
  <c r="BK112" i="5"/>
  <c r="BR112" i="5"/>
  <c r="BZ112" i="5"/>
  <c r="CH112" i="5"/>
  <c r="CP112" i="5"/>
  <c r="CX112" i="5"/>
  <c r="AT113" i="5"/>
  <c r="AV113" i="5"/>
  <c r="AW113" i="5"/>
  <c r="AX113" i="5"/>
  <c r="BB113" i="5"/>
  <c r="BC113" i="5"/>
  <c r="BD113" i="5"/>
  <c r="BE113" i="5"/>
  <c r="BF113" i="5"/>
  <c r="BJ113" i="5"/>
  <c r="BK113" i="5"/>
  <c r="BR113" i="5"/>
  <c r="BZ113" i="5"/>
  <c r="CH113" i="5"/>
  <c r="CP113" i="5"/>
  <c r="CX113" i="5"/>
  <c r="AT114" i="5"/>
  <c r="AV114" i="5"/>
  <c r="AW114" i="5"/>
  <c r="AX114" i="5"/>
  <c r="BB114" i="5"/>
  <c r="BC114" i="5"/>
  <c r="BD114" i="5"/>
  <c r="BE114" i="5"/>
  <c r="BF114" i="5"/>
  <c r="BJ114" i="5"/>
  <c r="BK114" i="5"/>
  <c r="BR114" i="5"/>
  <c r="BZ114" i="5"/>
  <c r="CH114" i="5"/>
  <c r="CP114" i="5"/>
  <c r="CX114" i="5"/>
  <c r="AT115" i="5"/>
  <c r="AV115" i="5"/>
  <c r="AW115" i="5"/>
  <c r="AX115" i="5"/>
  <c r="BB115" i="5"/>
  <c r="BC115" i="5"/>
  <c r="BD115" i="5"/>
  <c r="BE115" i="5"/>
  <c r="BF115" i="5"/>
  <c r="BJ115" i="5"/>
  <c r="BK115" i="5"/>
  <c r="BR115" i="5"/>
  <c r="BZ115" i="5"/>
  <c r="CH115" i="5"/>
  <c r="CP115" i="5"/>
  <c r="CX115" i="5"/>
  <c r="AT116" i="5"/>
  <c r="AV116" i="5"/>
  <c r="AW116" i="5"/>
  <c r="AX116" i="5"/>
  <c r="BB116" i="5"/>
  <c r="BC116" i="5"/>
  <c r="BD116" i="5"/>
  <c r="BE116" i="5"/>
  <c r="BF116" i="5"/>
  <c r="BJ116" i="5"/>
  <c r="BK116" i="5"/>
  <c r="BR116" i="5"/>
  <c r="BZ116" i="5"/>
  <c r="CH116" i="5"/>
  <c r="CP116" i="5"/>
  <c r="CX116" i="5"/>
  <c r="AT117" i="5"/>
  <c r="AV117" i="5"/>
  <c r="AW117" i="5"/>
  <c r="AX117" i="5"/>
  <c r="BB117" i="5"/>
  <c r="BC117" i="5"/>
  <c r="BD117" i="5"/>
  <c r="BE117" i="5"/>
  <c r="BF117" i="5"/>
  <c r="BJ117" i="5"/>
  <c r="BK117" i="5"/>
  <c r="BR117" i="5"/>
  <c r="BZ117" i="5"/>
  <c r="CH117" i="5"/>
  <c r="CP117" i="5"/>
  <c r="CX117" i="5"/>
  <c r="AT118" i="5"/>
  <c r="AV118" i="5"/>
  <c r="AW118" i="5"/>
  <c r="AX118" i="5"/>
  <c r="BB118" i="5"/>
  <c r="BC118" i="5"/>
  <c r="BD118" i="5"/>
  <c r="BE118" i="5"/>
  <c r="BF118" i="5"/>
  <c r="BJ118" i="5"/>
  <c r="BK118" i="5"/>
  <c r="BR118" i="5"/>
  <c r="BZ118" i="5"/>
  <c r="CH118" i="5"/>
  <c r="CP118" i="5"/>
  <c r="CX118" i="5"/>
  <c r="AT119" i="5"/>
  <c r="AV119" i="5"/>
  <c r="AW119" i="5"/>
  <c r="AX119" i="5"/>
  <c r="BB119" i="5"/>
  <c r="BC119" i="5"/>
  <c r="BD119" i="5"/>
  <c r="BE119" i="5"/>
  <c r="BF119" i="5"/>
  <c r="BJ119" i="5"/>
  <c r="BK119" i="5"/>
  <c r="BR119" i="5"/>
  <c r="BZ119" i="5"/>
  <c r="CH119" i="5"/>
  <c r="CP119" i="5"/>
  <c r="CX119" i="5"/>
  <c r="AT120" i="5"/>
  <c r="AV120" i="5"/>
  <c r="AW120" i="5"/>
  <c r="AX120" i="5"/>
  <c r="BB120" i="5"/>
  <c r="BC120" i="5"/>
  <c r="BD120" i="5"/>
  <c r="BE120" i="5"/>
  <c r="BF120" i="5"/>
  <c r="BJ120" i="5"/>
  <c r="BK120" i="5"/>
  <c r="BR120" i="5"/>
  <c r="BZ120" i="5"/>
  <c r="CH120" i="5"/>
  <c r="CP120" i="5"/>
  <c r="CX120" i="5"/>
  <c r="AT121" i="5"/>
  <c r="AV121" i="5"/>
  <c r="AW121" i="5"/>
  <c r="AX121" i="5"/>
  <c r="BB121" i="5"/>
  <c r="BC121" i="5"/>
  <c r="BD121" i="5"/>
  <c r="BE121" i="5"/>
  <c r="BF121" i="5"/>
  <c r="BJ121" i="5"/>
  <c r="BK121" i="5"/>
  <c r="BR121" i="5"/>
  <c r="BZ121" i="5"/>
  <c r="CH121" i="5"/>
  <c r="CP121" i="5"/>
  <c r="CX121" i="5"/>
  <c r="AT122" i="5"/>
  <c r="AV122" i="5"/>
  <c r="AW122" i="5"/>
  <c r="AX122" i="5"/>
  <c r="BB122" i="5"/>
  <c r="BC122" i="5"/>
  <c r="BD122" i="5"/>
  <c r="BE122" i="5"/>
  <c r="BF122" i="5"/>
  <c r="BJ122" i="5"/>
  <c r="BK122" i="5"/>
  <c r="BR122" i="5"/>
  <c r="BZ122" i="5"/>
  <c r="CH122" i="5"/>
  <c r="CP122" i="5"/>
  <c r="CX122" i="5"/>
  <c r="AT123" i="5"/>
  <c r="AV123" i="5"/>
  <c r="AW123" i="5"/>
  <c r="AX123" i="5"/>
  <c r="BB123" i="5"/>
  <c r="BC123" i="5"/>
  <c r="BD123" i="5"/>
  <c r="BE123" i="5"/>
  <c r="BF123" i="5"/>
  <c r="BJ123" i="5"/>
  <c r="BK123" i="5"/>
  <c r="BR123" i="5"/>
  <c r="BZ123" i="5"/>
  <c r="CH123" i="5"/>
  <c r="CP123" i="5"/>
  <c r="CX123" i="5"/>
  <c r="AT124" i="5"/>
  <c r="AV124" i="5"/>
  <c r="AW124" i="5"/>
  <c r="AX124" i="5"/>
  <c r="BB124" i="5"/>
  <c r="BC124" i="5"/>
  <c r="BD124" i="5"/>
  <c r="BE124" i="5"/>
  <c r="BF124" i="5"/>
  <c r="BJ124" i="5"/>
  <c r="BK124" i="5"/>
  <c r="BR124" i="5"/>
  <c r="BZ124" i="5"/>
  <c r="CH124" i="5"/>
  <c r="CP124" i="5"/>
  <c r="CX124" i="5"/>
  <c r="AT125" i="5"/>
  <c r="AV125" i="5"/>
  <c r="AW125" i="5"/>
  <c r="AX125" i="5"/>
  <c r="BB125" i="5"/>
  <c r="BC125" i="5"/>
  <c r="BD125" i="5"/>
  <c r="BE125" i="5"/>
  <c r="BF125" i="5"/>
  <c r="BJ125" i="5"/>
  <c r="BK125" i="5"/>
  <c r="BR125" i="5"/>
  <c r="BZ125" i="5"/>
  <c r="CH125" i="5"/>
  <c r="CP125" i="5"/>
  <c r="CX125" i="5"/>
  <c r="AT126" i="5"/>
  <c r="AV126" i="5"/>
  <c r="AW126" i="5"/>
  <c r="AX126" i="5"/>
  <c r="BB126" i="5"/>
  <c r="BC126" i="5"/>
  <c r="BD126" i="5"/>
  <c r="BE126" i="5"/>
  <c r="BF126" i="5"/>
  <c r="BJ126" i="5"/>
  <c r="BK126" i="5"/>
  <c r="BR126" i="5"/>
  <c r="BZ126" i="5"/>
  <c r="CH126" i="5"/>
  <c r="CP126" i="5"/>
  <c r="CX126" i="5"/>
  <c r="AT127" i="5"/>
  <c r="AV127" i="5"/>
  <c r="AW127" i="5"/>
  <c r="AX127" i="5"/>
  <c r="BB127" i="5"/>
  <c r="BC127" i="5"/>
  <c r="BD127" i="5"/>
  <c r="BE127" i="5"/>
  <c r="BF127" i="5"/>
  <c r="BJ127" i="5"/>
  <c r="BK127" i="5"/>
  <c r="BR127" i="5"/>
  <c r="BZ127" i="5"/>
  <c r="CH127" i="5"/>
  <c r="CP127" i="5"/>
  <c r="CX127" i="5"/>
  <c r="AT128" i="5"/>
  <c r="AV128" i="5"/>
  <c r="AW128" i="5"/>
  <c r="AX128" i="5"/>
  <c r="BB128" i="5"/>
  <c r="BC128" i="5"/>
  <c r="BD128" i="5"/>
  <c r="BE128" i="5"/>
  <c r="BF128" i="5"/>
  <c r="BJ128" i="5"/>
  <c r="BK128" i="5"/>
  <c r="BR128" i="5"/>
  <c r="BZ128" i="5"/>
  <c r="CH128" i="5"/>
  <c r="CP128" i="5"/>
  <c r="CX128" i="5"/>
  <c r="AT129" i="5"/>
  <c r="AV129" i="5"/>
  <c r="AW129" i="5"/>
  <c r="AX129" i="5"/>
  <c r="BB129" i="5"/>
  <c r="BC129" i="5"/>
  <c r="BD129" i="5"/>
  <c r="BE129" i="5"/>
  <c r="BF129" i="5"/>
  <c r="BJ129" i="5"/>
  <c r="BK129" i="5"/>
  <c r="BR129" i="5"/>
  <c r="BZ129" i="5"/>
  <c r="CH129" i="5"/>
  <c r="CP129" i="5"/>
  <c r="CX129" i="5"/>
  <c r="AT130" i="5"/>
  <c r="AV130" i="5"/>
  <c r="AW130" i="5"/>
  <c r="AX130" i="5"/>
  <c r="BB130" i="5"/>
  <c r="BC130" i="5"/>
  <c r="BD130" i="5"/>
  <c r="BE130" i="5"/>
  <c r="BF130" i="5"/>
  <c r="BJ130" i="5"/>
  <c r="BK130" i="5"/>
  <c r="BR130" i="5"/>
  <c r="BZ130" i="5"/>
  <c r="CH130" i="5"/>
  <c r="CP130" i="5"/>
  <c r="CX130" i="5"/>
  <c r="AT131" i="5"/>
  <c r="AV131" i="5"/>
  <c r="AW131" i="5"/>
  <c r="AX131" i="5"/>
  <c r="BB131" i="5"/>
  <c r="BC131" i="5"/>
  <c r="BD131" i="5"/>
  <c r="BE131" i="5"/>
  <c r="BF131" i="5"/>
  <c r="BJ131" i="5"/>
  <c r="BK131" i="5"/>
  <c r="BR131" i="5"/>
  <c r="BZ131" i="5"/>
  <c r="CH131" i="5"/>
  <c r="CP131" i="5"/>
  <c r="CX131" i="5"/>
  <c r="AT132" i="5"/>
  <c r="AV132" i="5"/>
  <c r="AW132" i="5"/>
  <c r="AX132" i="5"/>
  <c r="BB132" i="5"/>
  <c r="BC132" i="5"/>
  <c r="BD132" i="5"/>
  <c r="BE132" i="5"/>
  <c r="BF132" i="5"/>
  <c r="BJ132" i="5"/>
  <c r="BK132" i="5"/>
  <c r="BR132" i="5"/>
  <c r="BZ132" i="5"/>
  <c r="CH132" i="5"/>
  <c r="CP132" i="5"/>
  <c r="CX132" i="5"/>
  <c r="AT133" i="5"/>
  <c r="AV133" i="5"/>
  <c r="AW133" i="5"/>
  <c r="AX133" i="5"/>
  <c r="BB133" i="5"/>
  <c r="BC133" i="5"/>
  <c r="BD133" i="5"/>
  <c r="BE133" i="5"/>
  <c r="BF133" i="5"/>
  <c r="BJ133" i="5"/>
  <c r="BK133" i="5"/>
  <c r="BR133" i="5"/>
  <c r="BZ133" i="5"/>
  <c r="CH133" i="5"/>
  <c r="CP133" i="5"/>
  <c r="CX133" i="5"/>
  <c r="AT134" i="5"/>
  <c r="AV134" i="5"/>
  <c r="AW134" i="5"/>
  <c r="AX134" i="5"/>
  <c r="BB134" i="5"/>
  <c r="BC134" i="5"/>
  <c r="BD134" i="5"/>
  <c r="BE134" i="5"/>
  <c r="BF134" i="5"/>
  <c r="BJ134" i="5"/>
  <c r="BK134" i="5"/>
  <c r="BR134" i="5"/>
  <c r="BZ134" i="5"/>
  <c r="CH134" i="5"/>
  <c r="CP134" i="5"/>
  <c r="CX134" i="5"/>
  <c r="AQ135" i="5"/>
  <c r="AQ136" i="5" s="1"/>
  <c r="AQ137" i="5" s="1"/>
  <c r="AQ138" i="5" s="1"/>
  <c r="AQ139" i="5" s="1"/>
  <c r="AQ140" i="5" s="1"/>
  <c r="AQ141" i="5" s="1"/>
  <c r="AQ142" i="5" s="1"/>
  <c r="AQ143" i="5" s="1"/>
  <c r="AQ144" i="5" s="1"/>
  <c r="AQ145" i="5" s="1"/>
  <c r="AQ146" i="5" s="1"/>
  <c r="AQ147" i="5" s="1"/>
  <c r="AQ148" i="5" s="1"/>
  <c r="AQ149" i="5" s="1"/>
  <c r="AQ150" i="5" s="1"/>
  <c r="AQ151" i="5" s="1"/>
  <c r="AQ152" i="5" s="1"/>
  <c r="AQ153" i="5" s="1"/>
  <c r="AQ154" i="5" s="1"/>
  <c r="AQ155" i="5" s="1"/>
  <c r="AQ156" i="5" s="1"/>
  <c r="AQ157" i="5" s="1"/>
  <c r="AQ158" i="5" s="1"/>
  <c r="AQ159" i="5" s="1"/>
  <c r="AQ160" i="5" s="1"/>
  <c r="AQ161" i="5" s="1"/>
  <c r="AQ162" i="5" s="1"/>
  <c r="AQ163" i="5" s="1"/>
  <c r="AQ164" i="5" s="1"/>
  <c r="AQ165" i="5" s="1"/>
  <c r="AQ166" i="5" s="1"/>
  <c r="AQ167" i="5" s="1"/>
  <c r="AQ168" i="5" s="1"/>
  <c r="AQ169" i="5" s="1"/>
  <c r="AT135" i="5"/>
  <c r="AV135" i="5"/>
  <c r="AW135" i="5"/>
  <c r="AX135" i="5"/>
  <c r="BB135" i="5"/>
  <c r="BC135" i="5"/>
  <c r="BD135" i="5"/>
  <c r="BE135" i="5"/>
  <c r="BF135" i="5"/>
  <c r="BJ135" i="5"/>
  <c r="BK135" i="5"/>
  <c r="BR135" i="5"/>
  <c r="BZ135" i="5"/>
  <c r="CH135" i="5"/>
  <c r="CP135" i="5"/>
  <c r="CX135" i="5"/>
  <c r="AT136" i="5"/>
  <c r="AV136" i="5"/>
  <c r="AW136" i="5"/>
  <c r="AX136" i="5"/>
  <c r="BB136" i="5"/>
  <c r="BC136" i="5"/>
  <c r="BD136" i="5"/>
  <c r="BE136" i="5"/>
  <c r="BF136" i="5"/>
  <c r="BJ136" i="5"/>
  <c r="BK136" i="5"/>
  <c r="BR136" i="5"/>
  <c r="BZ136" i="5"/>
  <c r="CA136" i="5"/>
  <c r="CA137" i="5" s="1"/>
  <c r="CH136" i="5"/>
  <c r="CP136" i="5"/>
  <c r="CX136" i="5"/>
  <c r="AT137" i="5"/>
  <c r="AV137" i="5"/>
  <c r="AW137" i="5"/>
  <c r="AX137" i="5"/>
  <c r="BB137" i="5"/>
  <c r="BC137" i="5"/>
  <c r="BD137" i="5"/>
  <c r="BE137" i="5"/>
  <c r="BF137" i="5"/>
  <c r="BJ137" i="5"/>
  <c r="BK137" i="5"/>
  <c r="BR137" i="5"/>
  <c r="BZ137" i="5"/>
  <c r="CH137" i="5"/>
  <c r="CP137" i="5"/>
  <c r="CX137" i="5"/>
  <c r="AT138" i="5"/>
  <c r="AV138" i="5"/>
  <c r="AW138" i="5"/>
  <c r="AX138" i="5"/>
  <c r="BB138" i="5"/>
  <c r="BC138" i="5"/>
  <c r="BD138" i="5"/>
  <c r="BE138" i="5"/>
  <c r="BF138" i="5"/>
  <c r="BJ138" i="5"/>
  <c r="BK138" i="5"/>
  <c r="BR138" i="5"/>
  <c r="BZ138" i="5"/>
  <c r="CA138" i="5"/>
  <c r="CA139" i="5" s="1"/>
  <c r="CH138" i="5"/>
  <c r="CP138" i="5"/>
  <c r="CX138" i="5"/>
  <c r="AT139" i="5"/>
  <c r="AV139" i="5"/>
  <c r="AW139" i="5"/>
  <c r="AX139" i="5"/>
  <c r="BB139" i="5"/>
  <c r="BC139" i="5"/>
  <c r="BD139" i="5"/>
  <c r="BE139" i="5"/>
  <c r="BF139" i="5"/>
  <c r="BJ139" i="5"/>
  <c r="BK139" i="5"/>
  <c r="BR139" i="5"/>
  <c r="BZ139" i="5"/>
  <c r="CH139" i="5"/>
  <c r="CP139" i="5"/>
  <c r="CX139" i="5"/>
  <c r="AT140" i="5"/>
  <c r="AV140" i="5"/>
  <c r="AW140" i="5"/>
  <c r="AX140" i="5"/>
  <c r="BB140" i="5"/>
  <c r="BC140" i="5"/>
  <c r="BD140" i="5"/>
  <c r="BE140" i="5"/>
  <c r="BF140" i="5"/>
  <c r="BJ140" i="5"/>
  <c r="BK140" i="5"/>
  <c r="BR140" i="5"/>
  <c r="BZ140" i="5"/>
  <c r="CA140" i="5"/>
  <c r="CA141" i="5" s="1"/>
  <c r="CH140" i="5"/>
  <c r="CP140" i="5"/>
  <c r="CX140" i="5"/>
  <c r="AT141" i="5"/>
  <c r="AV141" i="5"/>
  <c r="AW141" i="5"/>
  <c r="AX141" i="5"/>
  <c r="BB141" i="5"/>
  <c r="BC141" i="5"/>
  <c r="BD141" i="5"/>
  <c r="BE141" i="5"/>
  <c r="BF141" i="5"/>
  <c r="BJ141" i="5"/>
  <c r="BK141" i="5"/>
  <c r="BR141" i="5"/>
  <c r="BZ141" i="5"/>
  <c r="CH141" i="5"/>
  <c r="CP141" i="5"/>
  <c r="CX141" i="5"/>
  <c r="AT142" i="5"/>
  <c r="AV142" i="5"/>
  <c r="AW142" i="5"/>
  <c r="AX142" i="5"/>
  <c r="BB142" i="5"/>
  <c r="BC142" i="5"/>
  <c r="BD142" i="5"/>
  <c r="BE142" i="5"/>
  <c r="BF142" i="5"/>
  <c r="BJ142" i="5"/>
  <c r="BK142" i="5"/>
  <c r="BR142" i="5"/>
  <c r="BZ142" i="5"/>
  <c r="CA142" i="5"/>
  <c r="CA143" i="5" s="1"/>
  <c r="CH142" i="5"/>
  <c r="CP142" i="5"/>
  <c r="CX142" i="5"/>
  <c r="AT143" i="5"/>
  <c r="AV143" i="5"/>
  <c r="AW143" i="5"/>
  <c r="AX143" i="5"/>
  <c r="BB143" i="5"/>
  <c r="BC143" i="5"/>
  <c r="BD143" i="5"/>
  <c r="BE143" i="5"/>
  <c r="BF143" i="5"/>
  <c r="BJ143" i="5"/>
  <c r="BK143" i="5"/>
  <c r="BR143" i="5"/>
  <c r="BZ143" i="5"/>
  <c r="CH143" i="5"/>
  <c r="CP143" i="5"/>
  <c r="CX143" i="5"/>
  <c r="AT144" i="5"/>
  <c r="AV144" i="5"/>
  <c r="AW144" i="5"/>
  <c r="AX144" i="5"/>
  <c r="BB144" i="5"/>
  <c r="BC144" i="5"/>
  <c r="BD144" i="5"/>
  <c r="BE144" i="5"/>
  <c r="BF144" i="5"/>
  <c r="BJ144" i="5"/>
  <c r="BK144" i="5"/>
  <c r="BR144" i="5"/>
  <c r="BZ144" i="5"/>
  <c r="CA144" i="5"/>
  <c r="CA145" i="5" s="1"/>
  <c r="CH144" i="5"/>
  <c r="CP144" i="5"/>
  <c r="CX144" i="5"/>
  <c r="AT145" i="5"/>
  <c r="AV145" i="5"/>
  <c r="AW145" i="5"/>
  <c r="AX145" i="5"/>
  <c r="BB145" i="5"/>
  <c r="BC145" i="5"/>
  <c r="BD145" i="5"/>
  <c r="BE145" i="5"/>
  <c r="BF145" i="5"/>
  <c r="BJ145" i="5"/>
  <c r="BK145" i="5"/>
  <c r="BR145" i="5"/>
  <c r="BZ145" i="5"/>
  <c r="CH145" i="5"/>
  <c r="CP145" i="5"/>
  <c r="CX145" i="5"/>
  <c r="AT146" i="5"/>
  <c r="AV146" i="5"/>
  <c r="AW146" i="5"/>
  <c r="AX146" i="5"/>
  <c r="BB146" i="5"/>
  <c r="BC146" i="5"/>
  <c r="BD146" i="5"/>
  <c r="BE146" i="5"/>
  <c r="BF146" i="5"/>
  <c r="BJ146" i="5"/>
  <c r="BK146" i="5"/>
  <c r="BR146" i="5"/>
  <c r="BZ146" i="5"/>
  <c r="CA146" i="5"/>
  <c r="CA147" i="5" s="1"/>
  <c r="CH146" i="5"/>
  <c r="CP146" i="5"/>
  <c r="CX146" i="5"/>
  <c r="AT147" i="5"/>
  <c r="AV147" i="5"/>
  <c r="AW147" i="5"/>
  <c r="AX147" i="5"/>
  <c r="BB147" i="5"/>
  <c r="BC147" i="5"/>
  <c r="BD147" i="5"/>
  <c r="BE147" i="5"/>
  <c r="BF147" i="5"/>
  <c r="BJ147" i="5"/>
  <c r="BK147" i="5"/>
  <c r="BR147" i="5"/>
  <c r="BZ147" i="5"/>
  <c r="CH147" i="5"/>
  <c r="CP147" i="5"/>
  <c r="CX147" i="5"/>
  <c r="AT148" i="5"/>
  <c r="AV148" i="5"/>
  <c r="AW148" i="5"/>
  <c r="AX148" i="5"/>
  <c r="BB148" i="5"/>
  <c r="BC148" i="5"/>
  <c r="BD148" i="5"/>
  <c r="BE148" i="5"/>
  <c r="BF148" i="5"/>
  <c r="BJ148" i="5"/>
  <c r="BK148" i="5"/>
  <c r="BR148" i="5"/>
  <c r="BZ148" i="5"/>
  <c r="CA148" i="5"/>
  <c r="CA149" i="5" s="1"/>
  <c r="CH148" i="5"/>
  <c r="CP148" i="5"/>
  <c r="CX148" i="5"/>
  <c r="AT149" i="5"/>
  <c r="AV149" i="5"/>
  <c r="AW149" i="5"/>
  <c r="AX149" i="5"/>
  <c r="BB149" i="5"/>
  <c r="BC149" i="5"/>
  <c r="BD149" i="5"/>
  <c r="BE149" i="5"/>
  <c r="BF149" i="5"/>
  <c r="BJ149" i="5"/>
  <c r="BK149" i="5"/>
  <c r="BR149" i="5"/>
  <c r="BZ149" i="5"/>
  <c r="CH149" i="5"/>
  <c r="CP149" i="5"/>
  <c r="CX149" i="5"/>
  <c r="AT150" i="5"/>
  <c r="AV150" i="5"/>
  <c r="AW150" i="5"/>
  <c r="AX150" i="5"/>
  <c r="BB150" i="5"/>
  <c r="BC150" i="5"/>
  <c r="BD150" i="5"/>
  <c r="BE150" i="5"/>
  <c r="BF150" i="5"/>
  <c r="BJ150" i="5"/>
  <c r="BK150" i="5"/>
  <c r="BR150" i="5"/>
  <c r="BZ150" i="5"/>
  <c r="CA150" i="5"/>
  <c r="CA151" i="5" s="1"/>
  <c r="CH150" i="5"/>
  <c r="CP150" i="5"/>
  <c r="CX150" i="5"/>
  <c r="AT151" i="5"/>
  <c r="AV151" i="5"/>
  <c r="AW151" i="5"/>
  <c r="AX151" i="5"/>
  <c r="BB151" i="5"/>
  <c r="BC151" i="5"/>
  <c r="BD151" i="5"/>
  <c r="BE151" i="5"/>
  <c r="BF151" i="5"/>
  <c r="BJ151" i="5"/>
  <c r="BK151" i="5"/>
  <c r="BR151" i="5"/>
  <c r="BZ151" i="5"/>
  <c r="CH151" i="5"/>
  <c r="CP151" i="5"/>
  <c r="CX151" i="5"/>
  <c r="AT152" i="5"/>
  <c r="AV152" i="5"/>
  <c r="AW152" i="5"/>
  <c r="AX152" i="5"/>
  <c r="BB152" i="5"/>
  <c r="BC152" i="5"/>
  <c r="BD152" i="5"/>
  <c r="BE152" i="5"/>
  <c r="BF152" i="5"/>
  <c r="BJ152" i="5"/>
  <c r="BK152" i="5"/>
  <c r="BR152" i="5"/>
  <c r="BZ152" i="5"/>
  <c r="CA152" i="5"/>
  <c r="CA153" i="5" s="1"/>
  <c r="CH152" i="5"/>
  <c r="CP152" i="5"/>
  <c r="CX152" i="5"/>
  <c r="AT153" i="5"/>
  <c r="AV153" i="5"/>
  <c r="AW153" i="5"/>
  <c r="AX153" i="5"/>
  <c r="BB153" i="5"/>
  <c r="BC153" i="5"/>
  <c r="BD153" i="5"/>
  <c r="BE153" i="5"/>
  <c r="BF153" i="5"/>
  <c r="BJ153" i="5"/>
  <c r="BK153" i="5"/>
  <c r="BR153" i="5"/>
  <c r="BZ153" i="5"/>
  <c r="CH153" i="5"/>
  <c r="CP153" i="5"/>
  <c r="CX153" i="5"/>
  <c r="AT154" i="5"/>
  <c r="AV154" i="5"/>
  <c r="AW154" i="5"/>
  <c r="AX154" i="5"/>
  <c r="BB154" i="5"/>
  <c r="BC154" i="5"/>
  <c r="BD154" i="5"/>
  <c r="BE154" i="5"/>
  <c r="BF154" i="5"/>
  <c r="BJ154" i="5"/>
  <c r="BK154" i="5"/>
  <c r="BR154" i="5"/>
  <c r="BZ154" i="5"/>
  <c r="CA154" i="5"/>
  <c r="CA155" i="5" s="1"/>
  <c r="CH154" i="5"/>
  <c r="CP154" i="5"/>
  <c r="CX154" i="5"/>
  <c r="AT155" i="5"/>
  <c r="AV155" i="5"/>
  <c r="AW155" i="5"/>
  <c r="AX155" i="5"/>
  <c r="BB155" i="5"/>
  <c r="BC155" i="5"/>
  <c r="BD155" i="5"/>
  <c r="BE155" i="5"/>
  <c r="BF155" i="5"/>
  <c r="BJ155" i="5"/>
  <c r="BK155" i="5"/>
  <c r="BR155" i="5"/>
  <c r="BZ155" i="5"/>
  <c r="CH155" i="5"/>
  <c r="CP155" i="5"/>
  <c r="CX155" i="5"/>
  <c r="AT156" i="5"/>
  <c r="AV156" i="5"/>
  <c r="AW156" i="5"/>
  <c r="AX156" i="5"/>
  <c r="BB156" i="5"/>
  <c r="BC156" i="5"/>
  <c r="BD156" i="5"/>
  <c r="BE156" i="5"/>
  <c r="BF156" i="5"/>
  <c r="BJ156" i="5"/>
  <c r="BK156" i="5"/>
  <c r="BR156" i="5"/>
  <c r="BZ156" i="5"/>
  <c r="CA156" i="5"/>
  <c r="CA157" i="5" s="1"/>
  <c r="CH156" i="5"/>
  <c r="CP156" i="5"/>
  <c r="CX156" i="5"/>
  <c r="AT157" i="5"/>
  <c r="AV157" i="5"/>
  <c r="AW157" i="5"/>
  <c r="AX157" i="5"/>
  <c r="BB157" i="5"/>
  <c r="BC157" i="5"/>
  <c r="BD157" i="5"/>
  <c r="BE157" i="5"/>
  <c r="BF157" i="5"/>
  <c r="BJ157" i="5"/>
  <c r="BK157" i="5"/>
  <c r="BR157" i="5"/>
  <c r="BZ157" i="5"/>
  <c r="CH157" i="5"/>
  <c r="CP157" i="5"/>
  <c r="CX157" i="5"/>
  <c r="AT158" i="5"/>
  <c r="AV158" i="5"/>
  <c r="AW158" i="5"/>
  <c r="AX158" i="5"/>
  <c r="BB158" i="5"/>
  <c r="BC158" i="5"/>
  <c r="BD158" i="5"/>
  <c r="BE158" i="5"/>
  <c r="BF158" i="5"/>
  <c r="BJ158" i="5"/>
  <c r="BK158" i="5"/>
  <c r="BR158" i="5"/>
  <c r="BZ158" i="5"/>
  <c r="CA158" i="5"/>
  <c r="CA159" i="5" s="1"/>
  <c r="CH158" i="5"/>
  <c r="CP158" i="5"/>
  <c r="CX158" i="5"/>
  <c r="AT159" i="5"/>
  <c r="AV159" i="5"/>
  <c r="AW159" i="5"/>
  <c r="AX159" i="5"/>
  <c r="BB159" i="5"/>
  <c r="BC159" i="5"/>
  <c r="BD159" i="5"/>
  <c r="BE159" i="5"/>
  <c r="BF159" i="5"/>
  <c r="BJ159" i="5"/>
  <c r="BK159" i="5"/>
  <c r="BR159" i="5"/>
  <c r="BZ159" i="5"/>
  <c r="CH159" i="5"/>
  <c r="CP159" i="5"/>
  <c r="CX159" i="5"/>
  <c r="AT160" i="5"/>
  <c r="AV160" i="5"/>
  <c r="AW160" i="5"/>
  <c r="AX160" i="5"/>
  <c r="BB160" i="5"/>
  <c r="BC160" i="5"/>
  <c r="BD160" i="5"/>
  <c r="BE160" i="5"/>
  <c r="BF160" i="5"/>
  <c r="BJ160" i="5"/>
  <c r="BK160" i="5"/>
  <c r="BR160" i="5"/>
  <c r="BZ160" i="5"/>
  <c r="CA160" i="5"/>
  <c r="CA161" i="5" s="1"/>
  <c r="CH160" i="5"/>
  <c r="CP160" i="5"/>
  <c r="CX160" i="5"/>
  <c r="AT161" i="5"/>
  <c r="AV161" i="5"/>
  <c r="AW161" i="5"/>
  <c r="AX161" i="5"/>
  <c r="BB161" i="5"/>
  <c r="BC161" i="5"/>
  <c r="BD161" i="5"/>
  <c r="BE161" i="5"/>
  <c r="BF161" i="5"/>
  <c r="BJ161" i="5"/>
  <c r="BK161" i="5"/>
  <c r="BR161" i="5"/>
  <c r="BZ161" i="5"/>
  <c r="CH161" i="5"/>
  <c r="CP161" i="5"/>
  <c r="CX161" i="5"/>
  <c r="AT162" i="5"/>
  <c r="AV162" i="5"/>
  <c r="AW162" i="5"/>
  <c r="AX162" i="5"/>
  <c r="BB162" i="5"/>
  <c r="BC162" i="5"/>
  <c r="BD162" i="5"/>
  <c r="BE162" i="5"/>
  <c r="BF162" i="5"/>
  <c r="BJ162" i="5"/>
  <c r="BK162" i="5"/>
  <c r="BR162" i="5"/>
  <c r="BZ162" i="5"/>
  <c r="CA162" i="5"/>
  <c r="CA163" i="5" s="1"/>
  <c r="CA164" i="5" s="1"/>
  <c r="CA165" i="5" s="1"/>
  <c r="CA166" i="5" s="1"/>
  <c r="CA167" i="5" s="1"/>
  <c r="CA168" i="5" s="1"/>
  <c r="CH162" i="5"/>
  <c r="CP162" i="5"/>
  <c r="CX162" i="5"/>
  <c r="AT163" i="5"/>
  <c r="AV163" i="5"/>
  <c r="AW163" i="5"/>
  <c r="AX163" i="5"/>
  <c r="BB163" i="5"/>
  <c r="BC163" i="5"/>
  <c r="BD163" i="5"/>
  <c r="BE163" i="5"/>
  <c r="BF163" i="5"/>
  <c r="BJ163" i="5"/>
  <c r="BK163" i="5"/>
  <c r="BR163" i="5"/>
  <c r="BZ163" i="5"/>
  <c r="CH163" i="5"/>
  <c r="CP163" i="5"/>
  <c r="CX163" i="5"/>
  <c r="AT164" i="5"/>
  <c r="AV164" i="5"/>
  <c r="AW164" i="5"/>
  <c r="AX164" i="5"/>
  <c r="BB164" i="5"/>
  <c r="BC164" i="5"/>
  <c r="BD164" i="5"/>
  <c r="BE164" i="5"/>
  <c r="BF164" i="5"/>
  <c r="BJ164" i="5"/>
  <c r="BK164" i="5"/>
  <c r="BR164" i="5"/>
  <c r="BZ164" i="5"/>
  <c r="CH164" i="5"/>
  <c r="CP164" i="5"/>
  <c r="CX164" i="5"/>
  <c r="AT165" i="5"/>
  <c r="AV165" i="5"/>
  <c r="AW165" i="5"/>
  <c r="AX165" i="5"/>
  <c r="BB165" i="5"/>
  <c r="BC165" i="5"/>
  <c r="BD165" i="5"/>
  <c r="BE165" i="5"/>
  <c r="BF165" i="5"/>
  <c r="BJ165" i="5"/>
  <c r="BK165" i="5"/>
  <c r="BR165" i="5"/>
  <c r="BZ165" i="5"/>
  <c r="CH165" i="5"/>
  <c r="CP165" i="5"/>
  <c r="CX165" i="5"/>
  <c r="AT166" i="5"/>
  <c r="AV166" i="5"/>
  <c r="AW166" i="5"/>
  <c r="AX166" i="5"/>
  <c r="BB166" i="5"/>
  <c r="BC166" i="5"/>
  <c r="BD166" i="5"/>
  <c r="BE166" i="5"/>
  <c r="BF166" i="5"/>
  <c r="BJ166" i="5"/>
  <c r="BK166" i="5"/>
  <c r="BR166" i="5"/>
  <c r="BZ166" i="5"/>
  <c r="CH166" i="5"/>
  <c r="CP166" i="5"/>
  <c r="CX166" i="5"/>
  <c r="AT167" i="5"/>
  <c r="AV167" i="5"/>
  <c r="AW167" i="5"/>
  <c r="AX167" i="5"/>
  <c r="BB167" i="5"/>
  <c r="BC167" i="5"/>
  <c r="BD167" i="5"/>
  <c r="BE167" i="5"/>
  <c r="BF167" i="5"/>
  <c r="BJ167" i="5"/>
  <c r="BK167" i="5"/>
  <c r="BR167" i="5"/>
  <c r="BZ167" i="5"/>
  <c r="CH167" i="5"/>
  <c r="CP167" i="5"/>
  <c r="CX167" i="5"/>
  <c r="AT168" i="5"/>
  <c r="AV168" i="5"/>
  <c r="AW168" i="5"/>
  <c r="AX168" i="5"/>
  <c r="BB168" i="5"/>
  <c r="BC168" i="5"/>
  <c r="BD168" i="5"/>
  <c r="BE168" i="5"/>
  <c r="BF168" i="5"/>
  <c r="BJ168" i="5"/>
  <c r="BK168" i="5"/>
  <c r="BR168" i="5"/>
  <c r="BZ168" i="5"/>
  <c r="CH168" i="5"/>
  <c r="CP168" i="5"/>
  <c r="CX168" i="5"/>
  <c r="AT169" i="5"/>
  <c r="AV169" i="5"/>
  <c r="AW169" i="5"/>
  <c r="AX169" i="5"/>
  <c r="BB169" i="5"/>
  <c r="BC169" i="5"/>
  <c r="BD169" i="5"/>
  <c r="BE169" i="5"/>
  <c r="BF169" i="5"/>
  <c r="BJ169" i="5"/>
  <c r="BK169" i="5"/>
  <c r="BR169" i="5"/>
  <c r="BZ169" i="5"/>
  <c r="CA169" i="5"/>
  <c r="CA170" i="5" s="1"/>
  <c r="CA171" i="5" s="1"/>
  <c r="CA172" i="5" s="1"/>
  <c r="CA173" i="5" s="1"/>
  <c r="CA174" i="5" s="1"/>
  <c r="CA175" i="5" s="1"/>
  <c r="CA176" i="5" s="1"/>
  <c r="CA177" i="5" s="1"/>
  <c r="CA178" i="5" s="1"/>
  <c r="CA179" i="5" s="1"/>
  <c r="CA180" i="5" s="1"/>
  <c r="CA181" i="5" s="1"/>
  <c r="CA182" i="5" s="1"/>
  <c r="CA183" i="5" s="1"/>
  <c r="CA184" i="5" s="1"/>
  <c r="CA185" i="5" s="1"/>
  <c r="CA186" i="5" s="1"/>
  <c r="CA187" i="5" s="1"/>
  <c r="CA188" i="5" s="1"/>
  <c r="CA189" i="5" s="1"/>
  <c r="CA190" i="5" s="1"/>
  <c r="CA191" i="5" s="1"/>
  <c r="CA192" i="5" s="1"/>
  <c r="CA193" i="5" s="1"/>
  <c r="CA194" i="5" s="1"/>
  <c r="CH169" i="5"/>
  <c r="CJ169" i="5"/>
  <c r="CJ170" i="5" s="1"/>
  <c r="CJ171" i="5" s="1"/>
  <c r="CJ172" i="5" s="1"/>
  <c r="CJ173" i="5" s="1"/>
  <c r="CJ174" i="5" s="1"/>
  <c r="CJ175" i="5" s="1"/>
  <c r="CJ176" i="5" s="1"/>
  <c r="CJ177" i="5" s="1"/>
  <c r="CJ178" i="5" s="1"/>
  <c r="CJ179" i="5" s="1"/>
  <c r="CJ180" i="5" s="1"/>
  <c r="CJ181" i="5" s="1"/>
  <c r="CJ182" i="5" s="1"/>
  <c r="CJ183" i="5" s="1"/>
  <c r="CJ184" i="5" s="1"/>
  <c r="CJ185" i="5" s="1"/>
  <c r="CJ186" i="5" s="1"/>
  <c r="CJ187" i="5" s="1"/>
  <c r="CJ188" i="5" s="1"/>
  <c r="CJ189" i="5" s="1"/>
  <c r="CJ190" i="5" s="1"/>
  <c r="CJ191" i="5" s="1"/>
  <c r="CJ192" i="5" s="1"/>
  <c r="CJ193" i="5" s="1"/>
  <c r="CJ194" i="5" s="1"/>
  <c r="CP169" i="5"/>
  <c r="CX169" i="5"/>
  <c r="AQ170" i="5"/>
  <c r="AT170" i="5"/>
  <c r="AV170" i="5"/>
  <c r="AW170" i="5"/>
  <c r="AX170" i="5"/>
  <c r="BB170" i="5"/>
  <c r="BC170" i="5"/>
  <c r="BD170" i="5"/>
  <c r="BE170" i="5"/>
  <c r="BF170" i="5"/>
  <c r="BJ170" i="5"/>
  <c r="BK170" i="5"/>
  <c r="BR170" i="5"/>
  <c r="BZ170" i="5"/>
  <c r="CH170" i="5"/>
  <c r="CP170" i="5"/>
  <c r="CX170" i="5"/>
  <c r="AQ171" i="5"/>
  <c r="AT171" i="5"/>
  <c r="AV171" i="5"/>
  <c r="AW171" i="5"/>
  <c r="AX171" i="5"/>
  <c r="BB171" i="5"/>
  <c r="BC171" i="5"/>
  <c r="BD171" i="5"/>
  <c r="BE171" i="5"/>
  <c r="BF171" i="5"/>
  <c r="BJ171" i="5"/>
  <c r="BK171" i="5"/>
  <c r="BR171" i="5"/>
  <c r="BZ171" i="5"/>
  <c r="CH171" i="5"/>
  <c r="CP171" i="5"/>
  <c r="CX171" i="5"/>
  <c r="AQ172" i="5"/>
  <c r="AT172" i="5"/>
  <c r="AV172" i="5"/>
  <c r="AW172" i="5"/>
  <c r="AX172" i="5"/>
  <c r="BB172" i="5"/>
  <c r="BC172" i="5"/>
  <c r="BD172" i="5"/>
  <c r="BE172" i="5"/>
  <c r="BF172" i="5"/>
  <c r="BJ172" i="5"/>
  <c r="BK172" i="5"/>
  <c r="BR172" i="5"/>
  <c r="BZ172" i="5"/>
  <c r="CH172" i="5"/>
  <c r="CP172" i="5"/>
  <c r="CX172" i="5"/>
  <c r="AQ173" i="5"/>
  <c r="AT173" i="5"/>
  <c r="AV173" i="5"/>
  <c r="AW173" i="5"/>
  <c r="AX173" i="5"/>
  <c r="BB173" i="5"/>
  <c r="BC173" i="5"/>
  <c r="BD173" i="5"/>
  <c r="BE173" i="5"/>
  <c r="BF173" i="5"/>
  <c r="BJ173" i="5"/>
  <c r="BK173" i="5"/>
  <c r="BR173" i="5"/>
  <c r="BZ173" i="5"/>
  <c r="CH173" i="5"/>
  <c r="CP173" i="5"/>
  <c r="CX173" i="5"/>
  <c r="AQ174" i="5"/>
  <c r="AQ175" i="5" s="1"/>
  <c r="AQ176" i="5" s="1"/>
  <c r="AQ177" i="5" s="1"/>
  <c r="AQ178" i="5" s="1"/>
  <c r="AQ179" i="5" s="1"/>
  <c r="AQ180" i="5" s="1"/>
  <c r="AQ181" i="5" s="1"/>
  <c r="AQ182" i="5" s="1"/>
  <c r="AQ183" i="5" s="1"/>
  <c r="AQ184" i="5" s="1"/>
  <c r="AQ185" i="5" s="1"/>
  <c r="AQ186" i="5" s="1"/>
  <c r="AQ187" i="5" s="1"/>
  <c r="AQ188" i="5" s="1"/>
  <c r="AQ189" i="5" s="1"/>
  <c r="AQ190" i="5" s="1"/>
  <c r="AQ191" i="5" s="1"/>
  <c r="AQ192" i="5" s="1"/>
  <c r="AQ193" i="5" s="1"/>
  <c r="AQ194" i="5" s="1"/>
  <c r="AT174" i="5"/>
  <c r="AV174" i="5"/>
  <c r="AW174" i="5"/>
  <c r="AX174" i="5"/>
  <c r="BB174" i="5"/>
  <c r="BC174" i="5"/>
  <c r="BD174" i="5"/>
  <c r="BE174" i="5"/>
  <c r="BF174" i="5"/>
  <c r="BJ174" i="5"/>
  <c r="BK174" i="5"/>
  <c r="BR174" i="5"/>
  <c r="BZ174" i="5"/>
  <c r="CH174" i="5"/>
  <c r="CP174" i="5"/>
  <c r="CX174" i="5"/>
  <c r="AT175" i="5"/>
  <c r="AV175" i="5"/>
  <c r="AW175" i="5"/>
  <c r="AX175" i="5"/>
  <c r="BB175" i="5"/>
  <c r="BC175" i="5"/>
  <c r="BD175" i="5"/>
  <c r="BE175" i="5"/>
  <c r="BF175" i="5"/>
  <c r="BJ175" i="5"/>
  <c r="BK175" i="5"/>
  <c r="BR175" i="5"/>
  <c r="BZ175" i="5"/>
  <c r="CH175" i="5"/>
  <c r="CP175" i="5"/>
  <c r="CX175" i="5"/>
  <c r="AT176" i="5"/>
  <c r="AV176" i="5"/>
  <c r="AW176" i="5"/>
  <c r="AX176" i="5"/>
  <c r="BB176" i="5"/>
  <c r="BC176" i="5"/>
  <c r="BD176" i="5"/>
  <c r="BE176" i="5"/>
  <c r="BF176" i="5"/>
  <c r="BJ176" i="5"/>
  <c r="BK176" i="5"/>
  <c r="BR176" i="5"/>
  <c r="BZ176" i="5"/>
  <c r="CH176" i="5"/>
  <c r="CP176" i="5"/>
  <c r="CX176" i="5"/>
  <c r="AT177" i="5"/>
  <c r="AV177" i="5"/>
  <c r="AW177" i="5"/>
  <c r="AX177" i="5"/>
  <c r="BB177" i="5"/>
  <c r="BC177" i="5"/>
  <c r="BD177" i="5"/>
  <c r="BE177" i="5"/>
  <c r="BF177" i="5"/>
  <c r="BJ177" i="5"/>
  <c r="BK177" i="5"/>
  <c r="BR177" i="5"/>
  <c r="BZ177" i="5"/>
  <c r="CH177" i="5"/>
  <c r="CP177" i="5"/>
  <c r="CX177" i="5"/>
  <c r="AT178" i="5"/>
  <c r="AV178" i="5"/>
  <c r="AW178" i="5"/>
  <c r="AX178" i="5"/>
  <c r="BB178" i="5"/>
  <c r="BC178" i="5"/>
  <c r="BD178" i="5"/>
  <c r="BE178" i="5"/>
  <c r="BF178" i="5"/>
  <c r="BJ178" i="5"/>
  <c r="BK178" i="5"/>
  <c r="BR178" i="5"/>
  <c r="BZ178" i="5"/>
  <c r="CH178" i="5"/>
  <c r="CP178" i="5"/>
  <c r="CX178" i="5"/>
  <c r="AT179" i="5"/>
  <c r="AV179" i="5"/>
  <c r="AW179" i="5"/>
  <c r="AX179" i="5"/>
  <c r="BB179" i="5"/>
  <c r="BC179" i="5"/>
  <c r="BD179" i="5"/>
  <c r="BE179" i="5"/>
  <c r="BF179" i="5"/>
  <c r="BJ179" i="5"/>
  <c r="BK179" i="5"/>
  <c r="BR179" i="5"/>
  <c r="BZ179" i="5"/>
  <c r="CH179" i="5"/>
  <c r="CP179" i="5"/>
  <c r="CX179" i="5"/>
  <c r="AT180" i="5"/>
  <c r="AV180" i="5"/>
  <c r="AW180" i="5"/>
  <c r="AX180" i="5"/>
  <c r="BB180" i="5"/>
  <c r="BC180" i="5"/>
  <c r="BD180" i="5"/>
  <c r="BE180" i="5"/>
  <c r="BF180" i="5"/>
  <c r="BJ180" i="5"/>
  <c r="BK180" i="5"/>
  <c r="BR180" i="5"/>
  <c r="BZ180" i="5"/>
  <c r="CH180" i="5"/>
  <c r="CP180" i="5"/>
  <c r="CX180" i="5"/>
  <c r="AT181" i="5"/>
  <c r="AV181" i="5"/>
  <c r="AW181" i="5"/>
  <c r="AX181" i="5"/>
  <c r="BB181" i="5"/>
  <c r="BC181" i="5"/>
  <c r="BD181" i="5"/>
  <c r="BE181" i="5"/>
  <c r="BF181" i="5"/>
  <c r="BJ181" i="5"/>
  <c r="BK181" i="5"/>
  <c r="BR181" i="5"/>
  <c r="BZ181" i="5"/>
  <c r="CH181" i="5"/>
  <c r="CP181" i="5"/>
  <c r="CX181" i="5"/>
  <c r="AT182" i="5"/>
  <c r="AV182" i="5"/>
  <c r="AW182" i="5"/>
  <c r="AX182" i="5"/>
  <c r="BB182" i="5"/>
  <c r="BC182" i="5"/>
  <c r="BD182" i="5"/>
  <c r="BE182" i="5"/>
  <c r="BF182" i="5"/>
  <c r="BJ182" i="5"/>
  <c r="BK182" i="5"/>
  <c r="BR182" i="5"/>
  <c r="BZ182" i="5"/>
  <c r="CH182" i="5"/>
  <c r="CP182" i="5"/>
  <c r="CX182" i="5"/>
  <c r="AT183" i="5"/>
  <c r="AV183" i="5"/>
  <c r="AW183" i="5"/>
  <c r="AX183" i="5"/>
  <c r="BB183" i="5"/>
  <c r="BC183" i="5"/>
  <c r="BD183" i="5"/>
  <c r="BE183" i="5"/>
  <c r="BF183" i="5"/>
  <c r="BJ183" i="5"/>
  <c r="BK183" i="5"/>
  <c r="BR183" i="5"/>
  <c r="BZ183" i="5"/>
  <c r="CH183" i="5"/>
  <c r="CP183" i="5"/>
  <c r="CX183" i="5"/>
  <c r="AT184" i="5"/>
  <c r="AV184" i="5"/>
  <c r="AW184" i="5"/>
  <c r="AX184" i="5"/>
  <c r="BB184" i="5"/>
  <c r="BC184" i="5"/>
  <c r="BD184" i="5"/>
  <c r="BE184" i="5"/>
  <c r="BF184" i="5"/>
  <c r="BJ184" i="5"/>
  <c r="BK184" i="5"/>
  <c r="BR184" i="5"/>
  <c r="BZ184" i="5"/>
  <c r="CH184" i="5"/>
  <c r="CP184" i="5"/>
  <c r="CX184" i="5"/>
  <c r="AT185" i="5"/>
  <c r="AV185" i="5"/>
  <c r="AW185" i="5"/>
  <c r="AX185" i="5"/>
  <c r="BB185" i="5"/>
  <c r="BC185" i="5"/>
  <c r="BD185" i="5"/>
  <c r="BE185" i="5"/>
  <c r="BF185" i="5"/>
  <c r="BJ185" i="5"/>
  <c r="BK185" i="5"/>
  <c r="BR185" i="5"/>
  <c r="BZ185" i="5"/>
  <c r="CH185" i="5"/>
  <c r="CP185" i="5"/>
  <c r="CX185" i="5"/>
  <c r="AT186" i="5"/>
  <c r="AV186" i="5"/>
  <c r="AW186" i="5"/>
  <c r="AX186" i="5"/>
  <c r="BB186" i="5"/>
  <c r="BC186" i="5"/>
  <c r="BD186" i="5"/>
  <c r="BE186" i="5"/>
  <c r="BF186" i="5"/>
  <c r="BJ186" i="5"/>
  <c r="BK186" i="5"/>
  <c r="BR186" i="5"/>
  <c r="BZ186" i="5"/>
  <c r="CH186" i="5"/>
  <c r="CP186" i="5"/>
  <c r="CX186" i="5"/>
  <c r="AT187" i="5"/>
  <c r="AV187" i="5"/>
  <c r="AW187" i="5"/>
  <c r="AX187" i="5"/>
  <c r="BB187" i="5"/>
  <c r="BC187" i="5"/>
  <c r="BD187" i="5"/>
  <c r="BE187" i="5"/>
  <c r="BF187" i="5"/>
  <c r="BJ187" i="5"/>
  <c r="BK187" i="5"/>
  <c r="BR187" i="5"/>
  <c r="BZ187" i="5"/>
  <c r="CH187" i="5"/>
  <c r="CP187" i="5"/>
  <c r="CX187" i="5"/>
  <c r="AT188" i="5"/>
  <c r="AV188" i="5"/>
  <c r="AW188" i="5"/>
  <c r="AX188" i="5"/>
  <c r="BB188" i="5"/>
  <c r="BC188" i="5"/>
  <c r="BD188" i="5"/>
  <c r="BE188" i="5"/>
  <c r="BF188" i="5"/>
  <c r="BJ188" i="5"/>
  <c r="BK188" i="5"/>
  <c r="BR188" i="5"/>
  <c r="BZ188" i="5"/>
  <c r="CH188" i="5"/>
  <c r="CP188" i="5"/>
  <c r="CX188" i="5"/>
  <c r="AT189" i="5"/>
  <c r="AV189" i="5"/>
  <c r="AW189" i="5"/>
  <c r="AX189" i="5"/>
  <c r="BB189" i="5"/>
  <c r="BC189" i="5"/>
  <c r="BD189" i="5"/>
  <c r="BE189" i="5"/>
  <c r="BF189" i="5"/>
  <c r="BJ189" i="5"/>
  <c r="BK189" i="5"/>
  <c r="BR189" i="5"/>
  <c r="BZ189" i="5"/>
  <c r="CH189" i="5"/>
  <c r="CP189" i="5"/>
  <c r="CX189" i="5"/>
  <c r="AT190" i="5"/>
  <c r="AV190" i="5"/>
  <c r="AW190" i="5"/>
  <c r="AX190" i="5"/>
  <c r="BB190" i="5"/>
  <c r="BC190" i="5"/>
  <c r="BD190" i="5"/>
  <c r="BE190" i="5"/>
  <c r="BF190" i="5"/>
  <c r="BJ190" i="5"/>
  <c r="BK190" i="5"/>
  <c r="BR190" i="5"/>
  <c r="BZ190" i="5"/>
  <c r="CH190" i="5"/>
  <c r="CP190" i="5"/>
  <c r="CX190" i="5"/>
  <c r="AT191" i="5"/>
  <c r="AV191" i="5"/>
  <c r="AW191" i="5"/>
  <c r="AX191" i="5"/>
  <c r="BB191" i="5"/>
  <c r="BC191" i="5"/>
  <c r="BD191" i="5"/>
  <c r="BE191" i="5"/>
  <c r="BF191" i="5"/>
  <c r="BJ191" i="5"/>
  <c r="BK191" i="5"/>
  <c r="BR191" i="5"/>
  <c r="BZ191" i="5"/>
  <c r="CH191" i="5"/>
  <c r="CP191" i="5"/>
  <c r="CX191" i="5"/>
  <c r="AT192" i="5"/>
  <c r="AV192" i="5"/>
  <c r="AW192" i="5"/>
  <c r="AX192" i="5"/>
  <c r="BB192" i="5"/>
  <c r="BC192" i="5"/>
  <c r="BD192" i="5"/>
  <c r="BE192" i="5"/>
  <c r="BF192" i="5"/>
  <c r="BJ192" i="5"/>
  <c r="BK192" i="5"/>
  <c r="BR192" i="5"/>
  <c r="BZ192" i="5"/>
  <c r="CH192" i="5"/>
  <c r="CP192" i="5"/>
  <c r="CX192" i="5"/>
  <c r="AT193" i="5"/>
  <c r="AV193" i="5"/>
  <c r="AV194" i="5" s="1"/>
  <c r="AW193" i="5"/>
  <c r="AX193" i="5"/>
  <c r="BB193" i="5"/>
  <c r="BC193" i="5"/>
  <c r="BC194" i="5" s="1"/>
  <c r="BD193" i="5"/>
  <c r="BD194" i="5" s="1"/>
  <c r="BE193" i="5"/>
  <c r="BF193" i="5"/>
  <c r="BF194" i="5" s="1"/>
  <c r="BJ193" i="5"/>
  <c r="BK193" i="5"/>
  <c r="BK194" i="5" s="1"/>
  <c r="BR193" i="5"/>
  <c r="BZ193" i="5"/>
  <c r="CH193" i="5"/>
  <c r="CP193" i="5"/>
  <c r="CX193" i="5"/>
  <c r="AT194" i="5"/>
  <c r="AW194" i="5"/>
  <c r="AX194" i="5"/>
  <c r="BB194" i="5"/>
  <c r="BE194" i="5"/>
  <c r="BJ194" i="5"/>
  <c r="BR194" i="5"/>
  <c r="BZ194" i="5"/>
  <c r="CH194" i="5"/>
  <c r="CP194" i="5"/>
  <c r="CX194" i="5"/>
  <c r="CX194" i="4"/>
  <c r="CP194" i="4"/>
  <c r="CH194" i="4"/>
  <c r="BZ194" i="4"/>
  <c r="BR194" i="4"/>
  <c r="BJ194" i="4"/>
  <c r="BB194" i="4"/>
  <c r="AT194" i="4"/>
  <c r="CX193" i="4"/>
  <c r="CP193" i="4"/>
  <c r="CH193" i="4"/>
  <c r="BZ193" i="4"/>
  <c r="BR193" i="4"/>
  <c r="BJ193" i="4"/>
  <c r="BB193" i="4"/>
  <c r="AT193" i="4"/>
  <c r="CX192" i="4"/>
  <c r="CP192" i="4"/>
  <c r="CH192" i="4"/>
  <c r="BZ192" i="4"/>
  <c r="BR192" i="4"/>
  <c r="BJ192" i="4"/>
  <c r="BB192" i="4"/>
  <c r="AT192" i="4"/>
  <c r="CX191" i="4"/>
  <c r="CP191" i="4"/>
  <c r="CH191" i="4"/>
  <c r="BZ191" i="4"/>
  <c r="BR191" i="4"/>
  <c r="BJ191" i="4"/>
  <c r="BB191" i="4"/>
  <c r="AT191" i="4"/>
  <c r="CX190" i="4"/>
  <c r="CP190" i="4"/>
  <c r="CH190" i="4"/>
  <c r="BZ190" i="4"/>
  <c r="BR190" i="4"/>
  <c r="BJ190" i="4"/>
  <c r="BB190" i="4"/>
  <c r="AT190" i="4"/>
  <c r="CX189" i="4"/>
  <c r="CP189" i="4"/>
  <c r="CH189" i="4"/>
  <c r="BZ189" i="4"/>
  <c r="BR189" i="4"/>
  <c r="BJ189" i="4"/>
  <c r="BB189" i="4"/>
  <c r="AT189" i="4"/>
  <c r="CX188" i="4"/>
  <c r="CP188" i="4"/>
  <c r="CH188" i="4"/>
  <c r="BZ188" i="4"/>
  <c r="BR188" i="4"/>
  <c r="BJ188" i="4"/>
  <c r="BB188" i="4"/>
  <c r="AT188" i="4"/>
  <c r="CX187" i="4"/>
  <c r="CP187" i="4"/>
  <c r="CH187" i="4"/>
  <c r="BZ187" i="4"/>
  <c r="BR187" i="4"/>
  <c r="BJ187" i="4"/>
  <c r="BB187" i="4"/>
  <c r="AT187" i="4"/>
  <c r="CX186" i="4"/>
  <c r="CP186" i="4"/>
  <c r="CH186" i="4"/>
  <c r="BZ186" i="4"/>
  <c r="BR186" i="4"/>
  <c r="BJ186" i="4"/>
  <c r="BB186" i="4"/>
  <c r="AT186" i="4"/>
  <c r="CX185" i="4"/>
  <c r="CP185" i="4"/>
  <c r="CH185" i="4"/>
  <c r="BZ185" i="4"/>
  <c r="BR185" i="4"/>
  <c r="BJ185" i="4"/>
  <c r="BB185" i="4"/>
  <c r="AT185" i="4"/>
  <c r="CX184" i="4"/>
  <c r="CP184" i="4"/>
  <c r="CH184" i="4"/>
  <c r="BZ184" i="4"/>
  <c r="BR184" i="4"/>
  <c r="BJ184" i="4"/>
  <c r="BB184" i="4"/>
  <c r="AT184" i="4"/>
  <c r="CX183" i="4"/>
  <c r="CP183" i="4"/>
  <c r="CH183" i="4"/>
  <c r="BZ183" i="4"/>
  <c r="BR183" i="4"/>
  <c r="BJ183" i="4"/>
  <c r="BB183" i="4"/>
  <c r="AT183" i="4"/>
  <c r="CX182" i="4"/>
  <c r="CP182" i="4"/>
  <c r="CH182" i="4"/>
  <c r="BZ182" i="4"/>
  <c r="BR182" i="4"/>
  <c r="BJ182" i="4"/>
  <c r="BB182" i="4"/>
  <c r="AT182" i="4"/>
  <c r="CX181" i="4"/>
  <c r="CP181" i="4"/>
  <c r="CH181" i="4"/>
  <c r="BZ181" i="4"/>
  <c r="BR181" i="4"/>
  <c r="BJ181" i="4"/>
  <c r="BB181" i="4"/>
  <c r="AT181" i="4"/>
  <c r="CX180" i="4"/>
  <c r="CP180" i="4"/>
  <c r="CH180" i="4"/>
  <c r="BZ180" i="4"/>
  <c r="BR180" i="4"/>
  <c r="BJ180" i="4"/>
  <c r="BB180" i="4"/>
  <c r="AT180" i="4"/>
  <c r="CX179" i="4"/>
  <c r="CP179" i="4"/>
  <c r="CH179" i="4"/>
  <c r="BZ179" i="4"/>
  <c r="BR179" i="4"/>
  <c r="BJ179" i="4"/>
  <c r="BB179" i="4"/>
  <c r="AT179" i="4"/>
  <c r="CX178" i="4"/>
  <c r="CP178" i="4"/>
  <c r="CH178" i="4"/>
  <c r="BZ178" i="4"/>
  <c r="BR178" i="4"/>
  <c r="BJ178" i="4"/>
  <c r="BB178" i="4"/>
  <c r="AT178" i="4"/>
  <c r="CX177" i="4"/>
  <c r="CP177" i="4"/>
  <c r="CH177" i="4"/>
  <c r="BZ177" i="4"/>
  <c r="BR177" i="4"/>
  <c r="BJ177" i="4"/>
  <c r="BB177" i="4"/>
  <c r="AT177" i="4"/>
  <c r="CX176" i="4"/>
  <c r="CP176" i="4"/>
  <c r="CH176" i="4"/>
  <c r="BZ176" i="4"/>
  <c r="BR176" i="4"/>
  <c r="BJ176" i="4"/>
  <c r="BB176" i="4"/>
  <c r="AT176" i="4"/>
  <c r="CX175" i="4"/>
  <c r="CP175" i="4"/>
  <c r="CH175" i="4"/>
  <c r="BZ175" i="4"/>
  <c r="BR175" i="4"/>
  <c r="BJ175" i="4"/>
  <c r="BB175" i="4"/>
  <c r="AT175" i="4"/>
  <c r="CX174" i="4"/>
  <c r="CP174" i="4"/>
  <c r="CH174" i="4"/>
  <c r="BZ174" i="4"/>
  <c r="BR174" i="4"/>
  <c r="BJ174" i="4"/>
  <c r="BB174" i="4"/>
  <c r="AT174" i="4"/>
  <c r="CX173" i="4"/>
  <c r="CP173" i="4"/>
  <c r="CH173" i="4"/>
  <c r="BZ173" i="4"/>
  <c r="BR173" i="4"/>
  <c r="BJ173" i="4"/>
  <c r="BB173" i="4"/>
  <c r="AT173" i="4"/>
  <c r="CX172" i="4"/>
  <c r="CP172" i="4"/>
  <c r="CH172" i="4"/>
  <c r="BZ172" i="4"/>
  <c r="BR172" i="4"/>
  <c r="BJ172" i="4"/>
  <c r="BB172" i="4"/>
  <c r="AT172" i="4"/>
  <c r="CX171" i="4"/>
  <c r="CP171" i="4"/>
  <c r="CH171" i="4"/>
  <c r="BZ171" i="4"/>
  <c r="BR171" i="4"/>
  <c r="BJ171" i="4"/>
  <c r="BB171" i="4"/>
  <c r="AT171" i="4"/>
  <c r="CX170" i="4"/>
  <c r="CP170" i="4"/>
  <c r="CH170" i="4"/>
  <c r="BZ170" i="4"/>
  <c r="BR170" i="4"/>
  <c r="BJ170" i="4"/>
  <c r="BB170" i="4"/>
  <c r="AT170" i="4"/>
  <c r="CX169" i="4"/>
  <c r="CP169" i="4"/>
  <c r="CH169" i="4"/>
  <c r="BZ169" i="4"/>
  <c r="BR169" i="4"/>
  <c r="BJ169" i="4"/>
  <c r="BB169" i="4"/>
  <c r="AT169" i="4"/>
  <c r="CX168" i="4"/>
  <c r="CP168" i="4"/>
  <c r="CH168" i="4"/>
  <c r="BZ168" i="4"/>
  <c r="BR168" i="4"/>
  <c r="BJ168" i="4"/>
  <c r="BB168" i="4"/>
  <c r="AT168" i="4"/>
  <c r="CX167" i="4"/>
  <c r="CP167" i="4"/>
  <c r="CH167" i="4"/>
  <c r="BZ167" i="4"/>
  <c r="BR167" i="4"/>
  <c r="BJ167" i="4"/>
  <c r="BB167" i="4"/>
  <c r="AT167" i="4"/>
  <c r="CX166" i="4"/>
  <c r="CP166" i="4"/>
  <c r="CH166" i="4"/>
  <c r="BZ166" i="4"/>
  <c r="BR166" i="4"/>
  <c r="BJ166" i="4"/>
  <c r="BB166" i="4"/>
  <c r="AT166" i="4"/>
  <c r="CX165" i="4"/>
  <c r="CP165" i="4"/>
  <c r="CH165" i="4"/>
  <c r="BZ165" i="4"/>
  <c r="BR165" i="4"/>
  <c r="BJ165" i="4"/>
  <c r="BB165" i="4"/>
  <c r="AT165" i="4"/>
  <c r="CX164" i="4"/>
  <c r="CP164" i="4"/>
  <c r="CH164" i="4"/>
  <c r="BZ164" i="4"/>
  <c r="BR164" i="4"/>
  <c r="BJ164" i="4"/>
  <c r="BB164" i="4"/>
  <c r="AT164" i="4"/>
  <c r="CX163" i="4"/>
  <c r="CP163" i="4"/>
  <c r="CH163" i="4"/>
  <c r="BZ163" i="4"/>
  <c r="BR163" i="4"/>
  <c r="BJ163" i="4"/>
  <c r="BB163" i="4"/>
  <c r="AT163" i="4"/>
  <c r="CX162" i="4"/>
  <c r="CP162" i="4"/>
  <c r="CH162" i="4"/>
  <c r="BZ162" i="4"/>
  <c r="BR162" i="4"/>
  <c r="BJ162" i="4"/>
  <c r="BB162" i="4"/>
  <c r="AT162" i="4"/>
  <c r="CX161" i="4"/>
  <c r="CP161" i="4"/>
  <c r="CH161" i="4"/>
  <c r="BZ161" i="4"/>
  <c r="BR161" i="4"/>
  <c r="BJ161" i="4"/>
  <c r="BB161" i="4"/>
  <c r="AT161" i="4"/>
  <c r="CX160" i="4"/>
  <c r="CP160" i="4"/>
  <c r="CH160" i="4"/>
  <c r="BZ160" i="4"/>
  <c r="BR160" i="4"/>
  <c r="BJ160" i="4"/>
  <c r="BB160" i="4"/>
  <c r="AT160" i="4"/>
  <c r="CX159" i="4"/>
  <c r="CP159" i="4"/>
  <c r="CH159" i="4"/>
  <c r="BZ159" i="4"/>
  <c r="BR159" i="4"/>
  <c r="BJ159" i="4"/>
  <c r="BB159" i="4"/>
  <c r="AT159" i="4"/>
  <c r="CX158" i="4"/>
  <c r="CP158" i="4"/>
  <c r="CH158" i="4"/>
  <c r="BZ158" i="4"/>
  <c r="BR158" i="4"/>
  <c r="BJ158" i="4"/>
  <c r="BB158" i="4"/>
  <c r="AT158" i="4"/>
  <c r="CX157" i="4"/>
  <c r="CP157" i="4"/>
  <c r="CH157" i="4"/>
  <c r="BZ157" i="4"/>
  <c r="BR157" i="4"/>
  <c r="BJ157" i="4"/>
  <c r="BB157" i="4"/>
  <c r="AT157" i="4"/>
  <c r="CX156" i="4"/>
  <c r="CP156" i="4"/>
  <c r="CH156" i="4"/>
  <c r="BZ156" i="4"/>
  <c r="BR156" i="4"/>
  <c r="BJ156" i="4"/>
  <c r="BB156" i="4"/>
  <c r="AT156" i="4"/>
  <c r="CX155" i="4"/>
  <c r="CP155" i="4"/>
  <c r="CH155" i="4"/>
  <c r="BZ155" i="4"/>
  <c r="BR155" i="4"/>
  <c r="BJ155" i="4"/>
  <c r="BB155" i="4"/>
  <c r="AT155" i="4"/>
  <c r="CX154" i="4"/>
  <c r="CP154" i="4"/>
  <c r="CH154" i="4"/>
  <c r="BZ154" i="4"/>
  <c r="BR154" i="4"/>
  <c r="BJ154" i="4"/>
  <c r="BB154" i="4"/>
  <c r="AT154" i="4"/>
  <c r="CX153" i="4"/>
  <c r="CP153" i="4"/>
  <c r="CH153" i="4"/>
  <c r="BZ153" i="4"/>
  <c r="BR153" i="4"/>
  <c r="BJ153" i="4"/>
  <c r="BB153" i="4"/>
  <c r="AT153" i="4"/>
  <c r="CX152" i="4"/>
  <c r="CP152" i="4"/>
  <c r="CH152" i="4"/>
  <c r="BZ152" i="4"/>
  <c r="BR152" i="4"/>
  <c r="BJ152" i="4"/>
  <c r="BB152" i="4"/>
  <c r="AT152" i="4"/>
  <c r="CX151" i="4"/>
  <c r="CP151" i="4"/>
  <c r="CH151" i="4"/>
  <c r="BZ151" i="4"/>
  <c r="BR151" i="4"/>
  <c r="BJ151" i="4"/>
  <c r="BB151" i="4"/>
  <c r="AT151" i="4"/>
  <c r="CX150" i="4"/>
  <c r="CP150" i="4"/>
  <c r="CH150" i="4"/>
  <c r="BZ150" i="4"/>
  <c r="BR150" i="4"/>
  <c r="BJ150" i="4"/>
  <c r="BB150" i="4"/>
  <c r="AT150" i="4"/>
  <c r="CX149" i="4"/>
  <c r="CP149" i="4"/>
  <c r="CH149" i="4"/>
  <c r="BZ149" i="4"/>
  <c r="BR149" i="4"/>
  <c r="BJ149" i="4"/>
  <c r="BB149" i="4"/>
  <c r="AT149" i="4"/>
  <c r="CX148" i="4"/>
  <c r="CP148" i="4"/>
  <c r="CH148" i="4"/>
  <c r="BZ148" i="4"/>
  <c r="BR148" i="4"/>
  <c r="BJ148" i="4"/>
  <c r="BB148" i="4"/>
  <c r="AT148" i="4"/>
  <c r="CX147" i="4"/>
  <c r="CP147" i="4"/>
  <c r="CH147" i="4"/>
  <c r="BZ147" i="4"/>
  <c r="BR147" i="4"/>
  <c r="BJ147" i="4"/>
  <c r="BB147" i="4"/>
  <c r="AT147" i="4"/>
  <c r="CX146" i="4"/>
  <c r="CP146" i="4"/>
  <c r="CH146" i="4"/>
  <c r="BZ146" i="4"/>
  <c r="BR146" i="4"/>
  <c r="BJ146" i="4"/>
  <c r="BB146" i="4"/>
  <c r="AT146" i="4"/>
  <c r="CX145" i="4"/>
  <c r="CP145" i="4"/>
  <c r="CH145" i="4"/>
  <c r="BZ145" i="4"/>
  <c r="BR145" i="4"/>
  <c r="BJ145" i="4"/>
  <c r="BB145" i="4"/>
  <c r="AT145" i="4"/>
  <c r="CX144" i="4"/>
  <c r="CP144" i="4"/>
  <c r="CH144" i="4"/>
  <c r="BZ144" i="4"/>
  <c r="BR144" i="4"/>
  <c r="BJ144" i="4"/>
  <c r="BB144" i="4"/>
  <c r="AT144" i="4"/>
  <c r="CX143" i="4"/>
  <c r="CP143" i="4"/>
  <c r="CH143" i="4"/>
  <c r="BZ143" i="4"/>
  <c r="BR143" i="4"/>
  <c r="BJ143" i="4"/>
  <c r="BB143" i="4"/>
  <c r="AT143" i="4"/>
  <c r="CX142" i="4"/>
  <c r="CP142" i="4"/>
  <c r="CH142" i="4"/>
  <c r="BZ142" i="4"/>
  <c r="BR142" i="4"/>
  <c r="BJ142" i="4"/>
  <c r="BB142" i="4"/>
  <c r="AT142" i="4"/>
  <c r="CX141" i="4"/>
  <c r="CP141" i="4"/>
  <c r="CH141" i="4"/>
  <c r="BZ141" i="4"/>
  <c r="BR141" i="4"/>
  <c r="BJ141" i="4"/>
  <c r="BB141" i="4"/>
  <c r="AT141" i="4"/>
  <c r="CX140" i="4"/>
  <c r="CP140" i="4"/>
  <c r="CH140" i="4"/>
  <c r="BZ140" i="4"/>
  <c r="BR140" i="4"/>
  <c r="BJ140" i="4"/>
  <c r="BB140" i="4"/>
  <c r="AT140" i="4"/>
  <c r="CX139" i="4"/>
  <c r="CP139" i="4"/>
  <c r="CH139" i="4"/>
  <c r="BZ139" i="4"/>
  <c r="BR139" i="4"/>
  <c r="BJ139" i="4"/>
  <c r="BB139" i="4"/>
  <c r="AT139" i="4"/>
  <c r="CX138" i="4"/>
  <c r="CP138" i="4"/>
  <c r="CH138" i="4"/>
  <c r="BZ138" i="4"/>
  <c r="BR138" i="4"/>
  <c r="BJ138" i="4"/>
  <c r="BB138" i="4"/>
  <c r="AT138" i="4"/>
  <c r="CX137" i="4"/>
  <c r="CP137" i="4"/>
  <c r="CH137" i="4"/>
  <c r="BZ137" i="4"/>
  <c r="BR137" i="4"/>
  <c r="BJ137" i="4"/>
  <c r="BB137" i="4"/>
  <c r="AT137" i="4"/>
  <c r="CX136" i="4"/>
  <c r="CP136" i="4"/>
  <c r="CH136" i="4"/>
  <c r="BZ136" i="4"/>
  <c r="BR136" i="4"/>
  <c r="BJ136" i="4"/>
  <c r="BB136" i="4"/>
  <c r="AT136" i="4"/>
  <c r="CX135" i="4"/>
  <c r="CP135" i="4"/>
  <c r="CH135" i="4"/>
  <c r="BZ135" i="4"/>
  <c r="BR135" i="4"/>
  <c r="BJ135" i="4"/>
  <c r="BB135" i="4"/>
  <c r="AT135" i="4"/>
  <c r="CX134" i="4"/>
  <c r="CP134" i="4"/>
  <c r="CH134" i="4"/>
  <c r="BZ134" i="4"/>
  <c r="BR134" i="4"/>
  <c r="BJ134" i="4"/>
  <c r="BB134" i="4"/>
  <c r="AT134" i="4"/>
  <c r="CX133" i="4"/>
  <c r="CP133" i="4"/>
  <c r="CH133" i="4"/>
  <c r="BZ133" i="4"/>
  <c r="BR133" i="4"/>
  <c r="BJ133" i="4"/>
  <c r="BB133" i="4"/>
  <c r="AT133" i="4"/>
  <c r="CX132" i="4"/>
  <c r="CP132" i="4"/>
  <c r="CH132" i="4"/>
  <c r="BZ132" i="4"/>
  <c r="BR132" i="4"/>
  <c r="BJ132" i="4"/>
  <c r="BB132" i="4"/>
  <c r="AT132" i="4"/>
  <c r="CX131" i="4"/>
  <c r="CP131" i="4"/>
  <c r="CH131" i="4"/>
  <c r="BZ131" i="4"/>
  <c r="BR131" i="4"/>
  <c r="BJ131" i="4"/>
  <c r="BB131" i="4"/>
  <c r="AT131" i="4"/>
  <c r="CX130" i="4"/>
  <c r="CP130" i="4"/>
  <c r="CH130" i="4"/>
  <c r="BZ130" i="4"/>
  <c r="BR130" i="4"/>
  <c r="BJ130" i="4"/>
  <c r="BB130" i="4"/>
  <c r="AT130" i="4"/>
  <c r="CX129" i="4"/>
  <c r="CP129" i="4"/>
  <c r="CH129" i="4"/>
  <c r="BZ129" i="4"/>
  <c r="BR129" i="4"/>
  <c r="BJ129" i="4"/>
  <c r="BB129" i="4"/>
  <c r="AT129" i="4"/>
  <c r="CX128" i="4"/>
  <c r="CP128" i="4"/>
  <c r="CH128" i="4"/>
  <c r="BZ128" i="4"/>
  <c r="BR128" i="4"/>
  <c r="BJ128" i="4"/>
  <c r="BB128" i="4"/>
  <c r="AT128" i="4"/>
  <c r="CX127" i="4"/>
  <c r="CP127" i="4"/>
  <c r="CH127" i="4"/>
  <c r="BZ127" i="4"/>
  <c r="BR127" i="4"/>
  <c r="BJ127" i="4"/>
  <c r="BB127" i="4"/>
  <c r="AT127" i="4"/>
  <c r="CX126" i="4"/>
  <c r="CP126" i="4"/>
  <c r="CH126" i="4"/>
  <c r="BZ126" i="4"/>
  <c r="BR126" i="4"/>
  <c r="BJ126" i="4"/>
  <c r="BB126" i="4"/>
  <c r="AT126" i="4"/>
  <c r="CX125" i="4"/>
  <c r="CP125" i="4"/>
  <c r="CH125" i="4"/>
  <c r="BZ125" i="4"/>
  <c r="BR125" i="4"/>
  <c r="BJ125" i="4"/>
  <c r="BB125" i="4"/>
  <c r="AT125" i="4"/>
  <c r="CX124" i="4"/>
  <c r="CP124" i="4"/>
  <c r="CH124" i="4"/>
  <c r="BZ124" i="4"/>
  <c r="BR124" i="4"/>
  <c r="BJ124" i="4"/>
  <c r="BB124" i="4"/>
  <c r="AT124" i="4"/>
  <c r="CX123" i="4"/>
  <c r="CP123" i="4"/>
  <c r="CH123" i="4"/>
  <c r="BZ123" i="4"/>
  <c r="BR123" i="4"/>
  <c r="BJ123" i="4"/>
  <c r="BB123" i="4"/>
  <c r="AT123" i="4"/>
  <c r="CX122" i="4"/>
  <c r="CP122" i="4"/>
  <c r="CH122" i="4"/>
  <c r="BZ122" i="4"/>
  <c r="BR122" i="4"/>
  <c r="BJ122" i="4"/>
  <c r="BB122" i="4"/>
  <c r="AT122" i="4"/>
  <c r="CX121" i="4"/>
  <c r="CP121" i="4"/>
  <c r="CH121" i="4"/>
  <c r="BZ121" i="4"/>
  <c r="BR121" i="4"/>
  <c r="BJ121" i="4"/>
  <c r="BB121" i="4"/>
  <c r="AT121" i="4"/>
  <c r="CX120" i="4"/>
  <c r="CP120" i="4"/>
  <c r="CH120" i="4"/>
  <c r="BZ120" i="4"/>
  <c r="BR120" i="4"/>
  <c r="BJ120" i="4"/>
  <c r="BB120" i="4"/>
  <c r="AT120" i="4"/>
  <c r="CX119" i="4"/>
  <c r="CP119" i="4"/>
  <c r="CH119" i="4"/>
  <c r="BZ119" i="4"/>
  <c r="BR119" i="4"/>
  <c r="BJ119" i="4"/>
  <c r="BB119" i="4"/>
  <c r="AT119" i="4"/>
  <c r="CX118" i="4"/>
  <c r="CP118" i="4"/>
  <c r="CH118" i="4"/>
  <c r="BZ118" i="4"/>
  <c r="BR118" i="4"/>
  <c r="BJ118" i="4"/>
  <c r="BB118" i="4"/>
  <c r="AT118" i="4"/>
  <c r="CX117" i="4"/>
  <c r="CP117" i="4"/>
  <c r="CH117" i="4"/>
  <c r="BZ117" i="4"/>
  <c r="BR117" i="4"/>
  <c r="BJ117" i="4"/>
  <c r="BB117" i="4"/>
  <c r="AT117" i="4"/>
  <c r="CX116" i="4"/>
  <c r="CP116" i="4"/>
  <c r="CH116" i="4"/>
  <c r="BZ116" i="4"/>
  <c r="BR116" i="4"/>
  <c r="BJ116" i="4"/>
  <c r="BB116" i="4"/>
  <c r="AT116" i="4"/>
  <c r="CX115" i="4"/>
  <c r="CP115" i="4"/>
  <c r="CH115" i="4"/>
  <c r="BZ115" i="4"/>
  <c r="BR115" i="4"/>
  <c r="BJ115" i="4"/>
  <c r="BB115" i="4"/>
  <c r="AT115" i="4"/>
  <c r="CX114" i="4"/>
  <c r="CP114" i="4"/>
  <c r="CH114" i="4"/>
  <c r="BZ114" i="4"/>
  <c r="BR114" i="4"/>
  <c r="BJ114" i="4"/>
  <c r="BB114" i="4"/>
  <c r="AT114" i="4"/>
  <c r="CX113" i="4"/>
  <c r="CP113" i="4"/>
  <c r="CH113" i="4"/>
  <c r="BZ113" i="4"/>
  <c r="BR113" i="4"/>
  <c r="BJ113" i="4"/>
  <c r="BB113" i="4"/>
  <c r="AT113" i="4"/>
  <c r="CX112" i="4"/>
  <c r="CP112" i="4"/>
  <c r="CH112" i="4"/>
  <c r="BZ112" i="4"/>
  <c r="BR112" i="4"/>
  <c r="BJ112" i="4"/>
  <c r="BB112" i="4"/>
  <c r="AT112" i="4"/>
  <c r="CX111" i="4"/>
  <c r="CP111" i="4"/>
  <c r="CH111" i="4"/>
  <c r="BZ111" i="4"/>
  <c r="BR111" i="4"/>
  <c r="BJ111" i="4"/>
  <c r="BB111" i="4"/>
  <c r="AT111" i="4"/>
  <c r="CX110" i="4"/>
  <c r="CP110" i="4"/>
  <c r="CH110" i="4"/>
  <c r="BZ110" i="4"/>
  <c r="BR110" i="4"/>
  <c r="BJ110" i="4"/>
  <c r="BB110" i="4"/>
  <c r="AT110" i="4"/>
  <c r="CX109" i="4"/>
  <c r="CP109" i="4"/>
  <c r="CH109" i="4"/>
  <c r="BZ109" i="4"/>
  <c r="BR109" i="4"/>
  <c r="BJ109" i="4"/>
  <c r="BB109" i="4"/>
  <c r="AT109" i="4"/>
  <c r="CX108" i="4"/>
  <c r="CP108" i="4"/>
  <c r="CH108" i="4"/>
  <c r="BZ108" i="4"/>
  <c r="BR108" i="4"/>
  <c r="BJ108" i="4"/>
  <c r="BB108" i="4"/>
  <c r="AT108" i="4"/>
  <c r="CX107" i="4"/>
  <c r="CP107" i="4"/>
  <c r="CH107" i="4"/>
  <c r="BZ107" i="4"/>
  <c r="BR107" i="4"/>
  <c r="BJ107" i="4"/>
  <c r="BB107" i="4"/>
  <c r="AT107" i="4"/>
  <c r="CX106" i="4"/>
  <c r="CP106" i="4"/>
  <c r="CH106" i="4"/>
  <c r="BZ106" i="4"/>
  <c r="BR106" i="4"/>
  <c r="BJ106" i="4"/>
  <c r="BB106" i="4"/>
  <c r="AT106" i="4"/>
  <c r="CX105" i="4"/>
  <c r="CP105" i="4"/>
  <c r="CH105" i="4"/>
  <c r="BZ105" i="4"/>
  <c r="BR105" i="4"/>
  <c r="BJ105" i="4"/>
  <c r="BB105" i="4"/>
  <c r="AT105" i="4"/>
  <c r="CX104" i="4"/>
  <c r="CP104" i="4"/>
  <c r="CH104" i="4"/>
  <c r="BZ104" i="4"/>
  <c r="BR104" i="4"/>
  <c r="BJ104" i="4"/>
  <c r="BB104" i="4"/>
  <c r="AT104" i="4"/>
  <c r="CX103" i="4"/>
  <c r="CP103" i="4"/>
  <c r="CH103" i="4"/>
  <c r="BZ103" i="4"/>
  <c r="BR103" i="4"/>
  <c r="BJ103" i="4"/>
  <c r="BB103" i="4"/>
  <c r="AT103" i="4"/>
  <c r="CX102" i="4"/>
  <c r="CP102" i="4"/>
  <c r="CH102" i="4"/>
  <c r="BZ102" i="4"/>
  <c r="BR102" i="4"/>
  <c r="BJ102" i="4"/>
  <c r="BB102" i="4"/>
  <c r="AT102" i="4"/>
  <c r="CX101" i="4"/>
  <c r="CP101" i="4"/>
  <c r="CH101" i="4"/>
  <c r="BZ101" i="4"/>
  <c r="BR101" i="4"/>
  <c r="BJ101" i="4"/>
  <c r="BB101" i="4"/>
  <c r="AT101" i="4"/>
  <c r="CX100" i="4"/>
  <c r="CP100" i="4"/>
  <c r="CH100" i="4"/>
  <c r="BZ100" i="4"/>
  <c r="BR100" i="4"/>
  <c r="BJ100" i="4"/>
  <c r="BB100" i="4"/>
  <c r="AT100" i="4"/>
  <c r="CX99" i="4"/>
  <c r="CP99" i="4"/>
  <c r="CH99" i="4"/>
  <c r="BZ99" i="4"/>
  <c r="BR99" i="4"/>
  <c r="BJ99" i="4"/>
  <c r="BB99" i="4"/>
  <c r="AT99" i="4"/>
  <c r="CX98" i="4"/>
  <c r="CP98" i="4"/>
  <c r="CH98" i="4"/>
  <c r="BZ98" i="4"/>
  <c r="BR98" i="4"/>
  <c r="BJ98" i="4"/>
  <c r="BB98" i="4"/>
  <c r="AT98" i="4"/>
  <c r="CX97" i="4"/>
  <c r="CP97" i="4"/>
  <c r="CH97" i="4"/>
  <c r="BZ97" i="4"/>
  <c r="BR97" i="4"/>
  <c r="BJ97" i="4"/>
  <c r="BB97" i="4"/>
  <c r="AT97" i="4"/>
  <c r="CX96" i="4"/>
  <c r="CP96" i="4"/>
  <c r="CH96" i="4"/>
  <c r="BZ96" i="4"/>
  <c r="BR96" i="4"/>
  <c r="BJ96" i="4"/>
  <c r="BB96" i="4"/>
  <c r="AT96" i="4"/>
  <c r="CX95" i="4"/>
  <c r="CP95" i="4"/>
  <c r="CH95" i="4"/>
  <c r="BZ95" i="4"/>
  <c r="BR95" i="4"/>
  <c r="BJ95" i="4"/>
  <c r="BB95" i="4"/>
  <c r="AT95" i="4"/>
  <c r="CX94" i="4"/>
  <c r="CP94" i="4"/>
  <c r="CH94" i="4"/>
  <c r="BZ94" i="4"/>
  <c r="BR94" i="4"/>
  <c r="BJ94" i="4"/>
  <c r="BB94" i="4"/>
  <c r="AT94" i="4"/>
  <c r="CX93" i="4"/>
  <c r="CP93" i="4"/>
  <c r="CH93" i="4"/>
  <c r="BZ93" i="4"/>
  <c r="BR93" i="4"/>
  <c r="BJ93" i="4"/>
  <c r="BB93" i="4"/>
  <c r="AT93" i="4"/>
  <c r="CX92" i="4"/>
  <c r="CP92" i="4"/>
  <c r="CH92" i="4"/>
  <c r="BZ92" i="4"/>
  <c r="BR92" i="4"/>
  <c r="BJ92" i="4"/>
  <c r="BB92" i="4"/>
  <c r="AT92" i="4"/>
  <c r="CX91" i="4"/>
  <c r="CP91" i="4"/>
  <c r="CH91" i="4"/>
  <c r="BZ91" i="4"/>
  <c r="BR91" i="4"/>
  <c r="BJ91" i="4"/>
  <c r="BB91" i="4"/>
  <c r="AT91" i="4"/>
  <c r="CX90" i="4"/>
  <c r="CP90" i="4"/>
  <c r="CH90" i="4"/>
  <c r="BZ90" i="4"/>
  <c r="BR90" i="4"/>
  <c r="BJ90" i="4"/>
  <c r="BB90" i="4"/>
  <c r="AT90" i="4"/>
  <c r="CX89" i="4"/>
  <c r="CP89" i="4"/>
  <c r="CH89" i="4"/>
  <c r="BZ89" i="4"/>
  <c r="BR89" i="4"/>
  <c r="BJ89" i="4"/>
  <c r="BB89" i="4"/>
  <c r="AT89" i="4"/>
  <c r="CX88" i="4"/>
  <c r="CP88" i="4"/>
  <c r="CH88" i="4"/>
  <c r="BZ88" i="4"/>
  <c r="BR88" i="4"/>
  <c r="BJ88" i="4"/>
  <c r="BB88" i="4"/>
  <c r="AT88" i="4"/>
  <c r="CX87" i="4"/>
  <c r="CP87" i="4"/>
  <c r="CH87" i="4"/>
  <c r="BZ87" i="4"/>
  <c r="BR87" i="4"/>
  <c r="BJ87" i="4"/>
  <c r="BB87" i="4"/>
  <c r="AT87" i="4"/>
  <c r="CX86" i="4"/>
  <c r="CP86" i="4"/>
  <c r="CH86" i="4"/>
  <c r="BZ86" i="4"/>
  <c r="BR86" i="4"/>
  <c r="BJ86" i="4"/>
  <c r="BB86" i="4"/>
  <c r="AT86" i="4"/>
  <c r="CX85" i="4"/>
  <c r="CP85" i="4"/>
  <c r="CH85" i="4"/>
  <c r="BZ85" i="4"/>
  <c r="BR85" i="4"/>
  <c r="BJ85" i="4"/>
  <c r="BB85" i="4"/>
  <c r="AT85" i="4"/>
  <c r="CX84" i="4"/>
  <c r="CP84" i="4"/>
  <c r="CH84" i="4"/>
  <c r="BZ84" i="4"/>
  <c r="BR84" i="4"/>
  <c r="BJ84" i="4"/>
  <c r="BB84" i="4"/>
  <c r="AT84" i="4"/>
  <c r="CX83" i="4"/>
  <c r="CP83" i="4"/>
  <c r="CH83" i="4"/>
  <c r="BZ83" i="4"/>
  <c r="BR83" i="4"/>
  <c r="BJ83" i="4"/>
  <c r="BB83" i="4"/>
  <c r="AT83" i="4"/>
  <c r="CX82" i="4"/>
  <c r="CP82" i="4"/>
  <c r="CH82" i="4"/>
  <c r="BZ82" i="4"/>
  <c r="BR82" i="4"/>
  <c r="BJ82" i="4"/>
  <c r="BB82" i="4"/>
  <c r="AT82" i="4"/>
  <c r="CX81" i="4"/>
  <c r="CP81" i="4"/>
  <c r="CH81" i="4"/>
  <c r="BZ81" i="4"/>
  <c r="BR81" i="4"/>
  <c r="BJ81" i="4"/>
  <c r="BB81" i="4"/>
  <c r="AT81" i="4"/>
  <c r="CX80" i="4"/>
  <c r="CP80" i="4"/>
  <c r="CH80" i="4"/>
  <c r="BZ80" i="4"/>
  <c r="BR80" i="4"/>
  <c r="BJ80" i="4"/>
  <c r="BB80" i="4"/>
  <c r="AT80" i="4"/>
  <c r="CX79" i="4"/>
  <c r="CP79" i="4"/>
  <c r="CH79" i="4"/>
  <c r="BZ79" i="4"/>
  <c r="BR79" i="4"/>
  <c r="BJ79" i="4"/>
  <c r="BB79" i="4"/>
  <c r="AT79" i="4"/>
  <c r="CX78" i="4"/>
  <c r="CP78" i="4"/>
  <c r="CH78" i="4"/>
  <c r="BZ78" i="4"/>
  <c r="BR78" i="4"/>
  <c r="BJ78" i="4"/>
  <c r="BB78" i="4"/>
  <c r="AT78" i="4"/>
  <c r="CX77" i="4"/>
  <c r="CP77" i="4"/>
  <c r="CH77" i="4"/>
  <c r="BZ77" i="4"/>
  <c r="BR77" i="4"/>
  <c r="BJ77" i="4"/>
  <c r="BB77" i="4"/>
  <c r="AT77" i="4"/>
  <c r="CX76" i="4"/>
  <c r="CP76" i="4"/>
  <c r="CH76" i="4"/>
  <c r="BZ76" i="4"/>
  <c r="BR76" i="4"/>
  <c r="BJ76" i="4"/>
  <c r="BB76" i="4"/>
  <c r="AT76" i="4"/>
  <c r="CX75" i="4"/>
  <c r="CP75" i="4"/>
  <c r="CH75" i="4"/>
  <c r="BZ75" i="4"/>
  <c r="BR75" i="4"/>
  <c r="BJ75" i="4"/>
  <c r="BB75" i="4"/>
  <c r="AT75" i="4"/>
  <c r="CX74" i="4"/>
  <c r="CP74" i="4"/>
  <c r="CH74" i="4"/>
  <c r="BZ74" i="4"/>
  <c r="BR74" i="4"/>
  <c r="BJ74" i="4"/>
  <c r="BB74" i="4"/>
  <c r="AT74" i="4"/>
  <c r="CX73" i="4"/>
  <c r="CP73" i="4"/>
  <c r="CH73" i="4"/>
  <c r="BZ73" i="4"/>
  <c r="BR73" i="4"/>
  <c r="BJ73" i="4"/>
  <c r="BB73" i="4"/>
  <c r="AT73" i="4"/>
  <c r="CX72" i="4"/>
  <c r="CP72" i="4"/>
  <c r="CH72" i="4"/>
  <c r="BZ72" i="4"/>
  <c r="BR72" i="4"/>
  <c r="BJ72" i="4"/>
  <c r="BB72" i="4"/>
  <c r="AT72" i="4"/>
  <c r="CX71" i="4"/>
  <c r="CP71" i="4"/>
  <c r="CH71" i="4"/>
  <c r="BZ71" i="4"/>
  <c r="BR71" i="4"/>
  <c r="BJ71" i="4"/>
  <c r="BB71" i="4"/>
  <c r="AT71" i="4"/>
  <c r="CX70" i="4"/>
  <c r="CP70" i="4"/>
  <c r="CH70" i="4"/>
  <c r="BZ70" i="4"/>
  <c r="BR70" i="4"/>
  <c r="BJ70" i="4"/>
  <c r="BB70" i="4"/>
  <c r="AT70" i="4"/>
  <c r="CX69" i="4"/>
  <c r="CP69" i="4"/>
  <c r="CH69" i="4"/>
  <c r="BZ69" i="4"/>
  <c r="BR69" i="4"/>
  <c r="BJ69" i="4"/>
  <c r="BB69" i="4"/>
  <c r="AT69" i="4"/>
  <c r="CX68" i="4"/>
  <c r="CP68" i="4"/>
  <c r="CH68" i="4"/>
  <c r="BZ68" i="4"/>
  <c r="BR68" i="4"/>
  <c r="BJ68" i="4"/>
  <c r="BB68" i="4"/>
  <c r="AT68" i="4"/>
  <c r="CX67" i="4"/>
  <c r="CP67" i="4"/>
  <c r="CH67" i="4"/>
  <c r="BZ67" i="4"/>
  <c r="BR67" i="4"/>
  <c r="BJ67" i="4"/>
  <c r="BB67" i="4"/>
  <c r="AT67" i="4"/>
  <c r="CX66" i="4"/>
  <c r="CP66" i="4"/>
  <c r="CH66" i="4"/>
  <c r="BZ66" i="4"/>
  <c r="BR66" i="4"/>
  <c r="BJ66" i="4"/>
  <c r="BB66" i="4"/>
  <c r="AT66" i="4"/>
  <c r="CX65" i="4"/>
  <c r="CP65" i="4"/>
  <c r="CH65" i="4"/>
  <c r="BZ65" i="4"/>
  <c r="BR65" i="4"/>
  <c r="BJ65" i="4"/>
  <c r="BB65" i="4"/>
  <c r="AT65" i="4"/>
  <c r="CX64" i="4"/>
  <c r="CP64" i="4"/>
  <c r="CH64" i="4"/>
  <c r="BZ64" i="4"/>
  <c r="BR64" i="4"/>
  <c r="BJ64" i="4"/>
  <c r="BB64" i="4"/>
  <c r="AT64" i="4"/>
  <c r="CX63" i="4"/>
  <c r="CP63" i="4"/>
  <c r="CH63" i="4"/>
  <c r="BZ63" i="4"/>
  <c r="BR63" i="4"/>
  <c r="BJ63" i="4"/>
  <c r="BB63" i="4"/>
  <c r="AT63" i="4"/>
  <c r="CX62" i="4"/>
  <c r="CP62" i="4"/>
  <c r="CH62" i="4"/>
  <c r="BZ62" i="4"/>
  <c r="BR62" i="4"/>
  <c r="BJ62" i="4"/>
  <c r="BB62" i="4"/>
  <c r="AT62" i="4"/>
  <c r="CX61" i="4"/>
  <c r="CP61" i="4"/>
  <c r="CH61" i="4"/>
  <c r="BZ61" i="4"/>
  <c r="BR61" i="4"/>
  <c r="BJ61" i="4"/>
  <c r="BB61" i="4"/>
  <c r="AT61" i="4"/>
  <c r="CX60" i="4"/>
  <c r="CP60" i="4"/>
  <c r="CH60" i="4"/>
  <c r="BZ60" i="4"/>
  <c r="BR60" i="4"/>
  <c r="BJ60" i="4"/>
  <c r="BB60" i="4"/>
  <c r="AT60" i="4"/>
  <c r="CX59" i="4"/>
  <c r="CP59" i="4"/>
  <c r="CH59" i="4"/>
  <c r="BZ59" i="4"/>
  <c r="BR59" i="4"/>
  <c r="BJ59" i="4"/>
  <c r="BB59" i="4"/>
  <c r="AT59" i="4"/>
  <c r="CX58" i="4"/>
  <c r="CP58" i="4"/>
  <c r="CH58" i="4"/>
  <c r="BZ58" i="4"/>
  <c r="BR58" i="4"/>
  <c r="BJ58" i="4"/>
  <c r="BB58" i="4"/>
  <c r="AT58" i="4"/>
  <c r="CX57" i="4"/>
  <c r="CP57" i="4"/>
  <c r="CH57" i="4"/>
  <c r="BZ57" i="4"/>
  <c r="BR57" i="4"/>
  <c r="BJ57" i="4"/>
  <c r="BB57" i="4"/>
  <c r="AT57" i="4"/>
  <c r="CX56" i="4"/>
  <c r="CP56" i="4"/>
  <c r="CH56" i="4"/>
  <c r="BZ56" i="4"/>
  <c r="BR56" i="4"/>
  <c r="BJ56" i="4"/>
  <c r="BB56" i="4"/>
  <c r="AT56" i="4"/>
  <c r="CX55" i="4"/>
  <c r="CP55" i="4"/>
  <c r="CH55" i="4"/>
  <c r="BZ55" i="4"/>
  <c r="BR55" i="4"/>
  <c r="BJ55" i="4"/>
  <c r="BB55" i="4"/>
  <c r="AT55" i="4"/>
  <c r="CX54" i="4"/>
  <c r="CP54" i="4"/>
  <c r="CH54" i="4"/>
  <c r="BZ54" i="4"/>
  <c r="BR54" i="4"/>
  <c r="BJ54" i="4"/>
  <c r="BB54" i="4"/>
  <c r="AT54" i="4"/>
  <c r="CX53" i="4"/>
  <c r="CP53" i="4"/>
  <c r="CH53" i="4"/>
  <c r="BZ53" i="4"/>
  <c r="BR53" i="4"/>
  <c r="BJ53" i="4"/>
  <c r="BB53" i="4"/>
  <c r="AT53" i="4"/>
  <c r="CX52" i="4"/>
  <c r="CP52" i="4"/>
  <c r="CH52" i="4"/>
  <c r="BZ52" i="4"/>
  <c r="BR52" i="4"/>
  <c r="BJ52" i="4"/>
  <c r="BB52" i="4"/>
  <c r="AT52" i="4"/>
  <c r="CX51" i="4"/>
  <c r="CP51" i="4"/>
  <c r="CH51" i="4"/>
  <c r="BZ51" i="4"/>
  <c r="BR51" i="4"/>
  <c r="BJ51" i="4"/>
  <c r="BB51" i="4"/>
  <c r="AT51" i="4"/>
  <c r="CX50" i="4"/>
  <c r="CP50" i="4"/>
  <c r="CH50" i="4"/>
  <c r="BZ50" i="4"/>
  <c r="BR50" i="4"/>
  <c r="BJ50" i="4"/>
  <c r="BB50" i="4"/>
  <c r="AT50" i="4"/>
  <c r="CX49" i="4"/>
  <c r="CP49" i="4"/>
  <c r="CH49" i="4"/>
  <c r="BZ49" i="4"/>
  <c r="BR49" i="4"/>
  <c r="BJ49" i="4"/>
  <c r="BB49" i="4"/>
  <c r="AT49" i="4"/>
  <c r="CX48" i="4"/>
  <c r="CP48" i="4"/>
  <c r="CH48" i="4"/>
  <c r="BZ48" i="4"/>
  <c r="BR48" i="4"/>
  <c r="BJ48" i="4"/>
  <c r="BB48" i="4"/>
  <c r="AT48" i="4"/>
  <c r="CX47" i="4"/>
  <c r="CP47" i="4"/>
  <c r="CH47" i="4"/>
  <c r="BZ47" i="4"/>
  <c r="BR47" i="4"/>
  <c r="BJ47" i="4"/>
  <c r="BB47" i="4"/>
  <c r="AT47" i="4"/>
  <c r="CX46" i="4"/>
  <c r="CP46" i="4"/>
  <c r="CH46" i="4"/>
  <c r="BZ46" i="4"/>
  <c r="BR46" i="4"/>
  <c r="BJ46" i="4"/>
  <c r="BB46" i="4"/>
  <c r="AT46" i="4"/>
  <c r="CX45" i="4"/>
  <c r="CP45" i="4"/>
  <c r="CH45" i="4"/>
  <c r="BZ45" i="4"/>
  <c r="BR45" i="4"/>
  <c r="BJ45" i="4"/>
  <c r="BB45" i="4"/>
  <c r="AT45" i="4"/>
  <c r="CX44" i="4"/>
  <c r="CP44" i="4"/>
  <c r="CH44" i="4"/>
  <c r="BZ44" i="4"/>
  <c r="BR44" i="4"/>
  <c r="BJ44" i="4"/>
  <c r="BB44" i="4"/>
  <c r="AT44" i="4"/>
  <c r="CX43" i="4"/>
  <c r="CP43" i="4"/>
  <c r="CH43" i="4"/>
  <c r="BZ43" i="4"/>
  <c r="BR43" i="4"/>
  <c r="BJ43" i="4"/>
  <c r="BB43" i="4"/>
  <c r="AT43" i="4"/>
  <c r="CX42" i="4"/>
  <c r="CP42" i="4"/>
  <c r="CH42" i="4"/>
  <c r="BZ42" i="4"/>
  <c r="BR42" i="4"/>
  <c r="BJ42" i="4"/>
  <c r="BB42" i="4"/>
  <c r="AT42" i="4"/>
  <c r="CX41" i="4"/>
  <c r="CP41" i="4"/>
  <c r="CH41" i="4"/>
  <c r="BZ41" i="4"/>
  <c r="BR41" i="4"/>
  <c r="BJ41" i="4"/>
  <c r="BB41" i="4"/>
  <c r="AT41" i="4"/>
  <c r="CX40" i="4"/>
  <c r="CP40" i="4"/>
  <c r="CH40" i="4"/>
  <c r="BZ40" i="4"/>
  <c r="BR40" i="4"/>
  <c r="BJ40" i="4"/>
  <c r="BB40" i="4"/>
  <c r="AT40" i="4"/>
  <c r="CX39" i="4"/>
  <c r="CP39" i="4"/>
  <c r="CH39" i="4"/>
  <c r="BZ39" i="4"/>
  <c r="BR39" i="4"/>
  <c r="BJ39" i="4"/>
  <c r="BB39" i="4"/>
  <c r="AT39" i="4"/>
  <c r="CX38" i="4"/>
  <c r="CP38" i="4"/>
  <c r="CH38" i="4"/>
  <c r="BZ38" i="4"/>
  <c r="BR38" i="4"/>
  <c r="BJ38" i="4"/>
  <c r="BB38" i="4"/>
  <c r="AT38" i="4"/>
  <c r="CX37" i="4"/>
  <c r="CP37" i="4"/>
  <c r="CH37" i="4"/>
  <c r="BZ37" i="4"/>
  <c r="BR37" i="4"/>
  <c r="BJ37" i="4"/>
  <c r="BB37" i="4"/>
  <c r="AT37" i="4"/>
  <c r="CX36" i="4"/>
  <c r="CP36" i="4"/>
  <c r="CH36" i="4"/>
  <c r="BZ36" i="4"/>
  <c r="BR36" i="4"/>
  <c r="BJ36" i="4"/>
  <c r="BB36" i="4"/>
  <c r="AT36" i="4"/>
  <c r="CX35" i="4"/>
  <c r="CP35" i="4"/>
  <c r="CH35" i="4"/>
  <c r="BZ35" i="4"/>
  <c r="BR35" i="4"/>
  <c r="BJ35" i="4"/>
  <c r="BB35" i="4"/>
  <c r="AT35" i="4"/>
  <c r="CX34" i="4"/>
  <c r="CP34" i="4"/>
  <c r="CH34" i="4"/>
  <c r="BZ34" i="4"/>
  <c r="BR34" i="4"/>
  <c r="BJ34" i="4"/>
  <c r="BB34" i="4"/>
  <c r="AT34" i="4"/>
  <c r="CX33" i="4"/>
  <c r="CP33" i="4"/>
  <c r="CH33" i="4"/>
  <c r="BZ33" i="4"/>
  <c r="BR33" i="4"/>
  <c r="BJ33" i="4"/>
  <c r="BB33" i="4"/>
  <c r="AT33" i="4"/>
  <c r="CX32" i="4"/>
  <c r="CP32" i="4"/>
  <c r="CH32" i="4"/>
  <c r="BZ32" i="4"/>
  <c r="BR32" i="4"/>
  <c r="BJ32" i="4"/>
  <c r="BB32" i="4"/>
  <c r="AT32" i="4"/>
  <c r="CX31" i="4"/>
  <c r="CP31" i="4"/>
  <c r="CH31" i="4"/>
  <c r="BZ31" i="4"/>
  <c r="BR31" i="4"/>
  <c r="BJ31" i="4"/>
  <c r="BB31" i="4"/>
  <c r="AT31" i="4"/>
  <c r="CX30" i="4"/>
  <c r="CP30" i="4"/>
  <c r="CH30" i="4"/>
  <c r="BZ30" i="4"/>
  <c r="BR30" i="4"/>
  <c r="BJ30" i="4"/>
  <c r="BB30" i="4"/>
  <c r="AT30" i="4"/>
  <c r="CX29" i="4"/>
  <c r="CP29" i="4"/>
  <c r="CH29" i="4"/>
  <c r="BZ29" i="4"/>
  <c r="BR29" i="4"/>
  <c r="BJ29" i="4"/>
  <c r="BB29" i="4"/>
  <c r="AT29" i="4"/>
  <c r="CX28" i="4"/>
  <c r="CP28" i="4"/>
  <c r="CH28" i="4"/>
  <c r="BZ28" i="4"/>
  <c r="BR28" i="4"/>
  <c r="BJ28" i="4"/>
  <c r="BB28" i="4"/>
  <c r="AT28" i="4"/>
  <c r="CX27" i="4"/>
  <c r="CP27" i="4"/>
  <c r="CH27" i="4"/>
  <c r="BZ27" i="4"/>
  <c r="BR27" i="4"/>
  <c r="BJ27" i="4"/>
  <c r="BB27" i="4"/>
  <c r="AT27" i="4"/>
  <c r="CX26" i="4"/>
  <c r="CP26" i="4"/>
  <c r="CH26" i="4"/>
  <c r="BZ26" i="4"/>
  <c r="BR26" i="4"/>
  <c r="BJ26" i="4"/>
  <c r="BB26" i="4"/>
  <c r="AT26" i="4"/>
  <c r="CX25" i="4"/>
  <c r="CP25" i="4"/>
  <c r="CH25" i="4"/>
  <c r="BZ25" i="4"/>
  <c r="BR25" i="4"/>
  <c r="BJ25" i="4"/>
  <c r="BB25" i="4"/>
  <c r="AT25" i="4"/>
  <c r="CX24" i="4"/>
  <c r="CP24" i="4"/>
  <c r="CH24" i="4"/>
  <c r="BZ24" i="4"/>
  <c r="BR24" i="4"/>
  <c r="BJ24" i="4"/>
  <c r="BB24" i="4"/>
  <c r="AT24" i="4"/>
  <c r="CX23" i="4"/>
  <c r="CP23" i="4"/>
  <c r="CH23" i="4"/>
  <c r="BZ23" i="4"/>
  <c r="BR23" i="4"/>
  <c r="BJ23" i="4"/>
  <c r="BB23" i="4"/>
  <c r="AT23" i="4"/>
  <c r="CX22" i="4"/>
  <c r="CP22" i="4"/>
  <c r="CH22" i="4"/>
  <c r="BZ22" i="4"/>
  <c r="BR22" i="4"/>
  <c r="BJ22" i="4"/>
  <c r="BB22" i="4"/>
  <c r="AT22" i="4"/>
  <c r="CX21" i="4"/>
  <c r="CP21" i="4"/>
  <c r="CH21" i="4"/>
  <c r="BZ21" i="4"/>
  <c r="BR21" i="4"/>
  <c r="BJ21" i="4"/>
  <c r="BB21" i="4"/>
  <c r="AT21" i="4"/>
  <c r="CX20" i="4"/>
  <c r="CP20" i="4"/>
  <c r="CH20" i="4"/>
  <c r="BZ20" i="4"/>
  <c r="BR20" i="4"/>
  <c r="BJ20" i="4"/>
  <c r="BB20" i="4"/>
  <c r="AT20" i="4"/>
  <c r="CX19" i="4"/>
  <c r="CP19" i="4"/>
  <c r="CH19" i="4"/>
  <c r="BZ19" i="4"/>
  <c r="BR19" i="4"/>
  <c r="BJ19" i="4"/>
  <c r="BB19" i="4"/>
  <c r="AT19" i="4"/>
  <c r="CX18" i="4"/>
  <c r="CP18" i="4"/>
  <c r="CH18" i="4"/>
  <c r="BZ18" i="4"/>
  <c r="BR18" i="4"/>
  <c r="BJ18" i="4"/>
  <c r="BB18" i="4"/>
  <c r="AT18" i="4"/>
  <c r="CX17" i="4"/>
  <c r="CP17" i="4"/>
  <c r="CH17" i="4"/>
  <c r="BZ17" i="4"/>
  <c r="BR17" i="4"/>
  <c r="BJ17" i="4"/>
  <c r="BB17" i="4"/>
  <c r="AT17" i="4"/>
  <c r="CX16" i="4"/>
  <c r="CP16" i="4"/>
  <c r="CH16" i="4"/>
  <c r="BZ16" i="4"/>
  <c r="BR16" i="4"/>
  <c r="BJ16" i="4"/>
  <c r="BB16" i="4"/>
  <c r="AT16" i="4"/>
  <c r="CX15" i="4"/>
  <c r="CP15" i="4"/>
  <c r="CH15" i="4"/>
  <c r="BZ15" i="4"/>
  <c r="BR15" i="4"/>
  <c r="BJ15" i="4"/>
  <c r="BB15" i="4"/>
  <c r="AT15" i="4"/>
  <c r="CX14" i="4"/>
  <c r="CP14" i="4"/>
  <c r="CH14" i="4"/>
  <c r="BZ14" i="4"/>
  <c r="BR14" i="4"/>
  <c r="BJ14" i="4"/>
  <c r="BB14" i="4"/>
  <c r="AT14" i="4"/>
  <c r="CX13" i="4"/>
  <c r="CP13" i="4"/>
  <c r="CH13" i="4"/>
  <c r="BZ13" i="4"/>
  <c r="BR13" i="4"/>
  <c r="BJ13" i="4"/>
  <c r="BB13" i="4"/>
  <c r="AT13" i="4"/>
  <c r="CX12" i="4"/>
  <c r="CP12" i="4"/>
  <c r="CH12" i="4"/>
  <c r="BZ12" i="4"/>
  <c r="BR12" i="4"/>
  <c r="BJ12" i="4"/>
  <c r="BB12" i="4"/>
  <c r="AT12" i="4"/>
  <c r="CX11" i="4"/>
  <c r="CP11" i="4"/>
  <c r="CH11" i="4"/>
  <c r="BZ11" i="4"/>
  <c r="BR11" i="4"/>
  <c r="BJ11" i="4"/>
  <c r="BB11" i="4"/>
  <c r="AT11" i="4"/>
  <c r="CX10" i="4"/>
  <c r="CP10" i="4"/>
  <c r="CH10" i="4"/>
  <c r="BZ10" i="4"/>
  <c r="BR10" i="4"/>
  <c r="BJ10" i="4"/>
  <c r="BB10" i="4"/>
  <c r="AT10" i="4"/>
  <c r="CX9" i="4"/>
  <c r="CP9" i="4"/>
  <c r="CH9" i="4"/>
  <c r="BZ9" i="4"/>
  <c r="BR9" i="4"/>
  <c r="BJ9" i="4"/>
  <c r="BB9" i="4"/>
  <c r="AT9" i="4"/>
  <c r="CX8" i="4"/>
  <c r="CP8" i="4"/>
  <c r="CH8" i="4"/>
  <c r="BZ8" i="4"/>
  <c r="BR8" i="4"/>
  <c r="BJ8" i="4"/>
  <c r="BB8" i="4"/>
  <c r="AT8" i="4"/>
  <c r="CX7" i="4"/>
  <c r="CP7" i="4"/>
  <c r="CH7" i="4"/>
  <c r="BZ7" i="4"/>
  <c r="BR7" i="4"/>
  <c r="BJ7" i="4"/>
  <c r="BB7" i="4"/>
  <c r="AT7" i="4"/>
  <c r="CX6" i="4"/>
  <c r="CP6" i="4"/>
  <c r="CH6" i="4"/>
  <c r="BZ6" i="4"/>
  <c r="BR6" i="4"/>
  <c r="BJ6" i="4"/>
  <c r="BB6" i="4"/>
  <c r="AT6" i="4"/>
  <c r="AL6" i="4"/>
  <c r="AK6" i="4"/>
  <c r="AJ6" i="4"/>
  <c r="AJ7" i="4" s="1"/>
  <c r="AI6" i="4"/>
  <c r="AI7" i="4" s="1"/>
  <c r="CE3" i="4" s="1"/>
  <c r="CE4" i="4" s="1"/>
  <c r="CE5" i="4" s="1"/>
  <c r="CE6" i="4" s="1"/>
  <c r="CE7" i="4" s="1"/>
  <c r="CE8" i="4" s="1"/>
  <c r="CE9" i="4" s="1"/>
  <c r="CE10" i="4" s="1"/>
  <c r="CE11" i="4" s="1"/>
  <c r="CE12" i="4" s="1"/>
  <c r="CE13" i="4" s="1"/>
  <c r="CE14" i="4" s="1"/>
  <c r="CE15" i="4" s="1"/>
  <c r="CE16" i="4" s="1"/>
  <c r="CE17" i="4" s="1"/>
  <c r="CE18" i="4" s="1"/>
  <c r="CE19" i="4" s="1"/>
  <c r="CE20" i="4" s="1"/>
  <c r="CE21" i="4" s="1"/>
  <c r="CE22" i="4" s="1"/>
  <c r="CE23" i="4" s="1"/>
  <c r="CE24" i="4" s="1"/>
  <c r="CE25" i="4" s="1"/>
  <c r="CE26" i="4" s="1"/>
  <c r="CE27" i="4" s="1"/>
  <c r="CE28" i="4" s="1"/>
  <c r="CE29" i="4" s="1"/>
  <c r="CE30" i="4" s="1"/>
  <c r="CE31" i="4" s="1"/>
  <c r="CE32" i="4" s="1"/>
  <c r="CE33" i="4" s="1"/>
  <c r="CE34" i="4" s="1"/>
  <c r="CE35" i="4" s="1"/>
  <c r="CE36" i="4" s="1"/>
  <c r="CE37" i="4" s="1"/>
  <c r="CE38" i="4" s="1"/>
  <c r="CE39" i="4" s="1"/>
  <c r="CE40" i="4" s="1"/>
  <c r="CE41" i="4" s="1"/>
  <c r="CE42" i="4" s="1"/>
  <c r="CE43" i="4" s="1"/>
  <c r="CE44" i="4" s="1"/>
  <c r="CE45" i="4" s="1"/>
  <c r="CE46" i="4" s="1"/>
  <c r="CE47" i="4" s="1"/>
  <c r="CE48" i="4" s="1"/>
  <c r="CE49" i="4" s="1"/>
  <c r="CE50" i="4" s="1"/>
  <c r="CE51" i="4" s="1"/>
  <c r="CE52" i="4" s="1"/>
  <c r="CE53" i="4" s="1"/>
  <c r="CE54" i="4" s="1"/>
  <c r="CE55" i="4" s="1"/>
  <c r="CE56" i="4" s="1"/>
  <c r="CE57" i="4" s="1"/>
  <c r="CE58" i="4" s="1"/>
  <c r="CE59" i="4" s="1"/>
  <c r="CE60" i="4" s="1"/>
  <c r="CE61" i="4" s="1"/>
  <c r="CE62" i="4" s="1"/>
  <c r="CE63" i="4" s="1"/>
  <c r="CE64" i="4" s="1"/>
  <c r="CE65" i="4" s="1"/>
  <c r="CE66" i="4" s="1"/>
  <c r="CE67" i="4" s="1"/>
  <c r="CE68" i="4" s="1"/>
  <c r="CE69" i="4" s="1"/>
  <c r="CE70" i="4" s="1"/>
  <c r="CE71" i="4" s="1"/>
  <c r="CE72" i="4" s="1"/>
  <c r="CE73" i="4" s="1"/>
  <c r="CE74" i="4" s="1"/>
  <c r="CE75" i="4" s="1"/>
  <c r="CE76" i="4" s="1"/>
  <c r="CE77" i="4" s="1"/>
  <c r="CE78" i="4" s="1"/>
  <c r="CE79" i="4" s="1"/>
  <c r="CE80" i="4" s="1"/>
  <c r="CE81" i="4" s="1"/>
  <c r="CE82" i="4" s="1"/>
  <c r="CE83" i="4" s="1"/>
  <c r="CE84" i="4" s="1"/>
  <c r="CE85" i="4" s="1"/>
  <c r="CE86" i="4" s="1"/>
  <c r="CE87" i="4" s="1"/>
  <c r="CE88" i="4" s="1"/>
  <c r="CE89" i="4" s="1"/>
  <c r="CE90" i="4" s="1"/>
  <c r="CE91" i="4" s="1"/>
  <c r="CE92" i="4" s="1"/>
  <c r="CE93" i="4" s="1"/>
  <c r="CE94" i="4" s="1"/>
  <c r="CE95" i="4" s="1"/>
  <c r="CE96" i="4" s="1"/>
  <c r="CE97" i="4" s="1"/>
  <c r="CE98" i="4" s="1"/>
  <c r="CE99" i="4" s="1"/>
  <c r="CE100" i="4" s="1"/>
  <c r="CE101" i="4" s="1"/>
  <c r="CE102" i="4" s="1"/>
  <c r="CE103" i="4" s="1"/>
  <c r="CE104" i="4" s="1"/>
  <c r="CE105" i="4" s="1"/>
  <c r="CE106" i="4" s="1"/>
  <c r="CE107" i="4" s="1"/>
  <c r="CE108" i="4" s="1"/>
  <c r="CE109" i="4" s="1"/>
  <c r="CE110" i="4" s="1"/>
  <c r="CE111" i="4" s="1"/>
  <c r="CE112" i="4" s="1"/>
  <c r="CE113" i="4" s="1"/>
  <c r="CE114" i="4" s="1"/>
  <c r="CE115" i="4" s="1"/>
  <c r="CE116" i="4" s="1"/>
  <c r="CE117" i="4" s="1"/>
  <c r="CE118" i="4" s="1"/>
  <c r="CE119" i="4" s="1"/>
  <c r="CE120" i="4" s="1"/>
  <c r="CE121" i="4" s="1"/>
  <c r="CE122" i="4" s="1"/>
  <c r="CE123" i="4" s="1"/>
  <c r="CE124" i="4" s="1"/>
  <c r="CE125" i="4" s="1"/>
  <c r="CE126" i="4" s="1"/>
  <c r="CE127" i="4" s="1"/>
  <c r="CE128" i="4" s="1"/>
  <c r="CE129" i="4" s="1"/>
  <c r="CE130" i="4" s="1"/>
  <c r="CE131" i="4" s="1"/>
  <c r="CE132" i="4" s="1"/>
  <c r="CE133" i="4" s="1"/>
  <c r="CE134" i="4" s="1"/>
  <c r="CE135" i="4" s="1"/>
  <c r="CE136" i="4" s="1"/>
  <c r="CE137" i="4" s="1"/>
  <c r="CE138" i="4" s="1"/>
  <c r="CE139" i="4" s="1"/>
  <c r="CE140" i="4" s="1"/>
  <c r="CE141" i="4" s="1"/>
  <c r="CE142" i="4" s="1"/>
  <c r="CE143" i="4" s="1"/>
  <c r="CE144" i="4" s="1"/>
  <c r="CE145" i="4" s="1"/>
  <c r="CE146" i="4" s="1"/>
  <c r="CE147" i="4" s="1"/>
  <c r="CE148" i="4" s="1"/>
  <c r="CE149" i="4" s="1"/>
  <c r="CE150" i="4" s="1"/>
  <c r="CE151" i="4" s="1"/>
  <c r="CE152" i="4" s="1"/>
  <c r="CE153" i="4" s="1"/>
  <c r="CE154" i="4" s="1"/>
  <c r="CE155" i="4" s="1"/>
  <c r="CE156" i="4" s="1"/>
  <c r="CE157" i="4" s="1"/>
  <c r="CE158" i="4" s="1"/>
  <c r="CE159" i="4" s="1"/>
  <c r="CE160" i="4" s="1"/>
  <c r="CE161" i="4" s="1"/>
  <c r="CE162" i="4" s="1"/>
  <c r="CE163" i="4" s="1"/>
  <c r="CE164" i="4" s="1"/>
  <c r="CE165" i="4" s="1"/>
  <c r="CE166" i="4" s="1"/>
  <c r="CE167" i="4" s="1"/>
  <c r="CE168" i="4" s="1"/>
  <c r="CE169" i="4" s="1"/>
  <c r="CE170" i="4" s="1"/>
  <c r="CE171" i="4" s="1"/>
  <c r="CE172" i="4" s="1"/>
  <c r="CE173" i="4" s="1"/>
  <c r="CE174" i="4" s="1"/>
  <c r="CE175" i="4" s="1"/>
  <c r="CE176" i="4" s="1"/>
  <c r="CE177" i="4" s="1"/>
  <c r="CE178" i="4" s="1"/>
  <c r="CE179" i="4" s="1"/>
  <c r="CE180" i="4" s="1"/>
  <c r="CE181" i="4" s="1"/>
  <c r="CE182" i="4" s="1"/>
  <c r="CE183" i="4" s="1"/>
  <c r="CE184" i="4" s="1"/>
  <c r="CE185" i="4" s="1"/>
  <c r="CE186" i="4" s="1"/>
  <c r="CE187" i="4" s="1"/>
  <c r="CE188" i="4" s="1"/>
  <c r="CE189" i="4" s="1"/>
  <c r="CE190" i="4" s="1"/>
  <c r="CE191" i="4" s="1"/>
  <c r="CE192" i="4" s="1"/>
  <c r="CE193" i="4" s="1"/>
  <c r="CE194" i="4" s="1"/>
  <c r="AH6" i="4"/>
  <c r="AG6" i="4"/>
  <c r="AF6" i="4"/>
  <c r="AF7" i="4" s="1"/>
  <c r="BO3" i="4" s="1"/>
  <c r="BO4" i="4" s="1"/>
  <c r="BO5" i="4" s="1"/>
  <c r="BO6" i="4" s="1"/>
  <c r="BO7" i="4" s="1"/>
  <c r="BO8" i="4" s="1"/>
  <c r="BO9" i="4" s="1"/>
  <c r="BO10" i="4" s="1"/>
  <c r="BO11" i="4" s="1"/>
  <c r="BO12" i="4" s="1"/>
  <c r="BO13" i="4" s="1"/>
  <c r="BO14" i="4" s="1"/>
  <c r="BO15" i="4" s="1"/>
  <c r="BO16" i="4" s="1"/>
  <c r="BO17" i="4" s="1"/>
  <c r="BO18" i="4" s="1"/>
  <c r="BO19" i="4" s="1"/>
  <c r="BO20" i="4" s="1"/>
  <c r="BO21" i="4" s="1"/>
  <c r="BO22" i="4" s="1"/>
  <c r="BO23" i="4" s="1"/>
  <c r="BO24" i="4" s="1"/>
  <c r="BO25" i="4" s="1"/>
  <c r="BO26" i="4" s="1"/>
  <c r="BO27" i="4" s="1"/>
  <c r="BO28" i="4" s="1"/>
  <c r="BO29" i="4" s="1"/>
  <c r="BO30" i="4" s="1"/>
  <c r="BO31" i="4" s="1"/>
  <c r="BO32" i="4" s="1"/>
  <c r="BO33" i="4" s="1"/>
  <c r="BO34" i="4" s="1"/>
  <c r="BO35" i="4" s="1"/>
  <c r="BO36" i="4" s="1"/>
  <c r="BO37" i="4" s="1"/>
  <c r="BO38" i="4" s="1"/>
  <c r="BO39" i="4" s="1"/>
  <c r="BO40" i="4" s="1"/>
  <c r="BO41" i="4" s="1"/>
  <c r="BO42" i="4" s="1"/>
  <c r="BO43" i="4" s="1"/>
  <c r="BO44" i="4" s="1"/>
  <c r="BO45" i="4" s="1"/>
  <c r="BO46" i="4" s="1"/>
  <c r="BO47" i="4" s="1"/>
  <c r="BO48" i="4" s="1"/>
  <c r="BO49" i="4" s="1"/>
  <c r="BO50" i="4" s="1"/>
  <c r="BO51" i="4" s="1"/>
  <c r="BO52" i="4" s="1"/>
  <c r="BO53" i="4" s="1"/>
  <c r="BO54" i="4" s="1"/>
  <c r="BO55" i="4" s="1"/>
  <c r="BO56" i="4" s="1"/>
  <c r="BO57" i="4" s="1"/>
  <c r="BO58" i="4" s="1"/>
  <c r="BO59" i="4" s="1"/>
  <c r="BO60" i="4" s="1"/>
  <c r="BO61" i="4" s="1"/>
  <c r="BO62" i="4" s="1"/>
  <c r="BO63" i="4" s="1"/>
  <c r="BO64" i="4" s="1"/>
  <c r="BO65" i="4" s="1"/>
  <c r="BO66" i="4" s="1"/>
  <c r="BO67" i="4" s="1"/>
  <c r="BO68" i="4" s="1"/>
  <c r="BO69" i="4" s="1"/>
  <c r="BO70" i="4" s="1"/>
  <c r="BO71" i="4" s="1"/>
  <c r="BO72" i="4" s="1"/>
  <c r="BO73" i="4" s="1"/>
  <c r="BO74" i="4" s="1"/>
  <c r="BO75" i="4" s="1"/>
  <c r="BO76" i="4" s="1"/>
  <c r="BO77" i="4" s="1"/>
  <c r="BO78" i="4" s="1"/>
  <c r="BO79" i="4" s="1"/>
  <c r="BO80" i="4" s="1"/>
  <c r="BO81" i="4" s="1"/>
  <c r="BO82" i="4" s="1"/>
  <c r="BO83" i="4" s="1"/>
  <c r="BO84" i="4" s="1"/>
  <c r="BO85" i="4" s="1"/>
  <c r="BO86" i="4" s="1"/>
  <c r="BO87" i="4" s="1"/>
  <c r="BO88" i="4" s="1"/>
  <c r="BO89" i="4" s="1"/>
  <c r="BO90" i="4" s="1"/>
  <c r="BO91" i="4" s="1"/>
  <c r="BO92" i="4" s="1"/>
  <c r="BO93" i="4" s="1"/>
  <c r="BO94" i="4" s="1"/>
  <c r="BO95" i="4" s="1"/>
  <c r="BO96" i="4" s="1"/>
  <c r="BO97" i="4" s="1"/>
  <c r="BO98" i="4" s="1"/>
  <c r="BO99" i="4" s="1"/>
  <c r="BO100" i="4" s="1"/>
  <c r="BO101" i="4" s="1"/>
  <c r="BO102" i="4" s="1"/>
  <c r="BO103" i="4" s="1"/>
  <c r="BO104" i="4" s="1"/>
  <c r="BO105" i="4" s="1"/>
  <c r="BO106" i="4" s="1"/>
  <c r="BO107" i="4" s="1"/>
  <c r="BO108" i="4" s="1"/>
  <c r="BO109" i="4" s="1"/>
  <c r="BO110" i="4" s="1"/>
  <c r="BO111" i="4" s="1"/>
  <c r="BO112" i="4" s="1"/>
  <c r="BO113" i="4" s="1"/>
  <c r="BO114" i="4" s="1"/>
  <c r="BO115" i="4" s="1"/>
  <c r="BO116" i="4" s="1"/>
  <c r="BO117" i="4" s="1"/>
  <c r="BO118" i="4" s="1"/>
  <c r="BO119" i="4" s="1"/>
  <c r="BO120" i="4" s="1"/>
  <c r="BO121" i="4" s="1"/>
  <c r="BO122" i="4" s="1"/>
  <c r="BO123" i="4" s="1"/>
  <c r="BO124" i="4" s="1"/>
  <c r="BO125" i="4" s="1"/>
  <c r="BO126" i="4" s="1"/>
  <c r="BO127" i="4" s="1"/>
  <c r="BO128" i="4" s="1"/>
  <c r="BO129" i="4" s="1"/>
  <c r="BO130" i="4" s="1"/>
  <c r="BO131" i="4" s="1"/>
  <c r="BO132" i="4" s="1"/>
  <c r="BO133" i="4" s="1"/>
  <c r="BO134" i="4" s="1"/>
  <c r="BO135" i="4" s="1"/>
  <c r="BO136" i="4" s="1"/>
  <c r="BO137" i="4" s="1"/>
  <c r="BO138" i="4" s="1"/>
  <c r="BO139" i="4" s="1"/>
  <c r="BO140" i="4" s="1"/>
  <c r="BO141" i="4" s="1"/>
  <c r="BO142" i="4" s="1"/>
  <c r="BO143" i="4" s="1"/>
  <c r="BO144" i="4" s="1"/>
  <c r="BO145" i="4" s="1"/>
  <c r="BO146" i="4" s="1"/>
  <c r="BO147" i="4" s="1"/>
  <c r="BO148" i="4" s="1"/>
  <c r="BO149" i="4" s="1"/>
  <c r="BO150" i="4" s="1"/>
  <c r="BO151" i="4" s="1"/>
  <c r="BO152" i="4" s="1"/>
  <c r="BO153" i="4" s="1"/>
  <c r="BO154" i="4" s="1"/>
  <c r="BO155" i="4" s="1"/>
  <c r="BO156" i="4" s="1"/>
  <c r="BO157" i="4" s="1"/>
  <c r="BO158" i="4" s="1"/>
  <c r="BO159" i="4" s="1"/>
  <c r="BO160" i="4" s="1"/>
  <c r="BO161" i="4" s="1"/>
  <c r="BO162" i="4" s="1"/>
  <c r="BO163" i="4" s="1"/>
  <c r="BO164" i="4" s="1"/>
  <c r="BO165" i="4" s="1"/>
  <c r="BO166" i="4" s="1"/>
  <c r="BO167" i="4" s="1"/>
  <c r="BO168" i="4" s="1"/>
  <c r="BO169" i="4" s="1"/>
  <c r="BO170" i="4" s="1"/>
  <c r="BO171" i="4" s="1"/>
  <c r="BO172" i="4" s="1"/>
  <c r="BO173" i="4" s="1"/>
  <c r="BO174" i="4" s="1"/>
  <c r="BO175" i="4" s="1"/>
  <c r="BO176" i="4" s="1"/>
  <c r="BO177" i="4" s="1"/>
  <c r="BO178" i="4" s="1"/>
  <c r="BO179" i="4" s="1"/>
  <c r="BO180" i="4" s="1"/>
  <c r="BO181" i="4" s="1"/>
  <c r="BO182" i="4" s="1"/>
  <c r="BO183" i="4" s="1"/>
  <c r="BO184" i="4" s="1"/>
  <c r="BO185" i="4" s="1"/>
  <c r="BO186" i="4" s="1"/>
  <c r="BO187" i="4" s="1"/>
  <c r="BO188" i="4" s="1"/>
  <c r="BO189" i="4" s="1"/>
  <c r="BO190" i="4" s="1"/>
  <c r="BO191" i="4" s="1"/>
  <c r="BO192" i="4" s="1"/>
  <c r="BO193" i="4" s="1"/>
  <c r="BO194" i="4" s="1"/>
  <c r="AE6" i="4"/>
  <c r="BF4" i="4" s="1"/>
  <c r="AD6" i="4"/>
  <c r="AX44" i="4" s="1"/>
  <c r="AC6" i="4"/>
  <c r="CX5" i="4"/>
  <c r="CP5" i="4"/>
  <c r="CH5" i="4"/>
  <c r="BZ5" i="4"/>
  <c r="BR5" i="4"/>
  <c r="BJ5" i="4"/>
  <c r="BB5" i="4"/>
  <c r="AT5" i="4"/>
  <c r="AL5" i="4"/>
  <c r="AK5" i="4"/>
  <c r="CK3" i="4" s="1"/>
  <c r="CK4" i="4" s="1"/>
  <c r="CK5" i="4" s="1"/>
  <c r="CK6" i="4" s="1"/>
  <c r="CK7" i="4" s="1"/>
  <c r="CK8" i="4" s="1"/>
  <c r="CK9" i="4" s="1"/>
  <c r="CK10" i="4" s="1"/>
  <c r="CK11" i="4" s="1"/>
  <c r="CK12" i="4" s="1"/>
  <c r="CK13" i="4" s="1"/>
  <c r="CK14" i="4" s="1"/>
  <c r="CK15" i="4" s="1"/>
  <c r="CK16" i="4" s="1"/>
  <c r="CK17" i="4" s="1"/>
  <c r="CK18" i="4" s="1"/>
  <c r="CK19" i="4" s="1"/>
  <c r="CK20" i="4" s="1"/>
  <c r="CK21" i="4" s="1"/>
  <c r="CK22" i="4" s="1"/>
  <c r="CK23" i="4" s="1"/>
  <c r="CK24" i="4" s="1"/>
  <c r="CK25" i="4" s="1"/>
  <c r="CK26" i="4" s="1"/>
  <c r="CK27" i="4" s="1"/>
  <c r="CK28" i="4" s="1"/>
  <c r="CK29" i="4" s="1"/>
  <c r="CK30" i="4" s="1"/>
  <c r="CK31" i="4" s="1"/>
  <c r="CK32" i="4" s="1"/>
  <c r="CK33" i="4" s="1"/>
  <c r="CK34" i="4" s="1"/>
  <c r="CK35" i="4" s="1"/>
  <c r="CK36" i="4" s="1"/>
  <c r="CK37" i="4" s="1"/>
  <c r="CK38" i="4" s="1"/>
  <c r="CK39" i="4" s="1"/>
  <c r="CK40" i="4" s="1"/>
  <c r="CK41" i="4" s="1"/>
  <c r="CK42" i="4" s="1"/>
  <c r="CK43" i="4" s="1"/>
  <c r="CK44" i="4" s="1"/>
  <c r="CK45" i="4" s="1"/>
  <c r="CK46" i="4" s="1"/>
  <c r="CK47" i="4" s="1"/>
  <c r="CK48" i="4" s="1"/>
  <c r="CK49" i="4" s="1"/>
  <c r="CK50" i="4" s="1"/>
  <c r="CK51" i="4" s="1"/>
  <c r="CK52" i="4" s="1"/>
  <c r="CK53" i="4" s="1"/>
  <c r="CK54" i="4" s="1"/>
  <c r="CK55" i="4" s="1"/>
  <c r="CK56" i="4" s="1"/>
  <c r="CK57" i="4" s="1"/>
  <c r="CK58" i="4" s="1"/>
  <c r="CK59" i="4" s="1"/>
  <c r="CK60" i="4" s="1"/>
  <c r="CK61" i="4" s="1"/>
  <c r="CK62" i="4" s="1"/>
  <c r="CK63" i="4" s="1"/>
  <c r="CK64" i="4" s="1"/>
  <c r="CK65" i="4" s="1"/>
  <c r="CK66" i="4" s="1"/>
  <c r="CK67" i="4" s="1"/>
  <c r="CK68" i="4" s="1"/>
  <c r="CK69" i="4" s="1"/>
  <c r="CK70" i="4" s="1"/>
  <c r="CK71" i="4" s="1"/>
  <c r="CK72" i="4" s="1"/>
  <c r="CK73" i="4" s="1"/>
  <c r="CK74" i="4" s="1"/>
  <c r="CK75" i="4" s="1"/>
  <c r="CK76" i="4" s="1"/>
  <c r="CK77" i="4" s="1"/>
  <c r="CK78" i="4" s="1"/>
  <c r="CK79" i="4" s="1"/>
  <c r="CK80" i="4" s="1"/>
  <c r="CK81" i="4" s="1"/>
  <c r="CK82" i="4" s="1"/>
  <c r="CK83" i="4" s="1"/>
  <c r="CK84" i="4" s="1"/>
  <c r="CK85" i="4" s="1"/>
  <c r="CK86" i="4" s="1"/>
  <c r="CK87" i="4" s="1"/>
  <c r="CK88" i="4" s="1"/>
  <c r="CK89" i="4" s="1"/>
  <c r="CK90" i="4" s="1"/>
  <c r="CK91" i="4" s="1"/>
  <c r="CK92" i="4" s="1"/>
  <c r="CK93" i="4" s="1"/>
  <c r="CK94" i="4" s="1"/>
  <c r="CK95" i="4" s="1"/>
  <c r="CK96" i="4" s="1"/>
  <c r="CK97" i="4" s="1"/>
  <c r="CK98" i="4" s="1"/>
  <c r="CK99" i="4" s="1"/>
  <c r="CK100" i="4" s="1"/>
  <c r="CK101" i="4" s="1"/>
  <c r="CK102" i="4" s="1"/>
  <c r="CK103" i="4" s="1"/>
  <c r="CK104" i="4" s="1"/>
  <c r="CK105" i="4" s="1"/>
  <c r="CK106" i="4" s="1"/>
  <c r="CK107" i="4" s="1"/>
  <c r="CK108" i="4" s="1"/>
  <c r="CK109" i="4" s="1"/>
  <c r="CK110" i="4" s="1"/>
  <c r="CK111" i="4" s="1"/>
  <c r="CK112" i="4" s="1"/>
  <c r="CK113" i="4" s="1"/>
  <c r="CK114" i="4" s="1"/>
  <c r="CK115" i="4" s="1"/>
  <c r="CK116" i="4" s="1"/>
  <c r="CK117" i="4" s="1"/>
  <c r="CK118" i="4" s="1"/>
  <c r="CK119" i="4" s="1"/>
  <c r="CK120" i="4" s="1"/>
  <c r="CK121" i="4" s="1"/>
  <c r="CK122" i="4" s="1"/>
  <c r="CK123" i="4" s="1"/>
  <c r="CK124" i="4" s="1"/>
  <c r="CK125" i="4" s="1"/>
  <c r="CK126" i="4" s="1"/>
  <c r="CK127" i="4" s="1"/>
  <c r="CK128" i="4" s="1"/>
  <c r="CK129" i="4" s="1"/>
  <c r="CK130" i="4" s="1"/>
  <c r="CK131" i="4" s="1"/>
  <c r="CK132" i="4" s="1"/>
  <c r="CK133" i="4" s="1"/>
  <c r="CK134" i="4" s="1"/>
  <c r="CK135" i="4" s="1"/>
  <c r="CK136" i="4" s="1"/>
  <c r="CK137" i="4" s="1"/>
  <c r="CK138" i="4" s="1"/>
  <c r="CK139" i="4" s="1"/>
  <c r="CK140" i="4" s="1"/>
  <c r="CK141" i="4" s="1"/>
  <c r="CK142" i="4" s="1"/>
  <c r="CK143" i="4" s="1"/>
  <c r="CK144" i="4" s="1"/>
  <c r="CK145" i="4" s="1"/>
  <c r="CK146" i="4" s="1"/>
  <c r="CK147" i="4" s="1"/>
  <c r="CK148" i="4" s="1"/>
  <c r="CK149" i="4" s="1"/>
  <c r="CK150" i="4" s="1"/>
  <c r="CK151" i="4" s="1"/>
  <c r="CK152" i="4" s="1"/>
  <c r="CK153" i="4" s="1"/>
  <c r="CK154" i="4" s="1"/>
  <c r="CK155" i="4" s="1"/>
  <c r="CK156" i="4" s="1"/>
  <c r="CK157" i="4" s="1"/>
  <c r="CK158" i="4" s="1"/>
  <c r="CK159" i="4" s="1"/>
  <c r="CK160" i="4" s="1"/>
  <c r="CK161" i="4" s="1"/>
  <c r="CK162" i="4" s="1"/>
  <c r="CK163" i="4" s="1"/>
  <c r="CK164" i="4" s="1"/>
  <c r="CK165" i="4" s="1"/>
  <c r="CK166" i="4" s="1"/>
  <c r="CK167" i="4" s="1"/>
  <c r="CK168" i="4" s="1"/>
  <c r="CK169" i="4" s="1"/>
  <c r="CK170" i="4" s="1"/>
  <c r="CK171" i="4" s="1"/>
  <c r="CK172" i="4" s="1"/>
  <c r="CK173" i="4" s="1"/>
  <c r="CK174" i="4" s="1"/>
  <c r="CK175" i="4" s="1"/>
  <c r="CK176" i="4" s="1"/>
  <c r="CK177" i="4" s="1"/>
  <c r="CK178" i="4" s="1"/>
  <c r="CK179" i="4" s="1"/>
  <c r="CK180" i="4" s="1"/>
  <c r="CK181" i="4" s="1"/>
  <c r="CK182" i="4" s="1"/>
  <c r="CK183" i="4" s="1"/>
  <c r="CK184" i="4" s="1"/>
  <c r="CK185" i="4" s="1"/>
  <c r="CK186" i="4" s="1"/>
  <c r="CK187" i="4" s="1"/>
  <c r="CK188" i="4" s="1"/>
  <c r="CK189" i="4" s="1"/>
  <c r="CK190" i="4" s="1"/>
  <c r="CK191" i="4" s="1"/>
  <c r="CK192" i="4" s="1"/>
  <c r="CK193" i="4" s="1"/>
  <c r="CK194" i="4" s="1"/>
  <c r="AJ5" i="4"/>
  <c r="AI5" i="4"/>
  <c r="CC3" i="4" s="1"/>
  <c r="CC4" i="4" s="1"/>
  <c r="CC5" i="4" s="1"/>
  <c r="CC6" i="4" s="1"/>
  <c r="CC7" i="4" s="1"/>
  <c r="CC8" i="4" s="1"/>
  <c r="CC9" i="4" s="1"/>
  <c r="CC10" i="4" s="1"/>
  <c r="CC11" i="4" s="1"/>
  <c r="CC12" i="4" s="1"/>
  <c r="CC13" i="4" s="1"/>
  <c r="CC14" i="4" s="1"/>
  <c r="CC15" i="4" s="1"/>
  <c r="CC16" i="4" s="1"/>
  <c r="CC17" i="4" s="1"/>
  <c r="CC18" i="4" s="1"/>
  <c r="CC19" i="4" s="1"/>
  <c r="CC20" i="4" s="1"/>
  <c r="CC21" i="4" s="1"/>
  <c r="CC22" i="4" s="1"/>
  <c r="CC23" i="4" s="1"/>
  <c r="CC24" i="4" s="1"/>
  <c r="CC25" i="4" s="1"/>
  <c r="CC26" i="4" s="1"/>
  <c r="CC27" i="4" s="1"/>
  <c r="CC28" i="4" s="1"/>
  <c r="CC29" i="4" s="1"/>
  <c r="CC30" i="4" s="1"/>
  <c r="CC31" i="4" s="1"/>
  <c r="CC32" i="4" s="1"/>
  <c r="CC33" i="4" s="1"/>
  <c r="CC34" i="4" s="1"/>
  <c r="CC35" i="4" s="1"/>
  <c r="CC36" i="4" s="1"/>
  <c r="CC37" i="4" s="1"/>
  <c r="CC38" i="4" s="1"/>
  <c r="CC39" i="4" s="1"/>
  <c r="CC40" i="4" s="1"/>
  <c r="CC41" i="4" s="1"/>
  <c r="CC42" i="4" s="1"/>
  <c r="CC43" i="4" s="1"/>
  <c r="CC44" i="4" s="1"/>
  <c r="CC45" i="4" s="1"/>
  <c r="CC46" i="4" s="1"/>
  <c r="CC47" i="4" s="1"/>
  <c r="CC48" i="4" s="1"/>
  <c r="CC49" i="4" s="1"/>
  <c r="CC50" i="4" s="1"/>
  <c r="CC51" i="4" s="1"/>
  <c r="CC52" i="4" s="1"/>
  <c r="CC53" i="4" s="1"/>
  <c r="CC54" i="4" s="1"/>
  <c r="CC55" i="4" s="1"/>
  <c r="CC56" i="4" s="1"/>
  <c r="CC57" i="4" s="1"/>
  <c r="CC58" i="4" s="1"/>
  <c r="CC59" i="4" s="1"/>
  <c r="CC60" i="4" s="1"/>
  <c r="CC61" i="4" s="1"/>
  <c r="CC62" i="4" s="1"/>
  <c r="CC63" i="4" s="1"/>
  <c r="CC64" i="4" s="1"/>
  <c r="CC65" i="4" s="1"/>
  <c r="CC66" i="4" s="1"/>
  <c r="CC67" i="4" s="1"/>
  <c r="CC68" i="4" s="1"/>
  <c r="CC69" i="4" s="1"/>
  <c r="CC70" i="4" s="1"/>
  <c r="CC71" i="4" s="1"/>
  <c r="CC72" i="4" s="1"/>
  <c r="CC73" i="4" s="1"/>
  <c r="CC74" i="4" s="1"/>
  <c r="CC75" i="4" s="1"/>
  <c r="CC76" i="4" s="1"/>
  <c r="CC77" i="4" s="1"/>
  <c r="CC78" i="4" s="1"/>
  <c r="CC79" i="4" s="1"/>
  <c r="CC80" i="4" s="1"/>
  <c r="CC81" i="4" s="1"/>
  <c r="CC82" i="4" s="1"/>
  <c r="CC83" i="4" s="1"/>
  <c r="CC84" i="4" s="1"/>
  <c r="CC85" i="4" s="1"/>
  <c r="CC86" i="4" s="1"/>
  <c r="CC87" i="4" s="1"/>
  <c r="CC88" i="4" s="1"/>
  <c r="CC89" i="4" s="1"/>
  <c r="CC90" i="4" s="1"/>
  <c r="CC91" i="4" s="1"/>
  <c r="CC92" i="4" s="1"/>
  <c r="CC93" i="4" s="1"/>
  <c r="CC94" i="4" s="1"/>
  <c r="CC95" i="4" s="1"/>
  <c r="CC96" i="4" s="1"/>
  <c r="CC97" i="4" s="1"/>
  <c r="CC98" i="4" s="1"/>
  <c r="CC99" i="4" s="1"/>
  <c r="CC100" i="4" s="1"/>
  <c r="CC101" i="4" s="1"/>
  <c r="CC102" i="4" s="1"/>
  <c r="CC103" i="4" s="1"/>
  <c r="CC104" i="4" s="1"/>
  <c r="CC105" i="4" s="1"/>
  <c r="CC106" i="4" s="1"/>
  <c r="CC107" i="4" s="1"/>
  <c r="CC108" i="4" s="1"/>
  <c r="CC109" i="4" s="1"/>
  <c r="CC110" i="4" s="1"/>
  <c r="CC111" i="4" s="1"/>
  <c r="CC112" i="4" s="1"/>
  <c r="CC113" i="4" s="1"/>
  <c r="CC114" i="4" s="1"/>
  <c r="CC115" i="4" s="1"/>
  <c r="CC116" i="4" s="1"/>
  <c r="CC117" i="4" s="1"/>
  <c r="CC118" i="4" s="1"/>
  <c r="CC119" i="4" s="1"/>
  <c r="CC120" i="4" s="1"/>
  <c r="CC121" i="4" s="1"/>
  <c r="CC122" i="4" s="1"/>
  <c r="CC123" i="4" s="1"/>
  <c r="CC124" i="4" s="1"/>
  <c r="CC125" i="4" s="1"/>
  <c r="CC126" i="4" s="1"/>
  <c r="CC127" i="4" s="1"/>
  <c r="CC128" i="4" s="1"/>
  <c r="CC129" i="4" s="1"/>
  <c r="CC130" i="4" s="1"/>
  <c r="CC131" i="4" s="1"/>
  <c r="CC132" i="4" s="1"/>
  <c r="CC133" i="4" s="1"/>
  <c r="CC134" i="4" s="1"/>
  <c r="CC135" i="4" s="1"/>
  <c r="CC136" i="4" s="1"/>
  <c r="CC137" i="4" s="1"/>
  <c r="CC138" i="4" s="1"/>
  <c r="CC139" i="4" s="1"/>
  <c r="CC140" i="4" s="1"/>
  <c r="CC141" i="4" s="1"/>
  <c r="CC142" i="4" s="1"/>
  <c r="CC143" i="4" s="1"/>
  <c r="CC144" i="4" s="1"/>
  <c r="CC145" i="4" s="1"/>
  <c r="CC146" i="4" s="1"/>
  <c r="CC147" i="4" s="1"/>
  <c r="CC148" i="4" s="1"/>
  <c r="CC149" i="4" s="1"/>
  <c r="CC150" i="4" s="1"/>
  <c r="CC151" i="4" s="1"/>
  <c r="CC152" i="4" s="1"/>
  <c r="CC153" i="4" s="1"/>
  <c r="CC154" i="4" s="1"/>
  <c r="CC155" i="4" s="1"/>
  <c r="CC156" i="4" s="1"/>
  <c r="CC157" i="4" s="1"/>
  <c r="CC158" i="4" s="1"/>
  <c r="CC159" i="4" s="1"/>
  <c r="CC160" i="4" s="1"/>
  <c r="CC161" i="4" s="1"/>
  <c r="CC162" i="4" s="1"/>
  <c r="CC163" i="4" s="1"/>
  <c r="CC164" i="4" s="1"/>
  <c r="CC165" i="4" s="1"/>
  <c r="CC166" i="4" s="1"/>
  <c r="CC167" i="4" s="1"/>
  <c r="CC168" i="4" s="1"/>
  <c r="CC169" i="4" s="1"/>
  <c r="CC170" i="4" s="1"/>
  <c r="CC171" i="4" s="1"/>
  <c r="CC172" i="4" s="1"/>
  <c r="CC173" i="4" s="1"/>
  <c r="CC174" i="4" s="1"/>
  <c r="CC175" i="4" s="1"/>
  <c r="CC176" i="4" s="1"/>
  <c r="CC177" i="4" s="1"/>
  <c r="CC178" i="4" s="1"/>
  <c r="CC179" i="4" s="1"/>
  <c r="CC180" i="4" s="1"/>
  <c r="CC181" i="4" s="1"/>
  <c r="CC182" i="4" s="1"/>
  <c r="CC183" i="4" s="1"/>
  <c r="CC184" i="4" s="1"/>
  <c r="CC185" i="4" s="1"/>
  <c r="CC186" i="4" s="1"/>
  <c r="CC187" i="4" s="1"/>
  <c r="CC188" i="4" s="1"/>
  <c r="CC189" i="4" s="1"/>
  <c r="CC190" i="4" s="1"/>
  <c r="CC191" i="4" s="1"/>
  <c r="CC192" i="4" s="1"/>
  <c r="CC193" i="4" s="1"/>
  <c r="CC194" i="4" s="1"/>
  <c r="AH5" i="4"/>
  <c r="AG5" i="4"/>
  <c r="BU3" i="4" s="1"/>
  <c r="BU4" i="4" s="1"/>
  <c r="BU5" i="4" s="1"/>
  <c r="BU6" i="4" s="1"/>
  <c r="BU7" i="4" s="1"/>
  <c r="BU8" i="4" s="1"/>
  <c r="BU9" i="4" s="1"/>
  <c r="BU10" i="4" s="1"/>
  <c r="BU11" i="4" s="1"/>
  <c r="BU12" i="4" s="1"/>
  <c r="BU13" i="4" s="1"/>
  <c r="BU14" i="4" s="1"/>
  <c r="BU15" i="4" s="1"/>
  <c r="BU16" i="4" s="1"/>
  <c r="BU17" i="4" s="1"/>
  <c r="BU18" i="4" s="1"/>
  <c r="BU19" i="4" s="1"/>
  <c r="BU20" i="4" s="1"/>
  <c r="BU21" i="4" s="1"/>
  <c r="BU22" i="4" s="1"/>
  <c r="BU23" i="4" s="1"/>
  <c r="BU24" i="4" s="1"/>
  <c r="BU25" i="4" s="1"/>
  <c r="BU26" i="4" s="1"/>
  <c r="BU27" i="4" s="1"/>
  <c r="BU28" i="4" s="1"/>
  <c r="BU29" i="4" s="1"/>
  <c r="BU30" i="4" s="1"/>
  <c r="BU31" i="4" s="1"/>
  <c r="BU32" i="4" s="1"/>
  <c r="BU33" i="4" s="1"/>
  <c r="BU34" i="4" s="1"/>
  <c r="BU35" i="4" s="1"/>
  <c r="BU36" i="4" s="1"/>
  <c r="BU37" i="4" s="1"/>
  <c r="BU38" i="4" s="1"/>
  <c r="BU39" i="4" s="1"/>
  <c r="BU40" i="4" s="1"/>
  <c r="BU41" i="4" s="1"/>
  <c r="BU42" i="4" s="1"/>
  <c r="BU43" i="4" s="1"/>
  <c r="BU44" i="4" s="1"/>
  <c r="BU45" i="4" s="1"/>
  <c r="BU46" i="4" s="1"/>
  <c r="BU47" i="4" s="1"/>
  <c r="BU48" i="4" s="1"/>
  <c r="BU49" i="4" s="1"/>
  <c r="BU50" i="4" s="1"/>
  <c r="BU51" i="4" s="1"/>
  <c r="BU52" i="4" s="1"/>
  <c r="BU53" i="4" s="1"/>
  <c r="BU54" i="4" s="1"/>
  <c r="BU55" i="4" s="1"/>
  <c r="BU56" i="4" s="1"/>
  <c r="BU57" i="4" s="1"/>
  <c r="BU58" i="4" s="1"/>
  <c r="BU59" i="4" s="1"/>
  <c r="BU60" i="4" s="1"/>
  <c r="BU61" i="4" s="1"/>
  <c r="BU62" i="4" s="1"/>
  <c r="BU63" i="4" s="1"/>
  <c r="BU64" i="4" s="1"/>
  <c r="BU65" i="4" s="1"/>
  <c r="BU66" i="4" s="1"/>
  <c r="BU67" i="4" s="1"/>
  <c r="BU68" i="4" s="1"/>
  <c r="BU69" i="4" s="1"/>
  <c r="BU70" i="4" s="1"/>
  <c r="BU71" i="4" s="1"/>
  <c r="BU72" i="4" s="1"/>
  <c r="BU73" i="4" s="1"/>
  <c r="BU74" i="4" s="1"/>
  <c r="BU75" i="4" s="1"/>
  <c r="BU76" i="4" s="1"/>
  <c r="BU77" i="4" s="1"/>
  <c r="BU78" i="4" s="1"/>
  <c r="BU79" i="4" s="1"/>
  <c r="BU80" i="4" s="1"/>
  <c r="BU81" i="4" s="1"/>
  <c r="BU82" i="4" s="1"/>
  <c r="BU83" i="4" s="1"/>
  <c r="BU84" i="4" s="1"/>
  <c r="BU85" i="4" s="1"/>
  <c r="BU86" i="4" s="1"/>
  <c r="BU87" i="4" s="1"/>
  <c r="BU88" i="4" s="1"/>
  <c r="BU89" i="4" s="1"/>
  <c r="BU90" i="4" s="1"/>
  <c r="BU91" i="4" s="1"/>
  <c r="BU92" i="4" s="1"/>
  <c r="BU93" i="4" s="1"/>
  <c r="BU94" i="4" s="1"/>
  <c r="BU95" i="4" s="1"/>
  <c r="BU96" i="4" s="1"/>
  <c r="BU97" i="4" s="1"/>
  <c r="BU98" i="4" s="1"/>
  <c r="BU99" i="4" s="1"/>
  <c r="BU100" i="4" s="1"/>
  <c r="BU101" i="4" s="1"/>
  <c r="BU102" i="4" s="1"/>
  <c r="BU103" i="4" s="1"/>
  <c r="BU104" i="4" s="1"/>
  <c r="BU105" i="4" s="1"/>
  <c r="BU106" i="4" s="1"/>
  <c r="BU107" i="4" s="1"/>
  <c r="BU108" i="4" s="1"/>
  <c r="BU109" i="4" s="1"/>
  <c r="BU110" i="4" s="1"/>
  <c r="BU111" i="4" s="1"/>
  <c r="BU112" i="4" s="1"/>
  <c r="BU113" i="4" s="1"/>
  <c r="BU114" i="4" s="1"/>
  <c r="BU115" i="4" s="1"/>
  <c r="BU116" i="4" s="1"/>
  <c r="BU117" i="4" s="1"/>
  <c r="BU118" i="4" s="1"/>
  <c r="BU119" i="4" s="1"/>
  <c r="BU120" i="4" s="1"/>
  <c r="BU121" i="4" s="1"/>
  <c r="BU122" i="4" s="1"/>
  <c r="BU123" i="4" s="1"/>
  <c r="BU124" i="4" s="1"/>
  <c r="BU125" i="4" s="1"/>
  <c r="BU126" i="4" s="1"/>
  <c r="BU127" i="4" s="1"/>
  <c r="BU128" i="4" s="1"/>
  <c r="BU129" i="4" s="1"/>
  <c r="BU130" i="4" s="1"/>
  <c r="BU131" i="4" s="1"/>
  <c r="BU132" i="4" s="1"/>
  <c r="BU133" i="4" s="1"/>
  <c r="BU134" i="4" s="1"/>
  <c r="BU135" i="4" s="1"/>
  <c r="BU136" i="4" s="1"/>
  <c r="BU137" i="4" s="1"/>
  <c r="BU138" i="4" s="1"/>
  <c r="BU139" i="4" s="1"/>
  <c r="BU140" i="4" s="1"/>
  <c r="BU141" i="4" s="1"/>
  <c r="BU142" i="4" s="1"/>
  <c r="BU143" i="4" s="1"/>
  <c r="BU144" i="4" s="1"/>
  <c r="BU145" i="4" s="1"/>
  <c r="BU146" i="4" s="1"/>
  <c r="BU147" i="4" s="1"/>
  <c r="BU148" i="4" s="1"/>
  <c r="BU149" i="4" s="1"/>
  <c r="BU150" i="4" s="1"/>
  <c r="BU151" i="4" s="1"/>
  <c r="BU152" i="4" s="1"/>
  <c r="BU153" i="4" s="1"/>
  <c r="BU154" i="4" s="1"/>
  <c r="BU155" i="4" s="1"/>
  <c r="BU156" i="4" s="1"/>
  <c r="BU157" i="4" s="1"/>
  <c r="BU158" i="4" s="1"/>
  <c r="BU159" i="4" s="1"/>
  <c r="BU160" i="4" s="1"/>
  <c r="BU161" i="4" s="1"/>
  <c r="BU162" i="4" s="1"/>
  <c r="BU163" i="4" s="1"/>
  <c r="BU164" i="4" s="1"/>
  <c r="BU165" i="4" s="1"/>
  <c r="BU166" i="4" s="1"/>
  <c r="BU167" i="4" s="1"/>
  <c r="BU168" i="4" s="1"/>
  <c r="BU169" i="4" s="1"/>
  <c r="BU170" i="4" s="1"/>
  <c r="BU171" i="4" s="1"/>
  <c r="BU172" i="4" s="1"/>
  <c r="BU173" i="4" s="1"/>
  <c r="BU174" i="4" s="1"/>
  <c r="BU175" i="4" s="1"/>
  <c r="BU176" i="4" s="1"/>
  <c r="BU177" i="4" s="1"/>
  <c r="BU178" i="4" s="1"/>
  <c r="BU179" i="4" s="1"/>
  <c r="BU180" i="4" s="1"/>
  <c r="BU181" i="4" s="1"/>
  <c r="BU182" i="4" s="1"/>
  <c r="BU183" i="4" s="1"/>
  <c r="BU184" i="4" s="1"/>
  <c r="BU185" i="4" s="1"/>
  <c r="BU186" i="4" s="1"/>
  <c r="BU187" i="4" s="1"/>
  <c r="BU188" i="4" s="1"/>
  <c r="BU189" i="4" s="1"/>
  <c r="BU190" i="4" s="1"/>
  <c r="BU191" i="4" s="1"/>
  <c r="BU192" i="4" s="1"/>
  <c r="BU193" i="4" s="1"/>
  <c r="BU194" i="4" s="1"/>
  <c r="AF5" i="4"/>
  <c r="AE5" i="4"/>
  <c r="BE10" i="4" s="1"/>
  <c r="AD5" i="4"/>
  <c r="AC5" i="4"/>
  <c r="AO3" i="4" s="1"/>
  <c r="AO4" i="4" s="1"/>
  <c r="AO5" i="4" s="1"/>
  <c r="AO6" i="4" s="1"/>
  <c r="AO7" i="4" s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O121" i="4" s="1"/>
  <c r="AO122" i="4" s="1"/>
  <c r="AO123" i="4" s="1"/>
  <c r="AO124" i="4" s="1"/>
  <c r="AO125" i="4" s="1"/>
  <c r="AO126" i="4" s="1"/>
  <c r="AO127" i="4" s="1"/>
  <c r="AO128" i="4" s="1"/>
  <c r="AO129" i="4" s="1"/>
  <c r="AO130" i="4" s="1"/>
  <c r="AO131" i="4" s="1"/>
  <c r="AO132" i="4" s="1"/>
  <c r="AO133" i="4" s="1"/>
  <c r="AO134" i="4" s="1"/>
  <c r="AO135" i="4" s="1"/>
  <c r="AO136" i="4" s="1"/>
  <c r="AO137" i="4" s="1"/>
  <c r="AO138" i="4" s="1"/>
  <c r="AO139" i="4" s="1"/>
  <c r="AO140" i="4" s="1"/>
  <c r="AO141" i="4" s="1"/>
  <c r="AO142" i="4" s="1"/>
  <c r="AO143" i="4" s="1"/>
  <c r="AO144" i="4" s="1"/>
  <c r="AO145" i="4" s="1"/>
  <c r="AO146" i="4" s="1"/>
  <c r="AO147" i="4" s="1"/>
  <c r="AO148" i="4" s="1"/>
  <c r="AO149" i="4" s="1"/>
  <c r="AO150" i="4" s="1"/>
  <c r="AO151" i="4" s="1"/>
  <c r="AO152" i="4" s="1"/>
  <c r="AO153" i="4" s="1"/>
  <c r="AO154" i="4" s="1"/>
  <c r="AO155" i="4" s="1"/>
  <c r="AO156" i="4" s="1"/>
  <c r="AO157" i="4" s="1"/>
  <c r="AO158" i="4" s="1"/>
  <c r="AO159" i="4" s="1"/>
  <c r="AO160" i="4" s="1"/>
  <c r="AO161" i="4" s="1"/>
  <c r="AO162" i="4" s="1"/>
  <c r="AO163" i="4" s="1"/>
  <c r="AO164" i="4" s="1"/>
  <c r="AO165" i="4" s="1"/>
  <c r="AO166" i="4" s="1"/>
  <c r="AO167" i="4" s="1"/>
  <c r="AO168" i="4" s="1"/>
  <c r="AO169" i="4" s="1"/>
  <c r="AO170" i="4" s="1"/>
  <c r="AO171" i="4" s="1"/>
  <c r="AO172" i="4" s="1"/>
  <c r="AO173" i="4" s="1"/>
  <c r="AO174" i="4" s="1"/>
  <c r="AO175" i="4" s="1"/>
  <c r="AO176" i="4" s="1"/>
  <c r="AO177" i="4" s="1"/>
  <c r="AO178" i="4" s="1"/>
  <c r="AO179" i="4" s="1"/>
  <c r="AO180" i="4" s="1"/>
  <c r="AO181" i="4" s="1"/>
  <c r="AO182" i="4" s="1"/>
  <c r="AO183" i="4" s="1"/>
  <c r="AO184" i="4" s="1"/>
  <c r="AO185" i="4" s="1"/>
  <c r="AO186" i="4" s="1"/>
  <c r="AO187" i="4" s="1"/>
  <c r="AO188" i="4" s="1"/>
  <c r="AO189" i="4" s="1"/>
  <c r="AO190" i="4" s="1"/>
  <c r="AO191" i="4" s="1"/>
  <c r="AO192" i="4" s="1"/>
  <c r="AO193" i="4" s="1"/>
  <c r="AO194" i="4" s="1"/>
  <c r="CX4" i="4"/>
  <c r="CP4" i="4"/>
  <c r="CH4" i="4"/>
  <c r="BZ4" i="4"/>
  <c r="BR4" i="4"/>
  <c r="BJ4" i="4"/>
  <c r="BB4" i="4"/>
  <c r="AX4" i="4"/>
  <c r="AW4" i="4"/>
  <c r="AT4" i="4"/>
  <c r="AL4" i="4"/>
  <c r="AK4" i="4"/>
  <c r="AJ4" i="4"/>
  <c r="AI4" i="4"/>
  <c r="AH4" i="4"/>
  <c r="AG4" i="4"/>
  <c r="CA3" i="4" s="1"/>
  <c r="CA4" i="4" s="1"/>
  <c r="CA5" i="4" s="1"/>
  <c r="CA6" i="4" s="1"/>
  <c r="CA7" i="4" s="1"/>
  <c r="CA8" i="4" s="1"/>
  <c r="CA9" i="4" s="1"/>
  <c r="CA10" i="4" s="1"/>
  <c r="CA11" i="4" s="1"/>
  <c r="CA12" i="4" s="1"/>
  <c r="CA13" i="4" s="1"/>
  <c r="CA14" i="4" s="1"/>
  <c r="CA15" i="4" s="1"/>
  <c r="CA16" i="4" s="1"/>
  <c r="CA17" i="4" s="1"/>
  <c r="CA18" i="4" s="1"/>
  <c r="CA19" i="4" s="1"/>
  <c r="CA20" i="4" s="1"/>
  <c r="CA21" i="4" s="1"/>
  <c r="CA22" i="4" s="1"/>
  <c r="CA23" i="4" s="1"/>
  <c r="CA24" i="4" s="1"/>
  <c r="CA25" i="4" s="1"/>
  <c r="CA26" i="4" s="1"/>
  <c r="CA27" i="4" s="1"/>
  <c r="CA28" i="4" s="1"/>
  <c r="CA29" i="4" s="1"/>
  <c r="CA30" i="4" s="1"/>
  <c r="CA31" i="4" s="1"/>
  <c r="CA32" i="4" s="1"/>
  <c r="CA33" i="4" s="1"/>
  <c r="CA34" i="4" s="1"/>
  <c r="CA35" i="4" s="1"/>
  <c r="CA36" i="4" s="1"/>
  <c r="CA37" i="4" s="1"/>
  <c r="CA38" i="4" s="1"/>
  <c r="CA39" i="4" s="1"/>
  <c r="CA40" i="4" s="1"/>
  <c r="CA41" i="4" s="1"/>
  <c r="CA42" i="4" s="1"/>
  <c r="CA43" i="4" s="1"/>
  <c r="CA44" i="4" s="1"/>
  <c r="CA45" i="4" s="1"/>
  <c r="CA46" i="4" s="1"/>
  <c r="CA47" i="4" s="1"/>
  <c r="CA48" i="4" s="1"/>
  <c r="CA49" i="4" s="1"/>
  <c r="CA50" i="4" s="1"/>
  <c r="CA51" i="4" s="1"/>
  <c r="CA52" i="4" s="1"/>
  <c r="CA53" i="4" s="1"/>
  <c r="CA54" i="4" s="1"/>
  <c r="CA55" i="4" s="1"/>
  <c r="CA56" i="4" s="1"/>
  <c r="CA57" i="4" s="1"/>
  <c r="CA58" i="4" s="1"/>
  <c r="CA59" i="4" s="1"/>
  <c r="CA60" i="4" s="1"/>
  <c r="CA61" i="4" s="1"/>
  <c r="CA62" i="4" s="1"/>
  <c r="CA63" i="4" s="1"/>
  <c r="CA64" i="4" s="1"/>
  <c r="CA65" i="4" s="1"/>
  <c r="CA66" i="4" s="1"/>
  <c r="CA67" i="4" s="1"/>
  <c r="CA68" i="4" s="1"/>
  <c r="CA69" i="4" s="1"/>
  <c r="CA70" i="4" s="1"/>
  <c r="CA71" i="4" s="1"/>
  <c r="CA72" i="4" s="1"/>
  <c r="CA73" i="4" s="1"/>
  <c r="CA74" i="4" s="1"/>
  <c r="CA75" i="4" s="1"/>
  <c r="CA76" i="4" s="1"/>
  <c r="CA77" i="4" s="1"/>
  <c r="CA78" i="4" s="1"/>
  <c r="CA79" i="4" s="1"/>
  <c r="CA80" i="4" s="1"/>
  <c r="CA81" i="4" s="1"/>
  <c r="CA82" i="4" s="1"/>
  <c r="CA83" i="4" s="1"/>
  <c r="CA84" i="4" s="1"/>
  <c r="CA85" i="4" s="1"/>
  <c r="CA86" i="4" s="1"/>
  <c r="CA87" i="4" s="1"/>
  <c r="CA88" i="4" s="1"/>
  <c r="CA89" i="4" s="1"/>
  <c r="CA90" i="4" s="1"/>
  <c r="CA91" i="4" s="1"/>
  <c r="CA92" i="4" s="1"/>
  <c r="CA93" i="4" s="1"/>
  <c r="CA94" i="4" s="1"/>
  <c r="CA95" i="4" s="1"/>
  <c r="CA96" i="4" s="1"/>
  <c r="CA97" i="4" s="1"/>
  <c r="CA98" i="4" s="1"/>
  <c r="CA99" i="4" s="1"/>
  <c r="CA100" i="4" s="1"/>
  <c r="CA101" i="4" s="1"/>
  <c r="CA102" i="4" s="1"/>
  <c r="CA103" i="4" s="1"/>
  <c r="CA104" i="4" s="1"/>
  <c r="CA105" i="4" s="1"/>
  <c r="CA106" i="4" s="1"/>
  <c r="CA107" i="4" s="1"/>
  <c r="CA108" i="4" s="1"/>
  <c r="CA109" i="4" s="1"/>
  <c r="CA110" i="4" s="1"/>
  <c r="CA111" i="4" s="1"/>
  <c r="CA112" i="4" s="1"/>
  <c r="CA113" i="4" s="1"/>
  <c r="CA114" i="4" s="1"/>
  <c r="CA115" i="4" s="1"/>
  <c r="CA116" i="4" s="1"/>
  <c r="CA117" i="4" s="1"/>
  <c r="CA118" i="4" s="1"/>
  <c r="CA119" i="4" s="1"/>
  <c r="CA120" i="4" s="1"/>
  <c r="CA121" i="4" s="1"/>
  <c r="CA122" i="4" s="1"/>
  <c r="CA123" i="4" s="1"/>
  <c r="CA124" i="4" s="1"/>
  <c r="CA125" i="4" s="1"/>
  <c r="CA126" i="4" s="1"/>
  <c r="CA127" i="4" s="1"/>
  <c r="CA128" i="4" s="1"/>
  <c r="CA129" i="4" s="1"/>
  <c r="CA130" i="4" s="1"/>
  <c r="CA131" i="4" s="1"/>
  <c r="CA132" i="4" s="1"/>
  <c r="CA133" i="4" s="1"/>
  <c r="CA134" i="4" s="1"/>
  <c r="CA135" i="4" s="1"/>
  <c r="CA136" i="4" s="1"/>
  <c r="CA137" i="4" s="1"/>
  <c r="CA138" i="4" s="1"/>
  <c r="CA139" i="4" s="1"/>
  <c r="CA140" i="4" s="1"/>
  <c r="CA141" i="4" s="1"/>
  <c r="CA142" i="4" s="1"/>
  <c r="CA143" i="4" s="1"/>
  <c r="CA144" i="4" s="1"/>
  <c r="CA145" i="4" s="1"/>
  <c r="CA146" i="4" s="1"/>
  <c r="CA147" i="4" s="1"/>
  <c r="CA148" i="4" s="1"/>
  <c r="CA149" i="4" s="1"/>
  <c r="CA150" i="4" s="1"/>
  <c r="CA151" i="4" s="1"/>
  <c r="CA152" i="4" s="1"/>
  <c r="CA153" i="4" s="1"/>
  <c r="CA154" i="4" s="1"/>
  <c r="CA155" i="4" s="1"/>
  <c r="CA156" i="4" s="1"/>
  <c r="CA157" i="4" s="1"/>
  <c r="CA158" i="4" s="1"/>
  <c r="CA159" i="4" s="1"/>
  <c r="CA160" i="4" s="1"/>
  <c r="CA161" i="4" s="1"/>
  <c r="CA162" i="4" s="1"/>
  <c r="CA163" i="4" s="1"/>
  <c r="CA164" i="4" s="1"/>
  <c r="CA165" i="4" s="1"/>
  <c r="CA166" i="4" s="1"/>
  <c r="CA167" i="4" s="1"/>
  <c r="CA168" i="4" s="1"/>
  <c r="CA169" i="4" s="1"/>
  <c r="CA170" i="4" s="1"/>
  <c r="CA171" i="4" s="1"/>
  <c r="CA172" i="4" s="1"/>
  <c r="CA173" i="4" s="1"/>
  <c r="CA174" i="4" s="1"/>
  <c r="CA175" i="4" s="1"/>
  <c r="CA176" i="4" s="1"/>
  <c r="CA177" i="4" s="1"/>
  <c r="CA178" i="4" s="1"/>
  <c r="CA179" i="4" s="1"/>
  <c r="CA180" i="4" s="1"/>
  <c r="CA181" i="4" s="1"/>
  <c r="CA182" i="4" s="1"/>
  <c r="CA183" i="4" s="1"/>
  <c r="CA184" i="4" s="1"/>
  <c r="CA185" i="4" s="1"/>
  <c r="CA186" i="4" s="1"/>
  <c r="CA187" i="4" s="1"/>
  <c r="CA188" i="4" s="1"/>
  <c r="CA189" i="4" s="1"/>
  <c r="CA190" i="4" s="1"/>
  <c r="CA191" i="4" s="1"/>
  <c r="CA192" i="4" s="1"/>
  <c r="CA193" i="4" s="1"/>
  <c r="CA194" i="4" s="1"/>
  <c r="AF4" i="4"/>
  <c r="BS3" i="4" s="1"/>
  <c r="BS4" i="4" s="1"/>
  <c r="BS5" i="4" s="1"/>
  <c r="BS6" i="4" s="1"/>
  <c r="BS7" i="4" s="1"/>
  <c r="BS8" i="4" s="1"/>
  <c r="BS9" i="4" s="1"/>
  <c r="BS10" i="4" s="1"/>
  <c r="BS11" i="4" s="1"/>
  <c r="BS12" i="4" s="1"/>
  <c r="BS13" i="4" s="1"/>
  <c r="BS14" i="4" s="1"/>
  <c r="BS15" i="4" s="1"/>
  <c r="BS16" i="4" s="1"/>
  <c r="BS17" i="4" s="1"/>
  <c r="BS18" i="4" s="1"/>
  <c r="BS19" i="4" s="1"/>
  <c r="BS20" i="4" s="1"/>
  <c r="BS21" i="4" s="1"/>
  <c r="BS22" i="4" s="1"/>
  <c r="BS23" i="4" s="1"/>
  <c r="BS24" i="4" s="1"/>
  <c r="BS25" i="4" s="1"/>
  <c r="BS26" i="4" s="1"/>
  <c r="BS27" i="4" s="1"/>
  <c r="BS28" i="4" s="1"/>
  <c r="BS29" i="4" s="1"/>
  <c r="BS30" i="4" s="1"/>
  <c r="BS31" i="4" s="1"/>
  <c r="BS32" i="4" s="1"/>
  <c r="BS33" i="4" s="1"/>
  <c r="BS34" i="4" s="1"/>
  <c r="BS35" i="4" s="1"/>
  <c r="BS36" i="4" s="1"/>
  <c r="BS37" i="4" s="1"/>
  <c r="BS38" i="4" s="1"/>
  <c r="BS39" i="4" s="1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S50" i="4" s="1"/>
  <c r="BS51" i="4" s="1"/>
  <c r="BS52" i="4" s="1"/>
  <c r="BS53" i="4" s="1"/>
  <c r="BS54" i="4" s="1"/>
  <c r="BS55" i="4" s="1"/>
  <c r="BS56" i="4" s="1"/>
  <c r="BS57" i="4" s="1"/>
  <c r="BS58" i="4" s="1"/>
  <c r="BS59" i="4" s="1"/>
  <c r="BS60" i="4" s="1"/>
  <c r="BS61" i="4" s="1"/>
  <c r="BS62" i="4" s="1"/>
  <c r="BS63" i="4" s="1"/>
  <c r="BS64" i="4" s="1"/>
  <c r="BS65" i="4" s="1"/>
  <c r="BS66" i="4" s="1"/>
  <c r="BS67" i="4" s="1"/>
  <c r="BS68" i="4" s="1"/>
  <c r="BS69" i="4" s="1"/>
  <c r="BS70" i="4" s="1"/>
  <c r="BS71" i="4" s="1"/>
  <c r="BS72" i="4" s="1"/>
  <c r="BS73" i="4" s="1"/>
  <c r="BS74" i="4" s="1"/>
  <c r="BS75" i="4" s="1"/>
  <c r="BS76" i="4" s="1"/>
  <c r="BS77" i="4" s="1"/>
  <c r="BS78" i="4" s="1"/>
  <c r="BS79" i="4" s="1"/>
  <c r="BS80" i="4" s="1"/>
  <c r="BS81" i="4" s="1"/>
  <c r="BS82" i="4" s="1"/>
  <c r="BS83" i="4" s="1"/>
  <c r="BS84" i="4" s="1"/>
  <c r="BS85" i="4" s="1"/>
  <c r="BS86" i="4" s="1"/>
  <c r="BS87" i="4" s="1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S98" i="4" s="1"/>
  <c r="BS99" i="4" s="1"/>
  <c r="BS100" i="4" s="1"/>
  <c r="BS101" i="4" s="1"/>
  <c r="BS102" i="4" s="1"/>
  <c r="BS103" i="4" s="1"/>
  <c r="BS104" i="4" s="1"/>
  <c r="BS105" i="4" s="1"/>
  <c r="BS106" i="4" s="1"/>
  <c r="BS107" i="4" s="1"/>
  <c r="BS108" i="4" s="1"/>
  <c r="BS109" i="4" s="1"/>
  <c r="BS110" i="4" s="1"/>
  <c r="BS111" i="4" s="1"/>
  <c r="BS112" i="4" s="1"/>
  <c r="BS113" i="4" s="1"/>
  <c r="BS114" i="4" s="1"/>
  <c r="BS115" i="4" s="1"/>
  <c r="BS116" i="4" s="1"/>
  <c r="BS117" i="4" s="1"/>
  <c r="BS118" i="4" s="1"/>
  <c r="BS119" i="4" s="1"/>
  <c r="BS120" i="4" s="1"/>
  <c r="BS121" i="4" s="1"/>
  <c r="BS122" i="4" s="1"/>
  <c r="BS123" i="4" s="1"/>
  <c r="BS124" i="4" s="1"/>
  <c r="BS125" i="4" s="1"/>
  <c r="BS126" i="4" s="1"/>
  <c r="BS127" i="4" s="1"/>
  <c r="BS128" i="4" s="1"/>
  <c r="BS129" i="4" s="1"/>
  <c r="BS130" i="4" s="1"/>
  <c r="BS131" i="4" s="1"/>
  <c r="BS132" i="4" s="1"/>
  <c r="BS133" i="4" s="1"/>
  <c r="BS134" i="4" s="1"/>
  <c r="BS135" i="4" s="1"/>
  <c r="BS136" i="4" s="1"/>
  <c r="BS137" i="4" s="1"/>
  <c r="BS138" i="4" s="1"/>
  <c r="BS139" i="4" s="1"/>
  <c r="BS140" i="4" s="1"/>
  <c r="BS141" i="4" s="1"/>
  <c r="BS142" i="4" s="1"/>
  <c r="BS143" i="4" s="1"/>
  <c r="BS144" i="4" s="1"/>
  <c r="BS145" i="4" s="1"/>
  <c r="BS146" i="4" s="1"/>
  <c r="BS147" i="4" s="1"/>
  <c r="BS148" i="4" s="1"/>
  <c r="BS149" i="4" s="1"/>
  <c r="BS150" i="4" s="1"/>
  <c r="BS151" i="4" s="1"/>
  <c r="BS152" i="4" s="1"/>
  <c r="BS153" i="4" s="1"/>
  <c r="BS154" i="4" s="1"/>
  <c r="BS155" i="4" s="1"/>
  <c r="BS156" i="4" s="1"/>
  <c r="BS157" i="4" s="1"/>
  <c r="BS158" i="4" s="1"/>
  <c r="BS159" i="4" s="1"/>
  <c r="BS160" i="4" s="1"/>
  <c r="BS161" i="4" s="1"/>
  <c r="BS162" i="4" s="1"/>
  <c r="BS163" i="4" s="1"/>
  <c r="BS164" i="4" s="1"/>
  <c r="BS165" i="4" s="1"/>
  <c r="BS166" i="4" s="1"/>
  <c r="BS167" i="4" s="1"/>
  <c r="BS168" i="4" s="1"/>
  <c r="BS169" i="4" s="1"/>
  <c r="BS170" i="4" s="1"/>
  <c r="BS171" i="4" s="1"/>
  <c r="BS172" i="4" s="1"/>
  <c r="BS173" i="4" s="1"/>
  <c r="BS174" i="4" s="1"/>
  <c r="BS175" i="4" s="1"/>
  <c r="BS176" i="4" s="1"/>
  <c r="BS177" i="4" s="1"/>
  <c r="BS178" i="4" s="1"/>
  <c r="BS179" i="4" s="1"/>
  <c r="BS180" i="4" s="1"/>
  <c r="BS181" i="4" s="1"/>
  <c r="BS182" i="4" s="1"/>
  <c r="BS183" i="4" s="1"/>
  <c r="BS184" i="4" s="1"/>
  <c r="BS185" i="4" s="1"/>
  <c r="BS186" i="4" s="1"/>
  <c r="BS187" i="4" s="1"/>
  <c r="BS188" i="4" s="1"/>
  <c r="BS189" i="4" s="1"/>
  <c r="BS190" i="4" s="1"/>
  <c r="BS191" i="4" s="1"/>
  <c r="BS192" i="4" s="1"/>
  <c r="BS193" i="4" s="1"/>
  <c r="BS194" i="4" s="1"/>
  <c r="AE4" i="4"/>
  <c r="AD4" i="4"/>
  <c r="AV37" i="4" s="1"/>
  <c r="AC4" i="4"/>
  <c r="AU3" i="4" s="1"/>
  <c r="AU4" i="4" s="1"/>
  <c r="AU5" i="4" s="1"/>
  <c r="AU6" i="4" s="1"/>
  <c r="AU7" i="4" s="1"/>
  <c r="AU8" i="4" s="1"/>
  <c r="AU9" i="4" s="1"/>
  <c r="AU10" i="4" s="1"/>
  <c r="AU11" i="4" s="1"/>
  <c r="AU12" i="4" s="1"/>
  <c r="AU13" i="4" s="1"/>
  <c r="AU14" i="4" s="1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U121" i="4" s="1"/>
  <c r="AU122" i="4" s="1"/>
  <c r="AU123" i="4" s="1"/>
  <c r="AU124" i="4" s="1"/>
  <c r="AU125" i="4" s="1"/>
  <c r="AU126" i="4" s="1"/>
  <c r="AU127" i="4" s="1"/>
  <c r="AU128" i="4" s="1"/>
  <c r="AU129" i="4" s="1"/>
  <c r="AU130" i="4" s="1"/>
  <c r="AU131" i="4" s="1"/>
  <c r="AU132" i="4" s="1"/>
  <c r="AU133" i="4" s="1"/>
  <c r="AU134" i="4" s="1"/>
  <c r="AU135" i="4" s="1"/>
  <c r="AU136" i="4" s="1"/>
  <c r="AU137" i="4" s="1"/>
  <c r="AU138" i="4" s="1"/>
  <c r="AU139" i="4" s="1"/>
  <c r="AU140" i="4" s="1"/>
  <c r="AU141" i="4" s="1"/>
  <c r="AU142" i="4" s="1"/>
  <c r="AU143" i="4" s="1"/>
  <c r="AU144" i="4" s="1"/>
  <c r="AU145" i="4" s="1"/>
  <c r="AU146" i="4" s="1"/>
  <c r="AU147" i="4" s="1"/>
  <c r="AU148" i="4" s="1"/>
  <c r="AU149" i="4" s="1"/>
  <c r="AU150" i="4" s="1"/>
  <c r="AU151" i="4" s="1"/>
  <c r="AU152" i="4" s="1"/>
  <c r="AU153" i="4" s="1"/>
  <c r="AU154" i="4" s="1"/>
  <c r="AU155" i="4" s="1"/>
  <c r="AU156" i="4" s="1"/>
  <c r="AU157" i="4" s="1"/>
  <c r="AU158" i="4" s="1"/>
  <c r="AU159" i="4" s="1"/>
  <c r="AU160" i="4" s="1"/>
  <c r="AU161" i="4" s="1"/>
  <c r="AU162" i="4" s="1"/>
  <c r="AU163" i="4" s="1"/>
  <c r="AU164" i="4" s="1"/>
  <c r="AU165" i="4" s="1"/>
  <c r="AU166" i="4" s="1"/>
  <c r="AU167" i="4" s="1"/>
  <c r="AU168" i="4" s="1"/>
  <c r="AU169" i="4" s="1"/>
  <c r="AU170" i="4" s="1"/>
  <c r="AU171" i="4" s="1"/>
  <c r="AU172" i="4" s="1"/>
  <c r="AU173" i="4" s="1"/>
  <c r="AU174" i="4" s="1"/>
  <c r="AU175" i="4" s="1"/>
  <c r="AU176" i="4" s="1"/>
  <c r="AU177" i="4" s="1"/>
  <c r="AU178" i="4" s="1"/>
  <c r="AU179" i="4" s="1"/>
  <c r="AU180" i="4" s="1"/>
  <c r="AU181" i="4" s="1"/>
  <c r="AU182" i="4" s="1"/>
  <c r="AU183" i="4" s="1"/>
  <c r="AU184" i="4" s="1"/>
  <c r="AU185" i="4" s="1"/>
  <c r="AU186" i="4" s="1"/>
  <c r="AU187" i="4" s="1"/>
  <c r="AU188" i="4" s="1"/>
  <c r="AU189" i="4" s="1"/>
  <c r="AU190" i="4" s="1"/>
  <c r="AU191" i="4" s="1"/>
  <c r="AU192" i="4" s="1"/>
  <c r="AU193" i="4" s="1"/>
  <c r="AU194" i="4" s="1"/>
  <c r="CX3" i="4"/>
  <c r="CT3" i="4"/>
  <c r="CT4" i="4" s="1"/>
  <c r="CT5" i="4" s="1"/>
  <c r="CT6" i="4" s="1"/>
  <c r="CT7" i="4" s="1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CT74" i="4" s="1"/>
  <c r="CT75" i="4" s="1"/>
  <c r="CT76" i="4" s="1"/>
  <c r="CT77" i="4" s="1"/>
  <c r="CT78" i="4" s="1"/>
  <c r="CT79" i="4" s="1"/>
  <c r="CT80" i="4" s="1"/>
  <c r="CT81" i="4" s="1"/>
  <c r="CT82" i="4" s="1"/>
  <c r="CT83" i="4" s="1"/>
  <c r="CT84" i="4" s="1"/>
  <c r="CT85" i="4" s="1"/>
  <c r="CT86" i="4" s="1"/>
  <c r="CT87" i="4" s="1"/>
  <c r="CT88" i="4" s="1"/>
  <c r="CT89" i="4" s="1"/>
  <c r="CT90" i="4" s="1"/>
  <c r="CT91" i="4" s="1"/>
  <c r="CT92" i="4" s="1"/>
  <c r="CT93" i="4" s="1"/>
  <c r="CT94" i="4" s="1"/>
  <c r="CT95" i="4" s="1"/>
  <c r="CT96" i="4" s="1"/>
  <c r="CT97" i="4" s="1"/>
  <c r="CT98" i="4" s="1"/>
  <c r="CT99" i="4" s="1"/>
  <c r="CT100" i="4" s="1"/>
  <c r="CT101" i="4" s="1"/>
  <c r="CT102" i="4" s="1"/>
  <c r="CT103" i="4" s="1"/>
  <c r="CT104" i="4" s="1"/>
  <c r="CT105" i="4" s="1"/>
  <c r="CT106" i="4" s="1"/>
  <c r="CT107" i="4" s="1"/>
  <c r="CT108" i="4" s="1"/>
  <c r="CT109" i="4" s="1"/>
  <c r="CT110" i="4" s="1"/>
  <c r="CT111" i="4" s="1"/>
  <c r="CT112" i="4" s="1"/>
  <c r="CT113" i="4" s="1"/>
  <c r="CT114" i="4" s="1"/>
  <c r="CT115" i="4" s="1"/>
  <c r="CT116" i="4" s="1"/>
  <c r="CT117" i="4" s="1"/>
  <c r="CT118" i="4" s="1"/>
  <c r="CT119" i="4" s="1"/>
  <c r="CT120" i="4" s="1"/>
  <c r="CT121" i="4" s="1"/>
  <c r="CT122" i="4" s="1"/>
  <c r="CT123" i="4" s="1"/>
  <c r="CT124" i="4" s="1"/>
  <c r="CT125" i="4" s="1"/>
  <c r="CT126" i="4" s="1"/>
  <c r="CT127" i="4" s="1"/>
  <c r="CT128" i="4" s="1"/>
  <c r="CT129" i="4" s="1"/>
  <c r="CT130" i="4" s="1"/>
  <c r="CT131" i="4" s="1"/>
  <c r="CT132" i="4" s="1"/>
  <c r="CT133" i="4" s="1"/>
  <c r="CT134" i="4" s="1"/>
  <c r="CT135" i="4" s="1"/>
  <c r="CT136" i="4" s="1"/>
  <c r="CT137" i="4" s="1"/>
  <c r="CT138" i="4" s="1"/>
  <c r="CT139" i="4" s="1"/>
  <c r="CT140" i="4" s="1"/>
  <c r="CT141" i="4" s="1"/>
  <c r="CT142" i="4" s="1"/>
  <c r="CT143" i="4" s="1"/>
  <c r="CT144" i="4" s="1"/>
  <c r="CT145" i="4" s="1"/>
  <c r="CT146" i="4" s="1"/>
  <c r="CT147" i="4" s="1"/>
  <c r="CT148" i="4" s="1"/>
  <c r="CT149" i="4" s="1"/>
  <c r="CT150" i="4" s="1"/>
  <c r="CT151" i="4" s="1"/>
  <c r="CT152" i="4" s="1"/>
  <c r="CT153" i="4" s="1"/>
  <c r="CT154" i="4" s="1"/>
  <c r="CT155" i="4" s="1"/>
  <c r="CT156" i="4" s="1"/>
  <c r="CT157" i="4" s="1"/>
  <c r="CT158" i="4" s="1"/>
  <c r="CT159" i="4" s="1"/>
  <c r="CT160" i="4" s="1"/>
  <c r="CT161" i="4" s="1"/>
  <c r="CT162" i="4" s="1"/>
  <c r="CT163" i="4" s="1"/>
  <c r="CT164" i="4" s="1"/>
  <c r="CT165" i="4" s="1"/>
  <c r="CT166" i="4" s="1"/>
  <c r="CT167" i="4" s="1"/>
  <c r="CT168" i="4" s="1"/>
  <c r="CT169" i="4" s="1"/>
  <c r="CT170" i="4" s="1"/>
  <c r="CT171" i="4" s="1"/>
  <c r="CT172" i="4" s="1"/>
  <c r="CT173" i="4" s="1"/>
  <c r="CT174" i="4" s="1"/>
  <c r="CT175" i="4" s="1"/>
  <c r="CT176" i="4" s="1"/>
  <c r="CT177" i="4" s="1"/>
  <c r="CT178" i="4" s="1"/>
  <c r="CT179" i="4" s="1"/>
  <c r="CT180" i="4" s="1"/>
  <c r="CT181" i="4" s="1"/>
  <c r="CT182" i="4" s="1"/>
  <c r="CT183" i="4" s="1"/>
  <c r="CT184" i="4" s="1"/>
  <c r="CT185" i="4" s="1"/>
  <c r="CT186" i="4" s="1"/>
  <c r="CT187" i="4" s="1"/>
  <c r="CT188" i="4" s="1"/>
  <c r="CT189" i="4" s="1"/>
  <c r="CT190" i="4" s="1"/>
  <c r="CT191" i="4" s="1"/>
  <c r="CT192" i="4" s="1"/>
  <c r="CT193" i="4" s="1"/>
  <c r="CT194" i="4" s="1"/>
  <c r="CS3" i="4"/>
  <c r="CS4" i="4" s="1"/>
  <c r="CS5" i="4" s="1"/>
  <c r="CS6" i="4" s="1"/>
  <c r="CS7" i="4" s="1"/>
  <c r="CS8" i="4" s="1"/>
  <c r="CS9" i="4" s="1"/>
  <c r="CS10" i="4" s="1"/>
  <c r="CS11" i="4" s="1"/>
  <c r="CS12" i="4" s="1"/>
  <c r="CS13" i="4" s="1"/>
  <c r="CS14" i="4" s="1"/>
  <c r="CS15" i="4" s="1"/>
  <c r="CS16" i="4" s="1"/>
  <c r="CS17" i="4" s="1"/>
  <c r="CS18" i="4" s="1"/>
  <c r="CS19" i="4" s="1"/>
  <c r="CS20" i="4" s="1"/>
  <c r="CS21" i="4" s="1"/>
  <c r="CS22" i="4" s="1"/>
  <c r="CS23" i="4" s="1"/>
  <c r="CS24" i="4" s="1"/>
  <c r="CS25" i="4" s="1"/>
  <c r="CS26" i="4" s="1"/>
  <c r="CS27" i="4" s="1"/>
  <c r="CS28" i="4" s="1"/>
  <c r="CS29" i="4" s="1"/>
  <c r="CS30" i="4" s="1"/>
  <c r="CS31" i="4" s="1"/>
  <c r="CS32" i="4" s="1"/>
  <c r="CS33" i="4" s="1"/>
  <c r="CS34" i="4" s="1"/>
  <c r="CS35" i="4" s="1"/>
  <c r="CS36" i="4" s="1"/>
  <c r="CS37" i="4" s="1"/>
  <c r="CS38" i="4" s="1"/>
  <c r="CS39" i="4" s="1"/>
  <c r="CS40" i="4" s="1"/>
  <c r="CS41" i="4" s="1"/>
  <c r="CS42" i="4" s="1"/>
  <c r="CS43" i="4" s="1"/>
  <c r="CS44" i="4" s="1"/>
  <c r="CS45" i="4" s="1"/>
  <c r="CS46" i="4" s="1"/>
  <c r="CS47" i="4" s="1"/>
  <c r="CS48" i="4" s="1"/>
  <c r="CS49" i="4" s="1"/>
  <c r="CS50" i="4" s="1"/>
  <c r="CS51" i="4" s="1"/>
  <c r="CS52" i="4" s="1"/>
  <c r="CS53" i="4" s="1"/>
  <c r="CS54" i="4" s="1"/>
  <c r="CS55" i="4" s="1"/>
  <c r="CS56" i="4" s="1"/>
  <c r="CS57" i="4" s="1"/>
  <c r="CS58" i="4" s="1"/>
  <c r="CS59" i="4" s="1"/>
  <c r="CS60" i="4" s="1"/>
  <c r="CS61" i="4" s="1"/>
  <c r="CS62" i="4" s="1"/>
  <c r="CS63" i="4" s="1"/>
  <c r="CS64" i="4" s="1"/>
  <c r="CS65" i="4" s="1"/>
  <c r="CS66" i="4" s="1"/>
  <c r="CS67" i="4" s="1"/>
  <c r="CS68" i="4" s="1"/>
  <c r="CS69" i="4" s="1"/>
  <c r="CS70" i="4" s="1"/>
  <c r="CS71" i="4" s="1"/>
  <c r="CS72" i="4" s="1"/>
  <c r="CS73" i="4" s="1"/>
  <c r="CS74" i="4" s="1"/>
  <c r="CS75" i="4" s="1"/>
  <c r="CS76" i="4" s="1"/>
  <c r="CS77" i="4" s="1"/>
  <c r="CS78" i="4" s="1"/>
  <c r="CS79" i="4" s="1"/>
  <c r="CS80" i="4" s="1"/>
  <c r="CS81" i="4" s="1"/>
  <c r="CS82" i="4" s="1"/>
  <c r="CS83" i="4" s="1"/>
  <c r="CS84" i="4" s="1"/>
  <c r="CS85" i="4" s="1"/>
  <c r="CS86" i="4" s="1"/>
  <c r="CS87" i="4" s="1"/>
  <c r="CS88" i="4" s="1"/>
  <c r="CS89" i="4" s="1"/>
  <c r="CS90" i="4" s="1"/>
  <c r="CS91" i="4" s="1"/>
  <c r="CS92" i="4" s="1"/>
  <c r="CS93" i="4" s="1"/>
  <c r="CS94" i="4" s="1"/>
  <c r="CS95" i="4" s="1"/>
  <c r="CS96" i="4" s="1"/>
  <c r="CS97" i="4" s="1"/>
  <c r="CS98" i="4" s="1"/>
  <c r="CS99" i="4" s="1"/>
  <c r="CS100" i="4" s="1"/>
  <c r="CS101" i="4" s="1"/>
  <c r="CS102" i="4" s="1"/>
  <c r="CS103" i="4" s="1"/>
  <c r="CS104" i="4" s="1"/>
  <c r="CS105" i="4" s="1"/>
  <c r="CS106" i="4" s="1"/>
  <c r="CS107" i="4" s="1"/>
  <c r="CS108" i="4" s="1"/>
  <c r="CS109" i="4" s="1"/>
  <c r="CS110" i="4" s="1"/>
  <c r="CS111" i="4" s="1"/>
  <c r="CS112" i="4" s="1"/>
  <c r="CS113" i="4" s="1"/>
  <c r="CS114" i="4" s="1"/>
  <c r="CS115" i="4" s="1"/>
  <c r="CS116" i="4" s="1"/>
  <c r="CS117" i="4" s="1"/>
  <c r="CS118" i="4" s="1"/>
  <c r="CS119" i="4" s="1"/>
  <c r="CS120" i="4" s="1"/>
  <c r="CS121" i="4" s="1"/>
  <c r="CS122" i="4" s="1"/>
  <c r="CS123" i="4" s="1"/>
  <c r="CS124" i="4" s="1"/>
  <c r="CS125" i="4" s="1"/>
  <c r="CS126" i="4" s="1"/>
  <c r="CS127" i="4" s="1"/>
  <c r="CS128" i="4" s="1"/>
  <c r="CS129" i="4" s="1"/>
  <c r="CS130" i="4" s="1"/>
  <c r="CS131" i="4" s="1"/>
  <c r="CS132" i="4" s="1"/>
  <c r="CS133" i="4" s="1"/>
  <c r="CS134" i="4" s="1"/>
  <c r="CS135" i="4" s="1"/>
  <c r="CS136" i="4" s="1"/>
  <c r="CS137" i="4" s="1"/>
  <c r="CS138" i="4" s="1"/>
  <c r="CS139" i="4" s="1"/>
  <c r="CS140" i="4" s="1"/>
  <c r="CS141" i="4" s="1"/>
  <c r="CS142" i="4" s="1"/>
  <c r="CS143" i="4" s="1"/>
  <c r="CS144" i="4" s="1"/>
  <c r="CS145" i="4" s="1"/>
  <c r="CS146" i="4" s="1"/>
  <c r="CS147" i="4" s="1"/>
  <c r="CS148" i="4" s="1"/>
  <c r="CS149" i="4" s="1"/>
  <c r="CS150" i="4" s="1"/>
  <c r="CS151" i="4" s="1"/>
  <c r="CS152" i="4" s="1"/>
  <c r="CS153" i="4" s="1"/>
  <c r="CS154" i="4" s="1"/>
  <c r="CS155" i="4" s="1"/>
  <c r="CS156" i="4" s="1"/>
  <c r="CS157" i="4" s="1"/>
  <c r="CS158" i="4" s="1"/>
  <c r="CS159" i="4" s="1"/>
  <c r="CS160" i="4" s="1"/>
  <c r="CS161" i="4" s="1"/>
  <c r="CS162" i="4" s="1"/>
  <c r="CS163" i="4" s="1"/>
  <c r="CS164" i="4" s="1"/>
  <c r="CS165" i="4" s="1"/>
  <c r="CS166" i="4" s="1"/>
  <c r="CS167" i="4" s="1"/>
  <c r="CS168" i="4" s="1"/>
  <c r="CS169" i="4" s="1"/>
  <c r="CS170" i="4" s="1"/>
  <c r="CS171" i="4" s="1"/>
  <c r="CS172" i="4" s="1"/>
  <c r="CS173" i="4" s="1"/>
  <c r="CS174" i="4" s="1"/>
  <c r="CS175" i="4" s="1"/>
  <c r="CS176" i="4" s="1"/>
  <c r="CS177" i="4" s="1"/>
  <c r="CS178" i="4" s="1"/>
  <c r="CS179" i="4" s="1"/>
  <c r="CS180" i="4" s="1"/>
  <c r="CS181" i="4" s="1"/>
  <c r="CS182" i="4" s="1"/>
  <c r="CS183" i="4" s="1"/>
  <c r="CS184" i="4" s="1"/>
  <c r="CS185" i="4" s="1"/>
  <c r="CS186" i="4" s="1"/>
  <c r="CS187" i="4" s="1"/>
  <c r="CS188" i="4" s="1"/>
  <c r="CS189" i="4" s="1"/>
  <c r="CS190" i="4" s="1"/>
  <c r="CS191" i="4" s="1"/>
  <c r="CS192" i="4" s="1"/>
  <c r="CS193" i="4" s="1"/>
  <c r="CS194" i="4" s="1"/>
  <c r="CP3" i="4"/>
  <c r="CL3" i="4"/>
  <c r="CL4" i="4" s="1"/>
  <c r="CL5" i="4" s="1"/>
  <c r="CL6" i="4" s="1"/>
  <c r="CL7" i="4" s="1"/>
  <c r="CL8" i="4" s="1"/>
  <c r="CL9" i="4" s="1"/>
  <c r="CL10" i="4" s="1"/>
  <c r="CL11" i="4" s="1"/>
  <c r="CL12" i="4" s="1"/>
  <c r="CL13" i="4" s="1"/>
  <c r="CL14" i="4" s="1"/>
  <c r="CL15" i="4" s="1"/>
  <c r="CL16" i="4" s="1"/>
  <c r="CL17" i="4" s="1"/>
  <c r="CL18" i="4" s="1"/>
  <c r="CL19" i="4" s="1"/>
  <c r="CL20" i="4" s="1"/>
  <c r="CL21" i="4" s="1"/>
  <c r="CL22" i="4" s="1"/>
  <c r="CL23" i="4" s="1"/>
  <c r="CL24" i="4" s="1"/>
  <c r="CL25" i="4" s="1"/>
  <c r="CL26" i="4" s="1"/>
  <c r="CL27" i="4" s="1"/>
  <c r="CL28" i="4" s="1"/>
  <c r="CL29" i="4" s="1"/>
  <c r="CL30" i="4" s="1"/>
  <c r="CL31" i="4" s="1"/>
  <c r="CL32" i="4" s="1"/>
  <c r="CL33" i="4" s="1"/>
  <c r="CL34" i="4" s="1"/>
  <c r="CL35" i="4" s="1"/>
  <c r="CL36" i="4" s="1"/>
  <c r="CL37" i="4" s="1"/>
  <c r="CL38" i="4" s="1"/>
  <c r="CL39" i="4" s="1"/>
  <c r="CL40" i="4" s="1"/>
  <c r="CL41" i="4" s="1"/>
  <c r="CL42" i="4" s="1"/>
  <c r="CL43" i="4" s="1"/>
  <c r="CL44" i="4" s="1"/>
  <c r="CL45" i="4" s="1"/>
  <c r="CL46" i="4" s="1"/>
  <c r="CL47" i="4" s="1"/>
  <c r="CL48" i="4" s="1"/>
  <c r="CL49" i="4" s="1"/>
  <c r="CL50" i="4" s="1"/>
  <c r="CL51" i="4" s="1"/>
  <c r="CL52" i="4" s="1"/>
  <c r="CL53" i="4" s="1"/>
  <c r="CL54" i="4" s="1"/>
  <c r="CL55" i="4" s="1"/>
  <c r="CL56" i="4" s="1"/>
  <c r="CL57" i="4" s="1"/>
  <c r="CL58" i="4" s="1"/>
  <c r="CL59" i="4" s="1"/>
  <c r="CL60" i="4" s="1"/>
  <c r="CL61" i="4" s="1"/>
  <c r="CL62" i="4" s="1"/>
  <c r="CL63" i="4" s="1"/>
  <c r="CL64" i="4" s="1"/>
  <c r="CL65" i="4" s="1"/>
  <c r="CL66" i="4" s="1"/>
  <c r="CL67" i="4" s="1"/>
  <c r="CL68" i="4" s="1"/>
  <c r="CL69" i="4" s="1"/>
  <c r="CL70" i="4" s="1"/>
  <c r="CL71" i="4" s="1"/>
  <c r="CL72" i="4" s="1"/>
  <c r="CL73" i="4" s="1"/>
  <c r="CL74" i="4" s="1"/>
  <c r="CL75" i="4" s="1"/>
  <c r="CL76" i="4" s="1"/>
  <c r="CL77" i="4" s="1"/>
  <c r="CL78" i="4" s="1"/>
  <c r="CL79" i="4" s="1"/>
  <c r="CL80" i="4" s="1"/>
  <c r="CL81" i="4" s="1"/>
  <c r="CL82" i="4" s="1"/>
  <c r="CL83" i="4" s="1"/>
  <c r="CL84" i="4" s="1"/>
  <c r="CL85" i="4" s="1"/>
  <c r="CL86" i="4" s="1"/>
  <c r="CL87" i="4" s="1"/>
  <c r="CL88" i="4" s="1"/>
  <c r="CL89" i="4" s="1"/>
  <c r="CL90" i="4" s="1"/>
  <c r="CL91" i="4" s="1"/>
  <c r="CL92" i="4" s="1"/>
  <c r="CL93" i="4" s="1"/>
  <c r="CL94" i="4" s="1"/>
  <c r="CL95" i="4" s="1"/>
  <c r="CL96" i="4" s="1"/>
  <c r="CL97" i="4" s="1"/>
  <c r="CL98" i="4" s="1"/>
  <c r="CL99" i="4" s="1"/>
  <c r="CL100" i="4" s="1"/>
  <c r="CL101" i="4" s="1"/>
  <c r="CL102" i="4" s="1"/>
  <c r="CL103" i="4" s="1"/>
  <c r="CL104" i="4" s="1"/>
  <c r="CL105" i="4" s="1"/>
  <c r="CL106" i="4" s="1"/>
  <c r="CL107" i="4" s="1"/>
  <c r="CL108" i="4" s="1"/>
  <c r="CL109" i="4" s="1"/>
  <c r="CL110" i="4" s="1"/>
  <c r="CL111" i="4" s="1"/>
  <c r="CL112" i="4" s="1"/>
  <c r="CL113" i="4" s="1"/>
  <c r="CL114" i="4" s="1"/>
  <c r="CL115" i="4" s="1"/>
  <c r="CL116" i="4" s="1"/>
  <c r="CL117" i="4" s="1"/>
  <c r="CL118" i="4" s="1"/>
  <c r="CL119" i="4" s="1"/>
  <c r="CL120" i="4" s="1"/>
  <c r="CL121" i="4" s="1"/>
  <c r="CL122" i="4" s="1"/>
  <c r="CL123" i="4" s="1"/>
  <c r="CL124" i="4" s="1"/>
  <c r="CL125" i="4" s="1"/>
  <c r="CL126" i="4" s="1"/>
  <c r="CL127" i="4" s="1"/>
  <c r="CL128" i="4" s="1"/>
  <c r="CL129" i="4" s="1"/>
  <c r="CL130" i="4" s="1"/>
  <c r="CL131" i="4" s="1"/>
  <c r="CL132" i="4" s="1"/>
  <c r="CL133" i="4" s="1"/>
  <c r="CL134" i="4" s="1"/>
  <c r="CL135" i="4" s="1"/>
  <c r="CL136" i="4" s="1"/>
  <c r="CL137" i="4" s="1"/>
  <c r="CL138" i="4" s="1"/>
  <c r="CL139" i="4" s="1"/>
  <c r="CL140" i="4" s="1"/>
  <c r="CL141" i="4" s="1"/>
  <c r="CL142" i="4" s="1"/>
  <c r="CL143" i="4" s="1"/>
  <c r="CL144" i="4" s="1"/>
  <c r="CL145" i="4" s="1"/>
  <c r="CL146" i="4" s="1"/>
  <c r="CL147" i="4" s="1"/>
  <c r="CL148" i="4" s="1"/>
  <c r="CL149" i="4" s="1"/>
  <c r="CL150" i="4" s="1"/>
  <c r="CL151" i="4" s="1"/>
  <c r="CL152" i="4" s="1"/>
  <c r="CL153" i="4" s="1"/>
  <c r="CL154" i="4" s="1"/>
  <c r="CL155" i="4" s="1"/>
  <c r="CL156" i="4" s="1"/>
  <c r="CL157" i="4" s="1"/>
  <c r="CL158" i="4" s="1"/>
  <c r="CL159" i="4" s="1"/>
  <c r="CL160" i="4" s="1"/>
  <c r="CL161" i="4" s="1"/>
  <c r="CL162" i="4" s="1"/>
  <c r="CL163" i="4" s="1"/>
  <c r="CL164" i="4" s="1"/>
  <c r="CL165" i="4" s="1"/>
  <c r="CL166" i="4" s="1"/>
  <c r="CL167" i="4" s="1"/>
  <c r="CL168" i="4" s="1"/>
  <c r="CL169" i="4" s="1"/>
  <c r="CL170" i="4" s="1"/>
  <c r="CL171" i="4" s="1"/>
  <c r="CL172" i="4" s="1"/>
  <c r="CL173" i="4" s="1"/>
  <c r="CL174" i="4" s="1"/>
  <c r="CL175" i="4" s="1"/>
  <c r="CL176" i="4" s="1"/>
  <c r="CL177" i="4" s="1"/>
  <c r="CL178" i="4" s="1"/>
  <c r="CL179" i="4" s="1"/>
  <c r="CL180" i="4" s="1"/>
  <c r="CL181" i="4" s="1"/>
  <c r="CL182" i="4" s="1"/>
  <c r="CL183" i="4" s="1"/>
  <c r="CL184" i="4" s="1"/>
  <c r="CL185" i="4" s="1"/>
  <c r="CL186" i="4" s="1"/>
  <c r="CL187" i="4" s="1"/>
  <c r="CL188" i="4" s="1"/>
  <c r="CL189" i="4" s="1"/>
  <c r="CL190" i="4" s="1"/>
  <c r="CL191" i="4" s="1"/>
  <c r="CL192" i="4" s="1"/>
  <c r="CL193" i="4" s="1"/>
  <c r="CL194" i="4" s="1"/>
  <c r="CJ3" i="4"/>
  <c r="CJ4" i="4" s="1"/>
  <c r="CJ5" i="4" s="1"/>
  <c r="CJ6" i="4" s="1"/>
  <c r="CJ7" i="4" s="1"/>
  <c r="CJ8" i="4" s="1"/>
  <c r="CJ9" i="4" s="1"/>
  <c r="CJ10" i="4" s="1"/>
  <c r="CJ11" i="4" s="1"/>
  <c r="CJ12" i="4" s="1"/>
  <c r="CJ13" i="4" s="1"/>
  <c r="CJ14" i="4" s="1"/>
  <c r="CJ15" i="4" s="1"/>
  <c r="CJ16" i="4" s="1"/>
  <c r="CJ17" i="4" s="1"/>
  <c r="CJ18" i="4" s="1"/>
  <c r="CJ19" i="4" s="1"/>
  <c r="CJ20" i="4" s="1"/>
  <c r="CJ21" i="4" s="1"/>
  <c r="CJ22" i="4" s="1"/>
  <c r="CJ23" i="4" s="1"/>
  <c r="CJ24" i="4" s="1"/>
  <c r="CJ25" i="4" s="1"/>
  <c r="CJ26" i="4" s="1"/>
  <c r="CJ27" i="4" s="1"/>
  <c r="CJ28" i="4" s="1"/>
  <c r="CJ29" i="4" s="1"/>
  <c r="CJ30" i="4" s="1"/>
  <c r="CJ31" i="4" s="1"/>
  <c r="CJ32" i="4" s="1"/>
  <c r="CJ33" i="4" s="1"/>
  <c r="CJ34" i="4" s="1"/>
  <c r="CJ35" i="4" s="1"/>
  <c r="CJ36" i="4" s="1"/>
  <c r="CJ37" i="4" s="1"/>
  <c r="CJ38" i="4" s="1"/>
  <c r="CJ39" i="4" s="1"/>
  <c r="CJ40" i="4" s="1"/>
  <c r="CJ41" i="4" s="1"/>
  <c r="CJ42" i="4" s="1"/>
  <c r="CJ43" i="4" s="1"/>
  <c r="CJ44" i="4" s="1"/>
  <c r="CJ45" i="4" s="1"/>
  <c r="CJ46" i="4" s="1"/>
  <c r="CJ47" i="4" s="1"/>
  <c r="CJ48" i="4" s="1"/>
  <c r="CJ49" i="4" s="1"/>
  <c r="CJ50" i="4" s="1"/>
  <c r="CJ51" i="4" s="1"/>
  <c r="CJ52" i="4" s="1"/>
  <c r="CJ53" i="4" s="1"/>
  <c r="CJ54" i="4" s="1"/>
  <c r="CJ55" i="4" s="1"/>
  <c r="CJ56" i="4" s="1"/>
  <c r="CJ57" i="4" s="1"/>
  <c r="CJ58" i="4" s="1"/>
  <c r="CJ59" i="4" s="1"/>
  <c r="CJ60" i="4" s="1"/>
  <c r="CJ61" i="4" s="1"/>
  <c r="CJ62" i="4" s="1"/>
  <c r="CJ63" i="4" s="1"/>
  <c r="CJ64" i="4" s="1"/>
  <c r="CJ65" i="4" s="1"/>
  <c r="CJ66" i="4" s="1"/>
  <c r="CJ67" i="4" s="1"/>
  <c r="CJ68" i="4" s="1"/>
  <c r="CJ69" i="4" s="1"/>
  <c r="CJ70" i="4" s="1"/>
  <c r="CJ71" i="4" s="1"/>
  <c r="CJ72" i="4" s="1"/>
  <c r="CJ73" i="4" s="1"/>
  <c r="CJ74" i="4" s="1"/>
  <c r="CJ75" i="4" s="1"/>
  <c r="CJ76" i="4" s="1"/>
  <c r="CJ77" i="4" s="1"/>
  <c r="CJ78" i="4" s="1"/>
  <c r="CJ79" i="4" s="1"/>
  <c r="CJ80" i="4" s="1"/>
  <c r="CJ81" i="4" s="1"/>
  <c r="CJ82" i="4" s="1"/>
  <c r="CJ83" i="4" s="1"/>
  <c r="CJ84" i="4" s="1"/>
  <c r="CJ85" i="4" s="1"/>
  <c r="CJ86" i="4" s="1"/>
  <c r="CJ87" i="4" s="1"/>
  <c r="CJ88" i="4" s="1"/>
  <c r="CJ89" i="4" s="1"/>
  <c r="CJ90" i="4" s="1"/>
  <c r="CJ91" i="4" s="1"/>
  <c r="CJ92" i="4" s="1"/>
  <c r="CJ93" i="4" s="1"/>
  <c r="CJ94" i="4" s="1"/>
  <c r="CJ95" i="4" s="1"/>
  <c r="CJ96" i="4" s="1"/>
  <c r="CJ97" i="4" s="1"/>
  <c r="CJ98" i="4" s="1"/>
  <c r="CJ99" i="4" s="1"/>
  <c r="CJ100" i="4" s="1"/>
  <c r="CJ101" i="4" s="1"/>
  <c r="CJ102" i="4" s="1"/>
  <c r="CJ103" i="4" s="1"/>
  <c r="CJ104" i="4" s="1"/>
  <c r="CJ105" i="4" s="1"/>
  <c r="CJ106" i="4" s="1"/>
  <c r="CJ107" i="4" s="1"/>
  <c r="CJ108" i="4" s="1"/>
  <c r="CJ109" i="4" s="1"/>
  <c r="CJ110" i="4" s="1"/>
  <c r="CJ111" i="4" s="1"/>
  <c r="CJ112" i="4" s="1"/>
  <c r="CJ113" i="4" s="1"/>
  <c r="CJ114" i="4" s="1"/>
  <c r="CJ115" i="4" s="1"/>
  <c r="CJ116" i="4" s="1"/>
  <c r="CJ117" i="4" s="1"/>
  <c r="CJ118" i="4" s="1"/>
  <c r="CJ119" i="4" s="1"/>
  <c r="CJ120" i="4" s="1"/>
  <c r="CJ121" i="4" s="1"/>
  <c r="CJ122" i="4" s="1"/>
  <c r="CJ123" i="4" s="1"/>
  <c r="CJ124" i="4" s="1"/>
  <c r="CJ125" i="4" s="1"/>
  <c r="CJ126" i="4" s="1"/>
  <c r="CJ127" i="4" s="1"/>
  <c r="CJ128" i="4" s="1"/>
  <c r="CJ129" i="4" s="1"/>
  <c r="CJ130" i="4" s="1"/>
  <c r="CJ131" i="4" s="1"/>
  <c r="CJ132" i="4" s="1"/>
  <c r="CJ133" i="4" s="1"/>
  <c r="CJ134" i="4" s="1"/>
  <c r="CJ135" i="4" s="1"/>
  <c r="CJ136" i="4" s="1"/>
  <c r="CJ137" i="4" s="1"/>
  <c r="CJ138" i="4" s="1"/>
  <c r="CJ139" i="4" s="1"/>
  <c r="CJ140" i="4" s="1"/>
  <c r="CJ141" i="4" s="1"/>
  <c r="CJ142" i="4" s="1"/>
  <c r="CJ143" i="4" s="1"/>
  <c r="CJ144" i="4" s="1"/>
  <c r="CJ145" i="4" s="1"/>
  <c r="CJ146" i="4" s="1"/>
  <c r="CJ147" i="4" s="1"/>
  <c r="CJ148" i="4" s="1"/>
  <c r="CJ149" i="4" s="1"/>
  <c r="CJ150" i="4" s="1"/>
  <c r="CJ151" i="4" s="1"/>
  <c r="CJ152" i="4" s="1"/>
  <c r="CJ153" i="4" s="1"/>
  <c r="CJ154" i="4" s="1"/>
  <c r="CJ155" i="4" s="1"/>
  <c r="CJ156" i="4" s="1"/>
  <c r="CJ157" i="4" s="1"/>
  <c r="CJ158" i="4" s="1"/>
  <c r="CJ159" i="4" s="1"/>
  <c r="CJ160" i="4" s="1"/>
  <c r="CJ161" i="4" s="1"/>
  <c r="CJ162" i="4" s="1"/>
  <c r="CJ163" i="4" s="1"/>
  <c r="CJ164" i="4" s="1"/>
  <c r="CJ165" i="4" s="1"/>
  <c r="CJ166" i="4" s="1"/>
  <c r="CJ167" i="4" s="1"/>
  <c r="CJ168" i="4" s="1"/>
  <c r="CJ169" i="4" s="1"/>
  <c r="CJ170" i="4" s="1"/>
  <c r="CJ171" i="4" s="1"/>
  <c r="CJ172" i="4" s="1"/>
  <c r="CJ173" i="4" s="1"/>
  <c r="CJ174" i="4" s="1"/>
  <c r="CJ175" i="4" s="1"/>
  <c r="CJ176" i="4" s="1"/>
  <c r="CJ177" i="4" s="1"/>
  <c r="CJ178" i="4" s="1"/>
  <c r="CJ179" i="4" s="1"/>
  <c r="CJ180" i="4" s="1"/>
  <c r="CJ181" i="4" s="1"/>
  <c r="CJ182" i="4" s="1"/>
  <c r="CJ183" i="4" s="1"/>
  <c r="CJ184" i="4" s="1"/>
  <c r="CJ185" i="4" s="1"/>
  <c r="CJ186" i="4" s="1"/>
  <c r="CJ187" i="4" s="1"/>
  <c r="CJ188" i="4" s="1"/>
  <c r="CJ189" i="4" s="1"/>
  <c r="CJ190" i="4" s="1"/>
  <c r="CJ191" i="4" s="1"/>
  <c r="CJ192" i="4" s="1"/>
  <c r="CJ193" i="4" s="1"/>
  <c r="CJ194" i="4" s="1"/>
  <c r="CH3" i="4"/>
  <c r="CD3" i="4"/>
  <c r="CD4" i="4" s="1"/>
  <c r="CD5" i="4" s="1"/>
  <c r="CD6" i="4" s="1"/>
  <c r="CD7" i="4" s="1"/>
  <c r="CD8" i="4" s="1"/>
  <c r="CD9" i="4" s="1"/>
  <c r="CD10" i="4" s="1"/>
  <c r="CD11" i="4" s="1"/>
  <c r="CD12" i="4" s="1"/>
  <c r="CD13" i="4" s="1"/>
  <c r="CD14" i="4" s="1"/>
  <c r="CD15" i="4" s="1"/>
  <c r="CD16" i="4" s="1"/>
  <c r="CD17" i="4" s="1"/>
  <c r="CD18" i="4" s="1"/>
  <c r="CD19" i="4" s="1"/>
  <c r="CD20" i="4" s="1"/>
  <c r="CD21" i="4" s="1"/>
  <c r="CD22" i="4" s="1"/>
  <c r="CD23" i="4" s="1"/>
  <c r="CD24" i="4" s="1"/>
  <c r="CD25" i="4" s="1"/>
  <c r="CD26" i="4" s="1"/>
  <c r="CD27" i="4" s="1"/>
  <c r="CD28" i="4" s="1"/>
  <c r="CD29" i="4" s="1"/>
  <c r="CD30" i="4" s="1"/>
  <c r="CD31" i="4" s="1"/>
  <c r="CD32" i="4" s="1"/>
  <c r="CD33" i="4" s="1"/>
  <c r="CD34" i="4" s="1"/>
  <c r="CD35" i="4" s="1"/>
  <c r="CD36" i="4" s="1"/>
  <c r="CD37" i="4" s="1"/>
  <c r="CD38" i="4" s="1"/>
  <c r="CD39" i="4" s="1"/>
  <c r="CD40" i="4" s="1"/>
  <c r="CD41" i="4" s="1"/>
  <c r="CD42" i="4" s="1"/>
  <c r="CD43" i="4" s="1"/>
  <c r="CD44" i="4" s="1"/>
  <c r="CD45" i="4" s="1"/>
  <c r="CD46" i="4" s="1"/>
  <c r="CD47" i="4" s="1"/>
  <c r="CD48" i="4" s="1"/>
  <c r="CD49" i="4" s="1"/>
  <c r="CD50" i="4" s="1"/>
  <c r="CD51" i="4" s="1"/>
  <c r="CD52" i="4" s="1"/>
  <c r="CD53" i="4" s="1"/>
  <c r="CD54" i="4" s="1"/>
  <c r="CD55" i="4" s="1"/>
  <c r="CD56" i="4" s="1"/>
  <c r="CD57" i="4" s="1"/>
  <c r="CD58" i="4" s="1"/>
  <c r="CD59" i="4" s="1"/>
  <c r="CD60" i="4" s="1"/>
  <c r="CD61" i="4" s="1"/>
  <c r="CD62" i="4" s="1"/>
  <c r="CD63" i="4" s="1"/>
  <c r="CD64" i="4" s="1"/>
  <c r="CD65" i="4" s="1"/>
  <c r="CD66" i="4" s="1"/>
  <c r="CD67" i="4" s="1"/>
  <c r="CD68" i="4" s="1"/>
  <c r="CD69" i="4" s="1"/>
  <c r="CD70" i="4" s="1"/>
  <c r="CD71" i="4" s="1"/>
  <c r="CD72" i="4" s="1"/>
  <c r="CD73" i="4" s="1"/>
  <c r="CD74" i="4" s="1"/>
  <c r="CD75" i="4" s="1"/>
  <c r="CD76" i="4" s="1"/>
  <c r="CD77" i="4" s="1"/>
  <c r="CD78" i="4" s="1"/>
  <c r="CD79" i="4" s="1"/>
  <c r="CD80" i="4" s="1"/>
  <c r="CD81" i="4" s="1"/>
  <c r="CD82" i="4" s="1"/>
  <c r="CD83" i="4" s="1"/>
  <c r="CD84" i="4" s="1"/>
  <c r="CD85" i="4" s="1"/>
  <c r="CD86" i="4" s="1"/>
  <c r="CD87" i="4" s="1"/>
  <c r="CD88" i="4" s="1"/>
  <c r="CD89" i="4" s="1"/>
  <c r="CD90" i="4" s="1"/>
  <c r="CD91" i="4" s="1"/>
  <c r="CD92" i="4" s="1"/>
  <c r="CD93" i="4" s="1"/>
  <c r="CD94" i="4" s="1"/>
  <c r="CD95" i="4" s="1"/>
  <c r="CD96" i="4" s="1"/>
  <c r="CD97" i="4" s="1"/>
  <c r="CD98" i="4" s="1"/>
  <c r="CD99" i="4" s="1"/>
  <c r="CD100" i="4" s="1"/>
  <c r="CD101" i="4" s="1"/>
  <c r="CD102" i="4" s="1"/>
  <c r="CD103" i="4" s="1"/>
  <c r="CD104" i="4" s="1"/>
  <c r="CD105" i="4" s="1"/>
  <c r="CD106" i="4" s="1"/>
  <c r="CD107" i="4" s="1"/>
  <c r="CD108" i="4" s="1"/>
  <c r="CD109" i="4" s="1"/>
  <c r="CD110" i="4" s="1"/>
  <c r="CD111" i="4" s="1"/>
  <c r="CD112" i="4" s="1"/>
  <c r="CD113" i="4" s="1"/>
  <c r="CD114" i="4" s="1"/>
  <c r="CD115" i="4" s="1"/>
  <c r="CD116" i="4" s="1"/>
  <c r="CD117" i="4" s="1"/>
  <c r="CD118" i="4" s="1"/>
  <c r="CD119" i="4" s="1"/>
  <c r="CD120" i="4" s="1"/>
  <c r="CD121" i="4" s="1"/>
  <c r="CD122" i="4" s="1"/>
  <c r="CD123" i="4" s="1"/>
  <c r="CD124" i="4" s="1"/>
  <c r="CD125" i="4" s="1"/>
  <c r="CD126" i="4" s="1"/>
  <c r="CD127" i="4" s="1"/>
  <c r="CD128" i="4" s="1"/>
  <c r="CD129" i="4" s="1"/>
  <c r="CD130" i="4" s="1"/>
  <c r="CD131" i="4" s="1"/>
  <c r="CD132" i="4" s="1"/>
  <c r="CD133" i="4" s="1"/>
  <c r="CD134" i="4" s="1"/>
  <c r="CD135" i="4" s="1"/>
  <c r="CD136" i="4" s="1"/>
  <c r="CD137" i="4" s="1"/>
  <c r="CD138" i="4" s="1"/>
  <c r="CD139" i="4" s="1"/>
  <c r="CD140" i="4" s="1"/>
  <c r="CD141" i="4" s="1"/>
  <c r="CD142" i="4" s="1"/>
  <c r="CD143" i="4" s="1"/>
  <c r="CD144" i="4" s="1"/>
  <c r="CD145" i="4" s="1"/>
  <c r="CD146" i="4" s="1"/>
  <c r="CD147" i="4" s="1"/>
  <c r="CD148" i="4" s="1"/>
  <c r="CD149" i="4" s="1"/>
  <c r="CD150" i="4" s="1"/>
  <c r="CD151" i="4" s="1"/>
  <c r="CD152" i="4" s="1"/>
  <c r="CD153" i="4" s="1"/>
  <c r="CD154" i="4" s="1"/>
  <c r="CD155" i="4" s="1"/>
  <c r="CD156" i="4" s="1"/>
  <c r="CD157" i="4" s="1"/>
  <c r="CD158" i="4" s="1"/>
  <c r="CD159" i="4" s="1"/>
  <c r="CD160" i="4" s="1"/>
  <c r="CD161" i="4" s="1"/>
  <c r="CD162" i="4" s="1"/>
  <c r="CD163" i="4" s="1"/>
  <c r="CD164" i="4" s="1"/>
  <c r="CD165" i="4" s="1"/>
  <c r="CD166" i="4" s="1"/>
  <c r="CD167" i="4" s="1"/>
  <c r="CD168" i="4" s="1"/>
  <c r="CD169" i="4" s="1"/>
  <c r="CD170" i="4" s="1"/>
  <c r="CD171" i="4" s="1"/>
  <c r="CD172" i="4" s="1"/>
  <c r="CD173" i="4" s="1"/>
  <c r="CD174" i="4" s="1"/>
  <c r="CD175" i="4" s="1"/>
  <c r="CD176" i="4" s="1"/>
  <c r="CD177" i="4" s="1"/>
  <c r="CD178" i="4" s="1"/>
  <c r="CD179" i="4" s="1"/>
  <c r="CD180" i="4" s="1"/>
  <c r="CD181" i="4" s="1"/>
  <c r="CD182" i="4" s="1"/>
  <c r="CD183" i="4" s="1"/>
  <c r="CD184" i="4" s="1"/>
  <c r="CD185" i="4" s="1"/>
  <c r="CD186" i="4" s="1"/>
  <c r="CD187" i="4" s="1"/>
  <c r="CD188" i="4" s="1"/>
  <c r="CD189" i="4" s="1"/>
  <c r="CD190" i="4" s="1"/>
  <c r="CD191" i="4" s="1"/>
  <c r="CD192" i="4" s="1"/>
  <c r="CD193" i="4" s="1"/>
  <c r="CD194" i="4" s="1"/>
  <c r="BZ3" i="4"/>
  <c r="BV3" i="4"/>
  <c r="BV4" i="4" s="1"/>
  <c r="BV5" i="4" s="1"/>
  <c r="BV6" i="4" s="1"/>
  <c r="BV7" i="4" s="1"/>
  <c r="BV8" i="4" s="1"/>
  <c r="BV9" i="4" s="1"/>
  <c r="BV10" i="4" s="1"/>
  <c r="BV11" i="4" s="1"/>
  <c r="BV12" i="4" s="1"/>
  <c r="BV13" i="4" s="1"/>
  <c r="BV14" i="4" s="1"/>
  <c r="BV15" i="4" s="1"/>
  <c r="BV16" i="4" s="1"/>
  <c r="BV17" i="4" s="1"/>
  <c r="BV18" i="4" s="1"/>
  <c r="BV19" i="4" s="1"/>
  <c r="BV20" i="4" s="1"/>
  <c r="BV21" i="4" s="1"/>
  <c r="BV22" i="4" s="1"/>
  <c r="BV23" i="4" s="1"/>
  <c r="BV24" i="4" s="1"/>
  <c r="BV25" i="4" s="1"/>
  <c r="BV26" i="4" s="1"/>
  <c r="BV27" i="4" s="1"/>
  <c r="BV28" i="4" s="1"/>
  <c r="BV29" i="4" s="1"/>
  <c r="BV30" i="4" s="1"/>
  <c r="BV31" i="4" s="1"/>
  <c r="BV32" i="4" s="1"/>
  <c r="BV33" i="4" s="1"/>
  <c r="BV34" i="4" s="1"/>
  <c r="BV35" i="4" s="1"/>
  <c r="BV36" i="4" s="1"/>
  <c r="BV37" i="4" s="1"/>
  <c r="BV38" i="4" s="1"/>
  <c r="BV39" i="4" s="1"/>
  <c r="BV40" i="4" s="1"/>
  <c r="BV41" i="4" s="1"/>
  <c r="BV42" i="4" s="1"/>
  <c r="BV43" i="4" s="1"/>
  <c r="BV44" i="4" s="1"/>
  <c r="BV45" i="4" s="1"/>
  <c r="BV46" i="4" s="1"/>
  <c r="BV47" i="4" s="1"/>
  <c r="BV48" i="4" s="1"/>
  <c r="BV49" i="4" s="1"/>
  <c r="BV50" i="4" s="1"/>
  <c r="BV51" i="4" s="1"/>
  <c r="BV52" i="4" s="1"/>
  <c r="BV53" i="4" s="1"/>
  <c r="BV54" i="4" s="1"/>
  <c r="BV55" i="4" s="1"/>
  <c r="BV56" i="4" s="1"/>
  <c r="BV57" i="4" s="1"/>
  <c r="BV58" i="4" s="1"/>
  <c r="BV59" i="4" s="1"/>
  <c r="BV60" i="4" s="1"/>
  <c r="BV61" i="4" s="1"/>
  <c r="BV62" i="4" s="1"/>
  <c r="BV63" i="4" s="1"/>
  <c r="BV64" i="4" s="1"/>
  <c r="BV65" i="4" s="1"/>
  <c r="BV66" i="4" s="1"/>
  <c r="BV67" i="4" s="1"/>
  <c r="BV68" i="4" s="1"/>
  <c r="BV69" i="4" s="1"/>
  <c r="BV70" i="4" s="1"/>
  <c r="BV71" i="4" s="1"/>
  <c r="BV72" i="4" s="1"/>
  <c r="BV73" i="4" s="1"/>
  <c r="BV74" i="4" s="1"/>
  <c r="BV75" i="4" s="1"/>
  <c r="BV76" i="4" s="1"/>
  <c r="BV77" i="4" s="1"/>
  <c r="BV78" i="4" s="1"/>
  <c r="BV79" i="4" s="1"/>
  <c r="BV80" i="4" s="1"/>
  <c r="BV81" i="4" s="1"/>
  <c r="BV82" i="4" s="1"/>
  <c r="BV83" i="4" s="1"/>
  <c r="BV84" i="4" s="1"/>
  <c r="BV85" i="4" s="1"/>
  <c r="BV86" i="4" s="1"/>
  <c r="BV87" i="4" s="1"/>
  <c r="BV88" i="4" s="1"/>
  <c r="BV89" i="4" s="1"/>
  <c r="BV90" i="4" s="1"/>
  <c r="BV91" i="4" s="1"/>
  <c r="BV92" i="4" s="1"/>
  <c r="BV93" i="4" s="1"/>
  <c r="BV94" i="4" s="1"/>
  <c r="BV95" i="4" s="1"/>
  <c r="BV96" i="4" s="1"/>
  <c r="BV97" i="4" s="1"/>
  <c r="BV98" i="4" s="1"/>
  <c r="BV99" i="4" s="1"/>
  <c r="BV100" i="4" s="1"/>
  <c r="BV101" i="4" s="1"/>
  <c r="BV102" i="4" s="1"/>
  <c r="BV103" i="4" s="1"/>
  <c r="BV104" i="4" s="1"/>
  <c r="BV105" i="4" s="1"/>
  <c r="BV106" i="4" s="1"/>
  <c r="BV107" i="4" s="1"/>
  <c r="BV108" i="4" s="1"/>
  <c r="BV109" i="4" s="1"/>
  <c r="BV110" i="4" s="1"/>
  <c r="BV111" i="4" s="1"/>
  <c r="BV112" i="4" s="1"/>
  <c r="BV113" i="4" s="1"/>
  <c r="BV114" i="4" s="1"/>
  <c r="BV115" i="4" s="1"/>
  <c r="BV116" i="4" s="1"/>
  <c r="BV117" i="4" s="1"/>
  <c r="BV118" i="4" s="1"/>
  <c r="BV119" i="4" s="1"/>
  <c r="BV120" i="4" s="1"/>
  <c r="BV121" i="4" s="1"/>
  <c r="BV122" i="4" s="1"/>
  <c r="BV123" i="4" s="1"/>
  <c r="BV124" i="4" s="1"/>
  <c r="BV125" i="4" s="1"/>
  <c r="BV126" i="4" s="1"/>
  <c r="BV127" i="4" s="1"/>
  <c r="BV128" i="4" s="1"/>
  <c r="BV129" i="4" s="1"/>
  <c r="BV130" i="4" s="1"/>
  <c r="BV131" i="4" s="1"/>
  <c r="BV132" i="4" s="1"/>
  <c r="BV133" i="4" s="1"/>
  <c r="BV134" i="4" s="1"/>
  <c r="BV135" i="4" s="1"/>
  <c r="BV136" i="4" s="1"/>
  <c r="BV137" i="4" s="1"/>
  <c r="BV138" i="4" s="1"/>
  <c r="BV139" i="4" s="1"/>
  <c r="BV140" i="4" s="1"/>
  <c r="BV141" i="4" s="1"/>
  <c r="BV142" i="4" s="1"/>
  <c r="BV143" i="4" s="1"/>
  <c r="BV144" i="4" s="1"/>
  <c r="BV145" i="4" s="1"/>
  <c r="BV146" i="4" s="1"/>
  <c r="BV147" i="4" s="1"/>
  <c r="BV148" i="4" s="1"/>
  <c r="BV149" i="4" s="1"/>
  <c r="BV150" i="4" s="1"/>
  <c r="BV151" i="4" s="1"/>
  <c r="BV152" i="4" s="1"/>
  <c r="BV153" i="4" s="1"/>
  <c r="BV154" i="4" s="1"/>
  <c r="BV155" i="4" s="1"/>
  <c r="BV156" i="4" s="1"/>
  <c r="BV157" i="4" s="1"/>
  <c r="BV158" i="4" s="1"/>
  <c r="BV159" i="4" s="1"/>
  <c r="BV160" i="4" s="1"/>
  <c r="BV161" i="4" s="1"/>
  <c r="BV162" i="4" s="1"/>
  <c r="BV163" i="4" s="1"/>
  <c r="BV164" i="4" s="1"/>
  <c r="BV165" i="4" s="1"/>
  <c r="BV166" i="4" s="1"/>
  <c r="BV167" i="4" s="1"/>
  <c r="BV168" i="4" s="1"/>
  <c r="BV169" i="4" s="1"/>
  <c r="BV170" i="4" s="1"/>
  <c r="BV171" i="4" s="1"/>
  <c r="BV172" i="4" s="1"/>
  <c r="BV173" i="4" s="1"/>
  <c r="BV174" i="4" s="1"/>
  <c r="BV175" i="4" s="1"/>
  <c r="BV176" i="4" s="1"/>
  <c r="BV177" i="4" s="1"/>
  <c r="BV178" i="4" s="1"/>
  <c r="BV179" i="4" s="1"/>
  <c r="BV180" i="4" s="1"/>
  <c r="BV181" i="4" s="1"/>
  <c r="BV182" i="4" s="1"/>
  <c r="BV183" i="4" s="1"/>
  <c r="BV184" i="4" s="1"/>
  <c r="BV185" i="4" s="1"/>
  <c r="BV186" i="4" s="1"/>
  <c r="BV187" i="4" s="1"/>
  <c r="BV188" i="4" s="1"/>
  <c r="BV189" i="4" s="1"/>
  <c r="BV190" i="4" s="1"/>
  <c r="BV191" i="4" s="1"/>
  <c r="BV192" i="4" s="1"/>
  <c r="BV193" i="4" s="1"/>
  <c r="BV194" i="4" s="1"/>
  <c r="BT3" i="4"/>
  <c r="BT4" i="4" s="1"/>
  <c r="BT5" i="4" s="1"/>
  <c r="BT6" i="4" s="1"/>
  <c r="BT7" i="4" s="1"/>
  <c r="BT8" i="4" s="1"/>
  <c r="BT9" i="4" s="1"/>
  <c r="BT10" i="4" s="1"/>
  <c r="BT11" i="4" s="1"/>
  <c r="BT12" i="4" s="1"/>
  <c r="BT13" i="4" s="1"/>
  <c r="BT14" i="4" s="1"/>
  <c r="BT15" i="4" s="1"/>
  <c r="BT16" i="4" s="1"/>
  <c r="BT17" i="4" s="1"/>
  <c r="BT18" i="4" s="1"/>
  <c r="BT19" i="4" s="1"/>
  <c r="BT20" i="4" s="1"/>
  <c r="BT21" i="4" s="1"/>
  <c r="BT22" i="4" s="1"/>
  <c r="BT23" i="4" s="1"/>
  <c r="BT24" i="4" s="1"/>
  <c r="BT25" i="4" s="1"/>
  <c r="BT26" i="4" s="1"/>
  <c r="BT27" i="4" s="1"/>
  <c r="BT28" i="4" s="1"/>
  <c r="BT29" i="4" s="1"/>
  <c r="BT30" i="4" s="1"/>
  <c r="BT31" i="4" s="1"/>
  <c r="BT32" i="4" s="1"/>
  <c r="BT33" i="4" s="1"/>
  <c r="BT34" i="4" s="1"/>
  <c r="BT35" i="4" s="1"/>
  <c r="BT36" i="4" s="1"/>
  <c r="BT37" i="4" s="1"/>
  <c r="BT38" i="4" s="1"/>
  <c r="BT39" i="4" s="1"/>
  <c r="BT40" i="4" s="1"/>
  <c r="BT41" i="4" s="1"/>
  <c r="BT42" i="4" s="1"/>
  <c r="BT43" i="4" s="1"/>
  <c r="BT44" i="4" s="1"/>
  <c r="BT45" i="4" s="1"/>
  <c r="BT46" i="4" s="1"/>
  <c r="BT47" i="4" s="1"/>
  <c r="BT48" i="4" s="1"/>
  <c r="BT49" i="4" s="1"/>
  <c r="BT50" i="4" s="1"/>
  <c r="BT51" i="4" s="1"/>
  <c r="BT52" i="4" s="1"/>
  <c r="BT53" i="4" s="1"/>
  <c r="BT54" i="4" s="1"/>
  <c r="BT55" i="4" s="1"/>
  <c r="BT56" i="4" s="1"/>
  <c r="BT57" i="4" s="1"/>
  <c r="BT58" i="4" s="1"/>
  <c r="BT59" i="4" s="1"/>
  <c r="BT60" i="4" s="1"/>
  <c r="BT61" i="4" s="1"/>
  <c r="BT62" i="4" s="1"/>
  <c r="BT63" i="4" s="1"/>
  <c r="BT64" i="4" s="1"/>
  <c r="BT65" i="4" s="1"/>
  <c r="BT66" i="4" s="1"/>
  <c r="BT67" i="4" s="1"/>
  <c r="BT68" i="4" s="1"/>
  <c r="BT69" i="4" s="1"/>
  <c r="BT70" i="4" s="1"/>
  <c r="BT71" i="4" s="1"/>
  <c r="BT72" i="4" s="1"/>
  <c r="BT73" i="4" s="1"/>
  <c r="BT74" i="4" s="1"/>
  <c r="BT75" i="4" s="1"/>
  <c r="BT76" i="4" s="1"/>
  <c r="BT77" i="4" s="1"/>
  <c r="BT78" i="4" s="1"/>
  <c r="BT79" i="4" s="1"/>
  <c r="BT80" i="4" s="1"/>
  <c r="BT81" i="4" s="1"/>
  <c r="BT82" i="4" s="1"/>
  <c r="BT83" i="4" s="1"/>
  <c r="BT84" i="4" s="1"/>
  <c r="BT85" i="4" s="1"/>
  <c r="BT86" i="4" s="1"/>
  <c r="BT87" i="4" s="1"/>
  <c r="BT88" i="4" s="1"/>
  <c r="BT89" i="4" s="1"/>
  <c r="BT90" i="4" s="1"/>
  <c r="BT91" i="4" s="1"/>
  <c r="BT92" i="4" s="1"/>
  <c r="BT93" i="4" s="1"/>
  <c r="BT94" i="4" s="1"/>
  <c r="BT95" i="4" s="1"/>
  <c r="BT96" i="4" s="1"/>
  <c r="BT97" i="4" s="1"/>
  <c r="BT98" i="4" s="1"/>
  <c r="BT99" i="4" s="1"/>
  <c r="BT100" i="4" s="1"/>
  <c r="BT101" i="4" s="1"/>
  <c r="BT102" i="4" s="1"/>
  <c r="BT103" i="4" s="1"/>
  <c r="BT104" i="4" s="1"/>
  <c r="BT105" i="4" s="1"/>
  <c r="BT106" i="4" s="1"/>
  <c r="BT107" i="4" s="1"/>
  <c r="BT108" i="4" s="1"/>
  <c r="BT109" i="4" s="1"/>
  <c r="BT110" i="4" s="1"/>
  <c r="BT111" i="4" s="1"/>
  <c r="BT112" i="4" s="1"/>
  <c r="BT113" i="4" s="1"/>
  <c r="BT114" i="4" s="1"/>
  <c r="BT115" i="4" s="1"/>
  <c r="BT116" i="4" s="1"/>
  <c r="BT117" i="4" s="1"/>
  <c r="BT118" i="4" s="1"/>
  <c r="BT119" i="4" s="1"/>
  <c r="BT120" i="4" s="1"/>
  <c r="BT121" i="4" s="1"/>
  <c r="BT122" i="4" s="1"/>
  <c r="BT123" i="4" s="1"/>
  <c r="BT124" i="4" s="1"/>
  <c r="BT125" i="4" s="1"/>
  <c r="BT126" i="4" s="1"/>
  <c r="BT127" i="4" s="1"/>
  <c r="BT128" i="4" s="1"/>
  <c r="BT129" i="4" s="1"/>
  <c r="BT130" i="4" s="1"/>
  <c r="BT131" i="4" s="1"/>
  <c r="BT132" i="4" s="1"/>
  <c r="BT133" i="4" s="1"/>
  <c r="BT134" i="4" s="1"/>
  <c r="BT135" i="4" s="1"/>
  <c r="BT136" i="4" s="1"/>
  <c r="BT137" i="4" s="1"/>
  <c r="BT138" i="4" s="1"/>
  <c r="BT139" i="4" s="1"/>
  <c r="BT140" i="4" s="1"/>
  <c r="BT141" i="4" s="1"/>
  <c r="BT142" i="4" s="1"/>
  <c r="BT143" i="4" s="1"/>
  <c r="BT144" i="4" s="1"/>
  <c r="BT145" i="4" s="1"/>
  <c r="BT146" i="4" s="1"/>
  <c r="BT147" i="4" s="1"/>
  <c r="BT148" i="4" s="1"/>
  <c r="BT149" i="4" s="1"/>
  <c r="BT150" i="4" s="1"/>
  <c r="BT151" i="4" s="1"/>
  <c r="BT152" i="4" s="1"/>
  <c r="BT153" i="4" s="1"/>
  <c r="BT154" i="4" s="1"/>
  <c r="BT155" i="4" s="1"/>
  <c r="BT156" i="4" s="1"/>
  <c r="BT157" i="4" s="1"/>
  <c r="BT158" i="4" s="1"/>
  <c r="BT159" i="4" s="1"/>
  <c r="BT160" i="4" s="1"/>
  <c r="BT161" i="4" s="1"/>
  <c r="BT162" i="4" s="1"/>
  <c r="BT163" i="4" s="1"/>
  <c r="BT164" i="4" s="1"/>
  <c r="BT165" i="4" s="1"/>
  <c r="BT166" i="4" s="1"/>
  <c r="BT167" i="4" s="1"/>
  <c r="BT168" i="4" s="1"/>
  <c r="BT169" i="4" s="1"/>
  <c r="BT170" i="4" s="1"/>
  <c r="BT171" i="4" s="1"/>
  <c r="BT172" i="4" s="1"/>
  <c r="BT173" i="4" s="1"/>
  <c r="BT174" i="4" s="1"/>
  <c r="BT175" i="4" s="1"/>
  <c r="BT176" i="4" s="1"/>
  <c r="BT177" i="4" s="1"/>
  <c r="BT178" i="4" s="1"/>
  <c r="BT179" i="4" s="1"/>
  <c r="BT180" i="4" s="1"/>
  <c r="BT181" i="4" s="1"/>
  <c r="BT182" i="4" s="1"/>
  <c r="BT183" i="4" s="1"/>
  <c r="BT184" i="4" s="1"/>
  <c r="BT185" i="4" s="1"/>
  <c r="BT186" i="4" s="1"/>
  <c r="BT187" i="4" s="1"/>
  <c r="BT188" i="4" s="1"/>
  <c r="BT189" i="4" s="1"/>
  <c r="BT190" i="4" s="1"/>
  <c r="BT191" i="4" s="1"/>
  <c r="BT192" i="4" s="1"/>
  <c r="BT193" i="4" s="1"/>
  <c r="BT194" i="4" s="1"/>
  <c r="BR3" i="4"/>
  <c r="BM3" i="4"/>
  <c r="BM4" i="4" s="1"/>
  <c r="BM5" i="4" s="1"/>
  <c r="BM6" i="4" s="1"/>
  <c r="BM7" i="4" s="1"/>
  <c r="BM8" i="4" s="1"/>
  <c r="BM9" i="4" s="1"/>
  <c r="BM10" i="4" s="1"/>
  <c r="BM11" i="4" s="1"/>
  <c r="BM12" i="4" s="1"/>
  <c r="BM13" i="4" s="1"/>
  <c r="BM14" i="4" s="1"/>
  <c r="BM15" i="4" s="1"/>
  <c r="BM16" i="4" s="1"/>
  <c r="BM17" i="4" s="1"/>
  <c r="BM18" i="4" s="1"/>
  <c r="BM19" i="4" s="1"/>
  <c r="BM20" i="4" s="1"/>
  <c r="BM21" i="4" s="1"/>
  <c r="BM22" i="4" s="1"/>
  <c r="BM23" i="4" s="1"/>
  <c r="BM24" i="4" s="1"/>
  <c r="BM25" i="4" s="1"/>
  <c r="BM26" i="4" s="1"/>
  <c r="BM27" i="4" s="1"/>
  <c r="BM28" i="4" s="1"/>
  <c r="BM29" i="4" s="1"/>
  <c r="BM30" i="4" s="1"/>
  <c r="BM31" i="4" s="1"/>
  <c r="BM32" i="4" s="1"/>
  <c r="BM33" i="4" s="1"/>
  <c r="BM34" i="4" s="1"/>
  <c r="BM35" i="4" s="1"/>
  <c r="BM36" i="4" s="1"/>
  <c r="BM37" i="4" s="1"/>
  <c r="BM38" i="4" s="1"/>
  <c r="BM39" i="4" s="1"/>
  <c r="BM40" i="4" s="1"/>
  <c r="BM41" i="4" s="1"/>
  <c r="BM42" i="4" s="1"/>
  <c r="BM43" i="4" s="1"/>
  <c r="BM44" i="4" s="1"/>
  <c r="BM45" i="4" s="1"/>
  <c r="BM46" i="4" s="1"/>
  <c r="BM47" i="4" s="1"/>
  <c r="BM48" i="4" s="1"/>
  <c r="BM49" i="4" s="1"/>
  <c r="BM50" i="4" s="1"/>
  <c r="BM51" i="4" s="1"/>
  <c r="BM52" i="4" s="1"/>
  <c r="BM53" i="4" s="1"/>
  <c r="BM54" i="4" s="1"/>
  <c r="BM55" i="4" s="1"/>
  <c r="BM56" i="4" s="1"/>
  <c r="BM57" i="4" s="1"/>
  <c r="BM58" i="4" s="1"/>
  <c r="BM59" i="4" s="1"/>
  <c r="BM60" i="4" s="1"/>
  <c r="BM61" i="4" s="1"/>
  <c r="BM62" i="4" s="1"/>
  <c r="BM63" i="4" s="1"/>
  <c r="BM64" i="4" s="1"/>
  <c r="BM65" i="4" s="1"/>
  <c r="BM66" i="4" s="1"/>
  <c r="BM67" i="4" s="1"/>
  <c r="BM68" i="4" s="1"/>
  <c r="BM69" i="4" s="1"/>
  <c r="BM70" i="4" s="1"/>
  <c r="BM71" i="4" s="1"/>
  <c r="BM72" i="4" s="1"/>
  <c r="BM73" i="4" s="1"/>
  <c r="BM74" i="4" s="1"/>
  <c r="BM75" i="4" s="1"/>
  <c r="BM76" i="4" s="1"/>
  <c r="BM77" i="4" s="1"/>
  <c r="BM78" i="4" s="1"/>
  <c r="BM79" i="4" s="1"/>
  <c r="BM80" i="4" s="1"/>
  <c r="BM81" i="4" s="1"/>
  <c r="BM82" i="4" s="1"/>
  <c r="BM83" i="4" s="1"/>
  <c r="BM84" i="4" s="1"/>
  <c r="BM85" i="4" s="1"/>
  <c r="BM86" i="4" s="1"/>
  <c r="BM87" i="4" s="1"/>
  <c r="BM88" i="4" s="1"/>
  <c r="BM89" i="4" s="1"/>
  <c r="BM90" i="4" s="1"/>
  <c r="BM91" i="4" s="1"/>
  <c r="BM92" i="4" s="1"/>
  <c r="BM93" i="4" s="1"/>
  <c r="BM94" i="4" s="1"/>
  <c r="BM95" i="4" s="1"/>
  <c r="BM96" i="4" s="1"/>
  <c r="BM97" i="4" s="1"/>
  <c r="BM98" i="4" s="1"/>
  <c r="BM99" i="4" s="1"/>
  <c r="BM100" i="4" s="1"/>
  <c r="BM101" i="4" s="1"/>
  <c r="BM102" i="4" s="1"/>
  <c r="BM103" i="4" s="1"/>
  <c r="BM104" i="4" s="1"/>
  <c r="BM105" i="4" s="1"/>
  <c r="BM106" i="4" s="1"/>
  <c r="BM107" i="4" s="1"/>
  <c r="BM108" i="4" s="1"/>
  <c r="BM109" i="4" s="1"/>
  <c r="BM110" i="4" s="1"/>
  <c r="BM111" i="4" s="1"/>
  <c r="BM112" i="4" s="1"/>
  <c r="BM113" i="4" s="1"/>
  <c r="BM114" i="4" s="1"/>
  <c r="BM115" i="4" s="1"/>
  <c r="BM116" i="4" s="1"/>
  <c r="BM117" i="4" s="1"/>
  <c r="BM118" i="4" s="1"/>
  <c r="BM119" i="4" s="1"/>
  <c r="BM120" i="4" s="1"/>
  <c r="BM121" i="4" s="1"/>
  <c r="BM122" i="4" s="1"/>
  <c r="BM123" i="4" s="1"/>
  <c r="BM124" i="4" s="1"/>
  <c r="BM125" i="4" s="1"/>
  <c r="BM126" i="4" s="1"/>
  <c r="BM127" i="4" s="1"/>
  <c r="BM128" i="4" s="1"/>
  <c r="BM129" i="4" s="1"/>
  <c r="BM130" i="4" s="1"/>
  <c r="BM131" i="4" s="1"/>
  <c r="BM132" i="4" s="1"/>
  <c r="BM133" i="4" s="1"/>
  <c r="BM134" i="4" s="1"/>
  <c r="BM135" i="4" s="1"/>
  <c r="BM136" i="4" s="1"/>
  <c r="BM137" i="4" s="1"/>
  <c r="BM138" i="4" s="1"/>
  <c r="BM139" i="4" s="1"/>
  <c r="BM140" i="4" s="1"/>
  <c r="BM141" i="4" s="1"/>
  <c r="BM142" i="4" s="1"/>
  <c r="BM143" i="4" s="1"/>
  <c r="BM144" i="4" s="1"/>
  <c r="BM145" i="4" s="1"/>
  <c r="BM146" i="4" s="1"/>
  <c r="BM147" i="4" s="1"/>
  <c r="BM148" i="4" s="1"/>
  <c r="BM149" i="4" s="1"/>
  <c r="BM150" i="4" s="1"/>
  <c r="BM151" i="4" s="1"/>
  <c r="BM152" i="4" s="1"/>
  <c r="BM153" i="4" s="1"/>
  <c r="BM154" i="4" s="1"/>
  <c r="BM155" i="4" s="1"/>
  <c r="BM156" i="4" s="1"/>
  <c r="BM157" i="4" s="1"/>
  <c r="BM158" i="4" s="1"/>
  <c r="BM159" i="4" s="1"/>
  <c r="BM160" i="4" s="1"/>
  <c r="BM161" i="4" s="1"/>
  <c r="BM162" i="4" s="1"/>
  <c r="BM163" i="4" s="1"/>
  <c r="BM164" i="4" s="1"/>
  <c r="BM165" i="4" s="1"/>
  <c r="BM166" i="4" s="1"/>
  <c r="BM167" i="4" s="1"/>
  <c r="BM168" i="4" s="1"/>
  <c r="BM169" i="4" s="1"/>
  <c r="BM170" i="4" s="1"/>
  <c r="BM171" i="4" s="1"/>
  <c r="BM172" i="4" s="1"/>
  <c r="BM173" i="4" s="1"/>
  <c r="BM174" i="4" s="1"/>
  <c r="BM175" i="4" s="1"/>
  <c r="BM176" i="4" s="1"/>
  <c r="BM177" i="4" s="1"/>
  <c r="BM178" i="4" s="1"/>
  <c r="BM179" i="4" s="1"/>
  <c r="BM180" i="4" s="1"/>
  <c r="BM181" i="4" s="1"/>
  <c r="BM182" i="4" s="1"/>
  <c r="BM183" i="4" s="1"/>
  <c r="BM184" i="4" s="1"/>
  <c r="BM185" i="4" s="1"/>
  <c r="BM186" i="4" s="1"/>
  <c r="BM187" i="4" s="1"/>
  <c r="BM188" i="4" s="1"/>
  <c r="BM189" i="4" s="1"/>
  <c r="BM190" i="4" s="1"/>
  <c r="BM191" i="4" s="1"/>
  <c r="BM192" i="4" s="1"/>
  <c r="BM193" i="4" s="1"/>
  <c r="BM194" i="4" s="1"/>
  <c r="BJ3" i="4"/>
  <c r="BF3" i="4"/>
  <c r="BB3" i="4"/>
  <c r="AX3" i="4"/>
  <c r="AW3" i="4"/>
  <c r="AT3" i="4"/>
  <c r="AP3" i="4"/>
  <c r="AP4" i="4" s="1"/>
  <c r="AP5" i="4" s="1"/>
  <c r="AP6" i="4" s="1"/>
  <c r="AP7" i="4" s="1"/>
  <c r="AP8" i="4" s="1"/>
  <c r="AP9" i="4" s="1"/>
  <c r="AP10" i="4" s="1"/>
  <c r="AP11" i="4" s="1"/>
  <c r="AP12" i="4" s="1"/>
  <c r="AP13" i="4" s="1"/>
  <c r="AP14" i="4" s="1"/>
  <c r="AP15" i="4" s="1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P121" i="4" s="1"/>
  <c r="AP122" i="4" s="1"/>
  <c r="AP123" i="4" s="1"/>
  <c r="AP124" i="4" s="1"/>
  <c r="AP125" i="4" s="1"/>
  <c r="AP126" i="4" s="1"/>
  <c r="AP127" i="4" s="1"/>
  <c r="AP128" i="4" s="1"/>
  <c r="AP129" i="4" s="1"/>
  <c r="AP130" i="4" s="1"/>
  <c r="AP131" i="4" s="1"/>
  <c r="AP132" i="4" s="1"/>
  <c r="AP133" i="4" s="1"/>
  <c r="AP134" i="4" s="1"/>
  <c r="AP135" i="4" s="1"/>
  <c r="AP136" i="4" s="1"/>
  <c r="AP137" i="4" s="1"/>
  <c r="AP138" i="4" s="1"/>
  <c r="AP139" i="4" s="1"/>
  <c r="AP140" i="4" s="1"/>
  <c r="AP141" i="4" s="1"/>
  <c r="AP142" i="4" s="1"/>
  <c r="AP143" i="4" s="1"/>
  <c r="AP144" i="4" s="1"/>
  <c r="AP145" i="4" s="1"/>
  <c r="AP146" i="4" s="1"/>
  <c r="AP147" i="4" s="1"/>
  <c r="AP148" i="4" s="1"/>
  <c r="AP149" i="4" s="1"/>
  <c r="AP150" i="4" s="1"/>
  <c r="AP151" i="4" s="1"/>
  <c r="AP152" i="4" s="1"/>
  <c r="AP153" i="4" s="1"/>
  <c r="AP154" i="4" s="1"/>
  <c r="AP155" i="4" s="1"/>
  <c r="AP156" i="4" s="1"/>
  <c r="AP157" i="4" s="1"/>
  <c r="AP158" i="4" s="1"/>
  <c r="AP159" i="4" s="1"/>
  <c r="AP160" i="4" s="1"/>
  <c r="AP161" i="4" s="1"/>
  <c r="AP162" i="4" s="1"/>
  <c r="AP163" i="4" s="1"/>
  <c r="AP164" i="4" s="1"/>
  <c r="AP165" i="4" s="1"/>
  <c r="AP166" i="4" s="1"/>
  <c r="AP167" i="4" s="1"/>
  <c r="AP168" i="4" s="1"/>
  <c r="AP169" i="4" s="1"/>
  <c r="AP170" i="4" s="1"/>
  <c r="AP171" i="4" s="1"/>
  <c r="AP172" i="4" s="1"/>
  <c r="AP173" i="4" s="1"/>
  <c r="AP174" i="4" s="1"/>
  <c r="AP175" i="4" s="1"/>
  <c r="AP176" i="4" s="1"/>
  <c r="AP177" i="4" s="1"/>
  <c r="AP178" i="4" s="1"/>
  <c r="AP179" i="4" s="1"/>
  <c r="AP180" i="4" s="1"/>
  <c r="AP181" i="4" s="1"/>
  <c r="AP182" i="4" s="1"/>
  <c r="AP183" i="4" s="1"/>
  <c r="AP184" i="4" s="1"/>
  <c r="AP185" i="4" s="1"/>
  <c r="AP186" i="4" s="1"/>
  <c r="AP187" i="4" s="1"/>
  <c r="AP188" i="4" s="1"/>
  <c r="AP189" i="4" s="1"/>
  <c r="AP190" i="4" s="1"/>
  <c r="AP191" i="4" s="1"/>
  <c r="AP192" i="4" s="1"/>
  <c r="AP193" i="4" s="1"/>
  <c r="AP194" i="4" s="1"/>
  <c r="AN3" i="4"/>
  <c r="AN4" i="4" s="1"/>
  <c r="AN5" i="4" s="1"/>
  <c r="AN6" i="4" s="1"/>
  <c r="AN7" i="4" s="1"/>
  <c r="AN8" i="4" s="1"/>
  <c r="AN9" i="4" s="1"/>
  <c r="AN10" i="4" s="1"/>
  <c r="AN11" i="4" s="1"/>
  <c r="AN12" i="4" s="1"/>
  <c r="AN13" i="4" s="1"/>
  <c r="AN14" i="4" s="1"/>
  <c r="AN15" i="4" s="1"/>
  <c r="AN16" i="4" s="1"/>
  <c r="AN17" i="4" s="1"/>
  <c r="AN18" i="4" s="1"/>
  <c r="AN19" i="4" s="1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N121" i="4" s="1"/>
  <c r="AN122" i="4" s="1"/>
  <c r="AN123" i="4" s="1"/>
  <c r="AN124" i="4" s="1"/>
  <c r="AN125" i="4" s="1"/>
  <c r="AN126" i="4" s="1"/>
  <c r="AN127" i="4" s="1"/>
  <c r="AN128" i="4" s="1"/>
  <c r="AN129" i="4" s="1"/>
  <c r="AN130" i="4" s="1"/>
  <c r="AN131" i="4" s="1"/>
  <c r="AN132" i="4" s="1"/>
  <c r="AN133" i="4" s="1"/>
  <c r="AN134" i="4" s="1"/>
  <c r="AN135" i="4" s="1"/>
  <c r="AN136" i="4" s="1"/>
  <c r="AN137" i="4" s="1"/>
  <c r="AN138" i="4" s="1"/>
  <c r="AN139" i="4" s="1"/>
  <c r="AN140" i="4" s="1"/>
  <c r="AN141" i="4" s="1"/>
  <c r="AN142" i="4" s="1"/>
  <c r="AN143" i="4" s="1"/>
  <c r="AN144" i="4" s="1"/>
  <c r="AN145" i="4" s="1"/>
  <c r="AN146" i="4" s="1"/>
  <c r="AN147" i="4" s="1"/>
  <c r="AN148" i="4" s="1"/>
  <c r="AN149" i="4" s="1"/>
  <c r="AN150" i="4" s="1"/>
  <c r="AN151" i="4" s="1"/>
  <c r="AN152" i="4" s="1"/>
  <c r="AN153" i="4" s="1"/>
  <c r="AN154" i="4" s="1"/>
  <c r="AN155" i="4" s="1"/>
  <c r="AN156" i="4" s="1"/>
  <c r="AN157" i="4" s="1"/>
  <c r="AN158" i="4" s="1"/>
  <c r="AN159" i="4" s="1"/>
  <c r="AN160" i="4" s="1"/>
  <c r="AN161" i="4" s="1"/>
  <c r="AN162" i="4" s="1"/>
  <c r="AN163" i="4" s="1"/>
  <c r="AN164" i="4" s="1"/>
  <c r="AN165" i="4" s="1"/>
  <c r="AN166" i="4" s="1"/>
  <c r="AN167" i="4" s="1"/>
  <c r="AN168" i="4" s="1"/>
  <c r="AN169" i="4" s="1"/>
  <c r="AN170" i="4" s="1"/>
  <c r="AN171" i="4" s="1"/>
  <c r="AN172" i="4" s="1"/>
  <c r="AN173" i="4" s="1"/>
  <c r="AN174" i="4" s="1"/>
  <c r="AN175" i="4" s="1"/>
  <c r="AN176" i="4" s="1"/>
  <c r="AN177" i="4" s="1"/>
  <c r="AN178" i="4" s="1"/>
  <c r="AN179" i="4" s="1"/>
  <c r="AN180" i="4" s="1"/>
  <c r="AN181" i="4" s="1"/>
  <c r="AN182" i="4" s="1"/>
  <c r="AN183" i="4" s="1"/>
  <c r="AN184" i="4" s="1"/>
  <c r="AN185" i="4" s="1"/>
  <c r="AN186" i="4" s="1"/>
  <c r="AN187" i="4" s="1"/>
  <c r="AN188" i="4" s="1"/>
  <c r="AN189" i="4" s="1"/>
  <c r="AN190" i="4" s="1"/>
  <c r="AN191" i="4" s="1"/>
  <c r="AN192" i="4" s="1"/>
  <c r="AN193" i="4" s="1"/>
  <c r="AN194" i="4" s="1"/>
  <c r="CX192" i="3"/>
  <c r="CX188" i="3"/>
  <c r="CX187" i="3"/>
  <c r="CX183" i="3"/>
  <c r="CX179" i="3"/>
  <c r="CX176" i="3"/>
  <c r="CX175" i="3"/>
  <c r="CX172" i="3"/>
  <c r="CX160" i="3"/>
  <c r="CX156" i="3"/>
  <c r="CX152" i="3"/>
  <c r="CX148" i="3"/>
  <c r="CX144" i="3"/>
  <c r="CX140" i="3"/>
  <c r="CX136" i="3"/>
  <c r="CX132" i="3"/>
  <c r="CX108" i="3"/>
  <c r="CX104" i="3"/>
  <c r="CX100" i="3"/>
  <c r="CX96" i="3"/>
  <c r="CX92" i="3"/>
  <c r="CX88" i="3"/>
  <c r="CX84" i="3"/>
  <c r="CX80" i="3"/>
  <c r="CX76" i="3"/>
  <c r="CX72" i="3"/>
  <c r="CX71" i="3"/>
  <c r="CX67" i="3"/>
  <c r="CX63" i="3"/>
  <c r="CX59" i="3"/>
  <c r="CX55" i="3"/>
  <c r="CX51" i="3"/>
  <c r="CX47" i="3"/>
  <c r="CX4" i="3"/>
  <c r="CP194" i="3"/>
  <c r="CH194" i="3"/>
  <c r="BZ194" i="3"/>
  <c r="BR194" i="3"/>
  <c r="BJ194" i="3"/>
  <c r="BB194" i="3"/>
  <c r="AT194" i="3"/>
  <c r="CX194" i="3"/>
  <c r="CP193" i="3"/>
  <c r="CH193" i="3"/>
  <c r="BZ193" i="3"/>
  <c r="BR193" i="3"/>
  <c r="BJ193" i="3"/>
  <c r="BB193" i="3"/>
  <c r="AT193" i="3"/>
  <c r="CX193" i="3"/>
  <c r="CP192" i="3"/>
  <c r="CH192" i="3"/>
  <c r="BZ192" i="3"/>
  <c r="BR192" i="3"/>
  <c r="BJ192" i="3"/>
  <c r="BB192" i="3"/>
  <c r="AT192" i="3"/>
  <c r="CP191" i="3"/>
  <c r="CH191" i="3"/>
  <c r="BZ191" i="3"/>
  <c r="BR191" i="3"/>
  <c r="BJ191" i="3"/>
  <c r="BB191" i="3"/>
  <c r="AT191" i="3"/>
  <c r="CX191" i="3"/>
  <c r="CP190" i="3"/>
  <c r="CH190" i="3"/>
  <c r="BZ190" i="3"/>
  <c r="BR190" i="3"/>
  <c r="BJ190" i="3"/>
  <c r="BB190" i="3"/>
  <c r="AT190" i="3"/>
  <c r="CX190" i="3"/>
  <c r="CP189" i="3"/>
  <c r="CH189" i="3"/>
  <c r="BZ189" i="3"/>
  <c r="BR189" i="3"/>
  <c r="BJ189" i="3"/>
  <c r="BB189" i="3"/>
  <c r="AT189" i="3"/>
  <c r="CX189" i="3"/>
  <c r="CP188" i="3"/>
  <c r="CH188" i="3"/>
  <c r="BZ188" i="3"/>
  <c r="BR188" i="3"/>
  <c r="BJ188" i="3"/>
  <c r="BB188" i="3"/>
  <c r="AT188" i="3"/>
  <c r="CP187" i="3"/>
  <c r="CH187" i="3"/>
  <c r="BZ187" i="3"/>
  <c r="BR187" i="3"/>
  <c r="BJ187" i="3"/>
  <c r="BB187" i="3"/>
  <c r="AT187" i="3"/>
  <c r="CP186" i="3"/>
  <c r="CH186" i="3"/>
  <c r="BZ186" i="3"/>
  <c r="BR186" i="3"/>
  <c r="BJ186" i="3"/>
  <c r="BB186" i="3"/>
  <c r="AT186" i="3"/>
  <c r="CX186" i="3"/>
  <c r="CP185" i="3"/>
  <c r="CH185" i="3"/>
  <c r="BZ185" i="3"/>
  <c r="BR185" i="3"/>
  <c r="BJ185" i="3"/>
  <c r="BB185" i="3"/>
  <c r="AT185" i="3"/>
  <c r="CX185" i="3"/>
  <c r="CP184" i="3"/>
  <c r="CH184" i="3"/>
  <c r="BZ184" i="3"/>
  <c r="BR184" i="3"/>
  <c r="BJ184" i="3"/>
  <c r="BB184" i="3"/>
  <c r="AT184" i="3"/>
  <c r="CX184" i="3"/>
  <c r="CP183" i="3"/>
  <c r="CH183" i="3"/>
  <c r="BZ183" i="3"/>
  <c r="BR183" i="3"/>
  <c r="BJ183" i="3"/>
  <c r="BB183" i="3"/>
  <c r="AT183" i="3"/>
  <c r="CP182" i="3"/>
  <c r="CH182" i="3"/>
  <c r="BZ182" i="3"/>
  <c r="BR182" i="3"/>
  <c r="BJ182" i="3"/>
  <c r="BB182" i="3"/>
  <c r="AT182" i="3"/>
  <c r="CX182" i="3"/>
  <c r="CP181" i="3"/>
  <c r="CH181" i="3"/>
  <c r="BZ181" i="3"/>
  <c r="BR181" i="3"/>
  <c r="BJ181" i="3"/>
  <c r="BB181" i="3"/>
  <c r="AT181" i="3"/>
  <c r="CX181" i="3"/>
  <c r="CP180" i="3"/>
  <c r="CH180" i="3"/>
  <c r="BZ180" i="3"/>
  <c r="BR180" i="3"/>
  <c r="BJ180" i="3"/>
  <c r="BB180" i="3"/>
  <c r="AT180" i="3"/>
  <c r="CX180" i="3"/>
  <c r="CP179" i="3"/>
  <c r="CH179" i="3"/>
  <c r="BZ179" i="3"/>
  <c r="BR179" i="3"/>
  <c r="BJ179" i="3"/>
  <c r="BB179" i="3"/>
  <c r="AT179" i="3"/>
  <c r="CP178" i="3"/>
  <c r="CH178" i="3"/>
  <c r="BZ178" i="3"/>
  <c r="BR178" i="3"/>
  <c r="BJ178" i="3"/>
  <c r="BB178" i="3"/>
  <c r="AT178" i="3"/>
  <c r="CX178" i="3"/>
  <c r="CP177" i="3"/>
  <c r="CH177" i="3"/>
  <c r="BZ177" i="3"/>
  <c r="BR177" i="3"/>
  <c r="BJ177" i="3"/>
  <c r="BB177" i="3"/>
  <c r="AT177" i="3"/>
  <c r="CX177" i="3"/>
  <c r="CP176" i="3"/>
  <c r="CH176" i="3"/>
  <c r="BZ176" i="3"/>
  <c r="BR176" i="3"/>
  <c r="BJ176" i="3"/>
  <c r="BB176" i="3"/>
  <c r="AT176" i="3"/>
  <c r="CP175" i="3"/>
  <c r="CH175" i="3"/>
  <c r="BZ175" i="3"/>
  <c r="BR175" i="3"/>
  <c r="BJ175" i="3"/>
  <c r="BB175" i="3"/>
  <c r="AT175" i="3"/>
  <c r="CP174" i="3"/>
  <c r="CH174" i="3"/>
  <c r="BZ174" i="3"/>
  <c r="BR174" i="3"/>
  <c r="BJ174" i="3"/>
  <c r="BB174" i="3"/>
  <c r="AT174" i="3"/>
  <c r="CX174" i="3"/>
  <c r="CP173" i="3"/>
  <c r="CH173" i="3"/>
  <c r="BZ173" i="3"/>
  <c r="BR173" i="3"/>
  <c r="BJ173" i="3"/>
  <c r="BB173" i="3"/>
  <c r="AT173" i="3"/>
  <c r="CX173" i="3"/>
  <c r="CP172" i="3"/>
  <c r="CH172" i="3"/>
  <c r="BZ172" i="3"/>
  <c r="BR172" i="3"/>
  <c r="BJ172" i="3"/>
  <c r="BB172" i="3"/>
  <c r="AT172" i="3"/>
  <c r="CP171" i="3"/>
  <c r="CH171" i="3"/>
  <c r="BZ171" i="3"/>
  <c r="BR171" i="3"/>
  <c r="BJ171" i="3"/>
  <c r="BB171" i="3"/>
  <c r="AT171" i="3"/>
  <c r="CX171" i="3"/>
  <c r="CX170" i="3"/>
  <c r="CP170" i="3"/>
  <c r="CH170" i="3"/>
  <c r="BZ170" i="3"/>
  <c r="BR170" i="3"/>
  <c r="BJ170" i="3"/>
  <c r="BB170" i="3"/>
  <c r="AT170" i="3"/>
  <c r="CP169" i="3"/>
  <c r="CH169" i="3"/>
  <c r="BZ169" i="3"/>
  <c r="BR169" i="3"/>
  <c r="BJ169" i="3"/>
  <c r="BB169" i="3"/>
  <c r="AT169" i="3"/>
  <c r="CX169" i="3"/>
  <c r="CP168" i="3"/>
  <c r="CH168" i="3"/>
  <c r="BZ168" i="3"/>
  <c r="BR168" i="3"/>
  <c r="BJ168" i="3"/>
  <c r="BB168" i="3"/>
  <c r="AT168" i="3"/>
  <c r="CX168" i="3"/>
  <c r="CP167" i="3"/>
  <c r="CH167" i="3"/>
  <c r="BZ167" i="3"/>
  <c r="BR167" i="3"/>
  <c r="BJ167" i="3"/>
  <c r="BB167" i="3"/>
  <c r="AT167" i="3"/>
  <c r="CX167" i="3"/>
  <c r="CX166" i="3"/>
  <c r="CP166" i="3"/>
  <c r="CH166" i="3"/>
  <c r="BZ166" i="3"/>
  <c r="BR166" i="3"/>
  <c r="BJ166" i="3"/>
  <c r="BB166" i="3"/>
  <c r="AT166" i="3"/>
  <c r="CP165" i="3"/>
  <c r="CH165" i="3"/>
  <c r="BZ165" i="3"/>
  <c r="BR165" i="3"/>
  <c r="BJ165" i="3"/>
  <c r="BB165" i="3"/>
  <c r="AT165" i="3"/>
  <c r="CX165" i="3"/>
  <c r="CP164" i="3"/>
  <c r="CH164" i="3"/>
  <c r="BZ164" i="3"/>
  <c r="BR164" i="3"/>
  <c r="BJ164" i="3"/>
  <c r="BB164" i="3"/>
  <c r="AT164" i="3"/>
  <c r="CX164" i="3"/>
  <c r="CP163" i="3"/>
  <c r="CH163" i="3"/>
  <c r="BZ163" i="3"/>
  <c r="BR163" i="3"/>
  <c r="BJ163" i="3"/>
  <c r="BB163" i="3"/>
  <c r="AT163" i="3"/>
  <c r="CX163" i="3"/>
  <c r="CP162" i="3"/>
  <c r="CH162" i="3"/>
  <c r="BZ162" i="3"/>
  <c r="BR162" i="3"/>
  <c r="BJ162" i="3"/>
  <c r="BB162" i="3"/>
  <c r="AT162" i="3"/>
  <c r="CX162" i="3"/>
  <c r="CP161" i="3"/>
  <c r="CH161" i="3"/>
  <c r="BZ161" i="3"/>
  <c r="BR161" i="3"/>
  <c r="BJ161" i="3"/>
  <c r="BB161" i="3"/>
  <c r="AT161" i="3"/>
  <c r="CX161" i="3"/>
  <c r="CP160" i="3"/>
  <c r="CH160" i="3"/>
  <c r="BZ160" i="3"/>
  <c r="BR160" i="3"/>
  <c r="BJ160" i="3"/>
  <c r="BB160" i="3"/>
  <c r="AT160" i="3"/>
  <c r="CP159" i="3"/>
  <c r="CH159" i="3"/>
  <c r="BZ159" i="3"/>
  <c r="BR159" i="3"/>
  <c r="BJ159" i="3"/>
  <c r="BB159" i="3"/>
  <c r="AT159" i="3"/>
  <c r="CX159" i="3"/>
  <c r="CP158" i="3"/>
  <c r="CH158" i="3"/>
  <c r="BZ158" i="3"/>
  <c r="BR158" i="3"/>
  <c r="BJ158" i="3"/>
  <c r="BB158" i="3"/>
  <c r="AT158" i="3"/>
  <c r="CX158" i="3"/>
  <c r="CX157" i="3"/>
  <c r="CP157" i="3"/>
  <c r="CH157" i="3"/>
  <c r="BZ157" i="3"/>
  <c r="BR157" i="3"/>
  <c r="BJ157" i="3"/>
  <c r="BB157" i="3"/>
  <c r="AT157" i="3"/>
  <c r="CP156" i="3"/>
  <c r="CH156" i="3"/>
  <c r="BZ156" i="3"/>
  <c r="BR156" i="3"/>
  <c r="BJ156" i="3"/>
  <c r="BB156" i="3"/>
  <c r="AT156" i="3"/>
  <c r="CP155" i="3"/>
  <c r="CH155" i="3"/>
  <c r="BZ155" i="3"/>
  <c r="BR155" i="3"/>
  <c r="BJ155" i="3"/>
  <c r="BB155" i="3"/>
  <c r="AT155" i="3"/>
  <c r="CX155" i="3"/>
  <c r="CP154" i="3"/>
  <c r="CH154" i="3"/>
  <c r="BZ154" i="3"/>
  <c r="BR154" i="3"/>
  <c r="BJ154" i="3"/>
  <c r="BB154" i="3"/>
  <c r="AT154" i="3"/>
  <c r="CX154" i="3"/>
  <c r="CX153" i="3"/>
  <c r="CP153" i="3"/>
  <c r="CH153" i="3"/>
  <c r="BZ153" i="3"/>
  <c r="BR153" i="3"/>
  <c r="BJ153" i="3"/>
  <c r="BB153" i="3"/>
  <c r="AT153" i="3"/>
  <c r="CP152" i="3"/>
  <c r="CH152" i="3"/>
  <c r="BZ152" i="3"/>
  <c r="BR152" i="3"/>
  <c r="BJ152" i="3"/>
  <c r="BB152" i="3"/>
  <c r="AT152" i="3"/>
  <c r="CP151" i="3"/>
  <c r="CH151" i="3"/>
  <c r="BZ151" i="3"/>
  <c r="BR151" i="3"/>
  <c r="BJ151" i="3"/>
  <c r="BB151" i="3"/>
  <c r="AT151" i="3"/>
  <c r="CX151" i="3"/>
  <c r="CX150" i="3"/>
  <c r="CP150" i="3"/>
  <c r="CH150" i="3"/>
  <c r="BZ150" i="3"/>
  <c r="BR150" i="3"/>
  <c r="BJ150" i="3"/>
  <c r="BB150" i="3"/>
  <c r="AT150" i="3"/>
  <c r="CP149" i="3"/>
  <c r="CH149" i="3"/>
  <c r="BZ149" i="3"/>
  <c r="BR149" i="3"/>
  <c r="BJ149" i="3"/>
  <c r="BB149" i="3"/>
  <c r="AT149" i="3"/>
  <c r="CX149" i="3"/>
  <c r="CP148" i="3"/>
  <c r="CH148" i="3"/>
  <c r="BZ148" i="3"/>
  <c r="BR148" i="3"/>
  <c r="BJ148" i="3"/>
  <c r="BB148" i="3"/>
  <c r="AT148" i="3"/>
  <c r="CP147" i="3"/>
  <c r="CH147" i="3"/>
  <c r="BZ147" i="3"/>
  <c r="BR147" i="3"/>
  <c r="BJ147" i="3"/>
  <c r="BB147" i="3"/>
  <c r="AT147" i="3"/>
  <c r="CX147" i="3"/>
  <c r="CX146" i="3"/>
  <c r="CP146" i="3"/>
  <c r="CH146" i="3"/>
  <c r="BZ146" i="3"/>
  <c r="BR146" i="3"/>
  <c r="BJ146" i="3"/>
  <c r="BB146" i="3"/>
  <c r="AT146" i="3"/>
  <c r="CP145" i="3"/>
  <c r="CH145" i="3"/>
  <c r="BZ145" i="3"/>
  <c r="BR145" i="3"/>
  <c r="BJ145" i="3"/>
  <c r="BB145" i="3"/>
  <c r="AT145" i="3"/>
  <c r="CX145" i="3"/>
  <c r="CP144" i="3"/>
  <c r="CH144" i="3"/>
  <c r="BZ144" i="3"/>
  <c r="BR144" i="3"/>
  <c r="BJ144" i="3"/>
  <c r="BB144" i="3"/>
  <c r="AT144" i="3"/>
  <c r="CP143" i="3"/>
  <c r="CH143" i="3"/>
  <c r="BZ143" i="3"/>
  <c r="BR143" i="3"/>
  <c r="BJ143" i="3"/>
  <c r="BB143" i="3"/>
  <c r="AT143" i="3"/>
  <c r="CX143" i="3"/>
  <c r="CX142" i="3"/>
  <c r="CP142" i="3"/>
  <c r="CH142" i="3"/>
  <c r="BZ142" i="3"/>
  <c r="BR142" i="3"/>
  <c r="BJ142" i="3"/>
  <c r="BB142" i="3"/>
  <c r="AT142" i="3"/>
  <c r="CP141" i="3"/>
  <c r="CH141" i="3"/>
  <c r="BZ141" i="3"/>
  <c r="BR141" i="3"/>
  <c r="BJ141" i="3"/>
  <c r="BB141" i="3"/>
  <c r="AT141" i="3"/>
  <c r="CX141" i="3"/>
  <c r="CP140" i="3"/>
  <c r="CH140" i="3"/>
  <c r="BZ140" i="3"/>
  <c r="BR140" i="3"/>
  <c r="BJ140" i="3"/>
  <c r="BB140" i="3"/>
  <c r="AT140" i="3"/>
  <c r="CP139" i="3"/>
  <c r="CH139" i="3"/>
  <c r="BZ139" i="3"/>
  <c r="BR139" i="3"/>
  <c r="BJ139" i="3"/>
  <c r="BB139" i="3"/>
  <c r="AT139" i="3"/>
  <c r="CX139" i="3"/>
  <c r="CX138" i="3"/>
  <c r="CP138" i="3"/>
  <c r="CH138" i="3"/>
  <c r="BZ138" i="3"/>
  <c r="BR138" i="3"/>
  <c r="BJ138" i="3"/>
  <c r="BB138" i="3"/>
  <c r="AT138" i="3"/>
  <c r="CP137" i="3"/>
  <c r="CH137" i="3"/>
  <c r="BZ137" i="3"/>
  <c r="BR137" i="3"/>
  <c r="BJ137" i="3"/>
  <c r="BB137" i="3"/>
  <c r="AT137" i="3"/>
  <c r="CX137" i="3"/>
  <c r="CP136" i="3"/>
  <c r="CH136" i="3"/>
  <c r="BZ136" i="3"/>
  <c r="BR136" i="3"/>
  <c r="BJ136" i="3"/>
  <c r="BB136" i="3"/>
  <c r="AT136" i="3"/>
  <c r="CP135" i="3"/>
  <c r="CH135" i="3"/>
  <c r="BZ135" i="3"/>
  <c r="BR135" i="3"/>
  <c r="BJ135" i="3"/>
  <c r="BB135" i="3"/>
  <c r="AT135" i="3"/>
  <c r="CX135" i="3"/>
  <c r="CX134" i="3"/>
  <c r="CP134" i="3"/>
  <c r="CH134" i="3"/>
  <c r="BZ134" i="3"/>
  <c r="BR134" i="3"/>
  <c r="BJ134" i="3"/>
  <c r="BB134" i="3"/>
  <c r="AT134" i="3"/>
  <c r="CP133" i="3"/>
  <c r="CH133" i="3"/>
  <c r="BZ133" i="3"/>
  <c r="BR133" i="3"/>
  <c r="BJ133" i="3"/>
  <c r="BB133" i="3"/>
  <c r="AT133" i="3"/>
  <c r="CX133" i="3"/>
  <c r="CP132" i="3"/>
  <c r="CH132" i="3"/>
  <c r="BZ132" i="3"/>
  <c r="BR132" i="3"/>
  <c r="BJ132" i="3"/>
  <c r="BB132" i="3"/>
  <c r="AT132" i="3"/>
  <c r="CP131" i="3"/>
  <c r="CH131" i="3"/>
  <c r="BZ131" i="3"/>
  <c r="BR131" i="3"/>
  <c r="BJ131" i="3"/>
  <c r="BB131" i="3"/>
  <c r="AT131" i="3"/>
  <c r="CX131" i="3"/>
  <c r="CP130" i="3"/>
  <c r="CH130" i="3"/>
  <c r="BZ130" i="3"/>
  <c r="BR130" i="3"/>
  <c r="BJ130" i="3"/>
  <c r="BB130" i="3"/>
  <c r="AT130" i="3"/>
  <c r="CX130" i="3"/>
  <c r="CP129" i="3"/>
  <c r="CH129" i="3"/>
  <c r="BZ129" i="3"/>
  <c r="BR129" i="3"/>
  <c r="BJ129" i="3"/>
  <c r="BB129" i="3"/>
  <c r="AT129" i="3"/>
  <c r="CX129" i="3"/>
  <c r="CP128" i="3"/>
  <c r="CH128" i="3"/>
  <c r="BZ128" i="3"/>
  <c r="BR128" i="3"/>
  <c r="BJ128" i="3"/>
  <c r="BB128" i="3"/>
  <c r="AT128" i="3"/>
  <c r="CX128" i="3"/>
  <c r="CP127" i="3"/>
  <c r="CH127" i="3"/>
  <c r="BZ127" i="3"/>
  <c r="BR127" i="3"/>
  <c r="BJ127" i="3"/>
  <c r="BB127" i="3"/>
  <c r="AT127" i="3"/>
  <c r="CX127" i="3"/>
  <c r="CP126" i="3"/>
  <c r="CH126" i="3"/>
  <c r="BZ126" i="3"/>
  <c r="BR126" i="3"/>
  <c r="BJ126" i="3"/>
  <c r="BB126" i="3"/>
  <c r="AT126" i="3"/>
  <c r="CX126" i="3"/>
  <c r="CP125" i="3"/>
  <c r="CH125" i="3"/>
  <c r="BZ125" i="3"/>
  <c r="BR125" i="3"/>
  <c r="BJ125" i="3"/>
  <c r="BB125" i="3"/>
  <c r="AT125" i="3"/>
  <c r="CX125" i="3"/>
  <c r="CP124" i="3"/>
  <c r="CH124" i="3"/>
  <c r="BZ124" i="3"/>
  <c r="BR124" i="3"/>
  <c r="BJ124" i="3"/>
  <c r="BB124" i="3"/>
  <c r="AT124" i="3"/>
  <c r="CX124" i="3"/>
  <c r="CP123" i="3"/>
  <c r="CH123" i="3"/>
  <c r="BZ123" i="3"/>
  <c r="BR123" i="3"/>
  <c r="BJ123" i="3"/>
  <c r="BB123" i="3"/>
  <c r="AT123" i="3"/>
  <c r="CX123" i="3"/>
  <c r="CP122" i="3"/>
  <c r="CH122" i="3"/>
  <c r="BZ122" i="3"/>
  <c r="BR122" i="3"/>
  <c r="BJ122" i="3"/>
  <c r="BB122" i="3"/>
  <c r="AT122" i="3"/>
  <c r="CX122" i="3"/>
  <c r="CP121" i="3"/>
  <c r="CH121" i="3"/>
  <c r="BZ121" i="3"/>
  <c r="BR121" i="3"/>
  <c r="BJ121" i="3"/>
  <c r="BB121" i="3"/>
  <c r="AT121" i="3"/>
  <c r="CX121" i="3"/>
  <c r="CP120" i="3"/>
  <c r="CH120" i="3"/>
  <c r="BZ120" i="3"/>
  <c r="BR120" i="3"/>
  <c r="BJ120" i="3"/>
  <c r="BB120" i="3"/>
  <c r="AT120" i="3"/>
  <c r="CX120" i="3"/>
  <c r="CP119" i="3"/>
  <c r="CH119" i="3"/>
  <c r="BZ119" i="3"/>
  <c r="BR119" i="3"/>
  <c r="BJ119" i="3"/>
  <c r="BB119" i="3"/>
  <c r="AT119" i="3"/>
  <c r="CX119" i="3"/>
  <c r="CP118" i="3"/>
  <c r="CH118" i="3"/>
  <c r="BZ118" i="3"/>
  <c r="BR118" i="3"/>
  <c r="BJ118" i="3"/>
  <c r="BB118" i="3"/>
  <c r="AT118" i="3"/>
  <c r="CX118" i="3"/>
  <c r="CP117" i="3"/>
  <c r="CH117" i="3"/>
  <c r="BZ117" i="3"/>
  <c r="BR117" i="3"/>
  <c r="BJ117" i="3"/>
  <c r="BB117" i="3"/>
  <c r="AT117" i="3"/>
  <c r="CX117" i="3"/>
  <c r="CP116" i="3"/>
  <c r="CH116" i="3"/>
  <c r="BZ116" i="3"/>
  <c r="BR116" i="3"/>
  <c r="BJ116" i="3"/>
  <c r="BB116" i="3"/>
  <c r="AT116" i="3"/>
  <c r="CX116" i="3"/>
  <c r="CP115" i="3"/>
  <c r="CH115" i="3"/>
  <c r="BZ115" i="3"/>
  <c r="BR115" i="3"/>
  <c r="BJ115" i="3"/>
  <c r="BB115" i="3"/>
  <c r="AT115" i="3"/>
  <c r="CX115" i="3"/>
  <c r="CX114" i="3"/>
  <c r="CP114" i="3"/>
  <c r="CH114" i="3"/>
  <c r="BZ114" i="3"/>
  <c r="BR114" i="3"/>
  <c r="BJ114" i="3"/>
  <c r="BB114" i="3"/>
  <c r="AT114" i="3"/>
  <c r="CP113" i="3"/>
  <c r="CH113" i="3"/>
  <c r="BZ113" i="3"/>
  <c r="BR113" i="3"/>
  <c r="BJ113" i="3"/>
  <c r="BB113" i="3"/>
  <c r="AT113" i="3"/>
  <c r="CX113" i="3"/>
  <c r="CP112" i="3"/>
  <c r="CH112" i="3"/>
  <c r="BZ112" i="3"/>
  <c r="BR112" i="3"/>
  <c r="BJ112" i="3"/>
  <c r="BB112" i="3"/>
  <c r="AT112" i="3"/>
  <c r="CX112" i="3"/>
  <c r="CP111" i="3"/>
  <c r="CH111" i="3"/>
  <c r="BZ111" i="3"/>
  <c r="BR111" i="3"/>
  <c r="BJ111" i="3"/>
  <c r="BB111" i="3"/>
  <c r="AT111" i="3"/>
  <c r="CX111" i="3"/>
  <c r="CX110" i="3"/>
  <c r="CP110" i="3"/>
  <c r="CH110" i="3"/>
  <c r="BZ110" i="3"/>
  <c r="BR110" i="3"/>
  <c r="BJ110" i="3"/>
  <c r="BB110" i="3"/>
  <c r="AT110" i="3"/>
  <c r="CP109" i="3"/>
  <c r="CH109" i="3"/>
  <c r="BZ109" i="3"/>
  <c r="BR109" i="3"/>
  <c r="BJ109" i="3"/>
  <c r="BB109" i="3"/>
  <c r="AT109" i="3"/>
  <c r="CX109" i="3"/>
  <c r="CP108" i="3"/>
  <c r="CH108" i="3"/>
  <c r="BZ108" i="3"/>
  <c r="BR108" i="3"/>
  <c r="BJ108" i="3"/>
  <c r="BB108" i="3"/>
  <c r="AT108" i="3"/>
  <c r="CP107" i="3"/>
  <c r="CH107" i="3"/>
  <c r="BZ107" i="3"/>
  <c r="BR107" i="3"/>
  <c r="BJ107" i="3"/>
  <c r="BB107" i="3"/>
  <c r="AT107" i="3"/>
  <c r="CX107" i="3"/>
  <c r="CX106" i="3"/>
  <c r="CP106" i="3"/>
  <c r="CH106" i="3"/>
  <c r="BZ106" i="3"/>
  <c r="BR106" i="3"/>
  <c r="BJ106" i="3"/>
  <c r="BB106" i="3"/>
  <c r="AT106" i="3"/>
  <c r="CP105" i="3"/>
  <c r="CH105" i="3"/>
  <c r="BZ105" i="3"/>
  <c r="BR105" i="3"/>
  <c r="BJ105" i="3"/>
  <c r="BB105" i="3"/>
  <c r="AT105" i="3"/>
  <c r="CX105" i="3"/>
  <c r="CP104" i="3"/>
  <c r="CH104" i="3"/>
  <c r="BZ104" i="3"/>
  <c r="BR104" i="3"/>
  <c r="BJ104" i="3"/>
  <c r="BB104" i="3"/>
  <c r="AT104" i="3"/>
  <c r="CP103" i="3"/>
  <c r="CH103" i="3"/>
  <c r="BZ103" i="3"/>
  <c r="BR103" i="3"/>
  <c r="BJ103" i="3"/>
  <c r="BB103" i="3"/>
  <c r="AT103" i="3"/>
  <c r="CX103" i="3"/>
  <c r="CX102" i="3"/>
  <c r="CP102" i="3"/>
  <c r="CH102" i="3"/>
  <c r="BZ102" i="3"/>
  <c r="BR102" i="3"/>
  <c r="BJ102" i="3"/>
  <c r="BB102" i="3"/>
  <c r="AT102" i="3"/>
  <c r="CP101" i="3"/>
  <c r="CH101" i="3"/>
  <c r="BZ101" i="3"/>
  <c r="BR101" i="3"/>
  <c r="BJ101" i="3"/>
  <c r="BB101" i="3"/>
  <c r="AT101" i="3"/>
  <c r="CX101" i="3"/>
  <c r="CP100" i="3"/>
  <c r="CH100" i="3"/>
  <c r="BZ100" i="3"/>
  <c r="BR100" i="3"/>
  <c r="BJ100" i="3"/>
  <c r="BB100" i="3"/>
  <c r="AT100" i="3"/>
  <c r="CP99" i="3"/>
  <c r="CH99" i="3"/>
  <c r="BZ99" i="3"/>
  <c r="BR99" i="3"/>
  <c r="BJ99" i="3"/>
  <c r="BB99" i="3"/>
  <c r="AT99" i="3"/>
  <c r="CX99" i="3"/>
  <c r="CX98" i="3"/>
  <c r="CP98" i="3"/>
  <c r="CH98" i="3"/>
  <c r="BZ98" i="3"/>
  <c r="BR98" i="3"/>
  <c r="BJ98" i="3"/>
  <c r="BB98" i="3"/>
  <c r="AT98" i="3"/>
  <c r="CP97" i="3"/>
  <c r="CH97" i="3"/>
  <c r="BZ97" i="3"/>
  <c r="BR97" i="3"/>
  <c r="BJ97" i="3"/>
  <c r="BB97" i="3"/>
  <c r="AT97" i="3"/>
  <c r="CX97" i="3"/>
  <c r="CP96" i="3"/>
  <c r="CH96" i="3"/>
  <c r="BZ96" i="3"/>
  <c r="BR96" i="3"/>
  <c r="BJ96" i="3"/>
  <c r="BB96" i="3"/>
  <c r="AT96" i="3"/>
  <c r="CP95" i="3"/>
  <c r="CH95" i="3"/>
  <c r="BZ95" i="3"/>
  <c r="BR95" i="3"/>
  <c r="BJ95" i="3"/>
  <c r="BB95" i="3"/>
  <c r="AT95" i="3"/>
  <c r="CX95" i="3"/>
  <c r="CP94" i="3"/>
  <c r="CH94" i="3"/>
  <c r="BZ94" i="3"/>
  <c r="BR94" i="3"/>
  <c r="BJ94" i="3"/>
  <c r="BB94" i="3"/>
  <c r="AT94" i="3"/>
  <c r="CX94" i="3"/>
  <c r="CP93" i="3"/>
  <c r="CH93" i="3"/>
  <c r="BZ93" i="3"/>
  <c r="BR93" i="3"/>
  <c r="BJ93" i="3"/>
  <c r="BB93" i="3"/>
  <c r="AT93" i="3"/>
  <c r="CX93" i="3"/>
  <c r="CP92" i="3"/>
  <c r="CH92" i="3"/>
  <c r="BZ92" i="3"/>
  <c r="BR92" i="3"/>
  <c r="BJ92" i="3"/>
  <c r="BB92" i="3"/>
  <c r="AT92" i="3"/>
  <c r="CP91" i="3"/>
  <c r="CH91" i="3"/>
  <c r="BZ91" i="3"/>
  <c r="BR91" i="3"/>
  <c r="BJ91" i="3"/>
  <c r="BB91" i="3"/>
  <c r="AT91" i="3"/>
  <c r="CX91" i="3"/>
  <c r="CP90" i="3"/>
  <c r="CH90" i="3"/>
  <c r="BZ90" i="3"/>
  <c r="BR90" i="3"/>
  <c r="BJ90" i="3"/>
  <c r="BB90" i="3"/>
  <c r="AT90" i="3"/>
  <c r="CX90" i="3"/>
  <c r="CP89" i="3"/>
  <c r="CH89" i="3"/>
  <c r="BZ89" i="3"/>
  <c r="BR89" i="3"/>
  <c r="BJ89" i="3"/>
  <c r="BB89" i="3"/>
  <c r="AT89" i="3"/>
  <c r="CX89" i="3"/>
  <c r="CP88" i="3"/>
  <c r="CH88" i="3"/>
  <c r="BZ88" i="3"/>
  <c r="BR88" i="3"/>
  <c r="BJ88" i="3"/>
  <c r="BB88" i="3"/>
  <c r="AT88" i="3"/>
  <c r="CP87" i="3"/>
  <c r="CH87" i="3"/>
  <c r="BZ87" i="3"/>
  <c r="BR87" i="3"/>
  <c r="BJ87" i="3"/>
  <c r="BB87" i="3"/>
  <c r="AT87" i="3"/>
  <c r="CX87" i="3"/>
  <c r="CP86" i="3"/>
  <c r="CH86" i="3"/>
  <c r="BZ86" i="3"/>
  <c r="BR86" i="3"/>
  <c r="BJ86" i="3"/>
  <c r="BB86" i="3"/>
  <c r="AT86" i="3"/>
  <c r="CX86" i="3"/>
  <c r="CP85" i="3"/>
  <c r="CH85" i="3"/>
  <c r="BZ85" i="3"/>
  <c r="BR85" i="3"/>
  <c r="BJ85" i="3"/>
  <c r="BB85" i="3"/>
  <c r="AT85" i="3"/>
  <c r="CX85" i="3"/>
  <c r="CP84" i="3"/>
  <c r="CH84" i="3"/>
  <c r="BZ84" i="3"/>
  <c r="BR84" i="3"/>
  <c r="BJ84" i="3"/>
  <c r="BB84" i="3"/>
  <c r="AT84" i="3"/>
  <c r="CP83" i="3"/>
  <c r="CH83" i="3"/>
  <c r="BZ83" i="3"/>
  <c r="BR83" i="3"/>
  <c r="BJ83" i="3"/>
  <c r="BB83" i="3"/>
  <c r="AT83" i="3"/>
  <c r="CX83" i="3"/>
  <c r="CX82" i="3"/>
  <c r="CP82" i="3"/>
  <c r="CH82" i="3"/>
  <c r="BZ82" i="3"/>
  <c r="BR82" i="3"/>
  <c r="BJ82" i="3"/>
  <c r="BB82" i="3"/>
  <c r="AT82" i="3"/>
  <c r="CP81" i="3"/>
  <c r="CH81" i="3"/>
  <c r="BZ81" i="3"/>
  <c r="BR81" i="3"/>
  <c r="BJ81" i="3"/>
  <c r="BB81" i="3"/>
  <c r="AT81" i="3"/>
  <c r="CX81" i="3"/>
  <c r="CP80" i="3"/>
  <c r="CH80" i="3"/>
  <c r="BZ80" i="3"/>
  <c r="BR80" i="3"/>
  <c r="BJ80" i="3"/>
  <c r="BB80" i="3"/>
  <c r="AT80" i="3"/>
  <c r="CP79" i="3"/>
  <c r="CH79" i="3"/>
  <c r="BZ79" i="3"/>
  <c r="BR79" i="3"/>
  <c r="BJ79" i="3"/>
  <c r="BB79" i="3"/>
  <c r="AT79" i="3"/>
  <c r="CX79" i="3"/>
  <c r="CX78" i="3"/>
  <c r="CP78" i="3"/>
  <c r="CH78" i="3"/>
  <c r="BZ78" i="3"/>
  <c r="BR78" i="3"/>
  <c r="BJ78" i="3"/>
  <c r="BB78" i="3"/>
  <c r="AT78" i="3"/>
  <c r="CP77" i="3"/>
  <c r="CH77" i="3"/>
  <c r="BZ77" i="3"/>
  <c r="BR77" i="3"/>
  <c r="BJ77" i="3"/>
  <c r="BB77" i="3"/>
  <c r="AT77" i="3"/>
  <c r="CX77" i="3"/>
  <c r="CP76" i="3"/>
  <c r="CH76" i="3"/>
  <c r="BZ76" i="3"/>
  <c r="BR76" i="3"/>
  <c r="BJ76" i="3"/>
  <c r="BB76" i="3"/>
  <c r="AT76" i="3"/>
  <c r="CP75" i="3"/>
  <c r="CH75" i="3"/>
  <c r="BZ75" i="3"/>
  <c r="BR75" i="3"/>
  <c r="BJ75" i="3"/>
  <c r="BB75" i="3"/>
  <c r="AT75" i="3"/>
  <c r="CX75" i="3"/>
  <c r="CX74" i="3"/>
  <c r="CP74" i="3"/>
  <c r="CH74" i="3"/>
  <c r="BZ74" i="3"/>
  <c r="BR74" i="3"/>
  <c r="BJ74" i="3"/>
  <c r="BB74" i="3"/>
  <c r="AT74" i="3"/>
  <c r="CP73" i="3"/>
  <c r="CH73" i="3"/>
  <c r="BZ73" i="3"/>
  <c r="BR73" i="3"/>
  <c r="BJ73" i="3"/>
  <c r="BB73" i="3"/>
  <c r="AT73" i="3"/>
  <c r="CX73" i="3"/>
  <c r="CP72" i="3"/>
  <c r="CH72" i="3"/>
  <c r="BZ72" i="3"/>
  <c r="BR72" i="3"/>
  <c r="BJ72" i="3"/>
  <c r="BB72" i="3"/>
  <c r="AT72" i="3"/>
  <c r="CP71" i="3"/>
  <c r="CH71" i="3"/>
  <c r="BZ71" i="3"/>
  <c r="BR71" i="3"/>
  <c r="BJ71" i="3"/>
  <c r="BB71" i="3"/>
  <c r="AT71" i="3"/>
  <c r="CP70" i="3"/>
  <c r="CH70" i="3"/>
  <c r="BZ70" i="3"/>
  <c r="BR70" i="3"/>
  <c r="BJ70" i="3"/>
  <c r="BB70" i="3"/>
  <c r="AT70" i="3"/>
  <c r="CX70" i="3"/>
  <c r="CP69" i="3"/>
  <c r="CH69" i="3"/>
  <c r="BZ69" i="3"/>
  <c r="BR69" i="3"/>
  <c r="BJ69" i="3"/>
  <c r="BB69" i="3"/>
  <c r="AT69" i="3"/>
  <c r="CX69" i="3"/>
  <c r="CP68" i="3"/>
  <c r="CH68" i="3"/>
  <c r="BZ68" i="3"/>
  <c r="BR68" i="3"/>
  <c r="BJ68" i="3"/>
  <c r="BB68" i="3"/>
  <c r="AT68" i="3"/>
  <c r="CX68" i="3"/>
  <c r="CP67" i="3"/>
  <c r="CH67" i="3"/>
  <c r="BZ67" i="3"/>
  <c r="BR67" i="3"/>
  <c r="BJ67" i="3"/>
  <c r="BB67" i="3"/>
  <c r="AT67" i="3"/>
  <c r="CP66" i="3"/>
  <c r="CH66" i="3"/>
  <c r="BZ66" i="3"/>
  <c r="BR66" i="3"/>
  <c r="BJ66" i="3"/>
  <c r="BB66" i="3"/>
  <c r="AT66" i="3"/>
  <c r="CX66" i="3"/>
  <c r="CP65" i="3"/>
  <c r="CH65" i="3"/>
  <c r="BZ65" i="3"/>
  <c r="BR65" i="3"/>
  <c r="BJ65" i="3"/>
  <c r="BB65" i="3"/>
  <c r="AT65" i="3"/>
  <c r="CX65" i="3"/>
  <c r="CP64" i="3"/>
  <c r="CH64" i="3"/>
  <c r="BZ64" i="3"/>
  <c r="BR64" i="3"/>
  <c r="BJ64" i="3"/>
  <c r="BB64" i="3"/>
  <c r="AT64" i="3"/>
  <c r="CX64" i="3"/>
  <c r="CP63" i="3"/>
  <c r="CH63" i="3"/>
  <c r="BZ63" i="3"/>
  <c r="BR63" i="3"/>
  <c r="BJ63" i="3"/>
  <c r="BB63" i="3"/>
  <c r="AT63" i="3"/>
  <c r="CP62" i="3"/>
  <c r="CH62" i="3"/>
  <c r="BZ62" i="3"/>
  <c r="BR62" i="3"/>
  <c r="BJ62" i="3"/>
  <c r="BB62" i="3"/>
  <c r="AT62" i="3"/>
  <c r="CX62" i="3"/>
  <c r="CP61" i="3"/>
  <c r="CH61" i="3"/>
  <c r="BZ61" i="3"/>
  <c r="BR61" i="3"/>
  <c r="BJ61" i="3"/>
  <c r="BB61" i="3"/>
  <c r="AT61" i="3"/>
  <c r="CX61" i="3"/>
  <c r="CP60" i="3"/>
  <c r="CH60" i="3"/>
  <c r="BZ60" i="3"/>
  <c r="BR60" i="3"/>
  <c r="BJ60" i="3"/>
  <c r="BB60" i="3"/>
  <c r="AT60" i="3"/>
  <c r="CX60" i="3"/>
  <c r="CP59" i="3"/>
  <c r="CH59" i="3"/>
  <c r="BZ59" i="3"/>
  <c r="BR59" i="3"/>
  <c r="BJ59" i="3"/>
  <c r="BB59" i="3"/>
  <c r="AT59" i="3"/>
  <c r="CP58" i="3"/>
  <c r="CH58" i="3"/>
  <c r="BZ58" i="3"/>
  <c r="BR58" i="3"/>
  <c r="BJ58" i="3"/>
  <c r="BB58" i="3"/>
  <c r="AT58" i="3"/>
  <c r="CX58" i="3"/>
  <c r="CP57" i="3"/>
  <c r="CH57" i="3"/>
  <c r="BZ57" i="3"/>
  <c r="BR57" i="3"/>
  <c r="BJ57" i="3"/>
  <c r="BB57" i="3"/>
  <c r="AT57" i="3"/>
  <c r="CX57" i="3"/>
  <c r="CP56" i="3"/>
  <c r="CH56" i="3"/>
  <c r="BZ56" i="3"/>
  <c r="BR56" i="3"/>
  <c r="BJ56" i="3"/>
  <c r="BB56" i="3"/>
  <c r="AT56" i="3"/>
  <c r="CX56" i="3"/>
  <c r="CP55" i="3"/>
  <c r="CH55" i="3"/>
  <c r="BZ55" i="3"/>
  <c r="BR55" i="3"/>
  <c r="BJ55" i="3"/>
  <c r="BB55" i="3"/>
  <c r="AT55" i="3"/>
  <c r="CP54" i="3"/>
  <c r="CH54" i="3"/>
  <c r="BZ54" i="3"/>
  <c r="BR54" i="3"/>
  <c r="BJ54" i="3"/>
  <c r="BB54" i="3"/>
  <c r="AT54" i="3"/>
  <c r="CX54" i="3"/>
  <c r="CX53" i="3"/>
  <c r="CP53" i="3"/>
  <c r="CH53" i="3"/>
  <c r="BZ53" i="3"/>
  <c r="BR53" i="3"/>
  <c r="BJ53" i="3"/>
  <c r="BB53" i="3"/>
  <c r="AT53" i="3"/>
  <c r="CP52" i="3"/>
  <c r="CH52" i="3"/>
  <c r="BZ52" i="3"/>
  <c r="BR52" i="3"/>
  <c r="BJ52" i="3"/>
  <c r="BB52" i="3"/>
  <c r="AT52" i="3"/>
  <c r="CX52" i="3"/>
  <c r="CP51" i="3"/>
  <c r="CH51" i="3"/>
  <c r="BZ51" i="3"/>
  <c r="BR51" i="3"/>
  <c r="BJ51" i="3"/>
  <c r="BB51" i="3"/>
  <c r="AT51" i="3"/>
  <c r="CP50" i="3"/>
  <c r="CH50" i="3"/>
  <c r="BZ50" i="3"/>
  <c r="BR50" i="3"/>
  <c r="BJ50" i="3"/>
  <c r="BB50" i="3"/>
  <c r="AT50" i="3"/>
  <c r="CX50" i="3"/>
  <c r="CX49" i="3"/>
  <c r="CP49" i="3"/>
  <c r="CH49" i="3"/>
  <c r="BZ49" i="3"/>
  <c r="BR49" i="3"/>
  <c r="BJ49" i="3"/>
  <c r="BB49" i="3"/>
  <c r="AT49" i="3"/>
  <c r="CP48" i="3"/>
  <c r="CH48" i="3"/>
  <c r="BZ48" i="3"/>
  <c r="BR48" i="3"/>
  <c r="BJ48" i="3"/>
  <c r="BB48" i="3"/>
  <c r="AT48" i="3"/>
  <c r="CX48" i="3"/>
  <c r="CP47" i="3"/>
  <c r="CH47" i="3"/>
  <c r="BZ47" i="3"/>
  <c r="BR47" i="3"/>
  <c r="BJ47" i="3"/>
  <c r="BB47" i="3"/>
  <c r="AT47" i="3"/>
  <c r="CP46" i="3"/>
  <c r="CH46" i="3"/>
  <c r="BZ46" i="3"/>
  <c r="BR46" i="3"/>
  <c r="BJ46" i="3"/>
  <c r="BB46" i="3"/>
  <c r="AT46" i="3"/>
  <c r="CX46" i="3"/>
  <c r="CP45" i="3"/>
  <c r="CH45" i="3"/>
  <c r="BZ45" i="3"/>
  <c r="BR45" i="3"/>
  <c r="BJ45" i="3"/>
  <c r="BB45" i="3"/>
  <c r="AT45" i="3"/>
  <c r="CX45" i="3"/>
  <c r="CP44" i="3"/>
  <c r="CH44" i="3"/>
  <c r="BZ44" i="3"/>
  <c r="BR44" i="3"/>
  <c r="BJ44" i="3"/>
  <c r="BB44" i="3"/>
  <c r="AT44" i="3"/>
  <c r="CX44" i="3"/>
  <c r="CP43" i="3"/>
  <c r="CH43" i="3"/>
  <c r="BZ43" i="3"/>
  <c r="BR43" i="3"/>
  <c r="BJ43" i="3"/>
  <c r="BB43" i="3"/>
  <c r="AT43" i="3"/>
  <c r="CX43" i="3"/>
  <c r="CP42" i="3"/>
  <c r="CH42" i="3"/>
  <c r="BZ42" i="3"/>
  <c r="BR42" i="3"/>
  <c r="BJ42" i="3"/>
  <c r="BB42" i="3"/>
  <c r="AT42" i="3"/>
  <c r="CX42" i="3"/>
  <c r="CP41" i="3"/>
  <c r="CH41" i="3"/>
  <c r="BZ41" i="3"/>
  <c r="BR41" i="3"/>
  <c r="BJ41" i="3"/>
  <c r="BB41" i="3"/>
  <c r="AT41" i="3"/>
  <c r="CX41" i="3"/>
  <c r="CP40" i="3"/>
  <c r="CH40" i="3"/>
  <c r="BZ40" i="3"/>
  <c r="BR40" i="3"/>
  <c r="BJ40" i="3"/>
  <c r="BB40" i="3"/>
  <c r="AT40" i="3"/>
  <c r="CX40" i="3"/>
  <c r="CP39" i="3"/>
  <c r="CH39" i="3"/>
  <c r="BZ39" i="3"/>
  <c r="BR39" i="3"/>
  <c r="BJ39" i="3"/>
  <c r="BB39" i="3"/>
  <c r="AT39" i="3"/>
  <c r="CX39" i="3"/>
  <c r="CP38" i="3"/>
  <c r="CH38" i="3"/>
  <c r="BZ38" i="3"/>
  <c r="BR38" i="3"/>
  <c r="BJ38" i="3"/>
  <c r="BB38" i="3"/>
  <c r="AT38" i="3"/>
  <c r="CX38" i="3"/>
  <c r="CP37" i="3"/>
  <c r="CH37" i="3"/>
  <c r="BZ37" i="3"/>
  <c r="BR37" i="3"/>
  <c r="BJ37" i="3"/>
  <c r="BB37" i="3"/>
  <c r="AT37" i="3"/>
  <c r="CX37" i="3"/>
  <c r="CP36" i="3"/>
  <c r="CH36" i="3"/>
  <c r="BZ36" i="3"/>
  <c r="BR36" i="3"/>
  <c r="BJ36" i="3"/>
  <c r="BB36" i="3"/>
  <c r="AT36" i="3"/>
  <c r="CX36" i="3"/>
  <c r="CP35" i="3"/>
  <c r="CH35" i="3"/>
  <c r="BZ35" i="3"/>
  <c r="BR35" i="3"/>
  <c r="BJ35" i="3"/>
  <c r="BB35" i="3"/>
  <c r="AT35" i="3"/>
  <c r="CX35" i="3"/>
  <c r="CP34" i="3"/>
  <c r="CH34" i="3"/>
  <c r="BZ34" i="3"/>
  <c r="BR34" i="3"/>
  <c r="BJ34" i="3"/>
  <c r="BB34" i="3"/>
  <c r="AT34" i="3"/>
  <c r="CX34" i="3"/>
  <c r="CP33" i="3"/>
  <c r="CH33" i="3"/>
  <c r="BZ33" i="3"/>
  <c r="BR33" i="3"/>
  <c r="BJ33" i="3"/>
  <c r="BB33" i="3"/>
  <c r="AT33" i="3"/>
  <c r="CX33" i="3"/>
  <c r="CP32" i="3"/>
  <c r="CH32" i="3"/>
  <c r="BZ32" i="3"/>
  <c r="BR32" i="3"/>
  <c r="BJ32" i="3"/>
  <c r="BB32" i="3"/>
  <c r="AT32" i="3"/>
  <c r="CX32" i="3"/>
  <c r="CP31" i="3"/>
  <c r="CH31" i="3"/>
  <c r="BZ31" i="3"/>
  <c r="BR31" i="3"/>
  <c r="BJ31" i="3"/>
  <c r="BB31" i="3"/>
  <c r="AT31" i="3"/>
  <c r="CX31" i="3"/>
  <c r="CP30" i="3"/>
  <c r="CH30" i="3"/>
  <c r="BZ30" i="3"/>
  <c r="BR30" i="3"/>
  <c r="BJ30" i="3"/>
  <c r="BB30" i="3"/>
  <c r="AT30" i="3"/>
  <c r="CX30" i="3"/>
  <c r="CP29" i="3"/>
  <c r="CH29" i="3"/>
  <c r="BZ29" i="3"/>
  <c r="BR29" i="3"/>
  <c r="BJ29" i="3"/>
  <c r="BB29" i="3"/>
  <c r="AT29" i="3"/>
  <c r="CX29" i="3"/>
  <c r="CP28" i="3"/>
  <c r="CH28" i="3"/>
  <c r="BZ28" i="3"/>
  <c r="BR28" i="3"/>
  <c r="BJ28" i="3"/>
  <c r="BB28" i="3"/>
  <c r="AT28" i="3"/>
  <c r="CX28" i="3"/>
  <c r="CP27" i="3"/>
  <c r="CH27" i="3"/>
  <c r="BZ27" i="3"/>
  <c r="BR27" i="3"/>
  <c r="BJ27" i="3"/>
  <c r="BB27" i="3"/>
  <c r="AT27" i="3"/>
  <c r="CX27" i="3"/>
  <c r="CP26" i="3"/>
  <c r="CH26" i="3"/>
  <c r="BZ26" i="3"/>
  <c r="BR26" i="3"/>
  <c r="BJ26" i="3"/>
  <c r="BB26" i="3"/>
  <c r="AT26" i="3"/>
  <c r="CX26" i="3"/>
  <c r="CP25" i="3"/>
  <c r="CH25" i="3"/>
  <c r="BZ25" i="3"/>
  <c r="BR25" i="3"/>
  <c r="BJ25" i="3"/>
  <c r="BB25" i="3"/>
  <c r="AT25" i="3"/>
  <c r="CX25" i="3"/>
  <c r="CP24" i="3"/>
  <c r="CH24" i="3"/>
  <c r="BZ24" i="3"/>
  <c r="BR24" i="3"/>
  <c r="BJ24" i="3"/>
  <c r="BB24" i="3"/>
  <c r="AT24" i="3"/>
  <c r="CX24" i="3"/>
  <c r="CP23" i="3"/>
  <c r="CH23" i="3"/>
  <c r="BZ23" i="3"/>
  <c r="BR23" i="3"/>
  <c r="BJ23" i="3"/>
  <c r="BB23" i="3"/>
  <c r="AT23" i="3"/>
  <c r="CX23" i="3"/>
  <c r="CP22" i="3"/>
  <c r="CH22" i="3"/>
  <c r="BZ22" i="3"/>
  <c r="BR22" i="3"/>
  <c r="BJ22" i="3"/>
  <c r="BB22" i="3"/>
  <c r="AT22" i="3"/>
  <c r="CX22" i="3"/>
  <c r="CP21" i="3"/>
  <c r="CH21" i="3"/>
  <c r="BZ21" i="3"/>
  <c r="BR21" i="3"/>
  <c r="BJ21" i="3"/>
  <c r="BB21" i="3"/>
  <c r="AT21" i="3"/>
  <c r="CX21" i="3"/>
  <c r="CP20" i="3"/>
  <c r="CH20" i="3"/>
  <c r="BZ20" i="3"/>
  <c r="BR20" i="3"/>
  <c r="BJ20" i="3"/>
  <c r="BB20" i="3"/>
  <c r="AT20" i="3"/>
  <c r="CX20" i="3"/>
  <c r="CP19" i="3"/>
  <c r="CH19" i="3"/>
  <c r="BZ19" i="3"/>
  <c r="BR19" i="3"/>
  <c r="BJ19" i="3"/>
  <c r="BB19" i="3"/>
  <c r="AT19" i="3"/>
  <c r="CX19" i="3"/>
  <c r="CP18" i="3"/>
  <c r="CH18" i="3"/>
  <c r="BZ18" i="3"/>
  <c r="BR18" i="3"/>
  <c r="BJ18" i="3"/>
  <c r="BB18" i="3"/>
  <c r="AT18" i="3"/>
  <c r="CX18" i="3"/>
  <c r="CP17" i="3"/>
  <c r="CH17" i="3"/>
  <c r="BZ17" i="3"/>
  <c r="BR17" i="3"/>
  <c r="BJ17" i="3"/>
  <c r="BB17" i="3"/>
  <c r="AT17" i="3"/>
  <c r="CX17" i="3"/>
  <c r="CP16" i="3"/>
  <c r="CH16" i="3"/>
  <c r="BZ16" i="3"/>
  <c r="BR16" i="3"/>
  <c r="BJ16" i="3"/>
  <c r="BB16" i="3"/>
  <c r="AT16" i="3"/>
  <c r="CX16" i="3"/>
  <c r="CP15" i="3"/>
  <c r="CH15" i="3"/>
  <c r="BZ15" i="3"/>
  <c r="BR15" i="3"/>
  <c r="BJ15" i="3"/>
  <c r="BB15" i="3"/>
  <c r="AT15" i="3"/>
  <c r="CX15" i="3"/>
  <c r="CP14" i="3"/>
  <c r="CH14" i="3"/>
  <c r="BZ14" i="3"/>
  <c r="BR14" i="3"/>
  <c r="BJ14" i="3"/>
  <c r="BB14" i="3"/>
  <c r="AT14" i="3"/>
  <c r="CX14" i="3"/>
  <c r="CP13" i="3"/>
  <c r="CH13" i="3"/>
  <c r="BZ13" i="3"/>
  <c r="BR13" i="3"/>
  <c r="BJ13" i="3"/>
  <c r="BB13" i="3"/>
  <c r="AT13" i="3"/>
  <c r="CX13" i="3"/>
  <c r="CP12" i="3"/>
  <c r="CH12" i="3"/>
  <c r="BZ12" i="3"/>
  <c r="BR12" i="3"/>
  <c r="BJ12" i="3"/>
  <c r="BB12" i="3"/>
  <c r="AT12" i="3"/>
  <c r="CX12" i="3"/>
  <c r="CP11" i="3"/>
  <c r="CH11" i="3"/>
  <c r="BZ11" i="3"/>
  <c r="BR11" i="3"/>
  <c r="BJ11" i="3"/>
  <c r="BB11" i="3"/>
  <c r="AT11" i="3"/>
  <c r="CX11" i="3"/>
  <c r="CP10" i="3"/>
  <c r="CH10" i="3"/>
  <c r="BZ10" i="3"/>
  <c r="BR10" i="3"/>
  <c r="BJ10" i="3"/>
  <c r="BB10" i="3"/>
  <c r="AT10" i="3"/>
  <c r="CX10" i="3"/>
  <c r="CP9" i="3"/>
  <c r="CH9" i="3"/>
  <c r="BZ9" i="3"/>
  <c r="BR9" i="3"/>
  <c r="BJ9" i="3"/>
  <c r="BB9" i="3"/>
  <c r="AT9" i="3"/>
  <c r="CX9" i="3"/>
  <c r="CP8" i="3"/>
  <c r="CH8" i="3"/>
  <c r="BZ8" i="3"/>
  <c r="BR8" i="3"/>
  <c r="BJ8" i="3"/>
  <c r="BB8" i="3"/>
  <c r="AT8" i="3"/>
  <c r="CX8" i="3"/>
  <c r="CP7" i="3"/>
  <c r="CH7" i="3"/>
  <c r="BZ7" i="3"/>
  <c r="BR7" i="3"/>
  <c r="BJ7" i="3"/>
  <c r="BB7" i="3"/>
  <c r="AT7" i="3"/>
  <c r="CX7" i="3"/>
  <c r="CP6" i="3"/>
  <c r="CH6" i="3"/>
  <c r="BZ6" i="3"/>
  <c r="BR6" i="3"/>
  <c r="BJ6" i="3"/>
  <c r="BB6" i="3"/>
  <c r="AT6" i="3"/>
  <c r="AK6" i="3"/>
  <c r="AJ6" i="3"/>
  <c r="AI6" i="3"/>
  <c r="AH6" i="3"/>
  <c r="AH7" i="3" s="1"/>
  <c r="AG6" i="3"/>
  <c r="AF6" i="3"/>
  <c r="AE6" i="3"/>
  <c r="AD6" i="3"/>
  <c r="AX47" i="3" s="1"/>
  <c r="AC6" i="3"/>
  <c r="CX6" i="3"/>
  <c r="CP5" i="3"/>
  <c r="CH5" i="3"/>
  <c r="BZ5" i="3"/>
  <c r="BR5" i="3"/>
  <c r="BJ5" i="3"/>
  <c r="BB5" i="3"/>
  <c r="AT5" i="3"/>
  <c r="AK5" i="3"/>
  <c r="AJ5" i="3"/>
  <c r="AI5" i="3"/>
  <c r="CC3" i="3" s="1"/>
  <c r="CC4" i="3" s="1"/>
  <c r="CC5" i="3" s="1"/>
  <c r="CC6" i="3" s="1"/>
  <c r="CC7" i="3" s="1"/>
  <c r="CC8" i="3" s="1"/>
  <c r="CC9" i="3" s="1"/>
  <c r="CC10" i="3" s="1"/>
  <c r="CC11" i="3" s="1"/>
  <c r="CC12" i="3" s="1"/>
  <c r="CC13" i="3" s="1"/>
  <c r="CC14" i="3" s="1"/>
  <c r="CC15" i="3" s="1"/>
  <c r="CC16" i="3" s="1"/>
  <c r="CC17" i="3" s="1"/>
  <c r="CC18" i="3" s="1"/>
  <c r="CC19" i="3" s="1"/>
  <c r="CC20" i="3" s="1"/>
  <c r="CC21" i="3" s="1"/>
  <c r="CC22" i="3" s="1"/>
  <c r="CC23" i="3" s="1"/>
  <c r="CC24" i="3" s="1"/>
  <c r="CC25" i="3" s="1"/>
  <c r="CC26" i="3" s="1"/>
  <c r="CC27" i="3" s="1"/>
  <c r="CC28" i="3" s="1"/>
  <c r="CC29" i="3" s="1"/>
  <c r="CC30" i="3" s="1"/>
  <c r="CC31" i="3" s="1"/>
  <c r="CC32" i="3" s="1"/>
  <c r="CC33" i="3" s="1"/>
  <c r="CC34" i="3" s="1"/>
  <c r="CC35" i="3" s="1"/>
  <c r="CC36" i="3" s="1"/>
  <c r="CC37" i="3" s="1"/>
  <c r="CC38" i="3" s="1"/>
  <c r="CC39" i="3" s="1"/>
  <c r="CC40" i="3" s="1"/>
  <c r="CC41" i="3" s="1"/>
  <c r="CC42" i="3" s="1"/>
  <c r="CC43" i="3" s="1"/>
  <c r="CC44" i="3" s="1"/>
  <c r="CC45" i="3" s="1"/>
  <c r="CC46" i="3" s="1"/>
  <c r="CC47" i="3" s="1"/>
  <c r="CC48" i="3" s="1"/>
  <c r="CC49" i="3" s="1"/>
  <c r="CC50" i="3" s="1"/>
  <c r="CC51" i="3" s="1"/>
  <c r="CC52" i="3" s="1"/>
  <c r="CC53" i="3" s="1"/>
  <c r="CC54" i="3" s="1"/>
  <c r="CC55" i="3" s="1"/>
  <c r="CC56" i="3" s="1"/>
  <c r="CC57" i="3" s="1"/>
  <c r="CC58" i="3" s="1"/>
  <c r="CC59" i="3" s="1"/>
  <c r="CC60" i="3" s="1"/>
  <c r="CC61" i="3" s="1"/>
  <c r="CC62" i="3" s="1"/>
  <c r="CC63" i="3" s="1"/>
  <c r="CC64" i="3" s="1"/>
  <c r="CC65" i="3" s="1"/>
  <c r="CC66" i="3" s="1"/>
  <c r="CC67" i="3" s="1"/>
  <c r="CC68" i="3" s="1"/>
  <c r="CC69" i="3" s="1"/>
  <c r="CC70" i="3" s="1"/>
  <c r="CC71" i="3" s="1"/>
  <c r="CC72" i="3" s="1"/>
  <c r="CC73" i="3" s="1"/>
  <c r="CC74" i="3" s="1"/>
  <c r="CC75" i="3" s="1"/>
  <c r="CC76" i="3" s="1"/>
  <c r="CC77" i="3" s="1"/>
  <c r="CC78" i="3" s="1"/>
  <c r="CC79" i="3" s="1"/>
  <c r="CC80" i="3" s="1"/>
  <c r="CC81" i="3" s="1"/>
  <c r="CC82" i="3" s="1"/>
  <c r="CC83" i="3" s="1"/>
  <c r="CC84" i="3" s="1"/>
  <c r="CC85" i="3" s="1"/>
  <c r="CC86" i="3" s="1"/>
  <c r="CC87" i="3" s="1"/>
  <c r="CC88" i="3" s="1"/>
  <c r="CC89" i="3" s="1"/>
  <c r="CC90" i="3" s="1"/>
  <c r="CC91" i="3" s="1"/>
  <c r="CC92" i="3" s="1"/>
  <c r="CC93" i="3" s="1"/>
  <c r="CC94" i="3" s="1"/>
  <c r="CC95" i="3" s="1"/>
  <c r="CC96" i="3" s="1"/>
  <c r="CC97" i="3" s="1"/>
  <c r="CC98" i="3" s="1"/>
  <c r="CC99" i="3" s="1"/>
  <c r="CC100" i="3" s="1"/>
  <c r="CC101" i="3" s="1"/>
  <c r="CC102" i="3" s="1"/>
  <c r="CC103" i="3" s="1"/>
  <c r="CC104" i="3" s="1"/>
  <c r="CC105" i="3" s="1"/>
  <c r="CC106" i="3" s="1"/>
  <c r="CC107" i="3" s="1"/>
  <c r="CC108" i="3" s="1"/>
  <c r="CC109" i="3" s="1"/>
  <c r="CC110" i="3" s="1"/>
  <c r="CC111" i="3" s="1"/>
  <c r="CC112" i="3" s="1"/>
  <c r="CC113" i="3" s="1"/>
  <c r="CC114" i="3" s="1"/>
  <c r="CC115" i="3" s="1"/>
  <c r="CC116" i="3" s="1"/>
  <c r="CC117" i="3" s="1"/>
  <c r="CC118" i="3" s="1"/>
  <c r="CC119" i="3" s="1"/>
  <c r="CC120" i="3" s="1"/>
  <c r="CC121" i="3" s="1"/>
  <c r="CC122" i="3" s="1"/>
  <c r="CC123" i="3" s="1"/>
  <c r="CC124" i="3" s="1"/>
  <c r="CC125" i="3" s="1"/>
  <c r="CC126" i="3" s="1"/>
  <c r="CC127" i="3" s="1"/>
  <c r="CC128" i="3" s="1"/>
  <c r="CC129" i="3" s="1"/>
  <c r="CC130" i="3" s="1"/>
  <c r="CC131" i="3" s="1"/>
  <c r="CC132" i="3" s="1"/>
  <c r="CC133" i="3" s="1"/>
  <c r="CC134" i="3" s="1"/>
  <c r="CC135" i="3" s="1"/>
  <c r="CC136" i="3" s="1"/>
  <c r="CC137" i="3" s="1"/>
  <c r="CC138" i="3" s="1"/>
  <c r="CC139" i="3" s="1"/>
  <c r="CC140" i="3" s="1"/>
  <c r="CC141" i="3" s="1"/>
  <c r="CC142" i="3" s="1"/>
  <c r="CC143" i="3" s="1"/>
  <c r="CC144" i="3" s="1"/>
  <c r="CC145" i="3" s="1"/>
  <c r="CC146" i="3" s="1"/>
  <c r="CC147" i="3" s="1"/>
  <c r="CC148" i="3" s="1"/>
  <c r="CC149" i="3" s="1"/>
  <c r="CC150" i="3" s="1"/>
  <c r="CC151" i="3" s="1"/>
  <c r="CC152" i="3" s="1"/>
  <c r="CC153" i="3" s="1"/>
  <c r="CC154" i="3" s="1"/>
  <c r="CC155" i="3" s="1"/>
  <c r="CC156" i="3" s="1"/>
  <c r="CC157" i="3" s="1"/>
  <c r="CC158" i="3" s="1"/>
  <c r="CC159" i="3" s="1"/>
  <c r="CC160" i="3" s="1"/>
  <c r="CC161" i="3" s="1"/>
  <c r="CC162" i="3" s="1"/>
  <c r="CC163" i="3" s="1"/>
  <c r="CC164" i="3" s="1"/>
  <c r="CC165" i="3" s="1"/>
  <c r="CC166" i="3" s="1"/>
  <c r="CC167" i="3" s="1"/>
  <c r="CC168" i="3" s="1"/>
  <c r="CC169" i="3" s="1"/>
  <c r="CC170" i="3" s="1"/>
  <c r="CC171" i="3" s="1"/>
  <c r="CC172" i="3" s="1"/>
  <c r="CC173" i="3" s="1"/>
  <c r="CC174" i="3" s="1"/>
  <c r="CC175" i="3" s="1"/>
  <c r="CC176" i="3" s="1"/>
  <c r="CC177" i="3" s="1"/>
  <c r="CC178" i="3" s="1"/>
  <c r="CC179" i="3" s="1"/>
  <c r="CC180" i="3" s="1"/>
  <c r="CC181" i="3" s="1"/>
  <c r="CC182" i="3" s="1"/>
  <c r="CC183" i="3" s="1"/>
  <c r="CC184" i="3" s="1"/>
  <c r="CC185" i="3" s="1"/>
  <c r="CC186" i="3" s="1"/>
  <c r="CC187" i="3" s="1"/>
  <c r="CC188" i="3" s="1"/>
  <c r="CC189" i="3" s="1"/>
  <c r="CC190" i="3" s="1"/>
  <c r="CC191" i="3" s="1"/>
  <c r="CC192" i="3" s="1"/>
  <c r="CC193" i="3" s="1"/>
  <c r="CC194" i="3" s="1"/>
  <c r="AH5" i="3"/>
  <c r="AG5" i="3"/>
  <c r="AF5" i="3"/>
  <c r="BM3" i="3" s="1"/>
  <c r="BM4" i="3" s="1"/>
  <c r="BM5" i="3" s="1"/>
  <c r="BM6" i="3" s="1"/>
  <c r="BM7" i="3" s="1"/>
  <c r="BM8" i="3" s="1"/>
  <c r="BM9" i="3" s="1"/>
  <c r="BM10" i="3" s="1"/>
  <c r="BM11" i="3" s="1"/>
  <c r="BM12" i="3" s="1"/>
  <c r="BM13" i="3" s="1"/>
  <c r="BM14" i="3" s="1"/>
  <c r="BM15" i="3" s="1"/>
  <c r="BM16" i="3" s="1"/>
  <c r="BM17" i="3" s="1"/>
  <c r="BM18" i="3" s="1"/>
  <c r="BM19" i="3" s="1"/>
  <c r="BM20" i="3" s="1"/>
  <c r="BM21" i="3" s="1"/>
  <c r="BM22" i="3" s="1"/>
  <c r="BM23" i="3" s="1"/>
  <c r="BM24" i="3" s="1"/>
  <c r="BM25" i="3" s="1"/>
  <c r="BM26" i="3" s="1"/>
  <c r="BM27" i="3" s="1"/>
  <c r="BM28" i="3" s="1"/>
  <c r="BM29" i="3" s="1"/>
  <c r="BM30" i="3" s="1"/>
  <c r="BM31" i="3" s="1"/>
  <c r="BM32" i="3" s="1"/>
  <c r="BM33" i="3" s="1"/>
  <c r="BM34" i="3" s="1"/>
  <c r="BM35" i="3" s="1"/>
  <c r="BM36" i="3" s="1"/>
  <c r="BM37" i="3" s="1"/>
  <c r="BM38" i="3" s="1"/>
  <c r="BM39" i="3" s="1"/>
  <c r="BM40" i="3" s="1"/>
  <c r="BM41" i="3" s="1"/>
  <c r="BM42" i="3" s="1"/>
  <c r="BM43" i="3" s="1"/>
  <c r="BM44" i="3" s="1"/>
  <c r="BM45" i="3" s="1"/>
  <c r="BM46" i="3" s="1"/>
  <c r="BM47" i="3" s="1"/>
  <c r="BM48" i="3" s="1"/>
  <c r="BM49" i="3" s="1"/>
  <c r="BM50" i="3" s="1"/>
  <c r="BM51" i="3" s="1"/>
  <c r="BM52" i="3" s="1"/>
  <c r="BM53" i="3" s="1"/>
  <c r="BM54" i="3" s="1"/>
  <c r="BM55" i="3" s="1"/>
  <c r="BM56" i="3" s="1"/>
  <c r="BM57" i="3" s="1"/>
  <c r="BM58" i="3" s="1"/>
  <c r="BM59" i="3" s="1"/>
  <c r="BM60" i="3" s="1"/>
  <c r="BM61" i="3" s="1"/>
  <c r="BM62" i="3" s="1"/>
  <c r="BM63" i="3" s="1"/>
  <c r="BM64" i="3" s="1"/>
  <c r="BM65" i="3" s="1"/>
  <c r="BM66" i="3" s="1"/>
  <c r="BM67" i="3" s="1"/>
  <c r="BM68" i="3" s="1"/>
  <c r="BM69" i="3" s="1"/>
  <c r="BM70" i="3" s="1"/>
  <c r="BM71" i="3" s="1"/>
  <c r="BM72" i="3" s="1"/>
  <c r="BM73" i="3" s="1"/>
  <c r="BM74" i="3" s="1"/>
  <c r="BM75" i="3" s="1"/>
  <c r="BM76" i="3" s="1"/>
  <c r="BM77" i="3" s="1"/>
  <c r="BM78" i="3" s="1"/>
  <c r="BM79" i="3" s="1"/>
  <c r="BM80" i="3" s="1"/>
  <c r="BM81" i="3" s="1"/>
  <c r="BM82" i="3" s="1"/>
  <c r="BM83" i="3" s="1"/>
  <c r="BM84" i="3" s="1"/>
  <c r="BM85" i="3" s="1"/>
  <c r="BM86" i="3" s="1"/>
  <c r="BM87" i="3" s="1"/>
  <c r="BM88" i="3" s="1"/>
  <c r="BM89" i="3" s="1"/>
  <c r="BM90" i="3" s="1"/>
  <c r="BM91" i="3" s="1"/>
  <c r="BM92" i="3" s="1"/>
  <c r="BM93" i="3" s="1"/>
  <c r="BM94" i="3" s="1"/>
  <c r="BM95" i="3" s="1"/>
  <c r="BM96" i="3" s="1"/>
  <c r="BM97" i="3" s="1"/>
  <c r="BM98" i="3" s="1"/>
  <c r="BM99" i="3" s="1"/>
  <c r="BM100" i="3" s="1"/>
  <c r="BM101" i="3" s="1"/>
  <c r="BM102" i="3" s="1"/>
  <c r="BM103" i="3" s="1"/>
  <c r="BM104" i="3" s="1"/>
  <c r="BM105" i="3" s="1"/>
  <c r="BM106" i="3" s="1"/>
  <c r="BM107" i="3" s="1"/>
  <c r="BM108" i="3" s="1"/>
  <c r="BM109" i="3" s="1"/>
  <c r="BM110" i="3" s="1"/>
  <c r="BM111" i="3" s="1"/>
  <c r="BM112" i="3" s="1"/>
  <c r="BM113" i="3" s="1"/>
  <c r="BM114" i="3" s="1"/>
  <c r="BM115" i="3" s="1"/>
  <c r="BM116" i="3" s="1"/>
  <c r="BM117" i="3" s="1"/>
  <c r="BM118" i="3" s="1"/>
  <c r="BM119" i="3" s="1"/>
  <c r="BM120" i="3" s="1"/>
  <c r="BM121" i="3" s="1"/>
  <c r="BM122" i="3" s="1"/>
  <c r="BM123" i="3" s="1"/>
  <c r="BM124" i="3" s="1"/>
  <c r="BM125" i="3" s="1"/>
  <c r="BM126" i="3" s="1"/>
  <c r="BM127" i="3" s="1"/>
  <c r="BM128" i="3" s="1"/>
  <c r="BM129" i="3" s="1"/>
  <c r="BM130" i="3" s="1"/>
  <c r="BM131" i="3" s="1"/>
  <c r="BM132" i="3" s="1"/>
  <c r="BM133" i="3" s="1"/>
  <c r="BM134" i="3" s="1"/>
  <c r="BM135" i="3" s="1"/>
  <c r="BM136" i="3" s="1"/>
  <c r="BM137" i="3" s="1"/>
  <c r="BM138" i="3" s="1"/>
  <c r="BM139" i="3" s="1"/>
  <c r="BM140" i="3" s="1"/>
  <c r="BM141" i="3" s="1"/>
  <c r="BM142" i="3" s="1"/>
  <c r="BM143" i="3" s="1"/>
  <c r="BM144" i="3" s="1"/>
  <c r="BM145" i="3" s="1"/>
  <c r="BM146" i="3" s="1"/>
  <c r="BM147" i="3" s="1"/>
  <c r="BM148" i="3" s="1"/>
  <c r="BM149" i="3" s="1"/>
  <c r="BM150" i="3" s="1"/>
  <c r="BM151" i="3" s="1"/>
  <c r="BM152" i="3" s="1"/>
  <c r="BM153" i="3" s="1"/>
  <c r="BM154" i="3" s="1"/>
  <c r="BM155" i="3" s="1"/>
  <c r="BM156" i="3" s="1"/>
  <c r="BM157" i="3" s="1"/>
  <c r="BM158" i="3" s="1"/>
  <c r="BM159" i="3" s="1"/>
  <c r="BM160" i="3" s="1"/>
  <c r="BM161" i="3" s="1"/>
  <c r="BM162" i="3" s="1"/>
  <c r="BM163" i="3" s="1"/>
  <c r="BM164" i="3" s="1"/>
  <c r="BM165" i="3" s="1"/>
  <c r="BM166" i="3" s="1"/>
  <c r="BM167" i="3" s="1"/>
  <c r="BM168" i="3" s="1"/>
  <c r="BM169" i="3" s="1"/>
  <c r="BM170" i="3" s="1"/>
  <c r="BM171" i="3" s="1"/>
  <c r="BM172" i="3" s="1"/>
  <c r="BM173" i="3" s="1"/>
  <c r="BM174" i="3" s="1"/>
  <c r="BM175" i="3" s="1"/>
  <c r="BM176" i="3" s="1"/>
  <c r="BM177" i="3" s="1"/>
  <c r="BM178" i="3" s="1"/>
  <c r="BM179" i="3" s="1"/>
  <c r="BM180" i="3" s="1"/>
  <c r="BM181" i="3" s="1"/>
  <c r="BM182" i="3" s="1"/>
  <c r="BM183" i="3" s="1"/>
  <c r="BM184" i="3" s="1"/>
  <c r="BM185" i="3" s="1"/>
  <c r="BM186" i="3" s="1"/>
  <c r="BM187" i="3" s="1"/>
  <c r="BM188" i="3" s="1"/>
  <c r="BM189" i="3" s="1"/>
  <c r="BM190" i="3" s="1"/>
  <c r="BM191" i="3" s="1"/>
  <c r="BM192" i="3" s="1"/>
  <c r="BM193" i="3" s="1"/>
  <c r="BM194" i="3" s="1"/>
  <c r="AE5" i="3"/>
  <c r="BE48" i="3" s="1"/>
  <c r="AD5" i="3"/>
  <c r="AC5" i="3"/>
  <c r="AO3" i="3" s="1"/>
  <c r="AO4" i="3" s="1"/>
  <c r="AO5" i="3" s="1"/>
  <c r="AO6" i="3" s="1"/>
  <c r="AO7" i="3" s="1"/>
  <c r="AO8" i="3" s="1"/>
  <c r="AO9" i="3" s="1"/>
  <c r="AO10" i="3" s="1"/>
  <c r="AO11" i="3" s="1"/>
  <c r="AO12" i="3" s="1"/>
  <c r="AO13" i="3" s="1"/>
  <c r="AO14" i="3" s="1"/>
  <c r="AO15" i="3" s="1"/>
  <c r="AO16" i="3" s="1"/>
  <c r="AO17" i="3" s="1"/>
  <c r="AO18" i="3" s="1"/>
  <c r="AO19" i="3" s="1"/>
  <c r="AO20" i="3" s="1"/>
  <c r="AO21" i="3" s="1"/>
  <c r="AO22" i="3" s="1"/>
  <c r="AO23" i="3" s="1"/>
  <c r="AO24" i="3" s="1"/>
  <c r="AO25" i="3" s="1"/>
  <c r="AO26" i="3" s="1"/>
  <c r="AO27" i="3" s="1"/>
  <c r="AO28" i="3" s="1"/>
  <c r="AO29" i="3" s="1"/>
  <c r="AO30" i="3" s="1"/>
  <c r="AO31" i="3" s="1"/>
  <c r="AO32" i="3" s="1"/>
  <c r="AO33" i="3" s="1"/>
  <c r="AO34" i="3" s="1"/>
  <c r="AO35" i="3" s="1"/>
  <c r="AO36" i="3" s="1"/>
  <c r="AO37" i="3" s="1"/>
  <c r="AO38" i="3" s="1"/>
  <c r="AO39" i="3" s="1"/>
  <c r="AO40" i="3" s="1"/>
  <c r="AO41" i="3" s="1"/>
  <c r="AO42" i="3" s="1"/>
  <c r="AO43" i="3" s="1"/>
  <c r="AO44" i="3" s="1"/>
  <c r="AO45" i="3" s="1"/>
  <c r="AO46" i="3" s="1"/>
  <c r="AO47" i="3" s="1"/>
  <c r="AO48" i="3" s="1"/>
  <c r="AO49" i="3" s="1"/>
  <c r="AO50" i="3" s="1"/>
  <c r="AO51" i="3" s="1"/>
  <c r="AO52" i="3" s="1"/>
  <c r="AO53" i="3" s="1"/>
  <c r="AO54" i="3" s="1"/>
  <c r="AO55" i="3" s="1"/>
  <c r="AO56" i="3" s="1"/>
  <c r="AO57" i="3" s="1"/>
  <c r="AO58" i="3" s="1"/>
  <c r="AO59" i="3" s="1"/>
  <c r="AO60" i="3" s="1"/>
  <c r="AO61" i="3" s="1"/>
  <c r="AO62" i="3" s="1"/>
  <c r="AO63" i="3" s="1"/>
  <c r="AO64" i="3" s="1"/>
  <c r="AO65" i="3" s="1"/>
  <c r="AO66" i="3" s="1"/>
  <c r="AO67" i="3" s="1"/>
  <c r="AO68" i="3" s="1"/>
  <c r="AO69" i="3" s="1"/>
  <c r="AO70" i="3" s="1"/>
  <c r="AO71" i="3" s="1"/>
  <c r="AO72" i="3" s="1"/>
  <c r="AO73" i="3" s="1"/>
  <c r="AO74" i="3" s="1"/>
  <c r="AO75" i="3" s="1"/>
  <c r="AO76" i="3" s="1"/>
  <c r="AO77" i="3" s="1"/>
  <c r="AO78" i="3" s="1"/>
  <c r="AO79" i="3" s="1"/>
  <c r="AO80" i="3" s="1"/>
  <c r="AO81" i="3" s="1"/>
  <c r="AO82" i="3" s="1"/>
  <c r="AO83" i="3" s="1"/>
  <c r="AO84" i="3" s="1"/>
  <c r="AO85" i="3" s="1"/>
  <c r="AO86" i="3" s="1"/>
  <c r="AO87" i="3" s="1"/>
  <c r="AO88" i="3" s="1"/>
  <c r="AO89" i="3" s="1"/>
  <c r="AO90" i="3" s="1"/>
  <c r="AO91" i="3" s="1"/>
  <c r="AO92" i="3" s="1"/>
  <c r="AO93" i="3" s="1"/>
  <c r="AO94" i="3" s="1"/>
  <c r="AO95" i="3" s="1"/>
  <c r="AO96" i="3" s="1"/>
  <c r="AO97" i="3" s="1"/>
  <c r="AO98" i="3" s="1"/>
  <c r="AO99" i="3" s="1"/>
  <c r="AO100" i="3" s="1"/>
  <c r="AO101" i="3" s="1"/>
  <c r="AO102" i="3" s="1"/>
  <c r="AO103" i="3" s="1"/>
  <c r="AO104" i="3" s="1"/>
  <c r="AO105" i="3" s="1"/>
  <c r="AO106" i="3" s="1"/>
  <c r="AO107" i="3" s="1"/>
  <c r="AO108" i="3" s="1"/>
  <c r="AO109" i="3" s="1"/>
  <c r="AO110" i="3" s="1"/>
  <c r="AO111" i="3" s="1"/>
  <c r="AO112" i="3" s="1"/>
  <c r="AO113" i="3" s="1"/>
  <c r="AO114" i="3" s="1"/>
  <c r="AO115" i="3" s="1"/>
  <c r="AO116" i="3" s="1"/>
  <c r="AO117" i="3" s="1"/>
  <c r="AO118" i="3" s="1"/>
  <c r="AO119" i="3" s="1"/>
  <c r="AO120" i="3" s="1"/>
  <c r="AO121" i="3" s="1"/>
  <c r="AO122" i="3" s="1"/>
  <c r="AO123" i="3" s="1"/>
  <c r="AO124" i="3" s="1"/>
  <c r="AO125" i="3" s="1"/>
  <c r="AO126" i="3" s="1"/>
  <c r="AO127" i="3" s="1"/>
  <c r="AO128" i="3" s="1"/>
  <c r="AO129" i="3" s="1"/>
  <c r="AO130" i="3" s="1"/>
  <c r="AO131" i="3" s="1"/>
  <c r="AO132" i="3" s="1"/>
  <c r="AO133" i="3" s="1"/>
  <c r="AO134" i="3" s="1"/>
  <c r="AO135" i="3" s="1"/>
  <c r="AO136" i="3" s="1"/>
  <c r="AO137" i="3" s="1"/>
  <c r="AO138" i="3" s="1"/>
  <c r="AO139" i="3" s="1"/>
  <c r="AO140" i="3" s="1"/>
  <c r="AO141" i="3" s="1"/>
  <c r="AO142" i="3" s="1"/>
  <c r="AO143" i="3" s="1"/>
  <c r="AO144" i="3" s="1"/>
  <c r="AO145" i="3" s="1"/>
  <c r="AO146" i="3" s="1"/>
  <c r="AO147" i="3" s="1"/>
  <c r="AO148" i="3" s="1"/>
  <c r="AO149" i="3" s="1"/>
  <c r="AO150" i="3" s="1"/>
  <c r="AO151" i="3" s="1"/>
  <c r="AO152" i="3" s="1"/>
  <c r="AO153" i="3" s="1"/>
  <c r="AO154" i="3" s="1"/>
  <c r="AO155" i="3" s="1"/>
  <c r="AO156" i="3" s="1"/>
  <c r="AO157" i="3" s="1"/>
  <c r="AO158" i="3" s="1"/>
  <c r="AO159" i="3" s="1"/>
  <c r="AO160" i="3" s="1"/>
  <c r="AO161" i="3" s="1"/>
  <c r="AO162" i="3" s="1"/>
  <c r="AO163" i="3" s="1"/>
  <c r="AO164" i="3" s="1"/>
  <c r="AO165" i="3" s="1"/>
  <c r="AO166" i="3" s="1"/>
  <c r="AO167" i="3" s="1"/>
  <c r="AO168" i="3" s="1"/>
  <c r="AO169" i="3" s="1"/>
  <c r="AO170" i="3" s="1"/>
  <c r="AO171" i="3" s="1"/>
  <c r="AO172" i="3" s="1"/>
  <c r="AO173" i="3" s="1"/>
  <c r="AO174" i="3" s="1"/>
  <c r="AO175" i="3" s="1"/>
  <c r="AO176" i="3" s="1"/>
  <c r="AO177" i="3" s="1"/>
  <c r="AO178" i="3" s="1"/>
  <c r="AO179" i="3" s="1"/>
  <c r="AO180" i="3" s="1"/>
  <c r="AO181" i="3" s="1"/>
  <c r="AO182" i="3" s="1"/>
  <c r="AO183" i="3" s="1"/>
  <c r="AO184" i="3" s="1"/>
  <c r="AO185" i="3" s="1"/>
  <c r="AO186" i="3" s="1"/>
  <c r="AO187" i="3" s="1"/>
  <c r="AO188" i="3" s="1"/>
  <c r="AO189" i="3" s="1"/>
  <c r="AO190" i="3" s="1"/>
  <c r="AO191" i="3" s="1"/>
  <c r="AO192" i="3" s="1"/>
  <c r="AO193" i="3" s="1"/>
  <c r="AO194" i="3" s="1"/>
  <c r="CX5" i="3"/>
  <c r="CP4" i="3"/>
  <c r="CH4" i="3"/>
  <c r="BZ4" i="3"/>
  <c r="BR4" i="3"/>
  <c r="BJ4" i="3"/>
  <c r="BF4" i="3"/>
  <c r="BB4" i="3"/>
  <c r="AW4" i="3"/>
  <c r="AT4" i="3"/>
  <c r="AK4" i="3"/>
  <c r="CQ3" i="3" s="1"/>
  <c r="CQ4" i="3" s="1"/>
  <c r="CQ5" i="3" s="1"/>
  <c r="CQ6" i="3" s="1"/>
  <c r="CQ7" i="3" s="1"/>
  <c r="CQ8" i="3" s="1"/>
  <c r="CQ9" i="3" s="1"/>
  <c r="CQ10" i="3" s="1"/>
  <c r="CQ11" i="3" s="1"/>
  <c r="CQ12" i="3" s="1"/>
  <c r="CQ13" i="3" s="1"/>
  <c r="CQ14" i="3" s="1"/>
  <c r="CQ15" i="3" s="1"/>
  <c r="CQ16" i="3" s="1"/>
  <c r="CQ17" i="3" s="1"/>
  <c r="CQ18" i="3" s="1"/>
  <c r="CQ19" i="3" s="1"/>
  <c r="CQ20" i="3" s="1"/>
  <c r="CQ21" i="3" s="1"/>
  <c r="CQ22" i="3" s="1"/>
  <c r="CQ23" i="3" s="1"/>
  <c r="CQ24" i="3" s="1"/>
  <c r="CQ25" i="3" s="1"/>
  <c r="CQ26" i="3" s="1"/>
  <c r="CQ27" i="3" s="1"/>
  <c r="CQ28" i="3" s="1"/>
  <c r="CQ29" i="3" s="1"/>
  <c r="CQ30" i="3" s="1"/>
  <c r="CQ31" i="3" s="1"/>
  <c r="CQ32" i="3" s="1"/>
  <c r="CQ33" i="3" s="1"/>
  <c r="CQ34" i="3" s="1"/>
  <c r="CQ35" i="3" s="1"/>
  <c r="CQ36" i="3" s="1"/>
  <c r="CQ37" i="3" s="1"/>
  <c r="CQ38" i="3" s="1"/>
  <c r="CQ39" i="3" s="1"/>
  <c r="CQ40" i="3" s="1"/>
  <c r="CQ41" i="3" s="1"/>
  <c r="CQ42" i="3" s="1"/>
  <c r="CQ43" i="3" s="1"/>
  <c r="CQ44" i="3" s="1"/>
  <c r="CQ45" i="3" s="1"/>
  <c r="CQ46" i="3" s="1"/>
  <c r="CQ47" i="3" s="1"/>
  <c r="CQ48" i="3" s="1"/>
  <c r="CQ49" i="3" s="1"/>
  <c r="CQ50" i="3" s="1"/>
  <c r="CQ51" i="3" s="1"/>
  <c r="CQ52" i="3" s="1"/>
  <c r="CQ53" i="3" s="1"/>
  <c r="CQ54" i="3" s="1"/>
  <c r="CQ55" i="3" s="1"/>
  <c r="CQ56" i="3" s="1"/>
  <c r="CQ57" i="3" s="1"/>
  <c r="CQ58" i="3" s="1"/>
  <c r="CQ59" i="3" s="1"/>
  <c r="CQ60" i="3" s="1"/>
  <c r="CQ61" i="3" s="1"/>
  <c r="CQ62" i="3" s="1"/>
  <c r="CQ63" i="3" s="1"/>
  <c r="CQ64" i="3" s="1"/>
  <c r="CQ65" i="3" s="1"/>
  <c r="CQ66" i="3" s="1"/>
  <c r="CQ67" i="3" s="1"/>
  <c r="CQ68" i="3" s="1"/>
  <c r="CQ69" i="3" s="1"/>
  <c r="CQ70" i="3" s="1"/>
  <c r="CQ71" i="3" s="1"/>
  <c r="CQ72" i="3" s="1"/>
  <c r="CQ73" i="3" s="1"/>
  <c r="CQ74" i="3" s="1"/>
  <c r="CQ75" i="3" s="1"/>
  <c r="CQ76" i="3" s="1"/>
  <c r="CQ77" i="3" s="1"/>
  <c r="CQ78" i="3" s="1"/>
  <c r="CQ79" i="3" s="1"/>
  <c r="CQ80" i="3" s="1"/>
  <c r="CQ81" i="3" s="1"/>
  <c r="CQ82" i="3" s="1"/>
  <c r="CQ83" i="3" s="1"/>
  <c r="CQ84" i="3" s="1"/>
  <c r="CQ85" i="3" s="1"/>
  <c r="CQ86" i="3" s="1"/>
  <c r="CQ87" i="3" s="1"/>
  <c r="CQ88" i="3" s="1"/>
  <c r="CQ89" i="3" s="1"/>
  <c r="CQ90" i="3" s="1"/>
  <c r="CQ91" i="3" s="1"/>
  <c r="CQ92" i="3" s="1"/>
  <c r="CQ93" i="3" s="1"/>
  <c r="CQ94" i="3" s="1"/>
  <c r="CQ95" i="3" s="1"/>
  <c r="CQ96" i="3" s="1"/>
  <c r="CQ97" i="3" s="1"/>
  <c r="CQ98" i="3" s="1"/>
  <c r="CQ99" i="3" s="1"/>
  <c r="CQ100" i="3" s="1"/>
  <c r="CQ101" i="3" s="1"/>
  <c r="CQ102" i="3" s="1"/>
  <c r="CQ103" i="3" s="1"/>
  <c r="CQ104" i="3" s="1"/>
  <c r="CQ105" i="3" s="1"/>
  <c r="CQ106" i="3" s="1"/>
  <c r="CQ107" i="3" s="1"/>
  <c r="CQ108" i="3" s="1"/>
  <c r="CQ109" i="3" s="1"/>
  <c r="CQ110" i="3" s="1"/>
  <c r="CQ111" i="3" s="1"/>
  <c r="CQ112" i="3" s="1"/>
  <c r="CQ113" i="3" s="1"/>
  <c r="CQ114" i="3" s="1"/>
  <c r="CQ115" i="3" s="1"/>
  <c r="CQ116" i="3" s="1"/>
  <c r="CQ117" i="3" s="1"/>
  <c r="CQ118" i="3" s="1"/>
  <c r="CQ119" i="3" s="1"/>
  <c r="CQ120" i="3" s="1"/>
  <c r="CQ121" i="3" s="1"/>
  <c r="CQ122" i="3" s="1"/>
  <c r="CQ123" i="3" s="1"/>
  <c r="CQ124" i="3" s="1"/>
  <c r="CQ125" i="3" s="1"/>
  <c r="CQ126" i="3" s="1"/>
  <c r="CQ127" i="3" s="1"/>
  <c r="CQ128" i="3" s="1"/>
  <c r="CQ129" i="3" s="1"/>
  <c r="CQ130" i="3" s="1"/>
  <c r="CQ131" i="3" s="1"/>
  <c r="CQ132" i="3" s="1"/>
  <c r="CQ133" i="3" s="1"/>
  <c r="CQ134" i="3" s="1"/>
  <c r="CQ135" i="3" s="1"/>
  <c r="CQ136" i="3" s="1"/>
  <c r="CQ137" i="3" s="1"/>
  <c r="CQ138" i="3" s="1"/>
  <c r="CQ139" i="3" s="1"/>
  <c r="CQ140" i="3" s="1"/>
  <c r="CQ141" i="3" s="1"/>
  <c r="CQ142" i="3" s="1"/>
  <c r="CQ143" i="3" s="1"/>
  <c r="CQ144" i="3" s="1"/>
  <c r="CQ145" i="3" s="1"/>
  <c r="CQ146" i="3" s="1"/>
  <c r="CQ147" i="3" s="1"/>
  <c r="CQ148" i="3" s="1"/>
  <c r="CQ149" i="3" s="1"/>
  <c r="CQ150" i="3" s="1"/>
  <c r="CQ151" i="3" s="1"/>
  <c r="CQ152" i="3" s="1"/>
  <c r="CQ153" i="3" s="1"/>
  <c r="CQ154" i="3" s="1"/>
  <c r="CQ155" i="3" s="1"/>
  <c r="CQ156" i="3" s="1"/>
  <c r="CQ157" i="3" s="1"/>
  <c r="CQ158" i="3" s="1"/>
  <c r="CQ159" i="3" s="1"/>
  <c r="CQ160" i="3" s="1"/>
  <c r="CQ161" i="3" s="1"/>
  <c r="CQ162" i="3" s="1"/>
  <c r="CQ163" i="3" s="1"/>
  <c r="CQ164" i="3" s="1"/>
  <c r="CQ165" i="3" s="1"/>
  <c r="CQ166" i="3" s="1"/>
  <c r="CQ167" i="3" s="1"/>
  <c r="CQ168" i="3" s="1"/>
  <c r="CQ169" i="3" s="1"/>
  <c r="CQ170" i="3" s="1"/>
  <c r="CQ171" i="3" s="1"/>
  <c r="CQ172" i="3" s="1"/>
  <c r="CQ173" i="3" s="1"/>
  <c r="CQ174" i="3" s="1"/>
  <c r="CQ175" i="3" s="1"/>
  <c r="CQ176" i="3" s="1"/>
  <c r="CQ177" i="3" s="1"/>
  <c r="CQ178" i="3" s="1"/>
  <c r="CQ179" i="3" s="1"/>
  <c r="CQ180" i="3" s="1"/>
  <c r="CQ181" i="3" s="1"/>
  <c r="CQ182" i="3" s="1"/>
  <c r="CQ183" i="3" s="1"/>
  <c r="CQ184" i="3" s="1"/>
  <c r="CQ185" i="3" s="1"/>
  <c r="CQ186" i="3" s="1"/>
  <c r="CQ187" i="3" s="1"/>
  <c r="CQ188" i="3" s="1"/>
  <c r="CQ189" i="3" s="1"/>
  <c r="CQ190" i="3" s="1"/>
  <c r="CQ191" i="3" s="1"/>
  <c r="CQ192" i="3" s="1"/>
  <c r="CQ193" i="3" s="1"/>
  <c r="CQ194" i="3" s="1"/>
  <c r="AJ4" i="3"/>
  <c r="AI4" i="3"/>
  <c r="AH4" i="3"/>
  <c r="AG4" i="3"/>
  <c r="CA3" i="3" s="1"/>
  <c r="CA4" i="3" s="1"/>
  <c r="CA5" i="3" s="1"/>
  <c r="CA6" i="3" s="1"/>
  <c r="CA7" i="3" s="1"/>
  <c r="CA8" i="3" s="1"/>
  <c r="CA9" i="3" s="1"/>
  <c r="CA10" i="3" s="1"/>
  <c r="CA11" i="3" s="1"/>
  <c r="CA12" i="3" s="1"/>
  <c r="CA13" i="3" s="1"/>
  <c r="CA14" i="3" s="1"/>
  <c r="CA15" i="3" s="1"/>
  <c r="CA16" i="3" s="1"/>
  <c r="CA17" i="3" s="1"/>
  <c r="CA18" i="3" s="1"/>
  <c r="CA19" i="3" s="1"/>
  <c r="CA20" i="3" s="1"/>
  <c r="CA21" i="3" s="1"/>
  <c r="CA22" i="3" s="1"/>
  <c r="CA23" i="3" s="1"/>
  <c r="CA24" i="3" s="1"/>
  <c r="CA25" i="3" s="1"/>
  <c r="CA26" i="3" s="1"/>
  <c r="CA27" i="3" s="1"/>
  <c r="CA28" i="3" s="1"/>
  <c r="CA29" i="3" s="1"/>
  <c r="CA30" i="3" s="1"/>
  <c r="CA31" i="3" s="1"/>
  <c r="CA32" i="3" s="1"/>
  <c r="CA33" i="3" s="1"/>
  <c r="CA34" i="3" s="1"/>
  <c r="CA35" i="3" s="1"/>
  <c r="CA36" i="3" s="1"/>
  <c r="CA37" i="3" s="1"/>
  <c r="CA38" i="3" s="1"/>
  <c r="CA39" i="3" s="1"/>
  <c r="CA40" i="3" s="1"/>
  <c r="CA41" i="3" s="1"/>
  <c r="CA42" i="3" s="1"/>
  <c r="CA43" i="3" s="1"/>
  <c r="CA44" i="3" s="1"/>
  <c r="CA45" i="3" s="1"/>
  <c r="CA46" i="3" s="1"/>
  <c r="CA47" i="3" s="1"/>
  <c r="CA48" i="3" s="1"/>
  <c r="CA49" i="3" s="1"/>
  <c r="CA50" i="3" s="1"/>
  <c r="CA51" i="3" s="1"/>
  <c r="CA52" i="3" s="1"/>
  <c r="CA53" i="3" s="1"/>
  <c r="CA54" i="3" s="1"/>
  <c r="CA55" i="3" s="1"/>
  <c r="CA56" i="3" s="1"/>
  <c r="CA57" i="3" s="1"/>
  <c r="CA58" i="3" s="1"/>
  <c r="CA59" i="3" s="1"/>
  <c r="CA60" i="3" s="1"/>
  <c r="CA61" i="3" s="1"/>
  <c r="CA62" i="3" s="1"/>
  <c r="CA63" i="3" s="1"/>
  <c r="CA64" i="3" s="1"/>
  <c r="CA65" i="3" s="1"/>
  <c r="CA66" i="3" s="1"/>
  <c r="CA67" i="3" s="1"/>
  <c r="CA68" i="3" s="1"/>
  <c r="CA69" i="3" s="1"/>
  <c r="CA70" i="3" s="1"/>
  <c r="CA71" i="3" s="1"/>
  <c r="CA72" i="3" s="1"/>
  <c r="CA73" i="3" s="1"/>
  <c r="CA74" i="3" s="1"/>
  <c r="CA75" i="3" s="1"/>
  <c r="CA76" i="3" s="1"/>
  <c r="CA77" i="3" s="1"/>
  <c r="CA78" i="3" s="1"/>
  <c r="CA79" i="3" s="1"/>
  <c r="CA80" i="3" s="1"/>
  <c r="CA81" i="3" s="1"/>
  <c r="CA82" i="3" s="1"/>
  <c r="CA83" i="3" s="1"/>
  <c r="CA84" i="3" s="1"/>
  <c r="CA85" i="3" s="1"/>
  <c r="CA86" i="3" s="1"/>
  <c r="CA87" i="3" s="1"/>
  <c r="CA88" i="3" s="1"/>
  <c r="CA89" i="3" s="1"/>
  <c r="CA90" i="3" s="1"/>
  <c r="CA91" i="3" s="1"/>
  <c r="CA92" i="3" s="1"/>
  <c r="CA93" i="3" s="1"/>
  <c r="CA94" i="3" s="1"/>
  <c r="CA95" i="3" s="1"/>
  <c r="CA96" i="3" s="1"/>
  <c r="CA97" i="3" s="1"/>
  <c r="CA98" i="3" s="1"/>
  <c r="CA99" i="3" s="1"/>
  <c r="CA100" i="3" s="1"/>
  <c r="CA101" i="3" s="1"/>
  <c r="CA102" i="3" s="1"/>
  <c r="CA103" i="3" s="1"/>
  <c r="CA104" i="3" s="1"/>
  <c r="CA105" i="3" s="1"/>
  <c r="CA106" i="3" s="1"/>
  <c r="CA107" i="3" s="1"/>
  <c r="CA108" i="3" s="1"/>
  <c r="CA109" i="3" s="1"/>
  <c r="CA110" i="3" s="1"/>
  <c r="CA111" i="3" s="1"/>
  <c r="CA112" i="3" s="1"/>
  <c r="CA113" i="3" s="1"/>
  <c r="CA114" i="3" s="1"/>
  <c r="CA115" i="3" s="1"/>
  <c r="CA116" i="3" s="1"/>
  <c r="CA117" i="3" s="1"/>
  <c r="CA118" i="3" s="1"/>
  <c r="CA119" i="3" s="1"/>
  <c r="CA120" i="3" s="1"/>
  <c r="CA121" i="3" s="1"/>
  <c r="CA122" i="3" s="1"/>
  <c r="CA123" i="3" s="1"/>
  <c r="CA124" i="3" s="1"/>
  <c r="CA125" i="3" s="1"/>
  <c r="CA126" i="3" s="1"/>
  <c r="CA127" i="3" s="1"/>
  <c r="CA128" i="3" s="1"/>
  <c r="CA129" i="3" s="1"/>
  <c r="CA130" i="3" s="1"/>
  <c r="CA131" i="3" s="1"/>
  <c r="CA132" i="3" s="1"/>
  <c r="CA133" i="3" s="1"/>
  <c r="CA134" i="3" s="1"/>
  <c r="CA135" i="3" s="1"/>
  <c r="CA136" i="3" s="1"/>
  <c r="CA137" i="3" s="1"/>
  <c r="CA138" i="3" s="1"/>
  <c r="CA139" i="3" s="1"/>
  <c r="CA140" i="3" s="1"/>
  <c r="CA141" i="3" s="1"/>
  <c r="CA142" i="3" s="1"/>
  <c r="CA143" i="3" s="1"/>
  <c r="CA144" i="3" s="1"/>
  <c r="CA145" i="3" s="1"/>
  <c r="CA146" i="3" s="1"/>
  <c r="CA147" i="3" s="1"/>
  <c r="CA148" i="3" s="1"/>
  <c r="CA149" i="3" s="1"/>
  <c r="CA150" i="3" s="1"/>
  <c r="CA151" i="3" s="1"/>
  <c r="CA152" i="3" s="1"/>
  <c r="CA153" i="3" s="1"/>
  <c r="CA154" i="3" s="1"/>
  <c r="CA155" i="3" s="1"/>
  <c r="CA156" i="3" s="1"/>
  <c r="CA157" i="3" s="1"/>
  <c r="CA158" i="3" s="1"/>
  <c r="CA159" i="3" s="1"/>
  <c r="CA160" i="3" s="1"/>
  <c r="CA161" i="3" s="1"/>
  <c r="CA162" i="3" s="1"/>
  <c r="CA163" i="3" s="1"/>
  <c r="CA164" i="3" s="1"/>
  <c r="CA165" i="3" s="1"/>
  <c r="CA166" i="3" s="1"/>
  <c r="CA167" i="3" s="1"/>
  <c r="CA168" i="3" s="1"/>
  <c r="CA169" i="3" s="1"/>
  <c r="CA170" i="3" s="1"/>
  <c r="CA171" i="3" s="1"/>
  <c r="CA172" i="3" s="1"/>
  <c r="CA173" i="3" s="1"/>
  <c r="CA174" i="3" s="1"/>
  <c r="CA175" i="3" s="1"/>
  <c r="CA176" i="3" s="1"/>
  <c r="CA177" i="3" s="1"/>
  <c r="CA178" i="3" s="1"/>
  <c r="CA179" i="3" s="1"/>
  <c r="CA180" i="3" s="1"/>
  <c r="CA181" i="3" s="1"/>
  <c r="CA182" i="3" s="1"/>
  <c r="CA183" i="3" s="1"/>
  <c r="CA184" i="3" s="1"/>
  <c r="CA185" i="3" s="1"/>
  <c r="CA186" i="3" s="1"/>
  <c r="CA187" i="3" s="1"/>
  <c r="CA188" i="3" s="1"/>
  <c r="CA189" i="3" s="1"/>
  <c r="CA190" i="3" s="1"/>
  <c r="CA191" i="3" s="1"/>
  <c r="CA192" i="3" s="1"/>
  <c r="CA193" i="3" s="1"/>
  <c r="CA194" i="3" s="1"/>
  <c r="AF4" i="3"/>
  <c r="AE4" i="3"/>
  <c r="BD47" i="3" s="1"/>
  <c r="AD4" i="3"/>
  <c r="BC45" i="3" s="1"/>
  <c r="AC4" i="3"/>
  <c r="AN3" i="3" s="1"/>
  <c r="AN4" i="3" s="1"/>
  <c r="AN5" i="3" s="1"/>
  <c r="AN6" i="3" s="1"/>
  <c r="AN7" i="3" s="1"/>
  <c r="AN8" i="3" s="1"/>
  <c r="AN9" i="3" s="1"/>
  <c r="AN10" i="3" s="1"/>
  <c r="AN11" i="3" s="1"/>
  <c r="AN12" i="3" s="1"/>
  <c r="AN13" i="3" s="1"/>
  <c r="AN14" i="3" s="1"/>
  <c r="AN15" i="3" s="1"/>
  <c r="AN16" i="3" s="1"/>
  <c r="AN17" i="3" s="1"/>
  <c r="AN18" i="3" s="1"/>
  <c r="AN19" i="3" s="1"/>
  <c r="AN20" i="3" s="1"/>
  <c r="AN21" i="3" s="1"/>
  <c r="AN22" i="3" s="1"/>
  <c r="AN23" i="3" s="1"/>
  <c r="AN24" i="3" s="1"/>
  <c r="AN25" i="3" s="1"/>
  <c r="AN26" i="3" s="1"/>
  <c r="AN27" i="3" s="1"/>
  <c r="AN28" i="3" s="1"/>
  <c r="AN29" i="3" s="1"/>
  <c r="AN30" i="3" s="1"/>
  <c r="AN31" i="3" s="1"/>
  <c r="AN32" i="3" s="1"/>
  <c r="AN33" i="3" s="1"/>
  <c r="AN34" i="3" s="1"/>
  <c r="AN35" i="3" s="1"/>
  <c r="AN36" i="3" s="1"/>
  <c r="AN37" i="3" s="1"/>
  <c r="AN38" i="3" s="1"/>
  <c r="AN39" i="3" s="1"/>
  <c r="AN40" i="3" s="1"/>
  <c r="AN41" i="3" s="1"/>
  <c r="AN42" i="3" s="1"/>
  <c r="AN43" i="3" s="1"/>
  <c r="AN44" i="3" s="1"/>
  <c r="AN45" i="3" s="1"/>
  <c r="AN46" i="3" s="1"/>
  <c r="AN47" i="3" s="1"/>
  <c r="AN48" i="3" s="1"/>
  <c r="AN49" i="3" s="1"/>
  <c r="AN50" i="3" s="1"/>
  <c r="AN51" i="3" s="1"/>
  <c r="AN52" i="3" s="1"/>
  <c r="AN53" i="3" s="1"/>
  <c r="AN54" i="3" s="1"/>
  <c r="AN55" i="3" s="1"/>
  <c r="AN56" i="3" s="1"/>
  <c r="AN57" i="3" s="1"/>
  <c r="AN58" i="3" s="1"/>
  <c r="AN59" i="3" s="1"/>
  <c r="AN60" i="3" s="1"/>
  <c r="AN61" i="3" s="1"/>
  <c r="AN62" i="3" s="1"/>
  <c r="AN63" i="3" s="1"/>
  <c r="AN64" i="3" s="1"/>
  <c r="AN65" i="3" s="1"/>
  <c r="AN66" i="3" s="1"/>
  <c r="AN67" i="3" s="1"/>
  <c r="AN68" i="3" s="1"/>
  <c r="AN69" i="3" s="1"/>
  <c r="AN70" i="3" s="1"/>
  <c r="AN71" i="3" s="1"/>
  <c r="AN72" i="3" s="1"/>
  <c r="AN73" i="3" s="1"/>
  <c r="AN74" i="3" s="1"/>
  <c r="AN75" i="3" s="1"/>
  <c r="AN76" i="3" s="1"/>
  <c r="AN77" i="3" s="1"/>
  <c r="AN78" i="3" s="1"/>
  <c r="AN79" i="3" s="1"/>
  <c r="AN80" i="3" s="1"/>
  <c r="AN81" i="3" s="1"/>
  <c r="AN82" i="3" s="1"/>
  <c r="AN83" i="3" s="1"/>
  <c r="AN84" i="3" s="1"/>
  <c r="AN85" i="3" s="1"/>
  <c r="AN86" i="3" s="1"/>
  <c r="AN87" i="3" s="1"/>
  <c r="AN88" i="3" s="1"/>
  <c r="AN89" i="3" s="1"/>
  <c r="AN90" i="3" s="1"/>
  <c r="AN91" i="3" s="1"/>
  <c r="AN92" i="3" s="1"/>
  <c r="AN93" i="3" s="1"/>
  <c r="AN94" i="3" s="1"/>
  <c r="AN95" i="3" s="1"/>
  <c r="AN96" i="3" s="1"/>
  <c r="AN97" i="3" s="1"/>
  <c r="AN98" i="3" s="1"/>
  <c r="AN99" i="3" s="1"/>
  <c r="AN100" i="3" s="1"/>
  <c r="AN101" i="3" s="1"/>
  <c r="AN102" i="3" s="1"/>
  <c r="AN103" i="3" s="1"/>
  <c r="AN104" i="3" s="1"/>
  <c r="AN105" i="3" s="1"/>
  <c r="AN106" i="3" s="1"/>
  <c r="AN107" i="3" s="1"/>
  <c r="AN108" i="3" s="1"/>
  <c r="AN109" i="3" s="1"/>
  <c r="AN110" i="3" s="1"/>
  <c r="AN111" i="3" s="1"/>
  <c r="AN112" i="3" s="1"/>
  <c r="AN113" i="3" s="1"/>
  <c r="AN114" i="3" s="1"/>
  <c r="AN115" i="3" s="1"/>
  <c r="AN116" i="3" s="1"/>
  <c r="AN117" i="3" s="1"/>
  <c r="AN118" i="3" s="1"/>
  <c r="AN119" i="3" s="1"/>
  <c r="AN120" i="3" s="1"/>
  <c r="AN121" i="3" s="1"/>
  <c r="AN122" i="3" s="1"/>
  <c r="AN123" i="3" s="1"/>
  <c r="AN124" i="3" s="1"/>
  <c r="AN125" i="3" s="1"/>
  <c r="AN126" i="3" s="1"/>
  <c r="AN127" i="3" s="1"/>
  <c r="AN128" i="3" s="1"/>
  <c r="AN129" i="3" s="1"/>
  <c r="AN130" i="3" s="1"/>
  <c r="AN131" i="3" s="1"/>
  <c r="AN132" i="3" s="1"/>
  <c r="AN133" i="3" s="1"/>
  <c r="AN134" i="3" s="1"/>
  <c r="AN135" i="3" s="1"/>
  <c r="AN136" i="3" s="1"/>
  <c r="AN137" i="3" s="1"/>
  <c r="AN138" i="3" s="1"/>
  <c r="AN139" i="3" s="1"/>
  <c r="AN140" i="3" s="1"/>
  <c r="AN141" i="3" s="1"/>
  <c r="AN142" i="3" s="1"/>
  <c r="AN143" i="3" s="1"/>
  <c r="AN144" i="3" s="1"/>
  <c r="AN145" i="3" s="1"/>
  <c r="AN146" i="3" s="1"/>
  <c r="AN147" i="3" s="1"/>
  <c r="AN148" i="3" s="1"/>
  <c r="AN149" i="3" s="1"/>
  <c r="AN150" i="3" s="1"/>
  <c r="AN151" i="3" s="1"/>
  <c r="AN152" i="3" s="1"/>
  <c r="AN153" i="3" s="1"/>
  <c r="AN154" i="3" s="1"/>
  <c r="AN155" i="3" s="1"/>
  <c r="AN156" i="3" s="1"/>
  <c r="AN157" i="3" s="1"/>
  <c r="AN158" i="3" s="1"/>
  <c r="AN159" i="3" s="1"/>
  <c r="AN160" i="3" s="1"/>
  <c r="AN161" i="3" s="1"/>
  <c r="AN162" i="3" s="1"/>
  <c r="AN163" i="3" s="1"/>
  <c r="AN164" i="3" s="1"/>
  <c r="AN165" i="3" s="1"/>
  <c r="AN166" i="3" s="1"/>
  <c r="AN167" i="3" s="1"/>
  <c r="AN168" i="3" s="1"/>
  <c r="AN169" i="3" s="1"/>
  <c r="AN170" i="3" s="1"/>
  <c r="AN171" i="3" s="1"/>
  <c r="AN172" i="3" s="1"/>
  <c r="AN173" i="3" s="1"/>
  <c r="AN174" i="3" s="1"/>
  <c r="AN175" i="3" s="1"/>
  <c r="AN176" i="3" s="1"/>
  <c r="AN177" i="3" s="1"/>
  <c r="AN178" i="3" s="1"/>
  <c r="AN179" i="3" s="1"/>
  <c r="AN180" i="3" s="1"/>
  <c r="AN181" i="3" s="1"/>
  <c r="AN182" i="3" s="1"/>
  <c r="AN183" i="3" s="1"/>
  <c r="AN184" i="3" s="1"/>
  <c r="AN185" i="3" s="1"/>
  <c r="AN186" i="3" s="1"/>
  <c r="AN187" i="3" s="1"/>
  <c r="AN188" i="3" s="1"/>
  <c r="AN189" i="3" s="1"/>
  <c r="AN190" i="3" s="1"/>
  <c r="AN191" i="3" s="1"/>
  <c r="AN192" i="3" s="1"/>
  <c r="AN193" i="3" s="1"/>
  <c r="AN194" i="3" s="1"/>
  <c r="CP3" i="3"/>
  <c r="CK3" i="3"/>
  <c r="CK4" i="3" s="1"/>
  <c r="CK5" i="3" s="1"/>
  <c r="CK6" i="3" s="1"/>
  <c r="CK7" i="3" s="1"/>
  <c r="CK8" i="3" s="1"/>
  <c r="CK9" i="3" s="1"/>
  <c r="CK10" i="3" s="1"/>
  <c r="CK11" i="3" s="1"/>
  <c r="CK12" i="3" s="1"/>
  <c r="CK13" i="3" s="1"/>
  <c r="CK14" i="3" s="1"/>
  <c r="CK15" i="3" s="1"/>
  <c r="CK16" i="3" s="1"/>
  <c r="CK17" i="3" s="1"/>
  <c r="CK18" i="3" s="1"/>
  <c r="CK19" i="3" s="1"/>
  <c r="CK20" i="3" s="1"/>
  <c r="CK21" i="3" s="1"/>
  <c r="CK22" i="3" s="1"/>
  <c r="CK23" i="3" s="1"/>
  <c r="CK24" i="3" s="1"/>
  <c r="CK25" i="3" s="1"/>
  <c r="CK26" i="3" s="1"/>
  <c r="CK27" i="3" s="1"/>
  <c r="CK28" i="3" s="1"/>
  <c r="CK29" i="3" s="1"/>
  <c r="CK30" i="3" s="1"/>
  <c r="CK31" i="3" s="1"/>
  <c r="CK32" i="3" s="1"/>
  <c r="CK33" i="3" s="1"/>
  <c r="CK34" i="3" s="1"/>
  <c r="CK35" i="3" s="1"/>
  <c r="CK36" i="3" s="1"/>
  <c r="CK37" i="3" s="1"/>
  <c r="CK38" i="3" s="1"/>
  <c r="CK39" i="3" s="1"/>
  <c r="CK40" i="3" s="1"/>
  <c r="CK41" i="3" s="1"/>
  <c r="CK42" i="3" s="1"/>
  <c r="CK43" i="3" s="1"/>
  <c r="CK44" i="3" s="1"/>
  <c r="CK45" i="3" s="1"/>
  <c r="CK46" i="3" s="1"/>
  <c r="CK47" i="3" s="1"/>
  <c r="CK48" i="3" s="1"/>
  <c r="CK49" i="3" s="1"/>
  <c r="CK50" i="3" s="1"/>
  <c r="CK51" i="3" s="1"/>
  <c r="CK52" i="3" s="1"/>
  <c r="CK53" i="3" s="1"/>
  <c r="CK54" i="3" s="1"/>
  <c r="CK55" i="3" s="1"/>
  <c r="CK56" i="3" s="1"/>
  <c r="CK57" i="3" s="1"/>
  <c r="CK58" i="3" s="1"/>
  <c r="CK59" i="3" s="1"/>
  <c r="CK60" i="3" s="1"/>
  <c r="CK61" i="3" s="1"/>
  <c r="CK62" i="3" s="1"/>
  <c r="CK63" i="3" s="1"/>
  <c r="CK64" i="3" s="1"/>
  <c r="CK65" i="3" s="1"/>
  <c r="CK66" i="3" s="1"/>
  <c r="CK67" i="3" s="1"/>
  <c r="CK68" i="3" s="1"/>
  <c r="CK69" i="3" s="1"/>
  <c r="CK70" i="3" s="1"/>
  <c r="CK71" i="3" s="1"/>
  <c r="CK72" i="3" s="1"/>
  <c r="CK73" i="3" s="1"/>
  <c r="CK74" i="3" s="1"/>
  <c r="CK75" i="3" s="1"/>
  <c r="CK76" i="3" s="1"/>
  <c r="CK77" i="3" s="1"/>
  <c r="CK78" i="3" s="1"/>
  <c r="CK79" i="3" s="1"/>
  <c r="CK80" i="3" s="1"/>
  <c r="CK81" i="3" s="1"/>
  <c r="CK82" i="3" s="1"/>
  <c r="CK83" i="3" s="1"/>
  <c r="CK84" i="3" s="1"/>
  <c r="CK85" i="3" s="1"/>
  <c r="CK86" i="3" s="1"/>
  <c r="CK87" i="3" s="1"/>
  <c r="CK88" i="3" s="1"/>
  <c r="CK89" i="3" s="1"/>
  <c r="CK90" i="3" s="1"/>
  <c r="CK91" i="3" s="1"/>
  <c r="CK92" i="3" s="1"/>
  <c r="CK93" i="3" s="1"/>
  <c r="CK94" i="3" s="1"/>
  <c r="CK95" i="3" s="1"/>
  <c r="CK96" i="3" s="1"/>
  <c r="CK97" i="3" s="1"/>
  <c r="CK98" i="3" s="1"/>
  <c r="CK99" i="3" s="1"/>
  <c r="CK100" i="3" s="1"/>
  <c r="CK101" i="3" s="1"/>
  <c r="CK102" i="3" s="1"/>
  <c r="CK103" i="3" s="1"/>
  <c r="CK104" i="3" s="1"/>
  <c r="CK105" i="3" s="1"/>
  <c r="CK106" i="3" s="1"/>
  <c r="CK107" i="3" s="1"/>
  <c r="CK108" i="3" s="1"/>
  <c r="CK109" i="3" s="1"/>
  <c r="CK110" i="3" s="1"/>
  <c r="CK111" i="3" s="1"/>
  <c r="CK112" i="3" s="1"/>
  <c r="CK113" i="3" s="1"/>
  <c r="CK114" i="3" s="1"/>
  <c r="CK115" i="3" s="1"/>
  <c r="CK116" i="3" s="1"/>
  <c r="CK117" i="3" s="1"/>
  <c r="CK118" i="3" s="1"/>
  <c r="CK119" i="3" s="1"/>
  <c r="CK120" i="3" s="1"/>
  <c r="CK121" i="3" s="1"/>
  <c r="CK122" i="3" s="1"/>
  <c r="CK123" i="3" s="1"/>
  <c r="CK124" i="3" s="1"/>
  <c r="CK125" i="3" s="1"/>
  <c r="CK126" i="3" s="1"/>
  <c r="CK127" i="3" s="1"/>
  <c r="CK128" i="3" s="1"/>
  <c r="CK129" i="3" s="1"/>
  <c r="CK130" i="3" s="1"/>
  <c r="CK131" i="3" s="1"/>
  <c r="CK132" i="3" s="1"/>
  <c r="CK133" i="3" s="1"/>
  <c r="CK134" i="3" s="1"/>
  <c r="CK135" i="3" s="1"/>
  <c r="CK136" i="3" s="1"/>
  <c r="CK137" i="3" s="1"/>
  <c r="CK138" i="3" s="1"/>
  <c r="CK139" i="3" s="1"/>
  <c r="CK140" i="3" s="1"/>
  <c r="CK141" i="3" s="1"/>
  <c r="CK142" i="3" s="1"/>
  <c r="CK143" i="3" s="1"/>
  <c r="CK144" i="3" s="1"/>
  <c r="CK145" i="3" s="1"/>
  <c r="CK146" i="3" s="1"/>
  <c r="CK147" i="3" s="1"/>
  <c r="CK148" i="3" s="1"/>
  <c r="CK149" i="3" s="1"/>
  <c r="CK150" i="3" s="1"/>
  <c r="CK151" i="3" s="1"/>
  <c r="CK152" i="3" s="1"/>
  <c r="CK153" i="3" s="1"/>
  <c r="CK154" i="3" s="1"/>
  <c r="CK155" i="3" s="1"/>
  <c r="CK156" i="3" s="1"/>
  <c r="CK157" i="3" s="1"/>
  <c r="CK158" i="3" s="1"/>
  <c r="CK159" i="3" s="1"/>
  <c r="CK160" i="3" s="1"/>
  <c r="CK161" i="3" s="1"/>
  <c r="CK162" i="3" s="1"/>
  <c r="CK163" i="3" s="1"/>
  <c r="CK164" i="3" s="1"/>
  <c r="CK165" i="3" s="1"/>
  <c r="CK166" i="3" s="1"/>
  <c r="CK167" i="3" s="1"/>
  <c r="CK168" i="3" s="1"/>
  <c r="CK169" i="3" s="1"/>
  <c r="CK170" i="3" s="1"/>
  <c r="CK171" i="3" s="1"/>
  <c r="CK172" i="3" s="1"/>
  <c r="CK173" i="3" s="1"/>
  <c r="CK174" i="3" s="1"/>
  <c r="CK175" i="3" s="1"/>
  <c r="CK176" i="3" s="1"/>
  <c r="CK177" i="3" s="1"/>
  <c r="CK178" i="3" s="1"/>
  <c r="CK179" i="3" s="1"/>
  <c r="CK180" i="3" s="1"/>
  <c r="CK181" i="3" s="1"/>
  <c r="CK182" i="3" s="1"/>
  <c r="CK183" i="3" s="1"/>
  <c r="CK184" i="3" s="1"/>
  <c r="CK185" i="3" s="1"/>
  <c r="CK186" i="3" s="1"/>
  <c r="CK187" i="3" s="1"/>
  <c r="CK188" i="3" s="1"/>
  <c r="CK189" i="3" s="1"/>
  <c r="CK190" i="3" s="1"/>
  <c r="CK191" i="3" s="1"/>
  <c r="CK192" i="3" s="1"/>
  <c r="CK193" i="3" s="1"/>
  <c r="CK194" i="3" s="1"/>
  <c r="CJ3" i="3"/>
  <c r="CJ4" i="3" s="1"/>
  <c r="CJ5" i="3" s="1"/>
  <c r="CJ6" i="3" s="1"/>
  <c r="CJ7" i="3" s="1"/>
  <c r="CJ8" i="3" s="1"/>
  <c r="CJ9" i="3" s="1"/>
  <c r="CJ10" i="3" s="1"/>
  <c r="CJ11" i="3" s="1"/>
  <c r="CJ12" i="3" s="1"/>
  <c r="CJ13" i="3" s="1"/>
  <c r="CJ14" i="3" s="1"/>
  <c r="CJ15" i="3" s="1"/>
  <c r="CJ16" i="3" s="1"/>
  <c r="CJ17" i="3" s="1"/>
  <c r="CJ18" i="3" s="1"/>
  <c r="CJ19" i="3" s="1"/>
  <c r="CJ20" i="3" s="1"/>
  <c r="CJ21" i="3" s="1"/>
  <c r="CJ22" i="3" s="1"/>
  <c r="CJ23" i="3" s="1"/>
  <c r="CJ24" i="3" s="1"/>
  <c r="CJ25" i="3" s="1"/>
  <c r="CJ26" i="3" s="1"/>
  <c r="CJ27" i="3" s="1"/>
  <c r="CJ28" i="3" s="1"/>
  <c r="CJ29" i="3" s="1"/>
  <c r="CJ30" i="3" s="1"/>
  <c r="CJ31" i="3" s="1"/>
  <c r="CJ32" i="3" s="1"/>
  <c r="CJ33" i="3" s="1"/>
  <c r="CJ34" i="3" s="1"/>
  <c r="CJ35" i="3" s="1"/>
  <c r="CJ36" i="3" s="1"/>
  <c r="CJ37" i="3" s="1"/>
  <c r="CJ38" i="3" s="1"/>
  <c r="CJ39" i="3" s="1"/>
  <c r="CJ40" i="3" s="1"/>
  <c r="CJ41" i="3" s="1"/>
  <c r="CJ42" i="3" s="1"/>
  <c r="CJ43" i="3" s="1"/>
  <c r="CJ44" i="3" s="1"/>
  <c r="CJ45" i="3" s="1"/>
  <c r="CJ46" i="3" s="1"/>
  <c r="CJ47" i="3" s="1"/>
  <c r="CJ48" i="3" s="1"/>
  <c r="CJ49" i="3" s="1"/>
  <c r="CJ50" i="3" s="1"/>
  <c r="CJ51" i="3" s="1"/>
  <c r="CJ52" i="3" s="1"/>
  <c r="CJ53" i="3" s="1"/>
  <c r="CJ54" i="3" s="1"/>
  <c r="CJ55" i="3" s="1"/>
  <c r="CJ56" i="3" s="1"/>
  <c r="CJ57" i="3" s="1"/>
  <c r="CJ58" i="3" s="1"/>
  <c r="CJ59" i="3" s="1"/>
  <c r="CJ60" i="3" s="1"/>
  <c r="CJ61" i="3" s="1"/>
  <c r="CJ62" i="3" s="1"/>
  <c r="CJ63" i="3" s="1"/>
  <c r="CJ64" i="3" s="1"/>
  <c r="CJ65" i="3" s="1"/>
  <c r="CJ66" i="3" s="1"/>
  <c r="CJ67" i="3" s="1"/>
  <c r="CJ68" i="3" s="1"/>
  <c r="CJ69" i="3" s="1"/>
  <c r="CJ70" i="3" s="1"/>
  <c r="CJ71" i="3" s="1"/>
  <c r="CJ72" i="3" s="1"/>
  <c r="CJ73" i="3" s="1"/>
  <c r="CJ74" i="3" s="1"/>
  <c r="CJ75" i="3" s="1"/>
  <c r="CJ76" i="3" s="1"/>
  <c r="CJ77" i="3" s="1"/>
  <c r="CJ78" i="3" s="1"/>
  <c r="CJ79" i="3" s="1"/>
  <c r="CJ80" i="3" s="1"/>
  <c r="CJ81" i="3" s="1"/>
  <c r="CJ82" i="3" s="1"/>
  <c r="CJ83" i="3" s="1"/>
  <c r="CJ84" i="3" s="1"/>
  <c r="CJ85" i="3" s="1"/>
  <c r="CJ86" i="3" s="1"/>
  <c r="CJ87" i="3" s="1"/>
  <c r="CJ88" i="3" s="1"/>
  <c r="CJ89" i="3" s="1"/>
  <c r="CJ90" i="3" s="1"/>
  <c r="CJ91" i="3" s="1"/>
  <c r="CJ92" i="3" s="1"/>
  <c r="CJ93" i="3" s="1"/>
  <c r="CJ94" i="3" s="1"/>
  <c r="CJ95" i="3" s="1"/>
  <c r="CJ96" i="3" s="1"/>
  <c r="CJ97" i="3" s="1"/>
  <c r="CJ98" i="3" s="1"/>
  <c r="CJ99" i="3" s="1"/>
  <c r="CJ100" i="3" s="1"/>
  <c r="CJ101" i="3" s="1"/>
  <c r="CJ102" i="3" s="1"/>
  <c r="CJ103" i="3" s="1"/>
  <c r="CJ104" i="3" s="1"/>
  <c r="CJ105" i="3" s="1"/>
  <c r="CJ106" i="3" s="1"/>
  <c r="CJ107" i="3" s="1"/>
  <c r="CJ108" i="3" s="1"/>
  <c r="CJ109" i="3" s="1"/>
  <c r="CJ110" i="3" s="1"/>
  <c r="CJ111" i="3" s="1"/>
  <c r="CJ112" i="3" s="1"/>
  <c r="CJ113" i="3" s="1"/>
  <c r="CJ114" i="3" s="1"/>
  <c r="CJ115" i="3" s="1"/>
  <c r="CJ116" i="3" s="1"/>
  <c r="CJ117" i="3" s="1"/>
  <c r="CJ118" i="3" s="1"/>
  <c r="CJ119" i="3" s="1"/>
  <c r="CJ120" i="3" s="1"/>
  <c r="CJ121" i="3" s="1"/>
  <c r="CJ122" i="3" s="1"/>
  <c r="CJ123" i="3" s="1"/>
  <c r="CJ124" i="3" s="1"/>
  <c r="CJ125" i="3" s="1"/>
  <c r="CJ126" i="3" s="1"/>
  <c r="CJ127" i="3" s="1"/>
  <c r="CJ128" i="3" s="1"/>
  <c r="CJ129" i="3" s="1"/>
  <c r="CJ130" i="3" s="1"/>
  <c r="CJ131" i="3" s="1"/>
  <c r="CJ132" i="3" s="1"/>
  <c r="CJ133" i="3" s="1"/>
  <c r="CJ134" i="3" s="1"/>
  <c r="CJ135" i="3" s="1"/>
  <c r="CJ136" i="3" s="1"/>
  <c r="CJ137" i="3" s="1"/>
  <c r="CJ138" i="3" s="1"/>
  <c r="CJ139" i="3" s="1"/>
  <c r="CJ140" i="3" s="1"/>
  <c r="CJ141" i="3" s="1"/>
  <c r="CJ142" i="3" s="1"/>
  <c r="CJ143" i="3" s="1"/>
  <c r="CJ144" i="3" s="1"/>
  <c r="CJ145" i="3" s="1"/>
  <c r="CJ146" i="3" s="1"/>
  <c r="CJ147" i="3" s="1"/>
  <c r="CJ148" i="3" s="1"/>
  <c r="CJ149" i="3" s="1"/>
  <c r="CJ150" i="3" s="1"/>
  <c r="CJ151" i="3" s="1"/>
  <c r="CJ152" i="3" s="1"/>
  <c r="CJ153" i="3" s="1"/>
  <c r="CJ154" i="3" s="1"/>
  <c r="CJ155" i="3" s="1"/>
  <c r="CJ156" i="3" s="1"/>
  <c r="CJ157" i="3" s="1"/>
  <c r="CJ158" i="3" s="1"/>
  <c r="CJ159" i="3" s="1"/>
  <c r="CJ160" i="3" s="1"/>
  <c r="CJ161" i="3" s="1"/>
  <c r="CJ162" i="3" s="1"/>
  <c r="CJ163" i="3" s="1"/>
  <c r="CJ164" i="3" s="1"/>
  <c r="CJ165" i="3" s="1"/>
  <c r="CJ166" i="3" s="1"/>
  <c r="CJ167" i="3" s="1"/>
  <c r="CJ168" i="3" s="1"/>
  <c r="CJ169" i="3" s="1"/>
  <c r="CJ170" i="3" s="1"/>
  <c r="CJ171" i="3" s="1"/>
  <c r="CJ172" i="3" s="1"/>
  <c r="CJ173" i="3" s="1"/>
  <c r="CJ174" i="3" s="1"/>
  <c r="CJ175" i="3" s="1"/>
  <c r="CJ176" i="3" s="1"/>
  <c r="CJ177" i="3" s="1"/>
  <c r="CJ178" i="3" s="1"/>
  <c r="CJ179" i="3" s="1"/>
  <c r="CJ180" i="3" s="1"/>
  <c r="CJ181" i="3" s="1"/>
  <c r="CJ182" i="3" s="1"/>
  <c r="CJ183" i="3" s="1"/>
  <c r="CJ184" i="3" s="1"/>
  <c r="CJ185" i="3" s="1"/>
  <c r="CJ186" i="3" s="1"/>
  <c r="CJ187" i="3" s="1"/>
  <c r="CJ188" i="3" s="1"/>
  <c r="CJ189" i="3" s="1"/>
  <c r="CJ190" i="3" s="1"/>
  <c r="CJ191" i="3" s="1"/>
  <c r="CJ192" i="3" s="1"/>
  <c r="CJ193" i="3" s="1"/>
  <c r="CJ194" i="3" s="1"/>
  <c r="CI3" i="3"/>
  <c r="CI4" i="3" s="1"/>
  <c r="CI5" i="3" s="1"/>
  <c r="CI6" i="3" s="1"/>
  <c r="CI7" i="3" s="1"/>
  <c r="CI8" i="3" s="1"/>
  <c r="CI9" i="3" s="1"/>
  <c r="CI10" i="3" s="1"/>
  <c r="CI11" i="3" s="1"/>
  <c r="CI12" i="3" s="1"/>
  <c r="CI13" i="3" s="1"/>
  <c r="CI14" i="3" s="1"/>
  <c r="CI15" i="3" s="1"/>
  <c r="CI16" i="3" s="1"/>
  <c r="CI17" i="3" s="1"/>
  <c r="CI18" i="3" s="1"/>
  <c r="CI19" i="3" s="1"/>
  <c r="CI20" i="3" s="1"/>
  <c r="CI21" i="3" s="1"/>
  <c r="CI22" i="3" s="1"/>
  <c r="CI23" i="3" s="1"/>
  <c r="CI24" i="3" s="1"/>
  <c r="CI25" i="3" s="1"/>
  <c r="CI26" i="3" s="1"/>
  <c r="CI27" i="3" s="1"/>
  <c r="CI28" i="3" s="1"/>
  <c r="CI29" i="3" s="1"/>
  <c r="CI30" i="3" s="1"/>
  <c r="CI31" i="3" s="1"/>
  <c r="CI32" i="3" s="1"/>
  <c r="CI33" i="3" s="1"/>
  <c r="CI34" i="3" s="1"/>
  <c r="CI35" i="3" s="1"/>
  <c r="CI36" i="3" s="1"/>
  <c r="CI37" i="3" s="1"/>
  <c r="CI38" i="3" s="1"/>
  <c r="CI39" i="3" s="1"/>
  <c r="CI40" i="3" s="1"/>
  <c r="CI41" i="3" s="1"/>
  <c r="CI42" i="3" s="1"/>
  <c r="CI43" i="3" s="1"/>
  <c r="CI44" i="3" s="1"/>
  <c r="CI45" i="3" s="1"/>
  <c r="CI46" i="3" s="1"/>
  <c r="CI47" i="3" s="1"/>
  <c r="CI48" i="3" s="1"/>
  <c r="CI49" i="3" s="1"/>
  <c r="CI50" i="3" s="1"/>
  <c r="CI51" i="3" s="1"/>
  <c r="CI52" i="3" s="1"/>
  <c r="CI53" i="3" s="1"/>
  <c r="CI54" i="3" s="1"/>
  <c r="CI55" i="3" s="1"/>
  <c r="CI56" i="3" s="1"/>
  <c r="CI57" i="3" s="1"/>
  <c r="CI58" i="3" s="1"/>
  <c r="CI59" i="3" s="1"/>
  <c r="CI60" i="3" s="1"/>
  <c r="CI61" i="3" s="1"/>
  <c r="CI62" i="3" s="1"/>
  <c r="CI63" i="3" s="1"/>
  <c r="CI64" i="3" s="1"/>
  <c r="CI65" i="3" s="1"/>
  <c r="CI66" i="3" s="1"/>
  <c r="CI67" i="3" s="1"/>
  <c r="CI68" i="3" s="1"/>
  <c r="CI69" i="3" s="1"/>
  <c r="CI70" i="3" s="1"/>
  <c r="CI71" i="3" s="1"/>
  <c r="CI72" i="3" s="1"/>
  <c r="CI73" i="3" s="1"/>
  <c r="CI74" i="3" s="1"/>
  <c r="CI75" i="3" s="1"/>
  <c r="CI76" i="3" s="1"/>
  <c r="CI77" i="3" s="1"/>
  <c r="CI78" i="3" s="1"/>
  <c r="CI79" i="3" s="1"/>
  <c r="CI80" i="3" s="1"/>
  <c r="CI81" i="3" s="1"/>
  <c r="CI82" i="3" s="1"/>
  <c r="CI83" i="3" s="1"/>
  <c r="CI84" i="3" s="1"/>
  <c r="CI85" i="3" s="1"/>
  <c r="CI86" i="3" s="1"/>
  <c r="CI87" i="3" s="1"/>
  <c r="CI88" i="3" s="1"/>
  <c r="CI89" i="3" s="1"/>
  <c r="CI90" i="3" s="1"/>
  <c r="CI91" i="3" s="1"/>
  <c r="CI92" i="3" s="1"/>
  <c r="CI93" i="3" s="1"/>
  <c r="CI94" i="3" s="1"/>
  <c r="CI95" i="3" s="1"/>
  <c r="CI96" i="3" s="1"/>
  <c r="CI97" i="3" s="1"/>
  <c r="CI98" i="3" s="1"/>
  <c r="CI99" i="3" s="1"/>
  <c r="CI100" i="3" s="1"/>
  <c r="CI101" i="3" s="1"/>
  <c r="CI102" i="3" s="1"/>
  <c r="CI103" i="3" s="1"/>
  <c r="CI104" i="3" s="1"/>
  <c r="CI105" i="3" s="1"/>
  <c r="CI106" i="3" s="1"/>
  <c r="CI107" i="3" s="1"/>
  <c r="CI108" i="3" s="1"/>
  <c r="CI109" i="3" s="1"/>
  <c r="CI110" i="3" s="1"/>
  <c r="CI111" i="3" s="1"/>
  <c r="CI112" i="3" s="1"/>
  <c r="CI113" i="3" s="1"/>
  <c r="CI114" i="3" s="1"/>
  <c r="CI115" i="3" s="1"/>
  <c r="CI116" i="3" s="1"/>
  <c r="CI117" i="3" s="1"/>
  <c r="CI118" i="3" s="1"/>
  <c r="CI119" i="3" s="1"/>
  <c r="CI120" i="3" s="1"/>
  <c r="CI121" i="3" s="1"/>
  <c r="CI122" i="3" s="1"/>
  <c r="CI123" i="3" s="1"/>
  <c r="CI124" i="3" s="1"/>
  <c r="CI125" i="3" s="1"/>
  <c r="CI126" i="3" s="1"/>
  <c r="CI127" i="3" s="1"/>
  <c r="CI128" i="3" s="1"/>
  <c r="CI129" i="3" s="1"/>
  <c r="CI130" i="3" s="1"/>
  <c r="CI131" i="3" s="1"/>
  <c r="CI132" i="3" s="1"/>
  <c r="CI133" i="3" s="1"/>
  <c r="CI134" i="3" s="1"/>
  <c r="CI135" i="3" s="1"/>
  <c r="CI136" i="3" s="1"/>
  <c r="CI137" i="3" s="1"/>
  <c r="CI138" i="3" s="1"/>
  <c r="CI139" i="3" s="1"/>
  <c r="CI140" i="3" s="1"/>
  <c r="CI141" i="3" s="1"/>
  <c r="CI142" i="3" s="1"/>
  <c r="CI143" i="3" s="1"/>
  <c r="CI144" i="3" s="1"/>
  <c r="CI145" i="3" s="1"/>
  <c r="CI146" i="3" s="1"/>
  <c r="CI147" i="3" s="1"/>
  <c r="CI148" i="3" s="1"/>
  <c r="CI149" i="3" s="1"/>
  <c r="CI150" i="3" s="1"/>
  <c r="CI151" i="3" s="1"/>
  <c r="CI152" i="3" s="1"/>
  <c r="CI153" i="3" s="1"/>
  <c r="CI154" i="3" s="1"/>
  <c r="CI155" i="3" s="1"/>
  <c r="CI156" i="3" s="1"/>
  <c r="CI157" i="3" s="1"/>
  <c r="CI158" i="3" s="1"/>
  <c r="CI159" i="3" s="1"/>
  <c r="CI160" i="3" s="1"/>
  <c r="CI161" i="3" s="1"/>
  <c r="CI162" i="3" s="1"/>
  <c r="CI163" i="3" s="1"/>
  <c r="CI164" i="3" s="1"/>
  <c r="CI165" i="3" s="1"/>
  <c r="CI166" i="3" s="1"/>
  <c r="CI167" i="3" s="1"/>
  <c r="CI168" i="3" s="1"/>
  <c r="CI169" i="3" s="1"/>
  <c r="CI170" i="3" s="1"/>
  <c r="CI171" i="3" s="1"/>
  <c r="CI172" i="3" s="1"/>
  <c r="CI173" i="3" s="1"/>
  <c r="CI174" i="3" s="1"/>
  <c r="CI175" i="3" s="1"/>
  <c r="CI176" i="3" s="1"/>
  <c r="CI177" i="3" s="1"/>
  <c r="CI178" i="3" s="1"/>
  <c r="CI179" i="3" s="1"/>
  <c r="CI180" i="3" s="1"/>
  <c r="CI181" i="3" s="1"/>
  <c r="CI182" i="3" s="1"/>
  <c r="CI183" i="3" s="1"/>
  <c r="CI184" i="3" s="1"/>
  <c r="CI185" i="3" s="1"/>
  <c r="CI186" i="3" s="1"/>
  <c r="CI187" i="3" s="1"/>
  <c r="CI188" i="3" s="1"/>
  <c r="CI189" i="3" s="1"/>
  <c r="CI190" i="3" s="1"/>
  <c r="CI191" i="3" s="1"/>
  <c r="CI192" i="3" s="1"/>
  <c r="CI193" i="3" s="1"/>
  <c r="CI194" i="3" s="1"/>
  <c r="CH3" i="3"/>
  <c r="CD3" i="3"/>
  <c r="CD4" i="3" s="1"/>
  <c r="CD5" i="3" s="1"/>
  <c r="CD6" i="3" s="1"/>
  <c r="CD7" i="3" s="1"/>
  <c r="CD8" i="3" s="1"/>
  <c r="CD9" i="3" s="1"/>
  <c r="CD10" i="3" s="1"/>
  <c r="CD11" i="3" s="1"/>
  <c r="CD12" i="3" s="1"/>
  <c r="CD13" i="3" s="1"/>
  <c r="CD14" i="3" s="1"/>
  <c r="CD15" i="3" s="1"/>
  <c r="CD16" i="3" s="1"/>
  <c r="CD17" i="3" s="1"/>
  <c r="CD18" i="3" s="1"/>
  <c r="CD19" i="3" s="1"/>
  <c r="CD20" i="3" s="1"/>
  <c r="CD21" i="3" s="1"/>
  <c r="CD22" i="3" s="1"/>
  <c r="CD23" i="3" s="1"/>
  <c r="CD24" i="3" s="1"/>
  <c r="CD25" i="3" s="1"/>
  <c r="CD26" i="3" s="1"/>
  <c r="CD27" i="3" s="1"/>
  <c r="CD28" i="3" s="1"/>
  <c r="CD29" i="3" s="1"/>
  <c r="CD30" i="3" s="1"/>
  <c r="CD31" i="3" s="1"/>
  <c r="CD32" i="3" s="1"/>
  <c r="CD33" i="3" s="1"/>
  <c r="CD34" i="3" s="1"/>
  <c r="CD35" i="3" s="1"/>
  <c r="CD36" i="3" s="1"/>
  <c r="CD37" i="3" s="1"/>
  <c r="CD38" i="3" s="1"/>
  <c r="CD39" i="3" s="1"/>
  <c r="CD40" i="3" s="1"/>
  <c r="CD41" i="3" s="1"/>
  <c r="CD42" i="3" s="1"/>
  <c r="CD43" i="3" s="1"/>
  <c r="CD44" i="3" s="1"/>
  <c r="CD45" i="3" s="1"/>
  <c r="CD46" i="3" s="1"/>
  <c r="CD47" i="3" s="1"/>
  <c r="CD48" i="3" s="1"/>
  <c r="CD49" i="3" s="1"/>
  <c r="CD50" i="3" s="1"/>
  <c r="CD51" i="3" s="1"/>
  <c r="CD52" i="3" s="1"/>
  <c r="CD53" i="3" s="1"/>
  <c r="CD54" i="3" s="1"/>
  <c r="CD55" i="3" s="1"/>
  <c r="CD56" i="3" s="1"/>
  <c r="CD57" i="3" s="1"/>
  <c r="CD58" i="3" s="1"/>
  <c r="CD59" i="3" s="1"/>
  <c r="CD60" i="3" s="1"/>
  <c r="CD61" i="3" s="1"/>
  <c r="CD62" i="3" s="1"/>
  <c r="CD63" i="3" s="1"/>
  <c r="CD64" i="3" s="1"/>
  <c r="CD65" i="3" s="1"/>
  <c r="CD66" i="3" s="1"/>
  <c r="CD67" i="3" s="1"/>
  <c r="CD68" i="3" s="1"/>
  <c r="CD69" i="3" s="1"/>
  <c r="CD70" i="3" s="1"/>
  <c r="CD71" i="3" s="1"/>
  <c r="CD72" i="3" s="1"/>
  <c r="CD73" i="3" s="1"/>
  <c r="CD74" i="3" s="1"/>
  <c r="CD75" i="3" s="1"/>
  <c r="CD76" i="3" s="1"/>
  <c r="CD77" i="3" s="1"/>
  <c r="CD78" i="3" s="1"/>
  <c r="CD79" i="3" s="1"/>
  <c r="CD80" i="3" s="1"/>
  <c r="CD81" i="3" s="1"/>
  <c r="CD82" i="3" s="1"/>
  <c r="CD83" i="3" s="1"/>
  <c r="CD84" i="3" s="1"/>
  <c r="CD85" i="3" s="1"/>
  <c r="CD86" i="3" s="1"/>
  <c r="CD87" i="3" s="1"/>
  <c r="CD88" i="3" s="1"/>
  <c r="CD89" i="3" s="1"/>
  <c r="CD90" i="3" s="1"/>
  <c r="CD91" i="3" s="1"/>
  <c r="CD92" i="3" s="1"/>
  <c r="CD93" i="3" s="1"/>
  <c r="CD94" i="3" s="1"/>
  <c r="CD95" i="3" s="1"/>
  <c r="CD96" i="3" s="1"/>
  <c r="CD97" i="3" s="1"/>
  <c r="CD98" i="3" s="1"/>
  <c r="CD99" i="3" s="1"/>
  <c r="CD100" i="3" s="1"/>
  <c r="CD101" i="3" s="1"/>
  <c r="CD102" i="3" s="1"/>
  <c r="CD103" i="3" s="1"/>
  <c r="CD104" i="3" s="1"/>
  <c r="CD105" i="3" s="1"/>
  <c r="CD106" i="3" s="1"/>
  <c r="CD107" i="3" s="1"/>
  <c r="CD108" i="3" s="1"/>
  <c r="CD109" i="3" s="1"/>
  <c r="CD110" i="3" s="1"/>
  <c r="CD111" i="3" s="1"/>
  <c r="CD112" i="3" s="1"/>
  <c r="CD113" i="3" s="1"/>
  <c r="CD114" i="3" s="1"/>
  <c r="CD115" i="3" s="1"/>
  <c r="CD116" i="3" s="1"/>
  <c r="CD117" i="3" s="1"/>
  <c r="CD118" i="3" s="1"/>
  <c r="CD119" i="3" s="1"/>
  <c r="CD120" i="3" s="1"/>
  <c r="CD121" i="3" s="1"/>
  <c r="CD122" i="3" s="1"/>
  <c r="CD123" i="3" s="1"/>
  <c r="CD124" i="3" s="1"/>
  <c r="CD125" i="3" s="1"/>
  <c r="CD126" i="3" s="1"/>
  <c r="CD127" i="3" s="1"/>
  <c r="CD128" i="3" s="1"/>
  <c r="CD129" i="3" s="1"/>
  <c r="CD130" i="3" s="1"/>
  <c r="CD131" i="3" s="1"/>
  <c r="CD132" i="3" s="1"/>
  <c r="CD133" i="3" s="1"/>
  <c r="CD134" i="3" s="1"/>
  <c r="CD135" i="3" s="1"/>
  <c r="CD136" i="3" s="1"/>
  <c r="CD137" i="3" s="1"/>
  <c r="CD138" i="3" s="1"/>
  <c r="CD139" i="3" s="1"/>
  <c r="CD140" i="3" s="1"/>
  <c r="CD141" i="3" s="1"/>
  <c r="CD142" i="3" s="1"/>
  <c r="CD143" i="3" s="1"/>
  <c r="CD144" i="3" s="1"/>
  <c r="CD145" i="3" s="1"/>
  <c r="CD146" i="3" s="1"/>
  <c r="CD147" i="3" s="1"/>
  <c r="CD148" i="3" s="1"/>
  <c r="CD149" i="3" s="1"/>
  <c r="CD150" i="3" s="1"/>
  <c r="CD151" i="3" s="1"/>
  <c r="CD152" i="3" s="1"/>
  <c r="CD153" i="3" s="1"/>
  <c r="CD154" i="3" s="1"/>
  <c r="CD155" i="3" s="1"/>
  <c r="CD156" i="3" s="1"/>
  <c r="CD157" i="3" s="1"/>
  <c r="CD158" i="3" s="1"/>
  <c r="CD159" i="3" s="1"/>
  <c r="CD160" i="3" s="1"/>
  <c r="CD161" i="3" s="1"/>
  <c r="CD162" i="3" s="1"/>
  <c r="CD163" i="3" s="1"/>
  <c r="CD164" i="3" s="1"/>
  <c r="CD165" i="3" s="1"/>
  <c r="CD166" i="3" s="1"/>
  <c r="CD167" i="3" s="1"/>
  <c r="CD168" i="3" s="1"/>
  <c r="CD169" i="3" s="1"/>
  <c r="CD170" i="3" s="1"/>
  <c r="CD171" i="3" s="1"/>
  <c r="CD172" i="3" s="1"/>
  <c r="CD173" i="3" s="1"/>
  <c r="CD174" i="3" s="1"/>
  <c r="CD175" i="3" s="1"/>
  <c r="CD176" i="3" s="1"/>
  <c r="CD177" i="3" s="1"/>
  <c r="CD178" i="3" s="1"/>
  <c r="CD179" i="3" s="1"/>
  <c r="CD180" i="3" s="1"/>
  <c r="CD181" i="3" s="1"/>
  <c r="CD182" i="3" s="1"/>
  <c r="CD183" i="3" s="1"/>
  <c r="CD184" i="3" s="1"/>
  <c r="CD185" i="3" s="1"/>
  <c r="CD186" i="3" s="1"/>
  <c r="CD187" i="3" s="1"/>
  <c r="CD188" i="3" s="1"/>
  <c r="CD189" i="3" s="1"/>
  <c r="CD190" i="3" s="1"/>
  <c r="CD191" i="3" s="1"/>
  <c r="CD192" i="3" s="1"/>
  <c r="CD193" i="3" s="1"/>
  <c r="CD194" i="3" s="1"/>
  <c r="CB3" i="3"/>
  <c r="CB4" i="3" s="1"/>
  <c r="CB5" i="3" s="1"/>
  <c r="CB6" i="3" s="1"/>
  <c r="CB7" i="3" s="1"/>
  <c r="CB8" i="3" s="1"/>
  <c r="CB9" i="3" s="1"/>
  <c r="CB10" i="3" s="1"/>
  <c r="CB11" i="3" s="1"/>
  <c r="CB12" i="3" s="1"/>
  <c r="CB13" i="3" s="1"/>
  <c r="CB14" i="3" s="1"/>
  <c r="CB15" i="3" s="1"/>
  <c r="CB16" i="3" s="1"/>
  <c r="CB17" i="3" s="1"/>
  <c r="CB18" i="3" s="1"/>
  <c r="CB19" i="3" s="1"/>
  <c r="CB20" i="3" s="1"/>
  <c r="CB21" i="3" s="1"/>
  <c r="CB22" i="3" s="1"/>
  <c r="CB23" i="3" s="1"/>
  <c r="CB24" i="3" s="1"/>
  <c r="CB25" i="3" s="1"/>
  <c r="CB26" i="3" s="1"/>
  <c r="CB27" i="3" s="1"/>
  <c r="CB28" i="3" s="1"/>
  <c r="CB29" i="3" s="1"/>
  <c r="CB30" i="3" s="1"/>
  <c r="CB31" i="3" s="1"/>
  <c r="CB32" i="3" s="1"/>
  <c r="CB33" i="3" s="1"/>
  <c r="CB34" i="3" s="1"/>
  <c r="CB35" i="3" s="1"/>
  <c r="CB36" i="3" s="1"/>
  <c r="CB37" i="3" s="1"/>
  <c r="CB38" i="3" s="1"/>
  <c r="CB39" i="3" s="1"/>
  <c r="CB40" i="3" s="1"/>
  <c r="CB41" i="3" s="1"/>
  <c r="CB42" i="3" s="1"/>
  <c r="CB43" i="3" s="1"/>
  <c r="CB44" i="3" s="1"/>
  <c r="CB45" i="3" s="1"/>
  <c r="CB46" i="3" s="1"/>
  <c r="CB47" i="3" s="1"/>
  <c r="CB48" i="3" s="1"/>
  <c r="CB49" i="3" s="1"/>
  <c r="CB50" i="3" s="1"/>
  <c r="CB51" i="3" s="1"/>
  <c r="CB52" i="3" s="1"/>
  <c r="CB53" i="3" s="1"/>
  <c r="CB54" i="3" s="1"/>
  <c r="CB55" i="3" s="1"/>
  <c r="CB56" i="3" s="1"/>
  <c r="CB57" i="3" s="1"/>
  <c r="CB58" i="3" s="1"/>
  <c r="CB59" i="3" s="1"/>
  <c r="CB60" i="3" s="1"/>
  <c r="CB61" i="3" s="1"/>
  <c r="CB62" i="3" s="1"/>
  <c r="CB63" i="3" s="1"/>
  <c r="CB64" i="3" s="1"/>
  <c r="CB65" i="3" s="1"/>
  <c r="CB66" i="3" s="1"/>
  <c r="CB67" i="3" s="1"/>
  <c r="CB68" i="3" s="1"/>
  <c r="CB69" i="3" s="1"/>
  <c r="CB70" i="3" s="1"/>
  <c r="CB71" i="3" s="1"/>
  <c r="CB72" i="3" s="1"/>
  <c r="CB73" i="3" s="1"/>
  <c r="CB74" i="3" s="1"/>
  <c r="CB75" i="3" s="1"/>
  <c r="CB76" i="3" s="1"/>
  <c r="CB77" i="3" s="1"/>
  <c r="CB78" i="3" s="1"/>
  <c r="CB79" i="3" s="1"/>
  <c r="CB80" i="3" s="1"/>
  <c r="CB81" i="3" s="1"/>
  <c r="CB82" i="3" s="1"/>
  <c r="CB83" i="3" s="1"/>
  <c r="CB84" i="3" s="1"/>
  <c r="CB85" i="3" s="1"/>
  <c r="CB86" i="3" s="1"/>
  <c r="CB87" i="3" s="1"/>
  <c r="CB88" i="3" s="1"/>
  <c r="CB89" i="3" s="1"/>
  <c r="CB90" i="3" s="1"/>
  <c r="CB91" i="3" s="1"/>
  <c r="CB92" i="3" s="1"/>
  <c r="CB93" i="3" s="1"/>
  <c r="CB94" i="3" s="1"/>
  <c r="CB95" i="3" s="1"/>
  <c r="CB96" i="3" s="1"/>
  <c r="CB97" i="3" s="1"/>
  <c r="CB98" i="3" s="1"/>
  <c r="CB99" i="3" s="1"/>
  <c r="CB100" i="3" s="1"/>
  <c r="CB101" i="3" s="1"/>
  <c r="CB102" i="3" s="1"/>
  <c r="CB103" i="3" s="1"/>
  <c r="CB104" i="3" s="1"/>
  <c r="CB105" i="3" s="1"/>
  <c r="CB106" i="3" s="1"/>
  <c r="CB107" i="3" s="1"/>
  <c r="CB108" i="3" s="1"/>
  <c r="CB109" i="3" s="1"/>
  <c r="CB110" i="3" s="1"/>
  <c r="CB111" i="3" s="1"/>
  <c r="CB112" i="3" s="1"/>
  <c r="CB113" i="3" s="1"/>
  <c r="CB114" i="3" s="1"/>
  <c r="CB115" i="3" s="1"/>
  <c r="CB116" i="3" s="1"/>
  <c r="CB117" i="3" s="1"/>
  <c r="CB118" i="3" s="1"/>
  <c r="CB119" i="3" s="1"/>
  <c r="CB120" i="3" s="1"/>
  <c r="CB121" i="3" s="1"/>
  <c r="CB122" i="3" s="1"/>
  <c r="CB123" i="3" s="1"/>
  <c r="CB124" i="3" s="1"/>
  <c r="CB125" i="3" s="1"/>
  <c r="CB126" i="3" s="1"/>
  <c r="CB127" i="3" s="1"/>
  <c r="CB128" i="3" s="1"/>
  <c r="CB129" i="3" s="1"/>
  <c r="CB130" i="3" s="1"/>
  <c r="CB131" i="3" s="1"/>
  <c r="CB132" i="3" s="1"/>
  <c r="CB133" i="3" s="1"/>
  <c r="CB134" i="3" s="1"/>
  <c r="CB135" i="3" s="1"/>
  <c r="CB136" i="3" s="1"/>
  <c r="CB137" i="3" s="1"/>
  <c r="CB138" i="3" s="1"/>
  <c r="CB139" i="3" s="1"/>
  <c r="CB140" i="3" s="1"/>
  <c r="CB141" i="3" s="1"/>
  <c r="CB142" i="3" s="1"/>
  <c r="CB143" i="3" s="1"/>
  <c r="CB144" i="3" s="1"/>
  <c r="CB145" i="3" s="1"/>
  <c r="CB146" i="3" s="1"/>
  <c r="CB147" i="3" s="1"/>
  <c r="CB148" i="3" s="1"/>
  <c r="CB149" i="3" s="1"/>
  <c r="CB150" i="3" s="1"/>
  <c r="CB151" i="3" s="1"/>
  <c r="CB152" i="3" s="1"/>
  <c r="CB153" i="3" s="1"/>
  <c r="CB154" i="3" s="1"/>
  <c r="CB155" i="3" s="1"/>
  <c r="CB156" i="3" s="1"/>
  <c r="CB157" i="3" s="1"/>
  <c r="CB158" i="3" s="1"/>
  <c r="CB159" i="3" s="1"/>
  <c r="CB160" i="3" s="1"/>
  <c r="CB161" i="3" s="1"/>
  <c r="CB162" i="3" s="1"/>
  <c r="CB163" i="3" s="1"/>
  <c r="CB164" i="3" s="1"/>
  <c r="CB165" i="3" s="1"/>
  <c r="CB166" i="3" s="1"/>
  <c r="CB167" i="3" s="1"/>
  <c r="CB168" i="3" s="1"/>
  <c r="CB169" i="3" s="1"/>
  <c r="CB170" i="3" s="1"/>
  <c r="CB171" i="3" s="1"/>
  <c r="CB172" i="3" s="1"/>
  <c r="CB173" i="3" s="1"/>
  <c r="CB174" i="3" s="1"/>
  <c r="CB175" i="3" s="1"/>
  <c r="CB176" i="3" s="1"/>
  <c r="CB177" i="3" s="1"/>
  <c r="CB178" i="3" s="1"/>
  <c r="CB179" i="3" s="1"/>
  <c r="CB180" i="3" s="1"/>
  <c r="CB181" i="3" s="1"/>
  <c r="CB182" i="3" s="1"/>
  <c r="CB183" i="3" s="1"/>
  <c r="CB184" i="3" s="1"/>
  <c r="CB185" i="3" s="1"/>
  <c r="CB186" i="3" s="1"/>
  <c r="CB187" i="3" s="1"/>
  <c r="CB188" i="3" s="1"/>
  <c r="CB189" i="3" s="1"/>
  <c r="CB190" i="3" s="1"/>
  <c r="CB191" i="3" s="1"/>
  <c r="CB192" i="3" s="1"/>
  <c r="CB193" i="3" s="1"/>
  <c r="CB194" i="3" s="1"/>
  <c r="BZ3" i="3"/>
  <c r="BU3" i="3"/>
  <c r="BU4" i="3" s="1"/>
  <c r="BU5" i="3" s="1"/>
  <c r="BU6" i="3" s="1"/>
  <c r="BU7" i="3" s="1"/>
  <c r="BU8" i="3" s="1"/>
  <c r="BU9" i="3" s="1"/>
  <c r="BU10" i="3" s="1"/>
  <c r="BU11" i="3" s="1"/>
  <c r="BU12" i="3" s="1"/>
  <c r="BU13" i="3" s="1"/>
  <c r="BU14" i="3" s="1"/>
  <c r="BU15" i="3" s="1"/>
  <c r="BU16" i="3" s="1"/>
  <c r="BU17" i="3" s="1"/>
  <c r="BU18" i="3" s="1"/>
  <c r="BU19" i="3" s="1"/>
  <c r="BU20" i="3" s="1"/>
  <c r="BU21" i="3" s="1"/>
  <c r="BU22" i="3" s="1"/>
  <c r="BU23" i="3" s="1"/>
  <c r="BU24" i="3" s="1"/>
  <c r="BU25" i="3" s="1"/>
  <c r="BU26" i="3" s="1"/>
  <c r="BU27" i="3" s="1"/>
  <c r="BU28" i="3" s="1"/>
  <c r="BU29" i="3" s="1"/>
  <c r="BU30" i="3" s="1"/>
  <c r="BU31" i="3" s="1"/>
  <c r="BU32" i="3" s="1"/>
  <c r="BU33" i="3" s="1"/>
  <c r="BU34" i="3" s="1"/>
  <c r="BU35" i="3" s="1"/>
  <c r="BU36" i="3" s="1"/>
  <c r="BU37" i="3" s="1"/>
  <c r="BU38" i="3" s="1"/>
  <c r="BU39" i="3" s="1"/>
  <c r="BU40" i="3" s="1"/>
  <c r="BU41" i="3" s="1"/>
  <c r="BU42" i="3" s="1"/>
  <c r="BU43" i="3" s="1"/>
  <c r="BU44" i="3" s="1"/>
  <c r="BU45" i="3" s="1"/>
  <c r="BU46" i="3" s="1"/>
  <c r="BU47" i="3" s="1"/>
  <c r="BU48" i="3" s="1"/>
  <c r="BU49" i="3" s="1"/>
  <c r="BU50" i="3" s="1"/>
  <c r="BU51" i="3" s="1"/>
  <c r="BU52" i="3" s="1"/>
  <c r="BU53" i="3" s="1"/>
  <c r="BU54" i="3" s="1"/>
  <c r="BU55" i="3" s="1"/>
  <c r="BU56" i="3" s="1"/>
  <c r="BU57" i="3" s="1"/>
  <c r="BU58" i="3" s="1"/>
  <c r="BU59" i="3" s="1"/>
  <c r="BU60" i="3" s="1"/>
  <c r="BU61" i="3" s="1"/>
  <c r="BU62" i="3" s="1"/>
  <c r="BU63" i="3" s="1"/>
  <c r="BU64" i="3" s="1"/>
  <c r="BU65" i="3" s="1"/>
  <c r="BU66" i="3" s="1"/>
  <c r="BU67" i="3" s="1"/>
  <c r="BU68" i="3" s="1"/>
  <c r="BU69" i="3" s="1"/>
  <c r="BU70" i="3" s="1"/>
  <c r="BU71" i="3" s="1"/>
  <c r="BU72" i="3" s="1"/>
  <c r="BU73" i="3" s="1"/>
  <c r="BU74" i="3" s="1"/>
  <c r="BU75" i="3" s="1"/>
  <c r="BU76" i="3" s="1"/>
  <c r="BU77" i="3" s="1"/>
  <c r="BU78" i="3" s="1"/>
  <c r="BU79" i="3" s="1"/>
  <c r="BU80" i="3" s="1"/>
  <c r="BU81" i="3" s="1"/>
  <c r="BU82" i="3" s="1"/>
  <c r="BU83" i="3" s="1"/>
  <c r="BU84" i="3" s="1"/>
  <c r="BU85" i="3" s="1"/>
  <c r="BU86" i="3" s="1"/>
  <c r="BU87" i="3" s="1"/>
  <c r="BU88" i="3" s="1"/>
  <c r="BU89" i="3" s="1"/>
  <c r="BU90" i="3" s="1"/>
  <c r="BU91" i="3" s="1"/>
  <c r="BU92" i="3" s="1"/>
  <c r="BU93" i="3" s="1"/>
  <c r="BU94" i="3" s="1"/>
  <c r="BU95" i="3" s="1"/>
  <c r="BU96" i="3" s="1"/>
  <c r="BU97" i="3" s="1"/>
  <c r="BU98" i="3" s="1"/>
  <c r="BU99" i="3" s="1"/>
  <c r="BU100" i="3" s="1"/>
  <c r="BU101" i="3" s="1"/>
  <c r="BU102" i="3" s="1"/>
  <c r="BU103" i="3" s="1"/>
  <c r="BU104" i="3" s="1"/>
  <c r="BU105" i="3" s="1"/>
  <c r="BU106" i="3" s="1"/>
  <c r="BU107" i="3" s="1"/>
  <c r="BU108" i="3" s="1"/>
  <c r="BU109" i="3" s="1"/>
  <c r="BU110" i="3" s="1"/>
  <c r="BU111" i="3" s="1"/>
  <c r="BU112" i="3" s="1"/>
  <c r="BU113" i="3" s="1"/>
  <c r="BU114" i="3" s="1"/>
  <c r="BU115" i="3" s="1"/>
  <c r="BU116" i="3" s="1"/>
  <c r="BU117" i="3" s="1"/>
  <c r="BU118" i="3" s="1"/>
  <c r="BU119" i="3" s="1"/>
  <c r="BU120" i="3" s="1"/>
  <c r="BU121" i="3" s="1"/>
  <c r="BU122" i="3" s="1"/>
  <c r="BU123" i="3" s="1"/>
  <c r="BU124" i="3" s="1"/>
  <c r="BU125" i="3" s="1"/>
  <c r="BU126" i="3" s="1"/>
  <c r="BU127" i="3" s="1"/>
  <c r="BU128" i="3" s="1"/>
  <c r="BU129" i="3" s="1"/>
  <c r="BU130" i="3" s="1"/>
  <c r="BU131" i="3" s="1"/>
  <c r="BU132" i="3" s="1"/>
  <c r="BU133" i="3" s="1"/>
  <c r="BU134" i="3" s="1"/>
  <c r="BU135" i="3" s="1"/>
  <c r="BU136" i="3" s="1"/>
  <c r="BU137" i="3" s="1"/>
  <c r="BU138" i="3" s="1"/>
  <c r="BU139" i="3" s="1"/>
  <c r="BU140" i="3" s="1"/>
  <c r="BU141" i="3" s="1"/>
  <c r="BU142" i="3" s="1"/>
  <c r="BU143" i="3" s="1"/>
  <c r="BU144" i="3" s="1"/>
  <c r="BU145" i="3" s="1"/>
  <c r="BU146" i="3" s="1"/>
  <c r="BU147" i="3" s="1"/>
  <c r="BU148" i="3" s="1"/>
  <c r="BU149" i="3" s="1"/>
  <c r="BU150" i="3" s="1"/>
  <c r="BU151" i="3" s="1"/>
  <c r="BU152" i="3" s="1"/>
  <c r="BU153" i="3" s="1"/>
  <c r="BU154" i="3" s="1"/>
  <c r="BU155" i="3" s="1"/>
  <c r="BU156" i="3" s="1"/>
  <c r="BU157" i="3" s="1"/>
  <c r="BU158" i="3" s="1"/>
  <c r="BU159" i="3" s="1"/>
  <c r="BU160" i="3" s="1"/>
  <c r="BU161" i="3" s="1"/>
  <c r="BU162" i="3" s="1"/>
  <c r="BU163" i="3" s="1"/>
  <c r="BU164" i="3" s="1"/>
  <c r="BU165" i="3" s="1"/>
  <c r="BU166" i="3" s="1"/>
  <c r="BU167" i="3" s="1"/>
  <c r="BU168" i="3" s="1"/>
  <c r="BU169" i="3" s="1"/>
  <c r="BU170" i="3" s="1"/>
  <c r="BU171" i="3" s="1"/>
  <c r="BU172" i="3" s="1"/>
  <c r="BU173" i="3" s="1"/>
  <c r="BU174" i="3" s="1"/>
  <c r="BU175" i="3" s="1"/>
  <c r="BU176" i="3" s="1"/>
  <c r="BU177" i="3" s="1"/>
  <c r="BU178" i="3" s="1"/>
  <c r="BU179" i="3" s="1"/>
  <c r="BU180" i="3" s="1"/>
  <c r="BU181" i="3" s="1"/>
  <c r="BU182" i="3" s="1"/>
  <c r="BU183" i="3" s="1"/>
  <c r="BU184" i="3" s="1"/>
  <c r="BU185" i="3" s="1"/>
  <c r="BU186" i="3" s="1"/>
  <c r="BU187" i="3" s="1"/>
  <c r="BU188" i="3" s="1"/>
  <c r="BU189" i="3" s="1"/>
  <c r="BU190" i="3" s="1"/>
  <c r="BU191" i="3" s="1"/>
  <c r="BU192" i="3" s="1"/>
  <c r="BU193" i="3" s="1"/>
  <c r="BU194" i="3" s="1"/>
  <c r="BT3" i="3"/>
  <c r="BT4" i="3" s="1"/>
  <c r="BT5" i="3" s="1"/>
  <c r="BT6" i="3" s="1"/>
  <c r="BT7" i="3" s="1"/>
  <c r="BT8" i="3" s="1"/>
  <c r="BT9" i="3" s="1"/>
  <c r="BT10" i="3" s="1"/>
  <c r="BT11" i="3" s="1"/>
  <c r="BT12" i="3" s="1"/>
  <c r="BT13" i="3" s="1"/>
  <c r="BT14" i="3" s="1"/>
  <c r="BT15" i="3" s="1"/>
  <c r="BT16" i="3" s="1"/>
  <c r="BT17" i="3" s="1"/>
  <c r="BT18" i="3" s="1"/>
  <c r="BT19" i="3" s="1"/>
  <c r="BT20" i="3" s="1"/>
  <c r="BT21" i="3" s="1"/>
  <c r="BT22" i="3" s="1"/>
  <c r="BT23" i="3" s="1"/>
  <c r="BT24" i="3" s="1"/>
  <c r="BT25" i="3" s="1"/>
  <c r="BT26" i="3" s="1"/>
  <c r="BT27" i="3" s="1"/>
  <c r="BT28" i="3" s="1"/>
  <c r="BT29" i="3" s="1"/>
  <c r="BT30" i="3" s="1"/>
  <c r="BT31" i="3" s="1"/>
  <c r="BT32" i="3" s="1"/>
  <c r="BT33" i="3" s="1"/>
  <c r="BT34" i="3" s="1"/>
  <c r="BT35" i="3" s="1"/>
  <c r="BT36" i="3" s="1"/>
  <c r="BT37" i="3" s="1"/>
  <c r="BT38" i="3" s="1"/>
  <c r="BT39" i="3" s="1"/>
  <c r="BT40" i="3" s="1"/>
  <c r="BT41" i="3" s="1"/>
  <c r="BT42" i="3" s="1"/>
  <c r="BT43" i="3" s="1"/>
  <c r="BT44" i="3" s="1"/>
  <c r="BT45" i="3" s="1"/>
  <c r="BT46" i="3" s="1"/>
  <c r="BT47" i="3" s="1"/>
  <c r="BT48" i="3" s="1"/>
  <c r="BT49" i="3" s="1"/>
  <c r="BT50" i="3" s="1"/>
  <c r="BT51" i="3" s="1"/>
  <c r="BT52" i="3" s="1"/>
  <c r="BT53" i="3" s="1"/>
  <c r="BT54" i="3" s="1"/>
  <c r="BT55" i="3" s="1"/>
  <c r="BT56" i="3" s="1"/>
  <c r="BT57" i="3" s="1"/>
  <c r="BT58" i="3" s="1"/>
  <c r="BT59" i="3" s="1"/>
  <c r="BT60" i="3" s="1"/>
  <c r="BT61" i="3" s="1"/>
  <c r="BT62" i="3" s="1"/>
  <c r="BT63" i="3" s="1"/>
  <c r="BT64" i="3" s="1"/>
  <c r="BT65" i="3" s="1"/>
  <c r="BT66" i="3" s="1"/>
  <c r="BT67" i="3" s="1"/>
  <c r="BT68" i="3" s="1"/>
  <c r="BT69" i="3" s="1"/>
  <c r="BT70" i="3" s="1"/>
  <c r="BT71" i="3" s="1"/>
  <c r="BT72" i="3" s="1"/>
  <c r="BT73" i="3" s="1"/>
  <c r="BT74" i="3" s="1"/>
  <c r="BT75" i="3" s="1"/>
  <c r="BT76" i="3" s="1"/>
  <c r="BT77" i="3" s="1"/>
  <c r="BT78" i="3" s="1"/>
  <c r="BT79" i="3" s="1"/>
  <c r="BT80" i="3" s="1"/>
  <c r="BT81" i="3" s="1"/>
  <c r="BT82" i="3" s="1"/>
  <c r="BT83" i="3" s="1"/>
  <c r="BT84" i="3" s="1"/>
  <c r="BT85" i="3" s="1"/>
  <c r="BT86" i="3" s="1"/>
  <c r="BT87" i="3" s="1"/>
  <c r="BT88" i="3" s="1"/>
  <c r="BT89" i="3" s="1"/>
  <c r="BT90" i="3" s="1"/>
  <c r="BT91" i="3" s="1"/>
  <c r="BT92" i="3" s="1"/>
  <c r="BT93" i="3" s="1"/>
  <c r="BT94" i="3" s="1"/>
  <c r="BT95" i="3" s="1"/>
  <c r="BT96" i="3" s="1"/>
  <c r="BT97" i="3" s="1"/>
  <c r="BT98" i="3" s="1"/>
  <c r="BT99" i="3" s="1"/>
  <c r="BT100" i="3" s="1"/>
  <c r="BT101" i="3" s="1"/>
  <c r="BT102" i="3" s="1"/>
  <c r="BT103" i="3" s="1"/>
  <c r="BT104" i="3" s="1"/>
  <c r="BT105" i="3" s="1"/>
  <c r="BT106" i="3" s="1"/>
  <c r="BT107" i="3" s="1"/>
  <c r="BT108" i="3" s="1"/>
  <c r="BT109" i="3" s="1"/>
  <c r="BT110" i="3" s="1"/>
  <c r="BT111" i="3" s="1"/>
  <c r="BT112" i="3" s="1"/>
  <c r="BT113" i="3" s="1"/>
  <c r="BT114" i="3" s="1"/>
  <c r="BT115" i="3" s="1"/>
  <c r="BT116" i="3" s="1"/>
  <c r="BT117" i="3" s="1"/>
  <c r="BT118" i="3" s="1"/>
  <c r="BT119" i="3" s="1"/>
  <c r="BT120" i="3" s="1"/>
  <c r="BT121" i="3" s="1"/>
  <c r="BT122" i="3" s="1"/>
  <c r="BT123" i="3" s="1"/>
  <c r="BT124" i="3" s="1"/>
  <c r="BT125" i="3" s="1"/>
  <c r="BT126" i="3" s="1"/>
  <c r="BT127" i="3" s="1"/>
  <c r="BT128" i="3" s="1"/>
  <c r="BT129" i="3" s="1"/>
  <c r="BT130" i="3" s="1"/>
  <c r="BT131" i="3" s="1"/>
  <c r="BT132" i="3" s="1"/>
  <c r="BT133" i="3" s="1"/>
  <c r="BT134" i="3" s="1"/>
  <c r="BT135" i="3" s="1"/>
  <c r="BT136" i="3" s="1"/>
  <c r="BT137" i="3" s="1"/>
  <c r="BT138" i="3" s="1"/>
  <c r="BT139" i="3" s="1"/>
  <c r="BT140" i="3" s="1"/>
  <c r="BT141" i="3" s="1"/>
  <c r="BT142" i="3" s="1"/>
  <c r="BT143" i="3" s="1"/>
  <c r="BT144" i="3" s="1"/>
  <c r="BT145" i="3" s="1"/>
  <c r="BT146" i="3" s="1"/>
  <c r="BT147" i="3" s="1"/>
  <c r="BT148" i="3" s="1"/>
  <c r="BT149" i="3" s="1"/>
  <c r="BT150" i="3" s="1"/>
  <c r="BT151" i="3" s="1"/>
  <c r="BT152" i="3" s="1"/>
  <c r="BT153" i="3" s="1"/>
  <c r="BT154" i="3" s="1"/>
  <c r="BT155" i="3" s="1"/>
  <c r="BT156" i="3" s="1"/>
  <c r="BT157" i="3" s="1"/>
  <c r="BT158" i="3" s="1"/>
  <c r="BT159" i="3" s="1"/>
  <c r="BT160" i="3" s="1"/>
  <c r="BT161" i="3" s="1"/>
  <c r="BT162" i="3" s="1"/>
  <c r="BT163" i="3" s="1"/>
  <c r="BT164" i="3" s="1"/>
  <c r="BT165" i="3" s="1"/>
  <c r="BT166" i="3" s="1"/>
  <c r="BT167" i="3" s="1"/>
  <c r="BT168" i="3" s="1"/>
  <c r="BT169" i="3" s="1"/>
  <c r="BT170" i="3" s="1"/>
  <c r="BT171" i="3" s="1"/>
  <c r="BT172" i="3" s="1"/>
  <c r="BT173" i="3" s="1"/>
  <c r="BT174" i="3" s="1"/>
  <c r="BT175" i="3" s="1"/>
  <c r="BT176" i="3" s="1"/>
  <c r="BT177" i="3" s="1"/>
  <c r="BT178" i="3" s="1"/>
  <c r="BT179" i="3" s="1"/>
  <c r="BT180" i="3" s="1"/>
  <c r="BT181" i="3" s="1"/>
  <c r="BT182" i="3" s="1"/>
  <c r="BT183" i="3" s="1"/>
  <c r="BT184" i="3" s="1"/>
  <c r="BT185" i="3" s="1"/>
  <c r="BT186" i="3" s="1"/>
  <c r="BT187" i="3" s="1"/>
  <c r="BT188" i="3" s="1"/>
  <c r="BT189" i="3" s="1"/>
  <c r="BT190" i="3" s="1"/>
  <c r="BT191" i="3" s="1"/>
  <c r="BT192" i="3" s="1"/>
  <c r="BT193" i="3" s="1"/>
  <c r="BT194" i="3" s="1"/>
  <c r="BR3" i="3"/>
  <c r="BN3" i="3"/>
  <c r="BN4" i="3" s="1"/>
  <c r="BN5" i="3" s="1"/>
  <c r="BN6" i="3" s="1"/>
  <c r="BN7" i="3" s="1"/>
  <c r="BN8" i="3" s="1"/>
  <c r="BN9" i="3" s="1"/>
  <c r="BN10" i="3" s="1"/>
  <c r="BN11" i="3" s="1"/>
  <c r="BN12" i="3" s="1"/>
  <c r="BN13" i="3" s="1"/>
  <c r="BN14" i="3" s="1"/>
  <c r="BN15" i="3" s="1"/>
  <c r="BN16" i="3" s="1"/>
  <c r="BN17" i="3" s="1"/>
  <c r="BN18" i="3" s="1"/>
  <c r="BN19" i="3" s="1"/>
  <c r="BN20" i="3" s="1"/>
  <c r="BN21" i="3" s="1"/>
  <c r="BN22" i="3" s="1"/>
  <c r="BN23" i="3" s="1"/>
  <c r="BN24" i="3" s="1"/>
  <c r="BN25" i="3" s="1"/>
  <c r="BN26" i="3" s="1"/>
  <c r="BN27" i="3" s="1"/>
  <c r="BN28" i="3" s="1"/>
  <c r="BN29" i="3" s="1"/>
  <c r="BN30" i="3" s="1"/>
  <c r="BN31" i="3" s="1"/>
  <c r="BN32" i="3" s="1"/>
  <c r="BN33" i="3" s="1"/>
  <c r="BN34" i="3" s="1"/>
  <c r="BN35" i="3" s="1"/>
  <c r="BN36" i="3" s="1"/>
  <c r="BN37" i="3" s="1"/>
  <c r="BN38" i="3" s="1"/>
  <c r="BN39" i="3" s="1"/>
  <c r="BN40" i="3" s="1"/>
  <c r="BN41" i="3" s="1"/>
  <c r="BN42" i="3" s="1"/>
  <c r="BN43" i="3" s="1"/>
  <c r="BN44" i="3" s="1"/>
  <c r="BN45" i="3" s="1"/>
  <c r="BN46" i="3" s="1"/>
  <c r="BN47" i="3" s="1"/>
  <c r="BN48" i="3" s="1"/>
  <c r="BN49" i="3" s="1"/>
  <c r="BN50" i="3" s="1"/>
  <c r="BN51" i="3" s="1"/>
  <c r="BN52" i="3" s="1"/>
  <c r="BN53" i="3" s="1"/>
  <c r="BN54" i="3" s="1"/>
  <c r="BN55" i="3" s="1"/>
  <c r="BN56" i="3" s="1"/>
  <c r="BN57" i="3" s="1"/>
  <c r="BN58" i="3" s="1"/>
  <c r="BN59" i="3" s="1"/>
  <c r="BN60" i="3" s="1"/>
  <c r="BN61" i="3" s="1"/>
  <c r="BN62" i="3" s="1"/>
  <c r="BN63" i="3" s="1"/>
  <c r="BN64" i="3" s="1"/>
  <c r="BN65" i="3" s="1"/>
  <c r="BN66" i="3" s="1"/>
  <c r="BN67" i="3" s="1"/>
  <c r="BN68" i="3" s="1"/>
  <c r="BN69" i="3" s="1"/>
  <c r="BN70" i="3" s="1"/>
  <c r="BN71" i="3" s="1"/>
  <c r="BN72" i="3" s="1"/>
  <c r="BN73" i="3" s="1"/>
  <c r="BN74" i="3" s="1"/>
  <c r="BN75" i="3" s="1"/>
  <c r="BN76" i="3" s="1"/>
  <c r="BN77" i="3" s="1"/>
  <c r="BN78" i="3" s="1"/>
  <c r="BN79" i="3" s="1"/>
  <c r="BN80" i="3" s="1"/>
  <c r="BN81" i="3" s="1"/>
  <c r="BN82" i="3" s="1"/>
  <c r="BN83" i="3" s="1"/>
  <c r="BN84" i="3" s="1"/>
  <c r="BN85" i="3" s="1"/>
  <c r="BN86" i="3" s="1"/>
  <c r="BN87" i="3" s="1"/>
  <c r="BN88" i="3" s="1"/>
  <c r="BN89" i="3" s="1"/>
  <c r="BN90" i="3" s="1"/>
  <c r="BN91" i="3" s="1"/>
  <c r="BN92" i="3" s="1"/>
  <c r="BN93" i="3" s="1"/>
  <c r="BN94" i="3" s="1"/>
  <c r="BN95" i="3" s="1"/>
  <c r="BN96" i="3" s="1"/>
  <c r="BN97" i="3" s="1"/>
  <c r="BN98" i="3" s="1"/>
  <c r="BN99" i="3" s="1"/>
  <c r="BN100" i="3" s="1"/>
  <c r="BN101" i="3" s="1"/>
  <c r="BN102" i="3" s="1"/>
  <c r="BN103" i="3" s="1"/>
  <c r="BN104" i="3" s="1"/>
  <c r="BN105" i="3" s="1"/>
  <c r="BN106" i="3" s="1"/>
  <c r="BN107" i="3" s="1"/>
  <c r="BN108" i="3" s="1"/>
  <c r="BN109" i="3" s="1"/>
  <c r="BN110" i="3" s="1"/>
  <c r="BN111" i="3" s="1"/>
  <c r="BN112" i="3" s="1"/>
  <c r="BN113" i="3" s="1"/>
  <c r="BN114" i="3" s="1"/>
  <c r="BN115" i="3" s="1"/>
  <c r="BN116" i="3" s="1"/>
  <c r="BN117" i="3" s="1"/>
  <c r="BN118" i="3" s="1"/>
  <c r="BN119" i="3" s="1"/>
  <c r="BN120" i="3" s="1"/>
  <c r="BN121" i="3" s="1"/>
  <c r="BN122" i="3" s="1"/>
  <c r="BN123" i="3" s="1"/>
  <c r="BN124" i="3" s="1"/>
  <c r="BN125" i="3" s="1"/>
  <c r="BN126" i="3" s="1"/>
  <c r="BN127" i="3" s="1"/>
  <c r="BN128" i="3" s="1"/>
  <c r="BN129" i="3" s="1"/>
  <c r="BN130" i="3" s="1"/>
  <c r="BN131" i="3" s="1"/>
  <c r="BN132" i="3" s="1"/>
  <c r="BN133" i="3" s="1"/>
  <c r="BN134" i="3" s="1"/>
  <c r="BN135" i="3" s="1"/>
  <c r="BN136" i="3" s="1"/>
  <c r="BN137" i="3" s="1"/>
  <c r="BN138" i="3" s="1"/>
  <c r="BN139" i="3" s="1"/>
  <c r="BN140" i="3" s="1"/>
  <c r="BN141" i="3" s="1"/>
  <c r="BN142" i="3" s="1"/>
  <c r="BN143" i="3" s="1"/>
  <c r="BN144" i="3" s="1"/>
  <c r="BN145" i="3" s="1"/>
  <c r="BN146" i="3" s="1"/>
  <c r="BN147" i="3" s="1"/>
  <c r="BN148" i="3" s="1"/>
  <c r="BN149" i="3" s="1"/>
  <c r="BN150" i="3" s="1"/>
  <c r="BN151" i="3" s="1"/>
  <c r="BN152" i="3" s="1"/>
  <c r="BN153" i="3" s="1"/>
  <c r="BN154" i="3" s="1"/>
  <c r="BN155" i="3" s="1"/>
  <c r="BN156" i="3" s="1"/>
  <c r="BN157" i="3" s="1"/>
  <c r="BN158" i="3" s="1"/>
  <c r="BN159" i="3" s="1"/>
  <c r="BN160" i="3" s="1"/>
  <c r="BN161" i="3" s="1"/>
  <c r="BN162" i="3" s="1"/>
  <c r="BN163" i="3" s="1"/>
  <c r="BN164" i="3" s="1"/>
  <c r="BN165" i="3" s="1"/>
  <c r="BN166" i="3" s="1"/>
  <c r="BN167" i="3" s="1"/>
  <c r="BN168" i="3" s="1"/>
  <c r="BN169" i="3" s="1"/>
  <c r="BN170" i="3" s="1"/>
  <c r="BN171" i="3" s="1"/>
  <c r="BN172" i="3" s="1"/>
  <c r="BN173" i="3" s="1"/>
  <c r="BN174" i="3" s="1"/>
  <c r="BN175" i="3" s="1"/>
  <c r="BN176" i="3" s="1"/>
  <c r="BN177" i="3" s="1"/>
  <c r="BN178" i="3" s="1"/>
  <c r="BN179" i="3" s="1"/>
  <c r="BN180" i="3" s="1"/>
  <c r="BN181" i="3" s="1"/>
  <c r="BN182" i="3" s="1"/>
  <c r="BN183" i="3" s="1"/>
  <c r="BN184" i="3" s="1"/>
  <c r="BN185" i="3" s="1"/>
  <c r="BN186" i="3" s="1"/>
  <c r="BN187" i="3" s="1"/>
  <c r="BN188" i="3" s="1"/>
  <c r="BN189" i="3" s="1"/>
  <c r="BN190" i="3" s="1"/>
  <c r="BN191" i="3" s="1"/>
  <c r="BN192" i="3" s="1"/>
  <c r="BN193" i="3" s="1"/>
  <c r="BN194" i="3" s="1"/>
  <c r="BJ3" i="3"/>
  <c r="BF3" i="3"/>
  <c r="BB3" i="3"/>
  <c r="AW3" i="3"/>
  <c r="AU3" i="3"/>
  <c r="AU4" i="3" s="1"/>
  <c r="AU5" i="3" s="1"/>
  <c r="AU6" i="3" s="1"/>
  <c r="AU7" i="3" s="1"/>
  <c r="AU8" i="3" s="1"/>
  <c r="AU9" i="3" s="1"/>
  <c r="AU10" i="3" s="1"/>
  <c r="AU11" i="3" s="1"/>
  <c r="AU12" i="3" s="1"/>
  <c r="AU13" i="3" s="1"/>
  <c r="AU14" i="3" s="1"/>
  <c r="AU15" i="3" s="1"/>
  <c r="AU16" i="3" s="1"/>
  <c r="AU17" i="3" s="1"/>
  <c r="AU18" i="3" s="1"/>
  <c r="AU19" i="3" s="1"/>
  <c r="AU20" i="3" s="1"/>
  <c r="AU21" i="3" s="1"/>
  <c r="AU22" i="3" s="1"/>
  <c r="AU23" i="3" s="1"/>
  <c r="AU24" i="3" s="1"/>
  <c r="AU25" i="3" s="1"/>
  <c r="AU26" i="3" s="1"/>
  <c r="AU27" i="3" s="1"/>
  <c r="AU28" i="3" s="1"/>
  <c r="AU29" i="3" s="1"/>
  <c r="AU30" i="3" s="1"/>
  <c r="AU31" i="3" s="1"/>
  <c r="AU32" i="3" s="1"/>
  <c r="AU33" i="3" s="1"/>
  <c r="AU34" i="3" s="1"/>
  <c r="AU35" i="3" s="1"/>
  <c r="AU36" i="3" s="1"/>
  <c r="AU37" i="3" s="1"/>
  <c r="AU38" i="3" s="1"/>
  <c r="AU39" i="3" s="1"/>
  <c r="AU40" i="3" s="1"/>
  <c r="AU41" i="3" s="1"/>
  <c r="AU42" i="3" s="1"/>
  <c r="AU43" i="3" s="1"/>
  <c r="AU44" i="3" s="1"/>
  <c r="AU45" i="3" s="1"/>
  <c r="AU46" i="3" s="1"/>
  <c r="AU47" i="3" s="1"/>
  <c r="AU48" i="3" s="1"/>
  <c r="AU49" i="3" s="1"/>
  <c r="AU50" i="3" s="1"/>
  <c r="AU51" i="3" s="1"/>
  <c r="AU52" i="3" s="1"/>
  <c r="AU53" i="3" s="1"/>
  <c r="AU54" i="3" s="1"/>
  <c r="AU55" i="3" s="1"/>
  <c r="AU56" i="3" s="1"/>
  <c r="AU57" i="3" s="1"/>
  <c r="AU58" i="3" s="1"/>
  <c r="AU59" i="3" s="1"/>
  <c r="AU60" i="3" s="1"/>
  <c r="AU61" i="3" s="1"/>
  <c r="AU62" i="3" s="1"/>
  <c r="AU63" i="3" s="1"/>
  <c r="AU64" i="3" s="1"/>
  <c r="AU65" i="3" s="1"/>
  <c r="AU66" i="3" s="1"/>
  <c r="AU67" i="3" s="1"/>
  <c r="AU68" i="3" s="1"/>
  <c r="AU69" i="3" s="1"/>
  <c r="AU70" i="3" s="1"/>
  <c r="AU71" i="3" s="1"/>
  <c r="AU72" i="3" s="1"/>
  <c r="AU73" i="3" s="1"/>
  <c r="AU74" i="3" s="1"/>
  <c r="AU75" i="3" s="1"/>
  <c r="AU76" i="3" s="1"/>
  <c r="AU77" i="3" s="1"/>
  <c r="AU78" i="3" s="1"/>
  <c r="AU79" i="3" s="1"/>
  <c r="AU80" i="3" s="1"/>
  <c r="AU81" i="3" s="1"/>
  <c r="AU82" i="3" s="1"/>
  <c r="AU83" i="3" s="1"/>
  <c r="AU84" i="3" s="1"/>
  <c r="AU85" i="3" s="1"/>
  <c r="AU86" i="3" s="1"/>
  <c r="AU87" i="3" s="1"/>
  <c r="AU88" i="3" s="1"/>
  <c r="AU89" i="3" s="1"/>
  <c r="AU90" i="3" s="1"/>
  <c r="AU91" i="3" s="1"/>
  <c r="AU92" i="3" s="1"/>
  <c r="AU93" i="3" s="1"/>
  <c r="AU94" i="3" s="1"/>
  <c r="AU95" i="3" s="1"/>
  <c r="AU96" i="3" s="1"/>
  <c r="AU97" i="3" s="1"/>
  <c r="AU98" i="3" s="1"/>
  <c r="AU99" i="3" s="1"/>
  <c r="AU100" i="3" s="1"/>
  <c r="AU101" i="3" s="1"/>
  <c r="AU102" i="3" s="1"/>
  <c r="AU103" i="3" s="1"/>
  <c r="AU104" i="3" s="1"/>
  <c r="AU105" i="3" s="1"/>
  <c r="AU106" i="3" s="1"/>
  <c r="AU107" i="3" s="1"/>
  <c r="AU108" i="3" s="1"/>
  <c r="AU109" i="3" s="1"/>
  <c r="AU110" i="3" s="1"/>
  <c r="AU111" i="3" s="1"/>
  <c r="AU112" i="3" s="1"/>
  <c r="AU113" i="3" s="1"/>
  <c r="AU114" i="3" s="1"/>
  <c r="AU115" i="3" s="1"/>
  <c r="AU116" i="3" s="1"/>
  <c r="AU117" i="3" s="1"/>
  <c r="AU118" i="3" s="1"/>
  <c r="AU119" i="3" s="1"/>
  <c r="AU120" i="3" s="1"/>
  <c r="AU121" i="3" s="1"/>
  <c r="AU122" i="3" s="1"/>
  <c r="AU123" i="3" s="1"/>
  <c r="AU124" i="3" s="1"/>
  <c r="AU125" i="3" s="1"/>
  <c r="AU126" i="3" s="1"/>
  <c r="AU127" i="3" s="1"/>
  <c r="AU128" i="3" s="1"/>
  <c r="AU129" i="3" s="1"/>
  <c r="AU130" i="3" s="1"/>
  <c r="AU131" i="3" s="1"/>
  <c r="AU132" i="3" s="1"/>
  <c r="AU133" i="3" s="1"/>
  <c r="AU134" i="3" s="1"/>
  <c r="AU135" i="3" s="1"/>
  <c r="AU136" i="3" s="1"/>
  <c r="AU137" i="3" s="1"/>
  <c r="AU138" i="3" s="1"/>
  <c r="AU139" i="3" s="1"/>
  <c r="AU140" i="3" s="1"/>
  <c r="AU141" i="3" s="1"/>
  <c r="AU142" i="3" s="1"/>
  <c r="AU143" i="3" s="1"/>
  <c r="AU144" i="3" s="1"/>
  <c r="AU145" i="3" s="1"/>
  <c r="AU146" i="3" s="1"/>
  <c r="AU147" i="3" s="1"/>
  <c r="AU148" i="3" s="1"/>
  <c r="AU149" i="3" s="1"/>
  <c r="AU150" i="3" s="1"/>
  <c r="AU151" i="3" s="1"/>
  <c r="AU152" i="3" s="1"/>
  <c r="AU153" i="3" s="1"/>
  <c r="AU154" i="3" s="1"/>
  <c r="AU155" i="3" s="1"/>
  <c r="AU156" i="3" s="1"/>
  <c r="AU157" i="3" s="1"/>
  <c r="AU158" i="3" s="1"/>
  <c r="AU159" i="3" s="1"/>
  <c r="AU160" i="3" s="1"/>
  <c r="AU161" i="3" s="1"/>
  <c r="AU162" i="3" s="1"/>
  <c r="AU163" i="3" s="1"/>
  <c r="AU164" i="3" s="1"/>
  <c r="AU165" i="3" s="1"/>
  <c r="AU166" i="3" s="1"/>
  <c r="AU167" i="3" s="1"/>
  <c r="AU168" i="3" s="1"/>
  <c r="AU169" i="3" s="1"/>
  <c r="AU170" i="3" s="1"/>
  <c r="AU171" i="3" s="1"/>
  <c r="AU172" i="3" s="1"/>
  <c r="AU173" i="3" s="1"/>
  <c r="AU174" i="3" s="1"/>
  <c r="AU175" i="3" s="1"/>
  <c r="AU176" i="3" s="1"/>
  <c r="AU177" i="3" s="1"/>
  <c r="AU178" i="3" s="1"/>
  <c r="AU179" i="3" s="1"/>
  <c r="AU180" i="3" s="1"/>
  <c r="AU181" i="3" s="1"/>
  <c r="AU182" i="3" s="1"/>
  <c r="AU183" i="3" s="1"/>
  <c r="AU184" i="3" s="1"/>
  <c r="AU185" i="3" s="1"/>
  <c r="AU186" i="3" s="1"/>
  <c r="AU187" i="3" s="1"/>
  <c r="AU188" i="3" s="1"/>
  <c r="AU189" i="3" s="1"/>
  <c r="AU190" i="3" s="1"/>
  <c r="AU191" i="3" s="1"/>
  <c r="AU192" i="3" s="1"/>
  <c r="AU193" i="3" s="1"/>
  <c r="AU194" i="3" s="1"/>
  <c r="AT3" i="3"/>
  <c r="AL6" i="3"/>
  <c r="CY3" i="2"/>
  <c r="CY4" i="2" s="1"/>
  <c r="CY5" i="2" s="1"/>
  <c r="CY6" i="2" s="1"/>
  <c r="CY7" i="2" s="1"/>
  <c r="CY8" i="2" s="1"/>
  <c r="CY9" i="2" s="1"/>
  <c r="CY10" i="2" s="1"/>
  <c r="CY11" i="2" s="1"/>
  <c r="CY12" i="2" s="1"/>
  <c r="CY13" i="2" s="1"/>
  <c r="CY14" i="2" s="1"/>
  <c r="CY15" i="2" s="1"/>
  <c r="CY16" i="2" s="1"/>
  <c r="CY17" i="2" s="1"/>
  <c r="CY18" i="2" s="1"/>
  <c r="CY19" i="2" s="1"/>
  <c r="CY20" i="2" s="1"/>
  <c r="CY21" i="2" s="1"/>
  <c r="CY22" i="2" s="1"/>
  <c r="CY23" i="2" s="1"/>
  <c r="CY24" i="2" s="1"/>
  <c r="CY25" i="2" s="1"/>
  <c r="CY26" i="2" s="1"/>
  <c r="CY27" i="2" s="1"/>
  <c r="CY28" i="2" s="1"/>
  <c r="CY29" i="2" s="1"/>
  <c r="CY30" i="2" s="1"/>
  <c r="CY31" i="2" s="1"/>
  <c r="CY32" i="2" s="1"/>
  <c r="CY33" i="2" s="1"/>
  <c r="CY34" i="2" s="1"/>
  <c r="CY35" i="2" s="1"/>
  <c r="CY36" i="2" s="1"/>
  <c r="CY37" i="2" s="1"/>
  <c r="CY38" i="2" s="1"/>
  <c r="CY39" i="2" s="1"/>
  <c r="CY40" i="2" s="1"/>
  <c r="CY41" i="2" s="1"/>
  <c r="CY42" i="2" s="1"/>
  <c r="CY43" i="2" s="1"/>
  <c r="CY44" i="2" s="1"/>
  <c r="CY45" i="2" s="1"/>
  <c r="CY46" i="2" s="1"/>
  <c r="CY47" i="2" s="1"/>
  <c r="CY48" i="2" s="1"/>
  <c r="CY49" i="2" s="1"/>
  <c r="CY50" i="2" s="1"/>
  <c r="CY51" i="2" s="1"/>
  <c r="CY52" i="2" s="1"/>
  <c r="CY53" i="2" s="1"/>
  <c r="CY54" i="2" s="1"/>
  <c r="CY55" i="2" s="1"/>
  <c r="CY56" i="2" s="1"/>
  <c r="CY57" i="2" s="1"/>
  <c r="CY58" i="2" s="1"/>
  <c r="CY59" i="2" s="1"/>
  <c r="CY60" i="2" s="1"/>
  <c r="CY61" i="2" s="1"/>
  <c r="CY62" i="2" s="1"/>
  <c r="CY63" i="2" s="1"/>
  <c r="CY64" i="2" s="1"/>
  <c r="CY65" i="2" s="1"/>
  <c r="CY66" i="2" s="1"/>
  <c r="CY67" i="2" s="1"/>
  <c r="CY68" i="2" s="1"/>
  <c r="CY69" i="2" s="1"/>
  <c r="CY70" i="2" s="1"/>
  <c r="CY71" i="2" s="1"/>
  <c r="CY72" i="2" s="1"/>
  <c r="CY73" i="2" s="1"/>
  <c r="CY74" i="2" s="1"/>
  <c r="CY75" i="2" s="1"/>
  <c r="CY76" i="2" s="1"/>
  <c r="CY77" i="2" s="1"/>
  <c r="CY78" i="2" s="1"/>
  <c r="CY79" i="2" s="1"/>
  <c r="CY80" i="2" s="1"/>
  <c r="CY81" i="2" s="1"/>
  <c r="CY82" i="2" s="1"/>
  <c r="CY83" i="2" s="1"/>
  <c r="CY84" i="2" s="1"/>
  <c r="CY85" i="2" s="1"/>
  <c r="CY86" i="2" s="1"/>
  <c r="CY87" i="2" s="1"/>
  <c r="CY88" i="2" s="1"/>
  <c r="CY89" i="2" s="1"/>
  <c r="CY90" i="2" s="1"/>
  <c r="CY91" i="2" s="1"/>
  <c r="CY92" i="2" s="1"/>
  <c r="CY93" i="2" s="1"/>
  <c r="CY94" i="2" s="1"/>
  <c r="CY95" i="2" s="1"/>
  <c r="CY96" i="2" s="1"/>
  <c r="CY97" i="2" s="1"/>
  <c r="CY98" i="2" s="1"/>
  <c r="CY99" i="2" s="1"/>
  <c r="CY100" i="2" s="1"/>
  <c r="CY101" i="2" s="1"/>
  <c r="CY102" i="2" s="1"/>
  <c r="CY103" i="2" s="1"/>
  <c r="CY104" i="2" s="1"/>
  <c r="CY105" i="2" s="1"/>
  <c r="CY106" i="2" s="1"/>
  <c r="CY107" i="2" s="1"/>
  <c r="CY108" i="2" s="1"/>
  <c r="CY109" i="2" s="1"/>
  <c r="CY110" i="2" s="1"/>
  <c r="CY111" i="2" s="1"/>
  <c r="CY112" i="2" s="1"/>
  <c r="CY113" i="2" s="1"/>
  <c r="CY114" i="2" s="1"/>
  <c r="CY115" i="2" s="1"/>
  <c r="CY116" i="2" s="1"/>
  <c r="CY117" i="2" s="1"/>
  <c r="CY118" i="2" s="1"/>
  <c r="CY119" i="2" s="1"/>
  <c r="CY120" i="2" s="1"/>
  <c r="CY121" i="2" s="1"/>
  <c r="CY122" i="2" s="1"/>
  <c r="CY123" i="2" s="1"/>
  <c r="CY124" i="2" s="1"/>
  <c r="CY125" i="2" s="1"/>
  <c r="CY126" i="2" s="1"/>
  <c r="CY127" i="2" s="1"/>
  <c r="CY128" i="2" s="1"/>
  <c r="CY129" i="2" s="1"/>
  <c r="CY130" i="2" s="1"/>
  <c r="CY131" i="2" s="1"/>
  <c r="CY132" i="2" s="1"/>
  <c r="CY133" i="2" s="1"/>
  <c r="CY134" i="2" s="1"/>
  <c r="CY135" i="2" s="1"/>
  <c r="CY136" i="2" s="1"/>
  <c r="CY137" i="2" s="1"/>
  <c r="CY138" i="2" s="1"/>
  <c r="CY139" i="2" s="1"/>
  <c r="CY140" i="2" s="1"/>
  <c r="CY141" i="2" s="1"/>
  <c r="CY142" i="2" s="1"/>
  <c r="CY143" i="2" s="1"/>
  <c r="CY144" i="2" s="1"/>
  <c r="CY145" i="2" s="1"/>
  <c r="CY146" i="2" s="1"/>
  <c r="CY147" i="2" s="1"/>
  <c r="CY148" i="2" s="1"/>
  <c r="CY149" i="2" s="1"/>
  <c r="CY150" i="2" s="1"/>
  <c r="CY151" i="2" s="1"/>
  <c r="CY152" i="2" s="1"/>
  <c r="CY153" i="2" s="1"/>
  <c r="CY154" i="2" s="1"/>
  <c r="CY155" i="2" s="1"/>
  <c r="CY156" i="2" s="1"/>
  <c r="CY157" i="2" s="1"/>
  <c r="CY158" i="2" s="1"/>
  <c r="CY159" i="2" s="1"/>
  <c r="CY160" i="2" s="1"/>
  <c r="CY161" i="2" s="1"/>
  <c r="CY162" i="2" s="1"/>
  <c r="CY163" i="2" s="1"/>
  <c r="CY164" i="2" s="1"/>
  <c r="CY165" i="2" s="1"/>
  <c r="CY166" i="2" s="1"/>
  <c r="CY167" i="2" s="1"/>
  <c r="CY168" i="2" s="1"/>
  <c r="CY169" i="2" s="1"/>
  <c r="CY170" i="2" s="1"/>
  <c r="CY171" i="2" s="1"/>
  <c r="CY172" i="2" s="1"/>
  <c r="CY173" i="2" s="1"/>
  <c r="CY174" i="2" s="1"/>
  <c r="CY175" i="2" s="1"/>
  <c r="CY176" i="2" s="1"/>
  <c r="CY177" i="2" s="1"/>
  <c r="CY178" i="2" s="1"/>
  <c r="CY179" i="2" s="1"/>
  <c r="CY180" i="2" s="1"/>
  <c r="CY181" i="2" s="1"/>
  <c r="CY182" i="2" s="1"/>
  <c r="CY183" i="2" s="1"/>
  <c r="CY184" i="2" s="1"/>
  <c r="CY185" i="2" s="1"/>
  <c r="CY186" i="2" s="1"/>
  <c r="CY187" i="2" s="1"/>
  <c r="CY188" i="2" s="1"/>
  <c r="CY189" i="2" s="1"/>
  <c r="CY190" i="2" s="1"/>
  <c r="CY191" i="2" s="1"/>
  <c r="CY192" i="2" s="1"/>
  <c r="CY193" i="2" s="1"/>
  <c r="CY194" i="2" s="1"/>
  <c r="CQ3" i="2"/>
  <c r="CQ4" i="2" s="1"/>
  <c r="CQ5" i="2" s="1"/>
  <c r="CQ6" i="2" s="1"/>
  <c r="CQ7" i="2" s="1"/>
  <c r="CQ8" i="2" s="1"/>
  <c r="CQ9" i="2" s="1"/>
  <c r="CQ10" i="2" s="1"/>
  <c r="CQ11" i="2" s="1"/>
  <c r="CQ12" i="2" s="1"/>
  <c r="CQ13" i="2" s="1"/>
  <c r="CQ14" i="2" s="1"/>
  <c r="CQ15" i="2" s="1"/>
  <c r="CQ16" i="2" s="1"/>
  <c r="CQ17" i="2" s="1"/>
  <c r="CQ18" i="2" s="1"/>
  <c r="CQ19" i="2" s="1"/>
  <c r="CQ20" i="2" s="1"/>
  <c r="CQ21" i="2" s="1"/>
  <c r="CQ22" i="2" s="1"/>
  <c r="CQ23" i="2" s="1"/>
  <c r="CQ24" i="2" s="1"/>
  <c r="CQ25" i="2" s="1"/>
  <c r="CQ26" i="2" s="1"/>
  <c r="CQ27" i="2" s="1"/>
  <c r="CQ28" i="2" s="1"/>
  <c r="CQ29" i="2" s="1"/>
  <c r="CQ30" i="2" s="1"/>
  <c r="CQ31" i="2" s="1"/>
  <c r="CQ32" i="2" s="1"/>
  <c r="CQ33" i="2" s="1"/>
  <c r="CQ34" i="2" s="1"/>
  <c r="CQ35" i="2" s="1"/>
  <c r="CQ36" i="2" s="1"/>
  <c r="CQ37" i="2" s="1"/>
  <c r="CQ38" i="2" s="1"/>
  <c r="CQ39" i="2" s="1"/>
  <c r="CQ40" i="2" s="1"/>
  <c r="CQ41" i="2" s="1"/>
  <c r="CQ42" i="2" s="1"/>
  <c r="CQ43" i="2" s="1"/>
  <c r="CQ44" i="2" s="1"/>
  <c r="CQ45" i="2" s="1"/>
  <c r="CQ46" i="2" s="1"/>
  <c r="CQ47" i="2" s="1"/>
  <c r="CQ48" i="2" s="1"/>
  <c r="CQ49" i="2" s="1"/>
  <c r="CQ50" i="2" s="1"/>
  <c r="CQ51" i="2" s="1"/>
  <c r="CQ52" i="2" s="1"/>
  <c r="CQ53" i="2" s="1"/>
  <c r="CQ54" i="2" s="1"/>
  <c r="CQ55" i="2" s="1"/>
  <c r="CQ56" i="2" s="1"/>
  <c r="CQ57" i="2" s="1"/>
  <c r="CQ58" i="2" s="1"/>
  <c r="CQ59" i="2" s="1"/>
  <c r="CQ60" i="2" s="1"/>
  <c r="CQ61" i="2" s="1"/>
  <c r="CQ62" i="2" s="1"/>
  <c r="CQ63" i="2" s="1"/>
  <c r="CQ64" i="2" s="1"/>
  <c r="CQ65" i="2" s="1"/>
  <c r="CQ66" i="2" s="1"/>
  <c r="CQ67" i="2" s="1"/>
  <c r="CQ68" i="2" s="1"/>
  <c r="CQ69" i="2" s="1"/>
  <c r="CQ70" i="2" s="1"/>
  <c r="CQ71" i="2" s="1"/>
  <c r="CQ72" i="2" s="1"/>
  <c r="CQ73" i="2" s="1"/>
  <c r="CQ74" i="2" s="1"/>
  <c r="CQ75" i="2" s="1"/>
  <c r="CQ76" i="2" s="1"/>
  <c r="CQ77" i="2" s="1"/>
  <c r="CQ78" i="2" s="1"/>
  <c r="CQ79" i="2" s="1"/>
  <c r="CQ80" i="2" s="1"/>
  <c r="CQ81" i="2" s="1"/>
  <c r="CQ82" i="2" s="1"/>
  <c r="CQ83" i="2" s="1"/>
  <c r="CQ84" i="2" s="1"/>
  <c r="CQ85" i="2" s="1"/>
  <c r="CQ86" i="2" s="1"/>
  <c r="CQ87" i="2" s="1"/>
  <c r="CQ88" i="2" s="1"/>
  <c r="CQ89" i="2" s="1"/>
  <c r="CQ90" i="2" s="1"/>
  <c r="CQ91" i="2" s="1"/>
  <c r="CQ92" i="2" s="1"/>
  <c r="CQ93" i="2" s="1"/>
  <c r="CQ94" i="2" s="1"/>
  <c r="CQ95" i="2" s="1"/>
  <c r="CQ96" i="2" s="1"/>
  <c r="CQ97" i="2" s="1"/>
  <c r="CQ98" i="2" s="1"/>
  <c r="CQ99" i="2" s="1"/>
  <c r="CQ100" i="2" s="1"/>
  <c r="CQ101" i="2" s="1"/>
  <c r="CQ102" i="2" s="1"/>
  <c r="CQ103" i="2" s="1"/>
  <c r="CQ104" i="2" s="1"/>
  <c r="CQ105" i="2" s="1"/>
  <c r="CQ106" i="2" s="1"/>
  <c r="CQ107" i="2" s="1"/>
  <c r="CQ108" i="2" s="1"/>
  <c r="CQ109" i="2" s="1"/>
  <c r="CQ110" i="2" s="1"/>
  <c r="CQ111" i="2" s="1"/>
  <c r="CQ112" i="2" s="1"/>
  <c r="CQ113" i="2" s="1"/>
  <c r="CQ114" i="2" s="1"/>
  <c r="CQ115" i="2" s="1"/>
  <c r="CQ116" i="2" s="1"/>
  <c r="CQ117" i="2" s="1"/>
  <c r="CQ118" i="2" s="1"/>
  <c r="CQ119" i="2" s="1"/>
  <c r="CQ120" i="2" s="1"/>
  <c r="CQ121" i="2" s="1"/>
  <c r="CQ122" i="2" s="1"/>
  <c r="CQ123" i="2" s="1"/>
  <c r="CQ124" i="2" s="1"/>
  <c r="CQ125" i="2" s="1"/>
  <c r="CQ126" i="2" s="1"/>
  <c r="CQ127" i="2" s="1"/>
  <c r="CQ128" i="2" s="1"/>
  <c r="CQ129" i="2" s="1"/>
  <c r="CQ130" i="2" s="1"/>
  <c r="CQ131" i="2" s="1"/>
  <c r="CQ132" i="2" s="1"/>
  <c r="CQ133" i="2" s="1"/>
  <c r="CQ134" i="2" s="1"/>
  <c r="CQ135" i="2" s="1"/>
  <c r="CQ136" i="2" s="1"/>
  <c r="CQ137" i="2" s="1"/>
  <c r="CQ138" i="2" s="1"/>
  <c r="CQ139" i="2" s="1"/>
  <c r="CQ140" i="2" s="1"/>
  <c r="CQ141" i="2" s="1"/>
  <c r="CQ142" i="2" s="1"/>
  <c r="CQ143" i="2" s="1"/>
  <c r="CQ144" i="2" s="1"/>
  <c r="CQ145" i="2" s="1"/>
  <c r="CQ146" i="2" s="1"/>
  <c r="CQ147" i="2" s="1"/>
  <c r="CQ148" i="2" s="1"/>
  <c r="CQ149" i="2" s="1"/>
  <c r="CQ150" i="2" s="1"/>
  <c r="CQ151" i="2" s="1"/>
  <c r="CQ152" i="2" s="1"/>
  <c r="CQ153" i="2" s="1"/>
  <c r="CQ154" i="2" s="1"/>
  <c r="CQ155" i="2" s="1"/>
  <c r="CQ156" i="2" s="1"/>
  <c r="CQ157" i="2" s="1"/>
  <c r="CQ158" i="2" s="1"/>
  <c r="CQ159" i="2" s="1"/>
  <c r="CQ160" i="2" s="1"/>
  <c r="CQ161" i="2" s="1"/>
  <c r="CQ162" i="2" s="1"/>
  <c r="CQ163" i="2" s="1"/>
  <c r="CQ164" i="2" s="1"/>
  <c r="CQ165" i="2" s="1"/>
  <c r="CQ166" i="2" s="1"/>
  <c r="CQ167" i="2" s="1"/>
  <c r="CQ168" i="2" s="1"/>
  <c r="CQ169" i="2" s="1"/>
  <c r="CQ170" i="2" s="1"/>
  <c r="CQ171" i="2" s="1"/>
  <c r="CQ172" i="2" s="1"/>
  <c r="CQ173" i="2" s="1"/>
  <c r="CQ174" i="2" s="1"/>
  <c r="CQ175" i="2" s="1"/>
  <c r="CQ176" i="2" s="1"/>
  <c r="CQ177" i="2" s="1"/>
  <c r="CQ178" i="2" s="1"/>
  <c r="CQ179" i="2" s="1"/>
  <c r="CQ180" i="2" s="1"/>
  <c r="CQ181" i="2" s="1"/>
  <c r="CQ182" i="2" s="1"/>
  <c r="CQ183" i="2" s="1"/>
  <c r="CQ184" i="2" s="1"/>
  <c r="CQ185" i="2" s="1"/>
  <c r="CQ186" i="2" s="1"/>
  <c r="CQ187" i="2" s="1"/>
  <c r="CQ188" i="2" s="1"/>
  <c r="CQ189" i="2" s="1"/>
  <c r="CQ190" i="2" s="1"/>
  <c r="CQ191" i="2" s="1"/>
  <c r="CQ192" i="2" s="1"/>
  <c r="CQ193" i="2" s="1"/>
  <c r="CQ194" i="2" s="1"/>
  <c r="CI3" i="2"/>
  <c r="CI4" i="2" s="1"/>
  <c r="CI5" i="2" s="1"/>
  <c r="CI6" i="2" s="1"/>
  <c r="CI7" i="2" s="1"/>
  <c r="CI8" i="2" s="1"/>
  <c r="CI9" i="2" s="1"/>
  <c r="CI10" i="2" s="1"/>
  <c r="CI11" i="2" s="1"/>
  <c r="CI12" i="2" s="1"/>
  <c r="CI13" i="2" s="1"/>
  <c r="CI14" i="2" s="1"/>
  <c r="CI15" i="2" s="1"/>
  <c r="CI16" i="2" s="1"/>
  <c r="CI17" i="2" s="1"/>
  <c r="CI18" i="2" s="1"/>
  <c r="CI19" i="2" s="1"/>
  <c r="CI20" i="2" s="1"/>
  <c r="CI21" i="2" s="1"/>
  <c r="CI22" i="2" s="1"/>
  <c r="CI23" i="2" s="1"/>
  <c r="CI24" i="2" s="1"/>
  <c r="CI25" i="2" s="1"/>
  <c r="CI26" i="2" s="1"/>
  <c r="CI27" i="2" s="1"/>
  <c r="CI28" i="2" s="1"/>
  <c r="CI29" i="2" s="1"/>
  <c r="CI30" i="2" s="1"/>
  <c r="CI31" i="2" s="1"/>
  <c r="CI32" i="2" s="1"/>
  <c r="CI33" i="2" s="1"/>
  <c r="CI34" i="2" s="1"/>
  <c r="CI35" i="2" s="1"/>
  <c r="CI36" i="2" s="1"/>
  <c r="CI37" i="2" s="1"/>
  <c r="CI38" i="2" s="1"/>
  <c r="CI39" i="2" s="1"/>
  <c r="CI40" i="2" s="1"/>
  <c r="CI41" i="2" s="1"/>
  <c r="CI42" i="2" s="1"/>
  <c r="CI43" i="2" s="1"/>
  <c r="CI44" i="2" s="1"/>
  <c r="CI45" i="2" s="1"/>
  <c r="CI46" i="2" s="1"/>
  <c r="CI47" i="2" s="1"/>
  <c r="CI48" i="2" s="1"/>
  <c r="CI49" i="2" s="1"/>
  <c r="CI50" i="2" s="1"/>
  <c r="CI51" i="2" s="1"/>
  <c r="CI52" i="2" s="1"/>
  <c r="CI53" i="2" s="1"/>
  <c r="CI54" i="2" s="1"/>
  <c r="CI55" i="2" s="1"/>
  <c r="CI56" i="2" s="1"/>
  <c r="CI57" i="2" s="1"/>
  <c r="CI58" i="2" s="1"/>
  <c r="CI59" i="2" s="1"/>
  <c r="CI60" i="2" s="1"/>
  <c r="CI61" i="2" s="1"/>
  <c r="CI62" i="2" s="1"/>
  <c r="CI63" i="2" s="1"/>
  <c r="CI64" i="2" s="1"/>
  <c r="CI65" i="2" s="1"/>
  <c r="CI66" i="2" s="1"/>
  <c r="CI67" i="2" s="1"/>
  <c r="CI68" i="2" s="1"/>
  <c r="CI69" i="2" s="1"/>
  <c r="CI70" i="2" s="1"/>
  <c r="CI71" i="2" s="1"/>
  <c r="CI72" i="2" s="1"/>
  <c r="CI73" i="2" s="1"/>
  <c r="CI74" i="2" s="1"/>
  <c r="CI75" i="2" s="1"/>
  <c r="CI76" i="2" s="1"/>
  <c r="CI77" i="2" s="1"/>
  <c r="CI78" i="2" s="1"/>
  <c r="CI79" i="2" s="1"/>
  <c r="CI80" i="2" s="1"/>
  <c r="CI81" i="2" s="1"/>
  <c r="CI82" i="2" s="1"/>
  <c r="CI83" i="2" s="1"/>
  <c r="CI84" i="2" s="1"/>
  <c r="CI85" i="2" s="1"/>
  <c r="CI86" i="2" s="1"/>
  <c r="CI87" i="2" s="1"/>
  <c r="CI88" i="2" s="1"/>
  <c r="CI89" i="2" s="1"/>
  <c r="CI90" i="2" s="1"/>
  <c r="CI91" i="2" s="1"/>
  <c r="CI92" i="2" s="1"/>
  <c r="CI93" i="2" s="1"/>
  <c r="CI94" i="2" s="1"/>
  <c r="CI95" i="2" s="1"/>
  <c r="CI96" i="2" s="1"/>
  <c r="CI97" i="2" s="1"/>
  <c r="CI98" i="2" s="1"/>
  <c r="CI99" i="2" s="1"/>
  <c r="CI100" i="2" s="1"/>
  <c r="CI101" i="2" s="1"/>
  <c r="CI102" i="2" s="1"/>
  <c r="CI103" i="2" s="1"/>
  <c r="CI104" i="2" s="1"/>
  <c r="CI105" i="2" s="1"/>
  <c r="CI106" i="2" s="1"/>
  <c r="CI107" i="2" s="1"/>
  <c r="CI108" i="2" s="1"/>
  <c r="CI109" i="2" s="1"/>
  <c r="CI110" i="2" s="1"/>
  <c r="CI111" i="2" s="1"/>
  <c r="CI112" i="2" s="1"/>
  <c r="CI113" i="2" s="1"/>
  <c r="CI114" i="2" s="1"/>
  <c r="CI115" i="2" s="1"/>
  <c r="CI116" i="2" s="1"/>
  <c r="CI117" i="2" s="1"/>
  <c r="CI118" i="2" s="1"/>
  <c r="CI119" i="2" s="1"/>
  <c r="CI120" i="2" s="1"/>
  <c r="CI121" i="2" s="1"/>
  <c r="CI122" i="2" s="1"/>
  <c r="CI123" i="2" s="1"/>
  <c r="CI124" i="2" s="1"/>
  <c r="CI125" i="2" s="1"/>
  <c r="CI126" i="2" s="1"/>
  <c r="CI127" i="2" s="1"/>
  <c r="CI128" i="2" s="1"/>
  <c r="CI129" i="2" s="1"/>
  <c r="CI130" i="2" s="1"/>
  <c r="CI131" i="2" s="1"/>
  <c r="CI132" i="2" s="1"/>
  <c r="CI133" i="2" s="1"/>
  <c r="CI134" i="2" s="1"/>
  <c r="CI135" i="2" s="1"/>
  <c r="CI136" i="2" s="1"/>
  <c r="CI137" i="2" s="1"/>
  <c r="CI138" i="2" s="1"/>
  <c r="CI139" i="2" s="1"/>
  <c r="CI140" i="2" s="1"/>
  <c r="CI141" i="2" s="1"/>
  <c r="CI142" i="2" s="1"/>
  <c r="CI143" i="2" s="1"/>
  <c r="CI144" i="2" s="1"/>
  <c r="CI145" i="2" s="1"/>
  <c r="CI146" i="2" s="1"/>
  <c r="CI147" i="2" s="1"/>
  <c r="CI148" i="2" s="1"/>
  <c r="CI149" i="2" s="1"/>
  <c r="CI150" i="2" s="1"/>
  <c r="CI151" i="2" s="1"/>
  <c r="CI152" i="2" s="1"/>
  <c r="CI153" i="2" s="1"/>
  <c r="CI154" i="2" s="1"/>
  <c r="CI155" i="2" s="1"/>
  <c r="CI156" i="2" s="1"/>
  <c r="CI157" i="2" s="1"/>
  <c r="CI158" i="2" s="1"/>
  <c r="CI159" i="2" s="1"/>
  <c r="CI160" i="2" s="1"/>
  <c r="CI161" i="2" s="1"/>
  <c r="CI162" i="2" s="1"/>
  <c r="CI163" i="2" s="1"/>
  <c r="CI164" i="2" s="1"/>
  <c r="CI165" i="2" s="1"/>
  <c r="CI166" i="2" s="1"/>
  <c r="CI167" i="2" s="1"/>
  <c r="CI168" i="2" s="1"/>
  <c r="CI169" i="2" s="1"/>
  <c r="CI170" i="2" s="1"/>
  <c r="CI171" i="2" s="1"/>
  <c r="CI172" i="2" s="1"/>
  <c r="CI173" i="2" s="1"/>
  <c r="CI174" i="2" s="1"/>
  <c r="CI175" i="2" s="1"/>
  <c r="CI176" i="2" s="1"/>
  <c r="CI177" i="2" s="1"/>
  <c r="CI178" i="2" s="1"/>
  <c r="CI179" i="2" s="1"/>
  <c r="CI180" i="2" s="1"/>
  <c r="CI181" i="2" s="1"/>
  <c r="CI182" i="2" s="1"/>
  <c r="CI183" i="2" s="1"/>
  <c r="CI184" i="2" s="1"/>
  <c r="CI185" i="2" s="1"/>
  <c r="CI186" i="2" s="1"/>
  <c r="CI187" i="2" s="1"/>
  <c r="CI188" i="2" s="1"/>
  <c r="CI189" i="2" s="1"/>
  <c r="CI190" i="2" s="1"/>
  <c r="CI191" i="2" s="1"/>
  <c r="CI192" i="2" s="1"/>
  <c r="CI193" i="2" s="1"/>
  <c r="CI194" i="2" s="1"/>
  <c r="CA3" i="2"/>
  <c r="CA4" i="2" s="1"/>
  <c r="CA5" i="2" s="1"/>
  <c r="CA6" i="2" s="1"/>
  <c r="CA7" i="2" s="1"/>
  <c r="CA8" i="2" s="1"/>
  <c r="CA9" i="2" s="1"/>
  <c r="CA10" i="2" s="1"/>
  <c r="CA11" i="2" s="1"/>
  <c r="CA12" i="2" s="1"/>
  <c r="CA13" i="2" s="1"/>
  <c r="CA14" i="2" s="1"/>
  <c r="CA15" i="2" s="1"/>
  <c r="CA16" i="2" s="1"/>
  <c r="CA17" i="2" s="1"/>
  <c r="CA18" i="2" s="1"/>
  <c r="CA19" i="2" s="1"/>
  <c r="CA20" i="2" s="1"/>
  <c r="CA21" i="2" s="1"/>
  <c r="CA22" i="2" s="1"/>
  <c r="CA23" i="2" s="1"/>
  <c r="CA24" i="2" s="1"/>
  <c r="CA25" i="2" s="1"/>
  <c r="CA26" i="2" s="1"/>
  <c r="CA27" i="2" s="1"/>
  <c r="CA28" i="2" s="1"/>
  <c r="CA29" i="2" s="1"/>
  <c r="CA30" i="2" s="1"/>
  <c r="CA31" i="2" s="1"/>
  <c r="CA32" i="2" s="1"/>
  <c r="CA33" i="2" s="1"/>
  <c r="CA34" i="2" s="1"/>
  <c r="CA35" i="2" s="1"/>
  <c r="CA36" i="2" s="1"/>
  <c r="CA37" i="2" s="1"/>
  <c r="CA38" i="2" s="1"/>
  <c r="CA39" i="2" s="1"/>
  <c r="CA40" i="2" s="1"/>
  <c r="CA41" i="2" s="1"/>
  <c r="CA42" i="2" s="1"/>
  <c r="CA43" i="2" s="1"/>
  <c r="CA44" i="2" s="1"/>
  <c r="CA45" i="2" s="1"/>
  <c r="CA46" i="2" s="1"/>
  <c r="CA47" i="2" s="1"/>
  <c r="CA48" i="2" s="1"/>
  <c r="CA49" i="2" s="1"/>
  <c r="CA50" i="2" s="1"/>
  <c r="CA51" i="2" s="1"/>
  <c r="CA52" i="2" s="1"/>
  <c r="CA53" i="2" s="1"/>
  <c r="CA54" i="2" s="1"/>
  <c r="CA55" i="2" s="1"/>
  <c r="CA56" i="2" s="1"/>
  <c r="CA57" i="2" s="1"/>
  <c r="CA58" i="2" s="1"/>
  <c r="CA59" i="2" s="1"/>
  <c r="CA60" i="2" s="1"/>
  <c r="CA61" i="2" s="1"/>
  <c r="CA62" i="2" s="1"/>
  <c r="CA63" i="2" s="1"/>
  <c r="CA64" i="2" s="1"/>
  <c r="CA65" i="2" s="1"/>
  <c r="CA66" i="2" s="1"/>
  <c r="CA67" i="2" s="1"/>
  <c r="CA68" i="2" s="1"/>
  <c r="CA69" i="2" s="1"/>
  <c r="CA70" i="2" s="1"/>
  <c r="CA71" i="2" s="1"/>
  <c r="CA72" i="2" s="1"/>
  <c r="CA73" i="2" s="1"/>
  <c r="CA74" i="2" s="1"/>
  <c r="CA75" i="2" s="1"/>
  <c r="CA76" i="2" s="1"/>
  <c r="CA77" i="2" s="1"/>
  <c r="CA78" i="2" s="1"/>
  <c r="CA79" i="2" s="1"/>
  <c r="CA80" i="2" s="1"/>
  <c r="CA81" i="2" s="1"/>
  <c r="CA82" i="2" s="1"/>
  <c r="CA83" i="2" s="1"/>
  <c r="CA84" i="2" s="1"/>
  <c r="CA85" i="2" s="1"/>
  <c r="CA86" i="2" s="1"/>
  <c r="CA87" i="2" s="1"/>
  <c r="CA88" i="2" s="1"/>
  <c r="CA89" i="2" s="1"/>
  <c r="CA90" i="2" s="1"/>
  <c r="CA91" i="2" s="1"/>
  <c r="CA92" i="2" s="1"/>
  <c r="CA93" i="2" s="1"/>
  <c r="CA94" i="2" s="1"/>
  <c r="CA95" i="2" s="1"/>
  <c r="CA96" i="2" s="1"/>
  <c r="CA97" i="2" s="1"/>
  <c r="CA98" i="2" s="1"/>
  <c r="CA99" i="2" s="1"/>
  <c r="CA100" i="2" s="1"/>
  <c r="CA101" i="2" s="1"/>
  <c r="CA102" i="2" s="1"/>
  <c r="CA103" i="2" s="1"/>
  <c r="CA104" i="2" s="1"/>
  <c r="CA105" i="2" s="1"/>
  <c r="CA106" i="2" s="1"/>
  <c r="CA107" i="2" s="1"/>
  <c r="CA108" i="2" s="1"/>
  <c r="CA109" i="2" s="1"/>
  <c r="CA110" i="2" s="1"/>
  <c r="CA111" i="2" s="1"/>
  <c r="CA112" i="2" s="1"/>
  <c r="CA113" i="2" s="1"/>
  <c r="CA114" i="2" s="1"/>
  <c r="CA115" i="2" s="1"/>
  <c r="CA116" i="2" s="1"/>
  <c r="CA117" i="2" s="1"/>
  <c r="CA118" i="2" s="1"/>
  <c r="CA119" i="2" s="1"/>
  <c r="CA120" i="2" s="1"/>
  <c r="CA121" i="2" s="1"/>
  <c r="CA122" i="2" s="1"/>
  <c r="CA123" i="2" s="1"/>
  <c r="CA124" i="2" s="1"/>
  <c r="CA125" i="2" s="1"/>
  <c r="CA126" i="2" s="1"/>
  <c r="CA127" i="2" s="1"/>
  <c r="CA128" i="2" s="1"/>
  <c r="CA129" i="2" s="1"/>
  <c r="CA130" i="2" s="1"/>
  <c r="CA131" i="2" s="1"/>
  <c r="CA132" i="2" s="1"/>
  <c r="CA133" i="2" s="1"/>
  <c r="CA134" i="2" s="1"/>
  <c r="CA135" i="2" s="1"/>
  <c r="CA136" i="2" s="1"/>
  <c r="CA137" i="2" s="1"/>
  <c r="CA138" i="2" s="1"/>
  <c r="CA139" i="2" s="1"/>
  <c r="CA140" i="2" s="1"/>
  <c r="CA141" i="2" s="1"/>
  <c r="CA142" i="2" s="1"/>
  <c r="CA143" i="2" s="1"/>
  <c r="CA144" i="2" s="1"/>
  <c r="CA145" i="2" s="1"/>
  <c r="CA146" i="2" s="1"/>
  <c r="CA147" i="2" s="1"/>
  <c r="CA148" i="2" s="1"/>
  <c r="CA149" i="2" s="1"/>
  <c r="CA150" i="2" s="1"/>
  <c r="CA151" i="2" s="1"/>
  <c r="CA152" i="2" s="1"/>
  <c r="CA153" i="2" s="1"/>
  <c r="CA154" i="2" s="1"/>
  <c r="CA155" i="2" s="1"/>
  <c r="CA156" i="2" s="1"/>
  <c r="CA157" i="2" s="1"/>
  <c r="CA158" i="2" s="1"/>
  <c r="CA159" i="2" s="1"/>
  <c r="CA160" i="2" s="1"/>
  <c r="CA161" i="2" s="1"/>
  <c r="CA162" i="2" s="1"/>
  <c r="CA163" i="2" s="1"/>
  <c r="CA164" i="2" s="1"/>
  <c r="CA165" i="2" s="1"/>
  <c r="CA166" i="2" s="1"/>
  <c r="CA167" i="2" s="1"/>
  <c r="CA168" i="2" s="1"/>
  <c r="CA169" i="2" s="1"/>
  <c r="CA170" i="2" s="1"/>
  <c r="CA171" i="2" s="1"/>
  <c r="CA172" i="2" s="1"/>
  <c r="CA173" i="2" s="1"/>
  <c r="CA174" i="2" s="1"/>
  <c r="CA175" i="2" s="1"/>
  <c r="CA176" i="2" s="1"/>
  <c r="CA177" i="2" s="1"/>
  <c r="CA178" i="2" s="1"/>
  <c r="CA179" i="2" s="1"/>
  <c r="CA180" i="2" s="1"/>
  <c r="CA181" i="2" s="1"/>
  <c r="CA182" i="2" s="1"/>
  <c r="CA183" i="2" s="1"/>
  <c r="CA184" i="2" s="1"/>
  <c r="CA185" i="2" s="1"/>
  <c r="CA186" i="2" s="1"/>
  <c r="CA187" i="2" s="1"/>
  <c r="CA188" i="2" s="1"/>
  <c r="CA189" i="2" s="1"/>
  <c r="CA190" i="2" s="1"/>
  <c r="CA191" i="2" s="1"/>
  <c r="CA192" i="2" s="1"/>
  <c r="CA193" i="2" s="1"/>
  <c r="CA194" i="2" s="1"/>
  <c r="BL4" i="2"/>
  <c r="BL5" i="2"/>
  <c r="BL6" i="2"/>
  <c r="BL7" i="2"/>
  <c r="BL8" i="2" s="1"/>
  <c r="BL9" i="2" s="1"/>
  <c r="BL10" i="2" s="1"/>
  <c r="BL11" i="2" s="1"/>
  <c r="BL12" i="2" s="1"/>
  <c r="BL13" i="2" s="1"/>
  <c r="BL14" i="2" s="1"/>
  <c r="BL15" i="2" s="1"/>
  <c r="BL16" i="2" s="1"/>
  <c r="BL17" i="2" s="1"/>
  <c r="BL18" i="2" s="1"/>
  <c r="BL19" i="2" s="1"/>
  <c r="BL20" i="2" s="1"/>
  <c r="BL21" i="2" s="1"/>
  <c r="BL22" i="2" s="1"/>
  <c r="BL23" i="2" s="1"/>
  <c r="BL24" i="2" s="1"/>
  <c r="BL25" i="2" s="1"/>
  <c r="BL26" i="2" s="1"/>
  <c r="BL27" i="2" s="1"/>
  <c r="BL28" i="2" s="1"/>
  <c r="BL29" i="2" s="1"/>
  <c r="BL30" i="2" s="1"/>
  <c r="BL31" i="2" s="1"/>
  <c r="BL32" i="2" s="1"/>
  <c r="BL33" i="2" s="1"/>
  <c r="BL34" i="2" s="1"/>
  <c r="BL35" i="2" s="1"/>
  <c r="BL36" i="2" s="1"/>
  <c r="BL37" i="2" s="1"/>
  <c r="BL38" i="2" s="1"/>
  <c r="BL39" i="2" s="1"/>
  <c r="BL40" i="2" s="1"/>
  <c r="BL41" i="2" s="1"/>
  <c r="BL42" i="2" s="1"/>
  <c r="BL43" i="2" s="1"/>
  <c r="BL44" i="2" s="1"/>
  <c r="BL45" i="2" s="1"/>
  <c r="BL46" i="2" s="1"/>
  <c r="BL47" i="2" s="1"/>
  <c r="BL48" i="2" s="1"/>
  <c r="BL49" i="2" s="1"/>
  <c r="BL50" i="2" s="1"/>
  <c r="BL51" i="2" s="1"/>
  <c r="BL52" i="2" s="1"/>
  <c r="BL53" i="2" s="1"/>
  <c r="BL54" i="2" s="1"/>
  <c r="BL55" i="2" s="1"/>
  <c r="BL56" i="2" s="1"/>
  <c r="BL57" i="2" s="1"/>
  <c r="BL58" i="2" s="1"/>
  <c r="BL59" i="2" s="1"/>
  <c r="BL60" i="2" s="1"/>
  <c r="BL61" i="2" s="1"/>
  <c r="BL62" i="2" s="1"/>
  <c r="BL63" i="2" s="1"/>
  <c r="BL64" i="2" s="1"/>
  <c r="BL65" i="2" s="1"/>
  <c r="BL66" i="2" s="1"/>
  <c r="BL67" i="2" s="1"/>
  <c r="BL68" i="2" s="1"/>
  <c r="BL69" i="2" s="1"/>
  <c r="BL70" i="2" s="1"/>
  <c r="BL71" i="2" s="1"/>
  <c r="BL72" i="2" s="1"/>
  <c r="BL73" i="2" s="1"/>
  <c r="BL74" i="2" s="1"/>
  <c r="BL75" i="2" s="1"/>
  <c r="BL76" i="2" s="1"/>
  <c r="BL77" i="2" s="1"/>
  <c r="BL78" i="2" s="1"/>
  <c r="BL79" i="2" s="1"/>
  <c r="BL80" i="2" s="1"/>
  <c r="BL81" i="2" s="1"/>
  <c r="BL82" i="2" s="1"/>
  <c r="BL83" i="2" s="1"/>
  <c r="BL84" i="2" s="1"/>
  <c r="BL85" i="2" s="1"/>
  <c r="BL86" i="2" s="1"/>
  <c r="BL87" i="2" s="1"/>
  <c r="BL88" i="2" s="1"/>
  <c r="BL89" i="2" s="1"/>
  <c r="BL90" i="2" s="1"/>
  <c r="BL91" i="2" s="1"/>
  <c r="BL92" i="2" s="1"/>
  <c r="BL93" i="2" s="1"/>
  <c r="BL94" i="2" s="1"/>
  <c r="BL95" i="2" s="1"/>
  <c r="BL96" i="2" s="1"/>
  <c r="BL97" i="2" s="1"/>
  <c r="BL98" i="2" s="1"/>
  <c r="BL99" i="2" s="1"/>
  <c r="BL100" i="2" s="1"/>
  <c r="BL101" i="2" s="1"/>
  <c r="BL102" i="2" s="1"/>
  <c r="BL103" i="2" s="1"/>
  <c r="BL104" i="2" s="1"/>
  <c r="BL105" i="2" s="1"/>
  <c r="BL106" i="2" s="1"/>
  <c r="BL107" i="2" s="1"/>
  <c r="BL108" i="2" s="1"/>
  <c r="BL109" i="2" s="1"/>
  <c r="BL110" i="2" s="1"/>
  <c r="BL111" i="2" s="1"/>
  <c r="BL112" i="2" s="1"/>
  <c r="BL113" i="2" s="1"/>
  <c r="BL114" i="2" s="1"/>
  <c r="BL115" i="2" s="1"/>
  <c r="BL116" i="2" s="1"/>
  <c r="BL117" i="2" s="1"/>
  <c r="BL118" i="2" s="1"/>
  <c r="BL119" i="2" s="1"/>
  <c r="BL120" i="2" s="1"/>
  <c r="BL121" i="2" s="1"/>
  <c r="BL122" i="2" s="1"/>
  <c r="BL123" i="2" s="1"/>
  <c r="BL124" i="2" s="1"/>
  <c r="BL125" i="2" s="1"/>
  <c r="BL126" i="2" s="1"/>
  <c r="BL127" i="2" s="1"/>
  <c r="BL128" i="2" s="1"/>
  <c r="BL129" i="2" s="1"/>
  <c r="BL130" i="2" s="1"/>
  <c r="BL131" i="2" s="1"/>
  <c r="BL132" i="2" s="1"/>
  <c r="BL133" i="2" s="1"/>
  <c r="BL134" i="2" s="1"/>
  <c r="BL135" i="2" s="1"/>
  <c r="BL136" i="2" s="1"/>
  <c r="BL137" i="2" s="1"/>
  <c r="BL138" i="2" s="1"/>
  <c r="BL139" i="2" s="1"/>
  <c r="BL140" i="2" s="1"/>
  <c r="BL141" i="2" s="1"/>
  <c r="BL142" i="2" s="1"/>
  <c r="BL143" i="2" s="1"/>
  <c r="BL144" i="2" s="1"/>
  <c r="BL145" i="2" s="1"/>
  <c r="BL146" i="2" s="1"/>
  <c r="BL147" i="2" s="1"/>
  <c r="BL148" i="2" s="1"/>
  <c r="BL149" i="2" s="1"/>
  <c r="BL150" i="2" s="1"/>
  <c r="BL151" i="2" s="1"/>
  <c r="BL152" i="2" s="1"/>
  <c r="BL153" i="2" s="1"/>
  <c r="BL154" i="2" s="1"/>
  <c r="BL155" i="2" s="1"/>
  <c r="BL156" i="2" s="1"/>
  <c r="BL157" i="2" s="1"/>
  <c r="BL158" i="2" s="1"/>
  <c r="BL159" i="2" s="1"/>
  <c r="BL160" i="2" s="1"/>
  <c r="BL161" i="2" s="1"/>
  <c r="BL162" i="2" s="1"/>
  <c r="BL163" i="2" s="1"/>
  <c r="BL164" i="2" s="1"/>
  <c r="BL165" i="2" s="1"/>
  <c r="BL166" i="2" s="1"/>
  <c r="BL167" i="2" s="1"/>
  <c r="BL168" i="2" s="1"/>
  <c r="BL169" i="2" s="1"/>
  <c r="BL170" i="2" s="1"/>
  <c r="BL171" i="2" s="1"/>
  <c r="BL172" i="2" s="1"/>
  <c r="BL173" i="2" s="1"/>
  <c r="BL174" i="2" s="1"/>
  <c r="BL175" i="2" s="1"/>
  <c r="BL176" i="2" s="1"/>
  <c r="BL177" i="2" s="1"/>
  <c r="BL178" i="2" s="1"/>
  <c r="BL179" i="2" s="1"/>
  <c r="BL180" i="2" s="1"/>
  <c r="BL181" i="2" s="1"/>
  <c r="BL182" i="2" s="1"/>
  <c r="BL183" i="2" s="1"/>
  <c r="BL184" i="2" s="1"/>
  <c r="BL185" i="2" s="1"/>
  <c r="BL186" i="2" s="1"/>
  <c r="BL187" i="2" s="1"/>
  <c r="BL188" i="2" s="1"/>
  <c r="BL189" i="2" s="1"/>
  <c r="BL190" i="2" s="1"/>
  <c r="BL191" i="2" s="1"/>
  <c r="BL192" i="2" s="1"/>
  <c r="BL193" i="2" s="1"/>
  <c r="BL194" i="2" s="1"/>
  <c r="BS3" i="2"/>
  <c r="BS4" i="2" s="1"/>
  <c r="BS5" i="2" s="1"/>
  <c r="BS6" i="2" s="1"/>
  <c r="BS7" i="2" s="1"/>
  <c r="BS8" i="2" s="1"/>
  <c r="BS9" i="2" s="1"/>
  <c r="BS10" i="2" s="1"/>
  <c r="BS11" i="2" s="1"/>
  <c r="BS12" i="2" s="1"/>
  <c r="BS13" i="2" s="1"/>
  <c r="BS14" i="2" s="1"/>
  <c r="BS15" i="2" s="1"/>
  <c r="BS16" i="2" s="1"/>
  <c r="BS17" i="2" s="1"/>
  <c r="BS18" i="2" s="1"/>
  <c r="BS19" i="2" s="1"/>
  <c r="BS20" i="2" s="1"/>
  <c r="BS21" i="2" s="1"/>
  <c r="BS22" i="2" s="1"/>
  <c r="BS23" i="2" s="1"/>
  <c r="BS24" i="2" s="1"/>
  <c r="BS25" i="2" s="1"/>
  <c r="BS26" i="2" s="1"/>
  <c r="BS27" i="2" s="1"/>
  <c r="BS28" i="2" s="1"/>
  <c r="BS29" i="2" s="1"/>
  <c r="BS30" i="2" s="1"/>
  <c r="BS31" i="2" s="1"/>
  <c r="BS32" i="2" s="1"/>
  <c r="BS33" i="2" s="1"/>
  <c r="BS34" i="2" s="1"/>
  <c r="BS35" i="2" s="1"/>
  <c r="BS36" i="2" s="1"/>
  <c r="BS37" i="2" s="1"/>
  <c r="BS38" i="2" s="1"/>
  <c r="BS39" i="2" s="1"/>
  <c r="BS40" i="2" s="1"/>
  <c r="BS41" i="2" s="1"/>
  <c r="BS42" i="2" s="1"/>
  <c r="BS43" i="2" s="1"/>
  <c r="BS44" i="2" s="1"/>
  <c r="BS45" i="2" s="1"/>
  <c r="BS46" i="2" s="1"/>
  <c r="BS47" i="2" s="1"/>
  <c r="BS48" i="2" s="1"/>
  <c r="BS49" i="2" s="1"/>
  <c r="BS50" i="2" s="1"/>
  <c r="BS51" i="2" s="1"/>
  <c r="BS52" i="2" s="1"/>
  <c r="BS53" i="2" s="1"/>
  <c r="BS54" i="2" s="1"/>
  <c r="BS55" i="2" s="1"/>
  <c r="BS56" i="2" s="1"/>
  <c r="BS57" i="2" s="1"/>
  <c r="BS58" i="2" s="1"/>
  <c r="BS59" i="2" s="1"/>
  <c r="BS60" i="2" s="1"/>
  <c r="BS61" i="2" s="1"/>
  <c r="BS62" i="2" s="1"/>
  <c r="BS63" i="2" s="1"/>
  <c r="BS64" i="2" s="1"/>
  <c r="BS65" i="2" s="1"/>
  <c r="BS66" i="2" s="1"/>
  <c r="BS67" i="2" s="1"/>
  <c r="BS68" i="2" s="1"/>
  <c r="BS69" i="2" s="1"/>
  <c r="BS70" i="2" s="1"/>
  <c r="BS71" i="2" s="1"/>
  <c r="BS72" i="2" s="1"/>
  <c r="BS73" i="2" s="1"/>
  <c r="BS74" i="2" s="1"/>
  <c r="BS75" i="2" s="1"/>
  <c r="BS76" i="2" s="1"/>
  <c r="BS77" i="2" s="1"/>
  <c r="BS78" i="2" s="1"/>
  <c r="BS79" i="2" s="1"/>
  <c r="BS80" i="2" s="1"/>
  <c r="BS81" i="2" s="1"/>
  <c r="BS82" i="2" s="1"/>
  <c r="BS83" i="2" s="1"/>
  <c r="BS84" i="2" s="1"/>
  <c r="BS85" i="2" s="1"/>
  <c r="BS86" i="2" s="1"/>
  <c r="BS87" i="2" s="1"/>
  <c r="BS88" i="2" s="1"/>
  <c r="BS89" i="2" s="1"/>
  <c r="BS90" i="2" s="1"/>
  <c r="BS91" i="2" s="1"/>
  <c r="BS92" i="2" s="1"/>
  <c r="BS93" i="2" s="1"/>
  <c r="BS94" i="2" s="1"/>
  <c r="BS95" i="2" s="1"/>
  <c r="BS96" i="2" s="1"/>
  <c r="BS97" i="2" s="1"/>
  <c r="BS98" i="2" s="1"/>
  <c r="BS99" i="2" s="1"/>
  <c r="BS100" i="2" s="1"/>
  <c r="BS101" i="2" s="1"/>
  <c r="BS102" i="2" s="1"/>
  <c r="BS103" i="2" s="1"/>
  <c r="BS104" i="2" s="1"/>
  <c r="BS105" i="2" s="1"/>
  <c r="BS106" i="2" s="1"/>
  <c r="BS107" i="2" s="1"/>
  <c r="BS108" i="2" s="1"/>
  <c r="BS109" i="2" s="1"/>
  <c r="BS110" i="2" s="1"/>
  <c r="BS111" i="2" s="1"/>
  <c r="BS112" i="2" s="1"/>
  <c r="BS113" i="2" s="1"/>
  <c r="BS114" i="2" s="1"/>
  <c r="BS115" i="2" s="1"/>
  <c r="BS116" i="2" s="1"/>
  <c r="BS117" i="2" s="1"/>
  <c r="BS118" i="2" s="1"/>
  <c r="BS119" i="2" s="1"/>
  <c r="BS120" i="2" s="1"/>
  <c r="BS121" i="2" s="1"/>
  <c r="BS122" i="2" s="1"/>
  <c r="BS123" i="2" s="1"/>
  <c r="BS124" i="2" s="1"/>
  <c r="BS125" i="2" s="1"/>
  <c r="BS126" i="2" s="1"/>
  <c r="BS127" i="2" s="1"/>
  <c r="BS128" i="2" s="1"/>
  <c r="BS129" i="2" s="1"/>
  <c r="BS130" i="2" s="1"/>
  <c r="BS131" i="2" s="1"/>
  <c r="BS132" i="2" s="1"/>
  <c r="BS133" i="2" s="1"/>
  <c r="BS134" i="2" s="1"/>
  <c r="BS135" i="2" s="1"/>
  <c r="BS136" i="2" s="1"/>
  <c r="BS137" i="2" s="1"/>
  <c r="BS138" i="2" s="1"/>
  <c r="BS139" i="2" s="1"/>
  <c r="BS140" i="2" s="1"/>
  <c r="BS141" i="2" s="1"/>
  <c r="BS142" i="2" s="1"/>
  <c r="BS143" i="2" s="1"/>
  <c r="BS144" i="2" s="1"/>
  <c r="BS145" i="2" s="1"/>
  <c r="BS146" i="2" s="1"/>
  <c r="BS147" i="2" s="1"/>
  <c r="BS148" i="2" s="1"/>
  <c r="BS149" i="2" s="1"/>
  <c r="BS150" i="2" s="1"/>
  <c r="BS151" i="2" s="1"/>
  <c r="BS152" i="2" s="1"/>
  <c r="BS153" i="2" s="1"/>
  <c r="BS154" i="2" s="1"/>
  <c r="BS155" i="2" s="1"/>
  <c r="BS156" i="2" s="1"/>
  <c r="BS157" i="2" s="1"/>
  <c r="BS158" i="2" s="1"/>
  <c r="BS159" i="2" s="1"/>
  <c r="BS160" i="2" s="1"/>
  <c r="BS161" i="2" s="1"/>
  <c r="BS162" i="2" s="1"/>
  <c r="BS163" i="2" s="1"/>
  <c r="BS164" i="2" s="1"/>
  <c r="BS165" i="2" s="1"/>
  <c r="BS166" i="2" s="1"/>
  <c r="BS167" i="2" s="1"/>
  <c r="BS168" i="2" s="1"/>
  <c r="BS169" i="2" s="1"/>
  <c r="BS170" i="2" s="1"/>
  <c r="BS171" i="2" s="1"/>
  <c r="BS172" i="2" s="1"/>
  <c r="BS173" i="2" s="1"/>
  <c r="BS174" i="2" s="1"/>
  <c r="BS175" i="2" s="1"/>
  <c r="BS176" i="2" s="1"/>
  <c r="BS177" i="2" s="1"/>
  <c r="BS178" i="2" s="1"/>
  <c r="BS179" i="2" s="1"/>
  <c r="BS180" i="2" s="1"/>
  <c r="BS181" i="2" s="1"/>
  <c r="BS182" i="2" s="1"/>
  <c r="BS183" i="2" s="1"/>
  <c r="BS184" i="2" s="1"/>
  <c r="BS185" i="2" s="1"/>
  <c r="BS186" i="2" s="1"/>
  <c r="BS187" i="2" s="1"/>
  <c r="BS188" i="2" s="1"/>
  <c r="BS189" i="2" s="1"/>
  <c r="BS190" i="2" s="1"/>
  <c r="BS191" i="2" s="1"/>
  <c r="BS192" i="2" s="1"/>
  <c r="BS193" i="2" s="1"/>
  <c r="BS194" i="2" s="1"/>
  <c r="BD3" i="2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K3" i="2"/>
  <c r="BK4" i="2"/>
  <c r="BK5" i="2"/>
  <c r="BK6" i="2"/>
  <c r="BK7" i="2"/>
  <c r="BK8" i="2"/>
  <c r="BK9" i="2"/>
  <c r="BK10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158" i="2"/>
  <c r="BK159" i="2"/>
  <c r="BK160" i="2"/>
  <c r="BK161" i="2"/>
  <c r="BK162" i="2"/>
  <c r="BK163" i="2"/>
  <c r="BK164" i="2"/>
  <c r="BK165" i="2"/>
  <c r="BK166" i="2"/>
  <c r="BK167" i="2"/>
  <c r="BK168" i="2"/>
  <c r="BK169" i="2"/>
  <c r="BK170" i="2"/>
  <c r="BK171" i="2"/>
  <c r="BK172" i="2"/>
  <c r="BK173" i="2"/>
  <c r="BK174" i="2"/>
  <c r="BK175" i="2"/>
  <c r="BK176" i="2"/>
  <c r="BK177" i="2"/>
  <c r="BK178" i="2"/>
  <c r="BK179" i="2"/>
  <c r="BK180" i="2"/>
  <c r="BK181" i="2"/>
  <c r="BK182" i="2"/>
  <c r="BK183" i="2"/>
  <c r="BK184" i="2"/>
  <c r="BK185" i="2"/>
  <c r="BK186" i="2"/>
  <c r="BK187" i="2"/>
  <c r="BK188" i="2"/>
  <c r="BK189" i="2"/>
  <c r="BK190" i="2"/>
  <c r="BK191" i="2"/>
  <c r="BK192" i="2"/>
  <c r="BK193" i="2"/>
  <c r="BK194" i="2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BC3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L3" i="2"/>
  <c r="CP4" i="2"/>
  <c r="CP5" i="2"/>
  <c r="CP6" i="2"/>
  <c r="CP7" i="2"/>
  <c r="CP8" i="2"/>
  <c r="CP9" i="2"/>
  <c r="CP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CP25" i="2"/>
  <c r="CP26" i="2"/>
  <c r="CP27" i="2"/>
  <c r="CP28" i="2"/>
  <c r="CP29" i="2"/>
  <c r="CP30" i="2"/>
  <c r="CP31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CP55" i="2"/>
  <c r="CP56" i="2"/>
  <c r="CP57" i="2"/>
  <c r="CP58" i="2"/>
  <c r="CP59" i="2"/>
  <c r="CP60" i="2"/>
  <c r="CP61" i="2"/>
  <c r="CP62" i="2"/>
  <c r="CP63" i="2"/>
  <c r="CP64" i="2"/>
  <c r="CP65" i="2"/>
  <c r="CP66" i="2"/>
  <c r="CP67" i="2"/>
  <c r="CP68" i="2"/>
  <c r="CP69" i="2"/>
  <c r="CP70" i="2"/>
  <c r="CP71" i="2"/>
  <c r="CP72" i="2"/>
  <c r="CP73" i="2"/>
  <c r="CP74" i="2"/>
  <c r="CP75" i="2"/>
  <c r="CP76" i="2"/>
  <c r="CP77" i="2"/>
  <c r="CP78" i="2"/>
  <c r="CP79" i="2"/>
  <c r="CP80" i="2"/>
  <c r="CP81" i="2"/>
  <c r="CP82" i="2"/>
  <c r="CP83" i="2"/>
  <c r="CP84" i="2"/>
  <c r="CP85" i="2"/>
  <c r="CP86" i="2"/>
  <c r="CP87" i="2"/>
  <c r="CP88" i="2"/>
  <c r="CP89" i="2"/>
  <c r="CP90" i="2"/>
  <c r="CP91" i="2"/>
  <c r="CP92" i="2"/>
  <c r="CP93" i="2"/>
  <c r="CP94" i="2"/>
  <c r="CP95" i="2"/>
  <c r="CP96" i="2"/>
  <c r="CP97" i="2"/>
  <c r="CP98" i="2"/>
  <c r="CP99" i="2"/>
  <c r="CP100" i="2"/>
  <c r="CP101" i="2"/>
  <c r="CP102" i="2"/>
  <c r="CP103" i="2"/>
  <c r="CP104" i="2"/>
  <c r="CP105" i="2"/>
  <c r="CP106" i="2"/>
  <c r="CP107" i="2"/>
  <c r="CP108" i="2"/>
  <c r="CP109" i="2"/>
  <c r="CP110" i="2"/>
  <c r="CP111" i="2"/>
  <c r="CP112" i="2"/>
  <c r="CP113" i="2"/>
  <c r="CP114" i="2"/>
  <c r="CP115" i="2"/>
  <c r="CP116" i="2"/>
  <c r="CP117" i="2"/>
  <c r="CP118" i="2"/>
  <c r="CP119" i="2"/>
  <c r="CP120" i="2"/>
  <c r="CP121" i="2"/>
  <c r="CP122" i="2"/>
  <c r="CP123" i="2"/>
  <c r="CP124" i="2"/>
  <c r="CP125" i="2"/>
  <c r="CP126" i="2"/>
  <c r="CP127" i="2"/>
  <c r="CP128" i="2"/>
  <c r="CP129" i="2"/>
  <c r="CP130" i="2"/>
  <c r="CP131" i="2"/>
  <c r="CP132" i="2"/>
  <c r="CP133" i="2"/>
  <c r="CP134" i="2"/>
  <c r="CP135" i="2"/>
  <c r="CP136" i="2"/>
  <c r="CP137" i="2"/>
  <c r="CP138" i="2"/>
  <c r="CP139" i="2"/>
  <c r="CP140" i="2"/>
  <c r="CP141" i="2"/>
  <c r="CP142" i="2"/>
  <c r="CP143" i="2"/>
  <c r="CP144" i="2"/>
  <c r="CP145" i="2"/>
  <c r="CP146" i="2"/>
  <c r="CP147" i="2"/>
  <c r="CP148" i="2"/>
  <c r="CP149" i="2"/>
  <c r="CP150" i="2"/>
  <c r="CP151" i="2"/>
  <c r="CP152" i="2"/>
  <c r="CP153" i="2"/>
  <c r="CP154" i="2"/>
  <c r="CP155" i="2"/>
  <c r="CP156" i="2"/>
  <c r="CP157" i="2"/>
  <c r="CP158" i="2"/>
  <c r="CP159" i="2"/>
  <c r="CP160" i="2"/>
  <c r="CP161" i="2"/>
  <c r="CP162" i="2"/>
  <c r="CP163" i="2"/>
  <c r="CP164" i="2"/>
  <c r="CP165" i="2"/>
  <c r="CP166" i="2"/>
  <c r="CP167" i="2"/>
  <c r="CP168" i="2"/>
  <c r="CP169" i="2"/>
  <c r="CP170" i="2"/>
  <c r="CP171" i="2"/>
  <c r="CP172" i="2"/>
  <c r="CP173" i="2"/>
  <c r="CP174" i="2"/>
  <c r="CP175" i="2"/>
  <c r="CP176" i="2"/>
  <c r="CP177" i="2"/>
  <c r="CP178" i="2"/>
  <c r="CP179" i="2"/>
  <c r="CP180" i="2"/>
  <c r="CP181" i="2"/>
  <c r="CP182" i="2"/>
  <c r="CP183" i="2"/>
  <c r="CP184" i="2"/>
  <c r="CP185" i="2"/>
  <c r="CP186" i="2"/>
  <c r="CP187" i="2"/>
  <c r="CP188" i="2"/>
  <c r="CP189" i="2"/>
  <c r="CP190" i="2"/>
  <c r="CP191" i="2"/>
  <c r="CP192" i="2"/>
  <c r="CP193" i="2"/>
  <c r="CP194" i="2"/>
  <c r="CP3" i="2"/>
  <c r="CH4" i="2"/>
  <c r="CH5" i="2"/>
  <c r="CH6" i="2"/>
  <c r="CH7" i="2"/>
  <c r="CH8" i="2"/>
  <c r="CH9" i="2"/>
  <c r="CH10" i="2"/>
  <c r="CH11" i="2"/>
  <c r="CH12" i="2"/>
  <c r="CH13" i="2"/>
  <c r="CH14" i="2"/>
  <c r="CH15" i="2"/>
  <c r="CH16" i="2"/>
  <c r="CH17" i="2"/>
  <c r="CH18" i="2"/>
  <c r="CH19" i="2"/>
  <c r="CH20" i="2"/>
  <c r="CH21" i="2"/>
  <c r="CH22" i="2"/>
  <c r="CH23" i="2"/>
  <c r="CH24" i="2"/>
  <c r="CH25" i="2"/>
  <c r="CH26" i="2"/>
  <c r="CH27" i="2"/>
  <c r="CH28" i="2"/>
  <c r="CH29" i="2"/>
  <c r="CH30" i="2"/>
  <c r="CH31" i="2"/>
  <c r="CH32" i="2"/>
  <c r="CH33" i="2"/>
  <c r="CH34" i="2"/>
  <c r="CH35" i="2"/>
  <c r="CH36" i="2"/>
  <c r="CH37" i="2"/>
  <c r="CH38" i="2"/>
  <c r="CH39" i="2"/>
  <c r="CH40" i="2"/>
  <c r="CH41" i="2"/>
  <c r="CH42" i="2"/>
  <c r="CH43" i="2"/>
  <c r="CH44" i="2"/>
  <c r="CH45" i="2"/>
  <c r="CH46" i="2"/>
  <c r="CH47" i="2"/>
  <c r="CH48" i="2"/>
  <c r="CH49" i="2"/>
  <c r="CH50" i="2"/>
  <c r="CH51" i="2"/>
  <c r="CH52" i="2"/>
  <c r="CH53" i="2"/>
  <c r="CH54" i="2"/>
  <c r="CH55" i="2"/>
  <c r="CH56" i="2"/>
  <c r="CH57" i="2"/>
  <c r="CH58" i="2"/>
  <c r="CH59" i="2"/>
  <c r="CH60" i="2"/>
  <c r="CH61" i="2"/>
  <c r="CH62" i="2"/>
  <c r="CH63" i="2"/>
  <c r="CH64" i="2"/>
  <c r="CH65" i="2"/>
  <c r="CH66" i="2"/>
  <c r="CH67" i="2"/>
  <c r="CH68" i="2"/>
  <c r="CH69" i="2"/>
  <c r="CH70" i="2"/>
  <c r="CH71" i="2"/>
  <c r="CH72" i="2"/>
  <c r="CH73" i="2"/>
  <c r="CH74" i="2"/>
  <c r="CH75" i="2"/>
  <c r="CH76" i="2"/>
  <c r="CH77" i="2"/>
  <c r="CH78" i="2"/>
  <c r="CH79" i="2"/>
  <c r="CH80" i="2"/>
  <c r="CH81" i="2"/>
  <c r="CH82" i="2"/>
  <c r="CH83" i="2"/>
  <c r="CH84" i="2"/>
  <c r="CH85" i="2"/>
  <c r="CH86" i="2"/>
  <c r="CH87" i="2"/>
  <c r="CH88" i="2"/>
  <c r="CH89" i="2"/>
  <c r="CH90" i="2"/>
  <c r="CH91" i="2"/>
  <c r="CH92" i="2"/>
  <c r="CH93" i="2"/>
  <c r="CH94" i="2"/>
  <c r="CH95" i="2"/>
  <c r="CH96" i="2"/>
  <c r="CH97" i="2"/>
  <c r="CH98" i="2"/>
  <c r="CH99" i="2"/>
  <c r="CH100" i="2"/>
  <c r="CH101" i="2"/>
  <c r="CH102" i="2"/>
  <c r="CH103" i="2"/>
  <c r="CH104" i="2"/>
  <c r="CH105" i="2"/>
  <c r="CH106" i="2"/>
  <c r="CH107" i="2"/>
  <c r="CH108" i="2"/>
  <c r="CH109" i="2"/>
  <c r="CH110" i="2"/>
  <c r="CH111" i="2"/>
  <c r="CH112" i="2"/>
  <c r="CH113" i="2"/>
  <c r="CH114" i="2"/>
  <c r="CH115" i="2"/>
  <c r="CH116" i="2"/>
  <c r="CH117" i="2"/>
  <c r="CH118" i="2"/>
  <c r="CH119" i="2"/>
  <c r="CH120" i="2"/>
  <c r="CH121" i="2"/>
  <c r="CH122" i="2"/>
  <c r="CH123" i="2"/>
  <c r="CH124" i="2"/>
  <c r="CH125" i="2"/>
  <c r="CH126" i="2"/>
  <c r="CH127" i="2"/>
  <c r="CH128" i="2"/>
  <c r="CH129" i="2"/>
  <c r="CH130" i="2"/>
  <c r="CH131" i="2"/>
  <c r="CH132" i="2"/>
  <c r="CH133" i="2"/>
  <c r="CH134" i="2"/>
  <c r="CH135" i="2"/>
  <c r="CH136" i="2"/>
  <c r="CH137" i="2"/>
  <c r="CH138" i="2"/>
  <c r="CH139" i="2"/>
  <c r="CH140" i="2"/>
  <c r="CH141" i="2"/>
  <c r="CH142" i="2"/>
  <c r="CH143" i="2"/>
  <c r="CH144" i="2"/>
  <c r="CH145" i="2"/>
  <c r="CH146" i="2"/>
  <c r="CH147" i="2"/>
  <c r="CH148" i="2"/>
  <c r="CH149" i="2"/>
  <c r="CH150" i="2"/>
  <c r="CH151" i="2"/>
  <c r="CH152" i="2"/>
  <c r="CH153" i="2"/>
  <c r="CH154" i="2"/>
  <c r="CH155" i="2"/>
  <c r="CH156" i="2"/>
  <c r="CH157" i="2"/>
  <c r="CH158" i="2"/>
  <c r="CH159" i="2"/>
  <c r="CH160" i="2"/>
  <c r="CH161" i="2"/>
  <c r="CH162" i="2"/>
  <c r="CH163" i="2"/>
  <c r="CH164" i="2"/>
  <c r="CH165" i="2"/>
  <c r="CH166" i="2"/>
  <c r="CH167" i="2"/>
  <c r="CH168" i="2"/>
  <c r="CH169" i="2"/>
  <c r="CH170" i="2"/>
  <c r="CH171" i="2"/>
  <c r="CH172" i="2"/>
  <c r="CH173" i="2"/>
  <c r="CH174" i="2"/>
  <c r="CH175" i="2"/>
  <c r="CH176" i="2"/>
  <c r="CH177" i="2"/>
  <c r="CH178" i="2"/>
  <c r="CH179" i="2"/>
  <c r="CH180" i="2"/>
  <c r="CH181" i="2"/>
  <c r="CH182" i="2"/>
  <c r="CH183" i="2"/>
  <c r="CH184" i="2"/>
  <c r="CH185" i="2"/>
  <c r="CH186" i="2"/>
  <c r="CH187" i="2"/>
  <c r="CH188" i="2"/>
  <c r="CH189" i="2"/>
  <c r="CH190" i="2"/>
  <c r="CH191" i="2"/>
  <c r="CH192" i="2"/>
  <c r="CH193" i="2"/>
  <c r="CH194" i="2"/>
  <c r="CH3" i="2"/>
  <c r="BZ4" i="2"/>
  <c r="BZ5" i="2"/>
  <c r="BZ6" i="2"/>
  <c r="BZ7" i="2"/>
  <c r="BZ8" i="2"/>
  <c r="BZ9" i="2"/>
  <c r="BZ10" i="2"/>
  <c r="BZ11" i="2"/>
  <c r="BZ12" i="2"/>
  <c r="BZ13" i="2"/>
  <c r="BZ14" i="2"/>
  <c r="BZ15" i="2"/>
  <c r="BZ16" i="2"/>
  <c r="BZ17" i="2"/>
  <c r="BZ18" i="2"/>
  <c r="BZ19" i="2"/>
  <c r="BZ20" i="2"/>
  <c r="BZ21" i="2"/>
  <c r="BZ22" i="2"/>
  <c r="BZ23" i="2"/>
  <c r="BZ24" i="2"/>
  <c r="BZ25" i="2"/>
  <c r="BZ26" i="2"/>
  <c r="BZ27" i="2"/>
  <c r="BZ28" i="2"/>
  <c r="BZ29" i="2"/>
  <c r="BZ30" i="2"/>
  <c r="BZ31" i="2"/>
  <c r="BZ32" i="2"/>
  <c r="BZ33" i="2"/>
  <c r="BZ34" i="2"/>
  <c r="BZ35" i="2"/>
  <c r="BZ36" i="2"/>
  <c r="BZ37" i="2"/>
  <c r="BZ38" i="2"/>
  <c r="BZ39" i="2"/>
  <c r="BZ40" i="2"/>
  <c r="BZ41" i="2"/>
  <c r="BZ42" i="2"/>
  <c r="BZ43" i="2"/>
  <c r="BZ44" i="2"/>
  <c r="BZ45" i="2"/>
  <c r="BZ46" i="2"/>
  <c r="BZ47" i="2"/>
  <c r="BZ48" i="2"/>
  <c r="BZ49" i="2"/>
  <c r="BZ50" i="2"/>
  <c r="BZ51" i="2"/>
  <c r="BZ52" i="2"/>
  <c r="BZ53" i="2"/>
  <c r="BZ54" i="2"/>
  <c r="BZ55" i="2"/>
  <c r="BZ56" i="2"/>
  <c r="BZ57" i="2"/>
  <c r="BZ58" i="2"/>
  <c r="BZ59" i="2"/>
  <c r="BZ60" i="2"/>
  <c r="BZ61" i="2"/>
  <c r="BZ62" i="2"/>
  <c r="BZ63" i="2"/>
  <c r="BZ64" i="2"/>
  <c r="BZ65" i="2"/>
  <c r="BZ66" i="2"/>
  <c r="BZ67" i="2"/>
  <c r="BZ68" i="2"/>
  <c r="BZ69" i="2"/>
  <c r="BZ70" i="2"/>
  <c r="BZ71" i="2"/>
  <c r="BZ72" i="2"/>
  <c r="BZ73" i="2"/>
  <c r="BZ74" i="2"/>
  <c r="BZ75" i="2"/>
  <c r="BZ76" i="2"/>
  <c r="BZ77" i="2"/>
  <c r="BZ78" i="2"/>
  <c r="BZ79" i="2"/>
  <c r="BZ80" i="2"/>
  <c r="BZ81" i="2"/>
  <c r="BZ82" i="2"/>
  <c r="BZ83" i="2"/>
  <c r="BZ84" i="2"/>
  <c r="BZ85" i="2"/>
  <c r="BZ86" i="2"/>
  <c r="BZ87" i="2"/>
  <c r="BZ88" i="2"/>
  <c r="BZ89" i="2"/>
  <c r="BZ90" i="2"/>
  <c r="BZ91" i="2"/>
  <c r="BZ92" i="2"/>
  <c r="BZ93" i="2"/>
  <c r="BZ94" i="2"/>
  <c r="BZ95" i="2"/>
  <c r="BZ96" i="2"/>
  <c r="BZ97" i="2"/>
  <c r="BZ98" i="2"/>
  <c r="BZ99" i="2"/>
  <c r="BZ100" i="2"/>
  <c r="BZ101" i="2"/>
  <c r="BZ102" i="2"/>
  <c r="BZ103" i="2"/>
  <c r="BZ104" i="2"/>
  <c r="BZ105" i="2"/>
  <c r="BZ106" i="2"/>
  <c r="BZ107" i="2"/>
  <c r="BZ108" i="2"/>
  <c r="BZ109" i="2"/>
  <c r="BZ110" i="2"/>
  <c r="BZ111" i="2"/>
  <c r="BZ112" i="2"/>
  <c r="BZ113" i="2"/>
  <c r="BZ114" i="2"/>
  <c r="BZ115" i="2"/>
  <c r="BZ116" i="2"/>
  <c r="BZ117" i="2"/>
  <c r="BZ118" i="2"/>
  <c r="BZ119" i="2"/>
  <c r="BZ120" i="2"/>
  <c r="BZ121" i="2"/>
  <c r="BZ122" i="2"/>
  <c r="BZ123" i="2"/>
  <c r="BZ124" i="2"/>
  <c r="BZ125" i="2"/>
  <c r="BZ126" i="2"/>
  <c r="BZ127" i="2"/>
  <c r="BZ128" i="2"/>
  <c r="BZ129" i="2"/>
  <c r="BZ130" i="2"/>
  <c r="BZ131" i="2"/>
  <c r="BZ132" i="2"/>
  <c r="BZ133" i="2"/>
  <c r="BZ134" i="2"/>
  <c r="BZ135" i="2"/>
  <c r="BZ136" i="2"/>
  <c r="BZ137" i="2"/>
  <c r="BZ138" i="2"/>
  <c r="BZ139" i="2"/>
  <c r="BZ140" i="2"/>
  <c r="BZ141" i="2"/>
  <c r="BZ142" i="2"/>
  <c r="BZ143" i="2"/>
  <c r="BZ144" i="2"/>
  <c r="BZ145" i="2"/>
  <c r="BZ146" i="2"/>
  <c r="BZ147" i="2"/>
  <c r="BZ148" i="2"/>
  <c r="BZ149" i="2"/>
  <c r="BZ150" i="2"/>
  <c r="BZ151" i="2"/>
  <c r="BZ152" i="2"/>
  <c r="BZ153" i="2"/>
  <c r="BZ154" i="2"/>
  <c r="BZ155" i="2"/>
  <c r="BZ156" i="2"/>
  <c r="BZ157" i="2"/>
  <c r="BZ158" i="2"/>
  <c r="BZ159" i="2"/>
  <c r="BZ160" i="2"/>
  <c r="BZ161" i="2"/>
  <c r="BZ162" i="2"/>
  <c r="BZ163" i="2"/>
  <c r="BZ164" i="2"/>
  <c r="BZ165" i="2"/>
  <c r="BZ166" i="2"/>
  <c r="BZ167" i="2"/>
  <c r="BZ168" i="2"/>
  <c r="BZ169" i="2"/>
  <c r="BZ170" i="2"/>
  <c r="BZ171" i="2"/>
  <c r="BZ172" i="2"/>
  <c r="BZ173" i="2"/>
  <c r="BZ174" i="2"/>
  <c r="BZ175" i="2"/>
  <c r="BZ176" i="2"/>
  <c r="BZ177" i="2"/>
  <c r="BZ178" i="2"/>
  <c r="BZ179" i="2"/>
  <c r="BZ180" i="2"/>
  <c r="BZ181" i="2"/>
  <c r="BZ182" i="2"/>
  <c r="BZ183" i="2"/>
  <c r="BZ184" i="2"/>
  <c r="BZ185" i="2"/>
  <c r="BZ186" i="2"/>
  <c r="BZ187" i="2"/>
  <c r="BZ188" i="2"/>
  <c r="BZ189" i="2"/>
  <c r="BZ190" i="2"/>
  <c r="BZ191" i="2"/>
  <c r="BZ192" i="2"/>
  <c r="BZ193" i="2"/>
  <c r="BZ194" i="2"/>
  <c r="BZ3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3" i="2"/>
  <c r="BJ3" i="2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3" i="2"/>
  <c r="AD4" i="2"/>
  <c r="AE4" i="2"/>
  <c r="AF4" i="2"/>
  <c r="AG4" i="2"/>
  <c r="BT3" i="2" s="1"/>
  <c r="BT4" i="2" s="1"/>
  <c r="BT5" i="2" s="1"/>
  <c r="BT6" i="2" s="1"/>
  <c r="BT7" i="2" s="1"/>
  <c r="BT8" i="2" s="1"/>
  <c r="BT9" i="2" s="1"/>
  <c r="BT10" i="2" s="1"/>
  <c r="BT11" i="2" s="1"/>
  <c r="BT12" i="2" s="1"/>
  <c r="BT13" i="2" s="1"/>
  <c r="BT14" i="2" s="1"/>
  <c r="BT15" i="2" s="1"/>
  <c r="BT16" i="2" s="1"/>
  <c r="BT17" i="2" s="1"/>
  <c r="BT18" i="2" s="1"/>
  <c r="BT19" i="2" s="1"/>
  <c r="BT20" i="2" s="1"/>
  <c r="BT21" i="2" s="1"/>
  <c r="BT22" i="2" s="1"/>
  <c r="BT23" i="2" s="1"/>
  <c r="BT24" i="2" s="1"/>
  <c r="BT25" i="2" s="1"/>
  <c r="BT26" i="2" s="1"/>
  <c r="BT27" i="2" s="1"/>
  <c r="BT28" i="2" s="1"/>
  <c r="BT29" i="2" s="1"/>
  <c r="BT30" i="2" s="1"/>
  <c r="BT31" i="2" s="1"/>
  <c r="BT32" i="2" s="1"/>
  <c r="BT33" i="2" s="1"/>
  <c r="BT34" i="2" s="1"/>
  <c r="BT35" i="2" s="1"/>
  <c r="BT36" i="2" s="1"/>
  <c r="BT37" i="2" s="1"/>
  <c r="BT38" i="2" s="1"/>
  <c r="BT39" i="2" s="1"/>
  <c r="BT40" i="2" s="1"/>
  <c r="BT41" i="2" s="1"/>
  <c r="BT42" i="2" s="1"/>
  <c r="BT43" i="2" s="1"/>
  <c r="BT44" i="2" s="1"/>
  <c r="BT45" i="2" s="1"/>
  <c r="BT46" i="2" s="1"/>
  <c r="BT47" i="2" s="1"/>
  <c r="BT48" i="2" s="1"/>
  <c r="BT49" i="2" s="1"/>
  <c r="BT50" i="2" s="1"/>
  <c r="BT51" i="2" s="1"/>
  <c r="BT52" i="2" s="1"/>
  <c r="BT53" i="2" s="1"/>
  <c r="BT54" i="2" s="1"/>
  <c r="BT55" i="2" s="1"/>
  <c r="BT56" i="2" s="1"/>
  <c r="BT57" i="2" s="1"/>
  <c r="BT58" i="2" s="1"/>
  <c r="BT59" i="2" s="1"/>
  <c r="BT60" i="2" s="1"/>
  <c r="BT61" i="2" s="1"/>
  <c r="BT62" i="2" s="1"/>
  <c r="BT63" i="2" s="1"/>
  <c r="BT64" i="2" s="1"/>
  <c r="BT65" i="2" s="1"/>
  <c r="BT66" i="2" s="1"/>
  <c r="BT67" i="2" s="1"/>
  <c r="BT68" i="2" s="1"/>
  <c r="BT69" i="2" s="1"/>
  <c r="BT70" i="2" s="1"/>
  <c r="BT71" i="2" s="1"/>
  <c r="BT72" i="2" s="1"/>
  <c r="BT73" i="2" s="1"/>
  <c r="BT74" i="2" s="1"/>
  <c r="BT75" i="2" s="1"/>
  <c r="BT76" i="2" s="1"/>
  <c r="BT77" i="2" s="1"/>
  <c r="BT78" i="2" s="1"/>
  <c r="BT79" i="2" s="1"/>
  <c r="BT80" i="2" s="1"/>
  <c r="BT81" i="2" s="1"/>
  <c r="BT82" i="2" s="1"/>
  <c r="BT83" i="2" s="1"/>
  <c r="BT84" i="2" s="1"/>
  <c r="BT85" i="2" s="1"/>
  <c r="BT86" i="2" s="1"/>
  <c r="BT87" i="2" s="1"/>
  <c r="BT88" i="2" s="1"/>
  <c r="BT89" i="2" s="1"/>
  <c r="BT90" i="2" s="1"/>
  <c r="BT91" i="2" s="1"/>
  <c r="BT92" i="2" s="1"/>
  <c r="BT93" i="2" s="1"/>
  <c r="BT94" i="2" s="1"/>
  <c r="BT95" i="2" s="1"/>
  <c r="BT96" i="2" s="1"/>
  <c r="BT97" i="2" s="1"/>
  <c r="BT98" i="2" s="1"/>
  <c r="BT99" i="2" s="1"/>
  <c r="BT100" i="2" s="1"/>
  <c r="BT101" i="2" s="1"/>
  <c r="BT102" i="2" s="1"/>
  <c r="BT103" i="2" s="1"/>
  <c r="BT104" i="2" s="1"/>
  <c r="BT105" i="2" s="1"/>
  <c r="BT106" i="2" s="1"/>
  <c r="BT107" i="2" s="1"/>
  <c r="BT108" i="2" s="1"/>
  <c r="BT109" i="2" s="1"/>
  <c r="BT110" i="2" s="1"/>
  <c r="BT111" i="2" s="1"/>
  <c r="BT112" i="2" s="1"/>
  <c r="BT113" i="2" s="1"/>
  <c r="BT114" i="2" s="1"/>
  <c r="BT115" i="2" s="1"/>
  <c r="BT116" i="2" s="1"/>
  <c r="BT117" i="2" s="1"/>
  <c r="BT118" i="2" s="1"/>
  <c r="BT119" i="2" s="1"/>
  <c r="BT120" i="2" s="1"/>
  <c r="BT121" i="2" s="1"/>
  <c r="BT122" i="2" s="1"/>
  <c r="BT123" i="2" s="1"/>
  <c r="BT124" i="2" s="1"/>
  <c r="BT125" i="2" s="1"/>
  <c r="BT126" i="2" s="1"/>
  <c r="BT127" i="2" s="1"/>
  <c r="BT128" i="2" s="1"/>
  <c r="BT129" i="2" s="1"/>
  <c r="BT130" i="2" s="1"/>
  <c r="BT131" i="2" s="1"/>
  <c r="BT132" i="2" s="1"/>
  <c r="BT133" i="2" s="1"/>
  <c r="BT134" i="2" s="1"/>
  <c r="BT135" i="2" s="1"/>
  <c r="BT136" i="2" s="1"/>
  <c r="BT137" i="2" s="1"/>
  <c r="BT138" i="2" s="1"/>
  <c r="BT139" i="2" s="1"/>
  <c r="BT140" i="2" s="1"/>
  <c r="BT141" i="2" s="1"/>
  <c r="BT142" i="2" s="1"/>
  <c r="BT143" i="2" s="1"/>
  <c r="BT144" i="2" s="1"/>
  <c r="BT145" i="2" s="1"/>
  <c r="BT146" i="2" s="1"/>
  <c r="BT147" i="2" s="1"/>
  <c r="BT148" i="2" s="1"/>
  <c r="BT149" i="2" s="1"/>
  <c r="BT150" i="2" s="1"/>
  <c r="BT151" i="2" s="1"/>
  <c r="BT152" i="2" s="1"/>
  <c r="BT153" i="2" s="1"/>
  <c r="BT154" i="2" s="1"/>
  <c r="BT155" i="2" s="1"/>
  <c r="BT156" i="2" s="1"/>
  <c r="BT157" i="2" s="1"/>
  <c r="BT158" i="2" s="1"/>
  <c r="BT159" i="2" s="1"/>
  <c r="BT160" i="2" s="1"/>
  <c r="BT161" i="2" s="1"/>
  <c r="BT162" i="2" s="1"/>
  <c r="BT163" i="2" s="1"/>
  <c r="BT164" i="2" s="1"/>
  <c r="BT165" i="2" s="1"/>
  <c r="BT166" i="2" s="1"/>
  <c r="BT167" i="2" s="1"/>
  <c r="BT168" i="2" s="1"/>
  <c r="BT169" i="2" s="1"/>
  <c r="BT170" i="2" s="1"/>
  <c r="BT171" i="2" s="1"/>
  <c r="BT172" i="2" s="1"/>
  <c r="BT173" i="2" s="1"/>
  <c r="BT174" i="2" s="1"/>
  <c r="BT175" i="2" s="1"/>
  <c r="BT176" i="2" s="1"/>
  <c r="BT177" i="2" s="1"/>
  <c r="BT178" i="2" s="1"/>
  <c r="BT179" i="2" s="1"/>
  <c r="BT180" i="2" s="1"/>
  <c r="BT181" i="2" s="1"/>
  <c r="BT182" i="2" s="1"/>
  <c r="BT183" i="2" s="1"/>
  <c r="BT184" i="2" s="1"/>
  <c r="BT185" i="2" s="1"/>
  <c r="BT186" i="2" s="1"/>
  <c r="BT187" i="2" s="1"/>
  <c r="BT188" i="2" s="1"/>
  <c r="BT189" i="2" s="1"/>
  <c r="BT190" i="2" s="1"/>
  <c r="BT191" i="2" s="1"/>
  <c r="BT192" i="2" s="1"/>
  <c r="BT193" i="2" s="1"/>
  <c r="BT194" i="2" s="1"/>
  <c r="AH4" i="2"/>
  <c r="AI4" i="2"/>
  <c r="CB3" i="2" s="1"/>
  <c r="CB4" i="2" s="1"/>
  <c r="CB5" i="2" s="1"/>
  <c r="CB6" i="2" s="1"/>
  <c r="CB7" i="2" s="1"/>
  <c r="CB8" i="2" s="1"/>
  <c r="CB9" i="2" s="1"/>
  <c r="CB10" i="2" s="1"/>
  <c r="CB11" i="2" s="1"/>
  <c r="CB12" i="2" s="1"/>
  <c r="CB13" i="2" s="1"/>
  <c r="CB14" i="2" s="1"/>
  <c r="CB15" i="2" s="1"/>
  <c r="CB16" i="2" s="1"/>
  <c r="CB17" i="2" s="1"/>
  <c r="CB18" i="2" s="1"/>
  <c r="CB19" i="2" s="1"/>
  <c r="CB20" i="2" s="1"/>
  <c r="CB21" i="2" s="1"/>
  <c r="CB22" i="2" s="1"/>
  <c r="CB23" i="2" s="1"/>
  <c r="CB24" i="2" s="1"/>
  <c r="CB25" i="2" s="1"/>
  <c r="CB26" i="2" s="1"/>
  <c r="CB27" i="2" s="1"/>
  <c r="CB28" i="2" s="1"/>
  <c r="CB29" i="2" s="1"/>
  <c r="CB30" i="2" s="1"/>
  <c r="CB31" i="2" s="1"/>
  <c r="CB32" i="2" s="1"/>
  <c r="CB33" i="2" s="1"/>
  <c r="CB34" i="2" s="1"/>
  <c r="CB35" i="2" s="1"/>
  <c r="CB36" i="2" s="1"/>
  <c r="CB37" i="2" s="1"/>
  <c r="CB38" i="2" s="1"/>
  <c r="CB39" i="2" s="1"/>
  <c r="CB40" i="2" s="1"/>
  <c r="CB41" i="2" s="1"/>
  <c r="CB42" i="2" s="1"/>
  <c r="CB43" i="2" s="1"/>
  <c r="CB44" i="2" s="1"/>
  <c r="CB45" i="2" s="1"/>
  <c r="CB46" i="2" s="1"/>
  <c r="CB47" i="2" s="1"/>
  <c r="CB48" i="2" s="1"/>
  <c r="CB49" i="2" s="1"/>
  <c r="CB50" i="2" s="1"/>
  <c r="CB51" i="2" s="1"/>
  <c r="CB52" i="2" s="1"/>
  <c r="CB53" i="2" s="1"/>
  <c r="CB54" i="2" s="1"/>
  <c r="CB55" i="2" s="1"/>
  <c r="CB56" i="2" s="1"/>
  <c r="CB57" i="2" s="1"/>
  <c r="CB58" i="2" s="1"/>
  <c r="CB59" i="2" s="1"/>
  <c r="CB60" i="2" s="1"/>
  <c r="CB61" i="2" s="1"/>
  <c r="CB62" i="2" s="1"/>
  <c r="CB63" i="2" s="1"/>
  <c r="CB64" i="2" s="1"/>
  <c r="CB65" i="2" s="1"/>
  <c r="CB66" i="2" s="1"/>
  <c r="CB67" i="2" s="1"/>
  <c r="CB68" i="2" s="1"/>
  <c r="CB69" i="2" s="1"/>
  <c r="CB70" i="2" s="1"/>
  <c r="CB71" i="2" s="1"/>
  <c r="CB72" i="2" s="1"/>
  <c r="CB73" i="2" s="1"/>
  <c r="CB74" i="2" s="1"/>
  <c r="CB75" i="2" s="1"/>
  <c r="CB76" i="2" s="1"/>
  <c r="CB77" i="2" s="1"/>
  <c r="CB78" i="2" s="1"/>
  <c r="CB79" i="2" s="1"/>
  <c r="CB80" i="2" s="1"/>
  <c r="CB81" i="2" s="1"/>
  <c r="CB82" i="2" s="1"/>
  <c r="CB83" i="2" s="1"/>
  <c r="CB84" i="2" s="1"/>
  <c r="CB85" i="2" s="1"/>
  <c r="CB86" i="2" s="1"/>
  <c r="CB87" i="2" s="1"/>
  <c r="CB88" i="2" s="1"/>
  <c r="CB89" i="2" s="1"/>
  <c r="CB90" i="2" s="1"/>
  <c r="CB91" i="2" s="1"/>
  <c r="CB92" i="2" s="1"/>
  <c r="CB93" i="2" s="1"/>
  <c r="CB94" i="2" s="1"/>
  <c r="CB95" i="2" s="1"/>
  <c r="CB96" i="2" s="1"/>
  <c r="CB97" i="2" s="1"/>
  <c r="CB98" i="2" s="1"/>
  <c r="CB99" i="2" s="1"/>
  <c r="CB100" i="2" s="1"/>
  <c r="CB101" i="2" s="1"/>
  <c r="CB102" i="2" s="1"/>
  <c r="CB103" i="2" s="1"/>
  <c r="CB104" i="2" s="1"/>
  <c r="CB105" i="2" s="1"/>
  <c r="CB106" i="2" s="1"/>
  <c r="CB107" i="2" s="1"/>
  <c r="CB108" i="2" s="1"/>
  <c r="CB109" i="2" s="1"/>
  <c r="CB110" i="2" s="1"/>
  <c r="CB111" i="2" s="1"/>
  <c r="CB112" i="2" s="1"/>
  <c r="CB113" i="2" s="1"/>
  <c r="CB114" i="2" s="1"/>
  <c r="CB115" i="2" s="1"/>
  <c r="CB116" i="2" s="1"/>
  <c r="CB117" i="2" s="1"/>
  <c r="CB118" i="2" s="1"/>
  <c r="CB119" i="2" s="1"/>
  <c r="CB120" i="2" s="1"/>
  <c r="CB121" i="2" s="1"/>
  <c r="CB122" i="2" s="1"/>
  <c r="CB123" i="2" s="1"/>
  <c r="CB124" i="2" s="1"/>
  <c r="CB125" i="2" s="1"/>
  <c r="CB126" i="2" s="1"/>
  <c r="CB127" i="2" s="1"/>
  <c r="CB128" i="2" s="1"/>
  <c r="CB129" i="2" s="1"/>
  <c r="CB130" i="2" s="1"/>
  <c r="CB131" i="2" s="1"/>
  <c r="CB132" i="2" s="1"/>
  <c r="CB133" i="2" s="1"/>
  <c r="CB134" i="2" s="1"/>
  <c r="CB135" i="2" s="1"/>
  <c r="CB136" i="2" s="1"/>
  <c r="CB137" i="2" s="1"/>
  <c r="CB138" i="2" s="1"/>
  <c r="CB139" i="2" s="1"/>
  <c r="CB140" i="2" s="1"/>
  <c r="CB141" i="2" s="1"/>
  <c r="CB142" i="2" s="1"/>
  <c r="CB143" i="2" s="1"/>
  <c r="CB144" i="2" s="1"/>
  <c r="CB145" i="2" s="1"/>
  <c r="CB146" i="2" s="1"/>
  <c r="CB147" i="2" s="1"/>
  <c r="CB148" i="2" s="1"/>
  <c r="CB149" i="2" s="1"/>
  <c r="CB150" i="2" s="1"/>
  <c r="CB151" i="2" s="1"/>
  <c r="CB152" i="2" s="1"/>
  <c r="CB153" i="2" s="1"/>
  <c r="CB154" i="2" s="1"/>
  <c r="CB155" i="2" s="1"/>
  <c r="CB156" i="2" s="1"/>
  <c r="CB157" i="2" s="1"/>
  <c r="CB158" i="2" s="1"/>
  <c r="CB159" i="2" s="1"/>
  <c r="CB160" i="2" s="1"/>
  <c r="CB161" i="2" s="1"/>
  <c r="CB162" i="2" s="1"/>
  <c r="CB163" i="2" s="1"/>
  <c r="CB164" i="2" s="1"/>
  <c r="CB165" i="2" s="1"/>
  <c r="CB166" i="2" s="1"/>
  <c r="CB167" i="2" s="1"/>
  <c r="CB168" i="2" s="1"/>
  <c r="CB169" i="2" s="1"/>
  <c r="CB170" i="2" s="1"/>
  <c r="CB171" i="2" s="1"/>
  <c r="CB172" i="2" s="1"/>
  <c r="CB173" i="2" s="1"/>
  <c r="CB174" i="2" s="1"/>
  <c r="CB175" i="2" s="1"/>
  <c r="CB176" i="2" s="1"/>
  <c r="CB177" i="2" s="1"/>
  <c r="CB178" i="2" s="1"/>
  <c r="CB179" i="2" s="1"/>
  <c r="CB180" i="2" s="1"/>
  <c r="CB181" i="2" s="1"/>
  <c r="CB182" i="2" s="1"/>
  <c r="CB183" i="2" s="1"/>
  <c r="CB184" i="2" s="1"/>
  <c r="CB185" i="2" s="1"/>
  <c r="CB186" i="2" s="1"/>
  <c r="CB187" i="2" s="1"/>
  <c r="CB188" i="2" s="1"/>
  <c r="CB189" i="2" s="1"/>
  <c r="CB190" i="2" s="1"/>
  <c r="CB191" i="2" s="1"/>
  <c r="CB192" i="2" s="1"/>
  <c r="CB193" i="2" s="1"/>
  <c r="CB194" i="2" s="1"/>
  <c r="AJ4" i="2"/>
  <c r="AK4" i="2"/>
  <c r="CJ3" i="2" s="1"/>
  <c r="CJ4" i="2" s="1"/>
  <c r="CJ5" i="2" s="1"/>
  <c r="CJ6" i="2" s="1"/>
  <c r="CJ7" i="2" s="1"/>
  <c r="CJ8" i="2" s="1"/>
  <c r="CJ9" i="2" s="1"/>
  <c r="CJ10" i="2" s="1"/>
  <c r="CJ11" i="2" s="1"/>
  <c r="CJ12" i="2" s="1"/>
  <c r="CJ13" i="2" s="1"/>
  <c r="CJ14" i="2" s="1"/>
  <c r="CJ15" i="2" s="1"/>
  <c r="CJ16" i="2" s="1"/>
  <c r="CJ17" i="2" s="1"/>
  <c r="CJ18" i="2" s="1"/>
  <c r="CJ19" i="2" s="1"/>
  <c r="CJ20" i="2" s="1"/>
  <c r="CJ21" i="2" s="1"/>
  <c r="CJ22" i="2" s="1"/>
  <c r="CJ23" i="2" s="1"/>
  <c r="CJ24" i="2" s="1"/>
  <c r="CJ25" i="2" s="1"/>
  <c r="CJ26" i="2" s="1"/>
  <c r="CJ27" i="2" s="1"/>
  <c r="CJ28" i="2" s="1"/>
  <c r="CJ29" i="2" s="1"/>
  <c r="CJ30" i="2" s="1"/>
  <c r="CJ31" i="2" s="1"/>
  <c r="CJ32" i="2" s="1"/>
  <c r="CJ33" i="2" s="1"/>
  <c r="CJ34" i="2" s="1"/>
  <c r="CJ35" i="2" s="1"/>
  <c r="CJ36" i="2" s="1"/>
  <c r="CJ37" i="2" s="1"/>
  <c r="CJ38" i="2" s="1"/>
  <c r="CJ39" i="2" s="1"/>
  <c r="CJ40" i="2" s="1"/>
  <c r="CJ41" i="2" s="1"/>
  <c r="CJ42" i="2" s="1"/>
  <c r="CJ43" i="2" s="1"/>
  <c r="CJ44" i="2" s="1"/>
  <c r="CJ45" i="2" s="1"/>
  <c r="CJ46" i="2" s="1"/>
  <c r="CJ47" i="2" s="1"/>
  <c r="CJ48" i="2" s="1"/>
  <c r="CJ49" i="2" s="1"/>
  <c r="CJ50" i="2" s="1"/>
  <c r="CJ51" i="2" s="1"/>
  <c r="CJ52" i="2" s="1"/>
  <c r="CJ53" i="2" s="1"/>
  <c r="CJ54" i="2" s="1"/>
  <c r="CJ55" i="2" s="1"/>
  <c r="CJ56" i="2" s="1"/>
  <c r="CJ57" i="2" s="1"/>
  <c r="CJ58" i="2" s="1"/>
  <c r="CJ59" i="2" s="1"/>
  <c r="CJ60" i="2" s="1"/>
  <c r="CJ61" i="2" s="1"/>
  <c r="CJ62" i="2" s="1"/>
  <c r="CJ63" i="2" s="1"/>
  <c r="CJ64" i="2" s="1"/>
  <c r="CJ65" i="2" s="1"/>
  <c r="CJ66" i="2" s="1"/>
  <c r="CJ67" i="2" s="1"/>
  <c r="CJ68" i="2" s="1"/>
  <c r="CJ69" i="2" s="1"/>
  <c r="CJ70" i="2" s="1"/>
  <c r="CJ71" i="2" s="1"/>
  <c r="CJ72" i="2" s="1"/>
  <c r="CJ73" i="2" s="1"/>
  <c r="CJ74" i="2" s="1"/>
  <c r="CJ75" i="2" s="1"/>
  <c r="CJ76" i="2" s="1"/>
  <c r="CJ77" i="2" s="1"/>
  <c r="CJ78" i="2" s="1"/>
  <c r="CJ79" i="2" s="1"/>
  <c r="CJ80" i="2" s="1"/>
  <c r="CJ81" i="2" s="1"/>
  <c r="CJ82" i="2" s="1"/>
  <c r="CJ83" i="2" s="1"/>
  <c r="CJ84" i="2" s="1"/>
  <c r="CJ85" i="2" s="1"/>
  <c r="CJ86" i="2" s="1"/>
  <c r="CJ87" i="2" s="1"/>
  <c r="CJ88" i="2" s="1"/>
  <c r="CJ89" i="2" s="1"/>
  <c r="CJ90" i="2" s="1"/>
  <c r="CJ91" i="2" s="1"/>
  <c r="CJ92" i="2" s="1"/>
  <c r="CJ93" i="2" s="1"/>
  <c r="CJ94" i="2" s="1"/>
  <c r="CJ95" i="2" s="1"/>
  <c r="CJ96" i="2" s="1"/>
  <c r="CJ97" i="2" s="1"/>
  <c r="CJ98" i="2" s="1"/>
  <c r="CJ99" i="2" s="1"/>
  <c r="CJ100" i="2" s="1"/>
  <c r="CJ101" i="2" s="1"/>
  <c r="CJ102" i="2" s="1"/>
  <c r="CJ103" i="2" s="1"/>
  <c r="CJ104" i="2" s="1"/>
  <c r="CJ105" i="2" s="1"/>
  <c r="CJ106" i="2" s="1"/>
  <c r="CJ107" i="2" s="1"/>
  <c r="CJ108" i="2" s="1"/>
  <c r="CJ109" i="2" s="1"/>
  <c r="CJ110" i="2" s="1"/>
  <c r="CJ111" i="2" s="1"/>
  <c r="CJ112" i="2" s="1"/>
  <c r="CJ113" i="2" s="1"/>
  <c r="CJ114" i="2" s="1"/>
  <c r="CJ115" i="2" s="1"/>
  <c r="CJ116" i="2" s="1"/>
  <c r="CJ117" i="2" s="1"/>
  <c r="CJ118" i="2" s="1"/>
  <c r="CJ119" i="2" s="1"/>
  <c r="CJ120" i="2" s="1"/>
  <c r="CJ121" i="2" s="1"/>
  <c r="CJ122" i="2" s="1"/>
  <c r="CJ123" i="2" s="1"/>
  <c r="CJ124" i="2" s="1"/>
  <c r="CJ125" i="2" s="1"/>
  <c r="CJ126" i="2" s="1"/>
  <c r="CJ127" i="2" s="1"/>
  <c r="CJ128" i="2" s="1"/>
  <c r="CJ129" i="2" s="1"/>
  <c r="CJ130" i="2" s="1"/>
  <c r="CJ131" i="2" s="1"/>
  <c r="CJ132" i="2" s="1"/>
  <c r="CJ133" i="2" s="1"/>
  <c r="CJ134" i="2" s="1"/>
  <c r="CJ135" i="2" s="1"/>
  <c r="CJ136" i="2" s="1"/>
  <c r="CJ137" i="2" s="1"/>
  <c r="CJ138" i="2" s="1"/>
  <c r="CJ139" i="2" s="1"/>
  <c r="CJ140" i="2" s="1"/>
  <c r="CJ141" i="2" s="1"/>
  <c r="CJ142" i="2" s="1"/>
  <c r="CJ143" i="2" s="1"/>
  <c r="CJ144" i="2" s="1"/>
  <c r="CJ145" i="2" s="1"/>
  <c r="CJ146" i="2" s="1"/>
  <c r="CJ147" i="2" s="1"/>
  <c r="CJ148" i="2" s="1"/>
  <c r="CJ149" i="2" s="1"/>
  <c r="CJ150" i="2" s="1"/>
  <c r="CJ151" i="2" s="1"/>
  <c r="CJ152" i="2" s="1"/>
  <c r="CJ153" i="2" s="1"/>
  <c r="CJ154" i="2" s="1"/>
  <c r="CJ155" i="2" s="1"/>
  <c r="CJ156" i="2" s="1"/>
  <c r="CJ157" i="2" s="1"/>
  <c r="CJ158" i="2" s="1"/>
  <c r="CJ159" i="2" s="1"/>
  <c r="CJ160" i="2" s="1"/>
  <c r="CJ161" i="2" s="1"/>
  <c r="CJ162" i="2" s="1"/>
  <c r="CJ163" i="2" s="1"/>
  <c r="CJ164" i="2" s="1"/>
  <c r="CJ165" i="2" s="1"/>
  <c r="CJ166" i="2" s="1"/>
  <c r="CJ167" i="2" s="1"/>
  <c r="CJ168" i="2" s="1"/>
  <c r="CJ169" i="2" s="1"/>
  <c r="CJ170" i="2" s="1"/>
  <c r="CJ171" i="2" s="1"/>
  <c r="CJ172" i="2" s="1"/>
  <c r="CJ173" i="2" s="1"/>
  <c r="CJ174" i="2" s="1"/>
  <c r="CJ175" i="2" s="1"/>
  <c r="CJ176" i="2" s="1"/>
  <c r="CJ177" i="2" s="1"/>
  <c r="CJ178" i="2" s="1"/>
  <c r="CJ179" i="2" s="1"/>
  <c r="CJ180" i="2" s="1"/>
  <c r="CJ181" i="2" s="1"/>
  <c r="CJ182" i="2" s="1"/>
  <c r="CJ183" i="2" s="1"/>
  <c r="CJ184" i="2" s="1"/>
  <c r="CJ185" i="2" s="1"/>
  <c r="CJ186" i="2" s="1"/>
  <c r="CJ187" i="2" s="1"/>
  <c r="CJ188" i="2" s="1"/>
  <c r="CJ189" i="2" s="1"/>
  <c r="CJ190" i="2" s="1"/>
  <c r="CJ191" i="2" s="1"/>
  <c r="CJ192" i="2" s="1"/>
  <c r="CJ193" i="2" s="1"/>
  <c r="CJ194" i="2" s="1"/>
  <c r="AD5" i="2"/>
  <c r="AE5" i="2"/>
  <c r="BE113" i="2" s="1"/>
  <c r="AF5" i="2"/>
  <c r="BM3" i="2" s="1"/>
  <c r="BM4" i="2" s="1"/>
  <c r="BM5" i="2" s="1"/>
  <c r="BM6" i="2" s="1"/>
  <c r="BM7" i="2" s="1"/>
  <c r="BM8" i="2" s="1"/>
  <c r="BM9" i="2" s="1"/>
  <c r="BM10" i="2" s="1"/>
  <c r="BM11" i="2" s="1"/>
  <c r="BM12" i="2" s="1"/>
  <c r="BM13" i="2" s="1"/>
  <c r="BM14" i="2" s="1"/>
  <c r="BM15" i="2" s="1"/>
  <c r="BM16" i="2" s="1"/>
  <c r="BM17" i="2" s="1"/>
  <c r="BM18" i="2" s="1"/>
  <c r="BM19" i="2" s="1"/>
  <c r="BM20" i="2" s="1"/>
  <c r="BM21" i="2" s="1"/>
  <c r="BM22" i="2" s="1"/>
  <c r="BM23" i="2" s="1"/>
  <c r="BM24" i="2" s="1"/>
  <c r="BM25" i="2" s="1"/>
  <c r="BM26" i="2" s="1"/>
  <c r="BM27" i="2" s="1"/>
  <c r="BM28" i="2" s="1"/>
  <c r="BM29" i="2" s="1"/>
  <c r="BM30" i="2" s="1"/>
  <c r="BM31" i="2" s="1"/>
  <c r="BM32" i="2" s="1"/>
  <c r="BM33" i="2" s="1"/>
  <c r="BM34" i="2" s="1"/>
  <c r="BM35" i="2" s="1"/>
  <c r="BM36" i="2" s="1"/>
  <c r="BM37" i="2" s="1"/>
  <c r="BM38" i="2" s="1"/>
  <c r="BM39" i="2" s="1"/>
  <c r="BM40" i="2" s="1"/>
  <c r="BM41" i="2" s="1"/>
  <c r="BM42" i="2" s="1"/>
  <c r="BM43" i="2" s="1"/>
  <c r="BM44" i="2" s="1"/>
  <c r="BM45" i="2" s="1"/>
  <c r="BM46" i="2" s="1"/>
  <c r="BM47" i="2" s="1"/>
  <c r="BM48" i="2" s="1"/>
  <c r="BM49" i="2" s="1"/>
  <c r="BM50" i="2" s="1"/>
  <c r="BM51" i="2" s="1"/>
  <c r="BM52" i="2" s="1"/>
  <c r="BM53" i="2" s="1"/>
  <c r="BM54" i="2" s="1"/>
  <c r="BM55" i="2" s="1"/>
  <c r="BM56" i="2" s="1"/>
  <c r="BM57" i="2" s="1"/>
  <c r="BM58" i="2" s="1"/>
  <c r="BM59" i="2" s="1"/>
  <c r="BM60" i="2" s="1"/>
  <c r="BM61" i="2" s="1"/>
  <c r="BM62" i="2" s="1"/>
  <c r="BM63" i="2" s="1"/>
  <c r="BM64" i="2" s="1"/>
  <c r="BM65" i="2" s="1"/>
  <c r="BM66" i="2" s="1"/>
  <c r="BM67" i="2" s="1"/>
  <c r="BM68" i="2" s="1"/>
  <c r="BM69" i="2" s="1"/>
  <c r="BM70" i="2" s="1"/>
  <c r="BM71" i="2" s="1"/>
  <c r="BM72" i="2" s="1"/>
  <c r="BM73" i="2" s="1"/>
  <c r="BM74" i="2" s="1"/>
  <c r="BM75" i="2" s="1"/>
  <c r="BM76" i="2" s="1"/>
  <c r="BM77" i="2" s="1"/>
  <c r="BM78" i="2" s="1"/>
  <c r="BM79" i="2" s="1"/>
  <c r="BM80" i="2" s="1"/>
  <c r="BM81" i="2" s="1"/>
  <c r="BM82" i="2" s="1"/>
  <c r="BM83" i="2" s="1"/>
  <c r="BM84" i="2" s="1"/>
  <c r="BM85" i="2" s="1"/>
  <c r="BM86" i="2" s="1"/>
  <c r="BM87" i="2" s="1"/>
  <c r="BM88" i="2" s="1"/>
  <c r="BM89" i="2" s="1"/>
  <c r="BM90" i="2" s="1"/>
  <c r="BM91" i="2" s="1"/>
  <c r="BM92" i="2" s="1"/>
  <c r="BM93" i="2" s="1"/>
  <c r="BM94" i="2" s="1"/>
  <c r="BM95" i="2" s="1"/>
  <c r="BM96" i="2" s="1"/>
  <c r="BM97" i="2" s="1"/>
  <c r="BM98" i="2" s="1"/>
  <c r="BM99" i="2" s="1"/>
  <c r="BM100" i="2" s="1"/>
  <c r="BM101" i="2" s="1"/>
  <c r="BM102" i="2" s="1"/>
  <c r="BM103" i="2" s="1"/>
  <c r="BM104" i="2" s="1"/>
  <c r="BM105" i="2" s="1"/>
  <c r="BM106" i="2" s="1"/>
  <c r="BM107" i="2" s="1"/>
  <c r="BM108" i="2" s="1"/>
  <c r="BM109" i="2" s="1"/>
  <c r="BM110" i="2" s="1"/>
  <c r="BM111" i="2" s="1"/>
  <c r="BM112" i="2" s="1"/>
  <c r="BM113" i="2" s="1"/>
  <c r="BM114" i="2" s="1"/>
  <c r="BM115" i="2" s="1"/>
  <c r="BM116" i="2" s="1"/>
  <c r="BM117" i="2" s="1"/>
  <c r="BM118" i="2" s="1"/>
  <c r="BM119" i="2" s="1"/>
  <c r="BM120" i="2" s="1"/>
  <c r="BM121" i="2" s="1"/>
  <c r="BM122" i="2" s="1"/>
  <c r="BM123" i="2" s="1"/>
  <c r="BM124" i="2" s="1"/>
  <c r="BM125" i="2" s="1"/>
  <c r="BM126" i="2" s="1"/>
  <c r="BM127" i="2" s="1"/>
  <c r="BM128" i="2" s="1"/>
  <c r="BM129" i="2" s="1"/>
  <c r="BM130" i="2" s="1"/>
  <c r="BM131" i="2" s="1"/>
  <c r="BM132" i="2" s="1"/>
  <c r="BM133" i="2" s="1"/>
  <c r="BM134" i="2" s="1"/>
  <c r="BM135" i="2" s="1"/>
  <c r="BM136" i="2" s="1"/>
  <c r="BM137" i="2" s="1"/>
  <c r="BM138" i="2" s="1"/>
  <c r="BM139" i="2" s="1"/>
  <c r="BM140" i="2" s="1"/>
  <c r="BM141" i="2" s="1"/>
  <c r="BM142" i="2" s="1"/>
  <c r="BM143" i="2" s="1"/>
  <c r="BM144" i="2" s="1"/>
  <c r="BM145" i="2" s="1"/>
  <c r="BM146" i="2" s="1"/>
  <c r="BM147" i="2" s="1"/>
  <c r="BM148" i="2" s="1"/>
  <c r="BM149" i="2" s="1"/>
  <c r="BM150" i="2" s="1"/>
  <c r="BM151" i="2" s="1"/>
  <c r="BM152" i="2" s="1"/>
  <c r="BM153" i="2" s="1"/>
  <c r="BM154" i="2" s="1"/>
  <c r="BM155" i="2" s="1"/>
  <c r="BM156" i="2" s="1"/>
  <c r="BM157" i="2" s="1"/>
  <c r="BM158" i="2" s="1"/>
  <c r="BM159" i="2" s="1"/>
  <c r="BM160" i="2" s="1"/>
  <c r="BM161" i="2" s="1"/>
  <c r="BM162" i="2" s="1"/>
  <c r="BM163" i="2" s="1"/>
  <c r="BM164" i="2" s="1"/>
  <c r="BM165" i="2" s="1"/>
  <c r="BM166" i="2" s="1"/>
  <c r="BM167" i="2" s="1"/>
  <c r="BM168" i="2" s="1"/>
  <c r="BM169" i="2" s="1"/>
  <c r="BM170" i="2" s="1"/>
  <c r="BM171" i="2" s="1"/>
  <c r="BM172" i="2" s="1"/>
  <c r="BM173" i="2" s="1"/>
  <c r="BM174" i="2" s="1"/>
  <c r="BM175" i="2" s="1"/>
  <c r="BM176" i="2" s="1"/>
  <c r="BM177" i="2" s="1"/>
  <c r="BM178" i="2" s="1"/>
  <c r="BM179" i="2" s="1"/>
  <c r="BM180" i="2" s="1"/>
  <c r="BM181" i="2" s="1"/>
  <c r="BM182" i="2" s="1"/>
  <c r="BM183" i="2" s="1"/>
  <c r="BM184" i="2" s="1"/>
  <c r="BM185" i="2" s="1"/>
  <c r="BM186" i="2" s="1"/>
  <c r="BM187" i="2" s="1"/>
  <c r="BM188" i="2" s="1"/>
  <c r="BM189" i="2" s="1"/>
  <c r="BM190" i="2" s="1"/>
  <c r="BM191" i="2" s="1"/>
  <c r="BM192" i="2" s="1"/>
  <c r="BM193" i="2" s="1"/>
  <c r="BM194" i="2" s="1"/>
  <c r="AG5" i="2"/>
  <c r="BU3" i="2" s="1"/>
  <c r="BU4" i="2" s="1"/>
  <c r="BU5" i="2" s="1"/>
  <c r="BU6" i="2" s="1"/>
  <c r="BU7" i="2" s="1"/>
  <c r="BU8" i="2" s="1"/>
  <c r="BU9" i="2" s="1"/>
  <c r="BU10" i="2" s="1"/>
  <c r="BU11" i="2" s="1"/>
  <c r="BU12" i="2" s="1"/>
  <c r="BU13" i="2" s="1"/>
  <c r="BU14" i="2" s="1"/>
  <c r="BU15" i="2" s="1"/>
  <c r="BU16" i="2" s="1"/>
  <c r="BU17" i="2" s="1"/>
  <c r="BU18" i="2" s="1"/>
  <c r="BU19" i="2" s="1"/>
  <c r="BU20" i="2" s="1"/>
  <c r="BU21" i="2" s="1"/>
  <c r="BU22" i="2" s="1"/>
  <c r="BU23" i="2" s="1"/>
  <c r="BU24" i="2" s="1"/>
  <c r="BU25" i="2" s="1"/>
  <c r="BU26" i="2" s="1"/>
  <c r="BU27" i="2" s="1"/>
  <c r="BU28" i="2" s="1"/>
  <c r="BU29" i="2" s="1"/>
  <c r="BU30" i="2" s="1"/>
  <c r="BU31" i="2" s="1"/>
  <c r="BU32" i="2" s="1"/>
  <c r="BU33" i="2" s="1"/>
  <c r="BU34" i="2" s="1"/>
  <c r="BU35" i="2" s="1"/>
  <c r="BU36" i="2" s="1"/>
  <c r="BU37" i="2" s="1"/>
  <c r="BU38" i="2" s="1"/>
  <c r="BU39" i="2" s="1"/>
  <c r="BU40" i="2" s="1"/>
  <c r="BU41" i="2" s="1"/>
  <c r="BU42" i="2" s="1"/>
  <c r="BU43" i="2" s="1"/>
  <c r="BU44" i="2" s="1"/>
  <c r="BU45" i="2" s="1"/>
  <c r="BU46" i="2" s="1"/>
  <c r="BU47" i="2" s="1"/>
  <c r="BU48" i="2" s="1"/>
  <c r="BU49" i="2" s="1"/>
  <c r="BU50" i="2" s="1"/>
  <c r="BU51" i="2" s="1"/>
  <c r="BU52" i="2" s="1"/>
  <c r="BU53" i="2" s="1"/>
  <c r="BU54" i="2" s="1"/>
  <c r="BU55" i="2" s="1"/>
  <c r="BU56" i="2" s="1"/>
  <c r="BU57" i="2" s="1"/>
  <c r="BU58" i="2" s="1"/>
  <c r="BU59" i="2" s="1"/>
  <c r="BU60" i="2" s="1"/>
  <c r="BU61" i="2" s="1"/>
  <c r="BU62" i="2" s="1"/>
  <c r="BU63" i="2" s="1"/>
  <c r="BU64" i="2" s="1"/>
  <c r="BU65" i="2" s="1"/>
  <c r="BU66" i="2" s="1"/>
  <c r="BU67" i="2" s="1"/>
  <c r="BU68" i="2" s="1"/>
  <c r="BU69" i="2" s="1"/>
  <c r="BU70" i="2" s="1"/>
  <c r="BU71" i="2" s="1"/>
  <c r="BU72" i="2" s="1"/>
  <c r="BU73" i="2" s="1"/>
  <c r="BU74" i="2" s="1"/>
  <c r="BU75" i="2" s="1"/>
  <c r="BU76" i="2" s="1"/>
  <c r="BU77" i="2" s="1"/>
  <c r="BU78" i="2" s="1"/>
  <c r="BU79" i="2" s="1"/>
  <c r="BU80" i="2" s="1"/>
  <c r="BU81" i="2" s="1"/>
  <c r="BU82" i="2" s="1"/>
  <c r="BU83" i="2" s="1"/>
  <c r="BU84" i="2" s="1"/>
  <c r="BU85" i="2" s="1"/>
  <c r="BU86" i="2" s="1"/>
  <c r="BU87" i="2" s="1"/>
  <c r="BU88" i="2" s="1"/>
  <c r="BU89" i="2" s="1"/>
  <c r="BU90" i="2" s="1"/>
  <c r="BU91" i="2" s="1"/>
  <c r="BU92" i="2" s="1"/>
  <c r="BU93" i="2" s="1"/>
  <c r="BU94" i="2" s="1"/>
  <c r="BU95" i="2" s="1"/>
  <c r="BU96" i="2" s="1"/>
  <c r="BU97" i="2" s="1"/>
  <c r="BU98" i="2" s="1"/>
  <c r="BU99" i="2" s="1"/>
  <c r="BU100" i="2" s="1"/>
  <c r="BU101" i="2" s="1"/>
  <c r="BU102" i="2" s="1"/>
  <c r="BU103" i="2" s="1"/>
  <c r="BU104" i="2" s="1"/>
  <c r="BU105" i="2" s="1"/>
  <c r="BU106" i="2" s="1"/>
  <c r="BU107" i="2" s="1"/>
  <c r="BU108" i="2" s="1"/>
  <c r="BU109" i="2" s="1"/>
  <c r="BU110" i="2" s="1"/>
  <c r="BU111" i="2" s="1"/>
  <c r="BU112" i="2" s="1"/>
  <c r="BU113" i="2" s="1"/>
  <c r="BU114" i="2" s="1"/>
  <c r="BU115" i="2" s="1"/>
  <c r="BU116" i="2" s="1"/>
  <c r="BU117" i="2" s="1"/>
  <c r="BU118" i="2" s="1"/>
  <c r="BU119" i="2" s="1"/>
  <c r="BU120" i="2" s="1"/>
  <c r="BU121" i="2" s="1"/>
  <c r="BU122" i="2" s="1"/>
  <c r="BU123" i="2" s="1"/>
  <c r="BU124" i="2" s="1"/>
  <c r="BU125" i="2" s="1"/>
  <c r="BU126" i="2" s="1"/>
  <c r="BU127" i="2" s="1"/>
  <c r="BU128" i="2" s="1"/>
  <c r="BU129" i="2" s="1"/>
  <c r="BU130" i="2" s="1"/>
  <c r="BU131" i="2" s="1"/>
  <c r="BU132" i="2" s="1"/>
  <c r="BU133" i="2" s="1"/>
  <c r="BU134" i="2" s="1"/>
  <c r="BU135" i="2" s="1"/>
  <c r="BU136" i="2" s="1"/>
  <c r="BU137" i="2" s="1"/>
  <c r="BU138" i="2" s="1"/>
  <c r="BU139" i="2" s="1"/>
  <c r="BU140" i="2" s="1"/>
  <c r="BU141" i="2" s="1"/>
  <c r="BU142" i="2" s="1"/>
  <c r="BU143" i="2" s="1"/>
  <c r="BU144" i="2" s="1"/>
  <c r="BU145" i="2" s="1"/>
  <c r="BU146" i="2" s="1"/>
  <c r="BU147" i="2" s="1"/>
  <c r="BU148" i="2" s="1"/>
  <c r="BU149" i="2" s="1"/>
  <c r="BU150" i="2" s="1"/>
  <c r="BU151" i="2" s="1"/>
  <c r="BU152" i="2" s="1"/>
  <c r="BU153" i="2" s="1"/>
  <c r="BU154" i="2" s="1"/>
  <c r="BU155" i="2" s="1"/>
  <c r="BU156" i="2" s="1"/>
  <c r="BU157" i="2" s="1"/>
  <c r="BU158" i="2" s="1"/>
  <c r="BU159" i="2" s="1"/>
  <c r="BU160" i="2" s="1"/>
  <c r="BU161" i="2" s="1"/>
  <c r="BU162" i="2" s="1"/>
  <c r="BU163" i="2" s="1"/>
  <c r="BU164" i="2" s="1"/>
  <c r="BU165" i="2" s="1"/>
  <c r="BU166" i="2" s="1"/>
  <c r="BU167" i="2" s="1"/>
  <c r="BU168" i="2" s="1"/>
  <c r="BU169" i="2" s="1"/>
  <c r="BU170" i="2" s="1"/>
  <c r="BU171" i="2" s="1"/>
  <c r="BU172" i="2" s="1"/>
  <c r="BU173" i="2" s="1"/>
  <c r="BU174" i="2" s="1"/>
  <c r="BU175" i="2" s="1"/>
  <c r="BU176" i="2" s="1"/>
  <c r="BU177" i="2" s="1"/>
  <c r="BU178" i="2" s="1"/>
  <c r="BU179" i="2" s="1"/>
  <c r="BU180" i="2" s="1"/>
  <c r="BU181" i="2" s="1"/>
  <c r="BU182" i="2" s="1"/>
  <c r="BU183" i="2" s="1"/>
  <c r="BU184" i="2" s="1"/>
  <c r="BU185" i="2" s="1"/>
  <c r="BU186" i="2" s="1"/>
  <c r="BU187" i="2" s="1"/>
  <c r="BU188" i="2" s="1"/>
  <c r="BU189" i="2" s="1"/>
  <c r="BU190" i="2" s="1"/>
  <c r="BU191" i="2" s="1"/>
  <c r="BU192" i="2" s="1"/>
  <c r="BU193" i="2" s="1"/>
  <c r="BU194" i="2" s="1"/>
  <c r="AH5" i="2"/>
  <c r="AI5" i="2"/>
  <c r="CC3" i="2" s="1"/>
  <c r="CC4" i="2" s="1"/>
  <c r="CC5" i="2" s="1"/>
  <c r="CC6" i="2" s="1"/>
  <c r="CC7" i="2" s="1"/>
  <c r="CC8" i="2" s="1"/>
  <c r="CC9" i="2" s="1"/>
  <c r="CC10" i="2" s="1"/>
  <c r="CC11" i="2" s="1"/>
  <c r="CC12" i="2" s="1"/>
  <c r="CC13" i="2" s="1"/>
  <c r="CC14" i="2" s="1"/>
  <c r="CC15" i="2" s="1"/>
  <c r="CC16" i="2" s="1"/>
  <c r="CC17" i="2" s="1"/>
  <c r="CC18" i="2" s="1"/>
  <c r="CC19" i="2" s="1"/>
  <c r="CC20" i="2" s="1"/>
  <c r="CC21" i="2" s="1"/>
  <c r="CC22" i="2" s="1"/>
  <c r="CC23" i="2" s="1"/>
  <c r="CC24" i="2" s="1"/>
  <c r="CC25" i="2" s="1"/>
  <c r="CC26" i="2" s="1"/>
  <c r="CC27" i="2" s="1"/>
  <c r="CC28" i="2" s="1"/>
  <c r="CC29" i="2" s="1"/>
  <c r="CC30" i="2" s="1"/>
  <c r="CC31" i="2" s="1"/>
  <c r="CC32" i="2" s="1"/>
  <c r="CC33" i="2" s="1"/>
  <c r="CC34" i="2" s="1"/>
  <c r="CC35" i="2" s="1"/>
  <c r="CC36" i="2" s="1"/>
  <c r="CC37" i="2" s="1"/>
  <c r="CC38" i="2" s="1"/>
  <c r="CC39" i="2" s="1"/>
  <c r="CC40" i="2" s="1"/>
  <c r="CC41" i="2" s="1"/>
  <c r="CC42" i="2" s="1"/>
  <c r="CC43" i="2" s="1"/>
  <c r="CC44" i="2" s="1"/>
  <c r="CC45" i="2" s="1"/>
  <c r="CC46" i="2" s="1"/>
  <c r="CC47" i="2" s="1"/>
  <c r="CC48" i="2" s="1"/>
  <c r="CC49" i="2" s="1"/>
  <c r="CC50" i="2" s="1"/>
  <c r="CC51" i="2" s="1"/>
  <c r="CC52" i="2" s="1"/>
  <c r="CC53" i="2" s="1"/>
  <c r="CC54" i="2" s="1"/>
  <c r="CC55" i="2" s="1"/>
  <c r="CC56" i="2" s="1"/>
  <c r="CC57" i="2" s="1"/>
  <c r="CC58" i="2" s="1"/>
  <c r="CC59" i="2" s="1"/>
  <c r="CC60" i="2" s="1"/>
  <c r="CC61" i="2" s="1"/>
  <c r="CC62" i="2" s="1"/>
  <c r="CC63" i="2" s="1"/>
  <c r="CC64" i="2" s="1"/>
  <c r="CC65" i="2" s="1"/>
  <c r="CC66" i="2" s="1"/>
  <c r="CC67" i="2" s="1"/>
  <c r="CC68" i="2" s="1"/>
  <c r="CC69" i="2" s="1"/>
  <c r="CC70" i="2" s="1"/>
  <c r="CC71" i="2" s="1"/>
  <c r="CC72" i="2" s="1"/>
  <c r="CC73" i="2" s="1"/>
  <c r="CC74" i="2" s="1"/>
  <c r="CC75" i="2" s="1"/>
  <c r="CC76" i="2" s="1"/>
  <c r="CC77" i="2" s="1"/>
  <c r="CC78" i="2" s="1"/>
  <c r="CC79" i="2" s="1"/>
  <c r="CC80" i="2" s="1"/>
  <c r="CC81" i="2" s="1"/>
  <c r="CC82" i="2" s="1"/>
  <c r="CC83" i="2" s="1"/>
  <c r="CC84" i="2" s="1"/>
  <c r="CC85" i="2" s="1"/>
  <c r="CC86" i="2" s="1"/>
  <c r="CC87" i="2" s="1"/>
  <c r="CC88" i="2" s="1"/>
  <c r="CC89" i="2" s="1"/>
  <c r="CC90" i="2" s="1"/>
  <c r="CC91" i="2" s="1"/>
  <c r="CC92" i="2" s="1"/>
  <c r="CC93" i="2" s="1"/>
  <c r="CC94" i="2" s="1"/>
  <c r="CC95" i="2" s="1"/>
  <c r="CC96" i="2" s="1"/>
  <c r="CC97" i="2" s="1"/>
  <c r="CC98" i="2" s="1"/>
  <c r="CC99" i="2" s="1"/>
  <c r="CC100" i="2" s="1"/>
  <c r="CC101" i="2" s="1"/>
  <c r="CC102" i="2" s="1"/>
  <c r="CC103" i="2" s="1"/>
  <c r="CC104" i="2" s="1"/>
  <c r="CC105" i="2" s="1"/>
  <c r="CC106" i="2" s="1"/>
  <c r="CC107" i="2" s="1"/>
  <c r="CC108" i="2" s="1"/>
  <c r="CC109" i="2" s="1"/>
  <c r="CC110" i="2" s="1"/>
  <c r="CC111" i="2" s="1"/>
  <c r="CC112" i="2" s="1"/>
  <c r="CC113" i="2" s="1"/>
  <c r="CC114" i="2" s="1"/>
  <c r="CC115" i="2" s="1"/>
  <c r="CC116" i="2" s="1"/>
  <c r="CC117" i="2" s="1"/>
  <c r="CC118" i="2" s="1"/>
  <c r="CC119" i="2" s="1"/>
  <c r="CC120" i="2" s="1"/>
  <c r="CC121" i="2" s="1"/>
  <c r="CC122" i="2" s="1"/>
  <c r="CC123" i="2" s="1"/>
  <c r="CC124" i="2" s="1"/>
  <c r="CC125" i="2" s="1"/>
  <c r="CC126" i="2" s="1"/>
  <c r="CC127" i="2" s="1"/>
  <c r="CC128" i="2" s="1"/>
  <c r="CC129" i="2" s="1"/>
  <c r="CC130" i="2" s="1"/>
  <c r="CC131" i="2" s="1"/>
  <c r="CC132" i="2" s="1"/>
  <c r="CC133" i="2" s="1"/>
  <c r="CC134" i="2" s="1"/>
  <c r="CC135" i="2" s="1"/>
  <c r="CC136" i="2" s="1"/>
  <c r="CC137" i="2" s="1"/>
  <c r="CC138" i="2" s="1"/>
  <c r="CC139" i="2" s="1"/>
  <c r="CC140" i="2" s="1"/>
  <c r="CC141" i="2" s="1"/>
  <c r="CC142" i="2" s="1"/>
  <c r="CC143" i="2" s="1"/>
  <c r="CC144" i="2" s="1"/>
  <c r="CC145" i="2" s="1"/>
  <c r="CC146" i="2" s="1"/>
  <c r="CC147" i="2" s="1"/>
  <c r="CC148" i="2" s="1"/>
  <c r="CC149" i="2" s="1"/>
  <c r="CC150" i="2" s="1"/>
  <c r="CC151" i="2" s="1"/>
  <c r="CC152" i="2" s="1"/>
  <c r="CC153" i="2" s="1"/>
  <c r="CC154" i="2" s="1"/>
  <c r="CC155" i="2" s="1"/>
  <c r="CC156" i="2" s="1"/>
  <c r="CC157" i="2" s="1"/>
  <c r="CC158" i="2" s="1"/>
  <c r="CC159" i="2" s="1"/>
  <c r="CC160" i="2" s="1"/>
  <c r="CC161" i="2" s="1"/>
  <c r="CC162" i="2" s="1"/>
  <c r="CC163" i="2" s="1"/>
  <c r="CC164" i="2" s="1"/>
  <c r="CC165" i="2" s="1"/>
  <c r="CC166" i="2" s="1"/>
  <c r="CC167" i="2" s="1"/>
  <c r="CC168" i="2" s="1"/>
  <c r="CC169" i="2" s="1"/>
  <c r="CC170" i="2" s="1"/>
  <c r="CC171" i="2" s="1"/>
  <c r="CC172" i="2" s="1"/>
  <c r="CC173" i="2" s="1"/>
  <c r="CC174" i="2" s="1"/>
  <c r="CC175" i="2" s="1"/>
  <c r="CC176" i="2" s="1"/>
  <c r="CC177" i="2" s="1"/>
  <c r="CC178" i="2" s="1"/>
  <c r="CC179" i="2" s="1"/>
  <c r="CC180" i="2" s="1"/>
  <c r="CC181" i="2" s="1"/>
  <c r="CC182" i="2" s="1"/>
  <c r="CC183" i="2" s="1"/>
  <c r="CC184" i="2" s="1"/>
  <c r="CC185" i="2" s="1"/>
  <c r="CC186" i="2" s="1"/>
  <c r="CC187" i="2" s="1"/>
  <c r="CC188" i="2" s="1"/>
  <c r="CC189" i="2" s="1"/>
  <c r="CC190" i="2" s="1"/>
  <c r="CC191" i="2" s="1"/>
  <c r="CC192" i="2" s="1"/>
  <c r="CC193" i="2" s="1"/>
  <c r="CC194" i="2" s="1"/>
  <c r="AJ5" i="2"/>
  <c r="AK5" i="2"/>
  <c r="CK3" i="2" s="1"/>
  <c r="CK4" i="2" s="1"/>
  <c r="CK5" i="2" s="1"/>
  <c r="CK6" i="2" s="1"/>
  <c r="CK7" i="2" s="1"/>
  <c r="CK8" i="2" s="1"/>
  <c r="CK9" i="2" s="1"/>
  <c r="CK10" i="2" s="1"/>
  <c r="CK11" i="2" s="1"/>
  <c r="CK12" i="2" s="1"/>
  <c r="CK13" i="2" s="1"/>
  <c r="CK14" i="2" s="1"/>
  <c r="CK15" i="2" s="1"/>
  <c r="CK16" i="2" s="1"/>
  <c r="CK17" i="2" s="1"/>
  <c r="CK18" i="2" s="1"/>
  <c r="CK19" i="2" s="1"/>
  <c r="CK20" i="2" s="1"/>
  <c r="CK21" i="2" s="1"/>
  <c r="CK22" i="2" s="1"/>
  <c r="CK23" i="2" s="1"/>
  <c r="CK24" i="2" s="1"/>
  <c r="CK25" i="2" s="1"/>
  <c r="CK26" i="2" s="1"/>
  <c r="CK27" i="2" s="1"/>
  <c r="CK28" i="2" s="1"/>
  <c r="CK29" i="2" s="1"/>
  <c r="CK30" i="2" s="1"/>
  <c r="CK31" i="2" s="1"/>
  <c r="CK32" i="2" s="1"/>
  <c r="CK33" i="2" s="1"/>
  <c r="CK34" i="2" s="1"/>
  <c r="CK35" i="2" s="1"/>
  <c r="CK36" i="2" s="1"/>
  <c r="CK37" i="2" s="1"/>
  <c r="CK38" i="2" s="1"/>
  <c r="CK39" i="2" s="1"/>
  <c r="CK40" i="2" s="1"/>
  <c r="CK41" i="2" s="1"/>
  <c r="CK42" i="2" s="1"/>
  <c r="CK43" i="2" s="1"/>
  <c r="CK44" i="2" s="1"/>
  <c r="CK45" i="2" s="1"/>
  <c r="CK46" i="2" s="1"/>
  <c r="CK47" i="2" s="1"/>
  <c r="CK48" i="2" s="1"/>
  <c r="CK49" i="2" s="1"/>
  <c r="CK50" i="2" s="1"/>
  <c r="CK51" i="2" s="1"/>
  <c r="CK52" i="2" s="1"/>
  <c r="CK53" i="2" s="1"/>
  <c r="CK54" i="2" s="1"/>
  <c r="CK55" i="2" s="1"/>
  <c r="CK56" i="2" s="1"/>
  <c r="CK57" i="2" s="1"/>
  <c r="CK58" i="2" s="1"/>
  <c r="CK59" i="2" s="1"/>
  <c r="CK60" i="2" s="1"/>
  <c r="CK61" i="2" s="1"/>
  <c r="CK62" i="2" s="1"/>
  <c r="CK63" i="2" s="1"/>
  <c r="CK64" i="2" s="1"/>
  <c r="CK65" i="2" s="1"/>
  <c r="CK66" i="2" s="1"/>
  <c r="CK67" i="2" s="1"/>
  <c r="CK68" i="2" s="1"/>
  <c r="CK69" i="2" s="1"/>
  <c r="CK70" i="2" s="1"/>
  <c r="CK71" i="2" s="1"/>
  <c r="CK72" i="2" s="1"/>
  <c r="CK73" i="2" s="1"/>
  <c r="CK74" i="2" s="1"/>
  <c r="CK75" i="2" s="1"/>
  <c r="CK76" i="2" s="1"/>
  <c r="CK77" i="2" s="1"/>
  <c r="CK78" i="2" s="1"/>
  <c r="CK79" i="2" s="1"/>
  <c r="CK80" i="2" s="1"/>
  <c r="CK81" i="2" s="1"/>
  <c r="CK82" i="2" s="1"/>
  <c r="CK83" i="2" s="1"/>
  <c r="CK84" i="2" s="1"/>
  <c r="CK85" i="2" s="1"/>
  <c r="CK86" i="2" s="1"/>
  <c r="CK87" i="2" s="1"/>
  <c r="CK88" i="2" s="1"/>
  <c r="CK89" i="2" s="1"/>
  <c r="CK90" i="2" s="1"/>
  <c r="CK91" i="2" s="1"/>
  <c r="CK92" i="2" s="1"/>
  <c r="CK93" i="2" s="1"/>
  <c r="CK94" i="2" s="1"/>
  <c r="CK95" i="2" s="1"/>
  <c r="CK96" i="2" s="1"/>
  <c r="CK97" i="2" s="1"/>
  <c r="CK98" i="2" s="1"/>
  <c r="CK99" i="2" s="1"/>
  <c r="CK100" i="2" s="1"/>
  <c r="CK101" i="2" s="1"/>
  <c r="CK102" i="2" s="1"/>
  <c r="CK103" i="2" s="1"/>
  <c r="CK104" i="2" s="1"/>
  <c r="CK105" i="2" s="1"/>
  <c r="CK106" i="2" s="1"/>
  <c r="CK107" i="2" s="1"/>
  <c r="CK108" i="2" s="1"/>
  <c r="CK109" i="2" s="1"/>
  <c r="CK110" i="2" s="1"/>
  <c r="CK111" i="2" s="1"/>
  <c r="CK112" i="2" s="1"/>
  <c r="CK113" i="2" s="1"/>
  <c r="CK114" i="2" s="1"/>
  <c r="CK115" i="2" s="1"/>
  <c r="CK116" i="2" s="1"/>
  <c r="CK117" i="2" s="1"/>
  <c r="CK118" i="2" s="1"/>
  <c r="CK119" i="2" s="1"/>
  <c r="CK120" i="2" s="1"/>
  <c r="CK121" i="2" s="1"/>
  <c r="CK122" i="2" s="1"/>
  <c r="CK123" i="2" s="1"/>
  <c r="CK124" i="2" s="1"/>
  <c r="CK125" i="2" s="1"/>
  <c r="CK126" i="2" s="1"/>
  <c r="CK127" i="2" s="1"/>
  <c r="CK128" i="2" s="1"/>
  <c r="CK129" i="2" s="1"/>
  <c r="CK130" i="2" s="1"/>
  <c r="CK131" i="2" s="1"/>
  <c r="CK132" i="2" s="1"/>
  <c r="CK133" i="2" s="1"/>
  <c r="CK134" i="2" s="1"/>
  <c r="CK135" i="2" s="1"/>
  <c r="CK136" i="2" s="1"/>
  <c r="CK137" i="2" s="1"/>
  <c r="CK138" i="2" s="1"/>
  <c r="CK139" i="2" s="1"/>
  <c r="CK140" i="2" s="1"/>
  <c r="CK141" i="2" s="1"/>
  <c r="CK142" i="2" s="1"/>
  <c r="CK143" i="2" s="1"/>
  <c r="CK144" i="2" s="1"/>
  <c r="CK145" i="2" s="1"/>
  <c r="CK146" i="2" s="1"/>
  <c r="CK147" i="2" s="1"/>
  <c r="CK148" i="2" s="1"/>
  <c r="CK149" i="2" s="1"/>
  <c r="CK150" i="2" s="1"/>
  <c r="CK151" i="2" s="1"/>
  <c r="CK152" i="2" s="1"/>
  <c r="CK153" i="2" s="1"/>
  <c r="CK154" i="2" s="1"/>
  <c r="CK155" i="2" s="1"/>
  <c r="CK156" i="2" s="1"/>
  <c r="CK157" i="2" s="1"/>
  <c r="CK158" i="2" s="1"/>
  <c r="CK159" i="2" s="1"/>
  <c r="CK160" i="2" s="1"/>
  <c r="CK161" i="2" s="1"/>
  <c r="CK162" i="2" s="1"/>
  <c r="CK163" i="2" s="1"/>
  <c r="CK164" i="2" s="1"/>
  <c r="CK165" i="2" s="1"/>
  <c r="CK166" i="2" s="1"/>
  <c r="CK167" i="2" s="1"/>
  <c r="CK168" i="2" s="1"/>
  <c r="CK169" i="2" s="1"/>
  <c r="CK170" i="2" s="1"/>
  <c r="CK171" i="2" s="1"/>
  <c r="CK172" i="2" s="1"/>
  <c r="CK173" i="2" s="1"/>
  <c r="CK174" i="2" s="1"/>
  <c r="CK175" i="2" s="1"/>
  <c r="CK176" i="2" s="1"/>
  <c r="CK177" i="2" s="1"/>
  <c r="CK178" i="2" s="1"/>
  <c r="CK179" i="2" s="1"/>
  <c r="CK180" i="2" s="1"/>
  <c r="CK181" i="2" s="1"/>
  <c r="CK182" i="2" s="1"/>
  <c r="CK183" i="2" s="1"/>
  <c r="CK184" i="2" s="1"/>
  <c r="CK185" i="2" s="1"/>
  <c r="CK186" i="2" s="1"/>
  <c r="CK187" i="2" s="1"/>
  <c r="CK188" i="2" s="1"/>
  <c r="CK189" i="2" s="1"/>
  <c r="CK190" i="2" s="1"/>
  <c r="CK191" i="2" s="1"/>
  <c r="CK192" i="2" s="1"/>
  <c r="CK193" i="2" s="1"/>
  <c r="CK194" i="2" s="1"/>
  <c r="AD6" i="2"/>
  <c r="AX7" i="2" s="1"/>
  <c r="AE6" i="2"/>
  <c r="BF50" i="2" s="1"/>
  <c r="AF6" i="2"/>
  <c r="BN3" i="2" s="1"/>
  <c r="BN4" i="2" s="1"/>
  <c r="BN5" i="2" s="1"/>
  <c r="BN6" i="2" s="1"/>
  <c r="BN7" i="2" s="1"/>
  <c r="BN8" i="2" s="1"/>
  <c r="BN9" i="2" s="1"/>
  <c r="BN10" i="2" s="1"/>
  <c r="BN11" i="2" s="1"/>
  <c r="BN12" i="2" s="1"/>
  <c r="BN13" i="2" s="1"/>
  <c r="BN14" i="2" s="1"/>
  <c r="BN15" i="2" s="1"/>
  <c r="BN16" i="2" s="1"/>
  <c r="BN17" i="2" s="1"/>
  <c r="BN18" i="2" s="1"/>
  <c r="BN19" i="2" s="1"/>
  <c r="BN20" i="2" s="1"/>
  <c r="BN21" i="2" s="1"/>
  <c r="BN22" i="2" s="1"/>
  <c r="BN23" i="2" s="1"/>
  <c r="BN24" i="2" s="1"/>
  <c r="BN25" i="2" s="1"/>
  <c r="BN26" i="2" s="1"/>
  <c r="BN27" i="2" s="1"/>
  <c r="BN28" i="2" s="1"/>
  <c r="BN29" i="2" s="1"/>
  <c r="BN30" i="2" s="1"/>
  <c r="BN31" i="2" s="1"/>
  <c r="BN32" i="2" s="1"/>
  <c r="BN33" i="2" s="1"/>
  <c r="BN34" i="2" s="1"/>
  <c r="BN35" i="2" s="1"/>
  <c r="BN36" i="2" s="1"/>
  <c r="BN37" i="2" s="1"/>
  <c r="BN38" i="2" s="1"/>
  <c r="BN39" i="2" s="1"/>
  <c r="BN40" i="2" s="1"/>
  <c r="BN41" i="2" s="1"/>
  <c r="BN42" i="2" s="1"/>
  <c r="BN43" i="2" s="1"/>
  <c r="BN44" i="2" s="1"/>
  <c r="BN45" i="2" s="1"/>
  <c r="BN46" i="2" s="1"/>
  <c r="BN47" i="2" s="1"/>
  <c r="BN48" i="2" s="1"/>
  <c r="BN49" i="2" s="1"/>
  <c r="BN50" i="2" s="1"/>
  <c r="BN51" i="2" s="1"/>
  <c r="BN52" i="2" s="1"/>
  <c r="BN53" i="2" s="1"/>
  <c r="BN54" i="2" s="1"/>
  <c r="BN55" i="2" s="1"/>
  <c r="BN56" i="2" s="1"/>
  <c r="BN57" i="2" s="1"/>
  <c r="BN58" i="2" s="1"/>
  <c r="BN59" i="2" s="1"/>
  <c r="BN60" i="2" s="1"/>
  <c r="BN61" i="2" s="1"/>
  <c r="BN62" i="2" s="1"/>
  <c r="BN63" i="2" s="1"/>
  <c r="BN64" i="2" s="1"/>
  <c r="BN65" i="2" s="1"/>
  <c r="BN66" i="2" s="1"/>
  <c r="BN67" i="2" s="1"/>
  <c r="BN68" i="2" s="1"/>
  <c r="BN69" i="2" s="1"/>
  <c r="BN70" i="2" s="1"/>
  <c r="BN71" i="2" s="1"/>
  <c r="BN72" i="2" s="1"/>
  <c r="BN73" i="2" s="1"/>
  <c r="BN74" i="2" s="1"/>
  <c r="BN75" i="2" s="1"/>
  <c r="BN76" i="2" s="1"/>
  <c r="BN77" i="2" s="1"/>
  <c r="BN78" i="2" s="1"/>
  <c r="BN79" i="2" s="1"/>
  <c r="BN80" i="2" s="1"/>
  <c r="BN81" i="2" s="1"/>
  <c r="BN82" i="2" s="1"/>
  <c r="BN83" i="2" s="1"/>
  <c r="BN84" i="2" s="1"/>
  <c r="BN85" i="2" s="1"/>
  <c r="BN86" i="2" s="1"/>
  <c r="BN87" i="2" s="1"/>
  <c r="BN88" i="2" s="1"/>
  <c r="BN89" i="2" s="1"/>
  <c r="BN90" i="2" s="1"/>
  <c r="BN91" i="2" s="1"/>
  <c r="BN92" i="2" s="1"/>
  <c r="BN93" i="2" s="1"/>
  <c r="BN94" i="2" s="1"/>
  <c r="BN95" i="2" s="1"/>
  <c r="BN96" i="2" s="1"/>
  <c r="BN97" i="2" s="1"/>
  <c r="BN98" i="2" s="1"/>
  <c r="BN99" i="2" s="1"/>
  <c r="BN100" i="2" s="1"/>
  <c r="BN101" i="2" s="1"/>
  <c r="BN102" i="2" s="1"/>
  <c r="BN103" i="2" s="1"/>
  <c r="BN104" i="2" s="1"/>
  <c r="BN105" i="2" s="1"/>
  <c r="BN106" i="2" s="1"/>
  <c r="BN107" i="2" s="1"/>
  <c r="BN108" i="2" s="1"/>
  <c r="BN109" i="2" s="1"/>
  <c r="BN110" i="2" s="1"/>
  <c r="BN111" i="2" s="1"/>
  <c r="BN112" i="2" s="1"/>
  <c r="BN113" i="2" s="1"/>
  <c r="BN114" i="2" s="1"/>
  <c r="BN115" i="2" s="1"/>
  <c r="BN116" i="2" s="1"/>
  <c r="BN117" i="2" s="1"/>
  <c r="BN118" i="2" s="1"/>
  <c r="BN119" i="2" s="1"/>
  <c r="BN120" i="2" s="1"/>
  <c r="BN121" i="2" s="1"/>
  <c r="BN122" i="2" s="1"/>
  <c r="BN123" i="2" s="1"/>
  <c r="BN124" i="2" s="1"/>
  <c r="BN125" i="2" s="1"/>
  <c r="BN126" i="2" s="1"/>
  <c r="BN127" i="2" s="1"/>
  <c r="BN128" i="2" s="1"/>
  <c r="BN129" i="2" s="1"/>
  <c r="BN130" i="2" s="1"/>
  <c r="BN131" i="2" s="1"/>
  <c r="BN132" i="2" s="1"/>
  <c r="BN133" i="2" s="1"/>
  <c r="BN134" i="2" s="1"/>
  <c r="BN135" i="2" s="1"/>
  <c r="BN136" i="2" s="1"/>
  <c r="BN137" i="2" s="1"/>
  <c r="BN138" i="2" s="1"/>
  <c r="BN139" i="2" s="1"/>
  <c r="BN140" i="2" s="1"/>
  <c r="BN141" i="2" s="1"/>
  <c r="BN142" i="2" s="1"/>
  <c r="BN143" i="2" s="1"/>
  <c r="BN144" i="2" s="1"/>
  <c r="BN145" i="2" s="1"/>
  <c r="BN146" i="2" s="1"/>
  <c r="BN147" i="2" s="1"/>
  <c r="BN148" i="2" s="1"/>
  <c r="BN149" i="2" s="1"/>
  <c r="BN150" i="2" s="1"/>
  <c r="BN151" i="2" s="1"/>
  <c r="BN152" i="2" s="1"/>
  <c r="BN153" i="2" s="1"/>
  <c r="BN154" i="2" s="1"/>
  <c r="BN155" i="2" s="1"/>
  <c r="BN156" i="2" s="1"/>
  <c r="BN157" i="2" s="1"/>
  <c r="BN158" i="2" s="1"/>
  <c r="BN159" i="2" s="1"/>
  <c r="BN160" i="2" s="1"/>
  <c r="BN161" i="2" s="1"/>
  <c r="BN162" i="2" s="1"/>
  <c r="BN163" i="2" s="1"/>
  <c r="BN164" i="2" s="1"/>
  <c r="BN165" i="2" s="1"/>
  <c r="BN166" i="2" s="1"/>
  <c r="BN167" i="2" s="1"/>
  <c r="BN168" i="2" s="1"/>
  <c r="BN169" i="2" s="1"/>
  <c r="BN170" i="2" s="1"/>
  <c r="BN171" i="2" s="1"/>
  <c r="BN172" i="2" s="1"/>
  <c r="BN173" i="2" s="1"/>
  <c r="BN174" i="2" s="1"/>
  <c r="BN175" i="2" s="1"/>
  <c r="BN176" i="2" s="1"/>
  <c r="BN177" i="2" s="1"/>
  <c r="BN178" i="2" s="1"/>
  <c r="BN179" i="2" s="1"/>
  <c r="BN180" i="2" s="1"/>
  <c r="BN181" i="2" s="1"/>
  <c r="BN182" i="2" s="1"/>
  <c r="BN183" i="2" s="1"/>
  <c r="BN184" i="2" s="1"/>
  <c r="BN185" i="2" s="1"/>
  <c r="BN186" i="2" s="1"/>
  <c r="BN187" i="2" s="1"/>
  <c r="BN188" i="2" s="1"/>
  <c r="BN189" i="2" s="1"/>
  <c r="BN190" i="2" s="1"/>
  <c r="BN191" i="2" s="1"/>
  <c r="BN192" i="2" s="1"/>
  <c r="BN193" i="2" s="1"/>
  <c r="BN194" i="2" s="1"/>
  <c r="AG6" i="2"/>
  <c r="AH6" i="2"/>
  <c r="AH7" i="2" s="1"/>
  <c r="AH8" i="2" s="1"/>
  <c r="AI6" i="2"/>
  <c r="AJ6" i="2"/>
  <c r="AK6" i="2"/>
  <c r="AC6" i="2"/>
  <c r="AC5" i="2"/>
  <c r="AO3" i="2" s="1"/>
  <c r="AO4" i="2" s="1"/>
  <c r="AO5" i="2" s="1"/>
  <c r="AO6" i="2" s="1"/>
  <c r="AO7" i="2" s="1"/>
  <c r="AO8" i="2" s="1"/>
  <c r="AO9" i="2" s="1"/>
  <c r="AO10" i="2" s="1"/>
  <c r="AO11" i="2" s="1"/>
  <c r="AO12" i="2" s="1"/>
  <c r="AO13" i="2" s="1"/>
  <c r="AO14" i="2" s="1"/>
  <c r="AO15" i="2" s="1"/>
  <c r="AO16" i="2" s="1"/>
  <c r="AO17" i="2" s="1"/>
  <c r="AO18" i="2" s="1"/>
  <c r="AO19" i="2" s="1"/>
  <c r="AO20" i="2" s="1"/>
  <c r="AO21" i="2" s="1"/>
  <c r="AO22" i="2" s="1"/>
  <c r="AO23" i="2" s="1"/>
  <c r="AO24" i="2" s="1"/>
  <c r="AO25" i="2" s="1"/>
  <c r="AO26" i="2" s="1"/>
  <c r="AO27" i="2" s="1"/>
  <c r="AO28" i="2" s="1"/>
  <c r="AO29" i="2" s="1"/>
  <c r="AO30" i="2" s="1"/>
  <c r="AO31" i="2" s="1"/>
  <c r="AO32" i="2" s="1"/>
  <c r="AO33" i="2" s="1"/>
  <c r="AO34" i="2" s="1"/>
  <c r="AO35" i="2" s="1"/>
  <c r="AO36" i="2" s="1"/>
  <c r="AO37" i="2" s="1"/>
  <c r="AO38" i="2" s="1"/>
  <c r="AO39" i="2" s="1"/>
  <c r="AO40" i="2" s="1"/>
  <c r="AO41" i="2" s="1"/>
  <c r="AO42" i="2" s="1"/>
  <c r="AO43" i="2" s="1"/>
  <c r="AO44" i="2" s="1"/>
  <c r="AO45" i="2" s="1"/>
  <c r="AO46" i="2" s="1"/>
  <c r="AO47" i="2" s="1"/>
  <c r="AO48" i="2" s="1"/>
  <c r="AO49" i="2" s="1"/>
  <c r="AO50" i="2" s="1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O67" i="2" s="1"/>
  <c r="AO68" i="2" s="1"/>
  <c r="AO69" i="2" s="1"/>
  <c r="AO70" i="2" s="1"/>
  <c r="AO71" i="2" s="1"/>
  <c r="AO72" i="2" s="1"/>
  <c r="AO73" i="2" s="1"/>
  <c r="AO74" i="2" s="1"/>
  <c r="AO75" i="2" s="1"/>
  <c r="AO76" i="2" s="1"/>
  <c r="AO77" i="2" s="1"/>
  <c r="AO78" i="2" s="1"/>
  <c r="AO79" i="2" s="1"/>
  <c r="AO80" i="2" s="1"/>
  <c r="AO81" i="2" s="1"/>
  <c r="AO82" i="2" s="1"/>
  <c r="AO83" i="2" s="1"/>
  <c r="AO84" i="2" s="1"/>
  <c r="AO85" i="2" s="1"/>
  <c r="AO86" i="2" s="1"/>
  <c r="AO87" i="2" s="1"/>
  <c r="AO88" i="2" s="1"/>
  <c r="AO89" i="2" s="1"/>
  <c r="AO90" i="2" s="1"/>
  <c r="AO91" i="2" s="1"/>
  <c r="AO92" i="2" s="1"/>
  <c r="AO93" i="2" s="1"/>
  <c r="AO94" i="2" s="1"/>
  <c r="AO95" i="2" s="1"/>
  <c r="AO96" i="2" s="1"/>
  <c r="AO97" i="2" s="1"/>
  <c r="AO98" i="2" s="1"/>
  <c r="AO99" i="2" s="1"/>
  <c r="AO100" i="2" s="1"/>
  <c r="AO101" i="2" s="1"/>
  <c r="AO102" i="2" s="1"/>
  <c r="AO103" i="2" s="1"/>
  <c r="AO104" i="2" s="1"/>
  <c r="AO105" i="2" s="1"/>
  <c r="AO106" i="2" s="1"/>
  <c r="AO107" i="2" s="1"/>
  <c r="AO108" i="2" s="1"/>
  <c r="AO109" i="2" s="1"/>
  <c r="AO110" i="2" s="1"/>
  <c r="AO111" i="2" s="1"/>
  <c r="AO112" i="2" s="1"/>
  <c r="AO113" i="2" s="1"/>
  <c r="AO114" i="2" s="1"/>
  <c r="AO115" i="2" s="1"/>
  <c r="AO116" i="2" s="1"/>
  <c r="AO117" i="2" s="1"/>
  <c r="AO118" i="2" s="1"/>
  <c r="AO119" i="2" s="1"/>
  <c r="AO120" i="2" s="1"/>
  <c r="AO121" i="2" s="1"/>
  <c r="AO122" i="2" s="1"/>
  <c r="AO123" i="2" s="1"/>
  <c r="AO124" i="2" s="1"/>
  <c r="AO125" i="2" s="1"/>
  <c r="AO126" i="2" s="1"/>
  <c r="AO127" i="2" s="1"/>
  <c r="AO128" i="2" s="1"/>
  <c r="AO129" i="2" s="1"/>
  <c r="AO130" i="2" s="1"/>
  <c r="AO131" i="2" s="1"/>
  <c r="AO132" i="2" s="1"/>
  <c r="AO133" i="2" s="1"/>
  <c r="AO134" i="2" s="1"/>
  <c r="AO135" i="2" s="1"/>
  <c r="AO136" i="2" s="1"/>
  <c r="AO137" i="2" s="1"/>
  <c r="AO138" i="2" s="1"/>
  <c r="AO139" i="2" s="1"/>
  <c r="AO140" i="2" s="1"/>
  <c r="AO141" i="2" s="1"/>
  <c r="AO142" i="2" s="1"/>
  <c r="AO143" i="2" s="1"/>
  <c r="AO144" i="2" s="1"/>
  <c r="AO145" i="2" s="1"/>
  <c r="AO146" i="2" s="1"/>
  <c r="AO147" i="2" s="1"/>
  <c r="AO148" i="2" s="1"/>
  <c r="AO149" i="2" s="1"/>
  <c r="AO150" i="2" s="1"/>
  <c r="AO151" i="2" s="1"/>
  <c r="AO152" i="2" s="1"/>
  <c r="AO153" i="2" s="1"/>
  <c r="AO154" i="2" s="1"/>
  <c r="AO155" i="2" s="1"/>
  <c r="AO156" i="2" s="1"/>
  <c r="AO157" i="2" s="1"/>
  <c r="AO158" i="2" s="1"/>
  <c r="AO159" i="2" s="1"/>
  <c r="AO160" i="2" s="1"/>
  <c r="AO161" i="2" s="1"/>
  <c r="AO162" i="2" s="1"/>
  <c r="AO163" i="2" s="1"/>
  <c r="AO164" i="2" s="1"/>
  <c r="AO165" i="2" s="1"/>
  <c r="AO166" i="2" s="1"/>
  <c r="AO167" i="2" s="1"/>
  <c r="AO168" i="2" s="1"/>
  <c r="AO169" i="2" s="1"/>
  <c r="AO170" i="2" s="1"/>
  <c r="AO171" i="2" s="1"/>
  <c r="AO172" i="2" s="1"/>
  <c r="AO173" i="2" s="1"/>
  <c r="AO174" i="2" s="1"/>
  <c r="AO175" i="2" s="1"/>
  <c r="AO176" i="2" s="1"/>
  <c r="AO177" i="2" s="1"/>
  <c r="AO178" i="2" s="1"/>
  <c r="AO179" i="2" s="1"/>
  <c r="AO180" i="2" s="1"/>
  <c r="AO181" i="2" s="1"/>
  <c r="AO182" i="2" s="1"/>
  <c r="AO183" i="2" s="1"/>
  <c r="AO184" i="2" s="1"/>
  <c r="AO185" i="2" s="1"/>
  <c r="AO186" i="2" s="1"/>
  <c r="AO187" i="2" s="1"/>
  <c r="AO188" i="2" s="1"/>
  <c r="AO189" i="2" s="1"/>
  <c r="AO190" i="2" s="1"/>
  <c r="AO191" i="2" s="1"/>
  <c r="AO192" i="2" s="1"/>
  <c r="AO193" i="2" s="1"/>
  <c r="AO194" i="2" s="1"/>
  <c r="AC4" i="2"/>
  <c r="AN3" i="2" s="1"/>
  <c r="AN4" i="2" s="1"/>
  <c r="AN5" i="2" s="1"/>
  <c r="AN6" i="2" s="1"/>
  <c r="AN7" i="2" s="1"/>
  <c r="AN8" i="2" s="1"/>
  <c r="AN9" i="2" s="1"/>
  <c r="AN10" i="2" s="1"/>
  <c r="AN11" i="2" s="1"/>
  <c r="AN12" i="2" s="1"/>
  <c r="AN13" i="2" s="1"/>
  <c r="AN14" i="2" s="1"/>
  <c r="AN15" i="2" s="1"/>
  <c r="AN16" i="2" s="1"/>
  <c r="AN17" i="2" s="1"/>
  <c r="AN18" i="2" s="1"/>
  <c r="AN19" i="2" s="1"/>
  <c r="AN20" i="2" s="1"/>
  <c r="AN21" i="2" s="1"/>
  <c r="AN22" i="2" s="1"/>
  <c r="AN23" i="2" s="1"/>
  <c r="AN24" i="2" s="1"/>
  <c r="AN25" i="2" s="1"/>
  <c r="AN26" i="2" s="1"/>
  <c r="AN27" i="2" s="1"/>
  <c r="AN28" i="2" s="1"/>
  <c r="AN29" i="2" s="1"/>
  <c r="AN30" i="2" s="1"/>
  <c r="AN31" i="2" s="1"/>
  <c r="AN32" i="2" s="1"/>
  <c r="AN33" i="2" s="1"/>
  <c r="AN34" i="2" s="1"/>
  <c r="AN35" i="2" s="1"/>
  <c r="AN36" i="2" s="1"/>
  <c r="AN37" i="2" s="1"/>
  <c r="AN38" i="2" s="1"/>
  <c r="AN39" i="2" s="1"/>
  <c r="AN40" i="2" s="1"/>
  <c r="AN41" i="2" s="1"/>
  <c r="AN42" i="2" s="1"/>
  <c r="AN43" i="2" s="1"/>
  <c r="AN44" i="2" s="1"/>
  <c r="AN45" i="2" s="1"/>
  <c r="AN46" i="2" s="1"/>
  <c r="AN47" i="2" s="1"/>
  <c r="AN48" i="2" s="1"/>
  <c r="AN49" i="2" s="1"/>
  <c r="AN50" i="2" s="1"/>
  <c r="AN51" i="2" s="1"/>
  <c r="AN52" i="2" s="1"/>
  <c r="AN53" i="2" s="1"/>
  <c r="AN54" i="2" s="1"/>
  <c r="AN55" i="2" s="1"/>
  <c r="AN56" i="2" s="1"/>
  <c r="AN57" i="2" s="1"/>
  <c r="AN58" i="2" s="1"/>
  <c r="AN59" i="2" s="1"/>
  <c r="AN60" i="2" s="1"/>
  <c r="AN61" i="2" s="1"/>
  <c r="AN62" i="2" s="1"/>
  <c r="AN63" i="2" s="1"/>
  <c r="AN64" i="2" s="1"/>
  <c r="AN65" i="2" s="1"/>
  <c r="AN66" i="2" s="1"/>
  <c r="AN67" i="2" s="1"/>
  <c r="AN68" i="2" s="1"/>
  <c r="AN69" i="2" s="1"/>
  <c r="AN70" i="2" s="1"/>
  <c r="AN71" i="2" s="1"/>
  <c r="AN72" i="2" s="1"/>
  <c r="AN73" i="2" s="1"/>
  <c r="AN74" i="2" s="1"/>
  <c r="AN75" i="2" s="1"/>
  <c r="AN76" i="2" s="1"/>
  <c r="AN77" i="2" s="1"/>
  <c r="AN78" i="2" s="1"/>
  <c r="AN79" i="2" s="1"/>
  <c r="AN80" i="2" s="1"/>
  <c r="AN81" i="2" s="1"/>
  <c r="AN82" i="2" s="1"/>
  <c r="AN83" i="2" s="1"/>
  <c r="AN84" i="2" s="1"/>
  <c r="AN85" i="2" s="1"/>
  <c r="AN86" i="2" s="1"/>
  <c r="AN87" i="2" s="1"/>
  <c r="AN88" i="2" s="1"/>
  <c r="AN89" i="2" s="1"/>
  <c r="AN90" i="2" s="1"/>
  <c r="AN91" i="2" s="1"/>
  <c r="AN92" i="2" s="1"/>
  <c r="AN93" i="2" s="1"/>
  <c r="AN94" i="2" s="1"/>
  <c r="AN95" i="2" s="1"/>
  <c r="AN96" i="2" s="1"/>
  <c r="AN97" i="2" s="1"/>
  <c r="AN98" i="2" s="1"/>
  <c r="AN99" i="2" s="1"/>
  <c r="AN100" i="2" s="1"/>
  <c r="AN101" i="2" s="1"/>
  <c r="AN102" i="2" s="1"/>
  <c r="AN103" i="2" s="1"/>
  <c r="AN104" i="2" s="1"/>
  <c r="AN105" i="2" s="1"/>
  <c r="AN106" i="2" s="1"/>
  <c r="AN107" i="2" s="1"/>
  <c r="AN108" i="2" s="1"/>
  <c r="AN109" i="2" s="1"/>
  <c r="AN110" i="2" s="1"/>
  <c r="AN111" i="2" s="1"/>
  <c r="AN112" i="2" s="1"/>
  <c r="AN113" i="2" s="1"/>
  <c r="AN114" i="2" s="1"/>
  <c r="AN115" i="2" s="1"/>
  <c r="AN116" i="2" s="1"/>
  <c r="AN117" i="2" s="1"/>
  <c r="AN118" i="2" s="1"/>
  <c r="AN119" i="2" s="1"/>
  <c r="AN120" i="2" s="1"/>
  <c r="AN121" i="2" s="1"/>
  <c r="AN122" i="2" s="1"/>
  <c r="AN123" i="2" s="1"/>
  <c r="AN124" i="2" s="1"/>
  <c r="AN125" i="2" s="1"/>
  <c r="AN126" i="2" s="1"/>
  <c r="AN127" i="2" s="1"/>
  <c r="AN128" i="2" s="1"/>
  <c r="AN129" i="2" s="1"/>
  <c r="AN130" i="2" s="1"/>
  <c r="AN131" i="2" s="1"/>
  <c r="AN132" i="2" s="1"/>
  <c r="AN133" i="2" s="1"/>
  <c r="AN134" i="2" s="1"/>
  <c r="AN135" i="2" s="1"/>
  <c r="AN136" i="2" s="1"/>
  <c r="AN137" i="2" s="1"/>
  <c r="AN138" i="2" s="1"/>
  <c r="AN139" i="2" s="1"/>
  <c r="AN140" i="2" s="1"/>
  <c r="AN141" i="2" s="1"/>
  <c r="AN142" i="2" s="1"/>
  <c r="AN143" i="2" s="1"/>
  <c r="AN144" i="2" s="1"/>
  <c r="AN145" i="2" s="1"/>
  <c r="AN146" i="2" s="1"/>
  <c r="AN147" i="2" s="1"/>
  <c r="AN148" i="2" s="1"/>
  <c r="AN149" i="2" s="1"/>
  <c r="AN150" i="2" s="1"/>
  <c r="AN151" i="2" s="1"/>
  <c r="AN152" i="2" s="1"/>
  <c r="AN153" i="2" s="1"/>
  <c r="AN154" i="2" s="1"/>
  <c r="AN155" i="2" s="1"/>
  <c r="AN156" i="2" s="1"/>
  <c r="AN157" i="2" s="1"/>
  <c r="AN158" i="2" s="1"/>
  <c r="AN159" i="2" s="1"/>
  <c r="AN160" i="2" s="1"/>
  <c r="AN161" i="2" s="1"/>
  <c r="AN162" i="2" s="1"/>
  <c r="AN163" i="2" s="1"/>
  <c r="AN164" i="2" s="1"/>
  <c r="AN165" i="2" s="1"/>
  <c r="AN166" i="2" s="1"/>
  <c r="AN167" i="2" s="1"/>
  <c r="AN168" i="2" s="1"/>
  <c r="AN169" i="2" s="1"/>
  <c r="AN170" i="2" s="1"/>
  <c r="AN171" i="2" s="1"/>
  <c r="AN172" i="2" s="1"/>
  <c r="AN173" i="2" s="1"/>
  <c r="AN174" i="2" s="1"/>
  <c r="AN175" i="2" s="1"/>
  <c r="AN176" i="2" s="1"/>
  <c r="AN177" i="2" s="1"/>
  <c r="AN178" i="2" s="1"/>
  <c r="AN179" i="2" s="1"/>
  <c r="AN180" i="2" s="1"/>
  <c r="AN181" i="2" s="1"/>
  <c r="AN182" i="2" s="1"/>
  <c r="AN183" i="2" s="1"/>
  <c r="AN184" i="2" s="1"/>
  <c r="AN185" i="2" s="1"/>
  <c r="AN186" i="2" s="1"/>
  <c r="AN187" i="2" s="1"/>
  <c r="AN188" i="2" s="1"/>
  <c r="AN189" i="2" s="1"/>
  <c r="AN190" i="2" s="1"/>
  <c r="AN191" i="2" s="1"/>
  <c r="AN192" i="2" s="1"/>
  <c r="AN193" i="2" s="1"/>
  <c r="AN194" i="2" s="1"/>
  <c r="Z194" i="2"/>
  <c r="CX194" i="2" s="1"/>
  <c r="Z193" i="2"/>
  <c r="CX193" i="2" s="1"/>
  <c r="Z192" i="2"/>
  <c r="CX192" i="2" s="1"/>
  <c r="Z191" i="2"/>
  <c r="CX191" i="2" s="1"/>
  <c r="Z190" i="2"/>
  <c r="CX190" i="2" s="1"/>
  <c r="Z189" i="2"/>
  <c r="CX189" i="2" s="1"/>
  <c r="Z188" i="2"/>
  <c r="CX188" i="2" s="1"/>
  <c r="Z187" i="2"/>
  <c r="CX187" i="2" s="1"/>
  <c r="Z186" i="2"/>
  <c r="CX186" i="2" s="1"/>
  <c r="Z185" i="2"/>
  <c r="CX185" i="2" s="1"/>
  <c r="Z184" i="2"/>
  <c r="CX184" i="2" s="1"/>
  <c r="Z183" i="2"/>
  <c r="CX183" i="2" s="1"/>
  <c r="Z182" i="2"/>
  <c r="CX182" i="2" s="1"/>
  <c r="Z181" i="2"/>
  <c r="CX181" i="2" s="1"/>
  <c r="Z180" i="2"/>
  <c r="CX180" i="2" s="1"/>
  <c r="Z179" i="2"/>
  <c r="CX179" i="2" s="1"/>
  <c r="Z178" i="2"/>
  <c r="CX178" i="2" s="1"/>
  <c r="Z177" i="2"/>
  <c r="CX177" i="2" s="1"/>
  <c r="Z176" i="2"/>
  <c r="CX176" i="2" s="1"/>
  <c r="Z175" i="2"/>
  <c r="CX175" i="2" s="1"/>
  <c r="Z174" i="2"/>
  <c r="CX174" i="2" s="1"/>
  <c r="Z173" i="2"/>
  <c r="CX173" i="2" s="1"/>
  <c r="Z172" i="2"/>
  <c r="CX172" i="2" s="1"/>
  <c r="Z171" i="2"/>
  <c r="CX171" i="2" s="1"/>
  <c r="Z170" i="2"/>
  <c r="CX170" i="2" s="1"/>
  <c r="Z169" i="2"/>
  <c r="CX169" i="2" s="1"/>
  <c r="Z168" i="2"/>
  <c r="CX168" i="2" s="1"/>
  <c r="Z167" i="2"/>
  <c r="CX167" i="2" s="1"/>
  <c r="Z166" i="2"/>
  <c r="CX166" i="2" s="1"/>
  <c r="Z165" i="2"/>
  <c r="CX165" i="2" s="1"/>
  <c r="Z164" i="2"/>
  <c r="CX164" i="2" s="1"/>
  <c r="Z163" i="2"/>
  <c r="CX163" i="2" s="1"/>
  <c r="Z162" i="2"/>
  <c r="CX162" i="2" s="1"/>
  <c r="Z161" i="2"/>
  <c r="CX161" i="2" s="1"/>
  <c r="Z160" i="2"/>
  <c r="CX160" i="2" s="1"/>
  <c r="Z159" i="2"/>
  <c r="CX159" i="2" s="1"/>
  <c r="Z158" i="2"/>
  <c r="CX158" i="2" s="1"/>
  <c r="Z157" i="2"/>
  <c r="CX157" i="2" s="1"/>
  <c r="Z156" i="2"/>
  <c r="CX156" i="2" s="1"/>
  <c r="Z155" i="2"/>
  <c r="CX155" i="2" s="1"/>
  <c r="Z154" i="2"/>
  <c r="CX154" i="2" s="1"/>
  <c r="Z153" i="2"/>
  <c r="CX153" i="2" s="1"/>
  <c r="Z152" i="2"/>
  <c r="CX152" i="2" s="1"/>
  <c r="Z151" i="2"/>
  <c r="CX151" i="2" s="1"/>
  <c r="Z150" i="2"/>
  <c r="CX150" i="2" s="1"/>
  <c r="Z149" i="2"/>
  <c r="CX149" i="2" s="1"/>
  <c r="Z148" i="2"/>
  <c r="CX148" i="2" s="1"/>
  <c r="Z147" i="2"/>
  <c r="CX147" i="2" s="1"/>
  <c r="Z146" i="2"/>
  <c r="CX146" i="2" s="1"/>
  <c r="Z145" i="2"/>
  <c r="CX145" i="2" s="1"/>
  <c r="Z144" i="2"/>
  <c r="CX144" i="2" s="1"/>
  <c r="Z143" i="2"/>
  <c r="CX143" i="2" s="1"/>
  <c r="Z142" i="2"/>
  <c r="CX142" i="2" s="1"/>
  <c r="Z141" i="2"/>
  <c r="CX141" i="2" s="1"/>
  <c r="Z140" i="2"/>
  <c r="CX140" i="2" s="1"/>
  <c r="Z139" i="2"/>
  <c r="CX139" i="2" s="1"/>
  <c r="Z138" i="2"/>
  <c r="CX138" i="2" s="1"/>
  <c r="Z137" i="2"/>
  <c r="CX137" i="2" s="1"/>
  <c r="Z136" i="2"/>
  <c r="CX136" i="2" s="1"/>
  <c r="Z135" i="2"/>
  <c r="CX135" i="2" s="1"/>
  <c r="Z134" i="2"/>
  <c r="CX134" i="2" s="1"/>
  <c r="Z133" i="2"/>
  <c r="CX133" i="2" s="1"/>
  <c r="Z132" i="2"/>
  <c r="CX132" i="2" s="1"/>
  <c r="Z131" i="2"/>
  <c r="CX131" i="2" s="1"/>
  <c r="Z130" i="2"/>
  <c r="CX130" i="2" s="1"/>
  <c r="Z129" i="2"/>
  <c r="CX129" i="2" s="1"/>
  <c r="Z128" i="2"/>
  <c r="CX128" i="2" s="1"/>
  <c r="Z127" i="2"/>
  <c r="CX127" i="2" s="1"/>
  <c r="Z126" i="2"/>
  <c r="CX126" i="2" s="1"/>
  <c r="Z125" i="2"/>
  <c r="CX125" i="2" s="1"/>
  <c r="Z124" i="2"/>
  <c r="CX124" i="2" s="1"/>
  <c r="Z123" i="2"/>
  <c r="CX123" i="2" s="1"/>
  <c r="Z122" i="2"/>
  <c r="CX122" i="2" s="1"/>
  <c r="Z121" i="2"/>
  <c r="CX121" i="2" s="1"/>
  <c r="Z120" i="2"/>
  <c r="CX120" i="2" s="1"/>
  <c r="Z119" i="2"/>
  <c r="CX119" i="2" s="1"/>
  <c r="Z118" i="2"/>
  <c r="CX118" i="2" s="1"/>
  <c r="Z117" i="2"/>
  <c r="CX117" i="2" s="1"/>
  <c r="Z116" i="2"/>
  <c r="CX116" i="2" s="1"/>
  <c r="Z115" i="2"/>
  <c r="CX115" i="2" s="1"/>
  <c r="Z114" i="2"/>
  <c r="CX114" i="2" s="1"/>
  <c r="Z113" i="2"/>
  <c r="CX113" i="2" s="1"/>
  <c r="Z112" i="2"/>
  <c r="CX112" i="2" s="1"/>
  <c r="Z111" i="2"/>
  <c r="CX111" i="2" s="1"/>
  <c r="Z110" i="2"/>
  <c r="CX110" i="2" s="1"/>
  <c r="Z109" i="2"/>
  <c r="CX109" i="2" s="1"/>
  <c r="Z108" i="2"/>
  <c r="CX108" i="2" s="1"/>
  <c r="Z107" i="2"/>
  <c r="CX107" i="2" s="1"/>
  <c r="Z106" i="2"/>
  <c r="CX106" i="2" s="1"/>
  <c r="Z105" i="2"/>
  <c r="CX105" i="2" s="1"/>
  <c r="Z104" i="2"/>
  <c r="CX104" i="2" s="1"/>
  <c r="Z103" i="2"/>
  <c r="CX103" i="2" s="1"/>
  <c r="Z102" i="2"/>
  <c r="CX102" i="2" s="1"/>
  <c r="Z101" i="2"/>
  <c r="CX101" i="2" s="1"/>
  <c r="Z100" i="2"/>
  <c r="CX100" i="2" s="1"/>
  <c r="Z99" i="2"/>
  <c r="CX99" i="2" s="1"/>
  <c r="Z98" i="2"/>
  <c r="CX98" i="2" s="1"/>
  <c r="Z97" i="2"/>
  <c r="CX97" i="2" s="1"/>
  <c r="Z96" i="2"/>
  <c r="CX96" i="2" s="1"/>
  <c r="Z95" i="2"/>
  <c r="CX95" i="2" s="1"/>
  <c r="Z94" i="2"/>
  <c r="CX94" i="2" s="1"/>
  <c r="Z93" i="2"/>
  <c r="CX93" i="2" s="1"/>
  <c r="Z92" i="2"/>
  <c r="CX92" i="2" s="1"/>
  <c r="Z91" i="2"/>
  <c r="CX91" i="2" s="1"/>
  <c r="Z90" i="2"/>
  <c r="CX90" i="2" s="1"/>
  <c r="Z89" i="2"/>
  <c r="CX89" i="2" s="1"/>
  <c r="Z88" i="2"/>
  <c r="CX88" i="2" s="1"/>
  <c r="Z87" i="2"/>
  <c r="CX87" i="2" s="1"/>
  <c r="Z86" i="2"/>
  <c r="CX86" i="2" s="1"/>
  <c r="Z85" i="2"/>
  <c r="CX85" i="2" s="1"/>
  <c r="Z84" i="2"/>
  <c r="CX84" i="2" s="1"/>
  <c r="Z83" i="2"/>
  <c r="CX83" i="2" s="1"/>
  <c r="Z82" i="2"/>
  <c r="CX82" i="2" s="1"/>
  <c r="Z81" i="2"/>
  <c r="CX81" i="2" s="1"/>
  <c r="Z80" i="2"/>
  <c r="CX80" i="2" s="1"/>
  <c r="Z79" i="2"/>
  <c r="CX79" i="2" s="1"/>
  <c r="Z78" i="2"/>
  <c r="CX78" i="2" s="1"/>
  <c r="Z77" i="2"/>
  <c r="CX77" i="2" s="1"/>
  <c r="Z76" i="2"/>
  <c r="CX76" i="2" s="1"/>
  <c r="Z75" i="2"/>
  <c r="CX75" i="2" s="1"/>
  <c r="Z74" i="2"/>
  <c r="CX74" i="2" s="1"/>
  <c r="Z73" i="2"/>
  <c r="CX73" i="2" s="1"/>
  <c r="Z72" i="2"/>
  <c r="CX72" i="2" s="1"/>
  <c r="Z71" i="2"/>
  <c r="CX71" i="2" s="1"/>
  <c r="Z70" i="2"/>
  <c r="CX70" i="2" s="1"/>
  <c r="Z69" i="2"/>
  <c r="CX69" i="2" s="1"/>
  <c r="Z68" i="2"/>
  <c r="CX68" i="2" s="1"/>
  <c r="Z67" i="2"/>
  <c r="CX67" i="2" s="1"/>
  <c r="Z66" i="2"/>
  <c r="CX66" i="2" s="1"/>
  <c r="Z65" i="2"/>
  <c r="CX65" i="2" s="1"/>
  <c r="Z64" i="2"/>
  <c r="CX64" i="2" s="1"/>
  <c r="Z63" i="2"/>
  <c r="CX63" i="2" s="1"/>
  <c r="Z62" i="2"/>
  <c r="CX62" i="2" s="1"/>
  <c r="Z61" i="2"/>
  <c r="CX61" i="2" s="1"/>
  <c r="Z60" i="2"/>
  <c r="CX60" i="2" s="1"/>
  <c r="Z59" i="2"/>
  <c r="CX59" i="2" s="1"/>
  <c r="Z58" i="2"/>
  <c r="CX58" i="2" s="1"/>
  <c r="Z57" i="2"/>
  <c r="CX57" i="2" s="1"/>
  <c r="Z56" i="2"/>
  <c r="CX56" i="2" s="1"/>
  <c r="Z55" i="2"/>
  <c r="CX55" i="2" s="1"/>
  <c r="Z54" i="2"/>
  <c r="CX54" i="2" s="1"/>
  <c r="Z53" i="2"/>
  <c r="CX53" i="2" s="1"/>
  <c r="Z52" i="2"/>
  <c r="CX52" i="2" s="1"/>
  <c r="Z51" i="2"/>
  <c r="CX51" i="2" s="1"/>
  <c r="Z50" i="2"/>
  <c r="CX50" i="2" s="1"/>
  <c r="Z49" i="2"/>
  <c r="CX49" i="2" s="1"/>
  <c r="Z48" i="2"/>
  <c r="CX48" i="2" s="1"/>
  <c r="Z47" i="2"/>
  <c r="CX47" i="2" s="1"/>
  <c r="Z46" i="2"/>
  <c r="CX46" i="2" s="1"/>
  <c r="Z45" i="2"/>
  <c r="CX45" i="2" s="1"/>
  <c r="Z44" i="2"/>
  <c r="CX44" i="2" s="1"/>
  <c r="Z43" i="2"/>
  <c r="CX43" i="2" s="1"/>
  <c r="Z42" i="2"/>
  <c r="CX42" i="2" s="1"/>
  <c r="Z41" i="2"/>
  <c r="CX41" i="2" s="1"/>
  <c r="Z40" i="2"/>
  <c r="CX40" i="2" s="1"/>
  <c r="Z39" i="2"/>
  <c r="CX39" i="2" s="1"/>
  <c r="Z38" i="2"/>
  <c r="CX38" i="2" s="1"/>
  <c r="Z37" i="2"/>
  <c r="CX37" i="2" s="1"/>
  <c r="Z36" i="2"/>
  <c r="CX36" i="2" s="1"/>
  <c r="Z35" i="2"/>
  <c r="CX35" i="2" s="1"/>
  <c r="Z34" i="2"/>
  <c r="CX34" i="2" s="1"/>
  <c r="Z33" i="2"/>
  <c r="CX33" i="2" s="1"/>
  <c r="Z32" i="2"/>
  <c r="CX32" i="2" s="1"/>
  <c r="Z31" i="2"/>
  <c r="CX31" i="2" s="1"/>
  <c r="Z30" i="2"/>
  <c r="CX30" i="2" s="1"/>
  <c r="Z29" i="2"/>
  <c r="CX29" i="2" s="1"/>
  <c r="Z28" i="2"/>
  <c r="CX28" i="2" s="1"/>
  <c r="Z27" i="2"/>
  <c r="CX27" i="2" s="1"/>
  <c r="Z26" i="2"/>
  <c r="CX26" i="2" s="1"/>
  <c r="Z25" i="2"/>
  <c r="CX25" i="2" s="1"/>
  <c r="Z24" i="2"/>
  <c r="CX24" i="2" s="1"/>
  <c r="Z23" i="2"/>
  <c r="CX23" i="2" s="1"/>
  <c r="Z22" i="2"/>
  <c r="CX22" i="2" s="1"/>
  <c r="Z21" i="2"/>
  <c r="CX21" i="2" s="1"/>
  <c r="Z20" i="2"/>
  <c r="CX20" i="2" s="1"/>
  <c r="Z19" i="2"/>
  <c r="CX19" i="2" s="1"/>
  <c r="Z18" i="2"/>
  <c r="CX18" i="2" s="1"/>
  <c r="Z17" i="2"/>
  <c r="CX17" i="2" s="1"/>
  <c r="Z16" i="2"/>
  <c r="CX16" i="2" s="1"/>
  <c r="Z15" i="2"/>
  <c r="CX15" i="2" s="1"/>
  <c r="Z14" i="2"/>
  <c r="CX14" i="2" s="1"/>
  <c r="Z13" i="2"/>
  <c r="CX13" i="2" s="1"/>
  <c r="Z12" i="2"/>
  <c r="CX12" i="2" s="1"/>
  <c r="Z11" i="2"/>
  <c r="CX11" i="2" s="1"/>
  <c r="Z10" i="2"/>
  <c r="CX10" i="2" s="1"/>
  <c r="Z9" i="2"/>
  <c r="CX9" i="2" s="1"/>
  <c r="Z8" i="2"/>
  <c r="CX8" i="2" s="1"/>
  <c r="Z7" i="2"/>
  <c r="CX7" i="2" s="1"/>
  <c r="Z6" i="2"/>
  <c r="CX6" i="2" s="1"/>
  <c r="Z5" i="2"/>
  <c r="CX5" i="2" s="1"/>
  <c r="Z4" i="2"/>
  <c r="CX4" i="2" s="1"/>
  <c r="Z3" i="2"/>
  <c r="CX3" i="2" s="1"/>
  <c r="AA1144" i="1"/>
  <c r="AA1150" i="1"/>
  <c r="AA1147" i="1"/>
  <c r="AA1153" i="1"/>
  <c r="AA1132" i="1"/>
  <c r="AA1138" i="1"/>
  <c r="AA1135" i="1"/>
  <c r="AA1141" i="1"/>
  <c r="AA1120" i="1"/>
  <c r="AA1126" i="1"/>
  <c r="AA1123" i="1"/>
  <c r="AA1129" i="1"/>
  <c r="AA1108" i="1"/>
  <c r="AA1114" i="1"/>
  <c r="AA1111" i="1"/>
  <c r="AA1117" i="1"/>
  <c r="AA1105" i="1"/>
  <c r="AA1099" i="1"/>
  <c r="AA1102" i="1"/>
  <c r="AA1096" i="1"/>
  <c r="AA1093" i="1"/>
  <c r="AA1087" i="1"/>
  <c r="AA1090" i="1"/>
  <c r="AA1084" i="1"/>
  <c r="AA1081" i="1"/>
  <c r="AA1075" i="1"/>
  <c r="AA1078" i="1"/>
  <c r="AA1072" i="1"/>
  <c r="AA1069" i="1"/>
  <c r="AA1063" i="1"/>
  <c r="AA1066" i="1"/>
  <c r="AA1060" i="1"/>
  <c r="AA1051" i="1"/>
  <c r="AA1048" i="1"/>
  <c r="AA1057" i="1"/>
  <c r="AA1054" i="1"/>
  <c r="AA1039" i="1"/>
  <c r="AA1036" i="1"/>
  <c r="AA1045" i="1"/>
  <c r="AA1042" i="1"/>
  <c r="AA1027" i="1"/>
  <c r="AA1024" i="1"/>
  <c r="AA1033" i="1"/>
  <c r="AA1030" i="1"/>
  <c r="AA1015" i="1"/>
  <c r="AA1012" i="1"/>
  <c r="AA1021" i="1"/>
  <c r="AA1018" i="1"/>
  <c r="AA1006" i="1"/>
  <c r="AA1009" i="1"/>
  <c r="AA1000" i="1"/>
  <c r="AA1003" i="1"/>
  <c r="AA994" i="1"/>
  <c r="AA997" i="1"/>
  <c r="AA988" i="1"/>
  <c r="AA991" i="1"/>
  <c r="AA982" i="1"/>
  <c r="AA985" i="1"/>
  <c r="AA976" i="1"/>
  <c r="AA979" i="1"/>
  <c r="AA970" i="1"/>
  <c r="AA973" i="1"/>
  <c r="AA964" i="1"/>
  <c r="AA967" i="1"/>
  <c r="AA1143" i="1"/>
  <c r="AA1149" i="1"/>
  <c r="AA1146" i="1"/>
  <c r="AA1152" i="1"/>
  <c r="AA1131" i="1"/>
  <c r="AA1137" i="1"/>
  <c r="AA1134" i="1"/>
  <c r="AA1140" i="1"/>
  <c r="AA1119" i="1"/>
  <c r="AA1125" i="1"/>
  <c r="AA1122" i="1"/>
  <c r="AA1128" i="1"/>
  <c r="AA1107" i="1"/>
  <c r="AA1113" i="1"/>
  <c r="AA1110" i="1"/>
  <c r="AA1116" i="1"/>
  <c r="AA1104" i="1"/>
  <c r="AA1098" i="1"/>
  <c r="AA1101" i="1"/>
  <c r="AA1095" i="1"/>
  <c r="AA1092" i="1"/>
  <c r="AA1086" i="1"/>
  <c r="AA1089" i="1"/>
  <c r="AA1083" i="1"/>
  <c r="AA1080" i="1"/>
  <c r="AA1074" i="1"/>
  <c r="AA1077" i="1"/>
  <c r="AA1071" i="1"/>
  <c r="AA1068" i="1"/>
  <c r="AA1062" i="1"/>
  <c r="AA1065" i="1"/>
  <c r="AA1059" i="1"/>
  <c r="AA1050" i="1"/>
  <c r="AA1047" i="1"/>
  <c r="AA1056" i="1"/>
  <c r="AA1053" i="1"/>
  <c r="AA1038" i="1"/>
  <c r="AA1035" i="1"/>
  <c r="AA1044" i="1"/>
  <c r="AA1041" i="1"/>
  <c r="AA1026" i="1"/>
  <c r="AA1023" i="1"/>
  <c r="AA1032" i="1"/>
  <c r="AA1029" i="1"/>
  <c r="AA1014" i="1"/>
  <c r="AA1011" i="1"/>
  <c r="AA1020" i="1"/>
  <c r="AA1017" i="1"/>
  <c r="AA1005" i="1"/>
  <c r="AA1008" i="1"/>
  <c r="AA999" i="1"/>
  <c r="AA1002" i="1"/>
  <c r="AA993" i="1"/>
  <c r="AA996" i="1"/>
  <c r="AA987" i="1"/>
  <c r="AA990" i="1"/>
  <c r="AA981" i="1"/>
  <c r="AA984" i="1"/>
  <c r="AA975" i="1"/>
  <c r="AA978" i="1"/>
  <c r="AA969" i="1"/>
  <c r="AA972" i="1"/>
  <c r="AA963" i="1"/>
  <c r="AA966" i="1"/>
  <c r="AA1142" i="1"/>
  <c r="AA1148" i="1"/>
  <c r="AA1145" i="1"/>
  <c r="AA1151" i="1"/>
  <c r="AA1130" i="1"/>
  <c r="AA1136" i="1"/>
  <c r="AA1133" i="1"/>
  <c r="AA1139" i="1"/>
  <c r="AA1118" i="1"/>
  <c r="AA1124" i="1"/>
  <c r="AA1121" i="1"/>
  <c r="AA1127" i="1"/>
  <c r="AA1106" i="1"/>
  <c r="AA1112" i="1"/>
  <c r="AA1109" i="1"/>
  <c r="AA1115" i="1"/>
  <c r="AA1103" i="1"/>
  <c r="AA1097" i="1"/>
  <c r="AA1100" i="1"/>
  <c r="AA1094" i="1"/>
  <c r="AA1091" i="1"/>
  <c r="AA1085" i="1"/>
  <c r="AA1088" i="1"/>
  <c r="AA1082" i="1"/>
  <c r="AA1079" i="1"/>
  <c r="AA1073" i="1"/>
  <c r="AA1076" i="1"/>
  <c r="AA1070" i="1"/>
  <c r="AA1067" i="1"/>
  <c r="AA1061" i="1"/>
  <c r="AA1064" i="1"/>
  <c r="AA1058" i="1"/>
  <c r="AA1049" i="1"/>
  <c r="AA1046" i="1"/>
  <c r="AA1055" i="1"/>
  <c r="AA1052" i="1"/>
  <c r="AA1037" i="1"/>
  <c r="AA1034" i="1"/>
  <c r="AA1043" i="1"/>
  <c r="AA1040" i="1"/>
  <c r="AA1025" i="1"/>
  <c r="AA1022" i="1"/>
  <c r="AA1031" i="1"/>
  <c r="AA1028" i="1"/>
  <c r="AA1013" i="1"/>
  <c r="AA1010" i="1"/>
  <c r="AA1019" i="1"/>
  <c r="AA1016" i="1"/>
  <c r="AA1004" i="1"/>
  <c r="AA1007" i="1"/>
  <c r="AA998" i="1"/>
  <c r="AA1001" i="1"/>
  <c r="AA992" i="1"/>
  <c r="AA995" i="1"/>
  <c r="AA986" i="1"/>
  <c r="AA989" i="1"/>
  <c r="AA980" i="1"/>
  <c r="AA983" i="1"/>
  <c r="AA974" i="1"/>
  <c r="AA977" i="1"/>
  <c r="AA968" i="1"/>
  <c r="AA971" i="1"/>
  <c r="AA962" i="1"/>
  <c r="AA965" i="1"/>
  <c r="AA952" i="1"/>
  <c r="AA958" i="1"/>
  <c r="AA955" i="1"/>
  <c r="AA961" i="1"/>
  <c r="AA940" i="1"/>
  <c r="AA946" i="1"/>
  <c r="AA943" i="1"/>
  <c r="AA949" i="1"/>
  <c r="AA928" i="1"/>
  <c r="AA934" i="1"/>
  <c r="AA931" i="1"/>
  <c r="AA937" i="1"/>
  <c r="AA916" i="1"/>
  <c r="AA922" i="1"/>
  <c r="AA919" i="1"/>
  <c r="AA925" i="1"/>
  <c r="AA913" i="1"/>
  <c r="AA907" i="1"/>
  <c r="AA910" i="1"/>
  <c r="AA904" i="1"/>
  <c r="AA901" i="1"/>
  <c r="AA895" i="1"/>
  <c r="AA898" i="1"/>
  <c r="AA892" i="1"/>
  <c r="AA889" i="1"/>
  <c r="AA883" i="1"/>
  <c r="AA886" i="1"/>
  <c r="AA880" i="1"/>
  <c r="AA877" i="1"/>
  <c r="AA871" i="1"/>
  <c r="AA874" i="1"/>
  <c r="AA868" i="1"/>
  <c r="AA859" i="1"/>
  <c r="AA856" i="1"/>
  <c r="AA865" i="1"/>
  <c r="AA862" i="1"/>
  <c r="AA847" i="1"/>
  <c r="AA844" i="1"/>
  <c r="AA853" i="1"/>
  <c r="AA850" i="1"/>
  <c r="AA835" i="1"/>
  <c r="AA832" i="1"/>
  <c r="AA841" i="1"/>
  <c r="AA838" i="1"/>
  <c r="AA823" i="1"/>
  <c r="AA820" i="1"/>
  <c r="AA829" i="1"/>
  <c r="AA826" i="1"/>
  <c r="AA814" i="1"/>
  <c r="AA817" i="1"/>
  <c r="AA808" i="1"/>
  <c r="AA811" i="1"/>
  <c r="AA802" i="1"/>
  <c r="AA805" i="1"/>
  <c r="AA796" i="1"/>
  <c r="AA799" i="1"/>
  <c r="AA790" i="1"/>
  <c r="AA793" i="1"/>
  <c r="AA784" i="1"/>
  <c r="AA787" i="1"/>
  <c r="AA778" i="1"/>
  <c r="AA781" i="1"/>
  <c r="AA772" i="1"/>
  <c r="AA775" i="1"/>
  <c r="AA951" i="1"/>
  <c r="AA957" i="1"/>
  <c r="AA954" i="1"/>
  <c r="AA960" i="1"/>
  <c r="AA939" i="1"/>
  <c r="AA945" i="1"/>
  <c r="AA942" i="1"/>
  <c r="AA948" i="1"/>
  <c r="AA927" i="1"/>
  <c r="AA933" i="1"/>
  <c r="AA930" i="1"/>
  <c r="AA936" i="1"/>
  <c r="AA915" i="1"/>
  <c r="AA921" i="1"/>
  <c r="AA918" i="1"/>
  <c r="AA924" i="1"/>
  <c r="AA912" i="1"/>
  <c r="AA906" i="1"/>
  <c r="AA909" i="1"/>
  <c r="AA903" i="1"/>
  <c r="AA900" i="1"/>
  <c r="AA894" i="1"/>
  <c r="AA897" i="1"/>
  <c r="AA891" i="1"/>
  <c r="AA888" i="1"/>
  <c r="AA882" i="1"/>
  <c r="AA885" i="1"/>
  <c r="AA879" i="1"/>
  <c r="AA876" i="1"/>
  <c r="AA870" i="1"/>
  <c r="AA873" i="1"/>
  <c r="AA867" i="1"/>
  <c r="AA858" i="1"/>
  <c r="AA855" i="1"/>
  <c r="AA864" i="1"/>
  <c r="AA861" i="1"/>
  <c r="AA846" i="1"/>
  <c r="AA843" i="1"/>
  <c r="AA852" i="1"/>
  <c r="AA849" i="1"/>
  <c r="AA834" i="1"/>
  <c r="AA831" i="1"/>
  <c r="AA840" i="1"/>
  <c r="AA837" i="1"/>
  <c r="AA822" i="1"/>
  <c r="AA819" i="1"/>
  <c r="AA828" i="1"/>
  <c r="AA825" i="1"/>
  <c r="AA813" i="1"/>
  <c r="AA816" i="1"/>
  <c r="AA807" i="1"/>
  <c r="AA810" i="1"/>
  <c r="AA801" i="1"/>
  <c r="AA804" i="1"/>
  <c r="AA795" i="1"/>
  <c r="AA798" i="1"/>
  <c r="AA789" i="1"/>
  <c r="AA792" i="1"/>
  <c r="AA783" i="1"/>
  <c r="AA786" i="1"/>
  <c r="AA777" i="1"/>
  <c r="AA780" i="1"/>
  <c r="AA771" i="1"/>
  <c r="AA774" i="1"/>
  <c r="AA950" i="1"/>
  <c r="AA956" i="1"/>
  <c r="AA953" i="1"/>
  <c r="AA959" i="1"/>
  <c r="AA938" i="1"/>
  <c r="AA944" i="1"/>
  <c r="AA941" i="1"/>
  <c r="AA947" i="1"/>
  <c r="AA926" i="1"/>
  <c r="AA932" i="1"/>
  <c r="AA929" i="1"/>
  <c r="AA935" i="1"/>
  <c r="AA914" i="1"/>
  <c r="AA920" i="1"/>
  <c r="AA917" i="1"/>
  <c r="AA923" i="1"/>
  <c r="AA911" i="1"/>
  <c r="AA905" i="1"/>
  <c r="AA908" i="1"/>
  <c r="AA902" i="1"/>
  <c r="AA899" i="1"/>
  <c r="AA893" i="1"/>
  <c r="AA896" i="1"/>
  <c r="AA890" i="1"/>
  <c r="AA887" i="1"/>
  <c r="AA881" i="1"/>
  <c r="AA884" i="1"/>
  <c r="AA878" i="1"/>
  <c r="AA875" i="1"/>
  <c r="AA869" i="1"/>
  <c r="AA872" i="1"/>
  <c r="AA866" i="1"/>
  <c r="AA857" i="1"/>
  <c r="AA854" i="1"/>
  <c r="AA863" i="1"/>
  <c r="AA860" i="1"/>
  <c r="AA845" i="1"/>
  <c r="AA842" i="1"/>
  <c r="AA851" i="1"/>
  <c r="AA848" i="1"/>
  <c r="AA833" i="1"/>
  <c r="AA830" i="1"/>
  <c r="AA839" i="1"/>
  <c r="AA836" i="1"/>
  <c r="AA821" i="1"/>
  <c r="AA818" i="1"/>
  <c r="AA827" i="1"/>
  <c r="AA824" i="1"/>
  <c r="AA812" i="1"/>
  <c r="AA815" i="1"/>
  <c r="AA806" i="1"/>
  <c r="AA809" i="1"/>
  <c r="AA800" i="1"/>
  <c r="AA803" i="1"/>
  <c r="AA794" i="1"/>
  <c r="AA797" i="1"/>
  <c r="AA788" i="1"/>
  <c r="AA791" i="1"/>
  <c r="AA782" i="1"/>
  <c r="AA785" i="1"/>
  <c r="AA776" i="1"/>
  <c r="AA779" i="1"/>
  <c r="AA770" i="1"/>
  <c r="AA773" i="1"/>
  <c r="AA760" i="1"/>
  <c r="AA766" i="1"/>
  <c r="AA763" i="1"/>
  <c r="AA769" i="1"/>
  <c r="AA748" i="1"/>
  <c r="AA754" i="1"/>
  <c r="AA751" i="1"/>
  <c r="AA757" i="1"/>
  <c r="AA736" i="1"/>
  <c r="AA742" i="1"/>
  <c r="AA739" i="1"/>
  <c r="AA745" i="1"/>
  <c r="AA724" i="1"/>
  <c r="AA730" i="1"/>
  <c r="AA727" i="1"/>
  <c r="AA733" i="1"/>
  <c r="AA721" i="1"/>
  <c r="AA715" i="1"/>
  <c r="AA718" i="1"/>
  <c r="AA712" i="1"/>
  <c r="AA709" i="1"/>
  <c r="AA703" i="1"/>
  <c r="AA706" i="1"/>
  <c r="AA700" i="1"/>
  <c r="AA697" i="1"/>
  <c r="AA691" i="1"/>
  <c r="AA694" i="1"/>
  <c r="AA688" i="1"/>
  <c r="AA685" i="1"/>
  <c r="AA679" i="1"/>
  <c r="AA682" i="1"/>
  <c r="AA676" i="1"/>
  <c r="AA667" i="1"/>
  <c r="AA664" i="1"/>
  <c r="AA673" i="1"/>
  <c r="AA670" i="1"/>
  <c r="AA655" i="1"/>
  <c r="AA652" i="1"/>
  <c r="AA661" i="1"/>
  <c r="AA658" i="1"/>
  <c r="AA643" i="1"/>
  <c r="AA640" i="1"/>
  <c r="AA649" i="1"/>
  <c r="AA646" i="1"/>
  <c r="AA631" i="1"/>
  <c r="AA628" i="1"/>
  <c r="AA637" i="1"/>
  <c r="AA634" i="1"/>
  <c r="AA622" i="1"/>
  <c r="AA625" i="1"/>
  <c r="AA616" i="1"/>
  <c r="AA619" i="1"/>
  <c r="AA610" i="1"/>
  <c r="AA613" i="1"/>
  <c r="AA604" i="1"/>
  <c r="AA607" i="1"/>
  <c r="AA598" i="1"/>
  <c r="AA601" i="1"/>
  <c r="AA592" i="1"/>
  <c r="AA595" i="1"/>
  <c r="AA586" i="1"/>
  <c r="AA589" i="1"/>
  <c r="AA580" i="1"/>
  <c r="AA583" i="1"/>
  <c r="AA759" i="1"/>
  <c r="AA765" i="1"/>
  <c r="AA762" i="1"/>
  <c r="AA768" i="1"/>
  <c r="AA747" i="1"/>
  <c r="AA753" i="1"/>
  <c r="AA750" i="1"/>
  <c r="AA756" i="1"/>
  <c r="AA735" i="1"/>
  <c r="AA741" i="1"/>
  <c r="AA738" i="1"/>
  <c r="AA744" i="1"/>
  <c r="AA723" i="1"/>
  <c r="AA729" i="1"/>
  <c r="AA726" i="1"/>
  <c r="AA732" i="1"/>
  <c r="AA720" i="1"/>
  <c r="AA714" i="1"/>
  <c r="AA717" i="1"/>
  <c r="AA711" i="1"/>
  <c r="AA708" i="1"/>
  <c r="AA702" i="1"/>
  <c r="AA705" i="1"/>
  <c r="AA699" i="1"/>
  <c r="AA696" i="1"/>
  <c r="AA690" i="1"/>
  <c r="AA693" i="1"/>
  <c r="AA687" i="1"/>
  <c r="AA684" i="1"/>
  <c r="AA678" i="1"/>
  <c r="AA681" i="1"/>
  <c r="AA675" i="1"/>
  <c r="AA666" i="1"/>
  <c r="AA663" i="1"/>
  <c r="AA672" i="1"/>
  <c r="AA669" i="1"/>
  <c r="AA654" i="1"/>
  <c r="AA651" i="1"/>
  <c r="AA660" i="1"/>
  <c r="AA657" i="1"/>
  <c r="AA642" i="1"/>
  <c r="AA639" i="1"/>
  <c r="AA648" i="1"/>
  <c r="AA645" i="1"/>
  <c r="AA630" i="1"/>
  <c r="AA627" i="1"/>
  <c r="AA636" i="1"/>
  <c r="AA633" i="1"/>
  <c r="AA621" i="1"/>
  <c r="AA624" i="1"/>
  <c r="AA615" i="1"/>
  <c r="AA618" i="1"/>
  <c r="AA609" i="1"/>
  <c r="AA612" i="1"/>
  <c r="AA603" i="1"/>
  <c r="AA606" i="1"/>
  <c r="AA597" i="1"/>
  <c r="AA600" i="1"/>
  <c r="AA591" i="1"/>
  <c r="AA594" i="1"/>
  <c r="AA585" i="1"/>
  <c r="AA588" i="1"/>
  <c r="AA579" i="1"/>
  <c r="AA582" i="1"/>
  <c r="AA758" i="1"/>
  <c r="AA764" i="1"/>
  <c r="AA761" i="1"/>
  <c r="AA767" i="1"/>
  <c r="AA746" i="1"/>
  <c r="AA752" i="1"/>
  <c r="AA749" i="1"/>
  <c r="AA755" i="1"/>
  <c r="AA734" i="1"/>
  <c r="AA740" i="1"/>
  <c r="AA737" i="1"/>
  <c r="AA743" i="1"/>
  <c r="AA722" i="1"/>
  <c r="AA728" i="1"/>
  <c r="AA725" i="1"/>
  <c r="AA731" i="1"/>
  <c r="AA719" i="1"/>
  <c r="AA713" i="1"/>
  <c r="AA716" i="1"/>
  <c r="AA710" i="1"/>
  <c r="AA707" i="1"/>
  <c r="AA701" i="1"/>
  <c r="AA704" i="1"/>
  <c r="AA698" i="1"/>
  <c r="AA695" i="1"/>
  <c r="AA689" i="1"/>
  <c r="AA692" i="1"/>
  <c r="AA686" i="1"/>
  <c r="AA683" i="1"/>
  <c r="AA677" i="1"/>
  <c r="AA680" i="1"/>
  <c r="AA674" i="1"/>
  <c r="AA665" i="1"/>
  <c r="AA662" i="1"/>
  <c r="AA671" i="1"/>
  <c r="AA668" i="1"/>
  <c r="AA653" i="1"/>
  <c r="AA650" i="1"/>
  <c r="AA659" i="1"/>
  <c r="AA656" i="1"/>
  <c r="AA641" i="1"/>
  <c r="AA638" i="1"/>
  <c r="AA647" i="1"/>
  <c r="AA644" i="1"/>
  <c r="AA629" i="1"/>
  <c r="AA626" i="1"/>
  <c r="AA635" i="1"/>
  <c r="AA632" i="1"/>
  <c r="AA620" i="1"/>
  <c r="AA623" i="1"/>
  <c r="AA614" i="1"/>
  <c r="AA617" i="1"/>
  <c r="AA608" i="1"/>
  <c r="AA611" i="1"/>
  <c r="AA602" i="1"/>
  <c r="AA605" i="1"/>
  <c r="AA596" i="1"/>
  <c r="AA599" i="1"/>
  <c r="AA590" i="1"/>
  <c r="AA593" i="1"/>
  <c r="AA584" i="1"/>
  <c r="AA587" i="1"/>
  <c r="AA578" i="1"/>
  <c r="AA581" i="1"/>
  <c r="AA568" i="1"/>
  <c r="AA574" i="1"/>
  <c r="AA571" i="1"/>
  <c r="AA577" i="1"/>
  <c r="AA556" i="1"/>
  <c r="AA562" i="1"/>
  <c r="AA559" i="1"/>
  <c r="AA565" i="1"/>
  <c r="AA544" i="1"/>
  <c r="AA550" i="1"/>
  <c r="AA547" i="1"/>
  <c r="AA553" i="1"/>
  <c r="AA532" i="1"/>
  <c r="AA538" i="1"/>
  <c r="AA535" i="1"/>
  <c r="AA541" i="1"/>
  <c r="AA529" i="1"/>
  <c r="AA523" i="1"/>
  <c r="P526" i="1"/>
  <c r="AA526" i="1" s="1"/>
  <c r="AA520" i="1"/>
  <c r="AA517" i="1"/>
  <c r="AA511" i="1"/>
  <c r="AA514" i="1"/>
  <c r="AA508" i="1"/>
  <c r="AA505" i="1"/>
  <c r="AA499" i="1"/>
  <c r="AA502" i="1"/>
  <c r="AA496" i="1"/>
  <c r="AA493" i="1"/>
  <c r="AA487" i="1"/>
  <c r="AA490" i="1"/>
  <c r="AA484" i="1"/>
  <c r="AA475" i="1"/>
  <c r="AA472" i="1"/>
  <c r="AA481" i="1"/>
  <c r="AA478" i="1"/>
  <c r="AA463" i="1"/>
  <c r="AA460" i="1"/>
  <c r="AA469" i="1"/>
  <c r="AA466" i="1"/>
  <c r="AA451" i="1"/>
  <c r="AA448" i="1"/>
  <c r="AA457" i="1"/>
  <c r="AA454" i="1"/>
  <c r="AA439" i="1"/>
  <c r="AA436" i="1"/>
  <c r="AA445" i="1"/>
  <c r="AA442" i="1"/>
  <c r="AA430" i="1"/>
  <c r="AA433" i="1"/>
  <c r="AA424" i="1"/>
  <c r="AA427" i="1"/>
  <c r="AA418" i="1"/>
  <c r="AA421" i="1"/>
  <c r="AA412" i="1"/>
  <c r="AA415" i="1"/>
  <c r="AA406" i="1"/>
  <c r="AA409" i="1"/>
  <c r="AA400" i="1"/>
  <c r="AA403" i="1"/>
  <c r="AA394" i="1"/>
  <c r="AA397" i="1"/>
  <c r="AA388" i="1"/>
  <c r="AA391" i="1"/>
  <c r="AA567" i="1"/>
  <c r="AA573" i="1"/>
  <c r="AA570" i="1"/>
  <c r="AA576" i="1"/>
  <c r="AA555" i="1"/>
  <c r="AA561" i="1"/>
  <c r="AA558" i="1"/>
  <c r="AA564" i="1"/>
  <c r="AA543" i="1"/>
  <c r="AA549" i="1"/>
  <c r="AA546" i="1"/>
  <c r="AA552" i="1"/>
  <c r="AA531" i="1"/>
  <c r="AA537" i="1"/>
  <c r="AA534" i="1"/>
  <c r="AA540" i="1"/>
  <c r="AA528" i="1"/>
  <c r="AA522" i="1"/>
  <c r="AA525" i="1"/>
  <c r="AA519" i="1"/>
  <c r="AA516" i="1"/>
  <c r="AA510" i="1"/>
  <c r="AA513" i="1"/>
  <c r="AA507" i="1"/>
  <c r="AA504" i="1"/>
  <c r="AA498" i="1"/>
  <c r="AA501" i="1"/>
  <c r="AA495" i="1"/>
  <c r="AA492" i="1"/>
  <c r="AA486" i="1"/>
  <c r="AA489" i="1"/>
  <c r="AA483" i="1"/>
  <c r="AA474" i="1"/>
  <c r="AA471" i="1"/>
  <c r="AA480" i="1"/>
  <c r="AA477" i="1"/>
  <c r="AA462" i="1"/>
  <c r="AA459" i="1"/>
  <c r="AA468" i="1"/>
  <c r="AA465" i="1"/>
  <c r="AA450" i="1"/>
  <c r="AA447" i="1"/>
  <c r="AA456" i="1"/>
  <c r="AA453" i="1"/>
  <c r="AA438" i="1"/>
  <c r="AA435" i="1"/>
  <c r="AA444" i="1"/>
  <c r="AA441" i="1"/>
  <c r="AA429" i="1"/>
  <c r="AA432" i="1"/>
  <c r="AA423" i="1"/>
  <c r="AA426" i="1"/>
  <c r="AA417" i="1"/>
  <c r="AA420" i="1"/>
  <c r="AA411" i="1"/>
  <c r="AA414" i="1"/>
  <c r="AA405" i="1"/>
  <c r="AA408" i="1"/>
  <c r="AA399" i="1"/>
  <c r="AA402" i="1"/>
  <c r="AA393" i="1"/>
  <c r="AA396" i="1"/>
  <c r="AA387" i="1"/>
  <c r="AA390" i="1"/>
  <c r="AA566" i="1"/>
  <c r="AA572" i="1"/>
  <c r="AA569" i="1"/>
  <c r="AA575" i="1"/>
  <c r="AA554" i="1"/>
  <c r="AA560" i="1"/>
  <c r="AA557" i="1"/>
  <c r="AA563" i="1"/>
  <c r="AA542" i="1"/>
  <c r="AA548" i="1"/>
  <c r="AA545" i="1"/>
  <c r="AA551" i="1"/>
  <c r="AA530" i="1"/>
  <c r="AA536" i="1"/>
  <c r="AA533" i="1"/>
  <c r="AA539" i="1"/>
  <c r="AA527" i="1"/>
  <c r="AA521" i="1"/>
  <c r="AA524" i="1"/>
  <c r="AA518" i="1"/>
  <c r="AA515" i="1"/>
  <c r="AA509" i="1"/>
  <c r="AA512" i="1"/>
  <c r="AA506" i="1"/>
  <c r="AA503" i="1"/>
  <c r="AA497" i="1"/>
  <c r="AA500" i="1"/>
  <c r="AA494" i="1"/>
  <c r="AA491" i="1"/>
  <c r="AA485" i="1"/>
  <c r="AA488" i="1"/>
  <c r="AA482" i="1"/>
  <c r="AA473" i="1"/>
  <c r="AA470" i="1"/>
  <c r="AA479" i="1"/>
  <c r="AA476" i="1"/>
  <c r="AA461" i="1"/>
  <c r="AA458" i="1"/>
  <c r="AA467" i="1"/>
  <c r="AA464" i="1"/>
  <c r="AA449" i="1"/>
  <c r="AA446" i="1"/>
  <c r="AA455" i="1"/>
  <c r="AA452" i="1"/>
  <c r="AA437" i="1"/>
  <c r="AA434" i="1"/>
  <c r="AA443" i="1"/>
  <c r="AA440" i="1"/>
  <c r="AA428" i="1"/>
  <c r="AA431" i="1"/>
  <c r="AA422" i="1"/>
  <c r="AA425" i="1"/>
  <c r="AA416" i="1"/>
  <c r="AA419" i="1"/>
  <c r="AA410" i="1"/>
  <c r="AA413" i="1"/>
  <c r="AA404" i="1"/>
  <c r="AA407" i="1"/>
  <c r="AA398" i="1"/>
  <c r="AA401" i="1"/>
  <c r="AA392" i="1"/>
  <c r="AA395" i="1"/>
  <c r="AA386" i="1"/>
  <c r="AA389" i="1"/>
  <c r="AA376" i="1"/>
  <c r="AA382" i="1"/>
  <c r="AA379" i="1"/>
  <c r="AA385" i="1"/>
  <c r="AA364" i="1"/>
  <c r="AA370" i="1"/>
  <c r="AA367" i="1"/>
  <c r="AA373" i="1"/>
  <c r="AA352" i="1"/>
  <c r="AA358" i="1"/>
  <c r="AA355" i="1"/>
  <c r="AA361" i="1"/>
  <c r="AA340" i="1"/>
  <c r="AA346" i="1"/>
  <c r="AA343" i="1"/>
  <c r="AA349" i="1"/>
  <c r="AA337" i="1"/>
  <c r="AA331" i="1"/>
  <c r="AA334" i="1"/>
  <c r="AA328" i="1"/>
  <c r="AA325" i="1"/>
  <c r="AA319" i="1"/>
  <c r="AA322" i="1"/>
  <c r="AA316" i="1"/>
  <c r="AA313" i="1"/>
  <c r="AA307" i="1"/>
  <c r="AA310" i="1"/>
  <c r="AA304" i="1"/>
  <c r="AA301" i="1"/>
  <c r="AA295" i="1"/>
  <c r="AA298" i="1"/>
  <c r="AA292" i="1"/>
  <c r="AA283" i="1"/>
  <c r="AA280" i="1"/>
  <c r="AA289" i="1"/>
  <c r="AA286" i="1"/>
  <c r="AA271" i="1"/>
  <c r="AA268" i="1"/>
  <c r="AA277" i="1"/>
  <c r="AA274" i="1"/>
  <c r="AA259" i="1"/>
  <c r="AA256" i="1"/>
  <c r="AA265" i="1"/>
  <c r="AA262" i="1"/>
  <c r="AA247" i="1"/>
  <c r="AA244" i="1"/>
  <c r="AA253" i="1"/>
  <c r="AA250" i="1"/>
  <c r="AA238" i="1"/>
  <c r="AA241" i="1"/>
  <c r="AA232" i="1"/>
  <c r="AA235" i="1"/>
  <c r="AA226" i="1"/>
  <c r="AA229" i="1"/>
  <c r="AA220" i="1"/>
  <c r="AA223" i="1"/>
  <c r="AA214" i="1"/>
  <c r="AA217" i="1"/>
  <c r="AA208" i="1"/>
  <c r="AA211" i="1"/>
  <c r="AA202" i="1"/>
  <c r="AA205" i="1"/>
  <c r="AA196" i="1"/>
  <c r="AA199" i="1"/>
  <c r="AA375" i="1"/>
  <c r="AA381" i="1"/>
  <c r="AA378" i="1"/>
  <c r="AA384" i="1"/>
  <c r="AA363" i="1"/>
  <c r="AA369" i="1"/>
  <c r="AA366" i="1"/>
  <c r="AA372" i="1"/>
  <c r="AA351" i="1"/>
  <c r="AA357" i="1"/>
  <c r="AA354" i="1"/>
  <c r="AA360" i="1"/>
  <c r="AA339" i="1"/>
  <c r="AA345" i="1"/>
  <c r="AA342" i="1"/>
  <c r="AA348" i="1"/>
  <c r="AA336" i="1"/>
  <c r="AA330" i="1"/>
  <c r="AA333" i="1"/>
  <c r="AA327" i="1"/>
  <c r="AA324" i="1"/>
  <c r="AA318" i="1"/>
  <c r="AA321" i="1"/>
  <c r="AA315" i="1"/>
  <c r="AA312" i="1"/>
  <c r="AA306" i="1"/>
  <c r="AA309" i="1"/>
  <c r="AA303" i="1"/>
  <c r="AA300" i="1"/>
  <c r="AA294" i="1"/>
  <c r="AA297" i="1"/>
  <c r="AA291" i="1"/>
  <c r="AA282" i="1"/>
  <c r="AA279" i="1"/>
  <c r="AA288" i="1"/>
  <c r="AA285" i="1"/>
  <c r="AA270" i="1"/>
  <c r="AA267" i="1"/>
  <c r="AA276" i="1"/>
  <c r="AA273" i="1"/>
  <c r="AA258" i="1"/>
  <c r="AA255" i="1"/>
  <c r="AA264" i="1"/>
  <c r="AA261" i="1"/>
  <c r="AA246" i="1"/>
  <c r="AA243" i="1"/>
  <c r="AA252" i="1"/>
  <c r="AA249" i="1"/>
  <c r="AA237" i="1"/>
  <c r="AA240" i="1"/>
  <c r="AA231" i="1"/>
  <c r="AA234" i="1"/>
  <c r="AA225" i="1"/>
  <c r="AA228" i="1"/>
  <c r="AA219" i="1"/>
  <c r="AA222" i="1"/>
  <c r="AA213" i="1"/>
  <c r="AA216" i="1"/>
  <c r="AA207" i="1"/>
  <c r="AA210" i="1"/>
  <c r="AA201" i="1"/>
  <c r="AA204" i="1"/>
  <c r="AA195" i="1"/>
  <c r="AA198" i="1"/>
  <c r="AA374" i="1"/>
  <c r="AA380" i="1"/>
  <c r="AA377" i="1"/>
  <c r="AA383" i="1"/>
  <c r="AA362" i="1"/>
  <c r="AA368" i="1"/>
  <c r="AA365" i="1"/>
  <c r="AA371" i="1"/>
  <c r="AA350" i="1"/>
  <c r="AA356" i="1"/>
  <c r="AA353" i="1"/>
  <c r="AA359" i="1"/>
  <c r="AA338" i="1"/>
  <c r="AA344" i="1"/>
  <c r="AA341" i="1"/>
  <c r="AA347" i="1"/>
  <c r="AA335" i="1"/>
  <c r="AA329" i="1"/>
  <c r="AA332" i="1"/>
  <c r="AA326" i="1"/>
  <c r="AA323" i="1"/>
  <c r="AA317" i="1"/>
  <c r="AA320" i="1"/>
  <c r="AA314" i="1"/>
  <c r="AA311" i="1"/>
  <c r="AA305" i="1"/>
  <c r="AA308" i="1"/>
  <c r="AA302" i="1"/>
  <c r="AA299" i="1"/>
  <c r="AA293" i="1"/>
  <c r="AA296" i="1"/>
  <c r="AA290" i="1"/>
  <c r="AA281" i="1"/>
  <c r="AA278" i="1"/>
  <c r="AA287" i="1"/>
  <c r="AA284" i="1"/>
  <c r="AA269" i="1"/>
  <c r="AA266" i="1"/>
  <c r="AA275" i="1"/>
  <c r="AA272" i="1"/>
  <c r="AA257" i="1"/>
  <c r="AA254" i="1"/>
  <c r="AA263" i="1"/>
  <c r="AA260" i="1"/>
  <c r="AA245" i="1"/>
  <c r="AA242" i="1"/>
  <c r="AA251" i="1"/>
  <c r="AA248" i="1"/>
  <c r="AA236" i="1"/>
  <c r="AA239" i="1"/>
  <c r="AA230" i="1"/>
  <c r="AA233" i="1"/>
  <c r="AA224" i="1"/>
  <c r="AA227" i="1"/>
  <c r="AA218" i="1"/>
  <c r="AA221" i="1"/>
  <c r="AA212" i="1"/>
  <c r="AA215" i="1"/>
  <c r="AA206" i="1"/>
  <c r="AA209" i="1"/>
  <c r="AA200" i="1"/>
  <c r="AA203" i="1"/>
  <c r="AA194" i="1"/>
  <c r="AA197" i="1"/>
  <c r="AA184" i="1"/>
  <c r="AA190" i="1"/>
  <c r="AA187" i="1"/>
  <c r="AA193" i="1"/>
  <c r="AA172" i="1"/>
  <c r="AA178" i="1"/>
  <c r="AA175" i="1"/>
  <c r="AA181" i="1"/>
  <c r="AA160" i="1"/>
  <c r="AA166" i="1"/>
  <c r="AA163" i="1"/>
  <c r="AA169" i="1"/>
  <c r="AA148" i="1"/>
  <c r="AA154" i="1"/>
  <c r="AA151" i="1"/>
  <c r="AA157" i="1"/>
  <c r="AA145" i="1"/>
  <c r="AA139" i="1"/>
  <c r="AA142" i="1"/>
  <c r="AA136" i="1"/>
  <c r="AA133" i="1"/>
  <c r="AA127" i="1"/>
  <c r="AA130" i="1"/>
  <c r="AA124" i="1"/>
  <c r="AA121" i="1"/>
  <c r="AA115" i="1"/>
  <c r="AA118" i="1"/>
  <c r="AA112" i="1"/>
  <c r="AA109" i="1"/>
  <c r="AA103" i="1"/>
  <c r="AA106" i="1"/>
  <c r="AA100" i="1"/>
  <c r="AA91" i="1"/>
  <c r="AA88" i="1"/>
  <c r="AA97" i="1"/>
  <c r="AA94" i="1"/>
  <c r="AA79" i="1"/>
  <c r="AA76" i="1"/>
  <c r="AA85" i="1"/>
  <c r="AA82" i="1"/>
  <c r="AA67" i="1"/>
  <c r="AA64" i="1"/>
  <c r="AA73" i="1"/>
  <c r="AA70" i="1"/>
  <c r="AA55" i="1"/>
  <c r="AA52" i="1"/>
  <c r="AA61" i="1"/>
  <c r="AA58" i="1"/>
  <c r="AA46" i="1"/>
  <c r="AA49" i="1"/>
  <c r="AA40" i="1"/>
  <c r="AA43" i="1"/>
  <c r="AA34" i="1"/>
  <c r="AA37" i="1"/>
  <c r="AA28" i="1"/>
  <c r="AA31" i="1"/>
  <c r="AA22" i="1"/>
  <c r="AA25" i="1"/>
  <c r="AA16" i="1"/>
  <c r="AA19" i="1"/>
  <c r="AA10" i="1"/>
  <c r="AA13" i="1"/>
  <c r="AA4" i="1"/>
  <c r="AA7" i="1"/>
  <c r="AA183" i="1"/>
  <c r="AA189" i="1"/>
  <c r="AA186" i="1"/>
  <c r="AA192" i="1"/>
  <c r="AA171" i="1"/>
  <c r="AA177" i="1"/>
  <c r="AA174" i="1"/>
  <c r="AA180" i="1"/>
  <c r="AA159" i="1"/>
  <c r="AA165" i="1"/>
  <c r="AA162" i="1"/>
  <c r="AA168" i="1"/>
  <c r="AA147" i="1"/>
  <c r="AA153" i="1"/>
  <c r="AA150" i="1"/>
  <c r="AA156" i="1"/>
  <c r="AA144" i="1"/>
  <c r="AA138" i="1"/>
  <c r="AA141" i="1"/>
  <c r="AA135" i="1"/>
  <c r="AA132" i="1"/>
  <c r="AA126" i="1"/>
  <c r="AA129" i="1"/>
  <c r="AA123" i="1"/>
  <c r="AA120" i="1"/>
  <c r="AA114" i="1"/>
  <c r="AA117" i="1"/>
  <c r="AA111" i="1"/>
  <c r="AA108" i="1"/>
  <c r="AA102" i="1"/>
  <c r="AA105" i="1"/>
  <c r="AA99" i="1"/>
  <c r="AA90" i="1"/>
  <c r="AA87" i="1"/>
  <c r="AA96" i="1"/>
  <c r="AA93" i="1"/>
  <c r="AA78" i="1"/>
  <c r="AA75" i="1"/>
  <c r="AA84" i="1"/>
  <c r="AA81" i="1"/>
  <c r="AA66" i="1"/>
  <c r="AA63" i="1"/>
  <c r="AA72" i="1"/>
  <c r="AA69" i="1"/>
  <c r="AA54" i="1"/>
  <c r="AA51" i="1"/>
  <c r="AA60" i="1"/>
  <c r="AA57" i="1"/>
  <c r="AA45" i="1"/>
  <c r="AA48" i="1"/>
  <c r="AA39" i="1"/>
  <c r="AA42" i="1"/>
  <c r="AA33" i="1"/>
  <c r="AA36" i="1"/>
  <c r="AA27" i="1"/>
  <c r="AA30" i="1"/>
  <c r="AA21" i="1"/>
  <c r="AA24" i="1"/>
  <c r="AA15" i="1"/>
  <c r="AA18" i="1"/>
  <c r="AA9" i="1"/>
  <c r="AA12" i="1"/>
  <c r="AA3" i="1"/>
  <c r="AA6" i="1"/>
  <c r="AA182" i="1"/>
  <c r="AA188" i="1"/>
  <c r="AA185" i="1"/>
  <c r="AA191" i="1"/>
  <c r="AA170" i="1"/>
  <c r="AA176" i="1"/>
  <c r="AA173" i="1"/>
  <c r="AA179" i="1"/>
  <c r="AA158" i="1"/>
  <c r="AA164" i="1"/>
  <c r="AA161" i="1"/>
  <c r="AA167" i="1"/>
  <c r="AA146" i="1"/>
  <c r="AA152" i="1"/>
  <c r="AA149" i="1"/>
  <c r="AA155" i="1"/>
  <c r="AA143" i="1"/>
  <c r="AA137" i="1"/>
  <c r="AA140" i="1"/>
  <c r="AA134" i="1"/>
  <c r="AA131" i="1"/>
  <c r="AA125" i="1"/>
  <c r="AA128" i="1"/>
  <c r="AA122" i="1"/>
  <c r="AA119" i="1"/>
  <c r="AA113" i="1"/>
  <c r="AA116" i="1"/>
  <c r="AA110" i="1"/>
  <c r="AA107" i="1"/>
  <c r="AA101" i="1"/>
  <c r="AA104" i="1"/>
  <c r="AA98" i="1"/>
  <c r="AA89" i="1"/>
  <c r="AA86" i="1"/>
  <c r="AA95" i="1"/>
  <c r="AA92" i="1"/>
  <c r="AA77" i="1"/>
  <c r="AA74" i="1"/>
  <c r="AA83" i="1"/>
  <c r="AA80" i="1"/>
  <c r="AA65" i="1"/>
  <c r="AA62" i="1"/>
  <c r="AA71" i="1"/>
  <c r="AA68" i="1"/>
  <c r="AA53" i="1"/>
  <c r="AA50" i="1"/>
  <c r="AA59" i="1"/>
  <c r="AA56" i="1"/>
  <c r="AA44" i="1"/>
  <c r="AA47" i="1"/>
  <c r="AA38" i="1"/>
  <c r="AA41" i="1"/>
  <c r="AA32" i="1"/>
  <c r="AA35" i="1"/>
  <c r="AA26" i="1"/>
  <c r="AA29" i="1"/>
  <c r="AA20" i="1"/>
  <c r="AA23" i="1"/>
  <c r="AA14" i="1"/>
  <c r="AA17" i="1"/>
  <c r="AA8" i="1"/>
  <c r="AA11" i="1"/>
  <c r="AA2" i="1"/>
  <c r="AA5" i="1"/>
  <c r="BF3" i="7" l="1"/>
  <c r="BF4" i="7"/>
  <c r="AC7" i="7"/>
  <c r="AQ3" i="7" s="1"/>
  <c r="AQ4" i="7" s="1"/>
  <c r="AQ5" i="7" s="1"/>
  <c r="AQ6" i="7" s="1"/>
  <c r="AQ7" i="7" s="1"/>
  <c r="AQ8" i="7" s="1"/>
  <c r="AQ9" i="7" s="1"/>
  <c r="AQ10" i="7" s="1"/>
  <c r="AQ11" i="7" s="1"/>
  <c r="AQ12" i="7" s="1"/>
  <c r="AQ13" i="7" s="1"/>
  <c r="AQ14" i="7" s="1"/>
  <c r="AQ15" i="7" s="1"/>
  <c r="AQ16" i="7" s="1"/>
  <c r="AQ17" i="7" s="1"/>
  <c r="AQ18" i="7" s="1"/>
  <c r="AQ19" i="7" s="1"/>
  <c r="AQ20" i="7" s="1"/>
  <c r="AQ21" i="7" s="1"/>
  <c r="AQ22" i="7" s="1"/>
  <c r="AQ23" i="7" s="1"/>
  <c r="AQ24" i="7" s="1"/>
  <c r="AQ25" i="7" s="1"/>
  <c r="AQ26" i="7" s="1"/>
  <c r="AQ27" i="7" s="1"/>
  <c r="AQ28" i="7" s="1"/>
  <c r="AQ29" i="7" s="1"/>
  <c r="AQ30" i="7" s="1"/>
  <c r="AQ31" i="7" s="1"/>
  <c r="AQ32" i="7" s="1"/>
  <c r="AQ33" i="7" s="1"/>
  <c r="AQ34" i="7" s="1"/>
  <c r="AQ35" i="7" s="1"/>
  <c r="AQ36" i="7" s="1"/>
  <c r="AQ37" i="7" s="1"/>
  <c r="AQ38" i="7" s="1"/>
  <c r="AQ39" i="7" s="1"/>
  <c r="AQ40" i="7" s="1"/>
  <c r="AQ41" i="7" s="1"/>
  <c r="AQ42" i="7" s="1"/>
  <c r="AQ43" i="7" s="1"/>
  <c r="AQ44" i="7" s="1"/>
  <c r="AQ45" i="7" s="1"/>
  <c r="AQ46" i="7" s="1"/>
  <c r="AQ47" i="7" s="1"/>
  <c r="AQ48" i="7" s="1"/>
  <c r="AQ49" i="7" s="1"/>
  <c r="AQ50" i="7" s="1"/>
  <c r="AQ51" i="7" s="1"/>
  <c r="AQ52" i="7" s="1"/>
  <c r="AQ53" i="7" s="1"/>
  <c r="AQ54" i="7" s="1"/>
  <c r="AQ55" i="7" s="1"/>
  <c r="AQ56" i="7" s="1"/>
  <c r="AQ57" i="7" s="1"/>
  <c r="AQ58" i="7" s="1"/>
  <c r="AQ59" i="7" s="1"/>
  <c r="AQ60" i="7" s="1"/>
  <c r="AQ61" i="7" s="1"/>
  <c r="AQ62" i="7" s="1"/>
  <c r="AQ63" i="7" s="1"/>
  <c r="AQ64" i="7" s="1"/>
  <c r="AQ65" i="7" s="1"/>
  <c r="AQ66" i="7" s="1"/>
  <c r="AQ67" i="7" s="1"/>
  <c r="AQ68" i="7" s="1"/>
  <c r="AQ69" i="7" s="1"/>
  <c r="AQ70" i="7" s="1"/>
  <c r="AQ71" i="7" s="1"/>
  <c r="AQ72" i="7" s="1"/>
  <c r="AQ73" i="7" s="1"/>
  <c r="AQ74" i="7" s="1"/>
  <c r="AQ75" i="7" s="1"/>
  <c r="AQ76" i="7" s="1"/>
  <c r="AQ77" i="7" s="1"/>
  <c r="AQ78" i="7" s="1"/>
  <c r="AQ79" i="7" s="1"/>
  <c r="AQ80" i="7" s="1"/>
  <c r="AQ81" i="7" s="1"/>
  <c r="AQ82" i="7" s="1"/>
  <c r="AQ83" i="7" s="1"/>
  <c r="AQ84" i="7" s="1"/>
  <c r="AQ85" i="7" s="1"/>
  <c r="AQ86" i="7" s="1"/>
  <c r="AQ87" i="7" s="1"/>
  <c r="AQ88" i="7" s="1"/>
  <c r="AQ89" i="7" s="1"/>
  <c r="AQ90" i="7" s="1"/>
  <c r="AQ91" i="7" s="1"/>
  <c r="AQ92" i="7" s="1"/>
  <c r="AQ93" i="7" s="1"/>
  <c r="AQ94" i="7" s="1"/>
  <c r="AQ95" i="7" s="1"/>
  <c r="AQ96" i="7" s="1"/>
  <c r="AQ97" i="7" s="1"/>
  <c r="AQ98" i="7" s="1"/>
  <c r="AQ99" i="7" s="1"/>
  <c r="AQ100" i="7" s="1"/>
  <c r="AQ101" i="7" s="1"/>
  <c r="AQ102" i="7" s="1"/>
  <c r="AQ103" i="7" s="1"/>
  <c r="AQ104" i="7" s="1"/>
  <c r="AQ105" i="7" s="1"/>
  <c r="AQ106" i="7" s="1"/>
  <c r="AQ107" i="7" s="1"/>
  <c r="AQ108" i="7" s="1"/>
  <c r="AQ109" i="7" s="1"/>
  <c r="AQ110" i="7" s="1"/>
  <c r="AQ111" i="7" s="1"/>
  <c r="AQ112" i="7" s="1"/>
  <c r="AQ113" i="7" s="1"/>
  <c r="AQ114" i="7" s="1"/>
  <c r="AQ115" i="7" s="1"/>
  <c r="AQ116" i="7" s="1"/>
  <c r="AQ117" i="7" s="1"/>
  <c r="AQ118" i="7" s="1"/>
  <c r="AQ119" i="7" s="1"/>
  <c r="AQ120" i="7" s="1"/>
  <c r="AQ121" i="7" s="1"/>
  <c r="AQ122" i="7" s="1"/>
  <c r="AQ123" i="7" s="1"/>
  <c r="AQ124" i="7" s="1"/>
  <c r="AQ125" i="7" s="1"/>
  <c r="AQ126" i="7" s="1"/>
  <c r="AQ127" i="7" s="1"/>
  <c r="AQ128" i="7" s="1"/>
  <c r="AQ129" i="7" s="1"/>
  <c r="AQ130" i="7" s="1"/>
  <c r="AQ131" i="7" s="1"/>
  <c r="AQ132" i="7" s="1"/>
  <c r="AQ133" i="7" s="1"/>
  <c r="AQ134" i="7" s="1"/>
  <c r="AQ135" i="7" s="1"/>
  <c r="AQ136" i="7" s="1"/>
  <c r="AQ137" i="7" s="1"/>
  <c r="AQ138" i="7" s="1"/>
  <c r="AQ139" i="7" s="1"/>
  <c r="AQ140" i="7" s="1"/>
  <c r="AQ141" i="7" s="1"/>
  <c r="AQ142" i="7" s="1"/>
  <c r="AQ143" i="7" s="1"/>
  <c r="AQ144" i="7" s="1"/>
  <c r="AQ145" i="7" s="1"/>
  <c r="AQ146" i="7" s="1"/>
  <c r="AQ147" i="7" s="1"/>
  <c r="AQ148" i="7" s="1"/>
  <c r="AQ149" i="7" s="1"/>
  <c r="AQ150" i="7" s="1"/>
  <c r="AQ151" i="7" s="1"/>
  <c r="AQ152" i="7" s="1"/>
  <c r="AQ153" i="7" s="1"/>
  <c r="AQ154" i="7" s="1"/>
  <c r="AQ155" i="7" s="1"/>
  <c r="AQ156" i="7" s="1"/>
  <c r="AQ157" i="7" s="1"/>
  <c r="AQ158" i="7" s="1"/>
  <c r="AQ159" i="7" s="1"/>
  <c r="AQ160" i="7" s="1"/>
  <c r="AQ161" i="7" s="1"/>
  <c r="AQ162" i="7" s="1"/>
  <c r="AQ163" i="7" s="1"/>
  <c r="AQ164" i="7" s="1"/>
  <c r="AQ165" i="7" s="1"/>
  <c r="AQ166" i="7" s="1"/>
  <c r="AQ167" i="7" s="1"/>
  <c r="AQ168" i="7" s="1"/>
  <c r="AQ169" i="7" s="1"/>
  <c r="AQ170" i="7" s="1"/>
  <c r="AQ171" i="7" s="1"/>
  <c r="AQ172" i="7" s="1"/>
  <c r="AQ173" i="7" s="1"/>
  <c r="AQ174" i="7" s="1"/>
  <c r="AQ175" i="7" s="1"/>
  <c r="AQ176" i="7" s="1"/>
  <c r="AQ177" i="7" s="1"/>
  <c r="AQ178" i="7" s="1"/>
  <c r="AQ179" i="7" s="1"/>
  <c r="AQ180" i="7" s="1"/>
  <c r="AQ181" i="7" s="1"/>
  <c r="AQ182" i="7" s="1"/>
  <c r="AQ183" i="7" s="1"/>
  <c r="AQ184" i="7" s="1"/>
  <c r="AQ185" i="7" s="1"/>
  <c r="AQ186" i="7" s="1"/>
  <c r="AQ187" i="7" s="1"/>
  <c r="AQ188" i="7" s="1"/>
  <c r="AQ189" i="7" s="1"/>
  <c r="AQ190" i="7" s="1"/>
  <c r="AQ191" i="7" s="1"/>
  <c r="AQ192" i="7" s="1"/>
  <c r="AQ193" i="7" s="1"/>
  <c r="AQ194" i="7" s="1"/>
  <c r="AG7" i="7"/>
  <c r="BW3" i="7" s="1"/>
  <c r="BW4" i="7" s="1"/>
  <c r="BW5" i="7" s="1"/>
  <c r="BW6" i="7" s="1"/>
  <c r="BW7" i="7" s="1"/>
  <c r="BW8" i="7" s="1"/>
  <c r="BW9" i="7" s="1"/>
  <c r="BW10" i="7" s="1"/>
  <c r="BW11" i="7" s="1"/>
  <c r="BW12" i="7" s="1"/>
  <c r="BW13" i="7" s="1"/>
  <c r="BW14" i="7" s="1"/>
  <c r="BW15" i="7" s="1"/>
  <c r="BW16" i="7" s="1"/>
  <c r="BW17" i="7" s="1"/>
  <c r="BW18" i="7" s="1"/>
  <c r="BW19" i="7" s="1"/>
  <c r="BW20" i="7" s="1"/>
  <c r="BW21" i="7" s="1"/>
  <c r="BW22" i="7" s="1"/>
  <c r="BW23" i="7" s="1"/>
  <c r="BW24" i="7" s="1"/>
  <c r="BW25" i="7" s="1"/>
  <c r="BW26" i="7" s="1"/>
  <c r="BW27" i="7" s="1"/>
  <c r="BW28" i="7" s="1"/>
  <c r="BW29" i="7" s="1"/>
  <c r="BW30" i="7" s="1"/>
  <c r="BW31" i="7" s="1"/>
  <c r="BW32" i="7" s="1"/>
  <c r="BW33" i="7" s="1"/>
  <c r="BW34" i="7" s="1"/>
  <c r="BW35" i="7" s="1"/>
  <c r="BW36" i="7" s="1"/>
  <c r="BW37" i="7" s="1"/>
  <c r="BW38" i="7" s="1"/>
  <c r="BW39" i="7" s="1"/>
  <c r="BW40" i="7" s="1"/>
  <c r="BW41" i="7" s="1"/>
  <c r="BW42" i="7" s="1"/>
  <c r="BW43" i="7" s="1"/>
  <c r="BW44" i="7" s="1"/>
  <c r="BW45" i="7" s="1"/>
  <c r="BW46" i="7" s="1"/>
  <c r="BW47" i="7" s="1"/>
  <c r="BW48" i="7" s="1"/>
  <c r="BW49" i="7" s="1"/>
  <c r="BW50" i="7" s="1"/>
  <c r="BW51" i="7" s="1"/>
  <c r="BW52" i="7" s="1"/>
  <c r="BW53" i="7" s="1"/>
  <c r="BW54" i="7" s="1"/>
  <c r="BW55" i="7" s="1"/>
  <c r="BW56" i="7" s="1"/>
  <c r="BW57" i="7" s="1"/>
  <c r="BW58" i="7" s="1"/>
  <c r="BW59" i="7" s="1"/>
  <c r="BW60" i="7" s="1"/>
  <c r="BW61" i="7" s="1"/>
  <c r="BW62" i="7" s="1"/>
  <c r="BW63" i="7" s="1"/>
  <c r="BW64" i="7" s="1"/>
  <c r="BW65" i="7" s="1"/>
  <c r="BW66" i="7" s="1"/>
  <c r="BW67" i="7" s="1"/>
  <c r="BW68" i="7" s="1"/>
  <c r="BW69" i="7" s="1"/>
  <c r="BW70" i="7" s="1"/>
  <c r="BW71" i="7" s="1"/>
  <c r="BW72" i="7" s="1"/>
  <c r="BW73" i="7" s="1"/>
  <c r="BW74" i="7" s="1"/>
  <c r="BW75" i="7" s="1"/>
  <c r="BW76" i="7" s="1"/>
  <c r="BW77" i="7" s="1"/>
  <c r="BW78" i="7" s="1"/>
  <c r="BW79" i="7" s="1"/>
  <c r="BW80" i="7" s="1"/>
  <c r="BW81" i="7" s="1"/>
  <c r="BW82" i="7" s="1"/>
  <c r="BW83" i="7" s="1"/>
  <c r="BW84" i="7" s="1"/>
  <c r="BW85" i="7" s="1"/>
  <c r="BW86" i="7" s="1"/>
  <c r="BW87" i="7" s="1"/>
  <c r="BW88" i="7" s="1"/>
  <c r="BW89" i="7" s="1"/>
  <c r="BW90" i="7" s="1"/>
  <c r="BW91" i="7" s="1"/>
  <c r="BW92" i="7" s="1"/>
  <c r="BW93" i="7" s="1"/>
  <c r="BW94" i="7" s="1"/>
  <c r="BW95" i="7" s="1"/>
  <c r="BW96" i="7" s="1"/>
  <c r="BW97" i="7" s="1"/>
  <c r="BW98" i="7" s="1"/>
  <c r="BW99" i="7" s="1"/>
  <c r="BW100" i="7" s="1"/>
  <c r="BW101" i="7" s="1"/>
  <c r="BW102" i="7" s="1"/>
  <c r="BW103" i="7" s="1"/>
  <c r="BW104" i="7" s="1"/>
  <c r="BW105" i="7" s="1"/>
  <c r="BW106" i="7" s="1"/>
  <c r="BW107" i="7" s="1"/>
  <c r="BW108" i="7" s="1"/>
  <c r="BW109" i="7" s="1"/>
  <c r="BW110" i="7" s="1"/>
  <c r="BW111" i="7" s="1"/>
  <c r="BW112" i="7" s="1"/>
  <c r="BW113" i="7" s="1"/>
  <c r="BW114" i="7" s="1"/>
  <c r="BW115" i="7" s="1"/>
  <c r="BW116" i="7" s="1"/>
  <c r="BW117" i="7" s="1"/>
  <c r="BW118" i="7" s="1"/>
  <c r="BW119" i="7" s="1"/>
  <c r="BW120" i="7" s="1"/>
  <c r="BW121" i="7" s="1"/>
  <c r="BW122" i="7" s="1"/>
  <c r="BW123" i="7" s="1"/>
  <c r="BW124" i="7" s="1"/>
  <c r="BW125" i="7" s="1"/>
  <c r="BW126" i="7" s="1"/>
  <c r="BW127" i="7" s="1"/>
  <c r="BW128" i="7" s="1"/>
  <c r="BW129" i="7" s="1"/>
  <c r="BW130" i="7" s="1"/>
  <c r="BW131" i="7" s="1"/>
  <c r="BW132" i="7" s="1"/>
  <c r="BW133" i="7" s="1"/>
  <c r="BW134" i="7" s="1"/>
  <c r="BW135" i="7" s="1"/>
  <c r="BW136" i="7" s="1"/>
  <c r="BW137" i="7" s="1"/>
  <c r="BW138" i="7" s="1"/>
  <c r="BW139" i="7" s="1"/>
  <c r="BW140" i="7" s="1"/>
  <c r="BW141" i="7" s="1"/>
  <c r="BW142" i="7" s="1"/>
  <c r="BW143" i="7" s="1"/>
  <c r="BW144" i="7" s="1"/>
  <c r="BW145" i="7" s="1"/>
  <c r="BW146" i="7" s="1"/>
  <c r="BW147" i="7" s="1"/>
  <c r="BW148" i="7" s="1"/>
  <c r="BW149" i="7" s="1"/>
  <c r="BW150" i="7" s="1"/>
  <c r="BW151" i="7" s="1"/>
  <c r="BW152" i="7" s="1"/>
  <c r="BW153" i="7" s="1"/>
  <c r="BW154" i="7" s="1"/>
  <c r="BW155" i="7" s="1"/>
  <c r="BW156" i="7" s="1"/>
  <c r="BW157" i="7" s="1"/>
  <c r="BW158" i="7" s="1"/>
  <c r="BW159" i="7" s="1"/>
  <c r="BW160" i="7" s="1"/>
  <c r="BW161" i="7" s="1"/>
  <c r="BW162" i="7" s="1"/>
  <c r="BW163" i="7" s="1"/>
  <c r="BW164" i="7" s="1"/>
  <c r="BW165" i="7" s="1"/>
  <c r="BW166" i="7" s="1"/>
  <c r="BW167" i="7" s="1"/>
  <c r="BW168" i="7" s="1"/>
  <c r="BW169" i="7" s="1"/>
  <c r="BW170" i="7" s="1"/>
  <c r="BW171" i="7" s="1"/>
  <c r="BW172" i="7" s="1"/>
  <c r="BW173" i="7" s="1"/>
  <c r="BW174" i="7" s="1"/>
  <c r="BW175" i="7" s="1"/>
  <c r="BW176" i="7" s="1"/>
  <c r="BW177" i="7" s="1"/>
  <c r="BW178" i="7" s="1"/>
  <c r="BW179" i="7" s="1"/>
  <c r="BW180" i="7" s="1"/>
  <c r="BW181" i="7" s="1"/>
  <c r="BW182" i="7" s="1"/>
  <c r="BW183" i="7" s="1"/>
  <c r="BW184" i="7" s="1"/>
  <c r="BW185" i="7" s="1"/>
  <c r="BW186" i="7" s="1"/>
  <c r="BW187" i="7" s="1"/>
  <c r="BW188" i="7" s="1"/>
  <c r="BW189" i="7" s="1"/>
  <c r="BW190" i="7" s="1"/>
  <c r="BW191" i="7" s="1"/>
  <c r="BW192" i="7" s="1"/>
  <c r="BW193" i="7" s="1"/>
  <c r="BW194" i="7" s="1"/>
  <c r="AK7" i="7"/>
  <c r="CM3" i="7" s="1"/>
  <c r="CM4" i="7" s="1"/>
  <c r="CM5" i="7" s="1"/>
  <c r="CM6" i="7" s="1"/>
  <c r="CM7" i="7" s="1"/>
  <c r="CM8" i="7" s="1"/>
  <c r="CM9" i="7" s="1"/>
  <c r="CM10" i="7" s="1"/>
  <c r="CM11" i="7" s="1"/>
  <c r="CM12" i="7" s="1"/>
  <c r="CM13" i="7" s="1"/>
  <c r="CM14" i="7" s="1"/>
  <c r="CM15" i="7" s="1"/>
  <c r="CM16" i="7" s="1"/>
  <c r="CM17" i="7" s="1"/>
  <c r="CM18" i="7" s="1"/>
  <c r="CM19" i="7" s="1"/>
  <c r="CM20" i="7" s="1"/>
  <c r="CM21" i="7" s="1"/>
  <c r="CM22" i="7" s="1"/>
  <c r="CM23" i="7" s="1"/>
  <c r="CM24" i="7" s="1"/>
  <c r="CM25" i="7" s="1"/>
  <c r="CM26" i="7" s="1"/>
  <c r="CM27" i="7" s="1"/>
  <c r="CM28" i="7" s="1"/>
  <c r="CM29" i="7" s="1"/>
  <c r="CM30" i="7" s="1"/>
  <c r="CM31" i="7" s="1"/>
  <c r="CM32" i="7" s="1"/>
  <c r="CM33" i="7" s="1"/>
  <c r="CM34" i="7" s="1"/>
  <c r="CM35" i="7" s="1"/>
  <c r="CM36" i="7" s="1"/>
  <c r="CM37" i="7" s="1"/>
  <c r="CM38" i="7" s="1"/>
  <c r="CM39" i="7" s="1"/>
  <c r="CM40" i="7" s="1"/>
  <c r="CM41" i="7" s="1"/>
  <c r="CM42" i="7" s="1"/>
  <c r="CM43" i="7" s="1"/>
  <c r="CM44" i="7" s="1"/>
  <c r="CM45" i="7" s="1"/>
  <c r="CM46" i="7" s="1"/>
  <c r="CM47" i="7" s="1"/>
  <c r="CM48" i="7" s="1"/>
  <c r="CM49" i="7" s="1"/>
  <c r="CM50" i="7" s="1"/>
  <c r="CM51" i="7" s="1"/>
  <c r="CM52" i="7" s="1"/>
  <c r="CM53" i="7" s="1"/>
  <c r="CM54" i="7" s="1"/>
  <c r="CM55" i="7" s="1"/>
  <c r="CM56" i="7" s="1"/>
  <c r="CM57" i="7" s="1"/>
  <c r="CM58" i="7" s="1"/>
  <c r="CM59" i="7" s="1"/>
  <c r="CM60" i="7" s="1"/>
  <c r="CM61" i="7" s="1"/>
  <c r="CM62" i="7" s="1"/>
  <c r="CM63" i="7" s="1"/>
  <c r="CM64" i="7" s="1"/>
  <c r="CM65" i="7" s="1"/>
  <c r="CM66" i="7" s="1"/>
  <c r="CM67" i="7" s="1"/>
  <c r="CM68" i="7" s="1"/>
  <c r="CM69" i="7" s="1"/>
  <c r="CM70" i="7" s="1"/>
  <c r="CM71" i="7" s="1"/>
  <c r="CM72" i="7" s="1"/>
  <c r="CM73" i="7" s="1"/>
  <c r="CM74" i="7" s="1"/>
  <c r="CM75" i="7" s="1"/>
  <c r="CM76" i="7" s="1"/>
  <c r="CM77" i="7" s="1"/>
  <c r="CM78" i="7" s="1"/>
  <c r="CM79" i="7" s="1"/>
  <c r="CM80" i="7" s="1"/>
  <c r="CM81" i="7" s="1"/>
  <c r="CM82" i="7" s="1"/>
  <c r="CM83" i="7" s="1"/>
  <c r="CM84" i="7" s="1"/>
  <c r="CM85" i="7" s="1"/>
  <c r="CM86" i="7" s="1"/>
  <c r="CM87" i="7" s="1"/>
  <c r="CM88" i="7" s="1"/>
  <c r="CM89" i="7" s="1"/>
  <c r="CM90" i="7" s="1"/>
  <c r="CM91" i="7" s="1"/>
  <c r="CM92" i="7" s="1"/>
  <c r="CM93" i="7" s="1"/>
  <c r="CM94" i="7" s="1"/>
  <c r="CM95" i="7" s="1"/>
  <c r="CM96" i="7" s="1"/>
  <c r="CM97" i="7" s="1"/>
  <c r="CM98" i="7" s="1"/>
  <c r="CM99" i="7" s="1"/>
  <c r="CM100" i="7" s="1"/>
  <c r="CM101" i="7" s="1"/>
  <c r="CM102" i="7" s="1"/>
  <c r="CM103" i="7" s="1"/>
  <c r="CM104" i="7" s="1"/>
  <c r="CM105" i="7" s="1"/>
  <c r="CM106" i="7" s="1"/>
  <c r="CM107" i="7" s="1"/>
  <c r="CM108" i="7" s="1"/>
  <c r="CM109" i="7" s="1"/>
  <c r="CM110" i="7" s="1"/>
  <c r="CM111" i="7" s="1"/>
  <c r="CM112" i="7" s="1"/>
  <c r="CM113" i="7" s="1"/>
  <c r="CM114" i="7" s="1"/>
  <c r="CM115" i="7" s="1"/>
  <c r="CM116" i="7" s="1"/>
  <c r="CM117" i="7" s="1"/>
  <c r="CM118" i="7" s="1"/>
  <c r="CM119" i="7" s="1"/>
  <c r="CM120" i="7" s="1"/>
  <c r="CM121" i="7" s="1"/>
  <c r="CM122" i="7" s="1"/>
  <c r="CM123" i="7" s="1"/>
  <c r="CM124" i="7" s="1"/>
  <c r="CM125" i="7" s="1"/>
  <c r="CM126" i="7" s="1"/>
  <c r="CM127" i="7" s="1"/>
  <c r="CM128" i="7" s="1"/>
  <c r="CM129" i="7" s="1"/>
  <c r="CM130" i="7" s="1"/>
  <c r="CM131" i="7" s="1"/>
  <c r="CM132" i="7" s="1"/>
  <c r="CM133" i="7" s="1"/>
  <c r="CM134" i="7" s="1"/>
  <c r="CM135" i="7" s="1"/>
  <c r="CM136" i="7" s="1"/>
  <c r="CM137" i="7" s="1"/>
  <c r="CM138" i="7" s="1"/>
  <c r="CM139" i="7" s="1"/>
  <c r="CM140" i="7" s="1"/>
  <c r="CM141" i="7" s="1"/>
  <c r="CM142" i="7" s="1"/>
  <c r="CM143" i="7" s="1"/>
  <c r="CM144" i="7" s="1"/>
  <c r="CM145" i="7" s="1"/>
  <c r="CM146" i="7" s="1"/>
  <c r="CM147" i="7" s="1"/>
  <c r="CM148" i="7" s="1"/>
  <c r="CM149" i="7" s="1"/>
  <c r="CM150" i="7" s="1"/>
  <c r="CM151" i="7" s="1"/>
  <c r="CM152" i="7" s="1"/>
  <c r="CM153" i="7" s="1"/>
  <c r="CM154" i="7" s="1"/>
  <c r="CM155" i="7" s="1"/>
  <c r="CM156" i="7" s="1"/>
  <c r="CM157" i="7" s="1"/>
  <c r="CM158" i="7" s="1"/>
  <c r="CM159" i="7" s="1"/>
  <c r="CM160" i="7" s="1"/>
  <c r="CM161" i="7" s="1"/>
  <c r="CM162" i="7" s="1"/>
  <c r="CM163" i="7" s="1"/>
  <c r="CM164" i="7" s="1"/>
  <c r="CM165" i="7" s="1"/>
  <c r="CM166" i="7" s="1"/>
  <c r="CM167" i="7" s="1"/>
  <c r="CM168" i="7" s="1"/>
  <c r="CM169" i="7" s="1"/>
  <c r="CM170" i="7" s="1"/>
  <c r="CM171" i="7" s="1"/>
  <c r="CM172" i="7" s="1"/>
  <c r="CM173" i="7" s="1"/>
  <c r="CM174" i="7" s="1"/>
  <c r="CM175" i="7" s="1"/>
  <c r="CM176" i="7" s="1"/>
  <c r="CM177" i="7" s="1"/>
  <c r="CM178" i="7" s="1"/>
  <c r="CM179" i="7" s="1"/>
  <c r="CM180" i="7" s="1"/>
  <c r="CM181" i="7" s="1"/>
  <c r="CM182" i="7" s="1"/>
  <c r="CM183" i="7" s="1"/>
  <c r="CM184" i="7" s="1"/>
  <c r="CM185" i="7" s="1"/>
  <c r="CM186" i="7" s="1"/>
  <c r="CM187" i="7" s="1"/>
  <c r="CM188" i="7" s="1"/>
  <c r="CM189" i="7" s="1"/>
  <c r="CM190" i="7" s="1"/>
  <c r="CM191" i="7" s="1"/>
  <c r="CM192" i="7" s="1"/>
  <c r="CM193" i="7" s="1"/>
  <c r="CM194" i="7" s="1"/>
  <c r="BC3" i="7"/>
  <c r="CA3" i="7"/>
  <c r="CA4" i="7" s="1"/>
  <c r="CA5" i="7" s="1"/>
  <c r="CA6" i="7" s="1"/>
  <c r="CA7" i="7" s="1"/>
  <c r="CA8" i="7" s="1"/>
  <c r="CA9" i="7" s="1"/>
  <c r="CA10" i="7" s="1"/>
  <c r="CA11" i="7" s="1"/>
  <c r="CA12" i="7" s="1"/>
  <c r="CA13" i="7" s="1"/>
  <c r="CA14" i="7" s="1"/>
  <c r="CA15" i="7" s="1"/>
  <c r="CA16" i="7" s="1"/>
  <c r="CA17" i="7" s="1"/>
  <c r="CA18" i="7" s="1"/>
  <c r="CA19" i="7" s="1"/>
  <c r="CA20" i="7" s="1"/>
  <c r="CA21" i="7" s="1"/>
  <c r="CA22" i="7" s="1"/>
  <c r="CA23" i="7" s="1"/>
  <c r="CA24" i="7" s="1"/>
  <c r="CA25" i="7" s="1"/>
  <c r="CA26" i="7" s="1"/>
  <c r="CA27" i="7" s="1"/>
  <c r="CA28" i="7" s="1"/>
  <c r="CA29" i="7" s="1"/>
  <c r="CA30" i="7" s="1"/>
  <c r="CA31" i="7" s="1"/>
  <c r="CA32" i="7" s="1"/>
  <c r="CA33" i="7" s="1"/>
  <c r="CA34" i="7" s="1"/>
  <c r="CA35" i="7" s="1"/>
  <c r="CA36" i="7" s="1"/>
  <c r="CA37" i="7" s="1"/>
  <c r="CA38" i="7" s="1"/>
  <c r="CA39" i="7" s="1"/>
  <c r="CA40" i="7" s="1"/>
  <c r="CA41" i="7" s="1"/>
  <c r="CA42" i="7" s="1"/>
  <c r="CA43" i="7" s="1"/>
  <c r="CA44" i="7" s="1"/>
  <c r="CA45" i="7" s="1"/>
  <c r="CA46" i="7" s="1"/>
  <c r="CA47" i="7" s="1"/>
  <c r="CA48" i="7" s="1"/>
  <c r="CA49" i="7" s="1"/>
  <c r="CA50" i="7" s="1"/>
  <c r="CA51" i="7" s="1"/>
  <c r="CA52" i="7" s="1"/>
  <c r="CA53" i="7" s="1"/>
  <c r="CA54" i="7" s="1"/>
  <c r="CA55" i="7" s="1"/>
  <c r="CA56" i="7" s="1"/>
  <c r="CA57" i="7" s="1"/>
  <c r="CA58" i="7" s="1"/>
  <c r="CA59" i="7" s="1"/>
  <c r="CA60" i="7" s="1"/>
  <c r="CA61" i="7" s="1"/>
  <c r="CA62" i="7" s="1"/>
  <c r="CA63" i="7" s="1"/>
  <c r="CA64" i="7" s="1"/>
  <c r="CA65" i="7" s="1"/>
  <c r="CA66" i="7" s="1"/>
  <c r="CA67" i="7" s="1"/>
  <c r="CA68" i="7" s="1"/>
  <c r="CA69" i="7" s="1"/>
  <c r="CA70" i="7" s="1"/>
  <c r="CA71" i="7" s="1"/>
  <c r="CA72" i="7" s="1"/>
  <c r="CA73" i="7" s="1"/>
  <c r="CA74" i="7" s="1"/>
  <c r="CA75" i="7" s="1"/>
  <c r="CA76" i="7" s="1"/>
  <c r="CA77" i="7" s="1"/>
  <c r="CA78" i="7" s="1"/>
  <c r="CA79" i="7" s="1"/>
  <c r="CA80" i="7" s="1"/>
  <c r="CA81" i="7" s="1"/>
  <c r="CA82" i="7" s="1"/>
  <c r="CA83" i="7" s="1"/>
  <c r="CA84" i="7" s="1"/>
  <c r="CA85" i="7" s="1"/>
  <c r="CA86" i="7" s="1"/>
  <c r="CA87" i="7" s="1"/>
  <c r="CA88" i="7" s="1"/>
  <c r="CA89" i="7" s="1"/>
  <c r="CA90" i="7" s="1"/>
  <c r="CA91" i="7" s="1"/>
  <c r="CA92" i="7" s="1"/>
  <c r="CA93" i="7" s="1"/>
  <c r="CA94" i="7" s="1"/>
  <c r="CA95" i="7" s="1"/>
  <c r="CA96" i="7" s="1"/>
  <c r="CA97" i="7" s="1"/>
  <c r="CA98" i="7" s="1"/>
  <c r="CA99" i="7" s="1"/>
  <c r="CA100" i="7" s="1"/>
  <c r="CA101" i="7" s="1"/>
  <c r="CA102" i="7" s="1"/>
  <c r="CA103" i="7" s="1"/>
  <c r="CA104" i="7" s="1"/>
  <c r="CA105" i="7" s="1"/>
  <c r="CA106" i="7" s="1"/>
  <c r="CA107" i="7" s="1"/>
  <c r="CA108" i="7" s="1"/>
  <c r="CA109" i="7" s="1"/>
  <c r="CA110" i="7" s="1"/>
  <c r="CA111" i="7" s="1"/>
  <c r="CA112" i="7" s="1"/>
  <c r="CA113" i="7" s="1"/>
  <c r="CA114" i="7" s="1"/>
  <c r="CA115" i="7" s="1"/>
  <c r="CA116" i="7" s="1"/>
  <c r="CA117" i="7" s="1"/>
  <c r="CA118" i="7" s="1"/>
  <c r="CA119" i="7" s="1"/>
  <c r="CA120" i="7" s="1"/>
  <c r="CA121" i="7" s="1"/>
  <c r="CA122" i="7" s="1"/>
  <c r="CA123" i="7" s="1"/>
  <c r="CA124" i="7" s="1"/>
  <c r="CA125" i="7" s="1"/>
  <c r="CA126" i="7" s="1"/>
  <c r="CA127" i="7" s="1"/>
  <c r="CA128" i="7" s="1"/>
  <c r="CA129" i="7" s="1"/>
  <c r="CA130" i="7" s="1"/>
  <c r="CA131" i="7" s="1"/>
  <c r="CA132" i="7" s="1"/>
  <c r="CA133" i="7" s="1"/>
  <c r="CA134" i="7" s="1"/>
  <c r="CA135" i="7" s="1"/>
  <c r="CA136" i="7" s="1"/>
  <c r="CA137" i="7" s="1"/>
  <c r="CA138" i="7" s="1"/>
  <c r="CA139" i="7" s="1"/>
  <c r="CA140" i="7" s="1"/>
  <c r="CA141" i="7" s="1"/>
  <c r="CA142" i="7" s="1"/>
  <c r="CA143" i="7" s="1"/>
  <c r="CA144" i="7" s="1"/>
  <c r="CA145" i="7" s="1"/>
  <c r="CA146" i="7" s="1"/>
  <c r="CA147" i="7" s="1"/>
  <c r="CA148" i="7" s="1"/>
  <c r="CA149" i="7" s="1"/>
  <c r="CA150" i="7" s="1"/>
  <c r="CA151" i="7" s="1"/>
  <c r="CA152" i="7" s="1"/>
  <c r="CA153" i="7" s="1"/>
  <c r="CA154" i="7" s="1"/>
  <c r="CA155" i="7" s="1"/>
  <c r="CA156" i="7" s="1"/>
  <c r="CA157" i="7" s="1"/>
  <c r="CA158" i="7" s="1"/>
  <c r="CA159" i="7" s="1"/>
  <c r="CA160" i="7" s="1"/>
  <c r="CA161" i="7" s="1"/>
  <c r="CA162" i="7" s="1"/>
  <c r="CA163" i="7" s="1"/>
  <c r="CA164" i="7" s="1"/>
  <c r="CA165" i="7" s="1"/>
  <c r="CA166" i="7" s="1"/>
  <c r="CA167" i="7" s="1"/>
  <c r="CA168" i="7" s="1"/>
  <c r="CA169" i="7" s="1"/>
  <c r="CA170" i="7" s="1"/>
  <c r="CA171" i="7" s="1"/>
  <c r="CA172" i="7" s="1"/>
  <c r="CA173" i="7" s="1"/>
  <c r="CA174" i="7" s="1"/>
  <c r="CA175" i="7" s="1"/>
  <c r="CA176" i="7" s="1"/>
  <c r="CA177" i="7" s="1"/>
  <c r="CA178" i="7" s="1"/>
  <c r="CA179" i="7" s="1"/>
  <c r="CA180" i="7" s="1"/>
  <c r="CA181" i="7" s="1"/>
  <c r="CA182" i="7" s="1"/>
  <c r="CA183" i="7" s="1"/>
  <c r="CA184" i="7" s="1"/>
  <c r="CA185" i="7" s="1"/>
  <c r="CA186" i="7" s="1"/>
  <c r="CA187" i="7" s="1"/>
  <c r="CA188" i="7" s="1"/>
  <c r="CA189" i="7" s="1"/>
  <c r="CA190" i="7" s="1"/>
  <c r="CA191" i="7" s="1"/>
  <c r="CA192" i="7" s="1"/>
  <c r="CA193" i="7" s="1"/>
  <c r="CA194" i="7" s="1"/>
  <c r="AV4" i="7"/>
  <c r="AV3" i="7"/>
  <c r="BD3" i="7"/>
  <c r="BK3" i="7"/>
  <c r="CB3" i="7"/>
  <c r="CB4" i="7" s="1"/>
  <c r="CB5" i="7" s="1"/>
  <c r="CB6" i="7" s="1"/>
  <c r="CB7" i="7" s="1"/>
  <c r="CB8" i="7" s="1"/>
  <c r="CB9" i="7" s="1"/>
  <c r="CB10" i="7" s="1"/>
  <c r="CB11" i="7" s="1"/>
  <c r="CB12" i="7" s="1"/>
  <c r="CB13" i="7" s="1"/>
  <c r="CB14" i="7" s="1"/>
  <c r="CB15" i="7" s="1"/>
  <c r="CB16" i="7" s="1"/>
  <c r="CB17" i="7" s="1"/>
  <c r="CB18" i="7" s="1"/>
  <c r="CB19" i="7" s="1"/>
  <c r="CB20" i="7" s="1"/>
  <c r="CB21" i="7" s="1"/>
  <c r="CB22" i="7" s="1"/>
  <c r="CB23" i="7" s="1"/>
  <c r="CB24" i="7" s="1"/>
  <c r="CB25" i="7" s="1"/>
  <c r="CB26" i="7" s="1"/>
  <c r="CB27" i="7" s="1"/>
  <c r="CB28" i="7" s="1"/>
  <c r="CB29" i="7" s="1"/>
  <c r="CB30" i="7" s="1"/>
  <c r="CB31" i="7" s="1"/>
  <c r="CB32" i="7" s="1"/>
  <c r="CB33" i="7" s="1"/>
  <c r="CB34" i="7" s="1"/>
  <c r="CB35" i="7" s="1"/>
  <c r="CB36" i="7" s="1"/>
  <c r="CB37" i="7" s="1"/>
  <c r="CB38" i="7" s="1"/>
  <c r="CB39" i="7" s="1"/>
  <c r="CB40" i="7" s="1"/>
  <c r="CB41" i="7" s="1"/>
  <c r="CB42" i="7" s="1"/>
  <c r="CB43" i="7" s="1"/>
  <c r="CB44" i="7" s="1"/>
  <c r="CB45" i="7" s="1"/>
  <c r="CB46" i="7" s="1"/>
  <c r="CB47" i="7" s="1"/>
  <c r="CB48" i="7" s="1"/>
  <c r="CB49" i="7" s="1"/>
  <c r="CB50" i="7" s="1"/>
  <c r="CB51" i="7" s="1"/>
  <c r="CB52" i="7" s="1"/>
  <c r="CB53" i="7" s="1"/>
  <c r="CB54" i="7" s="1"/>
  <c r="CB55" i="7" s="1"/>
  <c r="CB56" i="7" s="1"/>
  <c r="CB57" i="7" s="1"/>
  <c r="CB58" i="7" s="1"/>
  <c r="CB59" i="7" s="1"/>
  <c r="CB60" i="7" s="1"/>
  <c r="CB61" i="7" s="1"/>
  <c r="CB62" i="7" s="1"/>
  <c r="CB63" i="7" s="1"/>
  <c r="CB64" i="7" s="1"/>
  <c r="CB65" i="7" s="1"/>
  <c r="CB66" i="7" s="1"/>
  <c r="CB67" i="7" s="1"/>
  <c r="CB68" i="7" s="1"/>
  <c r="CB69" i="7" s="1"/>
  <c r="CB70" i="7" s="1"/>
  <c r="CB71" i="7" s="1"/>
  <c r="CB72" i="7" s="1"/>
  <c r="CB73" i="7" s="1"/>
  <c r="CB74" i="7" s="1"/>
  <c r="CB75" i="7" s="1"/>
  <c r="CB76" i="7" s="1"/>
  <c r="CB77" i="7" s="1"/>
  <c r="CB78" i="7" s="1"/>
  <c r="CB79" i="7" s="1"/>
  <c r="CB80" i="7" s="1"/>
  <c r="CB81" i="7" s="1"/>
  <c r="CB82" i="7" s="1"/>
  <c r="CB83" i="7" s="1"/>
  <c r="CB84" i="7" s="1"/>
  <c r="CB85" i="7" s="1"/>
  <c r="CB86" i="7" s="1"/>
  <c r="CB87" i="7" s="1"/>
  <c r="CB88" i="7" s="1"/>
  <c r="CB89" i="7" s="1"/>
  <c r="CB90" i="7" s="1"/>
  <c r="CB91" i="7" s="1"/>
  <c r="CB92" i="7" s="1"/>
  <c r="CB93" i="7" s="1"/>
  <c r="CB94" i="7" s="1"/>
  <c r="CB95" i="7" s="1"/>
  <c r="CB96" i="7" s="1"/>
  <c r="CB97" i="7" s="1"/>
  <c r="CB98" i="7" s="1"/>
  <c r="CB99" i="7" s="1"/>
  <c r="CB100" i="7" s="1"/>
  <c r="CB101" i="7" s="1"/>
  <c r="CB102" i="7" s="1"/>
  <c r="CB103" i="7" s="1"/>
  <c r="CB104" i="7" s="1"/>
  <c r="CB105" i="7" s="1"/>
  <c r="CB106" i="7" s="1"/>
  <c r="CB107" i="7" s="1"/>
  <c r="CB108" i="7" s="1"/>
  <c r="CB109" i="7" s="1"/>
  <c r="CB110" i="7" s="1"/>
  <c r="CB111" i="7" s="1"/>
  <c r="CB112" i="7" s="1"/>
  <c r="CB113" i="7" s="1"/>
  <c r="CB114" i="7" s="1"/>
  <c r="CB115" i="7" s="1"/>
  <c r="CB116" i="7" s="1"/>
  <c r="CB117" i="7" s="1"/>
  <c r="CB118" i="7" s="1"/>
  <c r="CB119" i="7" s="1"/>
  <c r="CB120" i="7" s="1"/>
  <c r="CB121" i="7" s="1"/>
  <c r="CB122" i="7" s="1"/>
  <c r="CB123" i="7" s="1"/>
  <c r="CB124" i="7" s="1"/>
  <c r="CB125" i="7" s="1"/>
  <c r="CB126" i="7" s="1"/>
  <c r="CB127" i="7" s="1"/>
  <c r="CB128" i="7" s="1"/>
  <c r="CB129" i="7" s="1"/>
  <c r="CB130" i="7" s="1"/>
  <c r="CB131" i="7" s="1"/>
  <c r="CB132" i="7" s="1"/>
  <c r="CB133" i="7" s="1"/>
  <c r="CB134" i="7" s="1"/>
  <c r="CB135" i="7" s="1"/>
  <c r="CB136" i="7" s="1"/>
  <c r="CB137" i="7" s="1"/>
  <c r="CB138" i="7" s="1"/>
  <c r="CB139" i="7" s="1"/>
  <c r="CB140" i="7" s="1"/>
  <c r="CB141" i="7" s="1"/>
  <c r="CB142" i="7" s="1"/>
  <c r="CB143" i="7" s="1"/>
  <c r="CB144" i="7" s="1"/>
  <c r="CB145" i="7" s="1"/>
  <c r="CB146" i="7" s="1"/>
  <c r="CB147" i="7" s="1"/>
  <c r="CB148" i="7" s="1"/>
  <c r="CB149" i="7" s="1"/>
  <c r="CB150" i="7" s="1"/>
  <c r="CB151" i="7" s="1"/>
  <c r="CB152" i="7" s="1"/>
  <c r="CB153" i="7" s="1"/>
  <c r="CB154" i="7" s="1"/>
  <c r="CB155" i="7" s="1"/>
  <c r="CB156" i="7" s="1"/>
  <c r="CB157" i="7" s="1"/>
  <c r="CB158" i="7" s="1"/>
  <c r="CB159" i="7" s="1"/>
  <c r="CB160" i="7" s="1"/>
  <c r="CB161" i="7" s="1"/>
  <c r="CB162" i="7" s="1"/>
  <c r="CB163" i="7" s="1"/>
  <c r="CB164" i="7" s="1"/>
  <c r="CB165" i="7" s="1"/>
  <c r="CB166" i="7" s="1"/>
  <c r="CB167" i="7" s="1"/>
  <c r="CB168" i="7" s="1"/>
  <c r="CB169" i="7" s="1"/>
  <c r="CB170" i="7" s="1"/>
  <c r="CB171" i="7" s="1"/>
  <c r="CB172" i="7" s="1"/>
  <c r="CB173" i="7" s="1"/>
  <c r="CB174" i="7" s="1"/>
  <c r="CB175" i="7" s="1"/>
  <c r="CB176" i="7" s="1"/>
  <c r="CB177" i="7" s="1"/>
  <c r="CB178" i="7" s="1"/>
  <c r="CB179" i="7" s="1"/>
  <c r="CB180" i="7" s="1"/>
  <c r="CB181" i="7" s="1"/>
  <c r="CB182" i="7" s="1"/>
  <c r="CB183" i="7" s="1"/>
  <c r="CB184" i="7" s="1"/>
  <c r="CB185" i="7" s="1"/>
  <c r="CB186" i="7" s="1"/>
  <c r="CB187" i="7" s="1"/>
  <c r="CB188" i="7" s="1"/>
  <c r="CB189" i="7" s="1"/>
  <c r="CB190" i="7" s="1"/>
  <c r="CB191" i="7" s="1"/>
  <c r="CB192" i="7" s="1"/>
  <c r="CB193" i="7" s="1"/>
  <c r="CB194" i="7" s="1"/>
  <c r="AW4" i="7"/>
  <c r="AX5" i="7"/>
  <c r="CL3" i="7"/>
  <c r="CL4" i="7" s="1"/>
  <c r="CL5" i="7" s="1"/>
  <c r="CL6" i="7" s="1"/>
  <c r="CL7" i="7" s="1"/>
  <c r="CL8" i="7" s="1"/>
  <c r="CL9" i="7" s="1"/>
  <c r="CL10" i="7" s="1"/>
  <c r="CL11" i="7" s="1"/>
  <c r="CL12" i="7" s="1"/>
  <c r="CL13" i="7" s="1"/>
  <c r="CL14" i="7" s="1"/>
  <c r="CL15" i="7" s="1"/>
  <c r="CL16" i="7" s="1"/>
  <c r="CL17" i="7" s="1"/>
  <c r="CL18" i="7" s="1"/>
  <c r="CL19" i="7" s="1"/>
  <c r="CL20" i="7" s="1"/>
  <c r="CL21" i="7" s="1"/>
  <c r="CL22" i="7" s="1"/>
  <c r="CL23" i="7" s="1"/>
  <c r="CL24" i="7" s="1"/>
  <c r="CL25" i="7" s="1"/>
  <c r="CL26" i="7" s="1"/>
  <c r="CL27" i="7" s="1"/>
  <c r="CL28" i="7" s="1"/>
  <c r="CL29" i="7" s="1"/>
  <c r="CL30" i="7" s="1"/>
  <c r="CL31" i="7" s="1"/>
  <c r="CL32" i="7" s="1"/>
  <c r="CL33" i="7" s="1"/>
  <c r="CL34" i="7" s="1"/>
  <c r="CL35" i="7" s="1"/>
  <c r="CL36" i="7" s="1"/>
  <c r="CL37" i="7" s="1"/>
  <c r="CL38" i="7" s="1"/>
  <c r="CL39" i="7" s="1"/>
  <c r="CL40" i="7" s="1"/>
  <c r="CL41" i="7" s="1"/>
  <c r="CL42" i="7" s="1"/>
  <c r="CL43" i="7" s="1"/>
  <c r="CL44" i="7" s="1"/>
  <c r="CL45" i="7" s="1"/>
  <c r="CL46" i="7" s="1"/>
  <c r="CL47" i="7" s="1"/>
  <c r="CL48" i="7" s="1"/>
  <c r="CL49" i="7" s="1"/>
  <c r="CL50" i="7" s="1"/>
  <c r="CL51" i="7" s="1"/>
  <c r="CL52" i="7" s="1"/>
  <c r="CL53" i="7" s="1"/>
  <c r="CL54" i="7" s="1"/>
  <c r="CL55" i="7" s="1"/>
  <c r="CL56" i="7" s="1"/>
  <c r="CL57" i="7" s="1"/>
  <c r="CL58" i="7" s="1"/>
  <c r="CL59" i="7" s="1"/>
  <c r="CL60" i="7" s="1"/>
  <c r="CL61" i="7" s="1"/>
  <c r="CL62" i="7" s="1"/>
  <c r="CL63" i="7" s="1"/>
  <c r="CL64" i="7" s="1"/>
  <c r="CL65" i="7" s="1"/>
  <c r="CL66" i="7" s="1"/>
  <c r="CL67" i="7" s="1"/>
  <c r="CL68" i="7" s="1"/>
  <c r="CL69" i="7" s="1"/>
  <c r="CL70" i="7" s="1"/>
  <c r="CL71" i="7" s="1"/>
  <c r="CL72" i="7" s="1"/>
  <c r="CL73" i="7" s="1"/>
  <c r="CL74" i="7" s="1"/>
  <c r="CL75" i="7" s="1"/>
  <c r="CL76" i="7" s="1"/>
  <c r="CL77" i="7" s="1"/>
  <c r="CL78" i="7" s="1"/>
  <c r="CL79" i="7" s="1"/>
  <c r="CL80" i="7" s="1"/>
  <c r="CL81" i="7" s="1"/>
  <c r="CL82" i="7" s="1"/>
  <c r="CL83" i="7" s="1"/>
  <c r="CL84" i="7" s="1"/>
  <c r="CL85" i="7" s="1"/>
  <c r="CL86" i="7" s="1"/>
  <c r="CL87" i="7" s="1"/>
  <c r="CL88" i="7" s="1"/>
  <c r="CL89" i="7" s="1"/>
  <c r="CL90" i="7" s="1"/>
  <c r="CL91" i="7" s="1"/>
  <c r="CL92" i="7" s="1"/>
  <c r="CL93" i="7" s="1"/>
  <c r="CL94" i="7" s="1"/>
  <c r="CL95" i="7" s="1"/>
  <c r="CL96" i="7" s="1"/>
  <c r="CL97" i="7" s="1"/>
  <c r="CL98" i="7" s="1"/>
  <c r="CL99" i="7" s="1"/>
  <c r="CL100" i="7" s="1"/>
  <c r="CL101" i="7" s="1"/>
  <c r="CL102" i="7" s="1"/>
  <c r="CL103" i="7" s="1"/>
  <c r="CL104" i="7" s="1"/>
  <c r="CL105" i="7" s="1"/>
  <c r="CL106" i="7" s="1"/>
  <c r="CL107" i="7" s="1"/>
  <c r="CL108" i="7" s="1"/>
  <c r="CL109" i="7" s="1"/>
  <c r="CL110" i="7" s="1"/>
  <c r="CL111" i="7" s="1"/>
  <c r="CL112" i="7" s="1"/>
  <c r="CL113" i="7" s="1"/>
  <c r="CL114" i="7" s="1"/>
  <c r="CL115" i="7" s="1"/>
  <c r="CL116" i="7" s="1"/>
  <c r="CL117" i="7" s="1"/>
  <c r="CL118" i="7" s="1"/>
  <c r="CL119" i="7" s="1"/>
  <c r="CL120" i="7" s="1"/>
  <c r="CL121" i="7" s="1"/>
  <c r="CL122" i="7" s="1"/>
  <c r="CL123" i="7" s="1"/>
  <c r="CL124" i="7" s="1"/>
  <c r="CL125" i="7" s="1"/>
  <c r="CL126" i="7" s="1"/>
  <c r="CL127" i="7" s="1"/>
  <c r="CL128" i="7" s="1"/>
  <c r="CL129" i="7" s="1"/>
  <c r="CL130" i="7" s="1"/>
  <c r="CL131" i="7" s="1"/>
  <c r="CL132" i="7" s="1"/>
  <c r="CL133" i="7" s="1"/>
  <c r="CL134" i="7" s="1"/>
  <c r="CL135" i="7" s="1"/>
  <c r="CL136" i="7" s="1"/>
  <c r="CL137" i="7" s="1"/>
  <c r="CL138" i="7" s="1"/>
  <c r="CL139" i="7" s="1"/>
  <c r="CL140" i="7" s="1"/>
  <c r="CL141" i="7" s="1"/>
  <c r="CL142" i="7" s="1"/>
  <c r="CL143" i="7" s="1"/>
  <c r="CL144" i="7" s="1"/>
  <c r="CL145" i="7" s="1"/>
  <c r="CL146" i="7" s="1"/>
  <c r="CL147" i="7" s="1"/>
  <c r="CL148" i="7" s="1"/>
  <c r="CL149" i="7" s="1"/>
  <c r="CL150" i="7" s="1"/>
  <c r="CL151" i="7" s="1"/>
  <c r="CL152" i="7" s="1"/>
  <c r="CL153" i="7" s="1"/>
  <c r="CL154" i="7" s="1"/>
  <c r="CL155" i="7" s="1"/>
  <c r="CL156" i="7" s="1"/>
  <c r="CL157" i="7" s="1"/>
  <c r="CL158" i="7" s="1"/>
  <c r="CL159" i="7" s="1"/>
  <c r="CL160" i="7" s="1"/>
  <c r="CL161" i="7" s="1"/>
  <c r="CL162" i="7" s="1"/>
  <c r="CL163" i="7" s="1"/>
  <c r="CL164" i="7" s="1"/>
  <c r="CL165" i="7" s="1"/>
  <c r="CL166" i="7" s="1"/>
  <c r="CL167" i="7" s="1"/>
  <c r="CL168" i="7" s="1"/>
  <c r="CL169" i="7" s="1"/>
  <c r="CL170" i="7" s="1"/>
  <c r="CL171" i="7" s="1"/>
  <c r="CL172" i="7" s="1"/>
  <c r="CL173" i="7" s="1"/>
  <c r="CL174" i="7" s="1"/>
  <c r="CL175" i="7" s="1"/>
  <c r="CL176" i="7" s="1"/>
  <c r="CL177" i="7" s="1"/>
  <c r="CL178" i="7" s="1"/>
  <c r="CL179" i="7" s="1"/>
  <c r="CL180" i="7" s="1"/>
  <c r="CL181" i="7" s="1"/>
  <c r="CL182" i="7" s="1"/>
  <c r="CL183" i="7" s="1"/>
  <c r="CL184" i="7" s="1"/>
  <c r="CL185" i="7" s="1"/>
  <c r="CL186" i="7" s="1"/>
  <c r="CL187" i="7" s="1"/>
  <c r="CL188" i="7" s="1"/>
  <c r="CL189" i="7" s="1"/>
  <c r="CL190" i="7" s="1"/>
  <c r="CL191" i="7" s="1"/>
  <c r="CL192" i="7" s="1"/>
  <c r="CL193" i="7" s="1"/>
  <c r="CL194" i="7" s="1"/>
  <c r="AK9" i="7"/>
  <c r="CO3" i="7" s="1"/>
  <c r="CO4" i="7" s="1"/>
  <c r="CO5" i="7" s="1"/>
  <c r="CO6" i="7" s="1"/>
  <c r="CO7" i="7" s="1"/>
  <c r="CO8" i="7" s="1"/>
  <c r="CO9" i="7" s="1"/>
  <c r="CO10" i="7" s="1"/>
  <c r="CO11" i="7" s="1"/>
  <c r="CO12" i="7" s="1"/>
  <c r="CO13" i="7" s="1"/>
  <c r="CO14" i="7" s="1"/>
  <c r="CO15" i="7" s="1"/>
  <c r="CO16" i="7" s="1"/>
  <c r="CO17" i="7" s="1"/>
  <c r="CO18" i="7" s="1"/>
  <c r="CO19" i="7" s="1"/>
  <c r="CO20" i="7" s="1"/>
  <c r="CO21" i="7" s="1"/>
  <c r="CO22" i="7" s="1"/>
  <c r="CO23" i="7" s="1"/>
  <c r="CO24" i="7" s="1"/>
  <c r="CO25" i="7" s="1"/>
  <c r="CO26" i="7" s="1"/>
  <c r="CO27" i="7" s="1"/>
  <c r="CO28" i="7" s="1"/>
  <c r="CO29" i="7" s="1"/>
  <c r="CO30" i="7" s="1"/>
  <c r="CO31" i="7" s="1"/>
  <c r="CO32" i="7" s="1"/>
  <c r="CO33" i="7" s="1"/>
  <c r="CO34" i="7" s="1"/>
  <c r="CO35" i="7" s="1"/>
  <c r="CO36" i="7" s="1"/>
  <c r="CO37" i="7" s="1"/>
  <c r="CO38" i="7" s="1"/>
  <c r="CO39" i="7" s="1"/>
  <c r="CO40" i="7" s="1"/>
  <c r="CO41" i="7" s="1"/>
  <c r="CO42" i="7" s="1"/>
  <c r="CO43" i="7" s="1"/>
  <c r="CO44" i="7" s="1"/>
  <c r="CO45" i="7" s="1"/>
  <c r="CO46" i="7" s="1"/>
  <c r="CO47" i="7" s="1"/>
  <c r="CO48" i="7" s="1"/>
  <c r="CO49" i="7" s="1"/>
  <c r="CO50" i="7" s="1"/>
  <c r="CO51" i="7" s="1"/>
  <c r="CO52" i="7" s="1"/>
  <c r="CO53" i="7" s="1"/>
  <c r="CO54" i="7" s="1"/>
  <c r="CO55" i="7" s="1"/>
  <c r="CO56" i="7" s="1"/>
  <c r="CO57" i="7" s="1"/>
  <c r="CO58" i="7" s="1"/>
  <c r="CO59" i="7" s="1"/>
  <c r="CO60" i="7" s="1"/>
  <c r="CO61" i="7" s="1"/>
  <c r="CO62" i="7" s="1"/>
  <c r="CO63" i="7" s="1"/>
  <c r="CO64" i="7" s="1"/>
  <c r="CO65" i="7" s="1"/>
  <c r="CO66" i="7" s="1"/>
  <c r="CO67" i="7" s="1"/>
  <c r="CO68" i="7" s="1"/>
  <c r="CO69" i="7" s="1"/>
  <c r="CO70" i="7" s="1"/>
  <c r="CO71" i="7" s="1"/>
  <c r="CO72" i="7" s="1"/>
  <c r="CO73" i="7" s="1"/>
  <c r="CO74" i="7" s="1"/>
  <c r="CO75" i="7" s="1"/>
  <c r="CO76" i="7" s="1"/>
  <c r="CO77" i="7" s="1"/>
  <c r="CO78" i="7" s="1"/>
  <c r="CO79" i="7" s="1"/>
  <c r="CO80" i="7" s="1"/>
  <c r="CO81" i="7" s="1"/>
  <c r="CO82" i="7" s="1"/>
  <c r="CO83" i="7" s="1"/>
  <c r="CO84" i="7" s="1"/>
  <c r="CO85" i="7" s="1"/>
  <c r="CO86" i="7" s="1"/>
  <c r="CO87" i="7" s="1"/>
  <c r="CO88" i="7" s="1"/>
  <c r="CO89" i="7" s="1"/>
  <c r="CO90" i="7" s="1"/>
  <c r="CO91" i="7" s="1"/>
  <c r="CO92" i="7" s="1"/>
  <c r="CO93" i="7" s="1"/>
  <c r="CO94" i="7" s="1"/>
  <c r="CO95" i="7" s="1"/>
  <c r="CO96" i="7" s="1"/>
  <c r="CO97" i="7" s="1"/>
  <c r="CO98" i="7" s="1"/>
  <c r="CO99" i="7" s="1"/>
  <c r="CO100" i="7" s="1"/>
  <c r="CO101" i="7" s="1"/>
  <c r="CO102" i="7" s="1"/>
  <c r="CO103" i="7" s="1"/>
  <c r="CO104" i="7" s="1"/>
  <c r="CO105" i="7" s="1"/>
  <c r="CO106" i="7" s="1"/>
  <c r="CO107" i="7" s="1"/>
  <c r="CO108" i="7" s="1"/>
  <c r="CO109" i="7" s="1"/>
  <c r="CO110" i="7" s="1"/>
  <c r="CO111" i="7" s="1"/>
  <c r="CO112" i="7" s="1"/>
  <c r="CO113" i="7" s="1"/>
  <c r="CO114" i="7" s="1"/>
  <c r="CO115" i="7" s="1"/>
  <c r="CO116" i="7" s="1"/>
  <c r="CO117" i="7" s="1"/>
  <c r="CO118" i="7" s="1"/>
  <c r="CO119" i="7" s="1"/>
  <c r="CO120" i="7" s="1"/>
  <c r="CO121" i="7" s="1"/>
  <c r="CO122" i="7" s="1"/>
  <c r="CO123" i="7" s="1"/>
  <c r="CO124" i="7" s="1"/>
  <c r="CO125" i="7" s="1"/>
  <c r="CO126" i="7" s="1"/>
  <c r="CO127" i="7" s="1"/>
  <c r="CO128" i="7" s="1"/>
  <c r="CO129" i="7" s="1"/>
  <c r="CO130" i="7" s="1"/>
  <c r="CO131" i="7" s="1"/>
  <c r="CO132" i="7" s="1"/>
  <c r="CO133" i="7" s="1"/>
  <c r="CO134" i="7" s="1"/>
  <c r="CO135" i="7" s="1"/>
  <c r="CO136" i="7" s="1"/>
  <c r="CO137" i="7" s="1"/>
  <c r="CO138" i="7" s="1"/>
  <c r="CO139" i="7" s="1"/>
  <c r="CO140" i="7" s="1"/>
  <c r="CO141" i="7" s="1"/>
  <c r="CO142" i="7" s="1"/>
  <c r="CO143" i="7" s="1"/>
  <c r="CO144" i="7" s="1"/>
  <c r="CO145" i="7" s="1"/>
  <c r="CO146" i="7" s="1"/>
  <c r="CO147" i="7" s="1"/>
  <c r="CO148" i="7" s="1"/>
  <c r="CO149" i="7" s="1"/>
  <c r="CO150" i="7" s="1"/>
  <c r="CO151" i="7" s="1"/>
  <c r="CO152" i="7" s="1"/>
  <c r="CO153" i="7" s="1"/>
  <c r="CO154" i="7" s="1"/>
  <c r="CO155" i="7" s="1"/>
  <c r="CO156" i="7" s="1"/>
  <c r="CO157" i="7" s="1"/>
  <c r="CO158" i="7" s="1"/>
  <c r="CO159" i="7" s="1"/>
  <c r="CO160" i="7" s="1"/>
  <c r="CO161" i="7" s="1"/>
  <c r="CO162" i="7" s="1"/>
  <c r="CO163" i="7" s="1"/>
  <c r="CO164" i="7" s="1"/>
  <c r="CO165" i="7" s="1"/>
  <c r="CO166" i="7" s="1"/>
  <c r="CO167" i="7" s="1"/>
  <c r="CO168" i="7" s="1"/>
  <c r="CO169" i="7" s="1"/>
  <c r="CO170" i="7" s="1"/>
  <c r="CO171" i="7" s="1"/>
  <c r="CO172" i="7" s="1"/>
  <c r="CO173" i="7" s="1"/>
  <c r="CO174" i="7" s="1"/>
  <c r="CO175" i="7" s="1"/>
  <c r="CO176" i="7" s="1"/>
  <c r="CO177" i="7" s="1"/>
  <c r="CO178" i="7" s="1"/>
  <c r="CO179" i="7" s="1"/>
  <c r="CO180" i="7" s="1"/>
  <c r="CO181" i="7" s="1"/>
  <c r="CO182" i="7" s="1"/>
  <c r="CO183" i="7" s="1"/>
  <c r="CO184" i="7" s="1"/>
  <c r="CO185" i="7" s="1"/>
  <c r="CO186" i="7" s="1"/>
  <c r="CO187" i="7" s="1"/>
  <c r="CO188" i="7" s="1"/>
  <c r="CO189" i="7" s="1"/>
  <c r="CO190" i="7" s="1"/>
  <c r="CO191" i="7" s="1"/>
  <c r="CO192" i="7" s="1"/>
  <c r="CO193" i="7" s="1"/>
  <c r="CO194" i="7" s="1"/>
  <c r="AH7" i="7"/>
  <c r="AH8" i="7" s="1"/>
  <c r="AI7" i="7"/>
  <c r="CE3" i="7" s="1"/>
  <c r="CE4" i="7" s="1"/>
  <c r="CE5" i="7" s="1"/>
  <c r="CE6" i="7" s="1"/>
  <c r="CE7" i="7" s="1"/>
  <c r="CE8" i="7" s="1"/>
  <c r="CE9" i="7" s="1"/>
  <c r="CE10" i="7" s="1"/>
  <c r="CE11" i="7" s="1"/>
  <c r="CE12" i="7" s="1"/>
  <c r="CE13" i="7" s="1"/>
  <c r="CE14" i="7" s="1"/>
  <c r="CE15" i="7" s="1"/>
  <c r="CE16" i="7" s="1"/>
  <c r="CE17" i="7" s="1"/>
  <c r="CE18" i="7" s="1"/>
  <c r="CE19" i="7" s="1"/>
  <c r="CE20" i="7" s="1"/>
  <c r="CE21" i="7" s="1"/>
  <c r="CE22" i="7" s="1"/>
  <c r="CE23" i="7" s="1"/>
  <c r="CE24" i="7" s="1"/>
  <c r="CE25" i="7" s="1"/>
  <c r="CE26" i="7" s="1"/>
  <c r="CE27" i="7" s="1"/>
  <c r="CE28" i="7" s="1"/>
  <c r="CE29" i="7" s="1"/>
  <c r="CE30" i="7" s="1"/>
  <c r="CE31" i="7" s="1"/>
  <c r="CE32" i="7" s="1"/>
  <c r="CE33" i="7" s="1"/>
  <c r="CE34" i="7" s="1"/>
  <c r="CE35" i="7" s="1"/>
  <c r="CE36" i="7" s="1"/>
  <c r="CE37" i="7" s="1"/>
  <c r="CE38" i="7" s="1"/>
  <c r="CE39" i="7" s="1"/>
  <c r="CE40" i="7" s="1"/>
  <c r="CE41" i="7" s="1"/>
  <c r="CE42" i="7" s="1"/>
  <c r="CE43" i="7" s="1"/>
  <c r="CE44" i="7" s="1"/>
  <c r="CE45" i="7" s="1"/>
  <c r="CE46" i="7" s="1"/>
  <c r="CE47" i="7" s="1"/>
  <c r="CE48" i="7" s="1"/>
  <c r="CE49" i="7" s="1"/>
  <c r="CE50" i="7" s="1"/>
  <c r="CE51" i="7" s="1"/>
  <c r="CE52" i="7" s="1"/>
  <c r="CE53" i="7" s="1"/>
  <c r="CE54" i="7" s="1"/>
  <c r="CE55" i="7" s="1"/>
  <c r="CE56" i="7" s="1"/>
  <c r="CE57" i="7" s="1"/>
  <c r="CE58" i="7" s="1"/>
  <c r="CE59" i="7" s="1"/>
  <c r="CE60" i="7" s="1"/>
  <c r="CE61" i="7" s="1"/>
  <c r="CE62" i="7" s="1"/>
  <c r="CE63" i="7" s="1"/>
  <c r="CE64" i="7" s="1"/>
  <c r="CE65" i="7" s="1"/>
  <c r="CE66" i="7" s="1"/>
  <c r="CE67" i="7" s="1"/>
  <c r="CE68" i="7" s="1"/>
  <c r="CE69" i="7" s="1"/>
  <c r="CE70" i="7" s="1"/>
  <c r="CE71" i="7" s="1"/>
  <c r="CE72" i="7" s="1"/>
  <c r="CE73" i="7" s="1"/>
  <c r="CE74" i="7" s="1"/>
  <c r="CE75" i="7" s="1"/>
  <c r="CE76" i="7" s="1"/>
  <c r="CE77" i="7" s="1"/>
  <c r="CE78" i="7" s="1"/>
  <c r="CE79" i="7" s="1"/>
  <c r="CE80" i="7" s="1"/>
  <c r="CE81" i="7" s="1"/>
  <c r="CE82" i="7" s="1"/>
  <c r="CE83" i="7" s="1"/>
  <c r="CE84" i="7" s="1"/>
  <c r="CE85" i="7" s="1"/>
  <c r="CE86" i="7" s="1"/>
  <c r="CE87" i="7" s="1"/>
  <c r="CE88" i="7" s="1"/>
  <c r="CE89" i="7" s="1"/>
  <c r="CE90" i="7" s="1"/>
  <c r="CE91" i="7" s="1"/>
  <c r="CE92" i="7" s="1"/>
  <c r="CE93" i="7" s="1"/>
  <c r="CE94" i="7" s="1"/>
  <c r="CE95" i="7" s="1"/>
  <c r="CE96" i="7" s="1"/>
  <c r="CE97" i="7" s="1"/>
  <c r="CE98" i="7" s="1"/>
  <c r="CE99" i="7" s="1"/>
  <c r="CE100" i="7" s="1"/>
  <c r="CE101" i="7" s="1"/>
  <c r="CE102" i="7" s="1"/>
  <c r="CE103" i="7" s="1"/>
  <c r="CE104" i="7" s="1"/>
  <c r="CE105" i="7" s="1"/>
  <c r="CE106" i="7" s="1"/>
  <c r="CE107" i="7" s="1"/>
  <c r="CE108" i="7" s="1"/>
  <c r="CE109" i="7" s="1"/>
  <c r="CE110" i="7" s="1"/>
  <c r="CE111" i="7" s="1"/>
  <c r="CE112" i="7" s="1"/>
  <c r="CE113" i="7" s="1"/>
  <c r="CE114" i="7" s="1"/>
  <c r="CE115" i="7" s="1"/>
  <c r="CE116" i="7" s="1"/>
  <c r="CE117" i="7" s="1"/>
  <c r="CE118" i="7" s="1"/>
  <c r="CE119" i="7" s="1"/>
  <c r="CE120" i="7" s="1"/>
  <c r="CE121" i="7" s="1"/>
  <c r="CE122" i="7" s="1"/>
  <c r="CE123" i="7" s="1"/>
  <c r="CE124" i="7" s="1"/>
  <c r="CE125" i="7" s="1"/>
  <c r="CE126" i="7" s="1"/>
  <c r="CE127" i="7" s="1"/>
  <c r="CE128" i="7" s="1"/>
  <c r="CE129" i="7" s="1"/>
  <c r="CE130" i="7" s="1"/>
  <c r="CE131" i="7" s="1"/>
  <c r="CE132" i="7" s="1"/>
  <c r="CE133" i="7" s="1"/>
  <c r="CE134" i="7" s="1"/>
  <c r="CE135" i="7" s="1"/>
  <c r="CE136" i="7" s="1"/>
  <c r="CE137" i="7" s="1"/>
  <c r="CE138" i="7" s="1"/>
  <c r="CE139" i="7" s="1"/>
  <c r="CE140" i="7" s="1"/>
  <c r="CE141" i="7" s="1"/>
  <c r="CE142" i="7" s="1"/>
  <c r="CE143" i="7" s="1"/>
  <c r="CE144" i="7" s="1"/>
  <c r="CE145" i="7" s="1"/>
  <c r="CE146" i="7" s="1"/>
  <c r="CE147" i="7" s="1"/>
  <c r="CE148" i="7" s="1"/>
  <c r="CE149" i="7" s="1"/>
  <c r="CE150" i="7" s="1"/>
  <c r="CE151" i="7" s="1"/>
  <c r="CE152" i="7" s="1"/>
  <c r="CE153" i="7" s="1"/>
  <c r="CE154" i="7" s="1"/>
  <c r="CE155" i="7" s="1"/>
  <c r="CE156" i="7" s="1"/>
  <c r="CE157" i="7" s="1"/>
  <c r="CE158" i="7" s="1"/>
  <c r="CE159" i="7" s="1"/>
  <c r="CE160" i="7" s="1"/>
  <c r="CE161" i="7" s="1"/>
  <c r="CE162" i="7" s="1"/>
  <c r="CE163" i="7" s="1"/>
  <c r="CE164" i="7" s="1"/>
  <c r="CE165" i="7" s="1"/>
  <c r="CE166" i="7" s="1"/>
  <c r="CE167" i="7" s="1"/>
  <c r="CE168" i="7" s="1"/>
  <c r="CE169" i="7" s="1"/>
  <c r="CE170" i="7" s="1"/>
  <c r="CE171" i="7" s="1"/>
  <c r="CE172" i="7" s="1"/>
  <c r="CE173" i="7" s="1"/>
  <c r="CE174" i="7" s="1"/>
  <c r="CE175" i="7" s="1"/>
  <c r="CE176" i="7" s="1"/>
  <c r="CE177" i="7" s="1"/>
  <c r="CE178" i="7" s="1"/>
  <c r="CE179" i="7" s="1"/>
  <c r="CE180" i="7" s="1"/>
  <c r="CE181" i="7" s="1"/>
  <c r="CE182" i="7" s="1"/>
  <c r="CE183" i="7" s="1"/>
  <c r="CE184" i="7" s="1"/>
  <c r="CE185" i="7" s="1"/>
  <c r="CE186" i="7" s="1"/>
  <c r="CE187" i="7" s="1"/>
  <c r="CE188" i="7" s="1"/>
  <c r="CE189" i="7" s="1"/>
  <c r="CE190" i="7" s="1"/>
  <c r="CE191" i="7" s="1"/>
  <c r="CE192" i="7" s="1"/>
  <c r="CE193" i="7" s="1"/>
  <c r="CE194" i="7" s="1"/>
  <c r="AF7" i="7"/>
  <c r="BO3" i="7" s="1"/>
  <c r="BO4" i="7" s="1"/>
  <c r="BO5" i="7" s="1"/>
  <c r="BO6" i="7" s="1"/>
  <c r="BO7" i="7" s="1"/>
  <c r="BO8" i="7" s="1"/>
  <c r="BO9" i="7" s="1"/>
  <c r="BO10" i="7" s="1"/>
  <c r="BO11" i="7" s="1"/>
  <c r="BO12" i="7" s="1"/>
  <c r="BO13" i="7" s="1"/>
  <c r="BO14" i="7" s="1"/>
  <c r="BO15" i="7" s="1"/>
  <c r="BO16" i="7" s="1"/>
  <c r="BO17" i="7" s="1"/>
  <c r="BO18" i="7" s="1"/>
  <c r="BO19" i="7" s="1"/>
  <c r="BO20" i="7" s="1"/>
  <c r="BO21" i="7" s="1"/>
  <c r="BO22" i="7" s="1"/>
  <c r="BO23" i="7" s="1"/>
  <c r="BO24" i="7" s="1"/>
  <c r="BO25" i="7" s="1"/>
  <c r="BO26" i="7" s="1"/>
  <c r="BO27" i="7" s="1"/>
  <c r="BO28" i="7" s="1"/>
  <c r="BO29" i="7" s="1"/>
  <c r="BO30" i="7" s="1"/>
  <c r="BO31" i="7" s="1"/>
  <c r="BO32" i="7" s="1"/>
  <c r="BO33" i="7" s="1"/>
  <c r="BO34" i="7" s="1"/>
  <c r="BO35" i="7" s="1"/>
  <c r="BO36" i="7" s="1"/>
  <c r="BO37" i="7" s="1"/>
  <c r="BO38" i="7" s="1"/>
  <c r="BO39" i="7" s="1"/>
  <c r="BO40" i="7" s="1"/>
  <c r="BO41" i="7" s="1"/>
  <c r="BO42" i="7" s="1"/>
  <c r="BO43" i="7" s="1"/>
  <c r="BO44" i="7" s="1"/>
  <c r="BO45" i="7" s="1"/>
  <c r="BO46" i="7" s="1"/>
  <c r="BO47" i="7" s="1"/>
  <c r="BO48" i="7" s="1"/>
  <c r="BO49" i="7" s="1"/>
  <c r="BO50" i="7" s="1"/>
  <c r="BO51" i="7" s="1"/>
  <c r="BO52" i="7" s="1"/>
  <c r="BO53" i="7" s="1"/>
  <c r="BO54" i="7" s="1"/>
  <c r="BO55" i="7" s="1"/>
  <c r="BO56" i="7" s="1"/>
  <c r="BO57" i="7" s="1"/>
  <c r="BO58" i="7" s="1"/>
  <c r="BO59" i="7" s="1"/>
  <c r="BO60" i="7" s="1"/>
  <c r="BO61" i="7" s="1"/>
  <c r="BO62" i="7" s="1"/>
  <c r="BO63" i="7" s="1"/>
  <c r="BO64" i="7" s="1"/>
  <c r="BO65" i="7" s="1"/>
  <c r="BO66" i="7" s="1"/>
  <c r="BO67" i="7" s="1"/>
  <c r="BO68" i="7" s="1"/>
  <c r="BO69" i="7" s="1"/>
  <c r="BO70" i="7" s="1"/>
  <c r="BO71" i="7" s="1"/>
  <c r="BO72" i="7" s="1"/>
  <c r="BO73" i="7" s="1"/>
  <c r="BO74" i="7" s="1"/>
  <c r="BO75" i="7" s="1"/>
  <c r="BO76" i="7" s="1"/>
  <c r="BO77" i="7" s="1"/>
  <c r="BO78" i="7" s="1"/>
  <c r="BO79" i="7" s="1"/>
  <c r="BO80" i="7" s="1"/>
  <c r="BO81" i="7" s="1"/>
  <c r="BO82" i="7" s="1"/>
  <c r="BO83" i="7" s="1"/>
  <c r="BO84" i="7" s="1"/>
  <c r="BO85" i="7" s="1"/>
  <c r="BO86" i="7" s="1"/>
  <c r="BO87" i="7" s="1"/>
  <c r="BO88" i="7" s="1"/>
  <c r="BO89" i="7" s="1"/>
  <c r="BO90" i="7" s="1"/>
  <c r="BO91" i="7" s="1"/>
  <c r="BO92" i="7" s="1"/>
  <c r="BO93" i="7" s="1"/>
  <c r="BO94" i="7" s="1"/>
  <c r="BO95" i="7" s="1"/>
  <c r="BO96" i="7" s="1"/>
  <c r="BO97" i="7" s="1"/>
  <c r="BO98" i="7" s="1"/>
  <c r="BO99" i="7" s="1"/>
  <c r="BO100" i="7" s="1"/>
  <c r="BO101" i="7" s="1"/>
  <c r="BO102" i="7" s="1"/>
  <c r="BO103" i="7" s="1"/>
  <c r="BO104" i="7" s="1"/>
  <c r="BO105" i="7" s="1"/>
  <c r="BO106" i="7" s="1"/>
  <c r="BO107" i="7" s="1"/>
  <c r="BO108" i="7" s="1"/>
  <c r="BO109" i="7" s="1"/>
  <c r="BO110" i="7" s="1"/>
  <c r="BO111" i="7" s="1"/>
  <c r="BO112" i="7" s="1"/>
  <c r="BO113" i="7" s="1"/>
  <c r="BO114" i="7" s="1"/>
  <c r="BO115" i="7" s="1"/>
  <c r="BO116" i="7" s="1"/>
  <c r="BO117" i="7" s="1"/>
  <c r="BO118" i="7" s="1"/>
  <c r="BO119" i="7" s="1"/>
  <c r="BO120" i="7" s="1"/>
  <c r="BO121" i="7" s="1"/>
  <c r="BO122" i="7" s="1"/>
  <c r="BO123" i="7" s="1"/>
  <c r="BO124" i="7" s="1"/>
  <c r="BO125" i="7" s="1"/>
  <c r="BO126" i="7" s="1"/>
  <c r="BO127" i="7" s="1"/>
  <c r="BO128" i="7" s="1"/>
  <c r="BO129" i="7" s="1"/>
  <c r="BO130" i="7" s="1"/>
  <c r="BO131" i="7" s="1"/>
  <c r="BO132" i="7" s="1"/>
  <c r="BO133" i="7" s="1"/>
  <c r="BO134" i="7" s="1"/>
  <c r="BO135" i="7" s="1"/>
  <c r="BO136" i="7" s="1"/>
  <c r="BO137" i="7" s="1"/>
  <c r="BO138" i="7" s="1"/>
  <c r="BO139" i="7" s="1"/>
  <c r="BO140" i="7" s="1"/>
  <c r="BO141" i="7" s="1"/>
  <c r="BO142" i="7" s="1"/>
  <c r="BO143" i="7" s="1"/>
  <c r="BO144" i="7" s="1"/>
  <c r="BO145" i="7" s="1"/>
  <c r="BO146" i="7" s="1"/>
  <c r="BO147" i="7" s="1"/>
  <c r="BO148" i="7" s="1"/>
  <c r="BO149" i="7" s="1"/>
  <c r="BO150" i="7" s="1"/>
  <c r="BO151" i="7" s="1"/>
  <c r="BO152" i="7" s="1"/>
  <c r="BO153" i="7" s="1"/>
  <c r="BO154" i="7" s="1"/>
  <c r="BO155" i="7" s="1"/>
  <c r="BO156" i="7" s="1"/>
  <c r="BO157" i="7" s="1"/>
  <c r="BO158" i="7" s="1"/>
  <c r="BO159" i="7" s="1"/>
  <c r="BO160" i="7" s="1"/>
  <c r="BO161" i="7" s="1"/>
  <c r="BO162" i="7" s="1"/>
  <c r="BO163" i="7" s="1"/>
  <c r="BO164" i="7" s="1"/>
  <c r="BO165" i="7" s="1"/>
  <c r="BO166" i="7" s="1"/>
  <c r="BO167" i="7" s="1"/>
  <c r="BO168" i="7" s="1"/>
  <c r="BO169" i="7" s="1"/>
  <c r="BO170" i="7" s="1"/>
  <c r="BO171" i="7" s="1"/>
  <c r="BO172" i="7" s="1"/>
  <c r="BO173" i="7" s="1"/>
  <c r="BO174" i="7" s="1"/>
  <c r="BO175" i="7" s="1"/>
  <c r="BO176" i="7" s="1"/>
  <c r="BO177" i="7" s="1"/>
  <c r="BO178" i="7" s="1"/>
  <c r="BO179" i="7" s="1"/>
  <c r="BO180" i="7" s="1"/>
  <c r="BO181" i="7" s="1"/>
  <c r="BO182" i="7" s="1"/>
  <c r="BO183" i="7" s="1"/>
  <c r="BO184" i="7" s="1"/>
  <c r="BO185" i="7" s="1"/>
  <c r="BO186" i="7" s="1"/>
  <c r="BO187" i="7" s="1"/>
  <c r="BO188" i="7" s="1"/>
  <c r="BO189" i="7" s="1"/>
  <c r="BO190" i="7" s="1"/>
  <c r="BO191" i="7" s="1"/>
  <c r="BO192" i="7" s="1"/>
  <c r="BO193" i="7" s="1"/>
  <c r="BO194" i="7" s="1"/>
  <c r="AJ7" i="7"/>
  <c r="AJ8" i="7" s="1"/>
  <c r="CT3" i="7"/>
  <c r="CT4" i="7" s="1"/>
  <c r="CT5" i="7" s="1"/>
  <c r="CT6" i="7" s="1"/>
  <c r="CT7" i="7" s="1"/>
  <c r="CT8" i="7" s="1"/>
  <c r="CT9" i="7" s="1"/>
  <c r="CT10" i="7" s="1"/>
  <c r="CT11" i="7" s="1"/>
  <c r="CT12" i="7" s="1"/>
  <c r="CT13" i="7" s="1"/>
  <c r="CT14" i="7" s="1"/>
  <c r="CT15" i="7" s="1"/>
  <c r="CT16" i="7" s="1"/>
  <c r="CT17" i="7" s="1"/>
  <c r="CT18" i="7" s="1"/>
  <c r="CT19" i="7" s="1"/>
  <c r="CT20" i="7" s="1"/>
  <c r="CT21" i="7" s="1"/>
  <c r="CT22" i="7" s="1"/>
  <c r="CT23" i="7" s="1"/>
  <c r="CT24" i="7" s="1"/>
  <c r="CT25" i="7" s="1"/>
  <c r="CT26" i="7" s="1"/>
  <c r="CT27" i="7" s="1"/>
  <c r="CT28" i="7" s="1"/>
  <c r="CT29" i="7" s="1"/>
  <c r="CT30" i="7" s="1"/>
  <c r="CT31" i="7" s="1"/>
  <c r="CT32" i="7" s="1"/>
  <c r="CT33" i="7" s="1"/>
  <c r="CT34" i="7" s="1"/>
  <c r="CT35" i="7" s="1"/>
  <c r="CT36" i="7" s="1"/>
  <c r="CT37" i="7" s="1"/>
  <c r="CT38" i="7" s="1"/>
  <c r="CT39" i="7" s="1"/>
  <c r="CT40" i="7" s="1"/>
  <c r="CT41" i="7" s="1"/>
  <c r="CT42" i="7" s="1"/>
  <c r="CT43" i="7" s="1"/>
  <c r="CT44" i="7" s="1"/>
  <c r="CT45" i="7" s="1"/>
  <c r="CT46" i="7" s="1"/>
  <c r="CT47" i="7" s="1"/>
  <c r="CT48" i="7" s="1"/>
  <c r="CT49" i="7" s="1"/>
  <c r="CT50" i="7" s="1"/>
  <c r="CT51" i="7" s="1"/>
  <c r="CT52" i="7" s="1"/>
  <c r="CT53" i="7" s="1"/>
  <c r="CT54" i="7" s="1"/>
  <c r="CT55" i="7" s="1"/>
  <c r="CT56" i="7" s="1"/>
  <c r="CT57" i="7" s="1"/>
  <c r="CT58" i="7" s="1"/>
  <c r="CT59" i="7" s="1"/>
  <c r="CT60" i="7" s="1"/>
  <c r="CT61" i="7" s="1"/>
  <c r="CT62" i="7" s="1"/>
  <c r="CT63" i="7" s="1"/>
  <c r="CT64" i="7" s="1"/>
  <c r="CT65" i="7" s="1"/>
  <c r="CT66" i="7" s="1"/>
  <c r="CT67" i="7" s="1"/>
  <c r="CT68" i="7" s="1"/>
  <c r="CT69" i="7" s="1"/>
  <c r="CT70" i="7" s="1"/>
  <c r="CT71" i="7" s="1"/>
  <c r="CT72" i="7" s="1"/>
  <c r="CT73" i="7" s="1"/>
  <c r="CT74" i="7" s="1"/>
  <c r="CT75" i="7" s="1"/>
  <c r="CT76" i="7" s="1"/>
  <c r="CT77" i="7" s="1"/>
  <c r="CT78" i="7" s="1"/>
  <c r="CT79" i="7" s="1"/>
  <c r="CT80" i="7" s="1"/>
  <c r="CT81" i="7" s="1"/>
  <c r="CT82" i="7" s="1"/>
  <c r="CT83" i="7" s="1"/>
  <c r="CT84" i="7" s="1"/>
  <c r="CT85" i="7" s="1"/>
  <c r="CT86" i="7" s="1"/>
  <c r="CT87" i="7" s="1"/>
  <c r="CT88" i="7" s="1"/>
  <c r="CT89" i="7" s="1"/>
  <c r="CT90" i="7" s="1"/>
  <c r="CT91" i="7" s="1"/>
  <c r="CT92" i="7" s="1"/>
  <c r="CT93" i="7" s="1"/>
  <c r="CT94" i="7" s="1"/>
  <c r="CT95" i="7" s="1"/>
  <c r="CT96" i="7" s="1"/>
  <c r="CT97" i="7" s="1"/>
  <c r="CT98" i="7" s="1"/>
  <c r="CT99" i="7" s="1"/>
  <c r="CT100" i="7" s="1"/>
  <c r="CT101" i="7" s="1"/>
  <c r="CT102" i="7" s="1"/>
  <c r="CT103" i="7" s="1"/>
  <c r="CT104" i="7" s="1"/>
  <c r="CT105" i="7" s="1"/>
  <c r="CT106" i="7" s="1"/>
  <c r="CT107" i="7" s="1"/>
  <c r="CT108" i="7" s="1"/>
  <c r="CT109" i="7" s="1"/>
  <c r="CT110" i="7" s="1"/>
  <c r="CT111" i="7" s="1"/>
  <c r="CT112" i="7" s="1"/>
  <c r="CT113" i="7" s="1"/>
  <c r="CT114" i="7" s="1"/>
  <c r="CT115" i="7" s="1"/>
  <c r="CT116" i="7" s="1"/>
  <c r="CT117" i="7" s="1"/>
  <c r="CT118" i="7" s="1"/>
  <c r="CT119" i="7" s="1"/>
  <c r="CT120" i="7" s="1"/>
  <c r="CT121" i="7" s="1"/>
  <c r="CT122" i="7" s="1"/>
  <c r="CT123" i="7" s="1"/>
  <c r="CT124" i="7" s="1"/>
  <c r="CT125" i="7" s="1"/>
  <c r="CT126" i="7" s="1"/>
  <c r="CT127" i="7" s="1"/>
  <c r="CT128" i="7" s="1"/>
  <c r="CT129" i="7" s="1"/>
  <c r="CT130" i="7" s="1"/>
  <c r="CT131" i="7" s="1"/>
  <c r="CT132" i="7" s="1"/>
  <c r="CT133" i="7" s="1"/>
  <c r="CT134" i="7" s="1"/>
  <c r="CT135" i="7" s="1"/>
  <c r="CT136" i="7" s="1"/>
  <c r="CT137" i="7" s="1"/>
  <c r="CT138" i="7" s="1"/>
  <c r="CT139" i="7" s="1"/>
  <c r="CT140" i="7" s="1"/>
  <c r="CT141" i="7" s="1"/>
  <c r="CT142" i="7" s="1"/>
  <c r="CT143" i="7" s="1"/>
  <c r="CT144" i="7" s="1"/>
  <c r="CT145" i="7" s="1"/>
  <c r="CT146" i="7" s="1"/>
  <c r="CT147" i="7" s="1"/>
  <c r="CT148" i="7" s="1"/>
  <c r="CT149" i="7" s="1"/>
  <c r="CT150" i="7" s="1"/>
  <c r="CT151" i="7" s="1"/>
  <c r="CT152" i="7" s="1"/>
  <c r="CT153" i="7" s="1"/>
  <c r="CT154" i="7" s="1"/>
  <c r="CT155" i="7" s="1"/>
  <c r="CT156" i="7" s="1"/>
  <c r="CT157" i="7" s="1"/>
  <c r="CT158" i="7" s="1"/>
  <c r="CT159" i="7" s="1"/>
  <c r="CT160" i="7" s="1"/>
  <c r="CT161" i="7" s="1"/>
  <c r="CT162" i="7" s="1"/>
  <c r="CT163" i="7" s="1"/>
  <c r="CT164" i="7" s="1"/>
  <c r="CT165" i="7" s="1"/>
  <c r="CT166" i="7" s="1"/>
  <c r="CT167" i="7" s="1"/>
  <c r="CT168" i="7" s="1"/>
  <c r="CT169" i="7" s="1"/>
  <c r="CT170" i="7" s="1"/>
  <c r="CT171" i="7" s="1"/>
  <c r="CT172" i="7" s="1"/>
  <c r="CT173" i="7" s="1"/>
  <c r="CT174" i="7" s="1"/>
  <c r="CT175" i="7" s="1"/>
  <c r="CT176" i="7" s="1"/>
  <c r="CT177" i="7" s="1"/>
  <c r="CT178" i="7" s="1"/>
  <c r="CT179" i="7" s="1"/>
  <c r="CT180" i="7" s="1"/>
  <c r="CT181" i="7" s="1"/>
  <c r="CT182" i="7" s="1"/>
  <c r="CT183" i="7" s="1"/>
  <c r="CT184" i="7" s="1"/>
  <c r="CT185" i="7" s="1"/>
  <c r="CT186" i="7" s="1"/>
  <c r="CT187" i="7" s="1"/>
  <c r="CT188" i="7" s="1"/>
  <c r="CT189" i="7" s="1"/>
  <c r="CT190" i="7" s="1"/>
  <c r="CT191" i="7" s="1"/>
  <c r="CT192" i="7" s="1"/>
  <c r="CT193" i="7" s="1"/>
  <c r="CT194" i="7" s="1"/>
  <c r="AC9" i="7"/>
  <c r="AS3" i="7" s="1"/>
  <c r="AS4" i="7" s="1"/>
  <c r="AS5" i="7" s="1"/>
  <c r="AS6" i="7" s="1"/>
  <c r="AS7" i="7" s="1"/>
  <c r="AS8" i="7" s="1"/>
  <c r="AS9" i="7" s="1"/>
  <c r="AS10" i="7" s="1"/>
  <c r="AS11" i="7" s="1"/>
  <c r="AS12" i="7" s="1"/>
  <c r="AS13" i="7" s="1"/>
  <c r="AS14" i="7" s="1"/>
  <c r="AS15" i="7" s="1"/>
  <c r="AS16" i="7" s="1"/>
  <c r="AS17" i="7" s="1"/>
  <c r="AS18" i="7" s="1"/>
  <c r="AS19" i="7" s="1"/>
  <c r="AS20" i="7" s="1"/>
  <c r="AS21" i="7" s="1"/>
  <c r="AS22" i="7" s="1"/>
  <c r="AS23" i="7" s="1"/>
  <c r="AS24" i="7" s="1"/>
  <c r="AS25" i="7" s="1"/>
  <c r="AS26" i="7" s="1"/>
  <c r="AS27" i="7" s="1"/>
  <c r="AS28" i="7" s="1"/>
  <c r="AS29" i="7" s="1"/>
  <c r="AS30" i="7" s="1"/>
  <c r="AS31" i="7" s="1"/>
  <c r="AS32" i="7" s="1"/>
  <c r="AS33" i="7" s="1"/>
  <c r="AS34" i="7" s="1"/>
  <c r="AS35" i="7" s="1"/>
  <c r="AS36" i="7" s="1"/>
  <c r="AS37" i="7" s="1"/>
  <c r="AS38" i="7" s="1"/>
  <c r="AS39" i="7" s="1"/>
  <c r="AS40" i="7" s="1"/>
  <c r="AS41" i="7" s="1"/>
  <c r="AS42" i="7" s="1"/>
  <c r="AS43" i="7" s="1"/>
  <c r="AS44" i="7" s="1"/>
  <c r="AS45" i="7" s="1"/>
  <c r="AS46" i="7" s="1"/>
  <c r="AS47" i="7" s="1"/>
  <c r="AS48" i="7" s="1"/>
  <c r="AS49" i="7" s="1"/>
  <c r="AS50" i="7" s="1"/>
  <c r="AS51" i="7" s="1"/>
  <c r="AS52" i="7" s="1"/>
  <c r="AS53" i="7" s="1"/>
  <c r="AS54" i="7" s="1"/>
  <c r="AS55" i="7" s="1"/>
  <c r="AS56" i="7" s="1"/>
  <c r="AS57" i="7" s="1"/>
  <c r="AS58" i="7" s="1"/>
  <c r="AS59" i="7" s="1"/>
  <c r="AS60" i="7" s="1"/>
  <c r="AS61" i="7" s="1"/>
  <c r="AS62" i="7" s="1"/>
  <c r="AS63" i="7" s="1"/>
  <c r="AS64" i="7" s="1"/>
  <c r="AS65" i="7" s="1"/>
  <c r="AS66" i="7" s="1"/>
  <c r="AS67" i="7" s="1"/>
  <c r="AS68" i="7" s="1"/>
  <c r="AS69" i="7" s="1"/>
  <c r="AS70" i="7" s="1"/>
  <c r="AS71" i="7" s="1"/>
  <c r="AS72" i="7" s="1"/>
  <c r="AS73" i="7" s="1"/>
  <c r="AS74" i="7" s="1"/>
  <c r="AS75" i="7" s="1"/>
  <c r="AS76" i="7" s="1"/>
  <c r="AS77" i="7" s="1"/>
  <c r="AS78" i="7" s="1"/>
  <c r="AS79" i="7" s="1"/>
  <c r="AS80" i="7" s="1"/>
  <c r="AS81" i="7" s="1"/>
  <c r="AS82" i="7" s="1"/>
  <c r="AS83" i="7" s="1"/>
  <c r="AS84" i="7" s="1"/>
  <c r="AS85" i="7" s="1"/>
  <c r="AS86" i="7" s="1"/>
  <c r="AS87" i="7" s="1"/>
  <c r="AS88" i="7" s="1"/>
  <c r="AS89" i="7" s="1"/>
  <c r="AS90" i="7" s="1"/>
  <c r="AS91" i="7" s="1"/>
  <c r="AS92" i="7" s="1"/>
  <c r="AS93" i="7" s="1"/>
  <c r="AS94" i="7" s="1"/>
  <c r="AS95" i="7" s="1"/>
  <c r="AS96" i="7" s="1"/>
  <c r="AS97" i="7" s="1"/>
  <c r="AS98" i="7" s="1"/>
  <c r="AS99" i="7" s="1"/>
  <c r="AS100" i="7" s="1"/>
  <c r="AS101" i="7" s="1"/>
  <c r="AS102" i="7" s="1"/>
  <c r="AS103" i="7" s="1"/>
  <c r="AS104" i="7" s="1"/>
  <c r="AS105" i="7" s="1"/>
  <c r="AS106" i="7" s="1"/>
  <c r="AS107" i="7" s="1"/>
  <c r="AS108" i="7" s="1"/>
  <c r="AS109" i="7" s="1"/>
  <c r="AS110" i="7" s="1"/>
  <c r="AS111" i="7" s="1"/>
  <c r="AS112" i="7" s="1"/>
  <c r="AS113" i="7" s="1"/>
  <c r="AS114" i="7" s="1"/>
  <c r="AS115" i="7" s="1"/>
  <c r="AS116" i="7" s="1"/>
  <c r="AS117" i="7" s="1"/>
  <c r="AS118" i="7" s="1"/>
  <c r="AS119" i="7" s="1"/>
  <c r="AS120" i="7" s="1"/>
  <c r="AS121" i="7" s="1"/>
  <c r="AS122" i="7" s="1"/>
  <c r="AS123" i="7" s="1"/>
  <c r="AS124" i="7" s="1"/>
  <c r="AS125" i="7" s="1"/>
  <c r="AS126" i="7" s="1"/>
  <c r="AS127" i="7" s="1"/>
  <c r="AS128" i="7" s="1"/>
  <c r="AS129" i="7" s="1"/>
  <c r="AS130" i="7" s="1"/>
  <c r="AS131" i="7" s="1"/>
  <c r="AS132" i="7" s="1"/>
  <c r="AS133" i="7" s="1"/>
  <c r="AS134" i="7" s="1"/>
  <c r="AS135" i="7" s="1"/>
  <c r="AS136" i="7" s="1"/>
  <c r="AS137" i="7" s="1"/>
  <c r="AS138" i="7" s="1"/>
  <c r="AS139" i="7" s="1"/>
  <c r="AS140" i="7" s="1"/>
  <c r="AS141" i="7" s="1"/>
  <c r="AS142" i="7" s="1"/>
  <c r="AS143" i="7" s="1"/>
  <c r="AS144" i="7" s="1"/>
  <c r="AS145" i="7" s="1"/>
  <c r="AS146" i="7" s="1"/>
  <c r="AS147" i="7" s="1"/>
  <c r="AS148" i="7" s="1"/>
  <c r="AS149" i="7" s="1"/>
  <c r="AS150" i="7" s="1"/>
  <c r="AS151" i="7" s="1"/>
  <c r="AS152" i="7" s="1"/>
  <c r="AS153" i="7" s="1"/>
  <c r="AS154" i="7" s="1"/>
  <c r="AS155" i="7" s="1"/>
  <c r="AS156" i="7" s="1"/>
  <c r="AS157" i="7" s="1"/>
  <c r="AS158" i="7" s="1"/>
  <c r="AS159" i="7" s="1"/>
  <c r="AS160" i="7" s="1"/>
  <c r="AS161" i="7" s="1"/>
  <c r="AS162" i="7" s="1"/>
  <c r="AS163" i="7" s="1"/>
  <c r="AS164" i="7" s="1"/>
  <c r="AS165" i="7" s="1"/>
  <c r="AS166" i="7" s="1"/>
  <c r="AS167" i="7" s="1"/>
  <c r="AS168" i="7" s="1"/>
  <c r="AS169" i="7" s="1"/>
  <c r="AS170" i="7" s="1"/>
  <c r="AS171" i="7" s="1"/>
  <c r="AS172" i="7" s="1"/>
  <c r="AS173" i="7" s="1"/>
  <c r="AS174" i="7" s="1"/>
  <c r="AS175" i="7" s="1"/>
  <c r="AS176" i="7" s="1"/>
  <c r="AS177" i="7" s="1"/>
  <c r="AS178" i="7" s="1"/>
  <c r="AS179" i="7" s="1"/>
  <c r="AS180" i="7" s="1"/>
  <c r="AS181" i="7" s="1"/>
  <c r="AS182" i="7" s="1"/>
  <c r="AS183" i="7" s="1"/>
  <c r="AS184" i="7" s="1"/>
  <c r="AS185" i="7" s="1"/>
  <c r="AS186" i="7" s="1"/>
  <c r="AS187" i="7" s="1"/>
  <c r="AS188" i="7" s="1"/>
  <c r="AS189" i="7" s="1"/>
  <c r="AS190" i="7" s="1"/>
  <c r="AS191" i="7" s="1"/>
  <c r="AS192" i="7" s="1"/>
  <c r="AS193" i="7" s="1"/>
  <c r="AS194" i="7" s="1"/>
  <c r="AX4" i="7"/>
  <c r="AW192" i="7"/>
  <c r="AW191" i="7"/>
  <c r="AW190" i="7"/>
  <c r="AW187" i="7"/>
  <c r="AW186" i="7"/>
  <c r="AW193" i="7"/>
  <c r="AW194" i="7" s="1"/>
  <c r="AW188" i="7"/>
  <c r="AW181" i="7"/>
  <c r="AW177" i="7"/>
  <c r="AW189" i="7"/>
  <c r="AW184" i="7"/>
  <c r="AW180" i="7"/>
  <c r="AW183" i="7"/>
  <c r="AW176" i="7"/>
  <c r="AW174" i="7"/>
  <c r="AW178" i="7"/>
  <c r="AW173" i="7"/>
  <c r="AW170" i="7"/>
  <c r="AW166" i="7"/>
  <c r="AW162" i="7"/>
  <c r="AW182" i="7"/>
  <c r="AW172" i="7"/>
  <c r="AW169" i="7"/>
  <c r="AW165" i="7"/>
  <c r="AW159" i="7"/>
  <c r="AW155" i="7"/>
  <c r="AW151" i="7"/>
  <c r="AW185" i="7"/>
  <c r="AW163" i="7"/>
  <c r="AW158" i="7"/>
  <c r="AW154" i="7"/>
  <c r="AW150" i="7"/>
  <c r="AW146" i="7"/>
  <c r="AW171" i="7"/>
  <c r="AW157" i="7"/>
  <c r="AW149" i="7"/>
  <c r="AW167" i="7"/>
  <c r="AW164" i="7"/>
  <c r="AW160" i="7"/>
  <c r="AW152" i="7"/>
  <c r="AW147" i="7"/>
  <c r="AW168" i="7"/>
  <c r="AW153" i="7"/>
  <c r="AW144" i="7"/>
  <c r="AW140" i="7"/>
  <c r="AW136" i="7"/>
  <c r="AW161" i="7"/>
  <c r="AW148" i="7"/>
  <c r="AW145" i="7"/>
  <c r="AW143" i="7"/>
  <c r="AW139" i="7"/>
  <c r="AW135" i="7"/>
  <c r="AW131" i="7"/>
  <c r="AW127" i="7"/>
  <c r="AW142" i="7"/>
  <c r="AW138" i="7"/>
  <c r="AW134" i="7"/>
  <c r="AW130" i="7"/>
  <c r="AW137" i="7"/>
  <c r="AW133" i="7"/>
  <c r="AW124" i="7"/>
  <c r="AW120" i="7"/>
  <c r="AW116" i="7"/>
  <c r="AW112" i="7"/>
  <c r="AW128" i="7"/>
  <c r="AW123" i="7"/>
  <c r="AW119" i="7"/>
  <c r="AW115" i="7"/>
  <c r="AW179" i="7"/>
  <c r="AW175" i="7"/>
  <c r="AW156" i="7"/>
  <c r="AW129" i="7"/>
  <c r="AW126" i="7"/>
  <c r="AW122" i="7"/>
  <c r="AW118" i="7"/>
  <c r="AW108" i="7"/>
  <c r="AW104" i="7"/>
  <c r="AW100" i="7"/>
  <c r="AW96" i="7"/>
  <c r="AW92" i="7"/>
  <c r="AW88" i="7"/>
  <c r="AW84" i="7"/>
  <c r="AW80" i="7"/>
  <c r="AW121" i="7"/>
  <c r="AW113" i="7"/>
  <c r="AW111" i="7"/>
  <c r="AW107" i="7"/>
  <c r="AW103" i="7"/>
  <c r="AW99" i="7"/>
  <c r="AW95" i="7"/>
  <c r="AW91" i="7"/>
  <c r="AW87" i="7"/>
  <c r="AW83" i="7"/>
  <c r="AW79" i="7"/>
  <c r="AW75" i="7"/>
  <c r="AW132" i="7"/>
  <c r="AW114" i="7"/>
  <c r="AW110" i="7"/>
  <c r="AW106" i="7"/>
  <c r="AW102" i="7"/>
  <c r="AW98" i="7"/>
  <c r="AW94" i="7"/>
  <c r="AW90" i="7"/>
  <c r="AW86" i="7"/>
  <c r="AW82" i="7"/>
  <c r="AW141" i="7"/>
  <c r="AW125" i="7"/>
  <c r="AW105" i="7"/>
  <c r="AW97" i="7"/>
  <c r="AW117" i="7"/>
  <c r="AW109" i="7"/>
  <c r="AW101" i="7"/>
  <c r="AW74" i="7"/>
  <c r="AW85" i="7"/>
  <c r="AW78" i="7"/>
  <c r="AW76" i="7"/>
  <c r="AW93" i="7"/>
  <c r="AW89" i="7"/>
  <c r="AW81" i="7"/>
  <c r="AW77" i="7"/>
  <c r="AW71" i="7"/>
  <c r="AW70" i="7"/>
  <c r="AW69" i="7"/>
  <c r="AW65" i="7"/>
  <c r="AW61" i="7"/>
  <c r="AW57" i="7"/>
  <c r="AW53" i="7"/>
  <c r="AW72" i="7"/>
  <c r="AW68" i="7"/>
  <c r="AW64" i="7"/>
  <c r="AW60" i="7"/>
  <c r="AW56" i="7"/>
  <c r="AW52" i="7"/>
  <c r="AW48" i="7"/>
  <c r="AW67" i="7"/>
  <c r="AW63" i="7"/>
  <c r="AW59" i="7"/>
  <c r="AW55" i="7"/>
  <c r="AW73" i="7"/>
  <c r="AW66" i="7"/>
  <c r="AW62" i="7"/>
  <c r="AW58" i="7"/>
  <c r="AW54" i="7"/>
  <c r="AW50" i="7"/>
  <c r="AL5" i="7"/>
  <c r="CS3" i="7" s="1"/>
  <c r="CS4" i="7" s="1"/>
  <c r="CS5" i="7" s="1"/>
  <c r="CS6" i="7" s="1"/>
  <c r="CS7" i="7" s="1"/>
  <c r="CS8" i="7" s="1"/>
  <c r="CS9" i="7" s="1"/>
  <c r="CS10" i="7" s="1"/>
  <c r="CS11" i="7" s="1"/>
  <c r="CS12" i="7" s="1"/>
  <c r="CS13" i="7" s="1"/>
  <c r="CS14" i="7" s="1"/>
  <c r="CS15" i="7" s="1"/>
  <c r="CS16" i="7" s="1"/>
  <c r="CS17" i="7" s="1"/>
  <c r="CS18" i="7" s="1"/>
  <c r="CS19" i="7" s="1"/>
  <c r="CS20" i="7" s="1"/>
  <c r="CS21" i="7" s="1"/>
  <c r="CS22" i="7" s="1"/>
  <c r="CS23" i="7" s="1"/>
  <c r="CS24" i="7" s="1"/>
  <c r="CS25" i="7" s="1"/>
  <c r="CS26" i="7" s="1"/>
  <c r="CS27" i="7" s="1"/>
  <c r="CS28" i="7" s="1"/>
  <c r="CS29" i="7" s="1"/>
  <c r="CS30" i="7" s="1"/>
  <c r="CS31" i="7" s="1"/>
  <c r="CS32" i="7" s="1"/>
  <c r="CS33" i="7" s="1"/>
  <c r="CS34" i="7" s="1"/>
  <c r="CS35" i="7" s="1"/>
  <c r="CS36" i="7" s="1"/>
  <c r="CS37" i="7" s="1"/>
  <c r="CS38" i="7" s="1"/>
  <c r="CS39" i="7" s="1"/>
  <c r="CS40" i="7" s="1"/>
  <c r="CS41" i="7" s="1"/>
  <c r="CS42" i="7" s="1"/>
  <c r="CS43" i="7" s="1"/>
  <c r="CS44" i="7" s="1"/>
  <c r="CS45" i="7" s="1"/>
  <c r="CS46" i="7" s="1"/>
  <c r="CS47" i="7" s="1"/>
  <c r="CS48" i="7" s="1"/>
  <c r="CS49" i="7" s="1"/>
  <c r="CS50" i="7" s="1"/>
  <c r="CS51" i="7" s="1"/>
  <c r="CS52" i="7" s="1"/>
  <c r="CS53" i="7" s="1"/>
  <c r="CS54" i="7" s="1"/>
  <c r="CS55" i="7" s="1"/>
  <c r="CS56" i="7" s="1"/>
  <c r="CS57" i="7" s="1"/>
  <c r="CS58" i="7" s="1"/>
  <c r="CS59" i="7" s="1"/>
  <c r="CS60" i="7" s="1"/>
  <c r="CS61" i="7" s="1"/>
  <c r="CS62" i="7" s="1"/>
  <c r="CS63" i="7" s="1"/>
  <c r="CS64" i="7" s="1"/>
  <c r="CS65" i="7" s="1"/>
  <c r="CS66" i="7" s="1"/>
  <c r="CS67" i="7" s="1"/>
  <c r="CS68" i="7" s="1"/>
  <c r="CS69" i="7" s="1"/>
  <c r="CS70" i="7" s="1"/>
  <c r="CS71" i="7" s="1"/>
  <c r="CS72" i="7" s="1"/>
  <c r="CS73" i="7" s="1"/>
  <c r="CS74" i="7" s="1"/>
  <c r="CS75" i="7" s="1"/>
  <c r="CS76" i="7" s="1"/>
  <c r="CS77" i="7" s="1"/>
  <c r="CS78" i="7" s="1"/>
  <c r="CS79" i="7" s="1"/>
  <c r="CS80" i="7" s="1"/>
  <c r="CS81" i="7" s="1"/>
  <c r="CS82" i="7" s="1"/>
  <c r="CS83" i="7" s="1"/>
  <c r="CS84" i="7" s="1"/>
  <c r="CS85" i="7" s="1"/>
  <c r="CS86" i="7" s="1"/>
  <c r="CS87" i="7" s="1"/>
  <c r="CS88" i="7" s="1"/>
  <c r="CS89" i="7" s="1"/>
  <c r="CS90" i="7" s="1"/>
  <c r="CS91" i="7" s="1"/>
  <c r="CS92" i="7" s="1"/>
  <c r="CS93" i="7" s="1"/>
  <c r="CS94" i="7" s="1"/>
  <c r="CS95" i="7" s="1"/>
  <c r="CS96" i="7" s="1"/>
  <c r="CS97" i="7" s="1"/>
  <c r="CS98" i="7" s="1"/>
  <c r="CS99" i="7" s="1"/>
  <c r="CS100" i="7" s="1"/>
  <c r="CS101" i="7" s="1"/>
  <c r="CS102" i="7" s="1"/>
  <c r="CS103" i="7" s="1"/>
  <c r="CS104" i="7" s="1"/>
  <c r="CS105" i="7" s="1"/>
  <c r="CS106" i="7" s="1"/>
  <c r="CS107" i="7" s="1"/>
  <c r="CS108" i="7" s="1"/>
  <c r="CS109" i="7" s="1"/>
  <c r="CS110" i="7" s="1"/>
  <c r="CS111" i="7" s="1"/>
  <c r="CS112" i="7" s="1"/>
  <c r="CS113" i="7" s="1"/>
  <c r="CS114" i="7" s="1"/>
  <c r="CS115" i="7" s="1"/>
  <c r="CS116" i="7" s="1"/>
  <c r="CS117" i="7" s="1"/>
  <c r="CS118" i="7" s="1"/>
  <c r="CS119" i="7" s="1"/>
  <c r="CS120" i="7" s="1"/>
  <c r="CS121" i="7" s="1"/>
  <c r="CS122" i="7" s="1"/>
  <c r="CS123" i="7" s="1"/>
  <c r="CS124" i="7" s="1"/>
  <c r="CS125" i="7" s="1"/>
  <c r="CS126" i="7" s="1"/>
  <c r="CS127" i="7" s="1"/>
  <c r="CS128" i="7" s="1"/>
  <c r="CS129" i="7" s="1"/>
  <c r="CS130" i="7" s="1"/>
  <c r="CS131" i="7" s="1"/>
  <c r="CS132" i="7" s="1"/>
  <c r="CS133" i="7" s="1"/>
  <c r="CS134" i="7" s="1"/>
  <c r="CS135" i="7" s="1"/>
  <c r="CS136" i="7" s="1"/>
  <c r="CS137" i="7" s="1"/>
  <c r="CS138" i="7" s="1"/>
  <c r="CS139" i="7" s="1"/>
  <c r="CS140" i="7" s="1"/>
  <c r="CS141" i="7" s="1"/>
  <c r="CS142" i="7" s="1"/>
  <c r="CS143" i="7" s="1"/>
  <c r="CS144" i="7" s="1"/>
  <c r="CS145" i="7" s="1"/>
  <c r="CS146" i="7" s="1"/>
  <c r="CS147" i="7" s="1"/>
  <c r="CS148" i="7" s="1"/>
  <c r="CS149" i="7" s="1"/>
  <c r="CS150" i="7" s="1"/>
  <c r="CS151" i="7" s="1"/>
  <c r="CS152" i="7" s="1"/>
  <c r="CS153" i="7" s="1"/>
  <c r="CS154" i="7" s="1"/>
  <c r="CS155" i="7" s="1"/>
  <c r="CS156" i="7" s="1"/>
  <c r="CS157" i="7" s="1"/>
  <c r="CS158" i="7" s="1"/>
  <c r="CS159" i="7" s="1"/>
  <c r="CS160" i="7" s="1"/>
  <c r="CS161" i="7" s="1"/>
  <c r="CS162" i="7" s="1"/>
  <c r="CS163" i="7" s="1"/>
  <c r="CS164" i="7" s="1"/>
  <c r="CS165" i="7" s="1"/>
  <c r="CS166" i="7" s="1"/>
  <c r="CS167" i="7" s="1"/>
  <c r="CS168" i="7" s="1"/>
  <c r="CS169" i="7" s="1"/>
  <c r="CS170" i="7" s="1"/>
  <c r="CS171" i="7" s="1"/>
  <c r="CS172" i="7" s="1"/>
  <c r="CS173" i="7" s="1"/>
  <c r="CS174" i="7" s="1"/>
  <c r="CS175" i="7" s="1"/>
  <c r="CS176" i="7" s="1"/>
  <c r="CS177" i="7" s="1"/>
  <c r="CS178" i="7" s="1"/>
  <c r="CS179" i="7" s="1"/>
  <c r="CS180" i="7" s="1"/>
  <c r="CS181" i="7" s="1"/>
  <c r="CS182" i="7" s="1"/>
  <c r="CS183" i="7" s="1"/>
  <c r="CS184" i="7" s="1"/>
  <c r="CS185" i="7" s="1"/>
  <c r="CS186" i="7" s="1"/>
  <c r="CS187" i="7" s="1"/>
  <c r="CS188" i="7" s="1"/>
  <c r="CS189" i="7" s="1"/>
  <c r="CS190" i="7" s="1"/>
  <c r="CS191" i="7" s="1"/>
  <c r="CS192" i="7" s="1"/>
  <c r="CS193" i="7" s="1"/>
  <c r="CS194" i="7" s="1"/>
  <c r="BC5" i="7"/>
  <c r="BK5" i="7"/>
  <c r="BF191" i="7"/>
  <c r="BF190" i="7"/>
  <c r="BF193" i="7"/>
  <c r="BF194" i="7" s="1"/>
  <c r="BF189" i="7"/>
  <c r="BF186" i="7"/>
  <c r="BF185" i="7"/>
  <c r="BF192" i="7"/>
  <c r="BF184" i="7"/>
  <c r="BF180" i="7"/>
  <c r="BF176" i="7"/>
  <c r="BF187" i="7"/>
  <c r="BF183" i="7"/>
  <c r="BF179" i="7"/>
  <c r="BF181" i="7"/>
  <c r="BF173" i="7"/>
  <c r="BF172" i="7"/>
  <c r="BF182" i="7"/>
  <c r="BF178" i="7"/>
  <c r="BF169" i="7"/>
  <c r="BF165" i="7"/>
  <c r="BF177" i="7"/>
  <c r="BF175" i="7"/>
  <c r="BF168" i="7"/>
  <c r="BF164" i="7"/>
  <c r="BF170" i="7"/>
  <c r="BF158" i="7"/>
  <c r="BF154" i="7"/>
  <c r="BF150" i="7"/>
  <c r="BF167" i="7"/>
  <c r="BF161" i="7"/>
  <c r="BF157" i="7"/>
  <c r="BF153" i="7"/>
  <c r="BF149" i="7"/>
  <c r="BF145" i="7"/>
  <c r="BF171" i="7"/>
  <c r="BF162" i="7"/>
  <c r="BF160" i="7"/>
  <c r="BF155" i="7"/>
  <c r="BF152" i="7"/>
  <c r="BF148" i="7"/>
  <c r="BF159" i="7"/>
  <c r="BF146" i="7"/>
  <c r="BF143" i="7"/>
  <c r="BF139" i="7"/>
  <c r="BF135" i="7"/>
  <c r="BF166" i="7"/>
  <c r="BF163" i="7"/>
  <c r="BF147" i="7"/>
  <c r="BF142" i="7"/>
  <c r="BF138" i="7"/>
  <c r="BF134" i="7"/>
  <c r="BF130" i="7"/>
  <c r="BF141" i="7"/>
  <c r="BF137" i="7"/>
  <c r="BF133" i="7"/>
  <c r="BF129" i="7"/>
  <c r="BF174" i="7"/>
  <c r="BF156" i="7"/>
  <c r="BF136" i="7"/>
  <c r="BF131" i="7"/>
  <c r="BF128" i="7"/>
  <c r="BF123" i="7"/>
  <c r="BF119" i="7"/>
  <c r="BF115" i="7"/>
  <c r="BF126" i="7"/>
  <c r="BF122" i="7"/>
  <c r="BF118" i="7"/>
  <c r="BF114" i="7"/>
  <c r="BF144" i="7"/>
  <c r="BF132" i="7"/>
  <c r="BF127" i="7"/>
  <c r="BF125" i="7"/>
  <c r="BF121" i="7"/>
  <c r="BF116" i="7"/>
  <c r="BF113" i="7"/>
  <c r="BF107" i="7"/>
  <c r="BF103" i="7"/>
  <c r="BF99" i="7"/>
  <c r="BF95" i="7"/>
  <c r="BF91" i="7"/>
  <c r="BF87" i="7"/>
  <c r="BF83" i="7"/>
  <c r="BF79" i="7"/>
  <c r="BF120" i="7"/>
  <c r="BF111" i="7"/>
  <c r="BF110" i="7"/>
  <c r="BF106" i="7"/>
  <c r="BF102" i="7"/>
  <c r="BF98" i="7"/>
  <c r="BF94" i="7"/>
  <c r="BF90" i="7"/>
  <c r="BF86" i="7"/>
  <c r="BF82" i="7"/>
  <c r="BF78" i="7"/>
  <c r="BF74" i="7"/>
  <c r="BF151" i="7"/>
  <c r="BF140" i="7"/>
  <c r="BF117" i="7"/>
  <c r="BF112" i="7"/>
  <c r="BF109" i="7"/>
  <c r="BF105" i="7"/>
  <c r="BF101" i="7"/>
  <c r="BF97" i="7"/>
  <c r="BF93" i="7"/>
  <c r="BF89" i="7"/>
  <c r="BF85" i="7"/>
  <c r="BF81" i="7"/>
  <c r="BF104" i="7"/>
  <c r="BF96" i="7"/>
  <c r="BF108" i="7"/>
  <c r="BF100" i="7"/>
  <c r="BF188" i="7"/>
  <c r="BF124" i="7"/>
  <c r="BF77" i="7"/>
  <c r="BF92" i="7"/>
  <c r="BF84" i="7"/>
  <c r="BF72" i="7"/>
  <c r="BF76" i="7"/>
  <c r="BF88" i="7"/>
  <c r="BF80" i="7"/>
  <c r="BF75" i="7"/>
  <c r="BF73" i="7"/>
  <c r="BF70" i="7"/>
  <c r="BF68" i="7"/>
  <c r="BF64" i="7"/>
  <c r="BF60" i="7"/>
  <c r="BF56" i="7"/>
  <c r="BF52" i="7"/>
  <c r="BF67" i="7"/>
  <c r="BF63" i="7"/>
  <c r="BF59" i="7"/>
  <c r="BF55" i="7"/>
  <c r="BF51" i="7"/>
  <c r="BF66" i="7"/>
  <c r="BF62" i="7"/>
  <c r="BF58" i="7"/>
  <c r="BF54" i="7"/>
  <c r="BF71" i="7"/>
  <c r="BF69" i="7"/>
  <c r="BF65" i="7"/>
  <c r="BF61" i="7"/>
  <c r="BF57" i="7"/>
  <c r="BF53" i="7"/>
  <c r="BF49" i="7"/>
  <c r="AV6" i="7"/>
  <c r="BD6" i="7"/>
  <c r="AW7" i="7"/>
  <c r="BE7" i="7"/>
  <c r="AC8" i="7"/>
  <c r="AR3" i="7" s="1"/>
  <c r="AR4" i="7" s="1"/>
  <c r="AR5" i="7" s="1"/>
  <c r="AR6" i="7" s="1"/>
  <c r="AR7" i="7" s="1"/>
  <c r="AR8" i="7" s="1"/>
  <c r="AR9" i="7" s="1"/>
  <c r="AR10" i="7" s="1"/>
  <c r="AR11" i="7" s="1"/>
  <c r="AR12" i="7" s="1"/>
  <c r="AR13" i="7" s="1"/>
  <c r="AR14" i="7" s="1"/>
  <c r="AR15" i="7" s="1"/>
  <c r="AR16" i="7" s="1"/>
  <c r="AR17" i="7" s="1"/>
  <c r="AR18" i="7" s="1"/>
  <c r="AR19" i="7" s="1"/>
  <c r="AR20" i="7" s="1"/>
  <c r="AR21" i="7" s="1"/>
  <c r="AR22" i="7" s="1"/>
  <c r="AR23" i="7" s="1"/>
  <c r="AR24" i="7" s="1"/>
  <c r="AR25" i="7" s="1"/>
  <c r="AR26" i="7" s="1"/>
  <c r="AR27" i="7" s="1"/>
  <c r="AR28" i="7" s="1"/>
  <c r="AR29" i="7" s="1"/>
  <c r="AR30" i="7" s="1"/>
  <c r="AR31" i="7" s="1"/>
  <c r="AR32" i="7" s="1"/>
  <c r="AR33" i="7" s="1"/>
  <c r="AR34" i="7" s="1"/>
  <c r="AR35" i="7" s="1"/>
  <c r="AR36" i="7" s="1"/>
  <c r="AR37" i="7" s="1"/>
  <c r="AR38" i="7" s="1"/>
  <c r="AR39" i="7" s="1"/>
  <c r="AR40" i="7" s="1"/>
  <c r="AR41" i="7" s="1"/>
  <c r="AR42" i="7" s="1"/>
  <c r="AR43" i="7" s="1"/>
  <c r="AR44" i="7" s="1"/>
  <c r="AR45" i="7" s="1"/>
  <c r="AR46" i="7" s="1"/>
  <c r="AR47" i="7" s="1"/>
  <c r="AR48" i="7" s="1"/>
  <c r="AR49" i="7" s="1"/>
  <c r="AR50" i="7" s="1"/>
  <c r="AR51" i="7" s="1"/>
  <c r="AR52" i="7" s="1"/>
  <c r="AR53" i="7" s="1"/>
  <c r="AR54" i="7" s="1"/>
  <c r="AR55" i="7" s="1"/>
  <c r="AR56" i="7" s="1"/>
  <c r="AR57" i="7" s="1"/>
  <c r="AR58" i="7" s="1"/>
  <c r="AR59" i="7" s="1"/>
  <c r="AR60" i="7" s="1"/>
  <c r="AR61" i="7" s="1"/>
  <c r="AR62" i="7" s="1"/>
  <c r="AR63" i="7" s="1"/>
  <c r="AR64" i="7" s="1"/>
  <c r="AR65" i="7" s="1"/>
  <c r="AR66" i="7" s="1"/>
  <c r="AR67" i="7" s="1"/>
  <c r="AR68" i="7" s="1"/>
  <c r="AR69" i="7" s="1"/>
  <c r="AR70" i="7" s="1"/>
  <c r="AR71" i="7" s="1"/>
  <c r="AR72" i="7" s="1"/>
  <c r="AR73" i="7" s="1"/>
  <c r="AR74" i="7" s="1"/>
  <c r="AR75" i="7" s="1"/>
  <c r="AR76" i="7" s="1"/>
  <c r="AR77" i="7" s="1"/>
  <c r="AR78" i="7" s="1"/>
  <c r="AR79" i="7" s="1"/>
  <c r="AR80" i="7" s="1"/>
  <c r="AR81" i="7" s="1"/>
  <c r="AR82" i="7" s="1"/>
  <c r="AR83" i="7" s="1"/>
  <c r="AR84" i="7" s="1"/>
  <c r="AR85" i="7" s="1"/>
  <c r="AR86" i="7" s="1"/>
  <c r="AR87" i="7" s="1"/>
  <c r="AR88" i="7" s="1"/>
  <c r="AR89" i="7" s="1"/>
  <c r="AR90" i="7" s="1"/>
  <c r="AR91" i="7" s="1"/>
  <c r="AR92" i="7" s="1"/>
  <c r="AR93" i="7" s="1"/>
  <c r="AR94" i="7" s="1"/>
  <c r="AR95" i="7" s="1"/>
  <c r="AR96" i="7" s="1"/>
  <c r="AR97" i="7" s="1"/>
  <c r="AR98" i="7" s="1"/>
  <c r="AR99" i="7" s="1"/>
  <c r="AR100" i="7" s="1"/>
  <c r="AR101" i="7" s="1"/>
  <c r="AR102" i="7" s="1"/>
  <c r="AR103" i="7" s="1"/>
  <c r="AR104" i="7" s="1"/>
  <c r="AR105" i="7" s="1"/>
  <c r="AR106" i="7" s="1"/>
  <c r="AR107" i="7" s="1"/>
  <c r="AR108" i="7" s="1"/>
  <c r="AR109" i="7" s="1"/>
  <c r="AR110" i="7" s="1"/>
  <c r="AR111" i="7" s="1"/>
  <c r="AR112" i="7" s="1"/>
  <c r="AR113" i="7" s="1"/>
  <c r="AR114" i="7" s="1"/>
  <c r="AR115" i="7" s="1"/>
  <c r="AR116" i="7" s="1"/>
  <c r="AR117" i="7" s="1"/>
  <c r="AR118" i="7" s="1"/>
  <c r="AR119" i="7" s="1"/>
  <c r="AR120" i="7" s="1"/>
  <c r="AR121" i="7" s="1"/>
  <c r="AR122" i="7" s="1"/>
  <c r="AR123" i="7" s="1"/>
  <c r="AR124" i="7" s="1"/>
  <c r="AR125" i="7" s="1"/>
  <c r="AR126" i="7" s="1"/>
  <c r="AR127" i="7" s="1"/>
  <c r="AR128" i="7" s="1"/>
  <c r="AR129" i="7" s="1"/>
  <c r="AR130" i="7" s="1"/>
  <c r="AR131" i="7" s="1"/>
  <c r="AR132" i="7" s="1"/>
  <c r="AR133" i="7" s="1"/>
  <c r="AR134" i="7" s="1"/>
  <c r="AR135" i="7" s="1"/>
  <c r="AR136" i="7" s="1"/>
  <c r="AR137" i="7" s="1"/>
  <c r="AR138" i="7" s="1"/>
  <c r="AR139" i="7" s="1"/>
  <c r="AR140" i="7" s="1"/>
  <c r="AR141" i="7" s="1"/>
  <c r="AR142" i="7" s="1"/>
  <c r="AR143" i="7" s="1"/>
  <c r="AR144" i="7" s="1"/>
  <c r="AR145" i="7" s="1"/>
  <c r="AR146" i="7" s="1"/>
  <c r="AR147" i="7" s="1"/>
  <c r="AR148" i="7" s="1"/>
  <c r="AR149" i="7" s="1"/>
  <c r="AR150" i="7" s="1"/>
  <c r="AR151" i="7" s="1"/>
  <c r="AR152" i="7" s="1"/>
  <c r="AR153" i="7" s="1"/>
  <c r="AR154" i="7" s="1"/>
  <c r="AR155" i="7" s="1"/>
  <c r="AR156" i="7" s="1"/>
  <c r="AR157" i="7" s="1"/>
  <c r="AR158" i="7" s="1"/>
  <c r="AR159" i="7" s="1"/>
  <c r="AR160" i="7" s="1"/>
  <c r="AR161" i="7" s="1"/>
  <c r="AR162" i="7" s="1"/>
  <c r="AR163" i="7" s="1"/>
  <c r="AR164" i="7" s="1"/>
  <c r="AR165" i="7" s="1"/>
  <c r="AR166" i="7" s="1"/>
  <c r="AR167" i="7" s="1"/>
  <c r="AR168" i="7" s="1"/>
  <c r="AR169" i="7" s="1"/>
  <c r="AR170" i="7" s="1"/>
  <c r="AR171" i="7" s="1"/>
  <c r="AR172" i="7" s="1"/>
  <c r="AR173" i="7" s="1"/>
  <c r="AR174" i="7" s="1"/>
  <c r="AR175" i="7" s="1"/>
  <c r="AR176" i="7" s="1"/>
  <c r="AR177" i="7" s="1"/>
  <c r="AR178" i="7" s="1"/>
  <c r="AR179" i="7" s="1"/>
  <c r="AR180" i="7" s="1"/>
  <c r="AR181" i="7" s="1"/>
  <c r="AR182" i="7" s="1"/>
  <c r="AR183" i="7" s="1"/>
  <c r="AR184" i="7" s="1"/>
  <c r="AR185" i="7" s="1"/>
  <c r="AR186" i="7" s="1"/>
  <c r="AR187" i="7" s="1"/>
  <c r="AR188" i="7" s="1"/>
  <c r="AR189" i="7" s="1"/>
  <c r="AR190" i="7" s="1"/>
  <c r="AR191" i="7" s="1"/>
  <c r="AR192" i="7" s="1"/>
  <c r="AR193" i="7" s="1"/>
  <c r="AR194" i="7" s="1"/>
  <c r="AK8" i="7"/>
  <c r="CN3" i="7" s="1"/>
  <c r="CN4" i="7" s="1"/>
  <c r="CN5" i="7" s="1"/>
  <c r="CN6" i="7" s="1"/>
  <c r="CN7" i="7" s="1"/>
  <c r="CN8" i="7" s="1"/>
  <c r="CN9" i="7" s="1"/>
  <c r="CN10" i="7" s="1"/>
  <c r="CN11" i="7" s="1"/>
  <c r="CN12" i="7" s="1"/>
  <c r="CN13" i="7" s="1"/>
  <c r="CN14" i="7" s="1"/>
  <c r="CN15" i="7" s="1"/>
  <c r="CN16" i="7" s="1"/>
  <c r="CN17" i="7" s="1"/>
  <c r="CN18" i="7" s="1"/>
  <c r="CN19" i="7" s="1"/>
  <c r="CN20" i="7" s="1"/>
  <c r="CN21" i="7" s="1"/>
  <c r="CN22" i="7" s="1"/>
  <c r="CN23" i="7" s="1"/>
  <c r="CN24" i="7" s="1"/>
  <c r="CN25" i="7" s="1"/>
  <c r="CN26" i="7" s="1"/>
  <c r="CN27" i="7" s="1"/>
  <c r="CN28" i="7" s="1"/>
  <c r="CN29" i="7" s="1"/>
  <c r="CN30" i="7" s="1"/>
  <c r="CN31" i="7" s="1"/>
  <c r="CN32" i="7" s="1"/>
  <c r="CN33" i="7" s="1"/>
  <c r="CN34" i="7" s="1"/>
  <c r="CN35" i="7" s="1"/>
  <c r="CN36" i="7" s="1"/>
  <c r="CN37" i="7" s="1"/>
  <c r="CN38" i="7" s="1"/>
  <c r="CN39" i="7" s="1"/>
  <c r="CN40" i="7" s="1"/>
  <c r="CN41" i="7" s="1"/>
  <c r="CN42" i="7" s="1"/>
  <c r="CN43" i="7" s="1"/>
  <c r="CN44" i="7" s="1"/>
  <c r="CN45" i="7" s="1"/>
  <c r="CN46" i="7" s="1"/>
  <c r="CN47" i="7" s="1"/>
  <c r="CN48" i="7" s="1"/>
  <c r="CN49" i="7" s="1"/>
  <c r="CN50" i="7" s="1"/>
  <c r="CN51" i="7" s="1"/>
  <c r="CN52" i="7" s="1"/>
  <c r="CN53" i="7" s="1"/>
  <c r="CN54" i="7" s="1"/>
  <c r="CN55" i="7" s="1"/>
  <c r="CN56" i="7" s="1"/>
  <c r="CN57" i="7" s="1"/>
  <c r="CN58" i="7" s="1"/>
  <c r="CN59" i="7" s="1"/>
  <c r="CN60" i="7" s="1"/>
  <c r="CN61" i="7" s="1"/>
  <c r="CN62" i="7" s="1"/>
  <c r="CN63" i="7" s="1"/>
  <c r="CN64" i="7" s="1"/>
  <c r="CN65" i="7" s="1"/>
  <c r="CN66" i="7" s="1"/>
  <c r="CN67" i="7" s="1"/>
  <c r="CN68" i="7" s="1"/>
  <c r="CN69" i="7" s="1"/>
  <c r="CN70" i="7" s="1"/>
  <c r="CN71" i="7" s="1"/>
  <c r="CN72" i="7" s="1"/>
  <c r="CN73" i="7" s="1"/>
  <c r="CN74" i="7" s="1"/>
  <c r="CN75" i="7" s="1"/>
  <c r="CN76" i="7" s="1"/>
  <c r="CN77" i="7" s="1"/>
  <c r="CN78" i="7" s="1"/>
  <c r="CN79" i="7" s="1"/>
  <c r="CN80" i="7" s="1"/>
  <c r="CN81" i="7" s="1"/>
  <c r="CN82" i="7" s="1"/>
  <c r="CN83" i="7" s="1"/>
  <c r="CN84" i="7" s="1"/>
  <c r="CN85" i="7" s="1"/>
  <c r="CN86" i="7" s="1"/>
  <c r="CN87" i="7" s="1"/>
  <c r="CN88" i="7" s="1"/>
  <c r="CN89" i="7" s="1"/>
  <c r="CN90" i="7" s="1"/>
  <c r="CN91" i="7" s="1"/>
  <c r="CN92" i="7" s="1"/>
  <c r="CN93" i="7" s="1"/>
  <c r="CN94" i="7" s="1"/>
  <c r="CN95" i="7" s="1"/>
  <c r="CN96" i="7" s="1"/>
  <c r="CN97" i="7" s="1"/>
  <c r="CN98" i="7" s="1"/>
  <c r="CN99" i="7" s="1"/>
  <c r="CN100" i="7" s="1"/>
  <c r="CN101" i="7" s="1"/>
  <c r="CN102" i="7" s="1"/>
  <c r="CN103" i="7" s="1"/>
  <c r="CN104" i="7" s="1"/>
  <c r="CN105" i="7" s="1"/>
  <c r="CN106" i="7" s="1"/>
  <c r="CN107" i="7" s="1"/>
  <c r="CN108" i="7" s="1"/>
  <c r="CN109" i="7" s="1"/>
  <c r="CN110" i="7" s="1"/>
  <c r="CN111" i="7" s="1"/>
  <c r="CN112" i="7" s="1"/>
  <c r="CN113" i="7" s="1"/>
  <c r="CN114" i="7" s="1"/>
  <c r="CN115" i="7" s="1"/>
  <c r="CN116" i="7" s="1"/>
  <c r="CN117" i="7" s="1"/>
  <c r="CN118" i="7" s="1"/>
  <c r="CN119" i="7" s="1"/>
  <c r="CN120" i="7" s="1"/>
  <c r="CN121" i="7" s="1"/>
  <c r="CN122" i="7" s="1"/>
  <c r="CN123" i="7" s="1"/>
  <c r="CN124" i="7" s="1"/>
  <c r="CN125" i="7" s="1"/>
  <c r="CN126" i="7" s="1"/>
  <c r="CN127" i="7" s="1"/>
  <c r="CN128" i="7" s="1"/>
  <c r="CN129" i="7" s="1"/>
  <c r="CN130" i="7" s="1"/>
  <c r="CN131" i="7" s="1"/>
  <c r="CN132" i="7" s="1"/>
  <c r="CN133" i="7" s="1"/>
  <c r="CN134" i="7" s="1"/>
  <c r="CN135" i="7" s="1"/>
  <c r="CN136" i="7" s="1"/>
  <c r="CN137" i="7" s="1"/>
  <c r="CN138" i="7" s="1"/>
  <c r="CN139" i="7" s="1"/>
  <c r="CN140" i="7" s="1"/>
  <c r="CN141" i="7" s="1"/>
  <c r="CN142" i="7" s="1"/>
  <c r="CN143" i="7" s="1"/>
  <c r="CN144" i="7" s="1"/>
  <c r="CN145" i="7" s="1"/>
  <c r="CN146" i="7" s="1"/>
  <c r="CN147" i="7" s="1"/>
  <c r="CN148" i="7" s="1"/>
  <c r="CN149" i="7" s="1"/>
  <c r="CN150" i="7" s="1"/>
  <c r="CN151" i="7" s="1"/>
  <c r="CN152" i="7" s="1"/>
  <c r="CN153" i="7" s="1"/>
  <c r="CN154" i="7" s="1"/>
  <c r="CN155" i="7" s="1"/>
  <c r="CN156" i="7" s="1"/>
  <c r="CN157" i="7" s="1"/>
  <c r="CN158" i="7" s="1"/>
  <c r="CN159" i="7" s="1"/>
  <c r="CN160" i="7" s="1"/>
  <c r="CN161" i="7" s="1"/>
  <c r="CN162" i="7" s="1"/>
  <c r="CN163" i="7" s="1"/>
  <c r="CN164" i="7" s="1"/>
  <c r="CN165" i="7" s="1"/>
  <c r="CN166" i="7" s="1"/>
  <c r="CN167" i="7" s="1"/>
  <c r="CN168" i="7" s="1"/>
  <c r="CN169" i="7" s="1"/>
  <c r="CN170" i="7" s="1"/>
  <c r="CN171" i="7" s="1"/>
  <c r="CN172" i="7" s="1"/>
  <c r="CN173" i="7" s="1"/>
  <c r="CN174" i="7" s="1"/>
  <c r="CN175" i="7" s="1"/>
  <c r="CN176" i="7" s="1"/>
  <c r="CN177" i="7" s="1"/>
  <c r="CN178" i="7" s="1"/>
  <c r="CN179" i="7" s="1"/>
  <c r="CN180" i="7" s="1"/>
  <c r="CN181" i="7" s="1"/>
  <c r="CN182" i="7" s="1"/>
  <c r="CN183" i="7" s="1"/>
  <c r="CN184" i="7" s="1"/>
  <c r="CN185" i="7" s="1"/>
  <c r="CN186" i="7" s="1"/>
  <c r="CN187" i="7" s="1"/>
  <c r="CN188" i="7" s="1"/>
  <c r="CN189" i="7" s="1"/>
  <c r="CN190" i="7" s="1"/>
  <c r="CN191" i="7" s="1"/>
  <c r="CN192" i="7" s="1"/>
  <c r="CN193" i="7" s="1"/>
  <c r="CN194" i="7" s="1"/>
  <c r="AX8" i="7"/>
  <c r="BF8" i="7"/>
  <c r="BC9" i="7"/>
  <c r="BK9" i="7"/>
  <c r="AX10" i="7"/>
  <c r="BF10" i="7"/>
  <c r="AW11" i="7"/>
  <c r="BE11" i="7"/>
  <c r="AV12" i="7"/>
  <c r="BD12" i="7"/>
  <c r="BC13" i="7"/>
  <c r="BK13" i="7"/>
  <c r="AX14" i="7"/>
  <c r="BF14" i="7"/>
  <c r="AW15" i="7"/>
  <c r="BE15" i="7"/>
  <c r="AV16" i="7"/>
  <c r="BD16" i="7"/>
  <c r="BC17" i="7"/>
  <c r="BK17" i="7"/>
  <c r="AX18" i="7"/>
  <c r="BF18" i="7"/>
  <c r="AW19" i="7"/>
  <c r="BE19" i="7"/>
  <c r="AV20" i="7"/>
  <c r="BD20" i="7"/>
  <c r="BC21" i="7"/>
  <c r="BK21" i="7"/>
  <c r="AX22" i="7"/>
  <c r="BF22" i="7"/>
  <c r="AW23" i="7"/>
  <c r="BE23" i="7"/>
  <c r="AV24" i="7"/>
  <c r="BD24" i="7"/>
  <c r="BC25" i="7"/>
  <c r="BK25" i="7"/>
  <c r="AX26" i="7"/>
  <c r="BF26" i="7"/>
  <c r="AW27" i="7"/>
  <c r="BE27" i="7"/>
  <c r="AV28" i="7"/>
  <c r="BD28" i="7"/>
  <c r="BC29" i="7"/>
  <c r="BK29" i="7"/>
  <c r="AX30" i="7"/>
  <c r="BF30" i="7"/>
  <c r="AW31" i="7"/>
  <c r="BE31" i="7"/>
  <c r="AV32" i="7"/>
  <c r="BD32" i="7"/>
  <c r="BC33" i="7"/>
  <c r="BK33" i="7"/>
  <c r="AX34" i="7"/>
  <c r="BF34" i="7"/>
  <c r="AW35" i="7"/>
  <c r="BE35" i="7"/>
  <c r="AV36" i="7"/>
  <c r="BD36" i="7"/>
  <c r="BC37" i="7"/>
  <c r="BK37" i="7"/>
  <c r="AX38" i="7"/>
  <c r="BF38" i="7"/>
  <c r="AW39" i="7"/>
  <c r="BE39" i="7"/>
  <c r="AV40" i="7"/>
  <c r="BD40" i="7"/>
  <c r="BC41" i="7"/>
  <c r="BK41" i="7"/>
  <c r="AX42" i="7"/>
  <c r="BF42" i="7"/>
  <c r="AW43" i="7"/>
  <c r="BE43" i="7"/>
  <c r="AV44" i="7"/>
  <c r="BD44" i="7"/>
  <c r="BK45" i="7"/>
  <c r="AX46" i="7"/>
  <c r="BF46" i="7"/>
  <c r="AW47" i="7"/>
  <c r="AX48" i="7"/>
  <c r="BF48" i="7"/>
  <c r="AP3" i="7"/>
  <c r="AP4" i="7" s="1"/>
  <c r="AP5" i="7" s="1"/>
  <c r="AP6" i="7" s="1"/>
  <c r="AP7" i="7" s="1"/>
  <c r="AP8" i="7" s="1"/>
  <c r="AP9" i="7" s="1"/>
  <c r="AP10" i="7" s="1"/>
  <c r="AP11" i="7" s="1"/>
  <c r="AP12" i="7" s="1"/>
  <c r="AP13" i="7" s="1"/>
  <c r="AP14" i="7" s="1"/>
  <c r="AP15" i="7" s="1"/>
  <c r="AP16" i="7" s="1"/>
  <c r="AP17" i="7" s="1"/>
  <c r="AP18" i="7" s="1"/>
  <c r="AP19" i="7" s="1"/>
  <c r="AP20" i="7" s="1"/>
  <c r="AP21" i="7" s="1"/>
  <c r="AP22" i="7" s="1"/>
  <c r="AP23" i="7" s="1"/>
  <c r="AP24" i="7" s="1"/>
  <c r="AP25" i="7" s="1"/>
  <c r="AP26" i="7" s="1"/>
  <c r="AP27" i="7" s="1"/>
  <c r="AP28" i="7" s="1"/>
  <c r="AP29" i="7" s="1"/>
  <c r="AP30" i="7" s="1"/>
  <c r="AP31" i="7" s="1"/>
  <c r="AP32" i="7" s="1"/>
  <c r="AP33" i="7" s="1"/>
  <c r="AP34" i="7" s="1"/>
  <c r="AP35" i="7" s="1"/>
  <c r="AP36" i="7" s="1"/>
  <c r="AP37" i="7" s="1"/>
  <c r="AP38" i="7" s="1"/>
  <c r="AP39" i="7" s="1"/>
  <c r="AP40" i="7" s="1"/>
  <c r="AP41" i="7" s="1"/>
  <c r="AP42" i="7" s="1"/>
  <c r="AP43" i="7" s="1"/>
  <c r="AP44" i="7" s="1"/>
  <c r="AP45" i="7" s="1"/>
  <c r="AP46" i="7" s="1"/>
  <c r="AP47" i="7" s="1"/>
  <c r="AP48" i="7" s="1"/>
  <c r="AP49" i="7" s="1"/>
  <c r="AP50" i="7" s="1"/>
  <c r="AP51" i="7" s="1"/>
  <c r="AP52" i="7" s="1"/>
  <c r="AP53" i="7" s="1"/>
  <c r="AP54" i="7" s="1"/>
  <c r="AP55" i="7" s="1"/>
  <c r="AP56" i="7" s="1"/>
  <c r="AP57" i="7" s="1"/>
  <c r="AP58" i="7" s="1"/>
  <c r="AP59" i="7" s="1"/>
  <c r="AP60" i="7" s="1"/>
  <c r="AP61" i="7" s="1"/>
  <c r="AP62" i="7" s="1"/>
  <c r="AP63" i="7" s="1"/>
  <c r="AP64" i="7" s="1"/>
  <c r="AP65" i="7" s="1"/>
  <c r="AP66" i="7" s="1"/>
  <c r="AP67" i="7" s="1"/>
  <c r="AP68" i="7" s="1"/>
  <c r="AP69" i="7" s="1"/>
  <c r="AP70" i="7" s="1"/>
  <c r="AP71" i="7" s="1"/>
  <c r="AP72" i="7" s="1"/>
  <c r="AP73" i="7" s="1"/>
  <c r="AP74" i="7" s="1"/>
  <c r="AP75" i="7" s="1"/>
  <c r="AP76" i="7" s="1"/>
  <c r="AP77" i="7" s="1"/>
  <c r="AP78" i="7" s="1"/>
  <c r="AP79" i="7" s="1"/>
  <c r="AP80" i="7" s="1"/>
  <c r="AP81" i="7" s="1"/>
  <c r="AP82" i="7" s="1"/>
  <c r="AP83" i="7" s="1"/>
  <c r="AP84" i="7" s="1"/>
  <c r="AP85" i="7" s="1"/>
  <c r="AP86" i="7" s="1"/>
  <c r="AP87" i="7" s="1"/>
  <c r="AP88" i="7" s="1"/>
  <c r="AP89" i="7" s="1"/>
  <c r="AP90" i="7" s="1"/>
  <c r="AP91" i="7" s="1"/>
  <c r="AP92" i="7" s="1"/>
  <c r="AP93" i="7" s="1"/>
  <c r="AP94" i="7" s="1"/>
  <c r="AP95" i="7" s="1"/>
  <c r="AP96" i="7" s="1"/>
  <c r="AP97" i="7" s="1"/>
  <c r="AP98" i="7" s="1"/>
  <c r="AP99" i="7" s="1"/>
  <c r="AP100" i="7" s="1"/>
  <c r="AP101" i="7" s="1"/>
  <c r="AP102" i="7" s="1"/>
  <c r="AP103" i="7" s="1"/>
  <c r="AP104" i="7" s="1"/>
  <c r="AP105" i="7" s="1"/>
  <c r="AP106" i="7" s="1"/>
  <c r="AP107" i="7" s="1"/>
  <c r="AP108" i="7" s="1"/>
  <c r="AP109" i="7" s="1"/>
  <c r="AP110" i="7" s="1"/>
  <c r="AP111" i="7" s="1"/>
  <c r="AP112" i="7" s="1"/>
  <c r="AP113" i="7" s="1"/>
  <c r="AP114" i="7" s="1"/>
  <c r="AP115" i="7" s="1"/>
  <c r="AP116" i="7" s="1"/>
  <c r="AP117" i="7" s="1"/>
  <c r="AP118" i="7" s="1"/>
  <c r="AP119" i="7" s="1"/>
  <c r="AP120" i="7" s="1"/>
  <c r="AP121" i="7" s="1"/>
  <c r="AP122" i="7" s="1"/>
  <c r="AP123" i="7" s="1"/>
  <c r="AP124" i="7" s="1"/>
  <c r="AP125" i="7" s="1"/>
  <c r="AP126" i="7" s="1"/>
  <c r="AP127" i="7" s="1"/>
  <c r="AP128" i="7" s="1"/>
  <c r="AP129" i="7" s="1"/>
  <c r="AP130" i="7" s="1"/>
  <c r="AP131" i="7" s="1"/>
  <c r="AP132" i="7" s="1"/>
  <c r="AP133" i="7" s="1"/>
  <c r="AP134" i="7" s="1"/>
  <c r="AP135" i="7" s="1"/>
  <c r="AP136" i="7" s="1"/>
  <c r="AP137" i="7" s="1"/>
  <c r="AP138" i="7" s="1"/>
  <c r="AP139" i="7" s="1"/>
  <c r="AP140" i="7" s="1"/>
  <c r="AP141" i="7" s="1"/>
  <c r="AP142" i="7" s="1"/>
  <c r="AP143" i="7" s="1"/>
  <c r="AP144" i="7" s="1"/>
  <c r="AP145" i="7" s="1"/>
  <c r="AP146" i="7" s="1"/>
  <c r="AP147" i="7" s="1"/>
  <c r="AP148" i="7" s="1"/>
  <c r="AP149" i="7" s="1"/>
  <c r="AP150" i="7" s="1"/>
  <c r="AP151" i="7" s="1"/>
  <c r="AP152" i="7" s="1"/>
  <c r="AP153" i="7" s="1"/>
  <c r="AP154" i="7" s="1"/>
  <c r="AP155" i="7" s="1"/>
  <c r="AP156" i="7" s="1"/>
  <c r="AP157" i="7" s="1"/>
  <c r="AP158" i="7" s="1"/>
  <c r="AP159" i="7" s="1"/>
  <c r="AP160" i="7" s="1"/>
  <c r="AP161" i="7" s="1"/>
  <c r="AP162" i="7" s="1"/>
  <c r="AP163" i="7" s="1"/>
  <c r="AP164" i="7" s="1"/>
  <c r="AP165" i="7" s="1"/>
  <c r="AP166" i="7" s="1"/>
  <c r="AP167" i="7" s="1"/>
  <c r="AP168" i="7" s="1"/>
  <c r="AP169" i="7" s="1"/>
  <c r="AP170" i="7" s="1"/>
  <c r="AP171" i="7" s="1"/>
  <c r="AP172" i="7" s="1"/>
  <c r="AP173" i="7" s="1"/>
  <c r="AP174" i="7" s="1"/>
  <c r="AP175" i="7" s="1"/>
  <c r="AP176" i="7" s="1"/>
  <c r="AP177" i="7" s="1"/>
  <c r="AP178" i="7" s="1"/>
  <c r="AP179" i="7" s="1"/>
  <c r="AP180" i="7" s="1"/>
  <c r="AP181" i="7" s="1"/>
  <c r="AP182" i="7" s="1"/>
  <c r="AP183" i="7" s="1"/>
  <c r="AP184" i="7" s="1"/>
  <c r="AP185" i="7" s="1"/>
  <c r="AP186" i="7" s="1"/>
  <c r="AP187" i="7" s="1"/>
  <c r="AP188" i="7" s="1"/>
  <c r="AP189" i="7" s="1"/>
  <c r="AP190" i="7" s="1"/>
  <c r="AP191" i="7" s="1"/>
  <c r="AP192" i="7" s="1"/>
  <c r="AP193" i="7" s="1"/>
  <c r="AP194" i="7" s="1"/>
  <c r="AX3" i="7"/>
  <c r="CX3" i="7"/>
  <c r="AV193" i="7"/>
  <c r="AV194" i="7" s="1"/>
  <c r="BC190" i="7"/>
  <c r="BC193" i="7"/>
  <c r="BC194" i="7" s="1"/>
  <c r="AV192" i="7"/>
  <c r="BC192" i="7"/>
  <c r="AV191" i="7"/>
  <c r="AV190" i="7"/>
  <c r="BC189" i="7"/>
  <c r="AV188" i="7"/>
  <c r="BC185" i="7"/>
  <c r="BC188" i="7"/>
  <c r="AV187" i="7"/>
  <c r="BC191" i="7"/>
  <c r="BC186" i="7"/>
  <c r="AV186" i="7"/>
  <c r="AV185" i="7"/>
  <c r="BC183" i="7"/>
  <c r="AV182" i="7"/>
  <c r="BC179" i="7"/>
  <c r="AV178" i="7"/>
  <c r="BC182" i="7"/>
  <c r="AV181" i="7"/>
  <c r="BC184" i="7"/>
  <c r="AV184" i="7"/>
  <c r="AV179" i="7"/>
  <c r="BC178" i="7"/>
  <c r="AV175" i="7"/>
  <c r="AV189" i="7"/>
  <c r="AV183" i="7"/>
  <c r="BC181" i="7"/>
  <c r="BC177" i="7"/>
  <c r="AV176" i="7"/>
  <c r="BC175" i="7"/>
  <c r="AV174" i="7"/>
  <c r="AV177" i="7"/>
  <c r="BC180" i="7"/>
  <c r="BC174" i="7"/>
  <c r="BC172" i="7"/>
  <c r="AV171" i="7"/>
  <c r="BC168" i="7"/>
  <c r="AV167" i="7"/>
  <c r="BC164" i="7"/>
  <c r="AV163" i="7"/>
  <c r="BC171" i="7"/>
  <c r="AV170" i="7"/>
  <c r="BC167" i="7"/>
  <c r="AV166" i="7"/>
  <c r="BC187" i="7"/>
  <c r="BC176" i="7"/>
  <c r="AV172" i="7"/>
  <c r="AV168" i="7"/>
  <c r="BC166" i="7"/>
  <c r="BC163" i="7"/>
  <c r="BC161" i="7"/>
  <c r="AV160" i="7"/>
  <c r="BC157" i="7"/>
  <c r="AV156" i="7"/>
  <c r="BC153" i="7"/>
  <c r="AV152" i="7"/>
  <c r="BC149" i="7"/>
  <c r="AV173" i="7"/>
  <c r="BC170" i="7"/>
  <c r="BC162" i="7"/>
  <c r="BC160" i="7"/>
  <c r="AV159" i="7"/>
  <c r="BC156" i="7"/>
  <c r="AV155" i="7"/>
  <c r="BC152" i="7"/>
  <c r="AV151" i="7"/>
  <c r="BC148" i="7"/>
  <c r="AV147" i="7"/>
  <c r="AV165" i="7"/>
  <c r="AV148" i="7"/>
  <c r="BC147" i="7"/>
  <c r="BC158" i="7"/>
  <c r="AV158" i="7"/>
  <c r="AV157" i="7"/>
  <c r="BC155" i="7"/>
  <c r="BC150" i="7"/>
  <c r="AV150" i="7"/>
  <c r="AV149" i="7"/>
  <c r="AV180" i="7"/>
  <c r="AV169" i="7"/>
  <c r="AV164" i="7"/>
  <c r="BC151" i="7"/>
  <c r="BC145" i="7"/>
  <c r="BC142" i="7"/>
  <c r="AV141" i="7"/>
  <c r="BC138" i="7"/>
  <c r="AV137" i="7"/>
  <c r="BC165" i="7"/>
  <c r="BC159" i="7"/>
  <c r="AV154" i="7"/>
  <c r="AV153" i="7"/>
  <c r="AV144" i="7"/>
  <c r="BC141" i="7"/>
  <c r="AV140" i="7"/>
  <c r="BC137" i="7"/>
  <c r="AV136" i="7"/>
  <c r="BC133" i="7"/>
  <c r="AV132" i="7"/>
  <c r="BC129" i="7"/>
  <c r="AV128" i="7"/>
  <c r="BC169" i="7"/>
  <c r="AV162" i="7"/>
  <c r="AV161" i="7"/>
  <c r="BC154" i="7"/>
  <c r="BC146" i="7"/>
  <c r="AV145" i="7"/>
  <c r="BC144" i="7"/>
  <c r="AV143" i="7"/>
  <c r="BC140" i="7"/>
  <c r="AV139" i="7"/>
  <c r="BC136" i="7"/>
  <c r="AV135" i="7"/>
  <c r="BC132" i="7"/>
  <c r="AV131" i="7"/>
  <c r="BC128" i="7"/>
  <c r="AV138" i="7"/>
  <c r="BC134" i="7"/>
  <c r="AV134" i="7"/>
  <c r="BC127" i="7"/>
  <c r="BC126" i="7"/>
  <c r="AV125" i="7"/>
  <c r="BC122" i="7"/>
  <c r="AV121" i="7"/>
  <c r="BC118" i="7"/>
  <c r="AV117" i="7"/>
  <c r="BC114" i="7"/>
  <c r="AV113" i="7"/>
  <c r="BC143" i="7"/>
  <c r="AV133" i="7"/>
  <c r="BC131" i="7"/>
  <c r="AV127" i="7"/>
  <c r="BC125" i="7"/>
  <c r="AV124" i="7"/>
  <c r="BC121" i="7"/>
  <c r="AV120" i="7"/>
  <c r="BC117" i="7"/>
  <c r="AV116" i="7"/>
  <c r="BC113" i="7"/>
  <c r="AV112" i="7"/>
  <c r="BC173" i="7"/>
  <c r="AV146" i="7"/>
  <c r="BC139" i="7"/>
  <c r="BC124" i="7"/>
  <c r="AV123" i="7"/>
  <c r="BC120" i="7"/>
  <c r="AV119" i="7"/>
  <c r="BC135" i="7"/>
  <c r="AV122" i="7"/>
  <c r="BC119" i="7"/>
  <c r="BC110" i="7"/>
  <c r="AV109" i="7"/>
  <c r="BC106" i="7"/>
  <c r="AV105" i="7"/>
  <c r="BC102" i="7"/>
  <c r="AV101" i="7"/>
  <c r="BC98" i="7"/>
  <c r="AV97" i="7"/>
  <c r="BC94" i="7"/>
  <c r="AV93" i="7"/>
  <c r="BC90" i="7"/>
  <c r="AV89" i="7"/>
  <c r="BC86" i="7"/>
  <c r="AV85" i="7"/>
  <c r="BC82" i="7"/>
  <c r="AV81" i="7"/>
  <c r="BC78" i="7"/>
  <c r="BC130" i="7"/>
  <c r="AV118" i="7"/>
  <c r="BC116" i="7"/>
  <c r="BC109" i="7"/>
  <c r="AV108" i="7"/>
  <c r="BC105" i="7"/>
  <c r="AV104" i="7"/>
  <c r="BC101" i="7"/>
  <c r="AV100" i="7"/>
  <c r="BC97" i="7"/>
  <c r="AV96" i="7"/>
  <c r="BC93" i="7"/>
  <c r="AV92" i="7"/>
  <c r="BC89" i="7"/>
  <c r="AV88" i="7"/>
  <c r="BC85" i="7"/>
  <c r="AV84" i="7"/>
  <c r="BC81" i="7"/>
  <c r="AV80" i="7"/>
  <c r="BC77" i="7"/>
  <c r="AV76" i="7"/>
  <c r="BC73" i="7"/>
  <c r="AV126" i="7"/>
  <c r="BC123" i="7"/>
  <c r="AV111" i="7"/>
  <c r="BC108" i="7"/>
  <c r="AV107" i="7"/>
  <c r="BC104" i="7"/>
  <c r="AV103" i="7"/>
  <c r="BC100" i="7"/>
  <c r="AV99" i="7"/>
  <c r="BC96" i="7"/>
  <c r="AV95" i="7"/>
  <c r="BC92" i="7"/>
  <c r="AV91" i="7"/>
  <c r="BC88" i="7"/>
  <c r="AV87" i="7"/>
  <c r="BC84" i="7"/>
  <c r="AV83" i="7"/>
  <c r="BC80" i="7"/>
  <c r="AV130" i="7"/>
  <c r="AV129" i="7"/>
  <c r="BC115" i="7"/>
  <c r="AV110" i="7"/>
  <c r="BC107" i="7"/>
  <c r="AV102" i="7"/>
  <c r="BC99" i="7"/>
  <c r="AV94" i="7"/>
  <c r="AV142" i="7"/>
  <c r="AV115" i="7"/>
  <c r="AV114" i="7"/>
  <c r="BC112" i="7"/>
  <c r="BC111" i="7"/>
  <c r="AV106" i="7"/>
  <c r="BC103" i="7"/>
  <c r="AV98" i="7"/>
  <c r="BC95" i="7"/>
  <c r="BC91" i="7"/>
  <c r="AV86" i="7"/>
  <c r="BC83" i="7"/>
  <c r="AV77" i="7"/>
  <c r="BC76" i="7"/>
  <c r="BC72" i="7"/>
  <c r="BC75" i="7"/>
  <c r="AV74" i="7"/>
  <c r="AV90" i="7"/>
  <c r="BC87" i="7"/>
  <c r="AV82" i="7"/>
  <c r="BC79" i="7"/>
  <c r="AV79" i="7"/>
  <c r="AV78" i="7"/>
  <c r="AV75" i="7"/>
  <c r="BC74" i="7"/>
  <c r="AV73" i="7"/>
  <c r="AV72" i="7"/>
  <c r="BC67" i="7"/>
  <c r="AV66" i="7"/>
  <c r="BC63" i="7"/>
  <c r="AV62" i="7"/>
  <c r="BC59" i="7"/>
  <c r="AV58" i="7"/>
  <c r="BC55" i="7"/>
  <c r="AV54" i="7"/>
  <c r="BC51" i="7"/>
  <c r="AV50" i="7"/>
  <c r="BC71" i="7"/>
  <c r="AV70" i="7"/>
  <c r="AV69" i="7"/>
  <c r="BC66" i="7"/>
  <c r="AV65" i="7"/>
  <c r="BC62" i="7"/>
  <c r="AV61" i="7"/>
  <c r="BC58" i="7"/>
  <c r="AV57" i="7"/>
  <c r="BC54" i="7"/>
  <c r="AV53" i="7"/>
  <c r="BC50" i="7"/>
  <c r="AV49" i="7"/>
  <c r="AV71" i="7"/>
  <c r="BC69" i="7"/>
  <c r="AV68" i="7"/>
  <c r="BC65" i="7"/>
  <c r="AV64" i="7"/>
  <c r="BC61" i="7"/>
  <c r="AV60" i="7"/>
  <c r="BC57" i="7"/>
  <c r="AV56" i="7"/>
  <c r="BC70" i="7"/>
  <c r="BC68" i="7"/>
  <c r="AV67" i="7"/>
  <c r="BC64" i="7"/>
  <c r="AV63" i="7"/>
  <c r="BC60" i="7"/>
  <c r="AV59" i="7"/>
  <c r="BC56" i="7"/>
  <c r="AV55" i="7"/>
  <c r="BC52" i="7"/>
  <c r="AV51" i="7"/>
  <c r="BC48" i="7"/>
  <c r="AL4" i="7"/>
  <c r="BC4" i="7"/>
  <c r="BK4" i="7"/>
  <c r="BE192" i="7"/>
  <c r="BE191" i="7"/>
  <c r="BE190" i="7"/>
  <c r="BE193" i="7"/>
  <c r="BE194" i="7" s="1"/>
  <c r="BE187" i="7"/>
  <c r="BE186" i="7"/>
  <c r="BE188" i="7"/>
  <c r="BE181" i="7"/>
  <c r="BE177" i="7"/>
  <c r="BE189" i="7"/>
  <c r="BE184" i="7"/>
  <c r="BE180" i="7"/>
  <c r="BE174" i="7"/>
  <c r="BE176" i="7"/>
  <c r="BE173" i="7"/>
  <c r="BE179" i="7"/>
  <c r="BE170" i="7"/>
  <c r="BE166" i="7"/>
  <c r="BE162" i="7"/>
  <c r="BE185" i="7"/>
  <c r="BE178" i="7"/>
  <c r="BE169" i="7"/>
  <c r="BE165" i="7"/>
  <c r="BE175" i="7"/>
  <c r="BE159" i="7"/>
  <c r="BE155" i="7"/>
  <c r="BE151" i="7"/>
  <c r="BE164" i="7"/>
  <c r="BE158" i="7"/>
  <c r="BE154" i="7"/>
  <c r="BE150" i="7"/>
  <c r="BE146" i="7"/>
  <c r="BE182" i="7"/>
  <c r="BE171" i="7"/>
  <c r="BE161" i="7"/>
  <c r="BE160" i="7"/>
  <c r="BE153" i="7"/>
  <c r="BE152" i="7"/>
  <c r="BE148" i="7"/>
  <c r="BE167" i="7"/>
  <c r="BE156" i="7"/>
  <c r="BE144" i="7"/>
  <c r="BE140" i="7"/>
  <c r="BE136" i="7"/>
  <c r="BE168" i="7"/>
  <c r="BE143" i="7"/>
  <c r="BE139" i="7"/>
  <c r="BE135" i="7"/>
  <c r="BE131" i="7"/>
  <c r="BE127" i="7"/>
  <c r="BE183" i="7"/>
  <c r="BE163" i="7"/>
  <c r="BE149" i="7"/>
  <c r="BE147" i="7"/>
  <c r="BE145" i="7"/>
  <c r="BE142" i="7"/>
  <c r="BE138" i="7"/>
  <c r="BE134" i="7"/>
  <c r="BE130" i="7"/>
  <c r="BE172" i="7"/>
  <c r="BE157" i="7"/>
  <c r="BE141" i="7"/>
  <c r="BE124" i="7"/>
  <c r="BE120" i="7"/>
  <c r="BE116" i="7"/>
  <c r="BE112" i="7"/>
  <c r="BE137" i="7"/>
  <c r="BE129" i="7"/>
  <c r="BE128" i="7"/>
  <c r="BE123" i="7"/>
  <c r="BE119" i="7"/>
  <c r="BE115" i="7"/>
  <c r="BE111" i="7"/>
  <c r="BE126" i="7"/>
  <c r="BE122" i="7"/>
  <c r="BE132" i="7"/>
  <c r="BE125" i="7"/>
  <c r="BE108" i="7"/>
  <c r="BE104" i="7"/>
  <c r="BE100" i="7"/>
  <c r="BE96" i="7"/>
  <c r="BE92" i="7"/>
  <c r="BE88" i="7"/>
  <c r="BE84" i="7"/>
  <c r="BE80" i="7"/>
  <c r="BE114" i="7"/>
  <c r="BE113" i="7"/>
  <c r="BE107" i="7"/>
  <c r="BE103" i="7"/>
  <c r="BE99" i="7"/>
  <c r="BE95" i="7"/>
  <c r="BE91" i="7"/>
  <c r="BE87" i="7"/>
  <c r="BE83" i="7"/>
  <c r="BE79" i="7"/>
  <c r="BE75" i="7"/>
  <c r="BE121" i="7"/>
  <c r="BE110" i="7"/>
  <c r="BE106" i="7"/>
  <c r="BE102" i="7"/>
  <c r="BE98" i="7"/>
  <c r="BE94" i="7"/>
  <c r="BE90" i="7"/>
  <c r="BE86" i="7"/>
  <c r="BE82" i="7"/>
  <c r="BE133" i="7"/>
  <c r="BE117" i="7"/>
  <c r="BE105" i="7"/>
  <c r="BE97" i="7"/>
  <c r="BE118" i="7"/>
  <c r="BE109" i="7"/>
  <c r="BE101" i="7"/>
  <c r="BE93" i="7"/>
  <c r="BE89" i="7"/>
  <c r="BE81" i="7"/>
  <c r="BE78" i="7"/>
  <c r="BE73" i="7"/>
  <c r="BE77" i="7"/>
  <c r="BE74" i="7"/>
  <c r="BE85" i="7"/>
  <c r="BE76" i="7"/>
  <c r="BE71" i="7"/>
  <c r="BE69" i="7"/>
  <c r="BE65" i="7"/>
  <c r="BE61" i="7"/>
  <c r="BE57" i="7"/>
  <c r="BE53" i="7"/>
  <c r="BE72" i="7"/>
  <c r="BE70" i="7"/>
  <c r="BE68" i="7"/>
  <c r="BE64" i="7"/>
  <c r="BE60" i="7"/>
  <c r="BE56" i="7"/>
  <c r="BE52" i="7"/>
  <c r="BE48" i="7"/>
  <c r="BE67" i="7"/>
  <c r="BE63" i="7"/>
  <c r="BE59" i="7"/>
  <c r="BE55" i="7"/>
  <c r="BE66" i="7"/>
  <c r="BE62" i="7"/>
  <c r="BE58" i="7"/>
  <c r="BE54" i="7"/>
  <c r="BE50" i="7"/>
  <c r="AV5" i="7"/>
  <c r="BD5" i="7"/>
  <c r="AW6" i="7"/>
  <c r="BE6" i="7"/>
  <c r="AX7" i="7"/>
  <c r="BF7" i="7"/>
  <c r="AD8" i="7"/>
  <c r="BC8" i="7"/>
  <c r="BK8" i="7"/>
  <c r="AI9" i="7"/>
  <c r="CG3" i="7" s="1"/>
  <c r="CG4" i="7" s="1"/>
  <c r="CG5" i="7" s="1"/>
  <c r="CG6" i="7" s="1"/>
  <c r="CG7" i="7" s="1"/>
  <c r="CG8" i="7" s="1"/>
  <c r="CG9" i="7" s="1"/>
  <c r="CG10" i="7" s="1"/>
  <c r="CG11" i="7" s="1"/>
  <c r="CG12" i="7" s="1"/>
  <c r="CG13" i="7" s="1"/>
  <c r="CG14" i="7" s="1"/>
  <c r="CG15" i="7" s="1"/>
  <c r="CG16" i="7" s="1"/>
  <c r="CG17" i="7" s="1"/>
  <c r="CG18" i="7" s="1"/>
  <c r="CG19" i="7" s="1"/>
  <c r="CG20" i="7" s="1"/>
  <c r="CG21" i="7" s="1"/>
  <c r="CG22" i="7" s="1"/>
  <c r="CG23" i="7" s="1"/>
  <c r="CG24" i="7" s="1"/>
  <c r="CG25" i="7" s="1"/>
  <c r="CG26" i="7" s="1"/>
  <c r="CG27" i="7" s="1"/>
  <c r="CG28" i="7" s="1"/>
  <c r="CG29" i="7" s="1"/>
  <c r="CG30" i="7" s="1"/>
  <c r="CG31" i="7" s="1"/>
  <c r="CG32" i="7" s="1"/>
  <c r="CG33" i="7" s="1"/>
  <c r="CG34" i="7" s="1"/>
  <c r="CG35" i="7" s="1"/>
  <c r="CG36" i="7" s="1"/>
  <c r="CG37" i="7" s="1"/>
  <c r="CG38" i="7" s="1"/>
  <c r="CG39" i="7" s="1"/>
  <c r="CG40" i="7" s="1"/>
  <c r="CG41" i="7" s="1"/>
  <c r="CG42" i="7" s="1"/>
  <c r="CG43" i="7" s="1"/>
  <c r="CG44" i="7" s="1"/>
  <c r="CG45" i="7" s="1"/>
  <c r="CG46" i="7" s="1"/>
  <c r="CG47" i="7" s="1"/>
  <c r="CG48" i="7" s="1"/>
  <c r="CG49" i="7" s="1"/>
  <c r="CG50" i="7" s="1"/>
  <c r="CG51" i="7" s="1"/>
  <c r="CG52" i="7" s="1"/>
  <c r="CG53" i="7" s="1"/>
  <c r="CG54" i="7" s="1"/>
  <c r="CG55" i="7" s="1"/>
  <c r="CG56" i="7" s="1"/>
  <c r="CG57" i="7" s="1"/>
  <c r="CG58" i="7" s="1"/>
  <c r="CG59" i="7" s="1"/>
  <c r="CG60" i="7" s="1"/>
  <c r="CG61" i="7" s="1"/>
  <c r="CG62" i="7" s="1"/>
  <c r="CG63" i="7" s="1"/>
  <c r="CG64" i="7" s="1"/>
  <c r="CG65" i="7" s="1"/>
  <c r="CG66" i="7" s="1"/>
  <c r="CG67" i="7" s="1"/>
  <c r="CG68" i="7" s="1"/>
  <c r="CG69" i="7" s="1"/>
  <c r="CG70" i="7" s="1"/>
  <c r="CG71" i="7" s="1"/>
  <c r="CG72" i="7" s="1"/>
  <c r="CG73" i="7" s="1"/>
  <c r="CG74" i="7" s="1"/>
  <c r="CG75" i="7" s="1"/>
  <c r="CG76" i="7" s="1"/>
  <c r="CG77" i="7" s="1"/>
  <c r="CG78" i="7" s="1"/>
  <c r="CG79" i="7" s="1"/>
  <c r="CG80" i="7" s="1"/>
  <c r="CG81" i="7" s="1"/>
  <c r="CG82" i="7" s="1"/>
  <c r="CG83" i="7" s="1"/>
  <c r="CG84" i="7" s="1"/>
  <c r="CG85" i="7" s="1"/>
  <c r="CG86" i="7" s="1"/>
  <c r="CG87" i="7" s="1"/>
  <c r="CG88" i="7" s="1"/>
  <c r="CG89" i="7" s="1"/>
  <c r="CG90" i="7" s="1"/>
  <c r="CG91" i="7" s="1"/>
  <c r="CG92" i="7" s="1"/>
  <c r="CG93" i="7" s="1"/>
  <c r="CG94" i="7" s="1"/>
  <c r="CG95" i="7" s="1"/>
  <c r="CG96" i="7" s="1"/>
  <c r="CG97" i="7" s="1"/>
  <c r="CG98" i="7" s="1"/>
  <c r="CG99" i="7" s="1"/>
  <c r="CG100" i="7" s="1"/>
  <c r="CG101" i="7" s="1"/>
  <c r="CG102" i="7" s="1"/>
  <c r="CG103" i="7" s="1"/>
  <c r="CG104" i="7" s="1"/>
  <c r="CG105" i="7" s="1"/>
  <c r="CG106" i="7" s="1"/>
  <c r="CG107" i="7" s="1"/>
  <c r="CG108" i="7" s="1"/>
  <c r="CG109" i="7" s="1"/>
  <c r="CG110" i="7" s="1"/>
  <c r="CG111" i="7" s="1"/>
  <c r="CG112" i="7" s="1"/>
  <c r="CG113" i="7" s="1"/>
  <c r="CG114" i="7" s="1"/>
  <c r="CG115" i="7" s="1"/>
  <c r="CG116" i="7" s="1"/>
  <c r="CG117" i="7" s="1"/>
  <c r="CG118" i="7" s="1"/>
  <c r="CG119" i="7" s="1"/>
  <c r="CG120" i="7" s="1"/>
  <c r="CG121" i="7" s="1"/>
  <c r="CG122" i="7" s="1"/>
  <c r="CG123" i="7" s="1"/>
  <c r="CG124" i="7" s="1"/>
  <c r="CG125" i="7" s="1"/>
  <c r="CG126" i="7" s="1"/>
  <c r="CG127" i="7" s="1"/>
  <c r="CG128" i="7" s="1"/>
  <c r="CG129" i="7" s="1"/>
  <c r="CG130" i="7" s="1"/>
  <c r="CG131" i="7" s="1"/>
  <c r="CG132" i="7" s="1"/>
  <c r="CG133" i="7" s="1"/>
  <c r="CG134" i="7" s="1"/>
  <c r="CG135" i="7" s="1"/>
  <c r="CG136" i="7" s="1"/>
  <c r="CG137" i="7" s="1"/>
  <c r="CG138" i="7" s="1"/>
  <c r="CG139" i="7" s="1"/>
  <c r="CG140" i="7" s="1"/>
  <c r="CG141" i="7" s="1"/>
  <c r="CG142" i="7" s="1"/>
  <c r="CG143" i="7" s="1"/>
  <c r="CG144" i="7" s="1"/>
  <c r="CG145" i="7" s="1"/>
  <c r="CG146" i="7" s="1"/>
  <c r="CG147" i="7" s="1"/>
  <c r="CG148" i="7" s="1"/>
  <c r="CG149" i="7" s="1"/>
  <c r="CG150" i="7" s="1"/>
  <c r="CG151" i="7" s="1"/>
  <c r="CG152" i="7" s="1"/>
  <c r="CG153" i="7" s="1"/>
  <c r="CG154" i="7" s="1"/>
  <c r="CG155" i="7" s="1"/>
  <c r="CG156" i="7" s="1"/>
  <c r="CG157" i="7" s="1"/>
  <c r="CG158" i="7" s="1"/>
  <c r="CG159" i="7" s="1"/>
  <c r="CG160" i="7" s="1"/>
  <c r="CG161" i="7" s="1"/>
  <c r="CG162" i="7" s="1"/>
  <c r="CG163" i="7" s="1"/>
  <c r="CG164" i="7" s="1"/>
  <c r="CG165" i="7" s="1"/>
  <c r="CG166" i="7" s="1"/>
  <c r="CG167" i="7" s="1"/>
  <c r="CG168" i="7" s="1"/>
  <c r="CG169" i="7" s="1"/>
  <c r="CG170" i="7" s="1"/>
  <c r="CG171" i="7" s="1"/>
  <c r="CG172" i="7" s="1"/>
  <c r="CG173" i="7" s="1"/>
  <c r="CG174" i="7" s="1"/>
  <c r="CG175" i="7" s="1"/>
  <c r="CG176" i="7" s="1"/>
  <c r="CG177" i="7" s="1"/>
  <c r="CG178" i="7" s="1"/>
  <c r="CG179" i="7" s="1"/>
  <c r="CG180" i="7" s="1"/>
  <c r="CG181" i="7" s="1"/>
  <c r="CG182" i="7" s="1"/>
  <c r="CG183" i="7" s="1"/>
  <c r="CG184" i="7" s="1"/>
  <c r="CG185" i="7" s="1"/>
  <c r="CG186" i="7" s="1"/>
  <c r="CG187" i="7" s="1"/>
  <c r="CG188" i="7" s="1"/>
  <c r="CG189" i="7" s="1"/>
  <c r="CG190" i="7" s="1"/>
  <c r="CG191" i="7" s="1"/>
  <c r="CG192" i="7" s="1"/>
  <c r="CG193" i="7" s="1"/>
  <c r="CG194" i="7" s="1"/>
  <c r="AV9" i="7"/>
  <c r="BD9" i="7"/>
  <c r="BC10" i="7"/>
  <c r="BK10" i="7"/>
  <c r="AX11" i="7"/>
  <c r="BF11" i="7"/>
  <c r="AW12" i="7"/>
  <c r="BE12" i="7"/>
  <c r="AV13" i="7"/>
  <c r="BD13" i="7"/>
  <c r="BC14" i="7"/>
  <c r="BK14" i="7"/>
  <c r="AX15" i="7"/>
  <c r="BF15" i="7"/>
  <c r="AW16" i="7"/>
  <c r="BE16" i="7"/>
  <c r="AV17" i="7"/>
  <c r="BD17" i="7"/>
  <c r="BC18" i="7"/>
  <c r="BK18" i="7"/>
  <c r="AX19" i="7"/>
  <c r="BF19" i="7"/>
  <c r="AW20" i="7"/>
  <c r="BE20" i="7"/>
  <c r="AV21" i="7"/>
  <c r="BD21" i="7"/>
  <c r="BC22" i="7"/>
  <c r="BK22" i="7"/>
  <c r="AX23" i="7"/>
  <c r="BF23" i="7"/>
  <c r="AW24" i="7"/>
  <c r="BE24" i="7"/>
  <c r="AV25" i="7"/>
  <c r="BD25" i="7"/>
  <c r="BC26" i="7"/>
  <c r="BK26" i="7"/>
  <c r="AX27" i="7"/>
  <c r="BF27" i="7"/>
  <c r="AW28" i="7"/>
  <c r="BE28" i="7"/>
  <c r="AV29" i="7"/>
  <c r="BD29" i="7"/>
  <c r="BC30" i="7"/>
  <c r="BK30" i="7"/>
  <c r="AX31" i="7"/>
  <c r="BF31" i="7"/>
  <c r="AW32" i="7"/>
  <c r="BE32" i="7"/>
  <c r="AV33" i="7"/>
  <c r="BD33" i="7"/>
  <c r="BC34" i="7"/>
  <c r="BK34" i="7"/>
  <c r="AX35" i="7"/>
  <c r="BF35" i="7"/>
  <c r="AW36" i="7"/>
  <c r="BE36" i="7"/>
  <c r="AV37" i="7"/>
  <c r="BD37" i="7"/>
  <c r="BC38" i="7"/>
  <c r="BK38" i="7"/>
  <c r="AX39" i="7"/>
  <c r="BF39" i="7"/>
  <c r="AW40" i="7"/>
  <c r="BE40" i="7"/>
  <c r="AV41" i="7"/>
  <c r="BD41" i="7"/>
  <c r="BC42" i="7"/>
  <c r="BK42" i="7"/>
  <c r="AX43" i="7"/>
  <c r="BF43" i="7"/>
  <c r="AW44" i="7"/>
  <c r="BE44" i="7"/>
  <c r="AV45" i="7"/>
  <c r="BD45" i="7"/>
  <c r="BC46" i="7"/>
  <c r="BK46" i="7"/>
  <c r="AX47" i="7"/>
  <c r="BF47" i="7"/>
  <c r="AW49" i="7"/>
  <c r="BC49" i="7"/>
  <c r="AX50" i="7"/>
  <c r="BS3" i="7"/>
  <c r="BS4" i="7" s="1"/>
  <c r="BS5" i="7" s="1"/>
  <c r="BS6" i="7" s="1"/>
  <c r="BS7" i="7" s="1"/>
  <c r="BS8" i="7" s="1"/>
  <c r="BS9" i="7" s="1"/>
  <c r="BS10" i="7" s="1"/>
  <c r="BS11" i="7" s="1"/>
  <c r="BS12" i="7" s="1"/>
  <c r="BS13" i="7" s="1"/>
  <c r="BS14" i="7" s="1"/>
  <c r="BS15" i="7" s="1"/>
  <c r="BS16" i="7" s="1"/>
  <c r="BS17" i="7" s="1"/>
  <c r="BS18" i="7" s="1"/>
  <c r="BS19" i="7" s="1"/>
  <c r="BS20" i="7" s="1"/>
  <c r="BS21" i="7" s="1"/>
  <c r="BS22" i="7" s="1"/>
  <c r="BS23" i="7" s="1"/>
  <c r="BS24" i="7" s="1"/>
  <c r="BS25" i="7" s="1"/>
  <c r="BS26" i="7" s="1"/>
  <c r="BS27" i="7" s="1"/>
  <c r="BS28" i="7" s="1"/>
  <c r="BS29" i="7" s="1"/>
  <c r="BS30" i="7" s="1"/>
  <c r="BS31" i="7" s="1"/>
  <c r="BS32" i="7" s="1"/>
  <c r="BS33" i="7" s="1"/>
  <c r="BS34" i="7" s="1"/>
  <c r="BS35" i="7" s="1"/>
  <c r="BS36" i="7" s="1"/>
  <c r="BS37" i="7" s="1"/>
  <c r="BS38" i="7" s="1"/>
  <c r="BS39" i="7" s="1"/>
  <c r="BS40" i="7" s="1"/>
  <c r="BS41" i="7" s="1"/>
  <c r="BS42" i="7" s="1"/>
  <c r="BS43" i="7" s="1"/>
  <c r="BS44" i="7" s="1"/>
  <c r="BS45" i="7" s="1"/>
  <c r="BS46" i="7" s="1"/>
  <c r="BS47" i="7" s="1"/>
  <c r="BS48" i="7" s="1"/>
  <c r="BS49" i="7" s="1"/>
  <c r="BS50" i="7" s="1"/>
  <c r="BS51" i="7" s="1"/>
  <c r="BS52" i="7" s="1"/>
  <c r="BS53" i="7" s="1"/>
  <c r="BS54" i="7" s="1"/>
  <c r="BS55" i="7" s="1"/>
  <c r="BS56" i="7" s="1"/>
  <c r="BS57" i="7" s="1"/>
  <c r="BS58" i="7" s="1"/>
  <c r="BS59" i="7" s="1"/>
  <c r="BS60" i="7" s="1"/>
  <c r="BS61" i="7" s="1"/>
  <c r="BS62" i="7" s="1"/>
  <c r="BS63" i="7" s="1"/>
  <c r="BS64" i="7" s="1"/>
  <c r="BS65" i="7" s="1"/>
  <c r="BS66" i="7" s="1"/>
  <c r="BS67" i="7" s="1"/>
  <c r="BS68" i="7" s="1"/>
  <c r="BS69" i="7" s="1"/>
  <c r="BS70" i="7" s="1"/>
  <c r="BS71" i="7" s="1"/>
  <c r="BS72" i="7" s="1"/>
  <c r="BS73" i="7" s="1"/>
  <c r="BS74" i="7" s="1"/>
  <c r="BS75" i="7" s="1"/>
  <c r="BS76" i="7" s="1"/>
  <c r="BS77" i="7" s="1"/>
  <c r="BS78" i="7" s="1"/>
  <c r="BS79" i="7" s="1"/>
  <c r="BS80" i="7" s="1"/>
  <c r="BS81" i="7" s="1"/>
  <c r="BS82" i="7" s="1"/>
  <c r="BS83" i="7" s="1"/>
  <c r="BS84" i="7" s="1"/>
  <c r="BS85" i="7" s="1"/>
  <c r="BS86" i="7" s="1"/>
  <c r="BS87" i="7" s="1"/>
  <c r="BS88" i="7" s="1"/>
  <c r="BS89" i="7" s="1"/>
  <c r="BS90" i="7" s="1"/>
  <c r="BS91" i="7" s="1"/>
  <c r="BS92" i="7" s="1"/>
  <c r="BS93" i="7" s="1"/>
  <c r="BS94" i="7" s="1"/>
  <c r="BS95" i="7" s="1"/>
  <c r="BS96" i="7" s="1"/>
  <c r="BS97" i="7" s="1"/>
  <c r="BS98" i="7" s="1"/>
  <c r="BS99" i="7" s="1"/>
  <c r="BS100" i="7" s="1"/>
  <c r="BS101" i="7" s="1"/>
  <c r="BS102" i="7" s="1"/>
  <c r="BS103" i="7" s="1"/>
  <c r="BS104" i="7" s="1"/>
  <c r="BS105" i="7" s="1"/>
  <c r="BS106" i="7" s="1"/>
  <c r="BS107" i="7" s="1"/>
  <c r="BS108" i="7" s="1"/>
  <c r="BS109" i="7" s="1"/>
  <c r="BS110" i="7" s="1"/>
  <c r="BS111" i="7" s="1"/>
  <c r="BS112" i="7" s="1"/>
  <c r="BS113" i="7" s="1"/>
  <c r="BS114" i="7" s="1"/>
  <c r="BS115" i="7" s="1"/>
  <c r="BS116" i="7" s="1"/>
  <c r="BS117" i="7" s="1"/>
  <c r="BS118" i="7" s="1"/>
  <c r="BS119" i="7" s="1"/>
  <c r="BS120" i="7" s="1"/>
  <c r="BS121" i="7" s="1"/>
  <c r="BS122" i="7" s="1"/>
  <c r="BS123" i="7" s="1"/>
  <c r="BS124" i="7" s="1"/>
  <c r="BS125" i="7" s="1"/>
  <c r="BS126" i="7" s="1"/>
  <c r="BS127" i="7" s="1"/>
  <c r="BS128" i="7" s="1"/>
  <c r="BS129" i="7" s="1"/>
  <c r="BS130" i="7" s="1"/>
  <c r="BS131" i="7" s="1"/>
  <c r="BS132" i="7" s="1"/>
  <c r="BS133" i="7" s="1"/>
  <c r="BS134" i="7" s="1"/>
  <c r="BS135" i="7" s="1"/>
  <c r="BS136" i="7" s="1"/>
  <c r="BS137" i="7" s="1"/>
  <c r="BS138" i="7" s="1"/>
  <c r="BS139" i="7" s="1"/>
  <c r="BS140" i="7" s="1"/>
  <c r="BS141" i="7" s="1"/>
  <c r="BS142" i="7" s="1"/>
  <c r="BS143" i="7" s="1"/>
  <c r="BS144" i="7" s="1"/>
  <c r="BS145" i="7" s="1"/>
  <c r="BS146" i="7" s="1"/>
  <c r="BS147" i="7" s="1"/>
  <c r="BS148" i="7" s="1"/>
  <c r="BS149" i="7" s="1"/>
  <c r="BS150" i="7" s="1"/>
  <c r="BS151" i="7" s="1"/>
  <c r="BS152" i="7" s="1"/>
  <c r="BS153" i="7" s="1"/>
  <c r="BS154" i="7" s="1"/>
  <c r="BS155" i="7" s="1"/>
  <c r="BS156" i="7" s="1"/>
  <c r="BS157" i="7" s="1"/>
  <c r="BS158" i="7" s="1"/>
  <c r="BS159" i="7" s="1"/>
  <c r="BS160" i="7" s="1"/>
  <c r="BS161" i="7" s="1"/>
  <c r="BS162" i="7" s="1"/>
  <c r="BS163" i="7" s="1"/>
  <c r="BS164" i="7" s="1"/>
  <c r="BS165" i="7" s="1"/>
  <c r="BS166" i="7" s="1"/>
  <c r="BS167" i="7" s="1"/>
  <c r="BS168" i="7" s="1"/>
  <c r="BS169" i="7" s="1"/>
  <c r="BS170" i="7" s="1"/>
  <c r="BS171" i="7" s="1"/>
  <c r="BS172" i="7" s="1"/>
  <c r="BS173" i="7" s="1"/>
  <c r="BS174" i="7" s="1"/>
  <c r="BS175" i="7" s="1"/>
  <c r="BS176" i="7" s="1"/>
  <c r="BS177" i="7" s="1"/>
  <c r="BS178" i="7" s="1"/>
  <c r="BS179" i="7" s="1"/>
  <c r="BS180" i="7" s="1"/>
  <c r="BS181" i="7" s="1"/>
  <c r="BS182" i="7" s="1"/>
  <c r="BS183" i="7" s="1"/>
  <c r="BS184" i="7" s="1"/>
  <c r="BS185" i="7" s="1"/>
  <c r="BS186" i="7" s="1"/>
  <c r="BS187" i="7" s="1"/>
  <c r="BS188" i="7" s="1"/>
  <c r="BS189" i="7" s="1"/>
  <c r="BS190" i="7" s="1"/>
  <c r="BS191" i="7" s="1"/>
  <c r="BS192" i="7" s="1"/>
  <c r="BS193" i="7" s="1"/>
  <c r="BS194" i="7" s="1"/>
  <c r="BD193" i="7"/>
  <c r="BD194" i="7" s="1"/>
  <c r="BK190" i="7"/>
  <c r="BD189" i="7"/>
  <c r="BK193" i="7"/>
  <c r="BK194" i="7" s="1"/>
  <c r="BD192" i="7"/>
  <c r="BK192" i="7"/>
  <c r="BD191" i="7"/>
  <c r="BD188" i="7"/>
  <c r="BK185" i="7"/>
  <c r="BD190" i="7"/>
  <c r="BK188" i="7"/>
  <c r="BD187" i="7"/>
  <c r="BK183" i="7"/>
  <c r="BD182" i="7"/>
  <c r="BK179" i="7"/>
  <c r="BD178" i="7"/>
  <c r="BK182" i="7"/>
  <c r="BD181" i="7"/>
  <c r="BK178" i="7"/>
  <c r="BD185" i="7"/>
  <c r="BD183" i="7"/>
  <c r="BD177" i="7"/>
  <c r="BK176" i="7"/>
  <c r="BD175" i="7"/>
  <c r="BK191" i="7"/>
  <c r="BK189" i="7"/>
  <c r="BK187" i="7"/>
  <c r="BD186" i="7"/>
  <c r="BK181" i="7"/>
  <c r="BK175" i="7"/>
  <c r="BD174" i="7"/>
  <c r="BK186" i="7"/>
  <c r="BK180" i="7"/>
  <c r="BD180" i="7"/>
  <c r="BD176" i="7"/>
  <c r="BK174" i="7"/>
  <c r="BD171" i="7"/>
  <c r="BK168" i="7"/>
  <c r="BD167" i="7"/>
  <c r="BK164" i="7"/>
  <c r="BD163" i="7"/>
  <c r="BD184" i="7"/>
  <c r="BD179" i="7"/>
  <c r="BK173" i="7"/>
  <c r="BD173" i="7"/>
  <c r="BK172" i="7"/>
  <c r="BK171" i="7"/>
  <c r="BD170" i="7"/>
  <c r="BK167" i="7"/>
  <c r="BD166" i="7"/>
  <c r="BK184" i="7"/>
  <c r="BK177" i="7"/>
  <c r="BD172" i="7"/>
  <c r="BK166" i="7"/>
  <c r="BD162" i="7"/>
  <c r="BK161" i="7"/>
  <c r="BD160" i="7"/>
  <c r="BK157" i="7"/>
  <c r="BD156" i="7"/>
  <c r="BK153" i="7"/>
  <c r="BD152" i="7"/>
  <c r="BK149" i="7"/>
  <c r="BK170" i="7"/>
  <c r="BK165" i="7"/>
  <c r="BD165" i="7"/>
  <c r="BK160" i="7"/>
  <c r="BD159" i="7"/>
  <c r="BK156" i="7"/>
  <c r="BD155" i="7"/>
  <c r="BK152" i="7"/>
  <c r="BD151" i="7"/>
  <c r="BK148" i="7"/>
  <c r="BD147" i="7"/>
  <c r="BK169" i="7"/>
  <c r="BD168" i="7"/>
  <c r="BK163" i="7"/>
  <c r="BK158" i="7"/>
  <c r="BD158" i="7"/>
  <c r="BD157" i="7"/>
  <c r="BK150" i="7"/>
  <c r="BD150" i="7"/>
  <c r="BD149" i="7"/>
  <c r="BK162" i="7"/>
  <c r="BK155" i="7"/>
  <c r="BK146" i="7"/>
  <c r="BK142" i="7"/>
  <c r="BD141" i="7"/>
  <c r="BK138" i="7"/>
  <c r="BD137" i="7"/>
  <c r="BD169" i="7"/>
  <c r="BD154" i="7"/>
  <c r="BK151" i="7"/>
  <c r="BD146" i="7"/>
  <c r="BK145" i="7"/>
  <c r="BD144" i="7"/>
  <c r="BK141" i="7"/>
  <c r="BD140" i="7"/>
  <c r="BK137" i="7"/>
  <c r="BD136" i="7"/>
  <c r="BK133" i="7"/>
  <c r="BD132" i="7"/>
  <c r="BK129" i="7"/>
  <c r="BD128" i="7"/>
  <c r="BD164" i="7"/>
  <c r="BK159" i="7"/>
  <c r="BD153" i="7"/>
  <c r="BD148" i="7"/>
  <c r="BK144" i="7"/>
  <c r="BD143" i="7"/>
  <c r="BK140" i="7"/>
  <c r="BD139" i="7"/>
  <c r="BK136" i="7"/>
  <c r="BD135" i="7"/>
  <c r="BK132" i="7"/>
  <c r="BD131" i="7"/>
  <c r="BK128" i="7"/>
  <c r="BD161" i="7"/>
  <c r="BK154" i="7"/>
  <c r="BD145" i="7"/>
  <c r="BD142" i="7"/>
  <c r="BK135" i="7"/>
  <c r="BD133" i="7"/>
  <c r="BK126" i="7"/>
  <c r="BD125" i="7"/>
  <c r="BK122" i="7"/>
  <c r="BD121" i="7"/>
  <c r="BK118" i="7"/>
  <c r="BD117" i="7"/>
  <c r="BK114" i="7"/>
  <c r="BD113" i="7"/>
  <c r="BD138" i="7"/>
  <c r="BK131" i="7"/>
  <c r="BK125" i="7"/>
  <c r="BD124" i="7"/>
  <c r="BK121" i="7"/>
  <c r="BD120" i="7"/>
  <c r="BK117" i="7"/>
  <c r="BD116" i="7"/>
  <c r="BK113" i="7"/>
  <c r="BD112" i="7"/>
  <c r="BK147" i="7"/>
  <c r="BK143" i="7"/>
  <c r="BK130" i="7"/>
  <c r="BD130" i="7"/>
  <c r="BD129" i="7"/>
  <c r="BK127" i="7"/>
  <c r="BK124" i="7"/>
  <c r="BD123" i="7"/>
  <c r="BK120" i="7"/>
  <c r="BD119" i="7"/>
  <c r="BK134" i="7"/>
  <c r="BD118" i="7"/>
  <c r="BK110" i="7"/>
  <c r="BD109" i="7"/>
  <c r="BK106" i="7"/>
  <c r="BD105" i="7"/>
  <c r="BK102" i="7"/>
  <c r="BD101" i="7"/>
  <c r="BK98" i="7"/>
  <c r="BD97" i="7"/>
  <c r="BK94" i="7"/>
  <c r="BD93" i="7"/>
  <c r="BK90" i="7"/>
  <c r="BD89" i="7"/>
  <c r="BK86" i="7"/>
  <c r="BD85" i="7"/>
  <c r="BK82" i="7"/>
  <c r="BD81" i="7"/>
  <c r="BK78" i="7"/>
  <c r="BK139" i="7"/>
  <c r="BD122" i="7"/>
  <c r="BK119" i="7"/>
  <c r="BK116" i="7"/>
  <c r="BK111" i="7"/>
  <c r="BK109" i="7"/>
  <c r="BD108" i="7"/>
  <c r="BK105" i="7"/>
  <c r="BD104" i="7"/>
  <c r="BK101" i="7"/>
  <c r="BD100" i="7"/>
  <c r="BK97" i="7"/>
  <c r="BD96" i="7"/>
  <c r="BK93" i="7"/>
  <c r="BD92" i="7"/>
  <c r="BK89" i="7"/>
  <c r="BD88" i="7"/>
  <c r="BK85" i="7"/>
  <c r="BD84" i="7"/>
  <c r="BK81" i="7"/>
  <c r="BD80" i="7"/>
  <c r="BK77" i="7"/>
  <c r="BD76" i="7"/>
  <c r="BK73" i="7"/>
  <c r="BD134" i="7"/>
  <c r="BK115" i="7"/>
  <c r="BD115" i="7"/>
  <c r="BD114" i="7"/>
  <c r="BD111" i="7"/>
  <c r="BK108" i="7"/>
  <c r="BD107" i="7"/>
  <c r="BK104" i="7"/>
  <c r="BD103" i="7"/>
  <c r="BK100" i="7"/>
  <c r="BD99" i="7"/>
  <c r="BK96" i="7"/>
  <c r="BD95" i="7"/>
  <c r="BK92" i="7"/>
  <c r="BD91" i="7"/>
  <c r="BK88" i="7"/>
  <c r="BD87" i="7"/>
  <c r="BK84" i="7"/>
  <c r="BD83" i="7"/>
  <c r="BK80" i="7"/>
  <c r="BD106" i="7"/>
  <c r="BK103" i="7"/>
  <c r="BD98" i="7"/>
  <c r="BK95" i="7"/>
  <c r="BK112" i="7"/>
  <c r="BD126" i="7"/>
  <c r="BK123" i="7"/>
  <c r="BD110" i="7"/>
  <c r="BK107" i="7"/>
  <c r="BD102" i="7"/>
  <c r="BK99" i="7"/>
  <c r="BD127" i="7"/>
  <c r="BD75" i="7"/>
  <c r="BK74" i="7"/>
  <c r="BK91" i="7"/>
  <c r="BD86" i="7"/>
  <c r="BK83" i="7"/>
  <c r="BK79" i="7"/>
  <c r="BD79" i="7"/>
  <c r="BD78" i="7"/>
  <c r="BD73" i="7"/>
  <c r="BK72" i="7"/>
  <c r="BD77" i="7"/>
  <c r="BK76" i="7"/>
  <c r="BD74" i="7"/>
  <c r="BD94" i="7"/>
  <c r="BD90" i="7"/>
  <c r="BK87" i="7"/>
  <c r="BD82" i="7"/>
  <c r="BK75" i="7"/>
  <c r="BD72" i="7"/>
  <c r="BD71" i="7"/>
  <c r="BK70" i="7"/>
  <c r="BK67" i="7"/>
  <c r="BD66" i="7"/>
  <c r="BK63" i="7"/>
  <c r="BD62" i="7"/>
  <c r="BK59" i="7"/>
  <c r="BD58" i="7"/>
  <c r="BK55" i="7"/>
  <c r="BD54" i="7"/>
  <c r="BK51" i="7"/>
  <c r="BD50" i="7"/>
  <c r="BD69" i="7"/>
  <c r="BK66" i="7"/>
  <c r="BD65" i="7"/>
  <c r="BK62" i="7"/>
  <c r="BD61" i="7"/>
  <c r="BK58" i="7"/>
  <c r="BD57" i="7"/>
  <c r="BK54" i="7"/>
  <c r="BD53" i="7"/>
  <c r="BK50" i="7"/>
  <c r="BD49" i="7"/>
  <c r="BD70" i="7"/>
  <c r="BK69" i="7"/>
  <c r="BD68" i="7"/>
  <c r="BK65" i="7"/>
  <c r="BD64" i="7"/>
  <c r="BK61" i="7"/>
  <c r="BD60" i="7"/>
  <c r="BK57" i="7"/>
  <c r="BD56" i="7"/>
  <c r="BK71" i="7"/>
  <c r="BK68" i="7"/>
  <c r="BD67" i="7"/>
  <c r="BK64" i="7"/>
  <c r="BD63" i="7"/>
  <c r="BK60" i="7"/>
  <c r="BD59" i="7"/>
  <c r="BK56" i="7"/>
  <c r="BD55" i="7"/>
  <c r="BK52" i="7"/>
  <c r="BD51" i="7"/>
  <c r="BK48" i="7"/>
  <c r="BD4" i="7"/>
  <c r="AX6" i="7"/>
  <c r="BF6" i="7"/>
  <c r="AD7" i="7"/>
  <c r="AD9" i="7" s="1"/>
  <c r="BC7" i="7"/>
  <c r="BK7" i="7"/>
  <c r="AV8" i="7"/>
  <c r="BD8" i="7"/>
  <c r="AF9" i="7"/>
  <c r="BQ3" i="7" s="1"/>
  <c r="BQ4" i="7" s="1"/>
  <c r="BQ5" i="7" s="1"/>
  <c r="BQ6" i="7" s="1"/>
  <c r="BQ7" i="7" s="1"/>
  <c r="BQ8" i="7" s="1"/>
  <c r="BQ9" i="7" s="1"/>
  <c r="BQ10" i="7" s="1"/>
  <c r="BQ11" i="7" s="1"/>
  <c r="BQ12" i="7" s="1"/>
  <c r="BQ13" i="7" s="1"/>
  <c r="BQ14" i="7" s="1"/>
  <c r="BQ15" i="7" s="1"/>
  <c r="BQ16" i="7" s="1"/>
  <c r="BQ17" i="7" s="1"/>
  <c r="BQ18" i="7" s="1"/>
  <c r="BQ19" i="7" s="1"/>
  <c r="BQ20" i="7" s="1"/>
  <c r="BQ21" i="7" s="1"/>
  <c r="BQ22" i="7" s="1"/>
  <c r="BQ23" i="7" s="1"/>
  <c r="BQ24" i="7" s="1"/>
  <c r="BQ25" i="7" s="1"/>
  <c r="BQ26" i="7" s="1"/>
  <c r="BQ27" i="7" s="1"/>
  <c r="BQ28" i="7" s="1"/>
  <c r="BQ29" i="7" s="1"/>
  <c r="BQ30" i="7" s="1"/>
  <c r="BQ31" i="7" s="1"/>
  <c r="BQ32" i="7" s="1"/>
  <c r="BQ33" i="7" s="1"/>
  <c r="BQ34" i="7" s="1"/>
  <c r="BQ35" i="7" s="1"/>
  <c r="BQ36" i="7" s="1"/>
  <c r="BQ37" i="7" s="1"/>
  <c r="BQ38" i="7" s="1"/>
  <c r="BQ39" i="7" s="1"/>
  <c r="BQ40" i="7" s="1"/>
  <c r="BQ41" i="7" s="1"/>
  <c r="BQ42" i="7" s="1"/>
  <c r="BQ43" i="7" s="1"/>
  <c r="BQ44" i="7" s="1"/>
  <c r="BQ45" i="7" s="1"/>
  <c r="BQ46" i="7" s="1"/>
  <c r="BQ47" i="7" s="1"/>
  <c r="BQ48" i="7" s="1"/>
  <c r="BQ49" i="7" s="1"/>
  <c r="BQ50" i="7" s="1"/>
  <c r="BQ51" i="7" s="1"/>
  <c r="BQ52" i="7" s="1"/>
  <c r="BQ53" i="7" s="1"/>
  <c r="BQ54" i="7" s="1"/>
  <c r="BQ55" i="7" s="1"/>
  <c r="BQ56" i="7" s="1"/>
  <c r="BQ57" i="7" s="1"/>
  <c r="BQ58" i="7" s="1"/>
  <c r="BQ59" i="7" s="1"/>
  <c r="BQ60" i="7" s="1"/>
  <c r="BQ61" i="7" s="1"/>
  <c r="BQ62" i="7" s="1"/>
  <c r="BQ63" i="7" s="1"/>
  <c r="BQ64" i="7" s="1"/>
  <c r="BQ65" i="7" s="1"/>
  <c r="BQ66" i="7" s="1"/>
  <c r="BQ67" i="7" s="1"/>
  <c r="BQ68" i="7" s="1"/>
  <c r="BQ69" i="7" s="1"/>
  <c r="BQ70" i="7" s="1"/>
  <c r="BQ71" i="7" s="1"/>
  <c r="BQ72" i="7" s="1"/>
  <c r="BQ73" i="7" s="1"/>
  <c r="BQ74" i="7" s="1"/>
  <c r="BQ75" i="7" s="1"/>
  <c r="BQ76" i="7" s="1"/>
  <c r="BQ77" i="7" s="1"/>
  <c r="BQ78" i="7" s="1"/>
  <c r="BQ79" i="7" s="1"/>
  <c r="BQ80" i="7" s="1"/>
  <c r="BQ81" i="7" s="1"/>
  <c r="BQ82" i="7" s="1"/>
  <c r="BQ83" i="7" s="1"/>
  <c r="BQ84" i="7" s="1"/>
  <c r="BQ85" i="7" s="1"/>
  <c r="BQ86" i="7" s="1"/>
  <c r="BQ87" i="7" s="1"/>
  <c r="BQ88" i="7" s="1"/>
  <c r="BQ89" i="7" s="1"/>
  <c r="BQ90" i="7" s="1"/>
  <c r="BQ91" i="7" s="1"/>
  <c r="BQ92" i="7" s="1"/>
  <c r="BQ93" i="7" s="1"/>
  <c r="BQ94" i="7" s="1"/>
  <c r="BQ95" i="7" s="1"/>
  <c r="BQ96" i="7" s="1"/>
  <c r="BQ97" i="7" s="1"/>
  <c r="BQ98" i="7" s="1"/>
  <c r="BQ99" i="7" s="1"/>
  <c r="BQ100" i="7" s="1"/>
  <c r="BQ101" i="7" s="1"/>
  <c r="BQ102" i="7" s="1"/>
  <c r="BQ103" i="7" s="1"/>
  <c r="BQ104" i="7" s="1"/>
  <c r="BQ105" i="7" s="1"/>
  <c r="BQ106" i="7" s="1"/>
  <c r="BQ107" i="7" s="1"/>
  <c r="BQ108" i="7" s="1"/>
  <c r="BQ109" i="7" s="1"/>
  <c r="BQ110" i="7" s="1"/>
  <c r="BQ111" i="7" s="1"/>
  <c r="BQ112" i="7" s="1"/>
  <c r="BQ113" i="7" s="1"/>
  <c r="BQ114" i="7" s="1"/>
  <c r="BQ115" i="7" s="1"/>
  <c r="BQ116" i="7" s="1"/>
  <c r="BQ117" i="7" s="1"/>
  <c r="BQ118" i="7" s="1"/>
  <c r="BQ119" i="7" s="1"/>
  <c r="BQ120" i="7" s="1"/>
  <c r="BQ121" i="7" s="1"/>
  <c r="BQ122" i="7" s="1"/>
  <c r="BQ123" i="7" s="1"/>
  <c r="BQ124" i="7" s="1"/>
  <c r="BQ125" i="7" s="1"/>
  <c r="BQ126" i="7" s="1"/>
  <c r="BQ127" i="7" s="1"/>
  <c r="BQ128" i="7" s="1"/>
  <c r="BQ129" i="7" s="1"/>
  <c r="BQ130" i="7" s="1"/>
  <c r="BQ131" i="7" s="1"/>
  <c r="BQ132" i="7" s="1"/>
  <c r="BQ133" i="7" s="1"/>
  <c r="BQ134" i="7" s="1"/>
  <c r="BQ135" i="7" s="1"/>
  <c r="BQ136" i="7" s="1"/>
  <c r="BQ137" i="7" s="1"/>
  <c r="BQ138" i="7" s="1"/>
  <c r="BQ139" i="7" s="1"/>
  <c r="BQ140" i="7" s="1"/>
  <c r="BQ141" i="7" s="1"/>
  <c r="BQ142" i="7" s="1"/>
  <c r="BQ143" i="7" s="1"/>
  <c r="BQ144" i="7" s="1"/>
  <c r="BQ145" i="7" s="1"/>
  <c r="BQ146" i="7" s="1"/>
  <c r="BQ147" i="7" s="1"/>
  <c r="BQ148" i="7" s="1"/>
  <c r="BQ149" i="7" s="1"/>
  <c r="BQ150" i="7" s="1"/>
  <c r="BQ151" i="7" s="1"/>
  <c r="BQ152" i="7" s="1"/>
  <c r="BQ153" i="7" s="1"/>
  <c r="BQ154" i="7" s="1"/>
  <c r="BQ155" i="7" s="1"/>
  <c r="BQ156" i="7" s="1"/>
  <c r="BQ157" i="7" s="1"/>
  <c r="BQ158" i="7" s="1"/>
  <c r="BQ159" i="7" s="1"/>
  <c r="BQ160" i="7" s="1"/>
  <c r="BQ161" i="7" s="1"/>
  <c r="BQ162" i="7" s="1"/>
  <c r="BQ163" i="7" s="1"/>
  <c r="BQ164" i="7" s="1"/>
  <c r="BQ165" i="7" s="1"/>
  <c r="BQ166" i="7" s="1"/>
  <c r="BQ167" i="7" s="1"/>
  <c r="BQ168" i="7" s="1"/>
  <c r="BQ169" i="7" s="1"/>
  <c r="BQ170" i="7" s="1"/>
  <c r="BQ171" i="7" s="1"/>
  <c r="BQ172" i="7" s="1"/>
  <c r="BQ173" i="7" s="1"/>
  <c r="BQ174" i="7" s="1"/>
  <c r="BQ175" i="7" s="1"/>
  <c r="BQ176" i="7" s="1"/>
  <c r="BQ177" i="7" s="1"/>
  <c r="BQ178" i="7" s="1"/>
  <c r="BQ179" i="7" s="1"/>
  <c r="BQ180" i="7" s="1"/>
  <c r="BQ181" i="7" s="1"/>
  <c r="BQ182" i="7" s="1"/>
  <c r="BQ183" i="7" s="1"/>
  <c r="BQ184" i="7" s="1"/>
  <c r="BQ185" i="7" s="1"/>
  <c r="BQ186" i="7" s="1"/>
  <c r="BQ187" i="7" s="1"/>
  <c r="BQ188" i="7" s="1"/>
  <c r="BQ189" i="7" s="1"/>
  <c r="BQ190" i="7" s="1"/>
  <c r="BQ191" i="7" s="1"/>
  <c r="BQ192" i="7" s="1"/>
  <c r="BQ193" i="7" s="1"/>
  <c r="BQ194" i="7" s="1"/>
  <c r="AW9" i="7"/>
  <c r="BE9" i="7"/>
  <c r="AV10" i="7"/>
  <c r="BD10" i="7"/>
  <c r="BC11" i="7"/>
  <c r="BK11" i="7"/>
  <c r="AX12" i="7"/>
  <c r="BF12" i="7"/>
  <c r="AW13" i="7"/>
  <c r="BE13" i="7"/>
  <c r="AV14" i="7"/>
  <c r="BD14" i="7"/>
  <c r="BC15" i="7"/>
  <c r="BK15" i="7"/>
  <c r="AX16" i="7"/>
  <c r="BF16" i="7"/>
  <c r="AW17" i="7"/>
  <c r="BE17" i="7"/>
  <c r="AV18" i="7"/>
  <c r="BD18" i="7"/>
  <c r="BC19" i="7"/>
  <c r="BK19" i="7"/>
  <c r="AX20" i="7"/>
  <c r="BF20" i="7"/>
  <c r="AW21" i="7"/>
  <c r="BE21" i="7"/>
  <c r="AV22" i="7"/>
  <c r="BD22" i="7"/>
  <c r="BC23" i="7"/>
  <c r="BK23" i="7"/>
  <c r="AX24" i="7"/>
  <c r="BF24" i="7"/>
  <c r="AW25" i="7"/>
  <c r="BE25" i="7"/>
  <c r="AV26" i="7"/>
  <c r="BD26" i="7"/>
  <c r="BC27" i="7"/>
  <c r="BK27" i="7"/>
  <c r="AX28" i="7"/>
  <c r="BF28" i="7"/>
  <c r="AW29" i="7"/>
  <c r="BE29" i="7"/>
  <c r="AV30" i="7"/>
  <c r="BD30" i="7"/>
  <c r="BC31" i="7"/>
  <c r="BK31" i="7"/>
  <c r="AX32" i="7"/>
  <c r="BF32" i="7"/>
  <c r="AW33" i="7"/>
  <c r="BE33" i="7"/>
  <c r="AV34" i="7"/>
  <c r="BD34" i="7"/>
  <c r="BC35" i="7"/>
  <c r="BK35" i="7"/>
  <c r="AX36" i="7"/>
  <c r="BF36" i="7"/>
  <c r="AW37" i="7"/>
  <c r="BE37" i="7"/>
  <c r="AV38" i="7"/>
  <c r="BD38" i="7"/>
  <c r="BC39" i="7"/>
  <c r="BK39" i="7"/>
  <c r="AX40" i="7"/>
  <c r="BF40" i="7"/>
  <c r="AW41" i="7"/>
  <c r="BE41" i="7"/>
  <c r="AV42" i="7"/>
  <c r="BD42" i="7"/>
  <c r="BC43" i="7"/>
  <c r="BK43" i="7"/>
  <c r="BF44" i="7"/>
  <c r="AW45" i="7"/>
  <c r="BE45" i="7"/>
  <c r="AV46" i="7"/>
  <c r="BD46" i="7"/>
  <c r="BC47" i="7"/>
  <c r="BK47" i="7"/>
  <c r="BE49" i="7"/>
  <c r="BK49" i="7"/>
  <c r="BE51" i="7"/>
  <c r="BD52" i="7"/>
  <c r="BC53" i="7"/>
  <c r="AX191" i="7"/>
  <c r="AX190" i="7"/>
  <c r="AX193" i="7"/>
  <c r="AX194" i="7" s="1"/>
  <c r="AX186" i="7"/>
  <c r="AX192" i="7"/>
  <c r="AX189" i="7"/>
  <c r="AX185" i="7"/>
  <c r="AX184" i="7"/>
  <c r="AX180" i="7"/>
  <c r="AX176" i="7"/>
  <c r="AX187" i="7"/>
  <c r="AX183" i="7"/>
  <c r="AX179" i="7"/>
  <c r="AX181" i="7"/>
  <c r="AX178" i="7"/>
  <c r="AX173" i="7"/>
  <c r="AX177" i="7"/>
  <c r="AX172" i="7"/>
  <c r="AX188" i="7"/>
  <c r="AX182" i="7"/>
  <c r="AX169" i="7"/>
  <c r="AX165" i="7"/>
  <c r="AX175" i="7"/>
  <c r="AX168" i="7"/>
  <c r="AX164" i="7"/>
  <c r="AX170" i="7"/>
  <c r="AX163" i="7"/>
  <c r="AX158" i="7"/>
  <c r="AX154" i="7"/>
  <c r="AX150" i="7"/>
  <c r="AX167" i="7"/>
  <c r="AX162" i="7"/>
  <c r="AX161" i="7"/>
  <c r="AX157" i="7"/>
  <c r="AX153" i="7"/>
  <c r="AX149" i="7"/>
  <c r="AX145" i="7"/>
  <c r="AX174" i="7"/>
  <c r="AX160" i="7"/>
  <c r="AX155" i="7"/>
  <c r="AX152" i="7"/>
  <c r="AX147" i="7"/>
  <c r="AX166" i="7"/>
  <c r="AX171" i="7"/>
  <c r="AX148" i="7"/>
  <c r="AX143" i="7"/>
  <c r="AX139" i="7"/>
  <c r="AX135" i="7"/>
  <c r="AX142" i="7"/>
  <c r="AX138" i="7"/>
  <c r="AX134" i="7"/>
  <c r="AX130" i="7"/>
  <c r="AX156" i="7"/>
  <c r="AX151" i="7"/>
  <c r="AX146" i="7"/>
  <c r="AX141" i="7"/>
  <c r="AX137" i="7"/>
  <c r="AX133" i="7"/>
  <c r="AX129" i="7"/>
  <c r="AX144" i="7"/>
  <c r="AX131" i="7"/>
  <c r="AX128" i="7"/>
  <c r="AX127" i="7"/>
  <c r="AX123" i="7"/>
  <c r="AX119" i="7"/>
  <c r="AX115" i="7"/>
  <c r="AX159" i="7"/>
  <c r="AX140" i="7"/>
  <c r="AX126" i="7"/>
  <c r="AX122" i="7"/>
  <c r="AX118" i="7"/>
  <c r="AX114" i="7"/>
  <c r="AX136" i="7"/>
  <c r="AX132" i="7"/>
  <c r="AX125" i="7"/>
  <c r="AX121" i="7"/>
  <c r="AX116" i="7"/>
  <c r="AX113" i="7"/>
  <c r="AX111" i="7"/>
  <c r="AX107" i="7"/>
  <c r="AX103" i="7"/>
  <c r="AX99" i="7"/>
  <c r="AX95" i="7"/>
  <c r="AX91" i="7"/>
  <c r="AX87" i="7"/>
  <c r="AX83" i="7"/>
  <c r="AX79" i="7"/>
  <c r="AX124" i="7"/>
  <c r="AX110" i="7"/>
  <c r="AX106" i="7"/>
  <c r="AX102" i="7"/>
  <c r="AX98" i="7"/>
  <c r="AX94" i="7"/>
  <c r="AX90" i="7"/>
  <c r="AX86" i="7"/>
  <c r="AX82" i="7"/>
  <c r="AX78" i="7"/>
  <c r="AX74" i="7"/>
  <c r="AX117" i="7"/>
  <c r="AX112" i="7"/>
  <c r="AX109" i="7"/>
  <c r="AX105" i="7"/>
  <c r="AX101" i="7"/>
  <c r="AX97" i="7"/>
  <c r="AX93" i="7"/>
  <c r="AX89" i="7"/>
  <c r="AX85" i="7"/>
  <c r="AX81" i="7"/>
  <c r="AX108" i="7"/>
  <c r="AX100" i="7"/>
  <c r="AX104" i="7"/>
  <c r="AX96" i="7"/>
  <c r="AX120" i="7"/>
  <c r="AX76" i="7"/>
  <c r="AX88" i="7"/>
  <c r="AX80" i="7"/>
  <c r="AX75" i="7"/>
  <c r="AX73" i="7"/>
  <c r="AX77" i="7"/>
  <c r="AX92" i="7"/>
  <c r="AX84" i="7"/>
  <c r="AX70" i="7"/>
  <c r="AX72" i="7"/>
  <c r="AX68" i="7"/>
  <c r="AX64" i="7"/>
  <c r="AX60" i="7"/>
  <c r="AX56" i="7"/>
  <c r="AX52" i="7"/>
  <c r="AX71" i="7"/>
  <c r="AX67" i="7"/>
  <c r="AX63" i="7"/>
  <c r="AX59" i="7"/>
  <c r="AX55" i="7"/>
  <c r="AX51" i="7"/>
  <c r="AX66" i="7"/>
  <c r="AX62" i="7"/>
  <c r="AX58" i="7"/>
  <c r="AX54" i="7"/>
  <c r="AX69" i="7"/>
  <c r="AX65" i="7"/>
  <c r="AX61" i="7"/>
  <c r="AX57" i="7"/>
  <c r="AX53" i="7"/>
  <c r="AX49" i="7"/>
  <c r="BC6" i="7"/>
  <c r="BK6" i="7"/>
  <c r="AE7" i="7"/>
  <c r="AV7" i="7"/>
  <c r="BD7" i="7"/>
  <c r="AW8" i="7"/>
  <c r="BE8" i="7"/>
  <c r="AX9" i="7"/>
  <c r="BF9" i="7"/>
  <c r="AW10" i="7"/>
  <c r="BE10" i="7"/>
  <c r="AV11" i="7"/>
  <c r="BD11" i="7"/>
  <c r="BC12" i="7"/>
  <c r="BK12" i="7"/>
  <c r="AX13" i="7"/>
  <c r="BF13" i="7"/>
  <c r="AW14" i="7"/>
  <c r="BE14" i="7"/>
  <c r="AV15" i="7"/>
  <c r="BD15" i="7"/>
  <c r="BC16" i="7"/>
  <c r="BK16" i="7"/>
  <c r="AX17" i="7"/>
  <c r="BF17" i="7"/>
  <c r="AW18" i="7"/>
  <c r="BE18" i="7"/>
  <c r="AV19" i="7"/>
  <c r="BD19" i="7"/>
  <c r="BC20" i="7"/>
  <c r="BK20" i="7"/>
  <c r="AX21" i="7"/>
  <c r="BF21" i="7"/>
  <c r="AW22" i="7"/>
  <c r="BE22" i="7"/>
  <c r="AV23" i="7"/>
  <c r="BD23" i="7"/>
  <c r="BC24" i="7"/>
  <c r="BK24" i="7"/>
  <c r="AX25" i="7"/>
  <c r="BF25" i="7"/>
  <c r="AW26" i="7"/>
  <c r="BE26" i="7"/>
  <c r="AV27" i="7"/>
  <c r="BD27" i="7"/>
  <c r="BC28" i="7"/>
  <c r="BK28" i="7"/>
  <c r="AX29" i="7"/>
  <c r="BF29" i="7"/>
  <c r="AW30" i="7"/>
  <c r="BE30" i="7"/>
  <c r="AV31" i="7"/>
  <c r="BD31" i="7"/>
  <c r="BC32" i="7"/>
  <c r="BK32" i="7"/>
  <c r="AX33" i="7"/>
  <c r="BF33" i="7"/>
  <c r="AW34" i="7"/>
  <c r="BE34" i="7"/>
  <c r="AV35" i="7"/>
  <c r="BD35" i="7"/>
  <c r="BC36" i="7"/>
  <c r="BK36" i="7"/>
  <c r="AX37" i="7"/>
  <c r="BF37" i="7"/>
  <c r="AW38" i="7"/>
  <c r="BE38" i="7"/>
  <c r="AV39" i="7"/>
  <c r="BD39" i="7"/>
  <c r="BC40" i="7"/>
  <c r="BK40" i="7"/>
  <c r="AX41" i="7"/>
  <c r="BF41" i="7"/>
  <c r="AW42" i="7"/>
  <c r="BE42" i="7"/>
  <c r="AV43" i="7"/>
  <c r="BD43" i="7"/>
  <c r="BC44" i="7"/>
  <c r="BK44" i="7"/>
  <c r="AX45" i="7"/>
  <c r="BF45" i="7"/>
  <c r="AW46" i="7"/>
  <c r="BE46" i="7"/>
  <c r="AV47" i="7"/>
  <c r="BD47" i="7"/>
  <c r="AV48" i="7"/>
  <c r="BD48" i="7"/>
  <c r="BF50" i="7"/>
  <c r="AW51" i="7"/>
  <c r="AV52" i="7"/>
  <c r="CY3" i="6"/>
  <c r="CY4" i="6" s="1"/>
  <c r="CY5" i="6" s="1"/>
  <c r="CY6" i="6" s="1"/>
  <c r="CY7" i="6" s="1"/>
  <c r="CY8" i="6" s="1"/>
  <c r="CY9" i="6" s="1"/>
  <c r="CY10" i="6" s="1"/>
  <c r="CY11" i="6" s="1"/>
  <c r="CY12" i="6" s="1"/>
  <c r="CY13" i="6" s="1"/>
  <c r="CY14" i="6" s="1"/>
  <c r="CY15" i="6" s="1"/>
  <c r="CY16" i="6" s="1"/>
  <c r="CY17" i="6" s="1"/>
  <c r="CY18" i="6" s="1"/>
  <c r="CY19" i="6" s="1"/>
  <c r="CY20" i="6" s="1"/>
  <c r="CY21" i="6" s="1"/>
  <c r="CY22" i="6" s="1"/>
  <c r="CY23" i="6" s="1"/>
  <c r="CY24" i="6" s="1"/>
  <c r="CY25" i="6" s="1"/>
  <c r="CY26" i="6" s="1"/>
  <c r="CY27" i="6" s="1"/>
  <c r="CY28" i="6" s="1"/>
  <c r="CY29" i="6" s="1"/>
  <c r="CY30" i="6" s="1"/>
  <c r="CY31" i="6" s="1"/>
  <c r="CY32" i="6" s="1"/>
  <c r="CY33" i="6" s="1"/>
  <c r="CY34" i="6" s="1"/>
  <c r="CY35" i="6" s="1"/>
  <c r="CY36" i="6" s="1"/>
  <c r="CY37" i="6" s="1"/>
  <c r="CY38" i="6" s="1"/>
  <c r="CY39" i="6" s="1"/>
  <c r="CY40" i="6" s="1"/>
  <c r="CY41" i="6" s="1"/>
  <c r="CY42" i="6" s="1"/>
  <c r="CY43" i="6" s="1"/>
  <c r="CY44" i="6" s="1"/>
  <c r="CY45" i="6" s="1"/>
  <c r="CY46" i="6" s="1"/>
  <c r="CY47" i="6" s="1"/>
  <c r="CY48" i="6" s="1"/>
  <c r="CY49" i="6" s="1"/>
  <c r="CY50" i="6" s="1"/>
  <c r="CY51" i="6" s="1"/>
  <c r="CY52" i="6" s="1"/>
  <c r="CY53" i="6" s="1"/>
  <c r="CY54" i="6" s="1"/>
  <c r="CY55" i="6" s="1"/>
  <c r="CY56" i="6" s="1"/>
  <c r="CY57" i="6" s="1"/>
  <c r="CY58" i="6" s="1"/>
  <c r="CY59" i="6" s="1"/>
  <c r="CY60" i="6" s="1"/>
  <c r="CY61" i="6" s="1"/>
  <c r="CY62" i="6" s="1"/>
  <c r="CY63" i="6" s="1"/>
  <c r="CY64" i="6" s="1"/>
  <c r="CY65" i="6" s="1"/>
  <c r="CY66" i="6" s="1"/>
  <c r="CY67" i="6" s="1"/>
  <c r="CY68" i="6" s="1"/>
  <c r="CY69" i="6" s="1"/>
  <c r="CY70" i="6" s="1"/>
  <c r="CY71" i="6" s="1"/>
  <c r="CY72" i="6" s="1"/>
  <c r="CY73" i="6" s="1"/>
  <c r="CY74" i="6" s="1"/>
  <c r="CY75" i="6" s="1"/>
  <c r="CY76" i="6" s="1"/>
  <c r="CY77" i="6" s="1"/>
  <c r="CY78" i="6" s="1"/>
  <c r="CY79" i="6" s="1"/>
  <c r="CY80" i="6" s="1"/>
  <c r="CY81" i="6" s="1"/>
  <c r="CY82" i="6" s="1"/>
  <c r="CY83" i="6" s="1"/>
  <c r="CY84" i="6" s="1"/>
  <c r="CY85" i="6" s="1"/>
  <c r="CY86" i="6" s="1"/>
  <c r="CY87" i="6" s="1"/>
  <c r="CY88" i="6" s="1"/>
  <c r="CY89" i="6" s="1"/>
  <c r="CY90" i="6" s="1"/>
  <c r="CY91" i="6" s="1"/>
  <c r="CY92" i="6" s="1"/>
  <c r="CY93" i="6" s="1"/>
  <c r="CY94" i="6" s="1"/>
  <c r="CY95" i="6" s="1"/>
  <c r="CY96" i="6" s="1"/>
  <c r="CY97" i="6" s="1"/>
  <c r="CY98" i="6" s="1"/>
  <c r="CY99" i="6" s="1"/>
  <c r="CY100" i="6" s="1"/>
  <c r="CY101" i="6" s="1"/>
  <c r="CY102" i="6" s="1"/>
  <c r="CY103" i="6" s="1"/>
  <c r="CY104" i="6" s="1"/>
  <c r="CY105" i="6" s="1"/>
  <c r="CY106" i="6" s="1"/>
  <c r="CY107" i="6" s="1"/>
  <c r="CY108" i="6" s="1"/>
  <c r="CY109" i="6" s="1"/>
  <c r="CY110" i="6" s="1"/>
  <c r="CY111" i="6" s="1"/>
  <c r="CY112" i="6" s="1"/>
  <c r="CY113" i="6" s="1"/>
  <c r="CY114" i="6" s="1"/>
  <c r="CY115" i="6" s="1"/>
  <c r="CY116" i="6" s="1"/>
  <c r="CY117" i="6" s="1"/>
  <c r="CY118" i="6" s="1"/>
  <c r="CY119" i="6" s="1"/>
  <c r="CY120" i="6" s="1"/>
  <c r="CY121" i="6" s="1"/>
  <c r="CY122" i="6" s="1"/>
  <c r="CY123" i="6" s="1"/>
  <c r="CY124" i="6" s="1"/>
  <c r="CY125" i="6" s="1"/>
  <c r="CY126" i="6" s="1"/>
  <c r="CY127" i="6" s="1"/>
  <c r="CY128" i="6" s="1"/>
  <c r="CY129" i="6" s="1"/>
  <c r="CY130" i="6" s="1"/>
  <c r="CY131" i="6" s="1"/>
  <c r="CY132" i="6" s="1"/>
  <c r="CY133" i="6" s="1"/>
  <c r="CY134" i="6" s="1"/>
  <c r="CY135" i="6" s="1"/>
  <c r="CY136" i="6" s="1"/>
  <c r="CY137" i="6" s="1"/>
  <c r="CY138" i="6" s="1"/>
  <c r="CY139" i="6" s="1"/>
  <c r="CY140" i="6" s="1"/>
  <c r="CY141" i="6" s="1"/>
  <c r="CY142" i="6" s="1"/>
  <c r="CY143" i="6" s="1"/>
  <c r="CY144" i="6" s="1"/>
  <c r="CY145" i="6" s="1"/>
  <c r="CY146" i="6" s="1"/>
  <c r="CY147" i="6" s="1"/>
  <c r="CY148" i="6" s="1"/>
  <c r="CY149" i="6" s="1"/>
  <c r="CY150" i="6" s="1"/>
  <c r="CY151" i="6" s="1"/>
  <c r="CY152" i="6" s="1"/>
  <c r="CY153" i="6" s="1"/>
  <c r="CY154" i="6" s="1"/>
  <c r="CY155" i="6" s="1"/>
  <c r="CY156" i="6" s="1"/>
  <c r="CY157" i="6" s="1"/>
  <c r="CY158" i="6" s="1"/>
  <c r="CY159" i="6" s="1"/>
  <c r="CY160" i="6" s="1"/>
  <c r="CY161" i="6" s="1"/>
  <c r="CY162" i="6" s="1"/>
  <c r="CY163" i="6" s="1"/>
  <c r="CY164" i="6" s="1"/>
  <c r="CY165" i="6" s="1"/>
  <c r="CY166" i="6" s="1"/>
  <c r="CY167" i="6" s="1"/>
  <c r="CY168" i="6" s="1"/>
  <c r="CY169" i="6" s="1"/>
  <c r="CY170" i="6" s="1"/>
  <c r="CY171" i="6" s="1"/>
  <c r="CY172" i="6" s="1"/>
  <c r="CY173" i="6" s="1"/>
  <c r="CY174" i="6" s="1"/>
  <c r="CY175" i="6" s="1"/>
  <c r="CY176" i="6" s="1"/>
  <c r="CY177" i="6" s="1"/>
  <c r="CY178" i="6" s="1"/>
  <c r="CY179" i="6" s="1"/>
  <c r="CY180" i="6" s="1"/>
  <c r="CY181" i="6" s="1"/>
  <c r="CY182" i="6" s="1"/>
  <c r="CY183" i="6" s="1"/>
  <c r="CY184" i="6" s="1"/>
  <c r="CY185" i="6" s="1"/>
  <c r="CY186" i="6" s="1"/>
  <c r="CY187" i="6" s="1"/>
  <c r="CY188" i="6" s="1"/>
  <c r="CY189" i="6" s="1"/>
  <c r="CY190" i="6" s="1"/>
  <c r="CY191" i="6" s="1"/>
  <c r="CY192" i="6" s="1"/>
  <c r="CY193" i="6" s="1"/>
  <c r="CY194" i="6" s="1"/>
  <c r="CR3" i="6"/>
  <c r="CR4" i="6" s="1"/>
  <c r="CR5" i="6" s="1"/>
  <c r="CR6" i="6" s="1"/>
  <c r="CR7" i="6" s="1"/>
  <c r="CR8" i="6" s="1"/>
  <c r="CR9" i="6" s="1"/>
  <c r="CR10" i="6" s="1"/>
  <c r="CR11" i="6" s="1"/>
  <c r="CR12" i="6" s="1"/>
  <c r="CR13" i="6" s="1"/>
  <c r="CR14" i="6" s="1"/>
  <c r="CR15" i="6" s="1"/>
  <c r="CR16" i="6" s="1"/>
  <c r="CR17" i="6" s="1"/>
  <c r="CR18" i="6" s="1"/>
  <c r="CR19" i="6" s="1"/>
  <c r="CR20" i="6" s="1"/>
  <c r="CR21" i="6" s="1"/>
  <c r="CR22" i="6" s="1"/>
  <c r="CR23" i="6" s="1"/>
  <c r="CR24" i="6" s="1"/>
  <c r="CR25" i="6" s="1"/>
  <c r="CR26" i="6" s="1"/>
  <c r="CR27" i="6" s="1"/>
  <c r="CR28" i="6" s="1"/>
  <c r="CR29" i="6" s="1"/>
  <c r="CR30" i="6" s="1"/>
  <c r="CR31" i="6" s="1"/>
  <c r="CR32" i="6" s="1"/>
  <c r="CR33" i="6" s="1"/>
  <c r="CR34" i="6" s="1"/>
  <c r="CR35" i="6" s="1"/>
  <c r="CR36" i="6" s="1"/>
  <c r="CR37" i="6" s="1"/>
  <c r="CR38" i="6" s="1"/>
  <c r="CR39" i="6" s="1"/>
  <c r="CR40" i="6" s="1"/>
  <c r="CR41" i="6" s="1"/>
  <c r="CR42" i="6" s="1"/>
  <c r="CR43" i="6" s="1"/>
  <c r="CR44" i="6" s="1"/>
  <c r="CR45" i="6" s="1"/>
  <c r="CR46" i="6" s="1"/>
  <c r="CR47" i="6" s="1"/>
  <c r="CR48" i="6" s="1"/>
  <c r="CR49" i="6" s="1"/>
  <c r="CR50" i="6" s="1"/>
  <c r="CR51" i="6" s="1"/>
  <c r="CR52" i="6" s="1"/>
  <c r="CR53" i="6" s="1"/>
  <c r="CR54" i="6" s="1"/>
  <c r="CR55" i="6" s="1"/>
  <c r="CR56" i="6" s="1"/>
  <c r="CR57" i="6" s="1"/>
  <c r="CR58" i="6" s="1"/>
  <c r="CR59" i="6" s="1"/>
  <c r="CR60" i="6" s="1"/>
  <c r="CR61" i="6" s="1"/>
  <c r="CR62" i="6" s="1"/>
  <c r="CR63" i="6" s="1"/>
  <c r="CR64" i="6" s="1"/>
  <c r="CR65" i="6" s="1"/>
  <c r="CR66" i="6" s="1"/>
  <c r="CR67" i="6" s="1"/>
  <c r="CR68" i="6" s="1"/>
  <c r="CR69" i="6" s="1"/>
  <c r="CR70" i="6" s="1"/>
  <c r="CR71" i="6" s="1"/>
  <c r="CR72" i="6" s="1"/>
  <c r="CR73" i="6" s="1"/>
  <c r="CR74" i="6" s="1"/>
  <c r="CR75" i="6" s="1"/>
  <c r="CR76" i="6" s="1"/>
  <c r="CR77" i="6" s="1"/>
  <c r="CR78" i="6" s="1"/>
  <c r="CR79" i="6" s="1"/>
  <c r="CR80" i="6" s="1"/>
  <c r="CR81" i="6" s="1"/>
  <c r="CR82" i="6" s="1"/>
  <c r="CR83" i="6" s="1"/>
  <c r="CR84" i="6" s="1"/>
  <c r="CR85" i="6" s="1"/>
  <c r="CR86" i="6" s="1"/>
  <c r="CR87" i="6" s="1"/>
  <c r="CR88" i="6" s="1"/>
  <c r="CR89" i="6" s="1"/>
  <c r="CR90" i="6" s="1"/>
  <c r="CR91" i="6" s="1"/>
  <c r="CR92" i="6" s="1"/>
  <c r="CR93" i="6" s="1"/>
  <c r="CR94" i="6" s="1"/>
  <c r="CR95" i="6" s="1"/>
  <c r="CR96" i="6" s="1"/>
  <c r="CR97" i="6" s="1"/>
  <c r="CR98" i="6" s="1"/>
  <c r="CR99" i="6" s="1"/>
  <c r="CR100" i="6" s="1"/>
  <c r="CR101" i="6" s="1"/>
  <c r="CR102" i="6" s="1"/>
  <c r="CR103" i="6" s="1"/>
  <c r="CR104" i="6" s="1"/>
  <c r="CR105" i="6" s="1"/>
  <c r="CR106" i="6" s="1"/>
  <c r="CR107" i="6" s="1"/>
  <c r="CR108" i="6" s="1"/>
  <c r="CR109" i="6" s="1"/>
  <c r="CR110" i="6" s="1"/>
  <c r="CR111" i="6" s="1"/>
  <c r="CR112" i="6" s="1"/>
  <c r="CR113" i="6" s="1"/>
  <c r="CR114" i="6" s="1"/>
  <c r="CR115" i="6" s="1"/>
  <c r="CR116" i="6" s="1"/>
  <c r="CR117" i="6" s="1"/>
  <c r="CR118" i="6" s="1"/>
  <c r="CR119" i="6" s="1"/>
  <c r="CR120" i="6" s="1"/>
  <c r="CR121" i="6" s="1"/>
  <c r="CR122" i="6" s="1"/>
  <c r="CR123" i="6" s="1"/>
  <c r="CR124" i="6" s="1"/>
  <c r="CR125" i="6" s="1"/>
  <c r="CR126" i="6" s="1"/>
  <c r="CR127" i="6" s="1"/>
  <c r="CR128" i="6" s="1"/>
  <c r="CR129" i="6" s="1"/>
  <c r="CR130" i="6" s="1"/>
  <c r="CR131" i="6" s="1"/>
  <c r="CR132" i="6" s="1"/>
  <c r="CR133" i="6" s="1"/>
  <c r="CR134" i="6" s="1"/>
  <c r="CR135" i="6" s="1"/>
  <c r="CR136" i="6" s="1"/>
  <c r="CR137" i="6" s="1"/>
  <c r="CR138" i="6" s="1"/>
  <c r="CR139" i="6" s="1"/>
  <c r="CR140" i="6" s="1"/>
  <c r="CR141" i="6" s="1"/>
  <c r="CR142" i="6" s="1"/>
  <c r="CR143" i="6" s="1"/>
  <c r="CR144" i="6" s="1"/>
  <c r="CR145" i="6" s="1"/>
  <c r="CR146" i="6" s="1"/>
  <c r="CR147" i="6" s="1"/>
  <c r="CR148" i="6" s="1"/>
  <c r="CR149" i="6" s="1"/>
  <c r="CR150" i="6" s="1"/>
  <c r="CR151" i="6" s="1"/>
  <c r="CR152" i="6" s="1"/>
  <c r="CR153" i="6" s="1"/>
  <c r="CR154" i="6" s="1"/>
  <c r="CR155" i="6" s="1"/>
  <c r="CR156" i="6" s="1"/>
  <c r="CR157" i="6" s="1"/>
  <c r="CR158" i="6" s="1"/>
  <c r="CR159" i="6" s="1"/>
  <c r="CR160" i="6" s="1"/>
  <c r="CR161" i="6" s="1"/>
  <c r="CR162" i="6" s="1"/>
  <c r="CR163" i="6" s="1"/>
  <c r="CR164" i="6" s="1"/>
  <c r="CR165" i="6" s="1"/>
  <c r="CR166" i="6" s="1"/>
  <c r="CR167" i="6" s="1"/>
  <c r="CR168" i="6" s="1"/>
  <c r="CR169" i="6" s="1"/>
  <c r="CR170" i="6" s="1"/>
  <c r="CR171" i="6" s="1"/>
  <c r="CR172" i="6" s="1"/>
  <c r="CR173" i="6" s="1"/>
  <c r="CR174" i="6" s="1"/>
  <c r="CR175" i="6" s="1"/>
  <c r="CR176" i="6" s="1"/>
  <c r="CR177" i="6" s="1"/>
  <c r="CR178" i="6" s="1"/>
  <c r="CR179" i="6" s="1"/>
  <c r="CR180" i="6" s="1"/>
  <c r="CR181" i="6" s="1"/>
  <c r="CR182" i="6" s="1"/>
  <c r="CR183" i="6" s="1"/>
  <c r="CR184" i="6" s="1"/>
  <c r="CR185" i="6" s="1"/>
  <c r="CR186" i="6" s="1"/>
  <c r="CR187" i="6" s="1"/>
  <c r="CR188" i="6" s="1"/>
  <c r="CR189" i="6" s="1"/>
  <c r="CR190" i="6" s="1"/>
  <c r="CR191" i="6" s="1"/>
  <c r="CR192" i="6" s="1"/>
  <c r="CR193" i="6" s="1"/>
  <c r="CR194" i="6" s="1"/>
  <c r="BD3" i="6"/>
  <c r="CB3" i="6"/>
  <c r="CB4" i="6" s="1"/>
  <c r="CB5" i="6" s="1"/>
  <c r="CB6" i="6" s="1"/>
  <c r="CB7" i="6" s="1"/>
  <c r="CB8" i="6" s="1"/>
  <c r="CB9" i="6" s="1"/>
  <c r="CB10" i="6" s="1"/>
  <c r="CB11" i="6" s="1"/>
  <c r="CB12" i="6" s="1"/>
  <c r="CB13" i="6" s="1"/>
  <c r="CB14" i="6" s="1"/>
  <c r="CB15" i="6" s="1"/>
  <c r="CB16" i="6" s="1"/>
  <c r="CB17" i="6" s="1"/>
  <c r="CB18" i="6" s="1"/>
  <c r="CB19" i="6" s="1"/>
  <c r="CB20" i="6" s="1"/>
  <c r="CB21" i="6" s="1"/>
  <c r="CB22" i="6" s="1"/>
  <c r="CB23" i="6" s="1"/>
  <c r="CB24" i="6" s="1"/>
  <c r="CB25" i="6" s="1"/>
  <c r="CB26" i="6" s="1"/>
  <c r="CB27" i="6" s="1"/>
  <c r="CB28" i="6" s="1"/>
  <c r="CB29" i="6" s="1"/>
  <c r="CB30" i="6" s="1"/>
  <c r="CB31" i="6" s="1"/>
  <c r="CB32" i="6" s="1"/>
  <c r="CB33" i="6" s="1"/>
  <c r="CB34" i="6" s="1"/>
  <c r="CB35" i="6" s="1"/>
  <c r="CB36" i="6" s="1"/>
  <c r="CB37" i="6" s="1"/>
  <c r="CB38" i="6" s="1"/>
  <c r="CB39" i="6" s="1"/>
  <c r="CB40" i="6" s="1"/>
  <c r="CB41" i="6" s="1"/>
  <c r="CB42" i="6" s="1"/>
  <c r="CB43" i="6" s="1"/>
  <c r="CB44" i="6" s="1"/>
  <c r="CB45" i="6" s="1"/>
  <c r="CB46" i="6" s="1"/>
  <c r="CB47" i="6" s="1"/>
  <c r="CB48" i="6" s="1"/>
  <c r="CB49" i="6" s="1"/>
  <c r="CB50" i="6" s="1"/>
  <c r="CB51" i="6" s="1"/>
  <c r="CB52" i="6" s="1"/>
  <c r="CB53" i="6" s="1"/>
  <c r="CB54" i="6" s="1"/>
  <c r="CB55" i="6" s="1"/>
  <c r="CB56" i="6" s="1"/>
  <c r="CB57" i="6" s="1"/>
  <c r="CB58" i="6" s="1"/>
  <c r="CB59" i="6" s="1"/>
  <c r="CB60" i="6" s="1"/>
  <c r="CB61" i="6" s="1"/>
  <c r="CB62" i="6" s="1"/>
  <c r="CB63" i="6" s="1"/>
  <c r="CB64" i="6" s="1"/>
  <c r="CB65" i="6" s="1"/>
  <c r="CB66" i="6" s="1"/>
  <c r="CB67" i="6" s="1"/>
  <c r="CB68" i="6" s="1"/>
  <c r="CB69" i="6" s="1"/>
  <c r="CB70" i="6" s="1"/>
  <c r="CB71" i="6" s="1"/>
  <c r="CB72" i="6" s="1"/>
  <c r="CB73" i="6" s="1"/>
  <c r="CB74" i="6" s="1"/>
  <c r="CB75" i="6" s="1"/>
  <c r="CB76" i="6" s="1"/>
  <c r="CB77" i="6" s="1"/>
  <c r="CB78" i="6" s="1"/>
  <c r="CB79" i="6" s="1"/>
  <c r="CB80" i="6" s="1"/>
  <c r="CB81" i="6" s="1"/>
  <c r="CB82" i="6" s="1"/>
  <c r="CB83" i="6" s="1"/>
  <c r="CB84" i="6" s="1"/>
  <c r="CB85" i="6" s="1"/>
  <c r="CB86" i="6" s="1"/>
  <c r="CB87" i="6" s="1"/>
  <c r="CB88" i="6" s="1"/>
  <c r="CB89" i="6" s="1"/>
  <c r="CB90" i="6" s="1"/>
  <c r="CB91" i="6" s="1"/>
  <c r="CB92" i="6" s="1"/>
  <c r="CB93" i="6" s="1"/>
  <c r="CB94" i="6" s="1"/>
  <c r="CB95" i="6" s="1"/>
  <c r="CB96" i="6" s="1"/>
  <c r="CB97" i="6" s="1"/>
  <c r="CB98" i="6" s="1"/>
  <c r="CB99" i="6" s="1"/>
  <c r="CB100" i="6" s="1"/>
  <c r="CB101" i="6" s="1"/>
  <c r="CB102" i="6" s="1"/>
  <c r="CB103" i="6" s="1"/>
  <c r="CB104" i="6" s="1"/>
  <c r="CB105" i="6" s="1"/>
  <c r="CB106" i="6" s="1"/>
  <c r="CB107" i="6" s="1"/>
  <c r="CB108" i="6" s="1"/>
  <c r="CB109" i="6" s="1"/>
  <c r="CB110" i="6" s="1"/>
  <c r="CB111" i="6" s="1"/>
  <c r="CB112" i="6" s="1"/>
  <c r="CB113" i="6" s="1"/>
  <c r="CB114" i="6" s="1"/>
  <c r="CB115" i="6" s="1"/>
  <c r="CB116" i="6" s="1"/>
  <c r="CB117" i="6" s="1"/>
  <c r="CB118" i="6" s="1"/>
  <c r="CB119" i="6" s="1"/>
  <c r="CB120" i="6" s="1"/>
  <c r="CB121" i="6" s="1"/>
  <c r="CB122" i="6" s="1"/>
  <c r="CB123" i="6" s="1"/>
  <c r="CB124" i="6" s="1"/>
  <c r="CB125" i="6" s="1"/>
  <c r="CB126" i="6" s="1"/>
  <c r="CB127" i="6" s="1"/>
  <c r="CB128" i="6" s="1"/>
  <c r="CB129" i="6" s="1"/>
  <c r="CB130" i="6" s="1"/>
  <c r="CB131" i="6" s="1"/>
  <c r="CB132" i="6" s="1"/>
  <c r="CB133" i="6" s="1"/>
  <c r="CB134" i="6" s="1"/>
  <c r="CB135" i="6" s="1"/>
  <c r="CB136" i="6" s="1"/>
  <c r="CB137" i="6" s="1"/>
  <c r="CB138" i="6" s="1"/>
  <c r="CB139" i="6" s="1"/>
  <c r="CB140" i="6" s="1"/>
  <c r="CB141" i="6" s="1"/>
  <c r="CB142" i="6" s="1"/>
  <c r="CB143" i="6" s="1"/>
  <c r="CB144" i="6" s="1"/>
  <c r="CB145" i="6" s="1"/>
  <c r="CB146" i="6" s="1"/>
  <c r="CB147" i="6" s="1"/>
  <c r="CB148" i="6" s="1"/>
  <c r="CB149" i="6" s="1"/>
  <c r="CB150" i="6" s="1"/>
  <c r="CB151" i="6" s="1"/>
  <c r="CB152" i="6" s="1"/>
  <c r="CB153" i="6" s="1"/>
  <c r="CB154" i="6" s="1"/>
  <c r="CB155" i="6" s="1"/>
  <c r="CB156" i="6" s="1"/>
  <c r="CB157" i="6" s="1"/>
  <c r="CB158" i="6" s="1"/>
  <c r="CB159" i="6" s="1"/>
  <c r="CB160" i="6" s="1"/>
  <c r="CB161" i="6" s="1"/>
  <c r="CB162" i="6" s="1"/>
  <c r="CB163" i="6" s="1"/>
  <c r="CB164" i="6" s="1"/>
  <c r="CB165" i="6" s="1"/>
  <c r="CB166" i="6" s="1"/>
  <c r="CB167" i="6" s="1"/>
  <c r="CB168" i="6" s="1"/>
  <c r="CB169" i="6" s="1"/>
  <c r="CB170" i="6" s="1"/>
  <c r="CB171" i="6" s="1"/>
  <c r="CB172" i="6" s="1"/>
  <c r="CB173" i="6" s="1"/>
  <c r="CB174" i="6" s="1"/>
  <c r="CB175" i="6" s="1"/>
  <c r="CB176" i="6" s="1"/>
  <c r="CB177" i="6" s="1"/>
  <c r="CB178" i="6" s="1"/>
  <c r="CB179" i="6" s="1"/>
  <c r="CB180" i="6" s="1"/>
  <c r="CB181" i="6" s="1"/>
  <c r="CB182" i="6" s="1"/>
  <c r="CB183" i="6" s="1"/>
  <c r="CB184" i="6" s="1"/>
  <c r="CB185" i="6" s="1"/>
  <c r="CB186" i="6" s="1"/>
  <c r="CB187" i="6" s="1"/>
  <c r="CB188" i="6" s="1"/>
  <c r="CB189" i="6" s="1"/>
  <c r="CB190" i="6" s="1"/>
  <c r="CB191" i="6" s="1"/>
  <c r="CB192" i="6" s="1"/>
  <c r="CB193" i="6" s="1"/>
  <c r="CB194" i="6" s="1"/>
  <c r="AL5" i="6"/>
  <c r="CS3" i="6" s="1"/>
  <c r="CS4" i="6" s="1"/>
  <c r="CS5" i="6" s="1"/>
  <c r="CS6" i="6" s="1"/>
  <c r="CS7" i="6" s="1"/>
  <c r="CS8" i="6" s="1"/>
  <c r="CS9" i="6" s="1"/>
  <c r="CS10" i="6" s="1"/>
  <c r="CS11" i="6" s="1"/>
  <c r="CS12" i="6" s="1"/>
  <c r="CS13" i="6" s="1"/>
  <c r="CS14" i="6" s="1"/>
  <c r="CS15" i="6" s="1"/>
  <c r="CS16" i="6" s="1"/>
  <c r="CS17" i="6" s="1"/>
  <c r="CS18" i="6" s="1"/>
  <c r="CS19" i="6" s="1"/>
  <c r="CS20" i="6" s="1"/>
  <c r="CS21" i="6" s="1"/>
  <c r="CS22" i="6" s="1"/>
  <c r="CS23" i="6" s="1"/>
  <c r="CS24" i="6" s="1"/>
  <c r="CS25" i="6" s="1"/>
  <c r="CS26" i="6" s="1"/>
  <c r="CS27" i="6" s="1"/>
  <c r="CS28" i="6" s="1"/>
  <c r="CS29" i="6" s="1"/>
  <c r="CS30" i="6" s="1"/>
  <c r="CS31" i="6" s="1"/>
  <c r="CS32" i="6" s="1"/>
  <c r="CS33" i="6" s="1"/>
  <c r="CS34" i="6" s="1"/>
  <c r="CS35" i="6" s="1"/>
  <c r="CS36" i="6" s="1"/>
  <c r="CS37" i="6" s="1"/>
  <c r="CS38" i="6" s="1"/>
  <c r="CS39" i="6" s="1"/>
  <c r="CS40" i="6" s="1"/>
  <c r="CS41" i="6" s="1"/>
  <c r="CS42" i="6" s="1"/>
  <c r="CS43" i="6" s="1"/>
  <c r="CS44" i="6" s="1"/>
  <c r="CS45" i="6" s="1"/>
  <c r="CS46" i="6" s="1"/>
  <c r="CS47" i="6" s="1"/>
  <c r="CS48" i="6" s="1"/>
  <c r="CS49" i="6" s="1"/>
  <c r="CS50" i="6" s="1"/>
  <c r="CS51" i="6" s="1"/>
  <c r="CS52" i="6" s="1"/>
  <c r="CS53" i="6" s="1"/>
  <c r="CS54" i="6" s="1"/>
  <c r="CS55" i="6" s="1"/>
  <c r="CS56" i="6" s="1"/>
  <c r="CS57" i="6" s="1"/>
  <c r="CS58" i="6" s="1"/>
  <c r="CS59" i="6" s="1"/>
  <c r="CS60" i="6" s="1"/>
  <c r="CS61" i="6" s="1"/>
  <c r="CS62" i="6" s="1"/>
  <c r="CS63" i="6" s="1"/>
  <c r="CS64" i="6" s="1"/>
  <c r="CS65" i="6" s="1"/>
  <c r="CS66" i="6" s="1"/>
  <c r="CS67" i="6" s="1"/>
  <c r="CS68" i="6" s="1"/>
  <c r="CS69" i="6" s="1"/>
  <c r="CS70" i="6" s="1"/>
  <c r="CS71" i="6" s="1"/>
  <c r="CS72" i="6" s="1"/>
  <c r="CS73" i="6" s="1"/>
  <c r="CS74" i="6" s="1"/>
  <c r="CS75" i="6" s="1"/>
  <c r="CS76" i="6" s="1"/>
  <c r="CS77" i="6" s="1"/>
  <c r="CS78" i="6" s="1"/>
  <c r="CS79" i="6" s="1"/>
  <c r="CS80" i="6" s="1"/>
  <c r="CS81" i="6" s="1"/>
  <c r="CS82" i="6" s="1"/>
  <c r="CS83" i="6" s="1"/>
  <c r="CS84" i="6" s="1"/>
  <c r="CS85" i="6" s="1"/>
  <c r="CS86" i="6" s="1"/>
  <c r="CS87" i="6" s="1"/>
  <c r="CS88" i="6" s="1"/>
  <c r="CS89" i="6" s="1"/>
  <c r="CS90" i="6" s="1"/>
  <c r="CS91" i="6" s="1"/>
  <c r="CS92" i="6" s="1"/>
  <c r="CS93" i="6" s="1"/>
  <c r="CS94" i="6" s="1"/>
  <c r="CS95" i="6" s="1"/>
  <c r="CS96" i="6" s="1"/>
  <c r="CS97" i="6" s="1"/>
  <c r="CS98" i="6" s="1"/>
  <c r="CS99" i="6" s="1"/>
  <c r="CS100" i="6" s="1"/>
  <c r="CS101" i="6" s="1"/>
  <c r="CS102" i="6" s="1"/>
  <c r="CS103" i="6" s="1"/>
  <c r="CS104" i="6" s="1"/>
  <c r="CS105" i="6" s="1"/>
  <c r="CS106" i="6" s="1"/>
  <c r="CS107" i="6" s="1"/>
  <c r="CS108" i="6" s="1"/>
  <c r="CS109" i="6" s="1"/>
  <c r="CS110" i="6" s="1"/>
  <c r="CS111" i="6" s="1"/>
  <c r="CS112" i="6" s="1"/>
  <c r="CS113" i="6" s="1"/>
  <c r="CS114" i="6" s="1"/>
  <c r="CS115" i="6" s="1"/>
  <c r="CS116" i="6" s="1"/>
  <c r="CS117" i="6" s="1"/>
  <c r="CS118" i="6" s="1"/>
  <c r="CS119" i="6" s="1"/>
  <c r="CS120" i="6" s="1"/>
  <c r="CS121" i="6" s="1"/>
  <c r="CS122" i="6" s="1"/>
  <c r="CS123" i="6" s="1"/>
  <c r="CS124" i="6" s="1"/>
  <c r="CS125" i="6" s="1"/>
  <c r="CS126" i="6" s="1"/>
  <c r="CS127" i="6" s="1"/>
  <c r="CS128" i="6" s="1"/>
  <c r="CS129" i="6" s="1"/>
  <c r="CS130" i="6" s="1"/>
  <c r="CS131" i="6" s="1"/>
  <c r="CS132" i="6" s="1"/>
  <c r="CS133" i="6" s="1"/>
  <c r="CS134" i="6" s="1"/>
  <c r="CS135" i="6" s="1"/>
  <c r="CS136" i="6" s="1"/>
  <c r="CS137" i="6" s="1"/>
  <c r="CS138" i="6" s="1"/>
  <c r="CS139" i="6" s="1"/>
  <c r="CS140" i="6" s="1"/>
  <c r="CS141" i="6" s="1"/>
  <c r="CS142" i="6" s="1"/>
  <c r="CS143" i="6" s="1"/>
  <c r="CS144" i="6" s="1"/>
  <c r="CS145" i="6" s="1"/>
  <c r="CS146" i="6" s="1"/>
  <c r="CS147" i="6" s="1"/>
  <c r="CS148" i="6" s="1"/>
  <c r="CS149" i="6" s="1"/>
  <c r="CS150" i="6" s="1"/>
  <c r="CS151" i="6" s="1"/>
  <c r="CS152" i="6" s="1"/>
  <c r="CS153" i="6" s="1"/>
  <c r="CS154" i="6" s="1"/>
  <c r="CS155" i="6" s="1"/>
  <c r="CS156" i="6" s="1"/>
  <c r="CS157" i="6" s="1"/>
  <c r="CS158" i="6" s="1"/>
  <c r="CS159" i="6" s="1"/>
  <c r="CS160" i="6" s="1"/>
  <c r="CS161" i="6" s="1"/>
  <c r="CS162" i="6" s="1"/>
  <c r="CS163" i="6" s="1"/>
  <c r="CS164" i="6" s="1"/>
  <c r="CS165" i="6" s="1"/>
  <c r="CS166" i="6" s="1"/>
  <c r="CS167" i="6" s="1"/>
  <c r="CS168" i="6" s="1"/>
  <c r="CS169" i="6" s="1"/>
  <c r="CS170" i="6" s="1"/>
  <c r="CS171" i="6" s="1"/>
  <c r="CS172" i="6" s="1"/>
  <c r="CS173" i="6" s="1"/>
  <c r="CS174" i="6" s="1"/>
  <c r="CS175" i="6" s="1"/>
  <c r="CS176" i="6" s="1"/>
  <c r="CS177" i="6" s="1"/>
  <c r="CS178" i="6" s="1"/>
  <c r="CS179" i="6" s="1"/>
  <c r="CS180" i="6" s="1"/>
  <c r="CS181" i="6" s="1"/>
  <c r="CS182" i="6" s="1"/>
  <c r="CS183" i="6" s="1"/>
  <c r="CS184" i="6" s="1"/>
  <c r="CS185" i="6" s="1"/>
  <c r="CS186" i="6" s="1"/>
  <c r="CS187" i="6" s="1"/>
  <c r="CS188" i="6" s="1"/>
  <c r="CS189" i="6" s="1"/>
  <c r="CS190" i="6" s="1"/>
  <c r="CS191" i="6" s="1"/>
  <c r="CS192" i="6" s="1"/>
  <c r="CS193" i="6" s="1"/>
  <c r="CS194" i="6" s="1"/>
  <c r="AX3" i="6"/>
  <c r="BF3" i="6"/>
  <c r="AW4" i="6"/>
  <c r="AF7" i="6"/>
  <c r="BO3" i="6" s="1"/>
  <c r="BO4" i="6" s="1"/>
  <c r="BO5" i="6" s="1"/>
  <c r="BO6" i="6" s="1"/>
  <c r="BO7" i="6" s="1"/>
  <c r="BO8" i="6" s="1"/>
  <c r="BO9" i="6" s="1"/>
  <c r="BO10" i="6" s="1"/>
  <c r="BO11" i="6" s="1"/>
  <c r="BO12" i="6" s="1"/>
  <c r="BO13" i="6" s="1"/>
  <c r="BO14" i="6" s="1"/>
  <c r="BO15" i="6" s="1"/>
  <c r="BO16" i="6" s="1"/>
  <c r="BO17" i="6" s="1"/>
  <c r="BO18" i="6" s="1"/>
  <c r="BO19" i="6" s="1"/>
  <c r="BO20" i="6" s="1"/>
  <c r="BO21" i="6" s="1"/>
  <c r="BO22" i="6" s="1"/>
  <c r="BO23" i="6" s="1"/>
  <c r="BO24" i="6" s="1"/>
  <c r="BO25" i="6" s="1"/>
  <c r="BO26" i="6" s="1"/>
  <c r="BO27" i="6" s="1"/>
  <c r="BO28" i="6" s="1"/>
  <c r="BO29" i="6" s="1"/>
  <c r="BO30" i="6" s="1"/>
  <c r="BO31" i="6" s="1"/>
  <c r="BO32" i="6" s="1"/>
  <c r="BO33" i="6" s="1"/>
  <c r="BO34" i="6" s="1"/>
  <c r="BO35" i="6" s="1"/>
  <c r="BO36" i="6" s="1"/>
  <c r="BO37" i="6" s="1"/>
  <c r="BO38" i="6" s="1"/>
  <c r="BO39" i="6" s="1"/>
  <c r="BO40" i="6" s="1"/>
  <c r="BO41" i="6" s="1"/>
  <c r="BO42" i="6" s="1"/>
  <c r="BO43" i="6" s="1"/>
  <c r="BO44" i="6" s="1"/>
  <c r="BO45" i="6" s="1"/>
  <c r="BO46" i="6" s="1"/>
  <c r="BO47" i="6" s="1"/>
  <c r="BO48" i="6" s="1"/>
  <c r="BO49" i="6" s="1"/>
  <c r="BO50" i="6" s="1"/>
  <c r="BO51" i="6" s="1"/>
  <c r="BO52" i="6" s="1"/>
  <c r="BO53" i="6" s="1"/>
  <c r="BO54" i="6" s="1"/>
  <c r="BO55" i="6" s="1"/>
  <c r="BO56" i="6" s="1"/>
  <c r="BO57" i="6" s="1"/>
  <c r="BO58" i="6" s="1"/>
  <c r="BO59" i="6" s="1"/>
  <c r="BO60" i="6" s="1"/>
  <c r="BO61" i="6" s="1"/>
  <c r="BO62" i="6" s="1"/>
  <c r="BO63" i="6" s="1"/>
  <c r="BO64" i="6" s="1"/>
  <c r="BO65" i="6" s="1"/>
  <c r="BO66" i="6" s="1"/>
  <c r="BO67" i="6" s="1"/>
  <c r="BO68" i="6" s="1"/>
  <c r="BO69" i="6" s="1"/>
  <c r="BO70" i="6" s="1"/>
  <c r="BO71" i="6" s="1"/>
  <c r="BO72" i="6" s="1"/>
  <c r="BO73" i="6" s="1"/>
  <c r="BO74" i="6" s="1"/>
  <c r="BO75" i="6" s="1"/>
  <c r="BO76" i="6" s="1"/>
  <c r="BO77" i="6" s="1"/>
  <c r="BO78" i="6" s="1"/>
  <c r="BO79" i="6" s="1"/>
  <c r="BO80" i="6" s="1"/>
  <c r="BO81" i="6" s="1"/>
  <c r="BO82" i="6" s="1"/>
  <c r="BO83" i="6" s="1"/>
  <c r="BO84" i="6" s="1"/>
  <c r="BO85" i="6" s="1"/>
  <c r="BO86" i="6" s="1"/>
  <c r="BO87" i="6" s="1"/>
  <c r="BO88" i="6" s="1"/>
  <c r="BO89" i="6" s="1"/>
  <c r="BO90" i="6" s="1"/>
  <c r="BO91" i="6" s="1"/>
  <c r="BO92" i="6" s="1"/>
  <c r="BO93" i="6" s="1"/>
  <c r="BO94" i="6" s="1"/>
  <c r="BO95" i="6" s="1"/>
  <c r="BO96" i="6" s="1"/>
  <c r="BO97" i="6" s="1"/>
  <c r="BO98" i="6" s="1"/>
  <c r="BO99" i="6" s="1"/>
  <c r="BO100" i="6" s="1"/>
  <c r="BO101" i="6" s="1"/>
  <c r="BO102" i="6" s="1"/>
  <c r="BO103" i="6" s="1"/>
  <c r="BO104" i="6" s="1"/>
  <c r="BO105" i="6" s="1"/>
  <c r="BO106" i="6" s="1"/>
  <c r="BO107" i="6" s="1"/>
  <c r="BO108" i="6" s="1"/>
  <c r="BO109" i="6" s="1"/>
  <c r="BO110" i="6" s="1"/>
  <c r="BO111" i="6" s="1"/>
  <c r="BO112" i="6" s="1"/>
  <c r="BO113" i="6" s="1"/>
  <c r="BO114" i="6" s="1"/>
  <c r="BO115" i="6" s="1"/>
  <c r="BO116" i="6" s="1"/>
  <c r="BO117" i="6" s="1"/>
  <c r="BO118" i="6" s="1"/>
  <c r="BO119" i="6" s="1"/>
  <c r="BO120" i="6" s="1"/>
  <c r="BO121" i="6" s="1"/>
  <c r="BO122" i="6" s="1"/>
  <c r="BO123" i="6" s="1"/>
  <c r="BO124" i="6" s="1"/>
  <c r="BO125" i="6" s="1"/>
  <c r="BO126" i="6" s="1"/>
  <c r="BO127" i="6" s="1"/>
  <c r="BO128" i="6" s="1"/>
  <c r="BO129" i="6" s="1"/>
  <c r="BO130" i="6" s="1"/>
  <c r="BO131" i="6" s="1"/>
  <c r="BO132" i="6" s="1"/>
  <c r="BO133" i="6" s="1"/>
  <c r="BO134" i="6" s="1"/>
  <c r="BO135" i="6" s="1"/>
  <c r="BO136" i="6" s="1"/>
  <c r="BO137" i="6" s="1"/>
  <c r="BO138" i="6" s="1"/>
  <c r="BO139" i="6" s="1"/>
  <c r="BO140" i="6" s="1"/>
  <c r="BO141" i="6" s="1"/>
  <c r="BO142" i="6" s="1"/>
  <c r="BO143" i="6" s="1"/>
  <c r="BO144" i="6" s="1"/>
  <c r="BO145" i="6" s="1"/>
  <c r="BO146" i="6" s="1"/>
  <c r="BO147" i="6" s="1"/>
  <c r="BO148" i="6" s="1"/>
  <c r="BO149" i="6" s="1"/>
  <c r="BO150" i="6" s="1"/>
  <c r="BO151" i="6" s="1"/>
  <c r="BO152" i="6" s="1"/>
  <c r="BO153" i="6" s="1"/>
  <c r="BO154" i="6" s="1"/>
  <c r="BO155" i="6" s="1"/>
  <c r="BO156" i="6" s="1"/>
  <c r="BO157" i="6" s="1"/>
  <c r="BO158" i="6" s="1"/>
  <c r="BO159" i="6" s="1"/>
  <c r="BO160" i="6" s="1"/>
  <c r="BO161" i="6" s="1"/>
  <c r="BO162" i="6" s="1"/>
  <c r="BO163" i="6" s="1"/>
  <c r="BO164" i="6" s="1"/>
  <c r="BO165" i="6" s="1"/>
  <c r="BO166" i="6" s="1"/>
  <c r="BO167" i="6" s="1"/>
  <c r="BO168" i="6" s="1"/>
  <c r="BO169" i="6" s="1"/>
  <c r="BO170" i="6" s="1"/>
  <c r="BO171" i="6" s="1"/>
  <c r="BO172" i="6" s="1"/>
  <c r="BO173" i="6" s="1"/>
  <c r="BO174" i="6" s="1"/>
  <c r="BO175" i="6" s="1"/>
  <c r="BO176" i="6" s="1"/>
  <c r="BO177" i="6" s="1"/>
  <c r="BO178" i="6" s="1"/>
  <c r="BO179" i="6" s="1"/>
  <c r="BO180" i="6" s="1"/>
  <c r="BO181" i="6" s="1"/>
  <c r="BO182" i="6" s="1"/>
  <c r="BO183" i="6" s="1"/>
  <c r="BO184" i="6" s="1"/>
  <c r="BO185" i="6" s="1"/>
  <c r="BO186" i="6" s="1"/>
  <c r="BO187" i="6" s="1"/>
  <c r="BO188" i="6" s="1"/>
  <c r="BO189" i="6" s="1"/>
  <c r="BO190" i="6" s="1"/>
  <c r="BO191" i="6" s="1"/>
  <c r="BO192" i="6" s="1"/>
  <c r="BO193" i="6" s="1"/>
  <c r="BO194" i="6" s="1"/>
  <c r="AJ7" i="6"/>
  <c r="AL7" i="6"/>
  <c r="CU3" i="6" s="1"/>
  <c r="CU4" i="6" s="1"/>
  <c r="CU5" i="6" s="1"/>
  <c r="CU6" i="6" s="1"/>
  <c r="CU7" i="6" s="1"/>
  <c r="CU8" i="6" s="1"/>
  <c r="CU9" i="6" s="1"/>
  <c r="CU10" i="6" s="1"/>
  <c r="CU11" i="6" s="1"/>
  <c r="CU12" i="6" s="1"/>
  <c r="CU13" i="6" s="1"/>
  <c r="CU14" i="6" s="1"/>
  <c r="CU15" i="6" s="1"/>
  <c r="CU16" i="6" s="1"/>
  <c r="CU17" i="6" s="1"/>
  <c r="CU18" i="6" s="1"/>
  <c r="CU19" i="6" s="1"/>
  <c r="CU20" i="6" s="1"/>
  <c r="CU21" i="6" s="1"/>
  <c r="CU22" i="6" s="1"/>
  <c r="CU23" i="6" s="1"/>
  <c r="CU24" i="6" s="1"/>
  <c r="CU25" i="6" s="1"/>
  <c r="CU26" i="6" s="1"/>
  <c r="CU27" i="6" s="1"/>
  <c r="CU28" i="6" s="1"/>
  <c r="CU29" i="6" s="1"/>
  <c r="CU30" i="6" s="1"/>
  <c r="CU31" i="6" s="1"/>
  <c r="CU32" i="6" s="1"/>
  <c r="CU33" i="6" s="1"/>
  <c r="CU34" i="6" s="1"/>
  <c r="CU35" i="6" s="1"/>
  <c r="CU36" i="6" s="1"/>
  <c r="CU37" i="6" s="1"/>
  <c r="CU38" i="6" s="1"/>
  <c r="CU39" i="6" s="1"/>
  <c r="CU40" i="6" s="1"/>
  <c r="CU41" i="6" s="1"/>
  <c r="CU42" i="6" s="1"/>
  <c r="CU43" i="6" s="1"/>
  <c r="CU44" i="6" s="1"/>
  <c r="CU45" i="6" s="1"/>
  <c r="CU46" i="6" s="1"/>
  <c r="CU47" i="6" s="1"/>
  <c r="CU48" i="6" s="1"/>
  <c r="CU49" i="6" s="1"/>
  <c r="CU50" i="6" s="1"/>
  <c r="CU51" i="6" s="1"/>
  <c r="CU52" i="6" s="1"/>
  <c r="CU53" i="6" s="1"/>
  <c r="CU54" i="6" s="1"/>
  <c r="CU55" i="6" s="1"/>
  <c r="CU56" i="6" s="1"/>
  <c r="CU57" i="6" s="1"/>
  <c r="CU58" i="6" s="1"/>
  <c r="CU59" i="6" s="1"/>
  <c r="CU60" i="6" s="1"/>
  <c r="CU61" i="6" s="1"/>
  <c r="CU62" i="6" s="1"/>
  <c r="CU63" i="6" s="1"/>
  <c r="CU64" i="6" s="1"/>
  <c r="CU65" i="6" s="1"/>
  <c r="CU66" i="6" s="1"/>
  <c r="CU67" i="6" s="1"/>
  <c r="CU68" i="6" s="1"/>
  <c r="CU69" i="6" s="1"/>
  <c r="CU70" i="6" s="1"/>
  <c r="CU71" i="6" s="1"/>
  <c r="CU72" i="6" s="1"/>
  <c r="CU73" i="6" s="1"/>
  <c r="CU74" i="6" s="1"/>
  <c r="CU75" i="6" s="1"/>
  <c r="CU76" i="6" s="1"/>
  <c r="CU77" i="6" s="1"/>
  <c r="CU78" i="6" s="1"/>
  <c r="CU79" i="6" s="1"/>
  <c r="CU80" i="6" s="1"/>
  <c r="CU81" i="6" s="1"/>
  <c r="CU82" i="6" s="1"/>
  <c r="CU83" i="6" s="1"/>
  <c r="CU84" i="6" s="1"/>
  <c r="CU85" i="6" s="1"/>
  <c r="CU86" i="6" s="1"/>
  <c r="CU87" i="6" s="1"/>
  <c r="CU88" i="6" s="1"/>
  <c r="CU89" i="6" s="1"/>
  <c r="CU90" i="6" s="1"/>
  <c r="CU91" i="6" s="1"/>
  <c r="CU92" i="6" s="1"/>
  <c r="CU93" i="6" s="1"/>
  <c r="CU94" i="6" s="1"/>
  <c r="CU95" i="6" s="1"/>
  <c r="CU96" i="6" s="1"/>
  <c r="CU97" i="6" s="1"/>
  <c r="CU98" i="6" s="1"/>
  <c r="CU99" i="6" s="1"/>
  <c r="CU100" i="6" s="1"/>
  <c r="CU101" i="6" s="1"/>
  <c r="CU102" i="6" s="1"/>
  <c r="CU103" i="6" s="1"/>
  <c r="CU104" i="6" s="1"/>
  <c r="CU105" i="6" s="1"/>
  <c r="CU106" i="6" s="1"/>
  <c r="CU107" i="6" s="1"/>
  <c r="CU108" i="6" s="1"/>
  <c r="CU109" i="6" s="1"/>
  <c r="CU110" i="6" s="1"/>
  <c r="CU111" i="6" s="1"/>
  <c r="CU112" i="6" s="1"/>
  <c r="CU113" i="6" s="1"/>
  <c r="CU114" i="6" s="1"/>
  <c r="CU115" i="6" s="1"/>
  <c r="CU116" i="6" s="1"/>
  <c r="CU117" i="6" s="1"/>
  <c r="CU118" i="6" s="1"/>
  <c r="CU119" i="6" s="1"/>
  <c r="CU120" i="6" s="1"/>
  <c r="CU121" i="6" s="1"/>
  <c r="CU122" i="6" s="1"/>
  <c r="CU123" i="6" s="1"/>
  <c r="CU124" i="6" s="1"/>
  <c r="CU125" i="6" s="1"/>
  <c r="CU126" i="6" s="1"/>
  <c r="CU127" i="6" s="1"/>
  <c r="CU128" i="6" s="1"/>
  <c r="CU129" i="6" s="1"/>
  <c r="CU130" i="6" s="1"/>
  <c r="CU131" i="6" s="1"/>
  <c r="CU132" i="6" s="1"/>
  <c r="CU133" i="6" s="1"/>
  <c r="CU134" i="6" s="1"/>
  <c r="CU135" i="6" s="1"/>
  <c r="CU136" i="6" s="1"/>
  <c r="CU137" i="6" s="1"/>
  <c r="CU138" i="6" s="1"/>
  <c r="CU139" i="6" s="1"/>
  <c r="CU140" i="6" s="1"/>
  <c r="CU141" i="6" s="1"/>
  <c r="CU142" i="6" s="1"/>
  <c r="CU143" i="6" s="1"/>
  <c r="CU144" i="6" s="1"/>
  <c r="CU145" i="6" s="1"/>
  <c r="CU146" i="6" s="1"/>
  <c r="CU147" i="6" s="1"/>
  <c r="CU148" i="6" s="1"/>
  <c r="CU149" i="6" s="1"/>
  <c r="CU150" i="6" s="1"/>
  <c r="CU151" i="6" s="1"/>
  <c r="CU152" i="6" s="1"/>
  <c r="CU153" i="6" s="1"/>
  <c r="CU154" i="6" s="1"/>
  <c r="CU155" i="6" s="1"/>
  <c r="CU156" i="6" s="1"/>
  <c r="CU157" i="6" s="1"/>
  <c r="CU158" i="6" s="1"/>
  <c r="CU159" i="6" s="1"/>
  <c r="CU160" i="6" s="1"/>
  <c r="CU161" i="6" s="1"/>
  <c r="CU162" i="6" s="1"/>
  <c r="CU163" i="6" s="1"/>
  <c r="CU164" i="6" s="1"/>
  <c r="CU165" i="6" s="1"/>
  <c r="CU166" i="6" s="1"/>
  <c r="CU167" i="6" s="1"/>
  <c r="CU168" i="6" s="1"/>
  <c r="CU169" i="6" s="1"/>
  <c r="CU170" i="6" s="1"/>
  <c r="CU171" i="6" s="1"/>
  <c r="CU172" i="6" s="1"/>
  <c r="CU173" i="6" s="1"/>
  <c r="CU174" i="6" s="1"/>
  <c r="CU175" i="6" s="1"/>
  <c r="CU176" i="6" s="1"/>
  <c r="CU177" i="6" s="1"/>
  <c r="CU178" i="6" s="1"/>
  <c r="CU179" i="6" s="1"/>
  <c r="CU180" i="6" s="1"/>
  <c r="CU181" i="6" s="1"/>
  <c r="CU182" i="6" s="1"/>
  <c r="CU183" i="6" s="1"/>
  <c r="CU184" i="6" s="1"/>
  <c r="CU185" i="6" s="1"/>
  <c r="CU186" i="6" s="1"/>
  <c r="CU187" i="6" s="1"/>
  <c r="CU188" i="6" s="1"/>
  <c r="CU189" i="6" s="1"/>
  <c r="CU190" i="6" s="1"/>
  <c r="CU191" i="6" s="1"/>
  <c r="CU192" i="6" s="1"/>
  <c r="CU193" i="6" s="1"/>
  <c r="CU194" i="6" s="1"/>
  <c r="AF8" i="6"/>
  <c r="BP3" i="6" s="1"/>
  <c r="BP4" i="6" s="1"/>
  <c r="BP5" i="6" s="1"/>
  <c r="BP6" i="6" s="1"/>
  <c r="BP7" i="6" s="1"/>
  <c r="BP8" i="6" s="1"/>
  <c r="BP9" i="6" s="1"/>
  <c r="BP10" i="6" s="1"/>
  <c r="BP11" i="6" s="1"/>
  <c r="BP12" i="6" s="1"/>
  <c r="BP13" i="6" s="1"/>
  <c r="BP14" i="6" s="1"/>
  <c r="BP15" i="6" s="1"/>
  <c r="BP16" i="6" s="1"/>
  <c r="BP17" i="6" s="1"/>
  <c r="BP18" i="6" s="1"/>
  <c r="BP19" i="6" s="1"/>
  <c r="BP20" i="6" s="1"/>
  <c r="BP21" i="6" s="1"/>
  <c r="BP22" i="6" s="1"/>
  <c r="BP23" i="6" s="1"/>
  <c r="BP24" i="6" s="1"/>
  <c r="BP25" i="6" s="1"/>
  <c r="BP26" i="6" s="1"/>
  <c r="BP27" i="6" s="1"/>
  <c r="BP28" i="6" s="1"/>
  <c r="BP29" i="6" s="1"/>
  <c r="BP30" i="6" s="1"/>
  <c r="BP31" i="6" s="1"/>
  <c r="BP32" i="6" s="1"/>
  <c r="BP33" i="6" s="1"/>
  <c r="BP34" i="6" s="1"/>
  <c r="BP35" i="6" s="1"/>
  <c r="BP36" i="6" s="1"/>
  <c r="BP37" i="6" s="1"/>
  <c r="BP38" i="6" s="1"/>
  <c r="BP39" i="6" s="1"/>
  <c r="BP40" i="6" s="1"/>
  <c r="BP41" i="6" s="1"/>
  <c r="BP42" i="6" s="1"/>
  <c r="BP43" i="6" s="1"/>
  <c r="BP44" i="6" s="1"/>
  <c r="BP45" i="6" s="1"/>
  <c r="BP46" i="6" s="1"/>
  <c r="BP47" i="6" s="1"/>
  <c r="BP48" i="6" s="1"/>
  <c r="BP49" i="6" s="1"/>
  <c r="BP50" i="6" s="1"/>
  <c r="BP51" i="6" s="1"/>
  <c r="BP52" i="6" s="1"/>
  <c r="BP53" i="6" s="1"/>
  <c r="BP54" i="6" s="1"/>
  <c r="BP55" i="6" s="1"/>
  <c r="BP56" i="6" s="1"/>
  <c r="BP57" i="6" s="1"/>
  <c r="BP58" i="6" s="1"/>
  <c r="BP59" i="6" s="1"/>
  <c r="BP60" i="6" s="1"/>
  <c r="BP61" i="6" s="1"/>
  <c r="BP62" i="6" s="1"/>
  <c r="BP63" i="6" s="1"/>
  <c r="BP64" i="6" s="1"/>
  <c r="BP65" i="6" s="1"/>
  <c r="BP66" i="6" s="1"/>
  <c r="BP67" i="6" s="1"/>
  <c r="BP68" i="6" s="1"/>
  <c r="BP69" i="6" s="1"/>
  <c r="BP70" i="6" s="1"/>
  <c r="BP71" i="6" s="1"/>
  <c r="BP72" i="6" s="1"/>
  <c r="BP73" i="6" s="1"/>
  <c r="BP74" i="6" s="1"/>
  <c r="BP75" i="6" s="1"/>
  <c r="BP76" i="6" s="1"/>
  <c r="BP77" i="6" s="1"/>
  <c r="BP78" i="6" s="1"/>
  <c r="BP79" i="6" s="1"/>
  <c r="BP80" i="6" s="1"/>
  <c r="BP81" i="6" s="1"/>
  <c r="BP82" i="6" s="1"/>
  <c r="BP83" i="6" s="1"/>
  <c r="BP84" i="6" s="1"/>
  <c r="BP85" i="6" s="1"/>
  <c r="BP86" i="6" s="1"/>
  <c r="BP87" i="6" s="1"/>
  <c r="BP88" i="6" s="1"/>
  <c r="BP89" i="6" s="1"/>
  <c r="BP90" i="6" s="1"/>
  <c r="BP91" i="6" s="1"/>
  <c r="BP92" i="6" s="1"/>
  <c r="BP93" i="6" s="1"/>
  <c r="BP94" i="6" s="1"/>
  <c r="BP95" i="6" s="1"/>
  <c r="BP96" i="6" s="1"/>
  <c r="BP97" i="6" s="1"/>
  <c r="BP98" i="6" s="1"/>
  <c r="BP99" i="6" s="1"/>
  <c r="BP100" i="6" s="1"/>
  <c r="BP101" i="6" s="1"/>
  <c r="BP102" i="6" s="1"/>
  <c r="BP103" i="6" s="1"/>
  <c r="BP104" i="6" s="1"/>
  <c r="BP105" i="6" s="1"/>
  <c r="BP106" i="6" s="1"/>
  <c r="BP107" i="6" s="1"/>
  <c r="BP108" i="6" s="1"/>
  <c r="BP109" i="6" s="1"/>
  <c r="BP110" i="6" s="1"/>
  <c r="BP111" i="6" s="1"/>
  <c r="BP112" i="6" s="1"/>
  <c r="BP113" i="6" s="1"/>
  <c r="BP114" i="6" s="1"/>
  <c r="BP115" i="6" s="1"/>
  <c r="BP116" i="6" s="1"/>
  <c r="BP117" i="6" s="1"/>
  <c r="BP118" i="6" s="1"/>
  <c r="BP119" i="6" s="1"/>
  <c r="BP120" i="6" s="1"/>
  <c r="BP121" i="6" s="1"/>
  <c r="BP122" i="6" s="1"/>
  <c r="BP123" i="6" s="1"/>
  <c r="BP124" i="6" s="1"/>
  <c r="BP125" i="6" s="1"/>
  <c r="BP126" i="6" s="1"/>
  <c r="BP127" i="6" s="1"/>
  <c r="BP128" i="6" s="1"/>
  <c r="BP129" i="6" s="1"/>
  <c r="BP130" i="6" s="1"/>
  <c r="BP131" i="6" s="1"/>
  <c r="BP132" i="6" s="1"/>
  <c r="BP133" i="6" s="1"/>
  <c r="BP134" i="6" s="1"/>
  <c r="BP135" i="6" s="1"/>
  <c r="BP136" i="6" s="1"/>
  <c r="BP137" i="6" s="1"/>
  <c r="BP138" i="6" s="1"/>
  <c r="BP139" i="6" s="1"/>
  <c r="BP140" i="6" s="1"/>
  <c r="BP141" i="6" s="1"/>
  <c r="BP142" i="6" s="1"/>
  <c r="BP143" i="6" s="1"/>
  <c r="BP144" i="6" s="1"/>
  <c r="BP145" i="6" s="1"/>
  <c r="BP146" i="6" s="1"/>
  <c r="BP147" i="6" s="1"/>
  <c r="BP148" i="6" s="1"/>
  <c r="BP149" i="6" s="1"/>
  <c r="BP150" i="6" s="1"/>
  <c r="BP151" i="6" s="1"/>
  <c r="BP152" i="6" s="1"/>
  <c r="BP153" i="6" s="1"/>
  <c r="BP154" i="6" s="1"/>
  <c r="BP155" i="6" s="1"/>
  <c r="BP156" i="6" s="1"/>
  <c r="BP157" i="6" s="1"/>
  <c r="BP158" i="6" s="1"/>
  <c r="BP159" i="6" s="1"/>
  <c r="BP160" i="6" s="1"/>
  <c r="BP161" i="6" s="1"/>
  <c r="BP162" i="6" s="1"/>
  <c r="BP163" i="6" s="1"/>
  <c r="BP164" i="6" s="1"/>
  <c r="BP165" i="6" s="1"/>
  <c r="BP166" i="6" s="1"/>
  <c r="BP167" i="6" s="1"/>
  <c r="BP168" i="6" s="1"/>
  <c r="BP169" i="6" s="1"/>
  <c r="BP170" i="6" s="1"/>
  <c r="BP171" i="6" s="1"/>
  <c r="BP172" i="6" s="1"/>
  <c r="BP173" i="6" s="1"/>
  <c r="BP174" i="6" s="1"/>
  <c r="BP175" i="6" s="1"/>
  <c r="BP176" i="6" s="1"/>
  <c r="BP177" i="6" s="1"/>
  <c r="BP178" i="6" s="1"/>
  <c r="BP179" i="6" s="1"/>
  <c r="BP180" i="6" s="1"/>
  <c r="BP181" i="6" s="1"/>
  <c r="BP182" i="6" s="1"/>
  <c r="BP183" i="6" s="1"/>
  <c r="BP184" i="6" s="1"/>
  <c r="BP185" i="6" s="1"/>
  <c r="BP186" i="6" s="1"/>
  <c r="BP187" i="6" s="1"/>
  <c r="BP188" i="6" s="1"/>
  <c r="BP189" i="6" s="1"/>
  <c r="BP190" i="6" s="1"/>
  <c r="BP191" i="6" s="1"/>
  <c r="BP192" i="6" s="1"/>
  <c r="BP193" i="6" s="1"/>
  <c r="BP194" i="6" s="1"/>
  <c r="AJ8" i="6"/>
  <c r="CD3" i="6"/>
  <c r="CD4" i="6" s="1"/>
  <c r="CD5" i="6" s="1"/>
  <c r="CD6" i="6" s="1"/>
  <c r="CD7" i="6" s="1"/>
  <c r="CD8" i="6" s="1"/>
  <c r="CD9" i="6" s="1"/>
  <c r="CD10" i="6" s="1"/>
  <c r="CD11" i="6" s="1"/>
  <c r="CD12" i="6" s="1"/>
  <c r="CD13" i="6" s="1"/>
  <c r="CD14" i="6" s="1"/>
  <c r="CD15" i="6" s="1"/>
  <c r="CD16" i="6" s="1"/>
  <c r="CD17" i="6" s="1"/>
  <c r="CD18" i="6" s="1"/>
  <c r="CD19" i="6" s="1"/>
  <c r="CD20" i="6" s="1"/>
  <c r="CD21" i="6" s="1"/>
  <c r="CD22" i="6" s="1"/>
  <c r="CD23" i="6" s="1"/>
  <c r="CD24" i="6" s="1"/>
  <c r="CD25" i="6" s="1"/>
  <c r="CD26" i="6" s="1"/>
  <c r="CD27" i="6" s="1"/>
  <c r="CD28" i="6" s="1"/>
  <c r="CD29" i="6" s="1"/>
  <c r="CD30" i="6" s="1"/>
  <c r="CD31" i="6" s="1"/>
  <c r="CD32" i="6" s="1"/>
  <c r="CD33" i="6" s="1"/>
  <c r="CD34" i="6" s="1"/>
  <c r="CD35" i="6" s="1"/>
  <c r="CD36" i="6" s="1"/>
  <c r="CD37" i="6" s="1"/>
  <c r="CD38" i="6" s="1"/>
  <c r="CD39" i="6" s="1"/>
  <c r="CD40" i="6" s="1"/>
  <c r="CD41" i="6" s="1"/>
  <c r="CD42" i="6" s="1"/>
  <c r="CD43" i="6" s="1"/>
  <c r="CD44" i="6" s="1"/>
  <c r="CD45" i="6" s="1"/>
  <c r="CD46" i="6" s="1"/>
  <c r="CD47" i="6" s="1"/>
  <c r="CD48" i="6" s="1"/>
  <c r="CD49" i="6" s="1"/>
  <c r="CD50" i="6" s="1"/>
  <c r="CD51" i="6" s="1"/>
  <c r="CD52" i="6" s="1"/>
  <c r="CD53" i="6" s="1"/>
  <c r="CD54" i="6" s="1"/>
  <c r="CD55" i="6" s="1"/>
  <c r="CD56" i="6" s="1"/>
  <c r="CD57" i="6" s="1"/>
  <c r="CD58" i="6" s="1"/>
  <c r="CD59" i="6" s="1"/>
  <c r="CD60" i="6" s="1"/>
  <c r="CD61" i="6" s="1"/>
  <c r="CD62" i="6" s="1"/>
  <c r="CD63" i="6" s="1"/>
  <c r="CD64" i="6" s="1"/>
  <c r="CD65" i="6" s="1"/>
  <c r="CD66" i="6" s="1"/>
  <c r="CD67" i="6" s="1"/>
  <c r="CD68" i="6" s="1"/>
  <c r="CD69" i="6" s="1"/>
  <c r="CD70" i="6" s="1"/>
  <c r="CD71" i="6" s="1"/>
  <c r="CD72" i="6" s="1"/>
  <c r="CD73" i="6" s="1"/>
  <c r="CD74" i="6" s="1"/>
  <c r="CD75" i="6" s="1"/>
  <c r="CD76" i="6" s="1"/>
  <c r="CD77" i="6" s="1"/>
  <c r="CD78" i="6" s="1"/>
  <c r="CD79" i="6" s="1"/>
  <c r="CD80" i="6" s="1"/>
  <c r="CD81" i="6" s="1"/>
  <c r="CD82" i="6" s="1"/>
  <c r="CD83" i="6" s="1"/>
  <c r="CD84" i="6" s="1"/>
  <c r="CD85" i="6" s="1"/>
  <c r="CD86" i="6" s="1"/>
  <c r="CD87" i="6" s="1"/>
  <c r="CD88" i="6" s="1"/>
  <c r="CD89" i="6" s="1"/>
  <c r="CD90" i="6" s="1"/>
  <c r="CD91" i="6" s="1"/>
  <c r="CD92" i="6" s="1"/>
  <c r="CD93" i="6" s="1"/>
  <c r="CD94" i="6" s="1"/>
  <c r="CD95" i="6" s="1"/>
  <c r="CD96" i="6" s="1"/>
  <c r="CD97" i="6" s="1"/>
  <c r="CD98" i="6" s="1"/>
  <c r="CD99" i="6" s="1"/>
  <c r="CD100" i="6" s="1"/>
  <c r="CD101" i="6" s="1"/>
  <c r="CD102" i="6" s="1"/>
  <c r="CD103" i="6" s="1"/>
  <c r="CD104" i="6" s="1"/>
  <c r="CD105" i="6" s="1"/>
  <c r="CD106" i="6" s="1"/>
  <c r="CD107" i="6" s="1"/>
  <c r="CD108" i="6" s="1"/>
  <c r="CD109" i="6" s="1"/>
  <c r="CD110" i="6" s="1"/>
  <c r="CD111" i="6" s="1"/>
  <c r="CD112" i="6" s="1"/>
  <c r="CD113" i="6" s="1"/>
  <c r="CD114" i="6" s="1"/>
  <c r="CD115" i="6" s="1"/>
  <c r="CD116" i="6" s="1"/>
  <c r="CD117" i="6" s="1"/>
  <c r="CD118" i="6" s="1"/>
  <c r="CD119" i="6" s="1"/>
  <c r="CD120" i="6" s="1"/>
  <c r="CD121" i="6" s="1"/>
  <c r="CD122" i="6" s="1"/>
  <c r="CD123" i="6" s="1"/>
  <c r="CD124" i="6" s="1"/>
  <c r="CD125" i="6" s="1"/>
  <c r="CD126" i="6" s="1"/>
  <c r="CD127" i="6" s="1"/>
  <c r="CD128" i="6" s="1"/>
  <c r="CD129" i="6" s="1"/>
  <c r="CD130" i="6" s="1"/>
  <c r="CD131" i="6" s="1"/>
  <c r="CD132" i="6" s="1"/>
  <c r="CD133" i="6" s="1"/>
  <c r="CD134" i="6" s="1"/>
  <c r="CD135" i="6" s="1"/>
  <c r="CD136" i="6" s="1"/>
  <c r="CD137" i="6" s="1"/>
  <c r="CD138" i="6" s="1"/>
  <c r="CD139" i="6" s="1"/>
  <c r="CD140" i="6" s="1"/>
  <c r="CD141" i="6" s="1"/>
  <c r="CD142" i="6" s="1"/>
  <c r="CD143" i="6" s="1"/>
  <c r="CD144" i="6" s="1"/>
  <c r="CD145" i="6" s="1"/>
  <c r="CD146" i="6" s="1"/>
  <c r="CD147" i="6" s="1"/>
  <c r="CD148" i="6" s="1"/>
  <c r="CD149" i="6" s="1"/>
  <c r="CD150" i="6" s="1"/>
  <c r="CD151" i="6" s="1"/>
  <c r="CD152" i="6" s="1"/>
  <c r="CD153" i="6" s="1"/>
  <c r="CD154" i="6" s="1"/>
  <c r="CD155" i="6" s="1"/>
  <c r="CD156" i="6" s="1"/>
  <c r="CD157" i="6" s="1"/>
  <c r="CD158" i="6" s="1"/>
  <c r="CD159" i="6" s="1"/>
  <c r="CD160" i="6" s="1"/>
  <c r="CD161" i="6" s="1"/>
  <c r="CD162" i="6" s="1"/>
  <c r="CD163" i="6" s="1"/>
  <c r="CD164" i="6" s="1"/>
  <c r="CD165" i="6" s="1"/>
  <c r="CD166" i="6" s="1"/>
  <c r="CD167" i="6" s="1"/>
  <c r="CD168" i="6" s="1"/>
  <c r="CD169" i="6" s="1"/>
  <c r="CD170" i="6" s="1"/>
  <c r="CD171" i="6" s="1"/>
  <c r="CD172" i="6" s="1"/>
  <c r="CD173" i="6" s="1"/>
  <c r="CD174" i="6" s="1"/>
  <c r="CD175" i="6" s="1"/>
  <c r="CD176" i="6" s="1"/>
  <c r="CD177" i="6" s="1"/>
  <c r="CD178" i="6" s="1"/>
  <c r="CD179" i="6" s="1"/>
  <c r="CD180" i="6" s="1"/>
  <c r="CD181" i="6" s="1"/>
  <c r="CD182" i="6" s="1"/>
  <c r="CD183" i="6" s="1"/>
  <c r="CD184" i="6" s="1"/>
  <c r="CD185" i="6" s="1"/>
  <c r="CD186" i="6" s="1"/>
  <c r="CD187" i="6" s="1"/>
  <c r="CD188" i="6" s="1"/>
  <c r="CD189" i="6" s="1"/>
  <c r="CD190" i="6" s="1"/>
  <c r="CD191" i="6" s="1"/>
  <c r="CD192" i="6" s="1"/>
  <c r="CD193" i="6" s="1"/>
  <c r="CD194" i="6" s="1"/>
  <c r="CT3" i="6"/>
  <c r="CT4" i="6" s="1"/>
  <c r="CT5" i="6" s="1"/>
  <c r="CT6" i="6" s="1"/>
  <c r="CT7" i="6" s="1"/>
  <c r="CT8" i="6" s="1"/>
  <c r="CT9" i="6" s="1"/>
  <c r="CT10" i="6" s="1"/>
  <c r="CT11" i="6" s="1"/>
  <c r="CT12" i="6" s="1"/>
  <c r="CT13" i="6" s="1"/>
  <c r="CT14" i="6" s="1"/>
  <c r="CT15" i="6" s="1"/>
  <c r="CT16" i="6" s="1"/>
  <c r="CT17" i="6" s="1"/>
  <c r="CT18" i="6" s="1"/>
  <c r="CT19" i="6" s="1"/>
  <c r="CT20" i="6" s="1"/>
  <c r="CT21" i="6" s="1"/>
  <c r="CT22" i="6" s="1"/>
  <c r="CT23" i="6" s="1"/>
  <c r="CT24" i="6" s="1"/>
  <c r="CT25" i="6" s="1"/>
  <c r="CT26" i="6" s="1"/>
  <c r="CT27" i="6" s="1"/>
  <c r="CT28" i="6" s="1"/>
  <c r="CT29" i="6" s="1"/>
  <c r="CT30" i="6" s="1"/>
  <c r="CT31" i="6" s="1"/>
  <c r="CT32" i="6" s="1"/>
  <c r="CT33" i="6" s="1"/>
  <c r="CT34" i="6" s="1"/>
  <c r="CT35" i="6" s="1"/>
  <c r="CT36" i="6" s="1"/>
  <c r="CT37" i="6" s="1"/>
  <c r="CT38" i="6" s="1"/>
  <c r="CT39" i="6" s="1"/>
  <c r="CT40" i="6" s="1"/>
  <c r="CT41" i="6" s="1"/>
  <c r="CT42" i="6" s="1"/>
  <c r="CT43" i="6" s="1"/>
  <c r="CT44" i="6" s="1"/>
  <c r="CT45" i="6" s="1"/>
  <c r="CT46" i="6" s="1"/>
  <c r="CT47" i="6" s="1"/>
  <c r="CT48" i="6" s="1"/>
  <c r="CT49" i="6" s="1"/>
  <c r="CT50" i="6" s="1"/>
  <c r="CT51" i="6" s="1"/>
  <c r="CT52" i="6" s="1"/>
  <c r="CT53" i="6" s="1"/>
  <c r="CT54" i="6" s="1"/>
  <c r="CT55" i="6" s="1"/>
  <c r="CT56" i="6" s="1"/>
  <c r="CT57" i="6" s="1"/>
  <c r="CT58" i="6" s="1"/>
  <c r="CT59" i="6" s="1"/>
  <c r="CT60" i="6" s="1"/>
  <c r="CT61" i="6" s="1"/>
  <c r="CT62" i="6" s="1"/>
  <c r="CT63" i="6" s="1"/>
  <c r="CT64" i="6" s="1"/>
  <c r="CT65" i="6" s="1"/>
  <c r="CT66" i="6" s="1"/>
  <c r="CT67" i="6" s="1"/>
  <c r="CT68" i="6" s="1"/>
  <c r="CT69" i="6" s="1"/>
  <c r="CT70" i="6" s="1"/>
  <c r="CT71" i="6" s="1"/>
  <c r="CT72" i="6" s="1"/>
  <c r="CT73" i="6" s="1"/>
  <c r="CT74" i="6" s="1"/>
  <c r="CT75" i="6" s="1"/>
  <c r="CT76" i="6" s="1"/>
  <c r="CT77" i="6" s="1"/>
  <c r="CT78" i="6" s="1"/>
  <c r="CT79" i="6" s="1"/>
  <c r="CT80" i="6" s="1"/>
  <c r="CT81" i="6" s="1"/>
  <c r="CT82" i="6" s="1"/>
  <c r="CT83" i="6" s="1"/>
  <c r="CT84" i="6" s="1"/>
  <c r="CT85" i="6" s="1"/>
  <c r="CT86" i="6" s="1"/>
  <c r="CT87" i="6" s="1"/>
  <c r="CT88" i="6" s="1"/>
  <c r="CT89" i="6" s="1"/>
  <c r="CT90" i="6" s="1"/>
  <c r="CT91" i="6" s="1"/>
  <c r="CT92" i="6" s="1"/>
  <c r="CT93" i="6" s="1"/>
  <c r="CT94" i="6" s="1"/>
  <c r="CT95" i="6" s="1"/>
  <c r="CT96" i="6" s="1"/>
  <c r="CT97" i="6" s="1"/>
  <c r="CT98" i="6" s="1"/>
  <c r="CT99" i="6" s="1"/>
  <c r="CT100" i="6" s="1"/>
  <c r="CT101" i="6" s="1"/>
  <c r="CT102" i="6" s="1"/>
  <c r="CT103" i="6" s="1"/>
  <c r="CT104" i="6" s="1"/>
  <c r="CT105" i="6" s="1"/>
  <c r="CT106" i="6" s="1"/>
  <c r="CT107" i="6" s="1"/>
  <c r="CT108" i="6" s="1"/>
  <c r="CT109" i="6" s="1"/>
  <c r="CT110" i="6" s="1"/>
  <c r="CT111" i="6" s="1"/>
  <c r="CT112" i="6" s="1"/>
  <c r="CT113" i="6" s="1"/>
  <c r="CT114" i="6" s="1"/>
  <c r="CT115" i="6" s="1"/>
  <c r="CT116" i="6" s="1"/>
  <c r="CT117" i="6" s="1"/>
  <c r="CT118" i="6" s="1"/>
  <c r="CT119" i="6" s="1"/>
  <c r="CT120" i="6" s="1"/>
  <c r="CT121" i="6" s="1"/>
  <c r="CT122" i="6" s="1"/>
  <c r="CT123" i="6" s="1"/>
  <c r="CT124" i="6" s="1"/>
  <c r="CT125" i="6" s="1"/>
  <c r="CT126" i="6" s="1"/>
  <c r="CT127" i="6" s="1"/>
  <c r="CT128" i="6" s="1"/>
  <c r="CT129" i="6" s="1"/>
  <c r="CT130" i="6" s="1"/>
  <c r="CT131" i="6" s="1"/>
  <c r="CT132" i="6" s="1"/>
  <c r="CT133" i="6" s="1"/>
  <c r="CT134" i="6" s="1"/>
  <c r="CT135" i="6" s="1"/>
  <c r="CT136" i="6" s="1"/>
  <c r="CT137" i="6" s="1"/>
  <c r="CT138" i="6" s="1"/>
  <c r="CT139" i="6" s="1"/>
  <c r="CT140" i="6" s="1"/>
  <c r="CT141" i="6" s="1"/>
  <c r="CT142" i="6" s="1"/>
  <c r="CT143" i="6" s="1"/>
  <c r="CT144" i="6" s="1"/>
  <c r="CT145" i="6" s="1"/>
  <c r="CT146" i="6" s="1"/>
  <c r="CT147" i="6" s="1"/>
  <c r="CT148" i="6" s="1"/>
  <c r="CT149" i="6" s="1"/>
  <c r="CT150" i="6" s="1"/>
  <c r="CT151" i="6" s="1"/>
  <c r="CT152" i="6" s="1"/>
  <c r="CT153" i="6" s="1"/>
  <c r="CT154" i="6" s="1"/>
  <c r="CT155" i="6" s="1"/>
  <c r="CT156" i="6" s="1"/>
  <c r="CT157" i="6" s="1"/>
  <c r="CT158" i="6" s="1"/>
  <c r="CT159" i="6" s="1"/>
  <c r="CT160" i="6" s="1"/>
  <c r="CT161" i="6" s="1"/>
  <c r="CT162" i="6" s="1"/>
  <c r="CT163" i="6" s="1"/>
  <c r="CT164" i="6" s="1"/>
  <c r="CT165" i="6" s="1"/>
  <c r="CT166" i="6" s="1"/>
  <c r="CT167" i="6" s="1"/>
  <c r="CT168" i="6" s="1"/>
  <c r="CT169" i="6" s="1"/>
  <c r="CT170" i="6" s="1"/>
  <c r="CT171" i="6" s="1"/>
  <c r="CT172" i="6" s="1"/>
  <c r="CT173" i="6" s="1"/>
  <c r="CT174" i="6" s="1"/>
  <c r="CT175" i="6" s="1"/>
  <c r="CT176" i="6" s="1"/>
  <c r="CT177" i="6" s="1"/>
  <c r="CT178" i="6" s="1"/>
  <c r="CT179" i="6" s="1"/>
  <c r="CT180" i="6" s="1"/>
  <c r="CT181" i="6" s="1"/>
  <c r="CT182" i="6" s="1"/>
  <c r="CT183" i="6" s="1"/>
  <c r="CT184" i="6" s="1"/>
  <c r="CT185" i="6" s="1"/>
  <c r="CT186" i="6" s="1"/>
  <c r="CT187" i="6" s="1"/>
  <c r="CT188" i="6" s="1"/>
  <c r="CT189" i="6" s="1"/>
  <c r="CT190" i="6" s="1"/>
  <c r="CT191" i="6" s="1"/>
  <c r="CT192" i="6" s="1"/>
  <c r="CT193" i="6" s="1"/>
  <c r="CT194" i="6" s="1"/>
  <c r="AH9" i="6"/>
  <c r="AX4" i="6"/>
  <c r="AC7" i="6"/>
  <c r="AQ3" i="6" s="1"/>
  <c r="AQ4" i="6" s="1"/>
  <c r="AQ5" i="6" s="1"/>
  <c r="AQ6" i="6" s="1"/>
  <c r="AQ7" i="6" s="1"/>
  <c r="AQ8" i="6" s="1"/>
  <c r="AQ9" i="6" s="1"/>
  <c r="AQ10" i="6" s="1"/>
  <c r="AQ11" i="6" s="1"/>
  <c r="AQ12" i="6" s="1"/>
  <c r="AQ13" i="6" s="1"/>
  <c r="AQ14" i="6" s="1"/>
  <c r="AQ15" i="6" s="1"/>
  <c r="AQ16" i="6" s="1"/>
  <c r="AQ17" i="6" s="1"/>
  <c r="AQ18" i="6" s="1"/>
  <c r="AQ19" i="6" s="1"/>
  <c r="AQ20" i="6" s="1"/>
  <c r="AQ21" i="6" s="1"/>
  <c r="AQ22" i="6" s="1"/>
  <c r="AQ23" i="6" s="1"/>
  <c r="AQ24" i="6" s="1"/>
  <c r="AQ25" i="6" s="1"/>
  <c r="AQ26" i="6" s="1"/>
  <c r="AQ27" i="6" s="1"/>
  <c r="AQ28" i="6" s="1"/>
  <c r="AQ29" i="6" s="1"/>
  <c r="AQ30" i="6" s="1"/>
  <c r="AQ31" i="6" s="1"/>
  <c r="AQ32" i="6" s="1"/>
  <c r="AQ33" i="6" s="1"/>
  <c r="AQ34" i="6" s="1"/>
  <c r="AQ35" i="6" s="1"/>
  <c r="AQ36" i="6" s="1"/>
  <c r="AQ37" i="6" s="1"/>
  <c r="AQ38" i="6" s="1"/>
  <c r="AQ39" i="6" s="1"/>
  <c r="AQ40" i="6" s="1"/>
  <c r="AQ41" i="6" s="1"/>
  <c r="AQ42" i="6" s="1"/>
  <c r="AQ43" i="6" s="1"/>
  <c r="AQ44" i="6" s="1"/>
  <c r="AQ45" i="6" s="1"/>
  <c r="AQ46" i="6" s="1"/>
  <c r="AQ47" i="6" s="1"/>
  <c r="AQ48" i="6" s="1"/>
  <c r="AQ49" i="6" s="1"/>
  <c r="AQ50" i="6" s="1"/>
  <c r="AQ51" i="6" s="1"/>
  <c r="AQ52" i="6" s="1"/>
  <c r="AQ53" i="6" s="1"/>
  <c r="AQ54" i="6" s="1"/>
  <c r="AQ55" i="6" s="1"/>
  <c r="AQ56" i="6" s="1"/>
  <c r="AQ57" i="6" s="1"/>
  <c r="AQ58" i="6" s="1"/>
  <c r="AQ59" i="6" s="1"/>
  <c r="AQ60" i="6" s="1"/>
  <c r="AQ61" i="6" s="1"/>
  <c r="AQ62" i="6" s="1"/>
  <c r="AQ63" i="6" s="1"/>
  <c r="AQ64" i="6" s="1"/>
  <c r="AQ65" i="6" s="1"/>
  <c r="AQ66" i="6" s="1"/>
  <c r="AQ67" i="6" s="1"/>
  <c r="AQ68" i="6" s="1"/>
  <c r="AQ69" i="6" s="1"/>
  <c r="AQ70" i="6" s="1"/>
  <c r="AQ71" i="6" s="1"/>
  <c r="AQ72" i="6" s="1"/>
  <c r="AQ73" i="6" s="1"/>
  <c r="AQ74" i="6" s="1"/>
  <c r="AQ75" i="6" s="1"/>
  <c r="AQ76" i="6" s="1"/>
  <c r="AQ77" i="6" s="1"/>
  <c r="AQ78" i="6" s="1"/>
  <c r="AQ79" i="6" s="1"/>
  <c r="AQ80" i="6" s="1"/>
  <c r="AQ81" i="6" s="1"/>
  <c r="AQ82" i="6" s="1"/>
  <c r="AQ83" i="6" s="1"/>
  <c r="AQ84" i="6" s="1"/>
  <c r="AQ85" i="6" s="1"/>
  <c r="AQ86" i="6" s="1"/>
  <c r="AQ87" i="6" s="1"/>
  <c r="AQ88" i="6" s="1"/>
  <c r="AQ89" i="6" s="1"/>
  <c r="AQ90" i="6" s="1"/>
  <c r="AQ91" i="6" s="1"/>
  <c r="AQ92" i="6" s="1"/>
  <c r="AQ93" i="6" s="1"/>
  <c r="AQ94" i="6" s="1"/>
  <c r="AQ95" i="6" s="1"/>
  <c r="AQ96" i="6" s="1"/>
  <c r="AQ97" i="6" s="1"/>
  <c r="AQ98" i="6" s="1"/>
  <c r="AQ99" i="6" s="1"/>
  <c r="AQ100" i="6" s="1"/>
  <c r="AQ101" i="6" s="1"/>
  <c r="AQ102" i="6" s="1"/>
  <c r="AQ103" i="6" s="1"/>
  <c r="AQ104" i="6" s="1"/>
  <c r="AQ105" i="6" s="1"/>
  <c r="AQ106" i="6" s="1"/>
  <c r="AQ107" i="6" s="1"/>
  <c r="AQ108" i="6" s="1"/>
  <c r="AQ109" i="6" s="1"/>
  <c r="AQ110" i="6" s="1"/>
  <c r="AQ111" i="6" s="1"/>
  <c r="AQ112" i="6" s="1"/>
  <c r="AQ113" i="6" s="1"/>
  <c r="AQ114" i="6" s="1"/>
  <c r="AQ115" i="6" s="1"/>
  <c r="AQ116" i="6" s="1"/>
  <c r="AQ117" i="6" s="1"/>
  <c r="AQ118" i="6" s="1"/>
  <c r="AQ119" i="6" s="1"/>
  <c r="AQ120" i="6" s="1"/>
  <c r="AQ121" i="6" s="1"/>
  <c r="AQ122" i="6" s="1"/>
  <c r="AQ123" i="6" s="1"/>
  <c r="AQ124" i="6" s="1"/>
  <c r="AQ125" i="6" s="1"/>
  <c r="AQ126" i="6" s="1"/>
  <c r="AQ127" i="6" s="1"/>
  <c r="AQ128" i="6" s="1"/>
  <c r="AQ129" i="6" s="1"/>
  <c r="AQ130" i="6" s="1"/>
  <c r="AQ131" i="6" s="1"/>
  <c r="AQ132" i="6" s="1"/>
  <c r="AQ133" i="6" s="1"/>
  <c r="AQ134" i="6" s="1"/>
  <c r="AQ135" i="6" s="1"/>
  <c r="AQ136" i="6" s="1"/>
  <c r="AQ137" i="6" s="1"/>
  <c r="AQ138" i="6" s="1"/>
  <c r="AQ139" i="6" s="1"/>
  <c r="AQ140" i="6" s="1"/>
  <c r="AQ141" i="6" s="1"/>
  <c r="AQ142" i="6" s="1"/>
  <c r="AQ143" i="6" s="1"/>
  <c r="AQ144" i="6" s="1"/>
  <c r="AQ145" i="6" s="1"/>
  <c r="AQ146" i="6" s="1"/>
  <c r="AQ147" i="6" s="1"/>
  <c r="AQ148" i="6" s="1"/>
  <c r="AQ149" i="6" s="1"/>
  <c r="AQ150" i="6" s="1"/>
  <c r="AQ151" i="6" s="1"/>
  <c r="AQ152" i="6" s="1"/>
  <c r="AQ153" i="6" s="1"/>
  <c r="AQ154" i="6" s="1"/>
  <c r="AQ155" i="6" s="1"/>
  <c r="AQ156" i="6" s="1"/>
  <c r="AQ157" i="6" s="1"/>
  <c r="AQ158" i="6" s="1"/>
  <c r="AQ159" i="6" s="1"/>
  <c r="AQ160" i="6" s="1"/>
  <c r="AQ161" i="6" s="1"/>
  <c r="AQ162" i="6" s="1"/>
  <c r="AQ163" i="6" s="1"/>
  <c r="AQ164" i="6" s="1"/>
  <c r="AQ165" i="6" s="1"/>
  <c r="AQ166" i="6" s="1"/>
  <c r="AQ167" i="6" s="1"/>
  <c r="AQ168" i="6" s="1"/>
  <c r="AQ169" i="6" s="1"/>
  <c r="AQ170" i="6" s="1"/>
  <c r="AQ171" i="6" s="1"/>
  <c r="AQ172" i="6" s="1"/>
  <c r="AQ173" i="6" s="1"/>
  <c r="AQ174" i="6" s="1"/>
  <c r="AQ175" i="6" s="1"/>
  <c r="AQ176" i="6" s="1"/>
  <c r="AQ177" i="6" s="1"/>
  <c r="AQ178" i="6" s="1"/>
  <c r="AQ179" i="6" s="1"/>
  <c r="AQ180" i="6" s="1"/>
  <c r="AQ181" i="6" s="1"/>
  <c r="AQ182" i="6" s="1"/>
  <c r="AQ183" i="6" s="1"/>
  <c r="AQ184" i="6" s="1"/>
  <c r="AQ185" i="6" s="1"/>
  <c r="AQ186" i="6" s="1"/>
  <c r="AQ187" i="6" s="1"/>
  <c r="AQ188" i="6" s="1"/>
  <c r="AQ189" i="6" s="1"/>
  <c r="AQ190" i="6" s="1"/>
  <c r="AQ191" i="6" s="1"/>
  <c r="AQ192" i="6" s="1"/>
  <c r="AQ193" i="6" s="1"/>
  <c r="AQ194" i="6" s="1"/>
  <c r="AG7" i="6"/>
  <c r="BW3" i="6" s="1"/>
  <c r="BW4" i="6" s="1"/>
  <c r="BW5" i="6" s="1"/>
  <c r="BW6" i="6" s="1"/>
  <c r="BW7" i="6" s="1"/>
  <c r="BW8" i="6" s="1"/>
  <c r="BW9" i="6" s="1"/>
  <c r="BW10" i="6" s="1"/>
  <c r="BW11" i="6" s="1"/>
  <c r="BW12" i="6" s="1"/>
  <c r="BW13" i="6" s="1"/>
  <c r="BW14" i="6" s="1"/>
  <c r="BW15" i="6" s="1"/>
  <c r="BW16" i="6" s="1"/>
  <c r="BW17" i="6" s="1"/>
  <c r="BW18" i="6" s="1"/>
  <c r="BW19" i="6" s="1"/>
  <c r="BW20" i="6" s="1"/>
  <c r="BW21" i="6" s="1"/>
  <c r="BW22" i="6" s="1"/>
  <c r="BW23" i="6" s="1"/>
  <c r="BW24" i="6" s="1"/>
  <c r="BW25" i="6" s="1"/>
  <c r="BW26" i="6" s="1"/>
  <c r="BW27" i="6" s="1"/>
  <c r="BW28" i="6" s="1"/>
  <c r="BW29" i="6" s="1"/>
  <c r="BW30" i="6" s="1"/>
  <c r="BW31" i="6" s="1"/>
  <c r="BW32" i="6" s="1"/>
  <c r="BW33" i="6" s="1"/>
  <c r="BW34" i="6" s="1"/>
  <c r="BW35" i="6" s="1"/>
  <c r="BW36" i="6" s="1"/>
  <c r="BW37" i="6" s="1"/>
  <c r="BW38" i="6" s="1"/>
  <c r="BW39" i="6" s="1"/>
  <c r="BW40" i="6" s="1"/>
  <c r="BW41" i="6" s="1"/>
  <c r="BW42" i="6" s="1"/>
  <c r="BW43" i="6" s="1"/>
  <c r="BW44" i="6" s="1"/>
  <c r="BW45" i="6" s="1"/>
  <c r="BW46" i="6" s="1"/>
  <c r="BW47" i="6" s="1"/>
  <c r="BW48" i="6" s="1"/>
  <c r="BW49" i="6" s="1"/>
  <c r="BW50" i="6" s="1"/>
  <c r="BW51" i="6" s="1"/>
  <c r="BW52" i="6" s="1"/>
  <c r="BW53" i="6" s="1"/>
  <c r="BW54" i="6" s="1"/>
  <c r="BW55" i="6" s="1"/>
  <c r="BW56" i="6" s="1"/>
  <c r="BW57" i="6" s="1"/>
  <c r="BW58" i="6" s="1"/>
  <c r="BW59" i="6" s="1"/>
  <c r="BW60" i="6" s="1"/>
  <c r="BW61" i="6" s="1"/>
  <c r="BW62" i="6" s="1"/>
  <c r="BW63" i="6" s="1"/>
  <c r="BW64" i="6" s="1"/>
  <c r="BW65" i="6" s="1"/>
  <c r="BW66" i="6" s="1"/>
  <c r="BW67" i="6" s="1"/>
  <c r="BW68" i="6" s="1"/>
  <c r="BW69" i="6" s="1"/>
  <c r="BW70" i="6" s="1"/>
  <c r="BW71" i="6" s="1"/>
  <c r="BW72" i="6" s="1"/>
  <c r="BW73" i="6" s="1"/>
  <c r="BW74" i="6" s="1"/>
  <c r="BW75" i="6" s="1"/>
  <c r="BW76" i="6" s="1"/>
  <c r="BW77" i="6" s="1"/>
  <c r="BW78" i="6" s="1"/>
  <c r="BW79" i="6" s="1"/>
  <c r="BW80" i="6" s="1"/>
  <c r="BW81" i="6" s="1"/>
  <c r="BW82" i="6" s="1"/>
  <c r="BW83" i="6" s="1"/>
  <c r="BW84" i="6" s="1"/>
  <c r="BW85" i="6" s="1"/>
  <c r="BW86" i="6" s="1"/>
  <c r="BW87" i="6" s="1"/>
  <c r="BW88" i="6" s="1"/>
  <c r="BW89" i="6" s="1"/>
  <c r="BW90" i="6" s="1"/>
  <c r="BW91" i="6" s="1"/>
  <c r="BW92" i="6" s="1"/>
  <c r="BW93" i="6" s="1"/>
  <c r="BW94" i="6" s="1"/>
  <c r="BW95" i="6" s="1"/>
  <c r="BW96" i="6" s="1"/>
  <c r="BW97" i="6" s="1"/>
  <c r="BW98" i="6" s="1"/>
  <c r="BW99" i="6" s="1"/>
  <c r="BW100" i="6" s="1"/>
  <c r="BW101" i="6" s="1"/>
  <c r="BW102" i="6" s="1"/>
  <c r="BW103" i="6" s="1"/>
  <c r="BW104" i="6" s="1"/>
  <c r="BW105" i="6" s="1"/>
  <c r="BW106" i="6" s="1"/>
  <c r="BW107" i="6" s="1"/>
  <c r="BW108" i="6" s="1"/>
  <c r="BW109" i="6" s="1"/>
  <c r="BW110" i="6" s="1"/>
  <c r="BW111" i="6" s="1"/>
  <c r="BW112" i="6" s="1"/>
  <c r="BW113" i="6" s="1"/>
  <c r="BW114" i="6" s="1"/>
  <c r="BW115" i="6" s="1"/>
  <c r="BW116" i="6" s="1"/>
  <c r="BW117" i="6" s="1"/>
  <c r="BW118" i="6" s="1"/>
  <c r="BW119" i="6" s="1"/>
  <c r="BW120" i="6" s="1"/>
  <c r="BW121" i="6" s="1"/>
  <c r="BW122" i="6" s="1"/>
  <c r="BW123" i="6" s="1"/>
  <c r="BW124" i="6" s="1"/>
  <c r="BW125" i="6" s="1"/>
  <c r="BW126" i="6" s="1"/>
  <c r="BW127" i="6" s="1"/>
  <c r="BW128" i="6" s="1"/>
  <c r="BW129" i="6" s="1"/>
  <c r="BW130" i="6" s="1"/>
  <c r="BW131" i="6" s="1"/>
  <c r="BW132" i="6" s="1"/>
  <c r="BW133" i="6" s="1"/>
  <c r="BW134" i="6" s="1"/>
  <c r="BW135" i="6" s="1"/>
  <c r="BW136" i="6" s="1"/>
  <c r="BW137" i="6" s="1"/>
  <c r="BW138" i="6" s="1"/>
  <c r="BW139" i="6" s="1"/>
  <c r="BW140" i="6" s="1"/>
  <c r="BW141" i="6" s="1"/>
  <c r="BW142" i="6" s="1"/>
  <c r="BW143" i="6" s="1"/>
  <c r="BW144" i="6" s="1"/>
  <c r="BW145" i="6" s="1"/>
  <c r="BW146" i="6" s="1"/>
  <c r="BW147" i="6" s="1"/>
  <c r="BW148" i="6" s="1"/>
  <c r="BW149" i="6" s="1"/>
  <c r="BW150" i="6" s="1"/>
  <c r="BW151" i="6" s="1"/>
  <c r="BW152" i="6" s="1"/>
  <c r="BW153" i="6" s="1"/>
  <c r="BW154" i="6" s="1"/>
  <c r="BW155" i="6" s="1"/>
  <c r="BW156" i="6" s="1"/>
  <c r="BW157" i="6" s="1"/>
  <c r="BW158" i="6" s="1"/>
  <c r="BW159" i="6" s="1"/>
  <c r="BW160" i="6" s="1"/>
  <c r="BW161" i="6" s="1"/>
  <c r="BW162" i="6" s="1"/>
  <c r="BW163" i="6" s="1"/>
  <c r="BW164" i="6" s="1"/>
  <c r="BW165" i="6" s="1"/>
  <c r="BW166" i="6" s="1"/>
  <c r="BW167" i="6" s="1"/>
  <c r="BW168" i="6" s="1"/>
  <c r="BW169" i="6" s="1"/>
  <c r="BW170" i="6" s="1"/>
  <c r="BW171" i="6" s="1"/>
  <c r="BW172" i="6" s="1"/>
  <c r="BW173" i="6" s="1"/>
  <c r="BW174" i="6" s="1"/>
  <c r="BW175" i="6" s="1"/>
  <c r="BW176" i="6" s="1"/>
  <c r="BW177" i="6" s="1"/>
  <c r="BW178" i="6" s="1"/>
  <c r="BW179" i="6" s="1"/>
  <c r="BW180" i="6" s="1"/>
  <c r="BW181" i="6" s="1"/>
  <c r="BW182" i="6" s="1"/>
  <c r="BW183" i="6" s="1"/>
  <c r="BW184" i="6" s="1"/>
  <c r="BW185" i="6" s="1"/>
  <c r="BW186" i="6" s="1"/>
  <c r="BW187" i="6" s="1"/>
  <c r="BW188" i="6" s="1"/>
  <c r="BW189" i="6" s="1"/>
  <c r="BW190" i="6" s="1"/>
  <c r="BW191" i="6" s="1"/>
  <c r="BW192" i="6" s="1"/>
  <c r="BW193" i="6" s="1"/>
  <c r="BW194" i="6" s="1"/>
  <c r="AK7" i="6"/>
  <c r="CM3" i="6" s="1"/>
  <c r="CM4" i="6" s="1"/>
  <c r="CM5" i="6" s="1"/>
  <c r="CM6" i="6" s="1"/>
  <c r="CM7" i="6" s="1"/>
  <c r="CM8" i="6" s="1"/>
  <c r="CM9" i="6" s="1"/>
  <c r="CM10" i="6" s="1"/>
  <c r="CM11" i="6" s="1"/>
  <c r="CM12" i="6" s="1"/>
  <c r="CM13" i="6" s="1"/>
  <c r="CM14" i="6" s="1"/>
  <c r="CM15" i="6" s="1"/>
  <c r="CM16" i="6" s="1"/>
  <c r="CM17" i="6" s="1"/>
  <c r="CM18" i="6" s="1"/>
  <c r="CM19" i="6" s="1"/>
  <c r="CM20" i="6" s="1"/>
  <c r="CM21" i="6" s="1"/>
  <c r="CM22" i="6" s="1"/>
  <c r="CM23" i="6" s="1"/>
  <c r="CM24" i="6" s="1"/>
  <c r="CM25" i="6" s="1"/>
  <c r="CM26" i="6" s="1"/>
  <c r="CM27" i="6" s="1"/>
  <c r="CM28" i="6" s="1"/>
  <c r="CM29" i="6" s="1"/>
  <c r="CM30" i="6" s="1"/>
  <c r="CM31" i="6" s="1"/>
  <c r="CM32" i="6" s="1"/>
  <c r="CM33" i="6" s="1"/>
  <c r="CM34" i="6" s="1"/>
  <c r="CM35" i="6" s="1"/>
  <c r="CM36" i="6" s="1"/>
  <c r="CM37" i="6" s="1"/>
  <c r="CM38" i="6" s="1"/>
  <c r="CM39" i="6" s="1"/>
  <c r="CM40" i="6" s="1"/>
  <c r="CM41" i="6" s="1"/>
  <c r="CM42" i="6" s="1"/>
  <c r="CM43" i="6" s="1"/>
  <c r="CM44" i="6" s="1"/>
  <c r="CM45" i="6" s="1"/>
  <c r="CM46" i="6" s="1"/>
  <c r="CM47" i="6" s="1"/>
  <c r="CM48" i="6" s="1"/>
  <c r="CM49" i="6" s="1"/>
  <c r="CM50" i="6" s="1"/>
  <c r="CM51" i="6" s="1"/>
  <c r="CM52" i="6" s="1"/>
  <c r="CM53" i="6" s="1"/>
  <c r="CM54" i="6" s="1"/>
  <c r="CM55" i="6" s="1"/>
  <c r="CM56" i="6" s="1"/>
  <c r="CM57" i="6" s="1"/>
  <c r="CM58" i="6" s="1"/>
  <c r="CM59" i="6" s="1"/>
  <c r="CM60" i="6" s="1"/>
  <c r="CM61" i="6" s="1"/>
  <c r="CM62" i="6" s="1"/>
  <c r="CM63" i="6" s="1"/>
  <c r="CM64" i="6" s="1"/>
  <c r="CM65" i="6" s="1"/>
  <c r="CM66" i="6" s="1"/>
  <c r="CM67" i="6" s="1"/>
  <c r="CM68" i="6" s="1"/>
  <c r="CM69" i="6" s="1"/>
  <c r="CM70" i="6" s="1"/>
  <c r="CM71" i="6" s="1"/>
  <c r="CM72" i="6" s="1"/>
  <c r="CM73" i="6" s="1"/>
  <c r="CM74" i="6" s="1"/>
  <c r="CM75" i="6" s="1"/>
  <c r="CM76" i="6" s="1"/>
  <c r="CM77" i="6" s="1"/>
  <c r="CM78" i="6" s="1"/>
  <c r="CM79" i="6" s="1"/>
  <c r="CM80" i="6" s="1"/>
  <c r="CM81" i="6" s="1"/>
  <c r="CM82" i="6" s="1"/>
  <c r="CM83" i="6" s="1"/>
  <c r="CM84" i="6" s="1"/>
  <c r="CM85" i="6" s="1"/>
  <c r="CM86" i="6" s="1"/>
  <c r="CM87" i="6" s="1"/>
  <c r="CM88" i="6" s="1"/>
  <c r="CM89" i="6" s="1"/>
  <c r="CM90" i="6" s="1"/>
  <c r="CM91" i="6" s="1"/>
  <c r="CM92" i="6" s="1"/>
  <c r="CM93" i="6" s="1"/>
  <c r="CM94" i="6" s="1"/>
  <c r="CM95" i="6" s="1"/>
  <c r="CM96" i="6" s="1"/>
  <c r="CM97" i="6" s="1"/>
  <c r="CM98" i="6" s="1"/>
  <c r="CM99" i="6" s="1"/>
  <c r="CM100" i="6" s="1"/>
  <c r="CM101" i="6" s="1"/>
  <c r="CM102" i="6" s="1"/>
  <c r="CM103" i="6" s="1"/>
  <c r="CM104" i="6" s="1"/>
  <c r="CM105" i="6" s="1"/>
  <c r="CM106" i="6" s="1"/>
  <c r="CM107" i="6" s="1"/>
  <c r="CM108" i="6" s="1"/>
  <c r="CM109" i="6" s="1"/>
  <c r="CM110" i="6" s="1"/>
  <c r="CM111" i="6" s="1"/>
  <c r="CM112" i="6" s="1"/>
  <c r="CM113" i="6" s="1"/>
  <c r="CM114" i="6" s="1"/>
  <c r="CM115" i="6" s="1"/>
  <c r="CM116" i="6" s="1"/>
  <c r="CM117" i="6" s="1"/>
  <c r="CM118" i="6" s="1"/>
  <c r="CM119" i="6" s="1"/>
  <c r="CM120" i="6" s="1"/>
  <c r="CM121" i="6" s="1"/>
  <c r="CM122" i="6" s="1"/>
  <c r="CM123" i="6" s="1"/>
  <c r="CM124" i="6" s="1"/>
  <c r="CM125" i="6" s="1"/>
  <c r="CM126" i="6" s="1"/>
  <c r="CM127" i="6" s="1"/>
  <c r="CM128" i="6" s="1"/>
  <c r="CM129" i="6" s="1"/>
  <c r="CM130" i="6" s="1"/>
  <c r="CM131" i="6" s="1"/>
  <c r="CM132" i="6" s="1"/>
  <c r="CM133" i="6" s="1"/>
  <c r="CM134" i="6" s="1"/>
  <c r="CM135" i="6" s="1"/>
  <c r="CM136" i="6" s="1"/>
  <c r="CM137" i="6" s="1"/>
  <c r="CM138" i="6" s="1"/>
  <c r="CM139" i="6" s="1"/>
  <c r="CM140" i="6" s="1"/>
  <c r="CM141" i="6" s="1"/>
  <c r="CM142" i="6" s="1"/>
  <c r="CM143" i="6" s="1"/>
  <c r="CM144" i="6" s="1"/>
  <c r="CM145" i="6" s="1"/>
  <c r="CM146" i="6" s="1"/>
  <c r="CM147" i="6" s="1"/>
  <c r="CM148" i="6" s="1"/>
  <c r="CM149" i="6" s="1"/>
  <c r="CM150" i="6" s="1"/>
  <c r="CM151" i="6" s="1"/>
  <c r="CM152" i="6" s="1"/>
  <c r="CM153" i="6" s="1"/>
  <c r="CM154" i="6" s="1"/>
  <c r="CM155" i="6" s="1"/>
  <c r="CM156" i="6" s="1"/>
  <c r="CM157" i="6" s="1"/>
  <c r="CM158" i="6" s="1"/>
  <c r="CM159" i="6" s="1"/>
  <c r="CM160" i="6" s="1"/>
  <c r="CM161" i="6" s="1"/>
  <c r="CM162" i="6" s="1"/>
  <c r="CM163" i="6" s="1"/>
  <c r="CM164" i="6" s="1"/>
  <c r="CM165" i="6" s="1"/>
  <c r="CM166" i="6" s="1"/>
  <c r="CM167" i="6" s="1"/>
  <c r="CM168" i="6" s="1"/>
  <c r="CM169" i="6" s="1"/>
  <c r="CM170" i="6" s="1"/>
  <c r="CM171" i="6" s="1"/>
  <c r="CM172" i="6" s="1"/>
  <c r="CM173" i="6" s="1"/>
  <c r="CM174" i="6" s="1"/>
  <c r="CM175" i="6" s="1"/>
  <c r="CM176" i="6" s="1"/>
  <c r="CM177" i="6" s="1"/>
  <c r="CM178" i="6" s="1"/>
  <c r="CM179" i="6" s="1"/>
  <c r="CM180" i="6" s="1"/>
  <c r="CM181" i="6" s="1"/>
  <c r="CM182" i="6" s="1"/>
  <c r="CM183" i="6" s="1"/>
  <c r="CM184" i="6" s="1"/>
  <c r="CM185" i="6" s="1"/>
  <c r="CM186" i="6" s="1"/>
  <c r="CM187" i="6" s="1"/>
  <c r="CM188" i="6" s="1"/>
  <c r="CM189" i="6" s="1"/>
  <c r="CM190" i="6" s="1"/>
  <c r="CM191" i="6" s="1"/>
  <c r="CM192" i="6" s="1"/>
  <c r="CM193" i="6" s="1"/>
  <c r="CM194" i="6" s="1"/>
  <c r="BE193" i="6"/>
  <c r="BE194" i="6" s="1"/>
  <c r="BE192" i="6"/>
  <c r="BE191" i="6"/>
  <c r="BE190" i="6"/>
  <c r="BE189" i="6"/>
  <c r="BE188" i="6"/>
  <c r="BE187" i="6"/>
  <c r="BE186" i="6"/>
  <c r="BE185" i="6"/>
  <c r="BE184" i="6"/>
  <c r="BE183" i="6"/>
  <c r="BE182" i="6"/>
  <c r="BE181" i="6"/>
  <c r="BE180" i="6"/>
  <c r="BE179" i="6"/>
  <c r="BE178" i="6"/>
  <c r="BE177" i="6"/>
  <c r="BE176" i="6"/>
  <c r="BE175" i="6"/>
  <c r="BE174" i="6"/>
  <c r="BE173" i="6"/>
  <c r="BE172" i="6"/>
  <c r="BE165" i="6"/>
  <c r="BE164" i="6"/>
  <c r="BE171" i="6"/>
  <c r="BE170" i="6"/>
  <c r="BE169" i="6"/>
  <c r="BE168" i="6"/>
  <c r="BE167" i="6"/>
  <c r="BE166" i="6"/>
  <c r="BE163" i="6"/>
  <c r="BE162" i="6"/>
  <c r="BE161" i="6"/>
  <c r="BE159" i="6"/>
  <c r="BE158" i="6"/>
  <c r="BE157" i="6"/>
  <c r="BE156" i="6"/>
  <c r="BE155" i="6"/>
  <c r="BE154" i="6"/>
  <c r="BE153" i="6"/>
  <c r="BE152" i="6"/>
  <c r="BE151" i="6"/>
  <c r="BE160" i="6"/>
  <c r="BE149" i="6"/>
  <c r="BE148" i="6"/>
  <c r="BE147" i="6"/>
  <c r="BE146" i="6"/>
  <c r="BE145" i="6"/>
  <c r="BE144" i="6"/>
  <c r="BE143" i="6"/>
  <c r="BE142" i="6"/>
  <c r="BE141" i="6"/>
  <c r="BE140" i="6"/>
  <c r="BE150" i="6"/>
  <c r="BE139" i="6"/>
  <c r="BE138" i="6"/>
  <c r="BE137" i="6"/>
  <c r="BE136" i="6"/>
  <c r="BE135" i="6"/>
  <c r="BE134" i="6"/>
  <c r="BE133" i="6"/>
  <c r="BE132" i="6"/>
  <c r="BE131" i="6"/>
  <c r="BE130" i="6"/>
  <c r="BE129" i="6"/>
  <c r="BE128" i="6"/>
  <c r="BE127" i="6"/>
  <c r="BE126" i="6"/>
  <c r="BE125" i="6"/>
  <c r="BE124" i="6"/>
  <c r="BE123" i="6"/>
  <c r="BE122" i="6"/>
  <c r="BE121" i="6"/>
  <c r="BE120" i="6"/>
  <c r="BE119" i="6"/>
  <c r="BE118" i="6"/>
  <c r="BE117" i="6"/>
  <c r="BE116" i="6"/>
  <c r="BE115" i="6"/>
  <c r="BE114" i="6"/>
  <c r="BE113" i="6"/>
  <c r="BE112" i="6"/>
  <c r="BE111" i="6"/>
  <c r="BE110" i="6"/>
  <c r="BE109" i="6"/>
  <c r="BE108" i="6"/>
  <c r="BE107" i="6"/>
  <c r="BE106" i="6"/>
  <c r="BE105" i="6"/>
  <c r="BE104" i="6"/>
  <c r="BE103" i="6"/>
  <c r="BE102" i="6"/>
  <c r="BE101" i="6"/>
  <c r="BE100" i="6"/>
  <c r="BE99" i="6"/>
  <c r="BE98" i="6"/>
  <c r="BE97" i="6"/>
  <c r="BE96" i="6"/>
  <c r="BE95" i="6"/>
  <c r="BE94" i="6"/>
  <c r="BE93" i="6"/>
  <c r="BE92" i="6"/>
  <c r="BE91" i="6"/>
  <c r="BE90" i="6"/>
  <c r="BE89" i="6"/>
  <c r="BE88" i="6"/>
  <c r="BE87" i="6"/>
  <c r="BE86" i="6"/>
  <c r="BE85" i="6"/>
  <c r="BE84" i="6"/>
  <c r="BE83" i="6"/>
  <c r="BE82" i="6"/>
  <c r="BE81" i="6"/>
  <c r="BE80" i="6"/>
  <c r="BE79" i="6"/>
  <c r="BE78" i="6"/>
  <c r="BE77" i="6"/>
  <c r="BE76" i="6"/>
  <c r="BE75" i="6"/>
  <c r="BE74" i="6"/>
  <c r="BE73" i="6"/>
  <c r="BE72" i="6"/>
  <c r="BE71" i="6"/>
  <c r="BE70" i="6"/>
  <c r="BE69" i="6"/>
  <c r="BE68" i="6"/>
  <c r="BE67" i="6"/>
  <c r="BE66" i="6"/>
  <c r="BE65" i="6"/>
  <c r="BE64" i="6"/>
  <c r="BE63" i="6"/>
  <c r="BE62" i="6"/>
  <c r="BE61" i="6"/>
  <c r="BE60" i="6"/>
  <c r="BE59" i="6"/>
  <c r="BE58" i="6"/>
  <c r="BE57" i="6"/>
  <c r="BE56" i="6"/>
  <c r="BE55" i="6"/>
  <c r="BE54" i="6"/>
  <c r="BE53" i="6"/>
  <c r="BE52" i="6"/>
  <c r="BE51" i="6"/>
  <c r="BE50" i="6"/>
  <c r="BE49" i="6"/>
  <c r="BE48" i="6"/>
  <c r="BE47" i="6"/>
  <c r="BE46" i="6"/>
  <c r="BE45" i="6"/>
  <c r="BE44" i="6"/>
  <c r="BE43" i="6"/>
  <c r="BE42" i="6"/>
  <c r="BE41" i="6"/>
  <c r="BE40" i="6"/>
  <c r="BE39" i="6"/>
  <c r="BE38" i="6"/>
  <c r="BE37" i="6"/>
  <c r="BE36" i="6"/>
  <c r="BE35" i="6"/>
  <c r="BE34" i="6"/>
  <c r="BE33" i="6"/>
  <c r="BE32" i="6"/>
  <c r="BE31" i="6"/>
  <c r="BE30" i="6"/>
  <c r="BE29" i="6"/>
  <c r="BE28" i="6"/>
  <c r="BE27" i="6"/>
  <c r="BE26" i="6"/>
  <c r="BE25" i="6"/>
  <c r="BE24" i="6"/>
  <c r="BE23" i="6"/>
  <c r="BE22" i="6"/>
  <c r="BE21" i="6"/>
  <c r="BE20" i="6"/>
  <c r="BE19" i="6"/>
  <c r="BE18" i="6"/>
  <c r="BE17" i="6"/>
  <c r="BE16" i="6"/>
  <c r="BE15" i="6"/>
  <c r="BE14" i="6"/>
  <c r="BE13" i="6"/>
  <c r="AV5" i="6"/>
  <c r="BD5" i="6"/>
  <c r="AX6" i="6"/>
  <c r="BF6" i="6"/>
  <c r="AE7" i="6"/>
  <c r="AV7" i="6"/>
  <c r="BD7" i="6"/>
  <c r="AC8" i="6"/>
  <c r="AR3" i="6" s="1"/>
  <c r="AR4" i="6" s="1"/>
  <c r="AR5" i="6" s="1"/>
  <c r="AR6" i="6" s="1"/>
  <c r="AR7" i="6" s="1"/>
  <c r="AR8" i="6" s="1"/>
  <c r="AR9" i="6" s="1"/>
  <c r="AR10" i="6" s="1"/>
  <c r="AR11" i="6" s="1"/>
  <c r="AR12" i="6" s="1"/>
  <c r="AR13" i="6" s="1"/>
  <c r="AR14" i="6" s="1"/>
  <c r="AR15" i="6" s="1"/>
  <c r="AR16" i="6" s="1"/>
  <c r="AR17" i="6" s="1"/>
  <c r="AR18" i="6" s="1"/>
  <c r="AR19" i="6" s="1"/>
  <c r="AR20" i="6" s="1"/>
  <c r="AR21" i="6" s="1"/>
  <c r="AR22" i="6" s="1"/>
  <c r="AR23" i="6" s="1"/>
  <c r="AR24" i="6" s="1"/>
  <c r="AR25" i="6" s="1"/>
  <c r="AR26" i="6" s="1"/>
  <c r="AR27" i="6" s="1"/>
  <c r="AR28" i="6" s="1"/>
  <c r="AR29" i="6" s="1"/>
  <c r="AR30" i="6" s="1"/>
  <c r="AR31" i="6" s="1"/>
  <c r="AR32" i="6" s="1"/>
  <c r="AR33" i="6" s="1"/>
  <c r="AR34" i="6" s="1"/>
  <c r="AR35" i="6" s="1"/>
  <c r="AR36" i="6" s="1"/>
  <c r="AR37" i="6" s="1"/>
  <c r="AR38" i="6" s="1"/>
  <c r="AR39" i="6" s="1"/>
  <c r="AR40" i="6" s="1"/>
  <c r="AR41" i="6" s="1"/>
  <c r="AR42" i="6" s="1"/>
  <c r="AR43" i="6" s="1"/>
  <c r="AR44" i="6" s="1"/>
  <c r="AR45" i="6" s="1"/>
  <c r="AR46" i="6" s="1"/>
  <c r="AR47" i="6" s="1"/>
  <c r="AR48" i="6" s="1"/>
  <c r="AR49" i="6" s="1"/>
  <c r="AR50" i="6" s="1"/>
  <c r="AR51" i="6" s="1"/>
  <c r="AR52" i="6" s="1"/>
  <c r="AR53" i="6" s="1"/>
  <c r="AR54" i="6" s="1"/>
  <c r="AR55" i="6" s="1"/>
  <c r="AR56" i="6" s="1"/>
  <c r="AR57" i="6" s="1"/>
  <c r="AR58" i="6" s="1"/>
  <c r="AR59" i="6" s="1"/>
  <c r="AR60" i="6" s="1"/>
  <c r="AR61" i="6" s="1"/>
  <c r="AR62" i="6" s="1"/>
  <c r="AR63" i="6" s="1"/>
  <c r="AR64" i="6" s="1"/>
  <c r="AR65" i="6" s="1"/>
  <c r="AR66" i="6" s="1"/>
  <c r="AR67" i="6" s="1"/>
  <c r="AR68" i="6" s="1"/>
  <c r="AR69" i="6" s="1"/>
  <c r="AR70" i="6" s="1"/>
  <c r="AR71" i="6" s="1"/>
  <c r="AR72" i="6" s="1"/>
  <c r="AR73" i="6" s="1"/>
  <c r="AR74" i="6" s="1"/>
  <c r="AR75" i="6" s="1"/>
  <c r="AR76" i="6" s="1"/>
  <c r="AR77" i="6" s="1"/>
  <c r="AR78" i="6" s="1"/>
  <c r="AR79" i="6" s="1"/>
  <c r="AR80" i="6" s="1"/>
  <c r="AR81" i="6" s="1"/>
  <c r="AR82" i="6" s="1"/>
  <c r="AR83" i="6" s="1"/>
  <c r="AR84" i="6" s="1"/>
  <c r="AR85" i="6" s="1"/>
  <c r="AR86" i="6" s="1"/>
  <c r="AR87" i="6" s="1"/>
  <c r="AR88" i="6" s="1"/>
  <c r="AR89" i="6" s="1"/>
  <c r="AR90" i="6" s="1"/>
  <c r="AR91" i="6" s="1"/>
  <c r="AR92" i="6" s="1"/>
  <c r="AR93" i="6" s="1"/>
  <c r="AR94" i="6" s="1"/>
  <c r="AR95" i="6" s="1"/>
  <c r="AR96" i="6" s="1"/>
  <c r="AR97" i="6" s="1"/>
  <c r="AR98" i="6" s="1"/>
  <c r="AR99" i="6" s="1"/>
  <c r="AR100" i="6" s="1"/>
  <c r="AR101" i="6" s="1"/>
  <c r="AR102" i="6" s="1"/>
  <c r="AR103" i="6" s="1"/>
  <c r="AR104" i="6" s="1"/>
  <c r="AR105" i="6" s="1"/>
  <c r="AR106" i="6" s="1"/>
  <c r="AR107" i="6" s="1"/>
  <c r="AR108" i="6" s="1"/>
  <c r="AR109" i="6" s="1"/>
  <c r="AR110" i="6" s="1"/>
  <c r="AR111" i="6" s="1"/>
  <c r="AR112" i="6" s="1"/>
  <c r="AR113" i="6" s="1"/>
  <c r="AR114" i="6" s="1"/>
  <c r="AR115" i="6" s="1"/>
  <c r="AR116" i="6" s="1"/>
  <c r="AR117" i="6" s="1"/>
  <c r="AR118" i="6" s="1"/>
  <c r="AR119" i="6" s="1"/>
  <c r="AR120" i="6" s="1"/>
  <c r="AR121" i="6" s="1"/>
  <c r="AR122" i="6" s="1"/>
  <c r="AR123" i="6" s="1"/>
  <c r="AR124" i="6" s="1"/>
  <c r="AR125" i="6" s="1"/>
  <c r="AR126" i="6" s="1"/>
  <c r="AR127" i="6" s="1"/>
  <c r="AR128" i="6" s="1"/>
  <c r="AR129" i="6" s="1"/>
  <c r="AR130" i="6" s="1"/>
  <c r="AR131" i="6" s="1"/>
  <c r="AR132" i="6" s="1"/>
  <c r="AR133" i="6" s="1"/>
  <c r="AR134" i="6" s="1"/>
  <c r="AR135" i="6" s="1"/>
  <c r="AR136" i="6" s="1"/>
  <c r="AR137" i="6" s="1"/>
  <c r="AR138" i="6" s="1"/>
  <c r="AR139" i="6" s="1"/>
  <c r="AR140" i="6" s="1"/>
  <c r="AR141" i="6" s="1"/>
  <c r="AR142" i="6" s="1"/>
  <c r="AR143" i="6" s="1"/>
  <c r="AR144" i="6" s="1"/>
  <c r="AR145" i="6" s="1"/>
  <c r="AR146" i="6" s="1"/>
  <c r="AR147" i="6" s="1"/>
  <c r="AR148" i="6" s="1"/>
  <c r="AR149" i="6" s="1"/>
  <c r="AR150" i="6" s="1"/>
  <c r="AR151" i="6" s="1"/>
  <c r="AR152" i="6" s="1"/>
  <c r="AR153" i="6" s="1"/>
  <c r="AR154" i="6" s="1"/>
  <c r="AR155" i="6" s="1"/>
  <c r="AR156" i="6" s="1"/>
  <c r="AR157" i="6" s="1"/>
  <c r="AR158" i="6" s="1"/>
  <c r="AR159" i="6" s="1"/>
  <c r="AR160" i="6" s="1"/>
  <c r="AR161" i="6" s="1"/>
  <c r="AR162" i="6" s="1"/>
  <c r="AR163" i="6" s="1"/>
  <c r="AR164" i="6" s="1"/>
  <c r="AR165" i="6" s="1"/>
  <c r="AR166" i="6" s="1"/>
  <c r="AR167" i="6" s="1"/>
  <c r="AR168" i="6" s="1"/>
  <c r="AR169" i="6" s="1"/>
  <c r="AR170" i="6" s="1"/>
  <c r="AR171" i="6" s="1"/>
  <c r="AR172" i="6" s="1"/>
  <c r="AR173" i="6" s="1"/>
  <c r="AR174" i="6" s="1"/>
  <c r="AR175" i="6" s="1"/>
  <c r="AR176" i="6" s="1"/>
  <c r="AR177" i="6" s="1"/>
  <c r="AR178" i="6" s="1"/>
  <c r="AR179" i="6" s="1"/>
  <c r="AR180" i="6" s="1"/>
  <c r="AR181" i="6" s="1"/>
  <c r="AR182" i="6" s="1"/>
  <c r="AR183" i="6" s="1"/>
  <c r="AR184" i="6" s="1"/>
  <c r="AR185" i="6" s="1"/>
  <c r="AR186" i="6" s="1"/>
  <c r="AR187" i="6" s="1"/>
  <c r="AR188" i="6" s="1"/>
  <c r="AR189" i="6" s="1"/>
  <c r="AR190" i="6" s="1"/>
  <c r="AR191" i="6" s="1"/>
  <c r="AR192" i="6" s="1"/>
  <c r="AR193" i="6" s="1"/>
  <c r="AR194" i="6" s="1"/>
  <c r="AK8" i="6"/>
  <c r="CN3" i="6" s="1"/>
  <c r="CN4" i="6" s="1"/>
  <c r="CN5" i="6" s="1"/>
  <c r="CN6" i="6" s="1"/>
  <c r="CN7" i="6" s="1"/>
  <c r="CN8" i="6" s="1"/>
  <c r="CN9" i="6" s="1"/>
  <c r="CN10" i="6" s="1"/>
  <c r="CN11" i="6" s="1"/>
  <c r="CN12" i="6" s="1"/>
  <c r="CN13" i="6" s="1"/>
  <c r="CN14" i="6" s="1"/>
  <c r="CN15" i="6" s="1"/>
  <c r="CN16" i="6" s="1"/>
  <c r="CN17" i="6" s="1"/>
  <c r="CN18" i="6" s="1"/>
  <c r="CN19" i="6" s="1"/>
  <c r="CN20" i="6" s="1"/>
  <c r="CN21" i="6" s="1"/>
  <c r="CN22" i="6" s="1"/>
  <c r="CN23" i="6" s="1"/>
  <c r="CN24" i="6" s="1"/>
  <c r="CN25" i="6" s="1"/>
  <c r="CN26" i="6" s="1"/>
  <c r="CN27" i="6" s="1"/>
  <c r="CN28" i="6" s="1"/>
  <c r="CN29" i="6" s="1"/>
  <c r="CN30" i="6" s="1"/>
  <c r="CN31" i="6" s="1"/>
  <c r="CN32" i="6" s="1"/>
  <c r="CN33" i="6" s="1"/>
  <c r="CN34" i="6" s="1"/>
  <c r="CN35" i="6" s="1"/>
  <c r="CN36" i="6" s="1"/>
  <c r="CN37" i="6" s="1"/>
  <c r="CN38" i="6" s="1"/>
  <c r="CN39" i="6" s="1"/>
  <c r="CN40" i="6" s="1"/>
  <c r="CN41" i="6" s="1"/>
  <c r="CN42" i="6" s="1"/>
  <c r="CN43" i="6" s="1"/>
  <c r="CN44" i="6" s="1"/>
  <c r="CN45" i="6" s="1"/>
  <c r="CN46" i="6" s="1"/>
  <c r="CN47" i="6" s="1"/>
  <c r="CN48" i="6" s="1"/>
  <c r="CN49" i="6" s="1"/>
  <c r="CN50" i="6" s="1"/>
  <c r="CN51" i="6" s="1"/>
  <c r="CN52" i="6" s="1"/>
  <c r="CN53" i="6" s="1"/>
  <c r="CN54" i="6" s="1"/>
  <c r="CN55" i="6" s="1"/>
  <c r="CN56" i="6" s="1"/>
  <c r="CN57" i="6" s="1"/>
  <c r="CN58" i="6" s="1"/>
  <c r="CN59" i="6" s="1"/>
  <c r="CN60" i="6" s="1"/>
  <c r="CN61" i="6" s="1"/>
  <c r="CN62" i="6" s="1"/>
  <c r="CN63" i="6" s="1"/>
  <c r="CN64" i="6" s="1"/>
  <c r="CN65" i="6" s="1"/>
  <c r="CN66" i="6" s="1"/>
  <c r="CN67" i="6" s="1"/>
  <c r="CN68" i="6" s="1"/>
  <c r="CN69" i="6" s="1"/>
  <c r="CN70" i="6" s="1"/>
  <c r="CN71" i="6" s="1"/>
  <c r="CN72" i="6" s="1"/>
  <c r="CN73" i="6" s="1"/>
  <c r="CN74" i="6" s="1"/>
  <c r="CN75" i="6" s="1"/>
  <c r="CN76" i="6" s="1"/>
  <c r="CN77" i="6" s="1"/>
  <c r="CN78" i="6" s="1"/>
  <c r="CN79" i="6" s="1"/>
  <c r="CN80" i="6" s="1"/>
  <c r="CN81" i="6" s="1"/>
  <c r="CN82" i="6" s="1"/>
  <c r="CN83" i="6" s="1"/>
  <c r="CN84" i="6" s="1"/>
  <c r="CN85" i="6" s="1"/>
  <c r="CN86" i="6" s="1"/>
  <c r="CN87" i="6" s="1"/>
  <c r="CN88" i="6" s="1"/>
  <c r="CN89" i="6" s="1"/>
  <c r="CN90" i="6" s="1"/>
  <c r="CN91" i="6" s="1"/>
  <c r="CN92" i="6" s="1"/>
  <c r="CN93" i="6" s="1"/>
  <c r="CN94" i="6" s="1"/>
  <c r="CN95" i="6" s="1"/>
  <c r="CN96" i="6" s="1"/>
  <c r="CN97" i="6" s="1"/>
  <c r="CN98" i="6" s="1"/>
  <c r="CN99" i="6" s="1"/>
  <c r="CN100" i="6" s="1"/>
  <c r="CN101" i="6" s="1"/>
  <c r="CN102" i="6" s="1"/>
  <c r="CN103" i="6" s="1"/>
  <c r="CN104" i="6" s="1"/>
  <c r="CN105" i="6" s="1"/>
  <c r="CN106" i="6" s="1"/>
  <c r="CN107" i="6" s="1"/>
  <c r="CN108" i="6" s="1"/>
  <c r="CN109" i="6" s="1"/>
  <c r="CN110" i="6" s="1"/>
  <c r="CN111" i="6" s="1"/>
  <c r="CN112" i="6" s="1"/>
  <c r="CN113" i="6" s="1"/>
  <c r="CN114" i="6" s="1"/>
  <c r="CN115" i="6" s="1"/>
  <c r="CN116" i="6" s="1"/>
  <c r="CN117" i="6" s="1"/>
  <c r="CN118" i="6" s="1"/>
  <c r="CN119" i="6" s="1"/>
  <c r="CN120" i="6" s="1"/>
  <c r="CN121" i="6" s="1"/>
  <c r="CN122" i="6" s="1"/>
  <c r="CN123" i="6" s="1"/>
  <c r="CN124" i="6" s="1"/>
  <c r="CN125" i="6" s="1"/>
  <c r="CN126" i="6" s="1"/>
  <c r="CN127" i="6" s="1"/>
  <c r="CN128" i="6" s="1"/>
  <c r="CN129" i="6" s="1"/>
  <c r="CN130" i="6" s="1"/>
  <c r="CN131" i="6" s="1"/>
  <c r="CN132" i="6" s="1"/>
  <c r="CN133" i="6" s="1"/>
  <c r="CN134" i="6" s="1"/>
  <c r="CN135" i="6" s="1"/>
  <c r="CN136" i="6" s="1"/>
  <c r="CN137" i="6" s="1"/>
  <c r="CN138" i="6" s="1"/>
  <c r="CN139" i="6" s="1"/>
  <c r="CN140" i="6" s="1"/>
  <c r="CN141" i="6" s="1"/>
  <c r="CN142" i="6" s="1"/>
  <c r="CN143" i="6" s="1"/>
  <c r="CN144" i="6" s="1"/>
  <c r="CN145" i="6" s="1"/>
  <c r="CN146" i="6" s="1"/>
  <c r="CN147" i="6" s="1"/>
  <c r="CN148" i="6" s="1"/>
  <c r="CN149" i="6" s="1"/>
  <c r="CN150" i="6" s="1"/>
  <c r="CN151" i="6" s="1"/>
  <c r="CN152" i="6" s="1"/>
  <c r="CN153" i="6" s="1"/>
  <c r="CN154" i="6" s="1"/>
  <c r="CN155" i="6" s="1"/>
  <c r="CN156" i="6" s="1"/>
  <c r="CN157" i="6" s="1"/>
  <c r="CN158" i="6" s="1"/>
  <c r="CN159" i="6" s="1"/>
  <c r="CN160" i="6" s="1"/>
  <c r="CN161" i="6" s="1"/>
  <c r="CN162" i="6" s="1"/>
  <c r="CN163" i="6" s="1"/>
  <c r="CN164" i="6" s="1"/>
  <c r="CN165" i="6" s="1"/>
  <c r="CN166" i="6" s="1"/>
  <c r="CN167" i="6" s="1"/>
  <c r="CN168" i="6" s="1"/>
  <c r="CN169" i="6" s="1"/>
  <c r="CN170" i="6" s="1"/>
  <c r="CN171" i="6" s="1"/>
  <c r="CN172" i="6" s="1"/>
  <c r="CN173" i="6" s="1"/>
  <c r="CN174" i="6" s="1"/>
  <c r="CN175" i="6" s="1"/>
  <c r="CN176" i="6" s="1"/>
  <c r="CN177" i="6" s="1"/>
  <c r="CN178" i="6" s="1"/>
  <c r="CN179" i="6" s="1"/>
  <c r="CN180" i="6" s="1"/>
  <c r="CN181" i="6" s="1"/>
  <c r="CN182" i="6" s="1"/>
  <c r="CN183" i="6" s="1"/>
  <c r="CN184" i="6" s="1"/>
  <c r="CN185" i="6" s="1"/>
  <c r="CN186" i="6" s="1"/>
  <c r="CN187" i="6" s="1"/>
  <c r="CN188" i="6" s="1"/>
  <c r="CN189" i="6" s="1"/>
  <c r="CN190" i="6" s="1"/>
  <c r="CN191" i="6" s="1"/>
  <c r="CN192" i="6" s="1"/>
  <c r="CN193" i="6" s="1"/>
  <c r="CN194" i="6" s="1"/>
  <c r="AE9" i="6"/>
  <c r="AI9" i="6"/>
  <c r="CG3" i="6" s="1"/>
  <c r="CG4" i="6" s="1"/>
  <c r="CG5" i="6" s="1"/>
  <c r="CG6" i="6" s="1"/>
  <c r="CG7" i="6" s="1"/>
  <c r="CG8" i="6" s="1"/>
  <c r="CG9" i="6" s="1"/>
  <c r="CG10" i="6" s="1"/>
  <c r="CG11" i="6" s="1"/>
  <c r="CG12" i="6" s="1"/>
  <c r="CG13" i="6" s="1"/>
  <c r="CG14" i="6" s="1"/>
  <c r="CG15" i="6" s="1"/>
  <c r="CG16" i="6" s="1"/>
  <c r="CG17" i="6" s="1"/>
  <c r="CG18" i="6" s="1"/>
  <c r="CG19" i="6" s="1"/>
  <c r="CG20" i="6" s="1"/>
  <c r="CG21" i="6" s="1"/>
  <c r="CG22" i="6" s="1"/>
  <c r="CG23" i="6" s="1"/>
  <c r="CG24" i="6" s="1"/>
  <c r="CG25" i="6" s="1"/>
  <c r="CG26" i="6" s="1"/>
  <c r="CG27" i="6" s="1"/>
  <c r="CG28" i="6" s="1"/>
  <c r="CG29" i="6" s="1"/>
  <c r="CG30" i="6" s="1"/>
  <c r="CG31" i="6" s="1"/>
  <c r="CG32" i="6" s="1"/>
  <c r="CG33" i="6" s="1"/>
  <c r="CG34" i="6" s="1"/>
  <c r="CG35" i="6" s="1"/>
  <c r="CG36" i="6" s="1"/>
  <c r="CG37" i="6" s="1"/>
  <c r="CG38" i="6" s="1"/>
  <c r="CG39" i="6" s="1"/>
  <c r="CG40" i="6" s="1"/>
  <c r="CG41" i="6" s="1"/>
  <c r="CG42" i="6" s="1"/>
  <c r="CG43" i="6" s="1"/>
  <c r="CG44" i="6" s="1"/>
  <c r="CG45" i="6" s="1"/>
  <c r="CG46" i="6" s="1"/>
  <c r="CG47" i="6" s="1"/>
  <c r="CG48" i="6" s="1"/>
  <c r="CG49" i="6" s="1"/>
  <c r="CG50" i="6" s="1"/>
  <c r="CG51" i="6" s="1"/>
  <c r="CG52" i="6" s="1"/>
  <c r="CG53" i="6" s="1"/>
  <c r="CG54" i="6" s="1"/>
  <c r="CG55" i="6" s="1"/>
  <c r="CG56" i="6" s="1"/>
  <c r="CG57" i="6" s="1"/>
  <c r="CG58" i="6" s="1"/>
  <c r="CG59" i="6" s="1"/>
  <c r="CG60" i="6" s="1"/>
  <c r="CG61" i="6" s="1"/>
  <c r="CG62" i="6" s="1"/>
  <c r="CG63" i="6" s="1"/>
  <c r="CG64" i="6" s="1"/>
  <c r="CG65" i="6" s="1"/>
  <c r="CG66" i="6" s="1"/>
  <c r="CG67" i="6" s="1"/>
  <c r="CG68" i="6" s="1"/>
  <c r="CG69" i="6" s="1"/>
  <c r="CG70" i="6" s="1"/>
  <c r="CG71" i="6" s="1"/>
  <c r="CG72" i="6" s="1"/>
  <c r="CG73" i="6" s="1"/>
  <c r="CG74" i="6" s="1"/>
  <c r="CG75" i="6" s="1"/>
  <c r="CG76" i="6" s="1"/>
  <c r="CG77" i="6" s="1"/>
  <c r="CG78" i="6" s="1"/>
  <c r="CG79" i="6" s="1"/>
  <c r="CG80" i="6" s="1"/>
  <c r="CG81" i="6" s="1"/>
  <c r="CG82" i="6" s="1"/>
  <c r="CG83" i="6" s="1"/>
  <c r="CG84" i="6" s="1"/>
  <c r="CG85" i="6" s="1"/>
  <c r="CG86" i="6" s="1"/>
  <c r="CG87" i="6" s="1"/>
  <c r="CG88" i="6" s="1"/>
  <c r="CG89" i="6" s="1"/>
  <c r="CG90" i="6" s="1"/>
  <c r="CG91" i="6" s="1"/>
  <c r="CG92" i="6" s="1"/>
  <c r="CG93" i="6" s="1"/>
  <c r="CG94" i="6" s="1"/>
  <c r="CG95" i="6" s="1"/>
  <c r="CG96" i="6" s="1"/>
  <c r="CG97" i="6" s="1"/>
  <c r="CG98" i="6" s="1"/>
  <c r="CG99" i="6" s="1"/>
  <c r="CG100" i="6" s="1"/>
  <c r="CG101" i="6" s="1"/>
  <c r="CG102" i="6" s="1"/>
  <c r="CG103" i="6" s="1"/>
  <c r="CG104" i="6" s="1"/>
  <c r="CG105" i="6" s="1"/>
  <c r="CG106" i="6" s="1"/>
  <c r="CG107" i="6" s="1"/>
  <c r="CG108" i="6" s="1"/>
  <c r="CG109" i="6" s="1"/>
  <c r="CG110" i="6" s="1"/>
  <c r="CG111" i="6" s="1"/>
  <c r="CG112" i="6" s="1"/>
  <c r="CG113" i="6" s="1"/>
  <c r="CG114" i="6" s="1"/>
  <c r="CG115" i="6" s="1"/>
  <c r="CG116" i="6" s="1"/>
  <c r="CG117" i="6" s="1"/>
  <c r="CG118" i="6" s="1"/>
  <c r="CG119" i="6" s="1"/>
  <c r="CG120" i="6" s="1"/>
  <c r="CG121" i="6" s="1"/>
  <c r="CG122" i="6" s="1"/>
  <c r="CG123" i="6" s="1"/>
  <c r="CG124" i="6" s="1"/>
  <c r="CG125" i="6" s="1"/>
  <c r="CG126" i="6" s="1"/>
  <c r="CG127" i="6" s="1"/>
  <c r="CG128" i="6" s="1"/>
  <c r="CG129" i="6" s="1"/>
  <c r="CG130" i="6" s="1"/>
  <c r="CG131" i="6" s="1"/>
  <c r="CG132" i="6" s="1"/>
  <c r="CG133" i="6" s="1"/>
  <c r="CG134" i="6" s="1"/>
  <c r="CG135" i="6" s="1"/>
  <c r="CG136" i="6" s="1"/>
  <c r="CG137" i="6" s="1"/>
  <c r="CG138" i="6" s="1"/>
  <c r="CG139" i="6" s="1"/>
  <c r="CG140" i="6" s="1"/>
  <c r="CG141" i="6" s="1"/>
  <c r="CG142" i="6" s="1"/>
  <c r="CG143" i="6" s="1"/>
  <c r="CG144" i="6" s="1"/>
  <c r="CG145" i="6" s="1"/>
  <c r="CG146" i="6" s="1"/>
  <c r="CG147" i="6" s="1"/>
  <c r="CG148" i="6" s="1"/>
  <c r="CG149" i="6" s="1"/>
  <c r="CG150" i="6" s="1"/>
  <c r="CG151" i="6" s="1"/>
  <c r="CG152" i="6" s="1"/>
  <c r="CG153" i="6" s="1"/>
  <c r="CG154" i="6" s="1"/>
  <c r="CG155" i="6" s="1"/>
  <c r="CG156" i="6" s="1"/>
  <c r="CG157" i="6" s="1"/>
  <c r="CG158" i="6" s="1"/>
  <c r="CG159" i="6" s="1"/>
  <c r="CG160" i="6" s="1"/>
  <c r="CG161" i="6" s="1"/>
  <c r="CG162" i="6" s="1"/>
  <c r="CG163" i="6" s="1"/>
  <c r="CG164" i="6" s="1"/>
  <c r="CG165" i="6" s="1"/>
  <c r="CG166" i="6" s="1"/>
  <c r="CG167" i="6" s="1"/>
  <c r="CG168" i="6" s="1"/>
  <c r="CG169" i="6" s="1"/>
  <c r="CG170" i="6" s="1"/>
  <c r="CG171" i="6" s="1"/>
  <c r="CG172" i="6" s="1"/>
  <c r="CG173" i="6" s="1"/>
  <c r="CG174" i="6" s="1"/>
  <c r="CG175" i="6" s="1"/>
  <c r="CG176" i="6" s="1"/>
  <c r="CG177" i="6" s="1"/>
  <c r="CG178" i="6" s="1"/>
  <c r="CG179" i="6" s="1"/>
  <c r="CG180" i="6" s="1"/>
  <c r="CG181" i="6" s="1"/>
  <c r="CG182" i="6" s="1"/>
  <c r="CG183" i="6" s="1"/>
  <c r="CG184" i="6" s="1"/>
  <c r="CG185" i="6" s="1"/>
  <c r="CG186" i="6" s="1"/>
  <c r="CG187" i="6" s="1"/>
  <c r="CG188" i="6" s="1"/>
  <c r="CG189" i="6" s="1"/>
  <c r="CG190" i="6" s="1"/>
  <c r="CG191" i="6" s="1"/>
  <c r="CG192" i="6" s="1"/>
  <c r="CG193" i="6" s="1"/>
  <c r="CG194" i="6" s="1"/>
  <c r="AV9" i="6"/>
  <c r="BD9" i="6"/>
  <c r="AV10" i="6"/>
  <c r="BD10" i="6"/>
  <c r="AV11" i="6"/>
  <c r="BD11" i="6"/>
  <c r="BD12" i="6"/>
  <c r="BE3" i="6"/>
  <c r="BC193" i="6"/>
  <c r="BC194" i="6" s="1"/>
  <c r="BC192" i="6"/>
  <c r="BC191" i="6"/>
  <c r="BC190" i="6"/>
  <c r="AV193" i="6"/>
  <c r="AV194" i="6" s="1"/>
  <c r="AV192" i="6"/>
  <c r="AV191" i="6"/>
  <c r="AV190" i="6"/>
  <c r="BC189" i="6"/>
  <c r="BC188" i="6"/>
  <c r="BC187" i="6"/>
  <c r="BC186" i="6"/>
  <c r="BC185" i="6"/>
  <c r="BC184" i="6"/>
  <c r="BC183" i="6"/>
  <c r="BC182" i="6"/>
  <c r="BC181" i="6"/>
  <c r="AV181" i="6"/>
  <c r="AV180" i="6"/>
  <c r="AV179" i="6"/>
  <c r="AV178" i="6"/>
  <c r="AV177" i="6"/>
  <c r="AV176" i="6"/>
  <c r="BC180" i="6"/>
  <c r="BC179" i="6"/>
  <c r="BC178" i="6"/>
  <c r="BC177" i="6"/>
  <c r="BC176" i="6"/>
  <c r="BC175" i="6"/>
  <c r="BC174" i="6"/>
  <c r="BC173" i="6"/>
  <c r="BC172" i="6"/>
  <c r="AV171" i="6"/>
  <c r="AV170" i="6"/>
  <c r="AV169" i="6"/>
  <c r="AV168" i="6"/>
  <c r="AV167" i="6"/>
  <c r="AV166" i="6"/>
  <c r="BC171" i="6"/>
  <c r="BC170" i="6"/>
  <c r="BC169" i="6"/>
  <c r="BC168" i="6"/>
  <c r="BC167" i="6"/>
  <c r="BC166" i="6"/>
  <c r="BC165" i="6"/>
  <c r="BC164" i="6"/>
  <c r="AV189" i="6"/>
  <c r="AV188" i="6"/>
  <c r="AV187" i="6"/>
  <c r="AV186" i="6"/>
  <c r="AV185" i="6"/>
  <c r="AV184" i="6"/>
  <c r="AV183" i="6"/>
  <c r="AV182" i="6"/>
  <c r="AV175" i="6"/>
  <c r="AV174" i="6"/>
  <c r="AV173" i="6"/>
  <c r="AV172" i="6"/>
  <c r="AV163" i="6"/>
  <c r="AV162" i="6"/>
  <c r="BC163" i="6"/>
  <c r="BC162" i="6"/>
  <c r="BC161" i="6"/>
  <c r="BC160" i="6"/>
  <c r="AV165" i="6"/>
  <c r="AV164" i="6"/>
  <c r="BC159" i="6"/>
  <c r="BC158" i="6"/>
  <c r="BC157" i="6"/>
  <c r="BC156" i="6"/>
  <c r="BC155" i="6"/>
  <c r="BC154" i="6"/>
  <c r="BC153" i="6"/>
  <c r="BC152" i="6"/>
  <c r="BC151" i="6"/>
  <c r="BC150" i="6"/>
  <c r="AV161" i="6"/>
  <c r="AV160" i="6"/>
  <c r="AV159" i="6"/>
  <c r="AV158" i="6"/>
  <c r="AV157" i="6"/>
  <c r="AV156" i="6"/>
  <c r="AV155" i="6"/>
  <c r="AV154" i="6"/>
  <c r="AV153" i="6"/>
  <c r="AV152" i="6"/>
  <c r="AV151" i="6"/>
  <c r="AV150" i="6"/>
  <c r="AV149" i="6"/>
  <c r="AV148" i="6"/>
  <c r="AV147" i="6"/>
  <c r="AV146" i="6"/>
  <c r="AV145" i="6"/>
  <c r="AV144" i="6"/>
  <c r="AV143" i="6"/>
  <c r="AV142" i="6"/>
  <c r="AV141" i="6"/>
  <c r="AV140" i="6"/>
  <c r="BC149" i="6"/>
  <c r="BC148" i="6"/>
  <c r="BC147" i="6"/>
  <c r="BC146" i="6"/>
  <c r="BC145" i="6"/>
  <c r="BC144" i="6"/>
  <c r="BC143" i="6"/>
  <c r="BC142" i="6"/>
  <c r="BC141" i="6"/>
  <c r="BC140" i="6"/>
  <c r="BC139" i="6"/>
  <c r="BC138" i="6"/>
  <c r="BC137" i="6"/>
  <c r="BC136" i="6"/>
  <c r="BC135" i="6"/>
  <c r="BC134" i="6"/>
  <c r="BC133" i="6"/>
  <c r="BC132" i="6"/>
  <c r="BC131" i="6"/>
  <c r="BC130" i="6"/>
  <c r="BC129" i="6"/>
  <c r="BC128" i="6"/>
  <c r="BC127" i="6"/>
  <c r="BC126" i="6"/>
  <c r="BC125" i="6"/>
  <c r="BC124" i="6"/>
  <c r="BC123" i="6"/>
  <c r="BC122" i="6"/>
  <c r="BC121" i="6"/>
  <c r="BC120" i="6"/>
  <c r="BC119" i="6"/>
  <c r="AV139" i="6"/>
  <c r="AV138" i="6"/>
  <c r="AV137" i="6"/>
  <c r="AV136" i="6"/>
  <c r="AV135" i="6"/>
  <c r="AV134" i="6"/>
  <c r="AV133" i="6"/>
  <c r="AV132" i="6"/>
  <c r="AV131" i="6"/>
  <c r="AV130" i="6"/>
  <c r="AV129" i="6"/>
  <c r="AV128" i="6"/>
  <c r="AV127" i="6"/>
  <c r="AV126" i="6"/>
  <c r="AV125" i="6"/>
  <c r="AV124" i="6"/>
  <c r="AV123" i="6"/>
  <c r="AV122" i="6"/>
  <c r="AV121" i="6"/>
  <c r="AV120" i="6"/>
  <c r="AV119" i="6"/>
  <c r="AV118" i="6"/>
  <c r="AV117" i="6"/>
  <c r="AV116" i="6"/>
  <c r="AV115" i="6"/>
  <c r="AV114" i="6"/>
  <c r="AV113" i="6"/>
  <c r="AV112" i="6"/>
  <c r="AV111" i="6"/>
  <c r="AV110" i="6"/>
  <c r="AV109" i="6"/>
  <c r="AV108" i="6"/>
  <c r="AV107" i="6"/>
  <c r="AV106" i="6"/>
  <c r="AV105" i="6"/>
  <c r="AV104" i="6"/>
  <c r="AV103" i="6"/>
  <c r="AV102" i="6"/>
  <c r="AV101" i="6"/>
  <c r="AV100" i="6"/>
  <c r="AV99" i="6"/>
  <c r="AV98" i="6"/>
  <c r="BC118" i="6"/>
  <c r="BC117" i="6"/>
  <c r="BC116" i="6"/>
  <c r="BC115" i="6"/>
  <c r="BC114" i="6"/>
  <c r="BC113" i="6"/>
  <c r="BC112" i="6"/>
  <c r="BC111" i="6"/>
  <c r="BC110" i="6"/>
  <c r="BC109" i="6"/>
  <c r="BC108" i="6"/>
  <c r="BC107" i="6"/>
  <c r="BC106" i="6"/>
  <c r="BC105" i="6"/>
  <c r="BC104" i="6"/>
  <c r="BC103" i="6"/>
  <c r="BC102" i="6"/>
  <c r="BC101" i="6"/>
  <c r="BC100" i="6"/>
  <c r="BC99" i="6"/>
  <c r="BC98" i="6"/>
  <c r="AV97" i="6"/>
  <c r="AV96" i="6"/>
  <c r="AV95" i="6"/>
  <c r="AV94" i="6"/>
  <c r="AV93" i="6"/>
  <c r="AV92" i="6"/>
  <c r="AV91" i="6"/>
  <c r="AV90" i="6"/>
  <c r="AV89" i="6"/>
  <c r="AV88" i="6"/>
  <c r="AV87" i="6"/>
  <c r="AV86" i="6"/>
  <c r="AV85" i="6"/>
  <c r="AV84" i="6"/>
  <c r="AV83" i="6"/>
  <c r="AV82" i="6"/>
  <c r="AV81" i="6"/>
  <c r="AV80" i="6"/>
  <c r="AV79" i="6"/>
  <c r="AV78" i="6"/>
  <c r="AV77" i="6"/>
  <c r="BC97" i="6"/>
  <c r="BC96" i="6"/>
  <c r="BC95" i="6"/>
  <c r="BC94" i="6"/>
  <c r="BC93" i="6"/>
  <c r="BC92" i="6"/>
  <c r="BC91" i="6"/>
  <c r="BC90" i="6"/>
  <c r="BC89" i="6"/>
  <c r="BC88" i="6"/>
  <c r="BC87" i="6"/>
  <c r="BC86" i="6"/>
  <c r="BC85" i="6"/>
  <c r="BC84" i="6"/>
  <c r="BC83" i="6"/>
  <c r="BC82" i="6"/>
  <c r="BC81" i="6"/>
  <c r="BC80" i="6"/>
  <c r="BC79" i="6"/>
  <c r="BC78" i="6"/>
  <c r="BC77" i="6"/>
  <c r="AV76" i="6"/>
  <c r="AV75" i="6"/>
  <c r="AV74" i="6"/>
  <c r="AV73" i="6"/>
  <c r="AV72" i="6"/>
  <c r="AV71" i="6"/>
  <c r="AV70" i="6"/>
  <c r="AV69" i="6"/>
  <c r="AV68" i="6"/>
  <c r="AV67" i="6"/>
  <c r="AV66" i="6"/>
  <c r="AV65" i="6"/>
  <c r="AV64" i="6"/>
  <c r="AV63" i="6"/>
  <c r="AV62" i="6"/>
  <c r="AV61" i="6"/>
  <c r="AV60" i="6"/>
  <c r="AV59" i="6"/>
  <c r="AV58" i="6"/>
  <c r="AV57" i="6"/>
  <c r="AV56" i="6"/>
  <c r="AV55" i="6"/>
  <c r="BC76" i="6"/>
  <c r="BC75" i="6"/>
  <c r="BC74" i="6"/>
  <c r="BC73" i="6"/>
  <c r="BC72" i="6"/>
  <c r="BC71" i="6"/>
  <c r="BC70" i="6"/>
  <c r="BC69" i="6"/>
  <c r="BC68" i="6"/>
  <c r="BC67" i="6"/>
  <c r="BC66" i="6"/>
  <c r="BC65" i="6"/>
  <c r="BC64" i="6"/>
  <c r="BC63" i="6"/>
  <c r="BC62" i="6"/>
  <c r="BC61" i="6"/>
  <c r="BC60" i="6"/>
  <c r="BC59" i="6"/>
  <c r="BC58" i="6"/>
  <c r="BC57" i="6"/>
  <c r="BC56" i="6"/>
  <c r="BC55" i="6"/>
  <c r="AV54" i="6"/>
  <c r="AV53" i="6"/>
  <c r="AV52" i="6"/>
  <c r="AV51" i="6"/>
  <c r="AV50" i="6"/>
  <c r="AV49" i="6"/>
  <c r="AV48" i="6"/>
  <c r="AV47" i="6"/>
  <c r="AV46" i="6"/>
  <c r="AV45" i="6"/>
  <c r="AV44" i="6"/>
  <c r="AV43" i="6"/>
  <c r="AV42" i="6"/>
  <c r="AV41" i="6"/>
  <c r="AV40" i="6"/>
  <c r="AV39" i="6"/>
  <c r="AV38" i="6"/>
  <c r="AV37" i="6"/>
  <c r="AV36" i="6"/>
  <c r="AV35" i="6"/>
  <c r="AV34" i="6"/>
  <c r="AV33" i="6"/>
  <c r="AV32" i="6"/>
  <c r="AV31" i="6"/>
  <c r="AV30" i="6"/>
  <c r="AV29" i="6"/>
  <c r="AV28" i="6"/>
  <c r="AV27" i="6"/>
  <c r="AV26" i="6"/>
  <c r="AV25" i="6"/>
  <c r="AV24" i="6"/>
  <c r="AV23" i="6"/>
  <c r="AV22" i="6"/>
  <c r="AV21" i="6"/>
  <c r="AV20" i="6"/>
  <c r="AV19" i="6"/>
  <c r="AV18" i="6"/>
  <c r="AV17" i="6"/>
  <c r="AV16" i="6"/>
  <c r="AV15" i="6"/>
  <c r="AV14" i="6"/>
  <c r="AV13" i="6"/>
  <c r="BC54" i="6"/>
  <c r="BC53" i="6"/>
  <c r="BC52" i="6"/>
  <c r="BC51" i="6"/>
  <c r="BC50" i="6"/>
  <c r="BC49" i="6"/>
  <c r="BC48" i="6"/>
  <c r="BC47" i="6"/>
  <c r="BC46" i="6"/>
  <c r="BC45" i="6"/>
  <c r="BC44" i="6"/>
  <c r="BC43" i="6"/>
  <c r="BC42" i="6"/>
  <c r="BC41" i="6"/>
  <c r="BC40" i="6"/>
  <c r="BC39" i="6"/>
  <c r="BC38" i="6"/>
  <c r="BC37" i="6"/>
  <c r="BC36" i="6"/>
  <c r="BC35" i="6"/>
  <c r="BC34" i="6"/>
  <c r="BC33" i="6"/>
  <c r="BC32" i="6"/>
  <c r="BC31" i="6"/>
  <c r="BC30" i="6"/>
  <c r="BC29" i="6"/>
  <c r="BC28" i="6"/>
  <c r="BC27" i="6"/>
  <c r="BC26" i="6"/>
  <c r="BC25" i="6"/>
  <c r="BC24" i="6"/>
  <c r="BC23" i="6"/>
  <c r="BC22" i="6"/>
  <c r="BC21" i="6"/>
  <c r="BC20" i="6"/>
  <c r="BC19" i="6"/>
  <c r="BC18" i="6"/>
  <c r="BC17" i="6"/>
  <c r="BC16" i="6"/>
  <c r="BC15" i="6"/>
  <c r="BC14" i="6"/>
  <c r="BC13" i="6"/>
  <c r="BC4" i="6"/>
  <c r="BK4" i="6"/>
  <c r="AW5" i="6"/>
  <c r="BE5" i="6"/>
  <c r="AX193" i="6"/>
  <c r="AX194" i="6" s="1"/>
  <c r="AX192" i="6"/>
  <c r="AX191" i="6"/>
  <c r="AX190" i="6"/>
  <c r="AX189" i="6"/>
  <c r="AX188" i="6"/>
  <c r="AX187" i="6"/>
  <c r="AX186" i="6"/>
  <c r="AX185" i="6"/>
  <c r="AX184" i="6"/>
  <c r="AX183" i="6"/>
  <c r="AX182" i="6"/>
  <c r="AX180" i="6"/>
  <c r="AX179" i="6"/>
  <c r="AX178" i="6"/>
  <c r="AX177" i="6"/>
  <c r="AX176" i="6"/>
  <c r="AX181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0" i="6"/>
  <c r="AX149" i="6"/>
  <c r="AX148" i="6"/>
  <c r="AX147" i="6"/>
  <c r="AX146" i="6"/>
  <c r="AX145" i="6"/>
  <c r="AX144" i="6"/>
  <c r="AX143" i="6"/>
  <c r="AX142" i="6"/>
  <c r="AX141" i="6"/>
  <c r="AX140" i="6"/>
  <c r="AX151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98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55" i="6"/>
  <c r="BC6" i="6"/>
  <c r="BK6" i="6"/>
  <c r="AW7" i="6"/>
  <c r="BE7" i="6"/>
  <c r="AH8" i="6"/>
  <c r="BC8" i="6"/>
  <c r="AF9" i="6"/>
  <c r="BQ3" i="6" s="1"/>
  <c r="BQ4" i="6" s="1"/>
  <c r="BQ5" i="6" s="1"/>
  <c r="BQ6" i="6" s="1"/>
  <c r="BQ7" i="6" s="1"/>
  <c r="BQ8" i="6" s="1"/>
  <c r="BQ9" i="6" s="1"/>
  <c r="BQ10" i="6" s="1"/>
  <c r="BQ11" i="6" s="1"/>
  <c r="BQ12" i="6" s="1"/>
  <c r="BQ13" i="6" s="1"/>
  <c r="BQ14" i="6" s="1"/>
  <c r="BQ15" i="6" s="1"/>
  <c r="BQ16" i="6" s="1"/>
  <c r="BQ17" i="6" s="1"/>
  <c r="BQ18" i="6" s="1"/>
  <c r="BQ19" i="6" s="1"/>
  <c r="BQ20" i="6" s="1"/>
  <c r="BQ21" i="6" s="1"/>
  <c r="BQ22" i="6" s="1"/>
  <c r="BQ23" i="6" s="1"/>
  <c r="BQ24" i="6" s="1"/>
  <c r="BQ25" i="6" s="1"/>
  <c r="BQ26" i="6" s="1"/>
  <c r="BQ27" i="6" s="1"/>
  <c r="BQ28" i="6" s="1"/>
  <c r="BQ29" i="6" s="1"/>
  <c r="BQ30" i="6" s="1"/>
  <c r="BQ31" i="6" s="1"/>
  <c r="BQ32" i="6" s="1"/>
  <c r="BQ33" i="6" s="1"/>
  <c r="BQ34" i="6" s="1"/>
  <c r="BQ35" i="6" s="1"/>
  <c r="BQ36" i="6" s="1"/>
  <c r="BQ37" i="6" s="1"/>
  <c r="BQ38" i="6" s="1"/>
  <c r="BQ39" i="6" s="1"/>
  <c r="BQ40" i="6" s="1"/>
  <c r="BQ41" i="6" s="1"/>
  <c r="BQ42" i="6" s="1"/>
  <c r="BQ43" i="6" s="1"/>
  <c r="BQ44" i="6" s="1"/>
  <c r="BQ45" i="6" s="1"/>
  <c r="BQ46" i="6" s="1"/>
  <c r="BQ47" i="6" s="1"/>
  <c r="BQ48" i="6" s="1"/>
  <c r="BQ49" i="6" s="1"/>
  <c r="BQ50" i="6" s="1"/>
  <c r="BQ51" i="6" s="1"/>
  <c r="BQ52" i="6" s="1"/>
  <c r="BQ53" i="6" s="1"/>
  <c r="BQ54" i="6" s="1"/>
  <c r="BQ55" i="6" s="1"/>
  <c r="BQ56" i="6" s="1"/>
  <c r="BQ57" i="6" s="1"/>
  <c r="BQ58" i="6" s="1"/>
  <c r="BQ59" i="6" s="1"/>
  <c r="BQ60" i="6" s="1"/>
  <c r="BQ61" i="6" s="1"/>
  <c r="BQ62" i="6" s="1"/>
  <c r="BQ63" i="6" s="1"/>
  <c r="BQ64" i="6" s="1"/>
  <c r="BQ65" i="6" s="1"/>
  <c r="BQ66" i="6" s="1"/>
  <c r="BQ67" i="6" s="1"/>
  <c r="BQ68" i="6" s="1"/>
  <c r="BQ69" i="6" s="1"/>
  <c r="BQ70" i="6" s="1"/>
  <c r="BQ71" i="6" s="1"/>
  <c r="BQ72" i="6" s="1"/>
  <c r="BQ73" i="6" s="1"/>
  <c r="BQ74" i="6" s="1"/>
  <c r="BQ75" i="6" s="1"/>
  <c r="BQ76" i="6" s="1"/>
  <c r="BQ77" i="6" s="1"/>
  <c r="BQ78" i="6" s="1"/>
  <c r="BQ79" i="6" s="1"/>
  <c r="BQ80" i="6" s="1"/>
  <c r="BQ81" i="6" s="1"/>
  <c r="BQ82" i="6" s="1"/>
  <c r="BQ83" i="6" s="1"/>
  <c r="BQ84" i="6" s="1"/>
  <c r="BQ85" i="6" s="1"/>
  <c r="BQ86" i="6" s="1"/>
  <c r="BQ87" i="6" s="1"/>
  <c r="BQ88" i="6" s="1"/>
  <c r="BQ89" i="6" s="1"/>
  <c r="BQ90" i="6" s="1"/>
  <c r="BQ91" i="6" s="1"/>
  <c r="BQ92" i="6" s="1"/>
  <c r="BQ93" i="6" s="1"/>
  <c r="BQ94" i="6" s="1"/>
  <c r="BQ95" i="6" s="1"/>
  <c r="BQ96" i="6" s="1"/>
  <c r="BQ97" i="6" s="1"/>
  <c r="BQ98" i="6" s="1"/>
  <c r="BQ99" i="6" s="1"/>
  <c r="BQ100" i="6" s="1"/>
  <c r="BQ101" i="6" s="1"/>
  <c r="BQ102" i="6" s="1"/>
  <c r="BQ103" i="6" s="1"/>
  <c r="BQ104" i="6" s="1"/>
  <c r="BQ105" i="6" s="1"/>
  <c r="BQ106" i="6" s="1"/>
  <c r="BQ107" i="6" s="1"/>
  <c r="BQ108" i="6" s="1"/>
  <c r="BQ109" i="6" s="1"/>
  <c r="BQ110" i="6" s="1"/>
  <c r="BQ111" i="6" s="1"/>
  <c r="BQ112" i="6" s="1"/>
  <c r="BQ113" i="6" s="1"/>
  <c r="BQ114" i="6" s="1"/>
  <c r="BQ115" i="6" s="1"/>
  <c r="BQ116" i="6" s="1"/>
  <c r="BQ117" i="6" s="1"/>
  <c r="BQ118" i="6" s="1"/>
  <c r="BQ119" i="6" s="1"/>
  <c r="BQ120" i="6" s="1"/>
  <c r="BQ121" i="6" s="1"/>
  <c r="BQ122" i="6" s="1"/>
  <c r="BQ123" i="6" s="1"/>
  <c r="BQ124" i="6" s="1"/>
  <c r="BQ125" i="6" s="1"/>
  <c r="BQ126" i="6" s="1"/>
  <c r="BQ127" i="6" s="1"/>
  <c r="BQ128" i="6" s="1"/>
  <c r="BQ129" i="6" s="1"/>
  <c r="BQ130" i="6" s="1"/>
  <c r="BQ131" i="6" s="1"/>
  <c r="BQ132" i="6" s="1"/>
  <c r="BQ133" i="6" s="1"/>
  <c r="BQ134" i="6" s="1"/>
  <c r="BQ135" i="6" s="1"/>
  <c r="BQ136" i="6" s="1"/>
  <c r="BQ137" i="6" s="1"/>
  <c r="BQ138" i="6" s="1"/>
  <c r="BQ139" i="6" s="1"/>
  <c r="BQ140" i="6" s="1"/>
  <c r="BQ141" i="6" s="1"/>
  <c r="BQ142" i="6" s="1"/>
  <c r="BQ143" i="6" s="1"/>
  <c r="BQ144" i="6" s="1"/>
  <c r="BQ145" i="6" s="1"/>
  <c r="BQ146" i="6" s="1"/>
  <c r="BQ147" i="6" s="1"/>
  <c r="BQ148" i="6" s="1"/>
  <c r="BQ149" i="6" s="1"/>
  <c r="BQ150" i="6" s="1"/>
  <c r="BQ151" i="6" s="1"/>
  <c r="BQ152" i="6" s="1"/>
  <c r="BQ153" i="6" s="1"/>
  <c r="BQ154" i="6" s="1"/>
  <c r="BQ155" i="6" s="1"/>
  <c r="BQ156" i="6" s="1"/>
  <c r="BQ157" i="6" s="1"/>
  <c r="BQ158" i="6" s="1"/>
  <c r="BQ159" i="6" s="1"/>
  <c r="BQ160" i="6" s="1"/>
  <c r="BQ161" i="6" s="1"/>
  <c r="BQ162" i="6" s="1"/>
  <c r="BQ163" i="6" s="1"/>
  <c r="BQ164" i="6" s="1"/>
  <c r="BQ165" i="6" s="1"/>
  <c r="BQ166" i="6" s="1"/>
  <c r="BQ167" i="6" s="1"/>
  <c r="BQ168" i="6" s="1"/>
  <c r="BQ169" i="6" s="1"/>
  <c r="BQ170" i="6" s="1"/>
  <c r="BQ171" i="6" s="1"/>
  <c r="BQ172" i="6" s="1"/>
  <c r="BQ173" i="6" s="1"/>
  <c r="BQ174" i="6" s="1"/>
  <c r="BQ175" i="6" s="1"/>
  <c r="BQ176" i="6" s="1"/>
  <c r="BQ177" i="6" s="1"/>
  <c r="BQ178" i="6" s="1"/>
  <c r="BQ179" i="6" s="1"/>
  <c r="BQ180" i="6" s="1"/>
  <c r="BQ181" i="6" s="1"/>
  <c r="BQ182" i="6" s="1"/>
  <c r="BQ183" i="6" s="1"/>
  <c r="BQ184" i="6" s="1"/>
  <c r="BQ185" i="6" s="1"/>
  <c r="BQ186" i="6" s="1"/>
  <c r="BQ187" i="6" s="1"/>
  <c r="BQ188" i="6" s="1"/>
  <c r="BQ189" i="6" s="1"/>
  <c r="BQ190" i="6" s="1"/>
  <c r="BQ191" i="6" s="1"/>
  <c r="BQ192" i="6" s="1"/>
  <c r="BQ193" i="6" s="1"/>
  <c r="BQ194" i="6" s="1"/>
  <c r="AJ9" i="6"/>
  <c r="AW9" i="6"/>
  <c r="BE9" i="6"/>
  <c r="AW10" i="6"/>
  <c r="BE10" i="6"/>
  <c r="AW11" i="6"/>
  <c r="BE11" i="6"/>
  <c r="BE12" i="6"/>
  <c r="AX13" i="6"/>
  <c r="BK193" i="6"/>
  <c r="BK194" i="6" s="1"/>
  <c r="BK192" i="6"/>
  <c r="BK191" i="6"/>
  <c r="BK190" i="6"/>
  <c r="BK189" i="6"/>
  <c r="BK188" i="6"/>
  <c r="BK187" i="6"/>
  <c r="BK186" i="6"/>
  <c r="BK185" i="6"/>
  <c r="BK184" i="6"/>
  <c r="BK183" i="6"/>
  <c r="BK182" i="6"/>
  <c r="BK181" i="6"/>
  <c r="BD193" i="6"/>
  <c r="BD194" i="6" s="1"/>
  <c r="BD192" i="6"/>
  <c r="BD191" i="6"/>
  <c r="BD190" i="6"/>
  <c r="BD180" i="6"/>
  <c r="BD179" i="6"/>
  <c r="BD178" i="6"/>
  <c r="BD177" i="6"/>
  <c r="BD176" i="6"/>
  <c r="BD189" i="6"/>
  <c r="BD188" i="6"/>
  <c r="BD187" i="6"/>
  <c r="BD186" i="6"/>
  <c r="BD185" i="6"/>
  <c r="BD184" i="6"/>
  <c r="BD183" i="6"/>
  <c r="BD182" i="6"/>
  <c r="BK180" i="6"/>
  <c r="BK179" i="6"/>
  <c r="BK178" i="6"/>
  <c r="BK177" i="6"/>
  <c r="BK176" i="6"/>
  <c r="BK175" i="6"/>
  <c r="BK174" i="6"/>
  <c r="BK173" i="6"/>
  <c r="BK172" i="6"/>
  <c r="BD171" i="6"/>
  <c r="BD170" i="6"/>
  <c r="BD169" i="6"/>
  <c r="BD168" i="6"/>
  <c r="BD167" i="6"/>
  <c r="BD166" i="6"/>
  <c r="BK171" i="6"/>
  <c r="BK170" i="6"/>
  <c r="BK169" i="6"/>
  <c r="BK168" i="6"/>
  <c r="BK167" i="6"/>
  <c r="BK166" i="6"/>
  <c r="BK165" i="6"/>
  <c r="BK164" i="6"/>
  <c r="BD181" i="6"/>
  <c r="BD172" i="6"/>
  <c r="BD175" i="6"/>
  <c r="BD174" i="6"/>
  <c r="BD173" i="6"/>
  <c r="BD163" i="6"/>
  <c r="BD162" i="6"/>
  <c r="BD165" i="6"/>
  <c r="BD164" i="6"/>
  <c r="BK163" i="6"/>
  <c r="BK162" i="6"/>
  <c r="BK161" i="6"/>
  <c r="BK160" i="6"/>
  <c r="BD160" i="6"/>
  <c r="BK159" i="6"/>
  <c r="BK158" i="6"/>
  <c r="BK157" i="6"/>
  <c r="BK156" i="6"/>
  <c r="BK155" i="6"/>
  <c r="BK154" i="6"/>
  <c r="BK153" i="6"/>
  <c r="BK152" i="6"/>
  <c r="BK151" i="6"/>
  <c r="BK150" i="6"/>
  <c r="BD161" i="6"/>
  <c r="BD159" i="6"/>
  <c r="BD158" i="6"/>
  <c r="BD157" i="6"/>
  <c r="BD156" i="6"/>
  <c r="BD155" i="6"/>
  <c r="BD154" i="6"/>
  <c r="BD153" i="6"/>
  <c r="BD152" i="6"/>
  <c r="BD151" i="6"/>
  <c r="BD150" i="6"/>
  <c r="BD149" i="6"/>
  <c r="BD148" i="6"/>
  <c r="BD147" i="6"/>
  <c r="BD146" i="6"/>
  <c r="BD145" i="6"/>
  <c r="BD144" i="6"/>
  <c r="BD143" i="6"/>
  <c r="BD142" i="6"/>
  <c r="BD141" i="6"/>
  <c r="BD140" i="6"/>
  <c r="BK149" i="6"/>
  <c r="BK148" i="6"/>
  <c r="BK147" i="6"/>
  <c r="BK146" i="6"/>
  <c r="BK145" i="6"/>
  <c r="BK144" i="6"/>
  <c r="BK143" i="6"/>
  <c r="BK142" i="6"/>
  <c r="BK141" i="6"/>
  <c r="BK140" i="6"/>
  <c r="BK139" i="6"/>
  <c r="BK138" i="6"/>
  <c r="BK137" i="6"/>
  <c r="BK136" i="6"/>
  <c r="BK135" i="6"/>
  <c r="BK134" i="6"/>
  <c r="BK133" i="6"/>
  <c r="BK132" i="6"/>
  <c r="BK131" i="6"/>
  <c r="BK130" i="6"/>
  <c r="BK129" i="6"/>
  <c r="BK128" i="6"/>
  <c r="BK127" i="6"/>
  <c r="BK126" i="6"/>
  <c r="BK125" i="6"/>
  <c r="BK124" i="6"/>
  <c r="BK123" i="6"/>
  <c r="BK122" i="6"/>
  <c r="BK121" i="6"/>
  <c r="BK120" i="6"/>
  <c r="BK119" i="6"/>
  <c r="BD139" i="6"/>
  <c r="BD138" i="6"/>
  <c r="BD137" i="6"/>
  <c r="BD136" i="6"/>
  <c r="BD135" i="6"/>
  <c r="BD134" i="6"/>
  <c r="BD133" i="6"/>
  <c r="BD132" i="6"/>
  <c r="BD131" i="6"/>
  <c r="BD130" i="6"/>
  <c r="BD129" i="6"/>
  <c r="BD128" i="6"/>
  <c r="BD127" i="6"/>
  <c r="BD126" i="6"/>
  <c r="BD125" i="6"/>
  <c r="BD124" i="6"/>
  <c r="BD123" i="6"/>
  <c r="BD122" i="6"/>
  <c r="BD121" i="6"/>
  <c r="BD120" i="6"/>
  <c r="BD119" i="6"/>
  <c r="BD118" i="6"/>
  <c r="BD117" i="6"/>
  <c r="BD116" i="6"/>
  <c r="BD115" i="6"/>
  <c r="BD114" i="6"/>
  <c r="BD113" i="6"/>
  <c r="BD112" i="6"/>
  <c r="BD111" i="6"/>
  <c r="BD110" i="6"/>
  <c r="BD109" i="6"/>
  <c r="BD108" i="6"/>
  <c r="BD107" i="6"/>
  <c r="BD106" i="6"/>
  <c r="BD105" i="6"/>
  <c r="BD104" i="6"/>
  <c r="BD103" i="6"/>
  <c r="BD102" i="6"/>
  <c r="BD101" i="6"/>
  <c r="BD100" i="6"/>
  <c r="BD99" i="6"/>
  <c r="BD98" i="6"/>
  <c r="BK118" i="6"/>
  <c r="BK117" i="6"/>
  <c r="BK116" i="6"/>
  <c r="BK115" i="6"/>
  <c r="BK114" i="6"/>
  <c r="BK113" i="6"/>
  <c r="BK112" i="6"/>
  <c r="BK111" i="6"/>
  <c r="BK110" i="6"/>
  <c r="BK109" i="6"/>
  <c r="BK108" i="6"/>
  <c r="BK107" i="6"/>
  <c r="BK106" i="6"/>
  <c r="BK105" i="6"/>
  <c r="BK104" i="6"/>
  <c r="BK103" i="6"/>
  <c r="BK102" i="6"/>
  <c r="BK101" i="6"/>
  <c r="BK100" i="6"/>
  <c r="BK99" i="6"/>
  <c r="BK98" i="6"/>
  <c r="BD97" i="6"/>
  <c r="BD96" i="6"/>
  <c r="BD95" i="6"/>
  <c r="BD94" i="6"/>
  <c r="BD93" i="6"/>
  <c r="BD92" i="6"/>
  <c r="BD91" i="6"/>
  <c r="BD90" i="6"/>
  <c r="BD89" i="6"/>
  <c r="BD88" i="6"/>
  <c r="BD87" i="6"/>
  <c r="BD86" i="6"/>
  <c r="BD85" i="6"/>
  <c r="BD84" i="6"/>
  <c r="BD83" i="6"/>
  <c r="BD82" i="6"/>
  <c r="BD81" i="6"/>
  <c r="BD80" i="6"/>
  <c r="BD79" i="6"/>
  <c r="BD78" i="6"/>
  <c r="BD77" i="6"/>
  <c r="BK97" i="6"/>
  <c r="BK96" i="6"/>
  <c r="BK95" i="6"/>
  <c r="BK94" i="6"/>
  <c r="BK93" i="6"/>
  <c r="BK92" i="6"/>
  <c r="BK91" i="6"/>
  <c r="BK90" i="6"/>
  <c r="BK89" i="6"/>
  <c r="BK88" i="6"/>
  <c r="BK87" i="6"/>
  <c r="BK86" i="6"/>
  <c r="BK85" i="6"/>
  <c r="BK84" i="6"/>
  <c r="BK83" i="6"/>
  <c r="BK82" i="6"/>
  <c r="BK81" i="6"/>
  <c r="BK80" i="6"/>
  <c r="BK79" i="6"/>
  <c r="BK78" i="6"/>
  <c r="BK77" i="6"/>
  <c r="BD76" i="6"/>
  <c r="BD75" i="6"/>
  <c r="BD74" i="6"/>
  <c r="BD73" i="6"/>
  <c r="BD72" i="6"/>
  <c r="BD71" i="6"/>
  <c r="BD70" i="6"/>
  <c r="BD69" i="6"/>
  <c r="BD68" i="6"/>
  <c r="BD67" i="6"/>
  <c r="BD66" i="6"/>
  <c r="BD65" i="6"/>
  <c r="BD64" i="6"/>
  <c r="BD63" i="6"/>
  <c r="BD62" i="6"/>
  <c r="BD61" i="6"/>
  <c r="BD60" i="6"/>
  <c r="BD59" i="6"/>
  <c r="BD58" i="6"/>
  <c r="BD57" i="6"/>
  <c r="BD56" i="6"/>
  <c r="BD55" i="6"/>
  <c r="BK76" i="6"/>
  <c r="BK75" i="6"/>
  <c r="BK74" i="6"/>
  <c r="BK73" i="6"/>
  <c r="BK72" i="6"/>
  <c r="BK71" i="6"/>
  <c r="BK70" i="6"/>
  <c r="BK69" i="6"/>
  <c r="BK68" i="6"/>
  <c r="BK67" i="6"/>
  <c r="BK66" i="6"/>
  <c r="BK65" i="6"/>
  <c r="BK64" i="6"/>
  <c r="BK63" i="6"/>
  <c r="BK62" i="6"/>
  <c r="BK61" i="6"/>
  <c r="BK60" i="6"/>
  <c r="BK59" i="6"/>
  <c r="BK58" i="6"/>
  <c r="BK57" i="6"/>
  <c r="BK56" i="6"/>
  <c r="BK55" i="6"/>
  <c r="BD54" i="6"/>
  <c r="BD53" i="6"/>
  <c r="BD52" i="6"/>
  <c r="BD51" i="6"/>
  <c r="BD50" i="6"/>
  <c r="BD49" i="6"/>
  <c r="BD48" i="6"/>
  <c r="BD47" i="6"/>
  <c r="BD46" i="6"/>
  <c r="BD45" i="6"/>
  <c r="BD44" i="6"/>
  <c r="BD43" i="6"/>
  <c r="BD42" i="6"/>
  <c r="BD41" i="6"/>
  <c r="BD40" i="6"/>
  <c r="BD39" i="6"/>
  <c r="BD38" i="6"/>
  <c r="BD37" i="6"/>
  <c r="BD36" i="6"/>
  <c r="BD35" i="6"/>
  <c r="BD34" i="6"/>
  <c r="BD33" i="6"/>
  <c r="BD32" i="6"/>
  <c r="BD31" i="6"/>
  <c r="BD30" i="6"/>
  <c r="BD29" i="6"/>
  <c r="BD28" i="6"/>
  <c r="BD27" i="6"/>
  <c r="BD26" i="6"/>
  <c r="BD25" i="6"/>
  <c r="BD24" i="6"/>
  <c r="BD23" i="6"/>
  <c r="BD22" i="6"/>
  <c r="BD21" i="6"/>
  <c r="BD20" i="6"/>
  <c r="BD19" i="6"/>
  <c r="BD18" i="6"/>
  <c r="BD17" i="6"/>
  <c r="BD16" i="6"/>
  <c r="BD15" i="6"/>
  <c r="BD14" i="6"/>
  <c r="BD13" i="6"/>
  <c r="BK54" i="6"/>
  <c r="BK53" i="6"/>
  <c r="BK52" i="6"/>
  <c r="BK51" i="6"/>
  <c r="BK50" i="6"/>
  <c r="BK49" i="6"/>
  <c r="BK48" i="6"/>
  <c r="BK47" i="6"/>
  <c r="BK46" i="6"/>
  <c r="BK45" i="6"/>
  <c r="BK44" i="6"/>
  <c r="BK43" i="6"/>
  <c r="BK42" i="6"/>
  <c r="BK41" i="6"/>
  <c r="BK40" i="6"/>
  <c r="BK39" i="6"/>
  <c r="BK38" i="6"/>
  <c r="BK37" i="6"/>
  <c r="BK36" i="6"/>
  <c r="BK35" i="6"/>
  <c r="BK34" i="6"/>
  <c r="BK33" i="6"/>
  <c r="BK32" i="6"/>
  <c r="BK31" i="6"/>
  <c r="BK30" i="6"/>
  <c r="BK29" i="6"/>
  <c r="BK28" i="6"/>
  <c r="BK27" i="6"/>
  <c r="BK26" i="6"/>
  <c r="BK25" i="6"/>
  <c r="BK24" i="6"/>
  <c r="BK23" i="6"/>
  <c r="BK22" i="6"/>
  <c r="BK21" i="6"/>
  <c r="BK20" i="6"/>
  <c r="BK19" i="6"/>
  <c r="BK18" i="6"/>
  <c r="BK17" i="6"/>
  <c r="BK16" i="6"/>
  <c r="BK15" i="6"/>
  <c r="BK14" i="6"/>
  <c r="BK13" i="6"/>
  <c r="BD4" i="6"/>
  <c r="AX5" i="6"/>
  <c r="BF193" i="6"/>
  <c r="BF194" i="6" s="1"/>
  <c r="BF192" i="6"/>
  <c r="BF191" i="6"/>
  <c r="BF190" i="6"/>
  <c r="BF189" i="6"/>
  <c r="BF188" i="6"/>
  <c r="BF187" i="6"/>
  <c r="BF186" i="6"/>
  <c r="BF185" i="6"/>
  <c r="BF184" i="6"/>
  <c r="BF183" i="6"/>
  <c r="BF182" i="6"/>
  <c r="BF181" i="6"/>
  <c r="BF180" i="6"/>
  <c r="BF179" i="6"/>
  <c r="BF178" i="6"/>
  <c r="BF177" i="6"/>
  <c r="BF176" i="6"/>
  <c r="BF175" i="6"/>
  <c r="BF174" i="6"/>
  <c r="BF173" i="6"/>
  <c r="BF172" i="6"/>
  <c r="BF171" i="6"/>
  <c r="BF170" i="6"/>
  <c r="BF169" i="6"/>
  <c r="BF168" i="6"/>
  <c r="BF167" i="6"/>
  <c r="BF166" i="6"/>
  <c r="BF163" i="6"/>
  <c r="BF162" i="6"/>
  <c r="BF165" i="6"/>
  <c r="BF164" i="6"/>
  <c r="BF161" i="6"/>
  <c r="BF159" i="6"/>
  <c r="BF158" i="6"/>
  <c r="BF157" i="6"/>
  <c r="BF156" i="6"/>
  <c r="BF155" i="6"/>
  <c r="BF154" i="6"/>
  <c r="BF153" i="6"/>
  <c r="BF152" i="6"/>
  <c r="BF160" i="6"/>
  <c r="BF151" i="6"/>
  <c r="BF149" i="6"/>
  <c r="BF148" i="6"/>
  <c r="BF147" i="6"/>
  <c r="BF146" i="6"/>
  <c r="BF145" i="6"/>
  <c r="BF144" i="6"/>
  <c r="BF143" i="6"/>
  <c r="BF142" i="6"/>
  <c r="BF141" i="6"/>
  <c r="BF140" i="6"/>
  <c r="BF150" i="6"/>
  <c r="BF139" i="6"/>
  <c r="BF138" i="6"/>
  <c r="BF137" i="6"/>
  <c r="BF136" i="6"/>
  <c r="BF135" i="6"/>
  <c r="BF134" i="6"/>
  <c r="BF133" i="6"/>
  <c r="BF132" i="6"/>
  <c r="BF131" i="6"/>
  <c r="BF130" i="6"/>
  <c r="BF129" i="6"/>
  <c r="BF128" i="6"/>
  <c r="BF127" i="6"/>
  <c r="BF126" i="6"/>
  <c r="BF125" i="6"/>
  <c r="BF124" i="6"/>
  <c r="BF123" i="6"/>
  <c r="BF122" i="6"/>
  <c r="BF121" i="6"/>
  <c r="BF120" i="6"/>
  <c r="BF119" i="6"/>
  <c r="BF118" i="6"/>
  <c r="BF117" i="6"/>
  <c r="BF116" i="6"/>
  <c r="BF115" i="6"/>
  <c r="BF114" i="6"/>
  <c r="BF113" i="6"/>
  <c r="BF112" i="6"/>
  <c r="BF111" i="6"/>
  <c r="BF110" i="6"/>
  <c r="BF109" i="6"/>
  <c r="BF108" i="6"/>
  <c r="BF107" i="6"/>
  <c r="BF106" i="6"/>
  <c r="BF105" i="6"/>
  <c r="BF104" i="6"/>
  <c r="BF103" i="6"/>
  <c r="BF102" i="6"/>
  <c r="BF101" i="6"/>
  <c r="BF100" i="6"/>
  <c r="BF99" i="6"/>
  <c r="BF97" i="6"/>
  <c r="BF96" i="6"/>
  <c r="BF95" i="6"/>
  <c r="BF94" i="6"/>
  <c r="BF93" i="6"/>
  <c r="BF92" i="6"/>
  <c r="BF91" i="6"/>
  <c r="BF90" i="6"/>
  <c r="BF89" i="6"/>
  <c r="BF88" i="6"/>
  <c r="BF87" i="6"/>
  <c r="BF86" i="6"/>
  <c r="BF85" i="6"/>
  <c r="BF84" i="6"/>
  <c r="BF83" i="6"/>
  <c r="BF82" i="6"/>
  <c r="BF81" i="6"/>
  <c r="BF80" i="6"/>
  <c r="BF79" i="6"/>
  <c r="BF78" i="6"/>
  <c r="BF77" i="6"/>
  <c r="BF98" i="6"/>
  <c r="BF76" i="6"/>
  <c r="BF75" i="6"/>
  <c r="BF74" i="6"/>
  <c r="BF73" i="6"/>
  <c r="BF72" i="6"/>
  <c r="BF71" i="6"/>
  <c r="BF70" i="6"/>
  <c r="BF69" i="6"/>
  <c r="BF68" i="6"/>
  <c r="BF67" i="6"/>
  <c r="BF66" i="6"/>
  <c r="BF65" i="6"/>
  <c r="BF64" i="6"/>
  <c r="BF63" i="6"/>
  <c r="BF62" i="6"/>
  <c r="BF61" i="6"/>
  <c r="BF60" i="6"/>
  <c r="BF59" i="6"/>
  <c r="BF58" i="6"/>
  <c r="BF57" i="6"/>
  <c r="BF56" i="6"/>
  <c r="BF55" i="6"/>
  <c r="BF54" i="6"/>
  <c r="BF53" i="6"/>
  <c r="BF52" i="6"/>
  <c r="BF51" i="6"/>
  <c r="BF50" i="6"/>
  <c r="BF49" i="6"/>
  <c r="BF48" i="6"/>
  <c r="BF47" i="6"/>
  <c r="BF46" i="6"/>
  <c r="BF45" i="6"/>
  <c r="BF44" i="6"/>
  <c r="BF43" i="6"/>
  <c r="BF42" i="6"/>
  <c r="BF41" i="6"/>
  <c r="BF40" i="6"/>
  <c r="BF39" i="6"/>
  <c r="BF38" i="6"/>
  <c r="BF37" i="6"/>
  <c r="BF36" i="6"/>
  <c r="BF35" i="6"/>
  <c r="BF34" i="6"/>
  <c r="BF33" i="6"/>
  <c r="BF32" i="6"/>
  <c r="BF31" i="6"/>
  <c r="BF30" i="6"/>
  <c r="BF29" i="6"/>
  <c r="BF28" i="6"/>
  <c r="BF27" i="6"/>
  <c r="BF26" i="6"/>
  <c r="BF25" i="6"/>
  <c r="BF24" i="6"/>
  <c r="BF23" i="6"/>
  <c r="BF22" i="6"/>
  <c r="BF21" i="6"/>
  <c r="BF20" i="6"/>
  <c r="BF19" i="6"/>
  <c r="BF18" i="6"/>
  <c r="BF17" i="6"/>
  <c r="BF16" i="6"/>
  <c r="BF15" i="6"/>
  <c r="BF14" i="6"/>
  <c r="AV6" i="6"/>
  <c r="BD6" i="6"/>
  <c r="AX7" i="6"/>
  <c r="BF7" i="6"/>
  <c r="AE8" i="6"/>
  <c r="AI8" i="6"/>
  <c r="CF3" i="6" s="1"/>
  <c r="CF4" i="6" s="1"/>
  <c r="CF5" i="6" s="1"/>
  <c r="CF6" i="6" s="1"/>
  <c r="CF7" i="6" s="1"/>
  <c r="CF8" i="6" s="1"/>
  <c r="CF9" i="6" s="1"/>
  <c r="CF10" i="6" s="1"/>
  <c r="CF11" i="6" s="1"/>
  <c r="CF12" i="6" s="1"/>
  <c r="CF13" i="6" s="1"/>
  <c r="CF14" i="6" s="1"/>
  <c r="CF15" i="6" s="1"/>
  <c r="CF16" i="6" s="1"/>
  <c r="CF17" i="6" s="1"/>
  <c r="CF18" i="6" s="1"/>
  <c r="CF19" i="6" s="1"/>
  <c r="CF20" i="6" s="1"/>
  <c r="CF21" i="6" s="1"/>
  <c r="CF22" i="6" s="1"/>
  <c r="CF23" i="6" s="1"/>
  <c r="CF24" i="6" s="1"/>
  <c r="CF25" i="6" s="1"/>
  <c r="CF26" i="6" s="1"/>
  <c r="CF27" i="6" s="1"/>
  <c r="CF28" i="6" s="1"/>
  <c r="CF29" i="6" s="1"/>
  <c r="CF30" i="6" s="1"/>
  <c r="CF31" i="6" s="1"/>
  <c r="CF32" i="6" s="1"/>
  <c r="CF33" i="6" s="1"/>
  <c r="CF34" i="6" s="1"/>
  <c r="CF35" i="6" s="1"/>
  <c r="CF36" i="6" s="1"/>
  <c r="CF37" i="6" s="1"/>
  <c r="CF38" i="6" s="1"/>
  <c r="CF39" i="6" s="1"/>
  <c r="CF40" i="6" s="1"/>
  <c r="CF41" i="6" s="1"/>
  <c r="CF42" i="6" s="1"/>
  <c r="CF43" i="6" s="1"/>
  <c r="CF44" i="6" s="1"/>
  <c r="CF45" i="6" s="1"/>
  <c r="CF46" i="6" s="1"/>
  <c r="CF47" i="6" s="1"/>
  <c r="CF48" i="6" s="1"/>
  <c r="CF49" i="6" s="1"/>
  <c r="CF50" i="6" s="1"/>
  <c r="CF51" i="6" s="1"/>
  <c r="CF52" i="6" s="1"/>
  <c r="CF53" i="6" s="1"/>
  <c r="CF54" i="6" s="1"/>
  <c r="CF55" i="6" s="1"/>
  <c r="CF56" i="6" s="1"/>
  <c r="CF57" i="6" s="1"/>
  <c r="CF58" i="6" s="1"/>
  <c r="CF59" i="6" s="1"/>
  <c r="CF60" i="6" s="1"/>
  <c r="CF61" i="6" s="1"/>
  <c r="CF62" i="6" s="1"/>
  <c r="CF63" i="6" s="1"/>
  <c r="CF64" i="6" s="1"/>
  <c r="CF65" i="6" s="1"/>
  <c r="CF66" i="6" s="1"/>
  <c r="CF67" i="6" s="1"/>
  <c r="CF68" i="6" s="1"/>
  <c r="CF69" i="6" s="1"/>
  <c r="CF70" i="6" s="1"/>
  <c r="CF71" i="6" s="1"/>
  <c r="CF72" i="6" s="1"/>
  <c r="CF73" i="6" s="1"/>
  <c r="CF74" i="6" s="1"/>
  <c r="CF75" i="6" s="1"/>
  <c r="CF76" i="6" s="1"/>
  <c r="CF77" i="6" s="1"/>
  <c r="CF78" i="6" s="1"/>
  <c r="CF79" i="6" s="1"/>
  <c r="CF80" i="6" s="1"/>
  <c r="CF81" i="6" s="1"/>
  <c r="CF82" i="6" s="1"/>
  <c r="CF83" i="6" s="1"/>
  <c r="CF84" i="6" s="1"/>
  <c r="CF85" i="6" s="1"/>
  <c r="CF86" i="6" s="1"/>
  <c r="CF87" i="6" s="1"/>
  <c r="CF88" i="6" s="1"/>
  <c r="CF89" i="6" s="1"/>
  <c r="CF90" i="6" s="1"/>
  <c r="CF91" i="6" s="1"/>
  <c r="CF92" i="6" s="1"/>
  <c r="CF93" i="6" s="1"/>
  <c r="CF94" i="6" s="1"/>
  <c r="CF95" i="6" s="1"/>
  <c r="CF96" i="6" s="1"/>
  <c r="CF97" i="6" s="1"/>
  <c r="CF98" i="6" s="1"/>
  <c r="CF99" i="6" s="1"/>
  <c r="CF100" i="6" s="1"/>
  <c r="CF101" i="6" s="1"/>
  <c r="CF102" i="6" s="1"/>
  <c r="CF103" i="6" s="1"/>
  <c r="CF104" i="6" s="1"/>
  <c r="CF105" i="6" s="1"/>
  <c r="CF106" i="6" s="1"/>
  <c r="CF107" i="6" s="1"/>
  <c r="CF108" i="6" s="1"/>
  <c r="CF109" i="6" s="1"/>
  <c r="CF110" i="6" s="1"/>
  <c r="CF111" i="6" s="1"/>
  <c r="CF112" i="6" s="1"/>
  <c r="CF113" i="6" s="1"/>
  <c r="CF114" i="6" s="1"/>
  <c r="CF115" i="6" s="1"/>
  <c r="CF116" i="6" s="1"/>
  <c r="CF117" i="6" s="1"/>
  <c r="CF118" i="6" s="1"/>
  <c r="CF119" i="6" s="1"/>
  <c r="CF120" i="6" s="1"/>
  <c r="CF121" i="6" s="1"/>
  <c r="CF122" i="6" s="1"/>
  <c r="CF123" i="6" s="1"/>
  <c r="CF124" i="6" s="1"/>
  <c r="CF125" i="6" s="1"/>
  <c r="CF126" i="6" s="1"/>
  <c r="CF127" i="6" s="1"/>
  <c r="CF128" i="6" s="1"/>
  <c r="CF129" i="6" s="1"/>
  <c r="CF130" i="6" s="1"/>
  <c r="CF131" i="6" s="1"/>
  <c r="CF132" i="6" s="1"/>
  <c r="CF133" i="6" s="1"/>
  <c r="CF134" i="6" s="1"/>
  <c r="CF135" i="6" s="1"/>
  <c r="CF136" i="6" s="1"/>
  <c r="CF137" i="6" s="1"/>
  <c r="CF138" i="6" s="1"/>
  <c r="CF139" i="6" s="1"/>
  <c r="CF140" i="6" s="1"/>
  <c r="CF141" i="6" s="1"/>
  <c r="CF142" i="6" s="1"/>
  <c r="CF143" i="6" s="1"/>
  <c r="CF144" i="6" s="1"/>
  <c r="CF145" i="6" s="1"/>
  <c r="CF146" i="6" s="1"/>
  <c r="CF147" i="6" s="1"/>
  <c r="CF148" i="6" s="1"/>
  <c r="CF149" i="6" s="1"/>
  <c r="CF150" i="6" s="1"/>
  <c r="CF151" i="6" s="1"/>
  <c r="CF152" i="6" s="1"/>
  <c r="CF153" i="6" s="1"/>
  <c r="CF154" i="6" s="1"/>
  <c r="CF155" i="6" s="1"/>
  <c r="CF156" i="6" s="1"/>
  <c r="CF157" i="6" s="1"/>
  <c r="CF158" i="6" s="1"/>
  <c r="CF159" i="6" s="1"/>
  <c r="CF160" i="6" s="1"/>
  <c r="CF161" i="6" s="1"/>
  <c r="CF162" i="6" s="1"/>
  <c r="CF163" i="6" s="1"/>
  <c r="CF164" i="6" s="1"/>
  <c r="CF165" i="6" s="1"/>
  <c r="CF166" i="6" s="1"/>
  <c r="CF167" i="6" s="1"/>
  <c r="CF168" i="6" s="1"/>
  <c r="CF169" i="6" s="1"/>
  <c r="CF170" i="6" s="1"/>
  <c r="CF171" i="6" s="1"/>
  <c r="CF172" i="6" s="1"/>
  <c r="CF173" i="6" s="1"/>
  <c r="CF174" i="6" s="1"/>
  <c r="CF175" i="6" s="1"/>
  <c r="CF176" i="6" s="1"/>
  <c r="CF177" i="6" s="1"/>
  <c r="CF178" i="6" s="1"/>
  <c r="CF179" i="6" s="1"/>
  <c r="CF180" i="6" s="1"/>
  <c r="CF181" i="6" s="1"/>
  <c r="CF182" i="6" s="1"/>
  <c r="CF183" i="6" s="1"/>
  <c r="CF184" i="6" s="1"/>
  <c r="CF185" i="6" s="1"/>
  <c r="CF186" i="6" s="1"/>
  <c r="CF187" i="6" s="1"/>
  <c r="CF188" i="6" s="1"/>
  <c r="CF189" i="6" s="1"/>
  <c r="CF190" i="6" s="1"/>
  <c r="CF191" i="6" s="1"/>
  <c r="CF192" i="6" s="1"/>
  <c r="CF193" i="6" s="1"/>
  <c r="CF194" i="6" s="1"/>
  <c r="AV8" i="6"/>
  <c r="BD8" i="6"/>
  <c r="AC9" i="6"/>
  <c r="AS3" i="6" s="1"/>
  <c r="AS4" i="6" s="1"/>
  <c r="AS5" i="6" s="1"/>
  <c r="AS6" i="6" s="1"/>
  <c r="AS7" i="6" s="1"/>
  <c r="AS8" i="6" s="1"/>
  <c r="AS9" i="6" s="1"/>
  <c r="AS10" i="6" s="1"/>
  <c r="AS11" i="6" s="1"/>
  <c r="AS12" i="6" s="1"/>
  <c r="AS13" i="6" s="1"/>
  <c r="AS14" i="6" s="1"/>
  <c r="AS15" i="6" s="1"/>
  <c r="AS16" i="6" s="1"/>
  <c r="AS17" i="6" s="1"/>
  <c r="AS18" i="6" s="1"/>
  <c r="AS19" i="6" s="1"/>
  <c r="AS20" i="6" s="1"/>
  <c r="AS21" i="6" s="1"/>
  <c r="AS22" i="6" s="1"/>
  <c r="AS23" i="6" s="1"/>
  <c r="AS24" i="6" s="1"/>
  <c r="AS25" i="6" s="1"/>
  <c r="AS26" i="6" s="1"/>
  <c r="AS27" i="6" s="1"/>
  <c r="AS28" i="6" s="1"/>
  <c r="AS29" i="6" s="1"/>
  <c r="AS30" i="6" s="1"/>
  <c r="AS31" i="6" s="1"/>
  <c r="AS32" i="6" s="1"/>
  <c r="AS33" i="6" s="1"/>
  <c r="AS34" i="6" s="1"/>
  <c r="AS35" i="6" s="1"/>
  <c r="AS36" i="6" s="1"/>
  <c r="AS37" i="6" s="1"/>
  <c r="AS38" i="6" s="1"/>
  <c r="AS39" i="6" s="1"/>
  <c r="AS40" i="6" s="1"/>
  <c r="AS41" i="6" s="1"/>
  <c r="AS42" i="6" s="1"/>
  <c r="AS43" i="6" s="1"/>
  <c r="AS44" i="6" s="1"/>
  <c r="AS45" i="6" s="1"/>
  <c r="AS46" i="6" s="1"/>
  <c r="AS47" i="6" s="1"/>
  <c r="AS48" i="6" s="1"/>
  <c r="AS49" i="6" s="1"/>
  <c r="AS50" i="6" s="1"/>
  <c r="AS51" i="6" s="1"/>
  <c r="AS52" i="6" s="1"/>
  <c r="AS53" i="6" s="1"/>
  <c r="AS54" i="6" s="1"/>
  <c r="AS55" i="6" s="1"/>
  <c r="AS56" i="6" s="1"/>
  <c r="AS57" i="6" s="1"/>
  <c r="AS58" i="6" s="1"/>
  <c r="AS59" i="6" s="1"/>
  <c r="AS60" i="6" s="1"/>
  <c r="AS61" i="6" s="1"/>
  <c r="AS62" i="6" s="1"/>
  <c r="AS63" i="6" s="1"/>
  <c r="AS64" i="6" s="1"/>
  <c r="AS65" i="6" s="1"/>
  <c r="AS66" i="6" s="1"/>
  <c r="AS67" i="6" s="1"/>
  <c r="AS68" i="6" s="1"/>
  <c r="AS69" i="6" s="1"/>
  <c r="AS70" i="6" s="1"/>
  <c r="AS71" i="6" s="1"/>
  <c r="AS72" i="6" s="1"/>
  <c r="AS73" i="6" s="1"/>
  <c r="AS74" i="6" s="1"/>
  <c r="AS75" i="6" s="1"/>
  <c r="AS76" i="6" s="1"/>
  <c r="AS77" i="6" s="1"/>
  <c r="AS78" i="6" s="1"/>
  <c r="AS79" i="6" s="1"/>
  <c r="AS80" i="6" s="1"/>
  <c r="AS81" i="6" s="1"/>
  <c r="AS82" i="6" s="1"/>
  <c r="AS83" i="6" s="1"/>
  <c r="AS84" i="6" s="1"/>
  <c r="AS85" i="6" s="1"/>
  <c r="AS86" i="6" s="1"/>
  <c r="AS87" i="6" s="1"/>
  <c r="AS88" i="6" s="1"/>
  <c r="AS89" i="6" s="1"/>
  <c r="AS90" i="6" s="1"/>
  <c r="AS91" i="6" s="1"/>
  <c r="AS92" i="6" s="1"/>
  <c r="AS93" i="6" s="1"/>
  <c r="AS94" i="6" s="1"/>
  <c r="AS95" i="6" s="1"/>
  <c r="AS96" i="6" s="1"/>
  <c r="AS97" i="6" s="1"/>
  <c r="AS98" i="6" s="1"/>
  <c r="AS99" i="6" s="1"/>
  <c r="AS100" i="6" s="1"/>
  <c r="AS101" i="6" s="1"/>
  <c r="AS102" i="6" s="1"/>
  <c r="AS103" i="6" s="1"/>
  <c r="AS104" i="6" s="1"/>
  <c r="AS105" i="6" s="1"/>
  <c r="AS106" i="6" s="1"/>
  <c r="AS107" i="6" s="1"/>
  <c r="AS108" i="6" s="1"/>
  <c r="AS109" i="6" s="1"/>
  <c r="AS110" i="6" s="1"/>
  <c r="AS111" i="6" s="1"/>
  <c r="AS112" i="6" s="1"/>
  <c r="AS113" i="6" s="1"/>
  <c r="AS114" i="6" s="1"/>
  <c r="AS115" i="6" s="1"/>
  <c r="AS116" i="6" s="1"/>
  <c r="AS117" i="6" s="1"/>
  <c r="AS118" i="6" s="1"/>
  <c r="AS119" i="6" s="1"/>
  <c r="AS120" i="6" s="1"/>
  <c r="AS121" i="6" s="1"/>
  <c r="AS122" i="6" s="1"/>
  <c r="AS123" i="6" s="1"/>
  <c r="AS124" i="6" s="1"/>
  <c r="AS125" i="6" s="1"/>
  <c r="AS126" i="6" s="1"/>
  <c r="AS127" i="6" s="1"/>
  <c r="AS128" i="6" s="1"/>
  <c r="AS129" i="6" s="1"/>
  <c r="AS130" i="6" s="1"/>
  <c r="AS131" i="6" s="1"/>
  <c r="AS132" i="6" s="1"/>
  <c r="AS133" i="6" s="1"/>
  <c r="AS134" i="6" s="1"/>
  <c r="AS135" i="6" s="1"/>
  <c r="AS136" i="6" s="1"/>
  <c r="AS137" i="6" s="1"/>
  <c r="AS138" i="6" s="1"/>
  <c r="AS139" i="6" s="1"/>
  <c r="AS140" i="6" s="1"/>
  <c r="AS141" i="6" s="1"/>
  <c r="AS142" i="6" s="1"/>
  <c r="AS143" i="6" s="1"/>
  <c r="AS144" i="6" s="1"/>
  <c r="AS145" i="6" s="1"/>
  <c r="AS146" i="6" s="1"/>
  <c r="AS147" i="6" s="1"/>
  <c r="AS148" i="6" s="1"/>
  <c r="AS149" i="6" s="1"/>
  <c r="AS150" i="6" s="1"/>
  <c r="AS151" i="6" s="1"/>
  <c r="AS152" i="6" s="1"/>
  <c r="AS153" i="6" s="1"/>
  <c r="AS154" i="6" s="1"/>
  <c r="AS155" i="6" s="1"/>
  <c r="AS156" i="6" s="1"/>
  <c r="AS157" i="6" s="1"/>
  <c r="AS158" i="6" s="1"/>
  <c r="AS159" i="6" s="1"/>
  <c r="AS160" i="6" s="1"/>
  <c r="AS161" i="6" s="1"/>
  <c r="AS162" i="6" s="1"/>
  <c r="AS163" i="6" s="1"/>
  <c r="AS164" i="6" s="1"/>
  <c r="AS165" i="6" s="1"/>
  <c r="AS166" i="6" s="1"/>
  <c r="AS167" i="6" s="1"/>
  <c r="AS168" i="6" s="1"/>
  <c r="AS169" i="6" s="1"/>
  <c r="AS170" i="6" s="1"/>
  <c r="AS171" i="6" s="1"/>
  <c r="AS172" i="6" s="1"/>
  <c r="AS173" i="6" s="1"/>
  <c r="AS174" i="6" s="1"/>
  <c r="AS175" i="6" s="1"/>
  <c r="AS176" i="6" s="1"/>
  <c r="AS177" i="6" s="1"/>
  <c r="AS178" i="6" s="1"/>
  <c r="AS179" i="6" s="1"/>
  <c r="AS180" i="6" s="1"/>
  <c r="AS181" i="6" s="1"/>
  <c r="AS182" i="6" s="1"/>
  <c r="AS183" i="6" s="1"/>
  <c r="AS184" i="6" s="1"/>
  <c r="AS185" i="6" s="1"/>
  <c r="AS186" i="6" s="1"/>
  <c r="AS187" i="6" s="1"/>
  <c r="AS188" i="6" s="1"/>
  <c r="AS189" i="6" s="1"/>
  <c r="AS190" i="6" s="1"/>
  <c r="AS191" i="6" s="1"/>
  <c r="AS192" i="6" s="1"/>
  <c r="AS193" i="6" s="1"/>
  <c r="AS194" i="6" s="1"/>
  <c r="AK9" i="6"/>
  <c r="CO3" i="6" s="1"/>
  <c r="CO4" i="6" s="1"/>
  <c r="CO5" i="6" s="1"/>
  <c r="CO6" i="6" s="1"/>
  <c r="CO7" i="6" s="1"/>
  <c r="CO8" i="6" s="1"/>
  <c r="CO9" i="6" s="1"/>
  <c r="CO10" i="6" s="1"/>
  <c r="CO11" i="6" s="1"/>
  <c r="CO12" i="6" s="1"/>
  <c r="CO13" i="6" s="1"/>
  <c r="CO14" i="6" s="1"/>
  <c r="CO15" i="6" s="1"/>
  <c r="CO16" i="6" s="1"/>
  <c r="CO17" i="6" s="1"/>
  <c r="CO18" i="6" s="1"/>
  <c r="CO19" i="6" s="1"/>
  <c r="CO20" i="6" s="1"/>
  <c r="CO21" i="6" s="1"/>
  <c r="CO22" i="6" s="1"/>
  <c r="CO23" i="6" s="1"/>
  <c r="CO24" i="6" s="1"/>
  <c r="CO25" i="6" s="1"/>
  <c r="CO26" i="6" s="1"/>
  <c r="CO27" i="6" s="1"/>
  <c r="CO28" i="6" s="1"/>
  <c r="CO29" i="6" s="1"/>
  <c r="CO30" i="6" s="1"/>
  <c r="CO31" i="6" s="1"/>
  <c r="CO32" i="6" s="1"/>
  <c r="CO33" i="6" s="1"/>
  <c r="CO34" i="6" s="1"/>
  <c r="CO35" i="6" s="1"/>
  <c r="CO36" i="6" s="1"/>
  <c r="CO37" i="6" s="1"/>
  <c r="CO38" i="6" s="1"/>
  <c r="CO39" i="6" s="1"/>
  <c r="CO40" i="6" s="1"/>
  <c r="CO41" i="6" s="1"/>
  <c r="CO42" i="6" s="1"/>
  <c r="CO43" i="6" s="1"/>
  <c r="CO44" i="6" s="1"/>
  <c r="CO45" i="6" s="1"/>
  <c r="CO46" i="6" s="1"/>
  <c r="CO47" i="6" s="1"/>
  <c r="CO48" i="6" s="1"/>
  <c r="CO49" i="6" s="1"/>
  <c r="CO50" i="6" s="1"/>
  <c r="CO51" i="6" s="1"/>
  <c r="CO52" i="6" s="1"/>
  <c r="CO53" i="6" s="1"/>
  <c r="CO54" i="6" s="1"/>
  <c r="CO55" i="6" s="1"/>
  <c r="CO56" i="6" s="1"/>
  <c r="CO57" i="6" s="1"/>
  <c r="CO58" i="6" s="1"/>
  <c r="CO59" i="6" s="1"/>
  <c r="CO60" i="6" s="1"/>
  <c r="CO61" i="6" s="1"/>
  <c r="CO62" i="6" s="1"/>
  <c r="CO63" i="6" s="1"/>
  <c r="CO64" i="6" s="1"/>
  <c r="CO65" i="6" s="1"/>
  <c r="CO66" i="6" s="1"/>
  <c r="CO67" i="6" s="1"/>
  <c r="CO68" i="6" s="1"/>
  <c r="CO69" i="6" s="1"/>
  <c r="CO70" i="6" s="1"/>
  <c r="CO71" i="6" s="1"/>
  <c r="CO72" i="6" s="1"/>
  <c r="CO73" i="6" s="1"/>
  <c r="CO74" i="6" s="1"/>
  <c r="CO75" i="6" s="1"/>
  <c r="CO76" i="6" s="1"/>
  <c r="CO77" i="6" s="1"/>
  <c r="CO78" i="6" s="1"/>
  <c r="CO79" i="6" s="1"/>
  <c r="CO80" i="6" s="1"/>
  <c r="CO81" i="6" s="1"/>
  <c r="CO82" i="6" s="1"/>
  <c r="CO83" i="6" s="1"/>
  <c r="CO84" i="6" s="1"/>
  <c r="CO85" i="6" s="1"/>
  <c r="CO86" i="6" s="1"/>
  <c r="CO87" i="6" s="1"/>
  <c r="CO88" i="6" s="1"/>
  <c r="CO89" i="6" s="1"/>
  <c r="CO90" i="6" s="1"/>
  <c r="CO91" i="6" s="1"/>
  <c r="CO92" i="6" s="1"/>
  <c r="CO93" i="6" s="1"/>
  <c r="CO94" i="6" s="1"/>
  <c r="CO95" i="6" s="1"/>
  <c r="CO96" i="6" s="1"/>
  <c r="CO97" i="6" s="1"/>
  <c r="CO98" i="6" s="1"/>
  <c r="CO99" i="6" s="1"/>
  <c r="CO100" i="6" s="1"/>
  <c r="CO101" i="6" s="1"/>
  <c r="CO102" i="6" s="1"/>
  <c r="CO103" i="6" s="1"/>
  <c r="CO104" i="6" s="1"/>
  <c r="CO105" i="6" s="1"/>
  <c r="CO106" i="6" s="1"/>
  <c r="CO107" i="6" s="1"/>
  <c r="CO108" i="6" s="1"/>
  <c r="CO109" i="6" s="1"/>
  <c r="CO110" i="6" s="1"/>
  <c r="CO111" i="6" s="1"/>
  <c r="CO112" i="6" s="1"/>
  <c r="CO113" i="6" s="1"/>
  <c r="CO114" i="6" s="1"/>
  <c r="CO115" i="6" s="1"/>
  <c r="CO116" i="6" s="1"/>
  <c r="CO117" i="6" s="1"/>
  <c r="CO118" i="6" s="1"/>
  <c r="CO119" i="6" s="1"/>
  <c r="CO120" i="6" s="1"/>
  <c r="CO121" i="6" s="1"/>
  <c r="CO122" i="6" s="1"/>
  <c r="CO123" i="6" s="1"/>
  <c r="CO124" i="6" s="1"/>
  <c r="CO125" i="6" s="1"/>
  <c r="CO126" i="6" s="1"/>
  <c r="CO127" i="6" s="1"/>
  <c r="CO128" i="6" s="1"/>
  <c r="CO129" i="6" s="1"/>
  <c r="CO130" i="6" s="1"/>
  <c r="CO131" i="6" s="1"/>
  <c r="CO132" i="6" s="1"/>
  <c r="CO133" i="6" s="1"/>
  <c r="CO134" i="6" s="1"/>
  <c r="CO135" i="6" s="1"/>
  <c r="CO136" i="6" s="1"/>
  <c r="CO137" i="6" s="1"/>
  <c r="CO138" i="6" s="1"/>
  <c r="CO139" i="6" s="1"/>
  <c r="CO140" i="6" s="1"/>
  <c r="CO141" i="6" s="1"/>
  <c r="CO142" i="6" s="1"/>
  <c r="CO143" i="6" s="1"/>
  <c r="CO144" i="6" s="1"/>
  <c r="CO145" i="6" s="1"/>
  <c r="CO146" i="6" s="1"/>
  <c r="CO147" i="6" s="1"/>
  <c r="CO148" i="6" s="1"/>
  <c r="CO149" i="6" s="1"/>
  <c r="CO150" i="6" s="1"/>
  <c r="CO151" i="6" s="1"/>
  <c r="CO152" i="6" s="1"/>
  <c r="CO153" i="6" s="1"/>
  <c r="CO154" i="6" s="1"/>
  <c r="CO155" i="6" s="1"/>
  <c r="CO156" i="6" s="1"/>
  <c r="CO157" i="6" s="1"/>
  <c r="CO158" i="6" s="1"/>
  <c r="CO159" i="6" s="1"/>
  <c r="CO160" i="6" s="1"/>
  <c r="CO161" i="6" s="1"/>
  <c r="CO162" i="6" s="1"/>
  <c r="CO163" i="6" s="1"/>
  <c r="CO164" i="6" s="1"/>
  <c r="CO165" i="6" s="1"/>
  <c r="CO166" i="6" s="1"/>
  <c r="CO167" i="6" s="1"/>
  <c r="CO168" i="6" s="1"/>
  <c r="CO169" i="6" s="1"/>
  <c r="CO170" i="6" s="1"/>
  <c r="CO171" i="6" s="1"/>
  <c r="CO172" i="6" s="1"/>
  <c r="CO173" i="6" s="1"/>
  <c r="CO174" i="6" s="1"/>
  <c r="CO175" i="6" s="1"/>
  <c r="CO176" i="6" s="1"/>
  <c r="CO177" i="6" s="1"/>
  <c r="CO178" i="6" s="1"/>
  <c r="CO179" i="6" s="1"/>
  <c r="CO180" i="6" s="1"/>
  <c r="CO181" i="6" s="1"/>
  <c r="CO182" i="6" s="1"/>
  <c r="CO183" i="6" s="1"/>
  <c r="CO184" i="6" s="1"/>
  <c r="CO185" i="6" s="1"/>
  <c r="CO186" i="6" s="1"/>
  <c r="CO187" i="6" s="1"/>
  <c r="CO188" i="6" s="1"/>
  <c r="CO189" i="6" s="1"/>
  <c r="CO190" i="6" s="1"/>
  <c r="CO191" i="6" s="1"/>
  <c r="CO192" i="6" s="1"/>
  <c r="CO193" i="6" s="1"/>
  <c r="CO194" i="6" s="1"/>
  <c r="AX9" i="6"/>
  <c r="BF9" i="6"/>
  <c r="AX10" i="6"/>
  <c r="BF10" i="6"/>
  <c r="AX11" i="6"/>
  <c r="BF11" i="6"/>
  <c r="AX12" i="6"/>
  <c r="BF12" i="6"/>
  <c r="BK3" i="6"/>
  <c r="BE4" i="6"/>
  <c r="AW193" i="6"/>
  <c r="AW194" i="6" s="1"/>
  <c r="AW192" i="6"/>
  <c r="AW191" i="6"/>
  <c r="AW190" i="6"/>
  <c r="AW189" i="6"/>
  <c r="AW188" i="6"/>
  <c r="AW187" i="6"/>
  <c r="AW186" i="6"/>
  <c r="AW185" i="6"/>
  <c r="AW184" i="6"/>
  <c r="AW183" i="6"/>
  <c r="AW182" i="6"/>
  <c r="AW180" i="6"/>
  <c r="AW179" i="6"/>
  <c r="AW178" i="6"/>
  <c r="AW177" i="6"/>
  <c r="AW176" i="6"/>
  <c r="AW181" i="6"/>
  <c r="AW175" i="6"/>
  <c r="AW174" i="6"/>
  <c r="AW173" i="6"/>
  <c r="AW172" i="6"/>
  <c r="AW171" i="6"/>
  <c r="AW170" i="6"/>
  <c r="AW169" i="6"/>
  <c r="AW168" i="6"/>
  <c r="AW167" i="6"/>
  <c r="AW166" i="6"/>
  <c r="AW165" i="6"/>
  <c r="AW164" i="6"/>
  <c r="AW163" i="6"/>
  <c r="AW162" i="6"/>
  <c r="AW161" i="6"/>
  <c r="AW160" i="6"/>
  <c r="AW159" i="6"/>
  <c r="AW158" i="6"/>
  <c r="AW157" i="6"/>
  <c r="AW156" i="6"/>
  <c r="AW155" i="6"/>
  <c r="AW154" i="6"/>
  <c r="AW153" i="6"/>
  <c r="AW152" i="6"/>
  <c r="AW151" i="6"/>
  <c r="AW150" i="6"/>
  <c r="AW149" i="6"/>
  <c r="AW148" i="6"/>
  <c r="AW147" i="6"/>
  <c r="AW146" i="6"/>
  <c r="AW145" i="6"/>
  <c r="AW144" i="6"/>
  <c r="AW143" i="6"/>
  <c r="AW142" i="6"/>
  <c r="AW141" i="6"/>
  <c r="AW140" i="6"/>
  <c r="AW139" i="6"/>
  <c r="AW138" i="6"/>
  <c r="AW137" i="6"/>
  <c r="AW136" i="6"/>
  <c r="AW135" i="6"/>
  <c r="AW134" i="6"/>
  <c r="AW133" i="6"/>
  <c r="AW132" i="6"/>
  <c r="AW131" i="6"/>
  <c r="AW130" i="6"/>
  <c r="AW129" i="6"/>
  <c r="AW128" i="6"/>
  <c r="AW127" i="6"/>
  <c r="AW126" i="6"/>
  <c r="AW125" i="6"/>
  <c r="AW124" i="6"/>
  <c r="AW123" i="6"/>
  <c r="AW122" i="6"/>
  <c r="AW121" i="6"/>
  <c r="AW120" i="6"/>
  <c r="AW119" i="6"/>
  <c r="AW118" i="6"/>
  <c r="AW117" i="6"/>
  <c r="AW116" i="6"/>
  <c r="AW115" i="6"/>
  <c r="AW114" i="6"/>
  <c r="AW113" i="6"/>
  <c r="AW112" i="6"/>
  <c r="AW111" i="6"/>
  <c r="AW110" i="6"/>
  <c r="AW109" i="6"/>
  <c r="AW108" i="6"/>
  <c r="AW107" i="6"/>
  <c r="AW106" i="6"/>
  <c r="AW105" i="6"/>
  <c r="AW104" i="6"/>
  <c r="AW103" i="6"/>
  <c r="AW102" i="6"/>
  <c r="AW101" i="6"/>
  <c r="AW100" i="6"/>
  <c r="AW99" i="6"/>
  <c r="AW98" i="6"/>
  <c r="AW97" i="6"/>
  <c r="AW96" i="6"/>
  <c r="AW95" i="6"/>
  <c r="AW94" i="6"/>
  <c r="AW93" i="6"/>
  <c r="AW92" i="6"/>
  <c r="AW91" i="6"/>
  <c r="AW90" i="6"/>
  <c r="AW89" i="6"/>
  <c r="AW88" i="6"/>
  <c r="AW87" i="6"/>
  <c r="AW86" i="6"/>
  <c r="AW85" i="6"/>
  <c r="AW84" i="6"/>
  <c r="AW83" i="6"/>
  <c r="AW82" i="6"/>
  <c r="AW81" i="6"/>
  <c r="AW80" i="6"/>
  <c r="AW79" i="6"/>
  <c r="AW78" i="6"/>
  <c r="AW77" i="6"/>
  <c r="AW76" i="6"/>
  <c r="AW75" i="6"/>
  <c r="AW74" i="6"/>
  <c r="AW73" i="6"/>
  <c r="AW72" i="6"/>
  <c r="AW71" i="6"/>
  <c r="AW70" i="6"/>
  <c r="AW69" i="6"/>
  <c r="AW68" i="6"/>
  <c r="AW67" i="6"/>
  <c r="AW66" i="6"/>
  <c r="AW65" i="6"/>
  <c r="AW64" i="6"/>
  <c r="AW63" i="6"/>
  <c r="AW62" i="6"/>
  <c r="AW61" i="6"/>
  <c r="AW60" i="6"/>
  <c r="AW59" i="6"/>
  <c r="AW58" i="6"/>
  <c r="AW57" i="6"/>
  <c r="AW56" i="6"/>
  <c r="AW55" i="6"/>
  <c r="AW54" i="6"/>
  <c r="AW53" i="6"/>
  <c r="AW52" i="6"/>
  <c r="AW51" i="6"/>
  <c r="AW50" i="6"/>
  <c r="AW49" i="6"/>
  <c r="AW48" i="6"/>
  <c r="AW47" i="6"/>
  <c r="AW46" i="6"/>
  <c r="AW45" i="6"/>
  <c r="AW44" i="6"/>
  <c r="AW43" i="6"/>
  <c r="AW42" i="6"/>
  <c r="AW41" i="6"/>
  <c r="AW40" i="6"/>
  <c r="AW39" i="6"/>
  <c r="AW38" i="6"/>
  <c r="AW37" i="6"/>
  <c r="AW36" i="6"/>
  <c r="AW35" i="6"/>
  <c r="AW34" i="6"/>
  <c r="AW33" i="6"/>
  <c r="AW32" i="6"/>
  <c r="AW31" i="6"/>
  <c r="AW30" i="6"/>
  <c r="AW29" i="6"/>
  <c r="AW28" i="6"/>
  <c r="AW27" i="6"/>
  <c r="AW26" i="6"/>
  <c r="AW25" i="6"/>
  <c r="AW24" i="6"/>
  <c r="AW23" i="6"/>
  <c r="AW22" i="6"/>
  <c r="AW21" i="6"/>
  <c r="AW20" i="6"/>
  <c r="AW19" i="6"/>
  <c r="AW18" i="6"/>
  <c r="AW17" i="6"/>
  <c r="AW16" i="6"/>
  <c r="AW15" i="6"/>
  <c r="AW14" i="6"/>
  <c r="AW13" i="6"/>
  <c r="BC5" i="6"/>
  <c r="BK5" i="6"/>
  <c r="AW6" i="6"/>
  <c r="BE6" i="6"/>
  <c r="AD7" i="6"/>
  <c r="AD9" i="6" s="1"/>
  <c r="BC7" i="6"/>
  <c r="BK7" i="6"/>
  <c r="AW8" i="6"/>
  <c r="BE8" i="6"/>
  <c r="BC9" i="6"/>
  <c r="BK9" i="6"/>
  <c r="BC10" i="6"/>
  <c r="BK10" i="6"/>
  <c r="BC11" i="6"/>
  <c r="BK11" i="6"/>
  <c r="BC12" i="6"/>
  <c r="BK12" i="6"/>
  <c r="BF13" i="6"/>
  <c r="CC3" i="5"/>
  <c r="CC4" i="5" s="1"/>
  <c r="CC5" i="5" s="1"/>
  <c r="CC6" i="5" s="1"/>
  <c r="CC7" i="5" s="1"/>
  <c r="CC8" i="5" s="1"/>
  <c r="CC9" i="5" s="1"/>
  <c r="CC10" i="5" s="1"/>
  <c r="CC11" i="5" s="1"/>
  <c r="CC12" i="5" s="1"/>
  <c r="CC13" i="5" s="1"/>
  <c r="CC14" i="5" s="1"/>
  <c r="CC15" i="5" s="1"/>
  <c r="CC16" i="5" s="1"/>
  <c r="CC17" i="5" s="1"/>
  <c r="CC18" i="5" s="1"/>
  <c r="CC19" i="5" s="1"/>
  <c r="CC20" i="5" s="1"/>
  <c r="CC21" i="5" s="1"/>
  <c r="CC22" i="5" s="1"/>
  <c r="CC23" i="5" s="1"/>
  <c r="CC24" i="5" s="1"/>
  <c r="CC25" i="5" s="1"/>
  <c r="CC26" i="5" s="1"/>
  <c r="CC27" i="5" s="1"/>
  <c r="CC28" i="5" s="1"/>
  <c r="CC29" i="5" s="1"/>
  <c r="CC30" i="5" s="1"/>
  <c r="CC31" i="5" s="1"/>
  <c r="CC32" i="5" s="1"/>
  <c r="CC33" i="5" s="1"/>
  <c r="CC34" i="5" s="1"/>
  <c r="CC35" i="5" s="1"/>
  <c r="CC36" i="5" s="1"/>
  <c r="CC37" i="5" s="1"/>
  <c r="CC38" i="5" s="1"/>
  <c r="CC39" i="5" s="1"/>
  <c r="CC40" i="5" s="1"/>
  <c r="CC41" i="5" s="1"/>
  <c r="CC42" i="5" s="1"/>
  <c r="CC43" i="5" s="1"/>
  <c r="CC44" i="5" s="1"/>
  <c r="CC45" i="5" s="1"/>
  <c r="CC46" i="5" s="1"/>
  <c r="CC47" i="5" s="1"/>
  <c r="CC48" i="5" s="1"/>
  <c r="CC49" i="5" s="1"/>
  <c r="CC50" i="5" s="1"/>
  <c r="CC51" i="5" s="1"/>
  <c r="CC52" i="5" s="1"/>
  <c r="CC53" i="5" s="1"/>
  <c r="CC54" i="5" s="1"/>
  <c r="CC55" i="5" s="1"/>
  <c r="CC56" i="5" s="1"/>
  <c r="CC57" i="5" s="1"/>
  <c r="CC58" i="5" s="1"/>
  <c r="CC59" i="5" s="1"/>
  <c r="CC60" i="5" s="1"/>
  <c r="CC61" i="5" s="1"/>
  <c r="CC62" i="5" s="1"/>
  <c r="CC63" i="5" s="1"/>
  <c r="CC64" i="5" s="1"/>
  <c r="CC65" i="5" s="1"/>
  <c r="CC66" i="5" s="1"/>
  <c r="CC67" i="5" s="1"/>
  <c r="CC68" i="5" s="1"/>
  <c r="CC69" i="5" s="1"/>
  <c r="CC70" i="5" s="1"/>
  <c r="CC71" i="5" s="1"/>
  <c r="CC72" i="5" s="1"/>
  <c r="CC73" i="5" s="1"/>
  <c r="CC74" i="5" s="1"/>
  <c r="CC75" i="5" s="1"/>
  <c r="CC76" i="5" s="1"/>
  <c r="CC77" i="5" s="1"/>
  <c r="CC78" i="5" s="1"/>
  <c r="CC79" i="5" s="1"/>
  <c r="CC80" i="5" s="1"/>
  <c r="CC81" i="5" s="1"/>
  <c r="CC82" i="5" s="1"/>
  <c r="CC83" i="5" s="1"/>
  <c r="CC84" i="5" s="1"/>
  <c r="CC85" i="5" s="1"/>
  <c r="CC86" i="5" s="1"/>
  <c r="CC87" i="5" s="1"/>
  <c r="CC88" i="5" s="1"/>
  <c r="CC89" i="5" s="1"/>
  <c r="CC90" i="5" s="1"/>
  <c r="CC91" i="5" s="1"/>
  <c r="CC92" i="5" s="1"/>
  <c r="CC93" i="5" s="1"/>
  <c r="CC94" i="5" s="1"/>
  <c r="CC95" i="5" s="1"/>
  <c r="CC96" i="5" s="1"/>
  <c r="CC97" i="5" s="1"/>
  <c r="CC98" i="5" s="1"/>
  <c r="CC99" i="5" s="1"/>
  <c r="CC100" i="5" s="1"/>
  <c r="CC101" i="5" s="1"/>
  <c r="CC102" i="5" s="1"/>
  <c r="CC103" i="5" s="1"/>
  <c r="CC104" i="5" s="1"/>
  <c r="CC105" i="5" s="1"/>
  <c r="CC106" i="5" s="1"/>
  <c r="CC107" i="5" s="1"/>
  <c r="CC108" i="5" s="1"/>
  <c r="CC109" i="5" s="1"/>
  <c r="CC110" i="5" s="1"/>
  <c r="CC111" i="5" s="1"/>
  <c r="CC112" i="5" s="1"/>
  <c r="CC113" i="5" s="1"/>
  <c r="CC114" i="5" s="1"/>
  <c r="CC115" i="5" s="1"/>
  <c r="CC116" i="5" s="1"/>
  <c r="CC117" i="5" s="1"/>
  <c r="CC118" i="5" s="1"/>
  <c r="CC119" i="5" s="1"/>
  <c r="CC120" i="5" s="1"/>
  <c r="CC121" i="5" s="1"/>
  <c r="CC122" i="5" s="1"/>
  <c r="CC123" i="5" s="1"/>
  <c r="CC124" i="5" s="1"/>
  <c r="CC125" i="5" s="1"/>
  <c r="CC126" i="5" s="1"/>
  <c r="CC127" i="5" s="1"/>
  <c r="CC128" i="5" s="1"/>
  <c r="CC129" i="5" s="1"/>
  <c r="CC130" i="5" s="1"/>
  <c r="CC131" i="5" s="1"/>
  <c r="CC132" i="5" s="1"/>
  <c r="CC133" i="5" s="1"/>
  <c r="CC134" i="5" s="1"/>
  <c r="CC135" i="5" s="1"/>
  <c r="CC136" i="5" s="1"/>
  <c r="CC137" i="5" s="1"/>
  <c r="CC138" i="5" s="1"/>
  <c r="CC139" i="5" s="1"/>
  <c r="CC140" i="5" s="1"/>
  <c r="CC141" i="5" s="1"/>
  <c r="CC142" i="5" s="1"/>
  <c r="CC143" i="5" s="1"/>
  <c r="CC144" i="5" s="1"/>
  <c r="CC145" i="5" s="1"/>
  <c r="CC146" i="5" s="1"/>
  <c r="CC147" i="5" s="1"/>
  <c r="CC148" i="5" s="1"/>
  <c r="CC149" i="5" s="1"/>
  <c r="CC150" i="5" s="1"/>
  <c r="CC151" i="5" s="1"/>
  <c r="CC152" i="5" s="1"/>
  <c r="CC153" i="5" s="1"/>
  <c r="CC154" i="5" s="1"/>
  <c r="CC155" i="5" s="1"/>
  <c r="CC156" i="5" s="1"/>
  <c r="CC157" i="5" s="1"/>
  <c r="CC158" i="5" s="1"/>
  <c r="CC159" i="5" s="1"/>
  <c r="CC160" i="5" s="1"/>
  <c r="CC161" i="5" s="1"/>
  <c r="CC162" i="5" s="1"/>
  <c r="CC163" i="5" s="1"/>
  <c r="CC164" i="5" s="1"/>
  <c r="CC165" i="5" s="1"/>
  <c r="CC166" i="5" s="1"/>
  <c r="CC167" i="5" s="1"/>
  <c r="CC168" i="5" s="1"/>
  <c r="CC169" i="5" s="1"/>
  <c r="CC170" i="5" s="1"/>
  <c r="CC171" i="5" s="1"/>
  <c r="CC172" i="5" s="1"/>
  <c r="CC173" i="5" s="1"/>
  <c r="CC174" i="5" s="1"/>
  <c r="CC175" i="5" s="1"/>
  <c r="CC176" i="5" s="1"/>
  <c r="CC177" i="5" s="1"/>
  <c r="CC178" i="5" s="1"/>
  <c r="CC179" i="5" s="1"/>
  <c r="CC180" i="5" s="1"/>
  <c r="CC181" i="5" s="1"/>
  <c r="CC182" i="5" s="1"/>
  <c r="CC183" i="5" s="1"/>
  <c r="CC184" i="5" s="1"/>
  <c r="CC185" i="5" s="1"/>
  <c r="CC186" i="5" s="1"/>
  <c r="CC187" i="5" s="1"/>
  <c r="CC188" i="5" s="1"/>
  <c r="CC189" i="5" s="1"/>
  <c r="CC190" i="5" s="1"/>
  <c r="CC191" i="5" s="1"/>
  <c r="CC192" i="5" s="1"/>
  <c r="CC193" i="5" s="1"/>
  <c r="CC194" i="5" s="1"/>
  <c r="AI7" i="5"/>
  <c r="BE3" i="5"/>
  <c r="BE6" i="5"/>
  <c r="BE15" i="5"/>
  <c r="BE19" i="5"/>
  <c r="BE28" i="5"/>
  <c r="BE30" i="5"/>
  <c r="BE34" i="5"/>
  <c r="BE35" i="5"/>
  <c r="BE36" i="5"/>
  <c r="BE37" i="5"/>
  <c r="BE42" i="5"/>
  <c r="BE46" i="5"/>
  <c r="BE47" i="5"/>
  <c r="BE48" i="5"/>
  <c r="BE50" i="5"/>
  <c r="BE8" i="5"/>
  <c r="BE9" i="5"/>
  <c r="BE13" i="5"/>
  <c r="BE14" i="5"/>
  <c r="BE17" i="5"/>
  <c r="BE22" i="5"/>
  <c r="BE5" i="5"/>
  <c r="AE7" i="5"/>
  <c r="BE11" i="5"/>
  <c r="BE12" i="5"/>
  <c r="BE18" i="5"/>
  <c r="BE24" i="5"/>
  <c r="BE25" i="5"/>
  <c r="BE27" i="5"/>
  <c r="BE29" i="5"/>
  <c r="BE31" i="5"/>
  <c r="AG9" i="5"/>
  <c r="BY3" i="5" s="1"/>
  <c r="BY4" i="5" s="1"/>
  <c r="BY5" i="5" s="1"/>
  <c r="BY6" i="5" s="1"/>
  <c r="BY7" i="5" s="1"/>
  <c r="BY8" i="5" s="1"/>
  <c r="BY9" i="5" s="1"/>
  <c r="BY10" i="5" s="1"/>
  <c r="BY11" i="5" s="1"/>
  <c r="BY12" i="5" s="1"/>
  <c r="BY13" i="5" s="1"/>
  <c r="BY14" i="5" s="1"/>
  <c r="BY15" i="5" s="1"/>
  <c r="BY16" i="5" s="1"/>
  <c r="BY17" i="5" s="1"/>
  <c r="BY18" i="5" s="1"/>
  <c r="BY19" i="5" s="1"/>
  <c r="BY20" i="5" s="1"/>
  <c r="BY21" i="5" s="1"/>
  <c r="BY22" i="5" s="1"/>
  <c r="BY23" i="5" s="1"/>
  <c r="BY24" i="5" s="1"/>
  <c r="BY25" i="5" s="1"/>
  <c r="BY26" i="5" s="1"/>
  <c r="BY27" i="5" s="1"/>
  <c r="BY28" i="5" s="1"/>
  <c r="BY29" i="5" s="1"/>
  <c r="BY30" i="5" s="1"/>
  <c r="BY31" i="5" s="1"/>
  <c r="BY32" i="5" s="1"/>
  <c r="BY33" i="5" s="1"/>
  <c r="BY34" i="5" s="1"/>
  <c r="BY35" i="5" s="1"/>
  <c r="BY36" i="5" s="1"/>
  <c r="BY37" i="5" s="1"/>
  <c r="BY38" i="5" s="1"/>
  <c r="BY39" i="5" s="1"/>
  <c r="BY40" i="5" s="1"/>
  <c r="BY41" i="5" s="1"/>
  <c r="BY42" i="5" s="1"/>
  <c r="BY43" i="5" s="1"/>
  <c r="BY44" i="5" s="1"/>
  <c r="BY45" i="5" s="1"/>
  <c r="BY46" i="5" s="1"/>
  <c r="BY47" i="5" s="1"/>
  <c r="BY48" i="5" s="1"/>
  <c r="BY49" i="5" s="1"/>
  <c r="BY50" i="5" s="1"/>
  <c r="BY51" i="5" s="1"/>
  <c r="BY52" i="5" s="1"/>
  <c r="BY53" i="5" s="1"/>
  <c r="BY54" i="5" s="1"/>
  <c r="BY55" i="5" s="1"/>
  <c r="BY56" i="5" s="1"/>
  <c r="BY57" i="5" s="1"/>
  <c r="BY58" i="5" s="1"/>
  <c r="BY59" i="5" s="1"/>
  <c r="BY60" i="5" s="1"/>
  <c r="BY61" i="5" s="1"/>
  <c r="BY62" i="5" s="1"/>
  <c r="BY63" i="5" s="1"/>
  <c r="BY64" i="5" s="1"/>
  <c r="BY65" i="5" s="1"/>
  <c r="BY66" i="5" s="1"/>
  <c r="BY67" i="5" s="1"/>
  <c r="BY68" i="5" s="1"/>
  <c r="BY69" i="5" s="1"/>
  <c r="BY70" i="5" s="1"/>
  <c r="BY71" i="5" s="1"/>
  <c r="BY72" i="5" s="1"/>
  <c r="BY73" i="5" s="1"/>
  <c r="BY74" i="5" s="1"/>
  <c r="BY75" i="5" s="1"/>
  <c r="BY76" i="5" s="1"/>
  <c r="BY77" i="5" s="1"/>
  <c r="BY78" i="5" s="1"/>
  <c r="BY79" i="5" s="1"/>
  <c r="BY80" i="5" s="1"/>
  <c r="BY81" i="5" s="1"/>
  <c r="BY82" i="5" s="1"/>
  <c r="BY83" i="5" s="1"/>
  <c r="BY84" i="5" s="1"/>
  <c r="BY85" i="5" s="1"/>
  <c r="BY86" i="5" s="1"/>
  <c r="BY87" i="5" s="1"/>
  <c r="BY88" i="5" s="1"/>
  <c r="BY89" i="5" s="1"/>
  <c r="BY90" i="5" s="1"/>
  <c r="BY91" i="5" s="1"/>
  <c r="BY92" i="5" s="1"/>
  <c r="BY93" i="5" s="1"/>
  <c r="BY94" i="5" s="1"/>
  <c r="BY95" i="5" s="1"/>
  <c r="BY96" i="5" s="1"/>
  <c r="BY97" i="5" s="1"/>
  <c r="BY98" i="5" s="1"/>
  <c r="BY99" i="5" s="1"/>
  <c r="BY100" i="5" s="1"/>
  <c r="BY101" i="5" s="1"/>
  <c r="BY102" i="5" s="1"/>
  <c r="BY103" i="5" s="1"/>
  <c r="BY104" i="5" s="1"/>
  <c r="BY105" i="5" s="1"/>
  <c r="BY106" i="5" s="1"/>
  <c r="BY107" i="5" s="1"/>
  <c r="BY108" i="5" s="1"/>
  <c r="BY109" i="5" s="1"/>
  <c r="BY110" i="5" s="1"/>
  <c r="BY111" i="5" s="1"/>
  <c r="BY112" i="5" s="1"/>
  <c r="BY113" i="5" s="1"/>
  <c r="BY114" i="5" s="1"/>
  <c r="BY115" i="5" s="1"/>
  <c r="BY116" i="5" s="1"/>
  <c r="BY117" i="5" s="1"/>
  <c r="BY118" i="5" s="1"/>
  <c r="BY119" i="5" s="1"/>
  <c r="BY120" i="5" s="1"/>
  <c r="BY121" i="5" s="1"/>
  <c r="BY122" i="5" s="1"/>
  <c r="BY123" i="5" s="1"/>
  <c r="BY124" i="5" s="1"/>
  <c r="BY125" i="5" s="1"/>
  <c r="BY126" i="5" s="1"/>
  <c r="BY127" i="5" s="1"/>
  <c r="BY128" i="5" s="1"/>
  <c r="BY129" i="5" s="1"/>
  <c r="BY130" i="5" s="1"/>
  <c r="BY131" i="5" s="1"/>
  <c r="BY132" i="5" s="1"/>
  <c r="BY133" i="5" s="1"/>
  <c r="BY134" i="5" s="1"/>
  <c r="BY135" i="5" s="1"/>
  <c r="BY136" i="5" s="1"/>
  <c r="BY137" i="5" s="1"/>
  <c r="BY138" i="5" s="1"/>
  <c r="BY139" i="5" s="1"/>
  <c r="BY140" i="5" s="1"/>
  <c r="BY141" i="5" s="1"/>
  <c r="BY142" i="5" s="1"/>
  <c r="BY143" i="5" s="1"/>
  <c r="BY144" i="5" s="1"/>
  <c r="BY145" i="5" s="1"/>
  <c r="BY146" i="5" s="1"/>
  <c r="BY147" i="5" s="1"/>
  <c r="BY148" i="5" s="1"/>
  <c r="BY149" i="5" s="1"/>
  <c r="BY150" i="5" s="1"/>
  <c r="BY151" i="5" s="1"/>
  <c r="BY152" i="5" s="1"/>
  <c r="BY153" i="5" s="1"/>
  <c r="BY154" i="5" s="1"/>
  <c r="BY155" i="5" s="1"/>
  <c r="BY156" i="5" s="1"/>
  <c r="BY157" i="5" s="1"/>
  <c r="BY158" i="5" s="1"/>
  <c r="BY159" i="5" s="1"/>
  <c r="BY160" i="5" s="1"/>
  <c r="BY161" i="5" s="1"/>
  <c r="BY162" i="5" s="1"/>
  <c r="BY163" i="5" s="1"/>
  <c r="BY164" i="5" s="1"/>
  <c r="BY165" i="5" s="1"/>
  <c r="BY166" i="5" s="1"/>
  <c r="BY167" i="5" s="1"/>
  <c r="BY168" i="5" s="1"/>
  <c r="BY169" i="5" s="1"/>
  <c r="BY170" i="5" s="1"/>
  <c r="BY171" i="5" s="1"/>
  <c r="BY172" i="5" s="1"/>
  <c r="BY173" i="5" s="1"/>
  <c r="BY174" i="5" s="1"/>
  <c r="BY175" i="5" s="1"/>
  <c r="BY176" i="5" s="1"/>
  <c r="BY177" i="5" s="1"/>
  <c r="BY178" i="5" s="1"/>
  <c r="BY179" i="5" s="1"/>
  <c r="BY180" i="5" s="1"/>
  <c r="BY181" i="5" s="1"/>
  <c r="BY182" i="5" s="1"/>
  <c r="BY183" i="5" s="1"/>
  <c r="BY184" i="5" s="1"/>
  <c r="BY185" i="5" s="1"/>
  <c r="BY186" i="5" s="1"/>
  <c r="BY187" i="5" s="1"/>
  <c r="BY188" i="5" s="1"/>
  <c r="BY189" i="5" s="1"/>
  <c r="BY190" i="5" s="1"/>
  <c r="BY191" i="5" s="1"/>
  <c r="BY192" i="5" s="1"/>
  <c r="BY193" i="5" s="1"/>
  <c r="BY194" i="5" s="1"/>
  <c r="BW3" i="5"/>
  <c r="BW4" i="5" s="1"/>
  <c r="BW5" i="5" s="1"/>
  <c r="BW6" i="5" s="1"/>
  <c r="BW7" i="5" s="1"/>
  <c r="BW8" i="5" s="1"/>
  <c r="BW9" i="5" s="1"/>
  <c r="BW10" i="5" s="1"/>
  <c r="BW11" i="5" s="1"/>
  <c r="BW12" i="5" s="1"/>
  <c r="BW13" i="5" s="1"/>
  <c r="BW14" i="5" s="1"/>
  <c r="BW15" i="5" s="1"/>
  <c r="BW16" i="5" s="1"/>
  <c r="BW17" i="5" s="1"/>
  <c r="BW18" i="5" s="1"/>
  <c r="BW19" i="5" s="1"/>
  <c r="BW20" i="5" s="1"/>
  <c r="BW21" i="5" s="1"/>
  <c r="BW22" i="5" s="1"/>
  <c r="BW23" i="5" s="1"/>
  <c r="BW24" i="5" s="1"/>
  <c r="BW25" i="5" s="1"/>
  <c r="BW26" i="5" s="1"/>
  <c r="BW27" i="5" s="1"/>
  <c r="BW28" i="5" s="1"/>
  <c r="BW29" i="5" s="1"/>
  <c r="BW30" i="5" s="1"/>
  <c r="BW31" i="5" s="1"/>
  <c r="BW32" i="5" s="1"/>
  <c r="BW33" i="5" s="1"/>
  <c r="BW34" i="5" s="1"/>
  <c r="BW35" i="5" s="1"/>
  <c r="BW36" i="5" s="1"/>
  <c r="BW37" i="5" s="1"/>
  <c r="BW38" i="5" s="1"/>
  <c r="BW39" i="5" s="1"/>
  <c r="BW40" i="5" s="1"/>
  <c r="BW41" i="5" s="1"/>
  <c r="BW42" i="5" s="1"/>
  <c r="BW43" i="5" s="1"/>
  <c r="BW44" i="5" s="1"/>
  <c r="BW45" i="5" s="1"/>
  <c r="BW46" i="5" s="1"/>
  <c r="BW47" i="5" s="1"/>
  <c r="BW48" i="5" s="1"/>
  <c r="BW49" i="5" s="1"/>
  <c r="BW50" i="5" s="1"/>
  <c r="BW51" i="5" s="1"/>
  <c r="BW52" i="5" s="1"/>
  <c r="BW53" i="5" s="1"/>
  <c r="BW54" i="5" s="1"/>
  <c r="BW55" i="5" s="1"/>
  <c r="BW56" i="5" s="1"/>
  <c r="BW57" i="5" s="1"/>
  <c r="BW58" i="5" s="1"/>
  <c r="BW59" i="5" s="1"/>
  <c r="BW60" i="5" s="1"/>
  <c r="BW61" i="5" s="1"/>
  <c r="BW62" i="5" s="1"/>
  <c r="BW63" i="5" s="1"/>
  <c r="BW64" i="5" s="1"/>
  <c r="BW65" i="5" s="1"/>
  <c r="BW66" i="5" s="1"/>
  <c r="BW67" i="5" s="1"/>
  <c r="BW68" i="5" s="1"/>
  <c r="BW69" i="5" s="1"/>
  <c r="BW70" i="5" s="1"/>
  <c r="BW71" i="5" s="1"/>
  <c r="BW72" i="5" s="1"/>
  <c r="BW73" i="5" s="1"/>
  <c r="BW74" i="5" s="1"/>
  <c r="BW75" i="5" s="1"/>
  <c r="BW76" i="5" s="1"/>
  <c r="BW77" i="5" s="1"/>
  <c r="BW78" i="5" s="1"/>
  <c r="BW79" i="5" s="1"/>
  <c r="BW80" i="5" s="1"/>
  <c r="BW81" i="5" s="1"/>
  <c r="BW82" i="5" s="1"/>
  <c r="BW83" i="5" s="1"/>
  <c r="BW84" i="5" s="1"/>
  <c r="BW85" i="5" s="1"/>
  <c r="BW86" i="5" s="1"/>
  <c r="BW87" i="5" s="1"/>
  <c r="BW88" i="5" s="1"/>
  <c r="BW89" i="5" s="1"/>
  <c r="BW90" i="5" s="1"/>
  <c r="BW91" i="5" s="1"/>
  <c r="BW92" i="5" s="1"/>
  <c r="BW93" i="5" s="1"/>
  <c r="BW94" i="5" s="1"/>
  <c r="BW95" i="5" s="1"/>
  <c r="BW96" i="5" s="1"/>
  <c r="BW97" i="5" s="1"/>
  <c r="BW98" i="5" s="1"/>
  <c r="BW99" i="5" s="1"/>
  <c r="BW100" i="5" s="1"/>
  <c r="BW101" i="5" s="1"/>
  <c r="BW102" i="5" s="1"/>
  <c r="BW103" i="5" s="1"/>
  <c r="BW104" i="5" s="1"/>
  <c r="BW105" i="5" s="1"/>
  <c r="BW106" i="5" s="1"/>
  <c r="BW107" i="5" s="1"/>
  <c r="BW108" i="5" s="1"/>
  <c r="BW109" i="5" s="1"/>
  <c r="BW110" i="5" s="1"/>
  <c r="BW111" i="5" s="1"/>
  <c r="BW112" i="5" s="1"/>
  <c r="BW113" i="5" s="1"/>
  <c r="BW114" i="5" s="1"/>
  <c r="BW115" i="5" s="1"/>
  <c r="BW116" i="5" s="1"/>
  <c r="BW117" i="5" s="1"/>
  <c r="BW118" i="5" s="1"/>
  <c r="BW119" i="5" s="1"/>
  <c r="BW120" i="5" s="1"/>
  <c r="BW121" i="5" s="1"/>
  <c r="BW122" i="5" s="1"/>
  <c r="BW123" i="5" s="1"/>
  <c r="BW124" i="5" s="1"/>
  <c r="BW125" i="5" s="1"/>
  <c r="BW126" i="5" s="1"/>
  <c r="BW127" i="5" s="1"/>
  <c r="BW128" i="5" s="1"/>
  <c r="BW129" i="5" s="1"/>
  <c r="BW130" i="5" s="1"/>
  <c r="BW131" i="5" s="1"/>
  <c r="BW132" i="5" s="1"/>
  <c r="BW133" i="5" s="1"/>
  <c r="BW134" i="5" s="1"/>
  <c r="BW135" i="5" s="1"/>
  <c r="BW136" i="5" s="1"/>
  <c r="BW137" i="5" s="1"/>
  <c r="BW138" i="5" s="1"/>
  <c r="BW139" i="5" s="1"/>
  <c r="BW140" i="5" s="1"/>
  <c r="BW141" i="5" s="1"/>
  <c r="BW142" i="5" s="1"/>
  <c r="BW143" i="5" s="1"/>
  <c r="BW144" i="5" s="1"/>
  <c r="BW145" i="5" s="1"/>
  <c r="BW146" i="5" s="1"/>
  <c r="BW147" i="5" s="1"/>
  <c r="BW148" i="5" s="1"/>
  <c r="BW149" i="5" s="1"/>
  <c r="BW150" i="5" s="1"/>
  <c r="BW151" i="5" s="1"/>
  <c r="BW152" i="5" s="1"/>
  <c r="BW153" i="5" s="1"/>
  <c r="BW154" i="5" s="1"/>
  <c r="BW155" i="5" s="1"/>
  <c r="BW156" i="5" s="1"/>
  <c r="BW157" i="5" s="1"/>
  <c r="BW158" i="5" s="1"/>
  <c r="BW159" i="5" s="1"/>
  <c r="BW160" i="5" s="1"/>
  <c r="BW161" i="5" s="1"/>
  <c r="BW162" i="5" s="1"/>
  <c r="BW163" i="5" s="1"/>
  <c r="BW164" i="5" s="1"/>
  <c r="BW165" i="5" s="1"/>
  <c r="BW166" i="5" s="1"/>
  <c r="BW167" i="5" s="1"/>
  <c r="BW168" i="5" s="1"/>
  <c r="BW169" i="5" s="1"/>
  <c r="BW170" i="5" s="1"/>
  <c r="BW171" i="5" s="1"/>
  <c r="BW172" i="5" s="1"/>
  <c r="BW173" i="5" s="1"/>
  <c r="BW174" i="5" s="1"/>
  <c r="BW175" i="5" s="1"/>
  <c r="BW176" i="5" s="1"/>
  <c r="BW177" i="5" s="1"/>
  <c r="BW178" i="5" s="1"/>
  <c r="BW179" i="5" s="1"/>
  <c r="BW180" i="5" s="1"/>
  <c r="BW181" i="5" s="1"/>
  <c r="BW182" i="5" s="1"/>
  <c r="BW183" i="5" s="1"/>
  <c r="BW184" i="5" s="1"/>
  <c r="BW185" i="5" s="1"/>
  <c r="BW186" i="5" s="1"/>
  <c r="BW187" i="5" s="1"/>
  <c r="BW188" i="5" s="1"/>
  <c r="BW189" i="5" s="1"/>
  <c r="BW190" i="5" s="1"/>
  <c r="BW191" i="5" s="1"/>
  <c r="BW192" i="5" s="1"/>
  <c r="BW193" i="5" s="1"/>
  <c r="BW194" i="5" s="1"/>
  <c r="BE52" i="5"/>
  <c r="BE39" i="5"/>
  <c r="BE32" i="5"/>
  <c r="BE16" i="5"/>
  <c r="AG8" i="5"/>
  <c r="BX3" i="5" s="1"/>
  <c r="BX4" i="5" s="1"/>
  <c r="BX5" i="5" s="1"/>
  <c r="BX6" i="5" s="1"/>
  <c r="BX7" i="5" s="1"/>
  <c r="BX8" i="5" s="1"/>
  <c r="BX9" i="5" s="1"/>
  <c r="BX10" i="5" s="1"/>
  <c r="BX11" i="5" s="1"/>
  <c r="BX12" i="5" s="1"/>
  <c r="BX13" i="5" s="1"/>
  <c r="BX14" i="5" s="1"/>
  <c r="BX15" i="5" s="1"/>
  <c r="BX16" i="5" s="1"/>
  <c r="BX17" i="5" s="1"/>
  <c r="BX18" i="5" s="1"/>
  <c r="BX19" i="5" s="1"/>
  <c r="BX20" i="5" s="1"/>
  <c r="BX21" i="5" s="1"/>
  <c r="BX22" i="5" s="1"/>
  <c r="BX23" i="5" s="1"/>
  <c r="BX24" i="5" s="1"/>
  <c r="BX25" i="5" s="1"/>
  <c r="BX26" i="5" s="1"/>
  <c r="BX27" i="5" s="1"/>
  <c r="BX28" i="5" s="1"/>
  <c r="BX29" i="5" s="1"/>
  <c r="BX30" i="5" s="1"/>
  <c r="BX31" i="5" s="1"/>
  <c r="BX32" i="5" s="1"/>
  <c r="BX33" i="5" s="1"/>
  <c r="BX34" i="5" s="1"/>
  <c r="BX35" i="5" s="1"/>
  <c r="BX36" i="5" s="1"/>
  <c r="BX37" i="5" s="1"/>
  <c r="BX38" i="5" s="1"/>
  <c r="BX39" i="5" s="1"/>
  <c r="BX40" i="5" s="1"/>
  <c r="BX41" i="5" s="1"/>
  <c r="BX42" i="5" s="1"/>
  <c r="BX43" i="5" s="1"/>
  <c r="BX44" i="5" s="1"/>
  <c r="BX45" i="5" s="1"/>
  <c r="BX46" i="5" s="1"/>
  <c r="BX47" i="5" s="1"/>
  <c r="BX48" i="5" s="1"/>
  <c r="BX49" i="5" s="1"/>
  <c r="BX50" i="5" s="1"/>
  <c r="BX51" i="5" s="1"/>
  <c r="BX52" i="5" s="1"/>
  <c r="BX53" i="5" s="1"/>
  <c r="BX54" i="5" s="1"/>
  <c r="BX55" i="5" s="1"/>
  <c r="BX56" i="5" s="1"/>
  <c r="BX57" i="5" s="1"/>
  <c r="BX58" i="5" s="1"/>
  <c r="BX59" i="5" s="1"/>
  <c r="BX60" i="5" s="1"/>
  <c r="BX61" i="5" s="1"/>
  <c r="BX62" i="5" s="1"/>
  <c r="BX63" i="5" s="1"/>
  <c r="BX64" i="5" s="1"/>
  <c r="BX65" i="5" s="1"/>
  <c r="BX66" i="5" s="1"/>
  <c r="BX67" i="5" s="1"/>
  <c r="BX68" i="5" s="1"/>
  <c r="BX69" i="5" s="1"/>
  <c r="BX70" i="5" s="1"/>
  <c r="BX71" i="5" s="1"/>
  <c r="BX72" i="5" s="1"/>
  <c r="BX73" i="5" s="1"/>
  <c r="BX74" i="5" s="1"/>
  <c r="BX75" i="5" s="1"/>
  <c r="BX76" i="5" s="1"/>
  <c r="BX77" i="5" s="1"/>
  <c r="BX78" i="5" s="1"/>
  <c r="BX79" i="5" s="1"/>
  <c r="BX80" i="5" s="1"/>
  <c r="BX81" i="5" s="1"/>
  <c r="BX82" i="5" s="1"/>
  <c r="BX83" i="5" s="1"/>
  <c r="BX84" i="5" s="1"/>
  <c r="BX85" i="5" s="1"/>
  <c r="BX86" i="5" s="1"/>
  <c r="BX87" i="5" s="1"/>
  <c r="BX88" i="5" s="1"/>
  <c r="BX89" i="5" s="1"/>
  <c r="BX90" i="5" s="1"/>
  <c r="BX91" i="5" s="1"/>
  <c r="BX92" i="5" s="1"/>
  <c r="BX93" i="5" s="1"/>
  <c r="BX94" i="5" s="1"/>
  <c r="BX95" i="5" s="1"/>
  <c r="BX96" i="5" s="1"/>
  <c r="BX97" i="5" s="1"/>
  <c r="BX98" i="5" s="1"/>
  <c r="BX99" i="5" s="1"/>
  <c r="BX100" i="5" s="1"/>
  <c r="BX101" i="5" s="1"/>
  <c r="BX102" i="5" s="1"/>
  <c r="BX103" i="5" s="1"/>
  <c r="BX104" i="5" s="1"/>
  <c r="BX105" i="5" s="1"/>
  <c r="BX106" i="5" s="1"/>
  <c r="BX107" i="5" s="1"/>
  <c r="BX108" i="5" s="1"/>
  <c r="BX109" i="5" s="1"/>
  <c r="BX110" i="5" s="1"/>
  <c r="BX111" i="5" s="1"/>
  <c r="BX112" i="5" s="1"/>
  <c r="BX113" i="5" s="1"/>
  <c r="BX114" i="5" s="1"/>
  <c r="BX115" i="5" s="1"/>
  <c r="BX116" i="5" s="1"/>
  <c r="BX117" i="5" s="1"/>
  <c r="BX118" i="5" s="1"/>
  <c r="BX119" i="5" s="1"/>
  <c r="BX120" i="5" s="1"/>
  <c r="BX121" i="5" s="1"/>
  <c r="BX122" i="5" s="1"/>
  <c r="BX123" i="5" s="1"/>
  <c r="BX124" i="5" s="1"/>
  <c r="BX125" i="5" s="1"/>
  <c r="BX126" i="5" s="1"/>
  <c r="BX127" i="5" s="1"/>
  <c r="BX128" i="5" s="1"/>
  <c r="BX129" i="5" s="1"/>
  <c r="BX130" i="5" s="1"/>
  <c r="BX131" i="5" s="1"/>
  <c r="BX132" i="5" s="1"/>
  <c r="BX133" i="5" s="1"/>
  <c r="BX134" i="5" s="1"/>
  <c r="BX135" i="5" s="1"/>
  <c r="BX136" i="5" s="1"/>
  <c r="BX137" i="5" s="1"/>
  <c r="BX138" i="5" s="1"/>
  <c r="BX139" i="5" s="1"/>
  <c r="BX140" i="5" s="1"/>
  <c r="BX141" i="5" s="1"/>
  <c r="BX142" i="5" s="1"/>
  <c r="BX143" i="5" s="1"/>
  <c r="BX144" i="5" s="1"/>
  <c r="BX145" i="5" s="1"/>
  <c r="BX146" i="5" s="1"/>
  <c r="BX147" i="5" s="1"/>
  <c r="BX148" i="5" s="1"/>
  <c r="BX149" i="5" s="1"/>
  <c r="BX150" i="5" s="1"/>
  <c r="BX151" i="5" s="1"/>
  <c r="BX152" i="5" s="1"/>
  <c r="BX153" i="5" s="1"/>
  <c r="BX154" i="5" s="1"/>
  <c r="BX155" i="5" s="1"/>
  <c r="BX156" i="5" s="1"/>
  <c r="BX157" i="5" s="1"/>
  <c r="BX158" i="5" s="1"/>
  <c r="BX159" i="5" s="1"/>
  <c r="BX160" i="5" s="1"/>
  <c r="BX161" i="5" s="1"/>
  <c r="BX162" i="5" s="1"/>
  <c r="BX163" i="5" s="1"/>
  <c r="BX164" i="5" s="1"/>
  <c r="BX165" i="5" s="1"/>
  <c r="BX166" i="5" s="1"/>
  <c r="BX167" i="5" s="1"/>
  <c r="BX168" i="5" s="1"/>
  <c r="BX169" i="5" s="1"/>
  <c r="BX170" i="5" s="1"/>
  <c r="BX171" i="5" s="1"/>
  <c r="BX172" i="5" s="1"/>
  <c r="BX173" i="5" s="1"/>
  <c r="BX174" i="5" s="1"/>
  <c r="BX175" i="5" s="1"/>
  <c r="BX176" i="5" s="1"/>
  <c r="BX177" i="5" s="1"/>
  <c r="BX178" i="5" s="1"/>
  <c r="BX179" i="5" s="1"/>
  <c r="BX180" i="5" s="1"/>
  <c r="BX181" i="5" s="1"/>
  <c r="BX182" i="5" s="1"/>
  <c r="BX183" i="5" s="1"/>
  <c r="BX184" i="5" s="1"/>
  <c r="BX185" i="5" s="1"/>
  <c r="BX186" i="5" s="1"/>
  <c r="BX187" i="5" s="1"/>
  <c r="BX188" i="5" s="1"/>
  <c r="BX189" i="5" s="1"/>
  <c r="BX190" i="5" s="1"/>
  <c r="BX191" i="5" s="1"/>
  <c r="BX192" i="5" s="1"/>
  <c r="BX193" i="5" s="1"/>
  <c r="BX194" i="5" s="1"/>
  <c r="AC9" i="5"/>
  <c r="AS3" i="5" s="1"/>
  <c r="AS4" i="5" s="1"/>
  <c r="AS5" i="5" s="1"/>
  <c r="AS6" i="5" s="1"/>
  <c r="AS7" i="5" s="1"/>
  <c r="AS8" i="5" s="1"/>
  <c r="AS9" i="5" s="1"/>
  <c r="AS10" i="5" s="1"/>
  <c r="AS11" i="5" s="1"/>
  <c r="AS12" i="5" s="1"/>
  <c r="AS13" i="5" s="1"/>
  <c r="AS14" i="5" s="1"/>
  <c r="AS15" i="5" s="1"/>
  <c r="AS16" i="5" s="1"/>
  <c r="AS17" i="5" s="1"/>
  <c r="AS18" i="5" s="1"/>
  <c r="AS19" i="5" s="1"/>
  <c r="AS20" i="5" s="1"/>
  <c r="AS21" i="5" s="1"/>
  <c r="AS22" i="5" s="1"/>
  <c r="AS23" i="5" s="1"/>
  <c r="AS24" i="5" s="1"/>
  <c r="AS25" i="5" s="1"/>
  <c r="AS26" i="5" s="1"/>
  <c r="AS27" i="5" s="1"/>
  <c r="AS28" i="5" s="1"/>
  <c r="AS29" i="5" s="1"/>
  <c r="AS30" i="5" s="1"/>
  <c r="AS31" i="5" s="1"/>
  <c r="AS32" i="5" s="1"/>
  <c r="AS33" i="5" s="1"/>
  <c r="AS34" i="5" s="1"/>
  <c r="AS35" i="5" s="1"/>
  <c r="AS36" i="5" s="1"/>
  <c r="AS37" i="5" s="1"/>
  <c r="AS38" i="5" s="1"/>
  <c r="AS39" i="5" s="1"/>
  <c r="AS40" i="5" s="1"/>
  <c r="AS41" i="5" s="1"/>
  <c r="AS42" i="5" s="1"/>
  <c r="AS43" i="5" s="1"/>
  <c r="AS44" i="5" s="1"/>
  <c r="AS45" i="5" s="1"/>
  <c r="AS46" i="5" s="1"/>
  <c r="AS47" i="5" s="1"/>
  <c r="AS48" i="5" s="1"/>
  <c r="AS49" i="5" s="1"/>
  <c r="AS50" i="5" s="1"/>
  <c r="AS51" i="5" s="1"/>
  <c r="AS52" i="5" s="1"/>
  <c r="AS53" i="5" s="1"/>
  <c r="AS54" i="5" s="1"/>
  <c r="AS55" i="5" s="1"/>
  <c r="AS56" i="5" s="1"/>
  <c r="AS57" i="5" s="1"/>
  <c r="AS58" i="5" s="1"/>
  <c r="AS59" i="5" s="1"/>
  <c r="AS60" i="5" s="1"/>
  <c r="AS61" i="5" s="1"/>
  <c r="AS62" i="5" s="1"/>
  <c r="AS63" i="5" s="1"/>
  <c r="AS64" i="5" s="1"/>
  <c r="AS65" i="5" s="1"/>
  <c r="AS66" i="5" s="1"/>
  <c r="AS67" i="5" s="1"/>
  <c r="AS68" i="5" s="1"/>
  <c r="AS69" i="5" s="1"/>
  <c r="AS70" i="5" s="1"/>
  <c r="AS71" i="5" s="1"/>
  <c r="AS72" i="5" s="1"/>
  <c r="AS73" i="5" s="1"/>
  <c r="AS74" i="5" s="1"/>
  <c r="AS75" i="5" s="1"/>
  <c r="AS76" i="5" s="1"/>
  <c r="AS77" i="5" s="1"/>
  <c r="AS78" i="5" s="1"/>
  <c r="AS79" i="5" s="1"/>
  <c r="AS80" i="5" s="1"/>
  <c r="AS81" i="5" s="1"/>
  <c r="AS82" i="5" s="1"/>
  <c r="AS83" i="5" s="1"/>
  <c r="AS84" i="5" s="1"/>
  <c r="AS85" i="5" s="1"/>
  <c r="AS86" i="5" s="1"/>
  <c r="AS87" i="5" s="1"/>
  <c r="AS88" i="5" s="1"/>
  <c r="AS89" i="5" s="1"/>
  <c r="AS90" i="5" s="1"/>
  <c r="AS91" i="5" s="1"/>
  <c r="AS92" i="5" s="1"/>
  <c r="AS93" i="5" s="1"/>
  <c r="AS94" i="5" s="1"/>
  <c r="AS95" i="5" s="1"/>
  <c r="AS96" i="5" s="1"/>
  <c r="AS97" i="5" s="1"/>
  <c r="AS98" i="5" s="1"/>
  <c r="AS99" i="5" s="1"/>
  <c r="AS100" i="5" s="1"/>
  <c r="AS101" i="5" s="1"/>
  <c r="AS102" i="5" s="1"/>
  <c r="AS103" i="5" s="1"/>
  <c r="AS104" i="5" s="1"/>
  <c r="AS105" i="5" s="1"/>
  <c r="AS106" i="5" s="1"/>
  <c r="AS107" i="5" s="1"/>
  <c r="AS108" i="5" s="1"/>
  <c r="AS109" i="5" s="1"/>
  <c r="AS110" i="5" s="1"/>
  <c r="AS111" i="5" s="1"/>
  <c r="AS112" i="5" s="1"/>
  <c r="AS113" i="5" s="1"/>
  <c r="AS114" i="5" s="1"/>
  <c r="AS115" i="5" s="1"/>
  <c r="AS116" i="5" s="1"/>
  <c r="AS117" i="5" s="1"/>
  <c r="AS118" i="5" s="1"/>
  <c r="AS119" i="5" s="1"/>
  <c r="AS120" i="5" s="1"/>
  <c r="AS121" i="5" s="1"/>
  <c r="AS122" i="5" s="1"/>
  <c r="AS123" i="5" s="1"/>
  <c r="AS124" i="5" s="1"/>
  <c r="AS125" i="5" s="1"/>
  <c r="AS126" i="5" s="1"/>
  <c r="AS127" i="5" s="1"/>
  <c r="AS128" i="5" s="1"/>
  <c r="AS129" i="5" s="1"/>
  <c r="AS130" i="5" s="1"/>
  <c r="AS131" i="5" s="1"/>
  <c r="AS132" i="5" s="1"/>
  <c r="AS133" i="5" s="1"/>
  <c r="AS134" i="5" s="1"/>
  <c r="AS135" i="5" s="1"/>
  <c r="AS136" i="5" s="1"/>
  <c r="AS137" i="5" s="1"/>
  <c r="AS138" i="5" s="1"/>
  <c r="AS139" i="5" s="1"/>
  <c r="AS140" i="5" s="1"/>
  <c r="AS141" i="5" s="1"/>
  <c r="AS142" i="5" s="1"/>
  <c r="AS143" i="5" s="1"/>
  <c r="AS144" i="5" s="1"/>
  <c r="AS145" i="5" s="1"/>
  <c r="AS146" i="5" s="1"/>
  <c r="AS147" i="5" s="1"/>
  <c r="AS148" i="5" s="1"/>
  <c r="AS149" i="5" s="1"/>
  <c r="AS150" i="5" s="1"/>
  <c r="AS151" i="5" s="1"/>
  <c r="AS152" i="5" s="1"/>
  <c r="AS153" i="5" s="1"/>
  <c r="AS154" i="5" s="1"/>
  <c r="AS155" i="5" s="1"/>
  <c r="AS156" i="5" s="1"/>
  <c r="AS157" i="5" s="1"/>
  <c r="AS158" i="5" s="1"/>
  <c r="AS159" i="5" s="1"/>
  <c r="AS160" i="5" s="1"/>
  <c r="AS161" i="5" s="1"/>
  <c r="AS162" i="5" s="1"/>
  <c r="AS163" i="5" s="1"/>
  <c r="AS164" i="5" s="1"/>
  <c r="AS165" i="5" s="1"/>
  <c r="AS166" i="5" s="1"/>
  <c r="AS167" i="5" s="1"/>
  <c r="AS168" i="5" s="1"/>
  <c r="AS169" i="5" s="1"/>
  <c r="AS170" i="5" s="1"/>
  <c r="AS171" i="5" s="1"/>
  <c r="AS172" i="5" s="1"/>
  <c r="AS173" i="5" s="1"/>
  <c r="AS174" i="5" s="1"/>
  <c r="AS175" i="5" s="1"/>
  <c r="AS176" i="5" s="1"/>
  <c r="AS177" i="5" s="1"/>
  <c r="AS178" i="5" s="1"/>
  <c r="AS179" i="5" s="1"/>
  <c r="AS180" i="5" s="1"/>
  <c r="AS181" i="5" s="1"/>
  <c r="AS182" i="5" s="1"/>
  <c r="AS183" i="5" s="1"/>
  <c r="AS184" i="5" s="1"/>
  <c r="AS185" i="5" s="1"/>
  <c r="AS186" i="5" s="1"/>
  <c r="AS187" i="5" s="1"/>
  <c r="AS188" i="5" s="1"/>
  <c r="AS189" i="5" s="1"/>
  <c r="AS190" i="5" s="1"/>
  <c r="AS191" i="5" s="1"/>
  <c r="AS192" i="5" s="1"/>
  <c r="AS193" i="5" s="1"/>
  <c r="AS194" i="5" s="1"/>
  <c r="AC8" i="5"/>
  <c r="AR3" i="5" s="1"/>
  <c r="AR4" i="5" s="1"/>
  <c r="AR5" i="5" s="1"/>
  <c r="AR6" i="5" s="1"/>
  <c r="AR7" i="5" s="1"/>
  <c r="AR8" i="5" s="1"/>
  <c r="AR9" i="5" s="1"/>
  <c r="AR10" i="5" s="1"/>
  <c r="AR11" i="5" s="1"/>
  <c r="AR12" i="5" s="1"/>
  <c r="AR13" i="5" s="1"/>
  <c r="AR14" i="5" s="1"/>
  <c r="AR15" i="5" s="1"/>
  <c r="AR16" i="5" s="1"/>
  <c r="AR17" i="5" s="1"/>
  <c r="AR18" i="5" s="1"/>
  <c r="AR19" i="5" s="1"/>
  <c r="AR20" i="5" s="1"/>
  <c r="AR21" i="5" s="1"/>
  <c r="AR22" i="5" s="1"/>
  <c r="AR23" i="5" s="1"/>
  <c r="AR24" i="5" s="1"/>
  <c r="AR25" i="5" s="1"/>
  <c r="AR26" i="5" s="1"/>
  <c r="AR27" i="5" s="1"/>
  <c r="AR28" i="5" s="1"/>
  <c r="AR29" i="5" s="1"/>
  <c r="AR30" i="5" s="1"/>
  <c r="AR31" i="5" s="1"/>
  <c r="AR32" i="5" s="1"/>
  <c r="AR33" i="5" s="1"/>
  <c r="AR34" i="5" s="1"/>
  <c r="AR35" i="5" s="1"/>
  <c r="AR36" i="5" s="1"/>
  <c r="AR37" i="5" s="1"/>
  <c r="AR38" i="5" s="1"/>
  <c r="AR39" i="5" s="1"/>
  <c r="AR40" i="5" s="1"/>
  <c r="AR41" i="5" s="1"/>
  <c r="AR42" i="5" s="1"/>
  <c r="AR43" i="5" s="1"/>
  <c r="AR44" i="5" s="1"/>
  <c r="AR45" i="5" s="1"/>
  <c r="AR46" i="5" s="1"/>
  <c r="AR47" i="5" s="1"/>
  <c r="AR48" i="5" s="1"/>
  <c r="AR49" i="5" s="1"/>
  <c r="AR50" i="5" s="1"/>
  <c r="AR51" i="5" s="1"/>
  <c r="AR52" i="5" s="1"/>
  <c r="AR53" i="5" s="1"/>
  <c r="AR54" i="5" s="1"/>
  <c r="AR55" i="5" s="1"/>
  <c r="AR56" i="5" s="1"/>
  <c r="AR57" i="5" s="1"/>
  <c r="AR58" i="5" s="1"/>
  <c r="AR59" i="5" s="1"/>
  <c r="AR60" i="5" s="1"/>
  <c r="AR61" i="5" s="1"/>
  <c r="AR62" i="5" s="1"/>
  <c r="AR63" i="5" s="1"/>
  <c r="AR64" i="5" s="1"/>
  <c r="AR65" i="5" s="1"/>
  <c r="AR66" i="5" s="1"/>
  <c r="AR67" i="5" s="1"/>
  <c r="AR68" i="5" s="1"/>
  <c r="AR69" i="5" s="1"/>
  <c r="AR70" i="5" s="1"/>
  <c r="AR71" i="5" s="1"/>
  <c r="AR72" i="5" s="1"/>
  <c r="AR73" i="5" s="1"/>
  <c r="AR74" i="5" s="1"/>
  <c r="AR75" i="5" s="1"/>
  <c r="AR76" i="5" s="1"/>
  <c r="AR77" i="5" s="1"/>
  <c r="AR78" i="5" s="1"/>
  <c r="AR79" i="5" s="1"/>
  <c r="AR80" i="5" s="1"/>
  <c r="AR81" i="5" s="1"/>
  <c r="AR82" i="5" s="1"/>
  <c r="AR83" i="5" s="1"/>
  <c r="AR84" i="5" s="1"/>
  <c r="AR85" i="5" s="1"/>
  <c r="AR86" i="5" s="1"/>
  <c r="AR87" i="5" s="1"/>
  <c r="AR88" i="5" s="1"/>
  <c r="AR89" i="5" s="1"/>
  <c r="AR90" i="5" s="1"/>
  <c r="AR91" i="5" s="1"/>
  <c r="AR92" i="5" s="1"/>
  <c r="AR93" i="5" s="1"/>
  <c r="AR94" i="5" s="1"/>
  <c r="AR95" i="5" s="1"/>
  <c r="AR96" i="5" s="1"/>
  <c r="AR97" i="5" s="1"/>
  <c r="AR98" i="5" s="1"/>
  <c r="AR99" i="5" s="1"/>
  <c r="AR100" i="5" s="1"/>
  <c r="AR101" i="5" s="1"/>
  <c r="AR102" i="5" s="1"/>
  <c r="AR103" i="5" s="1"/>
  <c r="AR104" i="5" s="1"/>
  <c r="AR105" i="5" s="1"/>
  <c r="AR106" i="5" s="1"/>
  <c r="AR107" i="5" s="1"/>
  <c r="AR108" i="5" s="1"/>
  <c r="AR109" i="5" s="1"/>
  <c r="AR110" i="5" s="1"/>
  <c r="AR111" i="5" s="1"/>
  <c r="AR112" i="5" s="1"/>
  <c r="AR113" i="5" s="1"/>
  <c r="AR114" i="5" s="1"/>
  <c r="AR115" i="5" s="1"/>
  <c r="AR116" i="5" s="1"/>
  <c r="AR117" i="5" s="1"/>
  <c r="AR118" i="5" s="1"/>
  <c r="AR119" i="5" s="1"/>
  <c r="AR120" i="5" s="1"/>
  <c r="AR121" i="5" s="1"/>
  <c r="AR122" i="5" s="1"/>
  <c r="AR123" i="5" s="1"/>
  <c r="AR124" i="5" s="1"/>
  <c r="AR125" i="5" s="1"/>
  <c r="AR126" i="5" s="1"/>
  <c r="AR127" i="5" s="1"/>
  <c r="AR128" i="5" s="1"/>
  <c r="AR129" i="5" s="1"/>
  <c r="AR130" i="5" s="1"/>
  <c r="AR131" i="5" s="1"/>
  <c r="AR132" i="5" s="1"/>
  <c r="AR133" i="5" s="1"/>
  <c r="AR134" i="5" s="1"/>
  <c r="AR135" i="5" s="1"/>
  <c r="AR136" i="5" s="1"/>
  <c r="AR137" i="5" s="1"/>
  <c r="AR138" i="5" s="1"/>
  <c r="AR139" i="5" s="1"/>
  <c r="AR140" i="5" s="1"/>
  <c r="AR141" i="5" s="1"/>
  <c r="AR142" i="5" s="1"/>
  <c r="AR143" i="5" s="1"/>
  <c r="AR144" i="5" s="1"/>
  <c r="AR145" i="5" s="1"/>
  <c r="AR146" i="5" s="1"/>
  <c r="AR147" i="5" s="1"/>
  <c r="AR148" i="5" s="1"/>
  <c r="AR149" i="5" s="1"/>
  <c r="AR150" i="5" s="1"/>
  <c r="AR151" i="5" s="1"/>
  <c r="AR152" i="5" s="1"/>
  <c r="AR153" i="5" s="1"/>
  <c r="AR154" i="5" s="1"/>
  <c r="AR155" i="5" s="1"/>
  <c r="AR156" i="5" s="1"/>
  <c r="AR157" i="5" s="1"/>
  <c r="AR158" i="5" s="1"/>
  <c r="AR159" i="5" s="1"/>
  <c r="AR160" i="5" s="1"/>
  <c r="AR161" i="5" s="1"/>
  <c r="AR162" i="5" s="1"/>
  <c r="AR163" i="5" s="1"/>
  <c r="AR164" i="5" s="1"/>
  <c r="AR165" i="5" s="1"/>
  <c r="AR166" i="5" s="1"/>
  <c r="AR167" i="5" s="1"/>
  <c r="AR168" i="5" s="1"/>
  <c r="AR169" i="5" s="1"/>
  <c r="AR170" i="5" s="1"/>
  <c r="AR171" i="5" s="1"/>
  <c r="AR172" i="5" s="1"/>
  <c r="AR173" i="5" s="1"/>
  <c r="AR174" i="5" s="1"/>
  <c r="AR175" i="5" s="1"/>
  <c r="AR176" i="5" s="1"/>
  <c r="AR177" i="5" s="1"/>
  <c r="AR178" i="5" s="1"/>
  <c r="AR179" i="5" s="1"/>
  <c r="AR180" i="5" s="1"/>
  <c r="AR181" i="5" s="1"/>
  <c r="AR182" i="5" s="1"/>
  <c r="AR183" i="5" s="1"/>
  <c r="AR184" i="5" s="1"/>
  <c r="AR185" i="5" s="1"/>
  <c r="AR186" i="5" s="1"/>
  <c r="AR187" i="5" s="1"/>
  <c r="AR188" i="5" s="1"/>
  <c r="AR189" i="5" s="1"/>
  <c r="AR190" i="5" s="1"/>
  <c r="AR191" i="5" s="1"/>
  <c r="AR192" i="5" s="1"/>
  <c r="AR193" i="5" s="1"/>
  <c r="AR194" i="5" s="1"/>
  <c r="AL7" i="5"/>
  <c r="AH7" i="5"/>
  <c r="CI3" i="5"/>
  <c r="CI4" i="5" s="1"/>
  <c r="CI5" i="5" s="1"/>
  <c r="CI6" i="5" s="1"/>
  <c r="CI7" i="5" s="1"/>
  <c r="CI8" i="5" s="1"/>
  <c r="CI9" i="5" s="1"/>
  <c r="CI10" i="5" s="1"/>
  <c r="CI11" i="5" s="1"/>
  <c r="CI12" i="5" s="1"/>
  <c r="CI13" i="5" s="1"/>
  <c r="CI14" i="5" s="1"/>
  <c r="CI15" i="5" s="1"/>
  <c r="CI16" i="5" s="1"/>
  <c r="CI17" i="5" s="1"/>
  <c r="CI18" i="5" s="1"/>
  <c r="CI19" i="5" s="1"/>
  <c r="CI20" i="5" s="1"/>
  <c r="CI21" i="5" s="1"/>
  <c r="CI22" i="5" s="1"/>
  <c r="CI23" i="5" s="1"/>
  <c r="CI24" i="5" s="1"/>
  <c r="CI25" i="5" s="1"/>
  <c r="CI26" i="5" s="1"/>
  <c r="CI27" i="5" s="1"/>
  <c r="CI28" i="5" s="1"/>
  <c r="CI29" i="5" s="1"/>
  <c r="CI30" i="5" s="1"/>
  <c r="CI31" i="5" s="1"/>
  <c r="CI32" i="5" s="1"/>
  <c r="CI33" i="5" s="1"/>
  <c r="CI34" i="5" s="1"/>
  <c r="CI35" i="5" s="1"/>
  <c r="CI36" i="5" s="1"/>
  <c r="CI37" i="5" s="1"/>
  <c r="CI38" i="5" s="1"/>
  <c r="CI39" i="5" s="1"/>
  <c r="CI40" i="5" s="1"/>
  <c r="CI41" i="5" s="1"/>
  <c r="CI42" i="5" s="1"/>
  <c r="CI43" i="5" s="1"/>
  <c r="CI44" i="5" s="1"/>
  <c r="CI45" i="5" s="1"/>
  <c r="CI46" i="5" s="1"/>
  <c r="CI47" i="5" s="1"/>
  <c r="CI48" i="5" s="1"/>
  <c r="CI49" i="5" s="1"/>
  <c r="CI50" i="5" s="1"/>
  <c r="CI51" i="5" s="1"/>
  <c r="CI52" i="5" s="1"/>
  <c r="CI53" i="5" s="1"/>
  <c r="CI54" i="5" s="1"/>
  <c r="CI55" i="5" s="1"/>
  <c r="CI56" i="5" s="1"/>
  <c r="CI57" i="5" s="1"/>
  <c r="CI58" i="5" s="1"/>
  <c r="CI59" i="5" s="1"/>
  <c r="CI60" i="5" s="1"/>
  <c r="CI61" i="5" s="1"/>
  <c r="CI62" i="5" s="1"/>
  <c r="CI63" i="5" s="1"/>
  <c r="CI64" i="5" s="1"/>
  <c r="CI65" i="5" s="1"/>
  <c r="CI66" i="5" s="1"/>
  <c r="CI67" i="5" s="1"/>
  <c r="CI68" i="5" s="1"/>
  <c r="CI69" i="5" s="1"/>
  <c r="CI70" i="5" s="1"/>
  <c r="CI71" i="5" s="1"/>
  <c r="CI72" i="5" s="1"/>
  <c r="CI73" i="5" s="1"/>
  <c r="CI74" i="5" s="1"/>
  <c r="CI75" i="5" s="1"/>
  <c r="CI76" i="5" s="1"/>
  <c r="CI77" i="5" s="1"/>
  <c r="CI78" i="5" s="1"/>
  <c r="CI79" i="5" s="1"/>
  <c r="CI80" i="5" s="1"/>
  <c r="CI81" i="5" s="1"/>
  <c r="CI82" i="5" s="1"/>
  <c r="CI83" i="5" s="1"/>
  <c r="CI84" i="5" s="1"/>
  <c r="CI85" i="5" s="1"/>
  <c r="CI86" i="5" s="1"/>
  <c r="CI87" i="5" s="1"/>
  <c r="CI88" i="5" s="1"/>
  <c r="CI89" i="5" s="1"/>
  <c r="CI90" i="5" s="1"/>
  <c r="CI91" i="5" s="1"/>
  <c r="CI92" i="5" s="1"/>
  <c r="CI93" i="5" s="1"/>
  <c r="CI94" i="5" s="1"/>
  <c r="CI95" i="5" s="1"/>
  <c r="CI96" i="5" s="1"/>
  <c r="CI97" i="5" s="1"/>
  <c r="CI98" i="5" s="1"/>
  <c r="CI99" i="5" s="1"/>
  <c r="CI100" i="5" s="1"/>
  <c r="CI101" i="5" s="1"/>
  <c r="CI102" i="5" s="1"/>
  <c r="CI103" i="5" s="1"/>
  <c r="CI104" i="5" s="1"/>
  <c r="CI105" i="5" s="1"/>
  <c r="CI106" i="5" s="1"/>
  <c r="CI107" i="5" s="1"/>
  <c r="CI108" i="5" s="1"/>
  <c r="CI109" i="5" s="1"/>
  <c r="CI110" i="5" s="1"/>
  <c r="CI111" i="5" s="1"/>
  <c r="CI112" i="5" s="1"/>
  <c r="CI113" i="5" s="1"/>
  <c r="CI114" i="5" s="1"/>
  <c r="CI115" i="5" s="1"/>
  <c r="CI116" i="5" s="1"/>
  <c r="CI117" i="5" s="1"/>
  <c r="CI118" i="5" s="1"/>
  <c r="CI119" i="5" s="1"/>
  <c r="CI120" i="5" s="1"/>
  <c r="CI121" i="5" s="1"/>
  <c r="CI122" i="5" s="1"/>
  <c r="CI123" i="5" s="1"/>
  <c r="CI124" i="5" s="1"/>
  <c r="CI125" i="5" s="1"/>
  <c r="CI126" i="5" s="1"/>
  <c r="CI127" i="5" s="1"/>
  <c r="CI128" i="5" s="1"/>
  <c r="CI129" i="5" s="1"/>
  <c r="CI130" i="5" s="1"/>
  <c r="CI131" i="5" s="1"/>
  <c r="CI132" i="5" s="1"/>
  <c r="CI133" i="5" s="1"/>
  <c r="CI134" i="5" s="1"/>
  <c r="CI135" i="5" s="1"/>
  <c r="CI136" i="5" s="1"/>
  <c r="CI137" i="5" s="1"/>
  <c r="CI138" i="5" s="1"/>
  <c r="CI139" i="5" s="1"/>
  <c r="CI140" i="5" s="1"/>
  <c r="CI141" i="5" s="1"/>
  <c r="CI142" i="5" s="1"/>
  <c r="CI143" i="5" s="1"/>
  <c r="CI144" i="5" s="1"/>
  <c r="CI145" i="5" s="1"/>
  <c r="CI146" i="5" s="1"/>
  <c r="CI147" i="5" s="1"/>
  <c r="CI148" i="5" s="1"/>
  <c r="CI149" i="5" s="1"/>
  <c r="CI150" i="5" s="1"/>
  <c r="CI151" i="5" s="1"/>
  <c r="CI152" i="5" s="1"/>
  <c r="CI153" i="5" s="1"/>
  <c r="CI154" i="5" s="1"/>
  <c r="CI155" i="5" s="1"/>
  <c r="CI156" i="5" s="1"/>
  <c r="CI157" i="5" s="1"/>
  <c r="CI158" i="5" s="1"/>
  <c r="CI159" i="5" s="1"/>
  <c r="CI160" i="5" s="1"/>
  <c r="CI161" i="5" s="1"/>
  <c r="CI162" i="5" s="1"/>
  <c r="CI163" i="5" s="1"/>
  <c r="CI164" i="5" s="1"/>
  <c r="CI165" i="5" s="1"/>
  <c r="CI166" i="5" s="1"/>
  <c r="CI167" i="5" s="1"/>
  <c r="CI168" i="5" s="1"/>
  <c r="CI169" i="5" s="1"/>
  <c r="CI170" i="5" s="1"/>
  <c r="CI171" i="5" s="1"/>
  <c r="CI172" i="5" s="1"/>
  <c r="CI173" i="5" s="1"/>
  <c r="CI174" i="5" s="1"/>
  <c r="CI175" i="5" s="1"/>
  <c r="CI176" i="5" s="1"/>
  <c r="CI177" i="5" s="1"/>
  <c r="CI178" i="5" s="1"/>
  <c r="CI179" i="5" s="1"/>
  <c r="CI180" i="5" s="1"/>
  <c r="CI181" i="5" s="1"/>
  <c r="CI182" i="5" s="1"/>
  <c r="CI183" i="5" s="1"/>
  <c r="CI184" i="5" s="1"/>
  <c r="CI185" i="5" s="1"/>
  <c r="CI186" i="5" s="1"/>
  <c r="CI187" i="5" s="1"/>
  <c r="CI188" i="5" s="1"/>
  <c r="CI189" i="5" s="1"/>
  <c r="CI190" i="5" s="1"/>
  <c r="CI191" i="5" s="1"/>
  <c r="CI192" i="5" s="1"/>
  <c r="CI193" i="5" s="1"/>
  <c r="CI194" i="5" s="1"/>
  <c r="AU3" i="5"/>
  <c r="AU4" i="5" s="1"/>
  <c r="AU5" i="5" s="1"/>
  <c r="AU6" i="5" s="1"/>
  <c r="AU7" i="5" s="1"/>
  <c r="AU8" i="5" s="1"/>
  <c r="AU9" i="5" s="1"/>
  <c r="AU10" i="5" s="1"/>
  <c r="AU11" i="5" s="1"/>
  <c r="AU12" i="5" s="1"/>
  <c r="AU13" i="5" s="1"/>
  <c r="AU14" i="5" s="1"/>
  <c r="AU15" i="5" s="1"/>
  <c r="AU16" i="5" s="1"/>
  <c r="AU17" i="5" s="1"/>
  <c r="AU18" i="5" s="1"/>
  <c r="AU19" i="5" s="1"/>
  <c r="AU20" i="5" s="1"/>
  <c r="AU21" i="5" s="1"/>
  <c r="AU22" i="5" s="1"/>
  <c r="AU23" i="5" s="1"/>
  <c r="AU24" i="5" s="1"/>
  <c r="AU25" i="5" s="1"/>
  <c r="AU26" i="5" s="1"/>
  <c r="AU27" i="5" s="1"/>
  <c r="AU28" i="5" s="1"/>
  <c r="AU29" i="5" s="1"/>
  <c r="AU30" i="5" s="1"/>
  <c r="AU31" i="5" s="1"/>
  <c r="AU32" i="5" s="1"/>
  <c r="AU33" i="5" s="1"/>
  <c r="AU34" i="5" s="1"/>
  <c r="AU35" i="5" s="1"/>
  <c r="AU36" i="5" s="1"/>
  <c r="AU37" i="5" s="1"/>
  <c r="AU38" i="5" s="1"/>
  <c r="AU39" i="5" s="1"/>
  <c r="AU40" i="5" s="1"/>
  <c r="AU41" i="5" s="1"/>
  <c r="AU42" i="5" s="1"/>
  <c r="AU43" i="5" s="1"/>
  <c r="AU44" i="5" s="1"/>
  <c r="AU45" i="5" s="1"/>
  <c r="AU46" i="5" s="1"/>
  <c r="AU47" i="5" s="1"/>
  <c r="AU48" i="5" s="1"/>
  <c r="AU49" i="5" s="1"/>
  <c r="AU50" i="5" s="1"/>
  <c r="AU51" i="5" s="1"/>
  <c r="AU52" i="5" s="1"/>
  <c r="AU53" i="5" s="1"/>
  <c r="AU54" i="5" s="1"/>
  <c r="AU55" i="5" s="1"/>
  <c r="AU56" i="5" s="1"/>
  <c r="AU57" i="5" s="1"/>
  <c r="AU58" i="5" s="1"/>
  <c r="AU59" i="5" s="1"/>
  <c r="AU60" i="5" s="1"/>
  <c r="AU61" i="5" s="1"/>
  <c r="AU62" i="5" s="1"/>
  <c r="AU63" i="5" s="1"/>
  <c r="AU64" i="5" s="1"/>
  <c r="AU65" i="5" s="1"/>
  <c r="AU66" i="5" s="1"/>
  <c r="AU67" i="5" s="1"/>
  <c r="AU68" i="5" s="1"/>
  <c r="AU69" i="5" s="1"/>
  <c r="AU70" i="5" s="1"/>
  <c r="AU71" i="5" s="1"/>
  <c r="AU72" i="5" s="1"/>
  <c r="AU73" i="5" s="1"/>
  <c r="AU74" i="5" s="1"/>
  <c r="AU75" i="5" s="1"/>
  <c r="AU76" i="5" s="1"/>
  <c r="AU77" i="5" s="1"/>
  <c r="AU78" i="5" s="1"/>
  <c r="AU79" i="5" s="1"/>
  <c r="AU80" i="5" s="1"/>
  <c r="AU81" i="5" s="1"/>
  <c r="AU82" i="5" s="1"/>
  <c r="AU83" i="5" s="1"/>
  <c r="AU84" i="5" s="1"/>
  <c r="AU85" i="5" s="1"/>
  <c r="AU86" i="5" s="1"/>
  <c r="AU87" i="5" s="1"/>
  <c r="AU88" i="5" s="1"/>
  <c r="AU89" i="5" s="1"/>
  <c r="AU90" i="5" s="1"/>
  <c r="AU91" i="5" s="1"/>
  <c r="AU92" i="5" s="1"/>
  <c r="AU93" i="5" s="1"/>
  <c r="AU94" i="5" s="1"/>
  <c r="AU95" i="5" s="1"/>
  <c r="AU96" i="5" s="1"/>
  <c r="AU97" i="5" s="1"/>
  <c r="AU98" i="5" s="1"/>
  <c r="AU99" i="5" s="1"/>
  <c r="AU100" i="5" s="1"/>
  <c r="AU101" i="5" s="1"/>
  <c r="AU102" i="5" s="1"/>
  <c r="AU103" i="5" s="1"/>
  <c r="AU104" i="5" s="1"/>
  <c r="AU105" i="5" s="1"/>
  <c r="AU106" i="5" s="1"/>
  <c r="AU107" i="5" s="1"/>
  <c r="AU108" i="5" s="1"/>
  <c r="AU109" i="5" s="1"/>
  <c r="AU110" i="5" s="1"/>
  <c r="AU111" i="5" s="1"/>
  <c r="AU112" i="5" s="1"/>
  <c r="AU113" i="5" s="1"/>
  <c r="AU114" i="5" s="1"/>
  <c r="AU115" i="5" s="1"/>
  <c r="AU116" i="5" s="1"/>
  <c r="AU117" i="5" s="1"/>
  <c r="AU118" i="5" s="1"/>
  <c r="AU119" i="5" s="1"/>
  <c r="AU120" i="5" s="1"/>
  <c r="AU121" i="5" s="1"/>
  <c r="AU122" i="5" s="1"/>
  <c r="AU123" i="5" s="1"/>
  <c r="AU124" i="5" s="1"/>
  <c r="AU125" i="5" s="1"/>
  <c r="AU126" i="5" s="1"/>
  <c r="AU127" i="5" s="1"/>
  <c r="AU128" i="5" s="1"/>
  <c r="AU129" i="5" s="1"/>
  <c r="AU130" i="5" s="1"/>
  <c r="AU131" i="5" s="1"/>
  <c r="AU132" i="5" s="1"/>
  <c r="AU133" i="5" s="1"/>
  <c r="AU134" i="5" s="1"/>
  <c r="AU135" i="5" s="1"/>
  <c r="AU136" i="5" s="1"/>
  <c r="AU137" i="5" s="1"/>
  <c r="AU138" i="5" s="1"/>
  <c r="AU139" i="5" s="1"/>
  <c r="AU140" i="5" s="1"/>
  <c r="AU141" i="5" s="1"/>
  <c r="AU142" i="5" s="1"/>
  <c r="AU143" i="5" s="1"/>
  <c r="AU144" i="5" s="1"/>
  <c r="AU145" i="5" s="1"/>
  <c r="AU146" i="5" s="1"/>
  <c r="AU147" i="5" s="1"/>
  <c r="AU148" i="5" s="1"/>
  <c r="AU149" i="5" s="1"/>
  <c r="AU150" i="5" s="1"/>
  <c r="AU151" i="5" s="1"/>
  <c r="AU152" i="5" s="1"/>
  <c r="AU153" i="5" s="1"/>
  <c r="AU154" i="5" s="1"/>
  <c r="AU155" i="5" s="1"/>
  <c r="AU156" i="5" s="1"/>
  <c r="AU157" i="5" s="1"/>
  <c r="AU158" i="5" s="1"/>
  <c r="AU159" i="5" s="1"/>
  <c r="AU160" i="5" s="1"/>
  <c r="AU161" i="5" s="1"/>
  <c r="AU162" i="5" s="1"/>
  <c r="AU163" i="5" s="1"/>
  <c r="AU164" i="5" s="1"/>
  <c r="AU165" i="5" s="1"/>
  <c r="AU166" i="5" s="1"/>
  <c r="AU167" i="5" s="1"/>
  <c r="AU168" i="5" s="1"/>
  <c r="AU169" i="5" s="1"/>
  <c r="AU170" i="5" s="1"/>
  <c r="AU171" i="5" s="1"/>
  <c r="AU172" i="5" s="1"/>
  <c r="AU173" i="5" s="1"/>
  <c r="AU174" i="5" s="1"/>
  <c r="AU175" i="5" s="1"/>
  <c r="AU176" i="5" s="1"/>
  <c r="AU177" i="5" s="1"/>
  <c r="AU178" i="5" s="1"/>
  <c r="AU179" i="5" s="1"/>
  <c r="AU180" i="5" s="1"/>
  <c r="AU181" i="5" s="1"/>
  <c r="AU182" i="5" s="1"/>
  <c r="AU183" i="5" s="1"/>
  <c r="AU184" i="5" s="1"/>
  <c r="AU185" i="5" s="1"/>
  <c r="AU186" i="5" s="1"/>
  <c r="AU187" i="5" s="1"/>
  <c r="AU188" i="5" s="1"/>
  <c r="AU189" i="5" s="1"/>
  <c r="AU190" i="5" s="1"/>
  <c r="AU191" i="5" s="1"/>
  <c r="AU192" i="5" s="1"/>
  <c r="AU193" i="5" s="1"/>
  <c r="AU194" i="5" s="1"/>
  <c r="CQ3" i="5"/>
  <c r="CQ4" i="5" s="1"/>
  <c r="CQ5" i="5" s="1"/>
  <c r="CQ6" i="5" s="1"/>
  <c r="CQ7" i="5" s="1"/>
  <c r="CQ8" i="5" s="1"/>
  <c r="CQ9" i="5" s="1"/>
  <c r="CQ10" i="5" s="1"/>
  <c r="CQ11" i="5" s="1"/>
  <c r="CQ12" i="5" s="1"/>
  <c r="CQ13" i="5" s="1"/>
  <c r="CQ14" i="5" s="1"/>
  <c r="CQ15" i="5" s="1"/>
  <c r="CQ16" i="5" s="1"/>
  <c r="CQ17" i="5" s="1"/>
  <c r="CQ18" i="5" s="1"/>
  <c r="CQ19" i="5" s="1"/>
  <c r="CQ20" i="5" s="1"/>
  <c r="CQ21" i="5" s="1"/>
  <c r="CQ22" i="5" s="1"/>
  <c r="CQ23" i="5" s="1"/>
  <c r="CQ24" i="5" s="1"/>
  <c r="CQ25" i="5" s="1"/>
  <c r="CQ26" i="5" s="1"/>
  <c r="CQ27" i="5" s="1"/>
  <c r="CQ28" i="5" s="1"/>
  <c r="CQ29" i="5" s="1"/>
  <c r="CQ30" i="5" s="1"/>
  <c r="CQ31" i="5" s="1"/>
  <c r="CQ32" i="5" s="1"/>
  <c r="CQ33" i="5" s="1"/>
  <c r="CQ34" i="5" s="1"/>
  <c r="CQ35" i="5" s="1"/>
  <c r="CQ36" i="5" s="1"/>
  <c r="CQ37" i="5" s="1"/>
  <c r="CQ38" i="5" s="1"/>
  <c r="CQ39" i="5" s="1"/>
  <c r="CQ40" i="5" s="1"/>
  <c r="CQ41" i="5" s="1"/>
  <c r="CQ42" i="5" s="1"/>
  <c r="CQ43" i="5" s="1"/>
  <c r="CQ44" i="5" s="1"/>
  <c r="CQ45" i="5" s="1"/>
  <c r="CQ46" i="5" s="1"/>
  <c r="CQ47" i="5" s="1"/>
  <c r="CQ48" i="5" s="1"/>
  <c r="CQ49" i="5" s="1"/>
  <c r="CQ50" i="5" s="1"/>
  <c r="CQ51" i="5" s="1"/>
  <c r="CQ52" i="5" s="1"/>
  <c r="CQ53" i="5" s="1"/>
  <c r="CQ54" i="5" s="1"/>
  <c r="CQ55" i="5" s="1"/>
  <c r="CQ56" i="5" s="1"/>
  <c r="CQ57" i="5" s="1"/>
  <c r="CQ58" i="5" s="1"/>
  <c r="CQ59" i="5" s="1"/>
  <c r="CQ60" i="5" s="1"/>
  <c r="CQ61" i="5" s="1"/>
  <c r="CQ62" i="5" s="1"/>
  <c r="CQ63" i="5" s="1"/>
  <c r="CQ64" i="5" s="1"/>
  <c r="CQ65" i="5" s="1"/>
  <c r="CQ66" i="5" s="1"/>
  <c r="CQ67" i="5" s="1"/>
  <c r="CQ68" i="5" s="1"/>
  <c r="CQ69" i="5" s="1"/>
  <c r="CQ70" i="5" s="1"/>
  <c r="CQ71" i="5" s="1"/>
  <c r="CQ72" i="5" s="1"/>
  <c r="CQ73" i="5" s="1"/>
  <c r="CQ74" i="5" s="1"/>
  <c r="CQ75" i="5" s="1"/>
  <c r="CQ76" i="5" s="1"/>
  <c r="CQ77" i="5" s="1"/>
  <c r="CQ78" i="5" s="1"/>
  <c r="CQ79" i="5" s="1"/>
  <c r="CQ80" i="5" s="1"/>
  <c r="CQ81" i="5" s="1"/>
  <c r="CQ82" i="5" s="1"/>
  <c r="CQ83" i="5" s="1"/>
  <c r="CQ84" i="5" s="1"/>
  <c r="CQ85" i="5" s="1"/>
  <c r="CQ86" i="5" s="1"/>
  <c r="CQ87" i="5" s="1"/>
  <c r="CQ88" i="5" s="1"/>
  <c r="CQ89" i="5" s="1"/>
  <c r="CQ90" i="5" s="1"/>
  <c r="CQ91" i="5" s="1"/>
  <c r="CQ92" i="5" s="1"/>
  <c r="CQ93" i="5" s="1"/>
  <c r="CQ94" i="5" s="1"/>
  <c r="CQ95" i="5" s="1"/>
  <c r="CQ96" i="5" s="1"/>
  <c r="CQ97" i="5" s="1"/>
  <c r="CQ98" i="5" s="1"/>
  <c r="CQ99" i="5" s="1"/>
  <c r="CQ100" i="5" s="1"/>
  <c r="CQ101" i="5" s="1"/>
  <c r="CQ102" i="5" s="1"/>
  <c r="CQ103" i="5" s="1"/>
  <c r="CQ104" i="5" s="1"/>
  <c r="CQ105" i="5" s="1"/>
  <c r="CQ106" i="5" s="1"/>
  <c r="CQ107" i="5" s="1"/>
  <c r="CQ108" i="5" s="1"/>
  <c r="CQ109" i="5" s="1"/>
  <c r="CQ110" i="5" s="1"/>
  <c r="CQ111" i="5" s="1"/>
  <c r="CQ112" i="5" s="1"/>
  <c r="CQ113" i="5" s="1"/>
  <c r="CQ114" i="5" s="1"/>
  <c r="CQ115" i="5" s="1"/>
  <c r="CQ116" i="5" s="1"/>
  <c r="CQ117" i="5" s="1"/>
  <c r="CQ118" i="5" s="1"/>
  <c r="CQ119" i="5" s="1"/>
  <c r="CQ120" i="5" s="1"/>
  <c r="CQ121" i="5" s="1"/>
  <c r="CQ122" i="5" s="1"/>
  <c r="CQ123" i="5" s="1"/>
  <c r="CQ124" i="5" s="1"/>
  <c r="CQ125" i="5" s="1"/>
  <c r="CQ126" i="5" s="1"/>
  <c r="CQ127" i="5" s="1"/>
  <c r="CQ128" i="5" s="1"/>
  <c r="CQ129" i="5" s="1"/>
  <c r="CQ130" i="5" s="1"/>
  <c r="CQ131" i="5" s="1"/>
  <c r="CQ132" i="5" s="1"/>
  <c r="CQ133" i="5" s="1"/>
  <c r="CQ134" i="5" s="1"/>
  <c r="CQ135" i="5" s="1"/>
  <c r="CQ136" i="5" s="1"/>
  <c r="CQ137" i="5" s="1"/>
  <c r="CQ138" i="5" s="1"/>
  <c r="CQ139" i="5" s="1"/>
  <c r="CQ140" i="5" s="1"/>
  <c r="CQ141" i="5" s="1"/>
  <c r="CQ142" i="5" s="1"/>
  <c r="CQ143" i="5" s="1"/>
  <c r="CQ144" i="5" s="1"/>
  <c r="CQ145" i="5" s="1"/>
  <c r="CQ146" i="5" s="1"/>
  <c r="CQ147" i="5" s="1"/>
  <c r="CQ148" i="5" s="1"/>
  <c r="CQ149" i="5" s="1"/>
  <c r="CQ150" i="5" s="1"/>
  <c r="CQ151" i="5" s="1"/>
  <c r="CQ152" i="5" s="1"/>
  <c r="CQ153" i="5" s="1"/>
  <c r="CQ154" i="5" s="1"/>
  <c r="CQ155" i="5" s="1"/>
  <c r="CQ156" i="5" s="1"/>
  <c r="CQ157" i="5" s="1"/>
  <c r="CQ158" i="5" s="1"/>
  <c r="CQ159" i="5" s="1"/>
  <c r="CQ160" i="5" s="1"/>
  <c r="CQ161" i="5" s="1"/>
  <c r="CQ162" i="5" s="1"/>
  <c r="CQ163" i="5" s="1"/>
  <c r="CQ164" i="5" s="1"/>
  <c r="CQ165" i="5" s="1"/>
  <c r="CQ166" i="5" s="1"/>
  <c r="CQ167" i="5" s="1"/>
  <c r="CQ168" i="5" s="1"/>
  <c r="CQ169" i="5" s="1"/>
  <c r="CQ170" i="5" s="1"/>
  <c r="CQ171" i="5" s="1"/>
  <c r="CQ172" i="5" s="1"/>
  <c r="CQ173" i="5" s="1"/>
  <c r="CQ174" i="5" s="1"/>
  <c r="CQ175" i="5" s="1"/>
  <c r="CQ176" i="5" s="1"/>
  <c r="CQ177" i="5" s="1"/>
  <c r="CQ178" i="5" s="1"/>
  <c r="CQ179" i="5" s="1"/>
  <c r="CQ180" i="5" s="1"/>
  <c r="CQ181" i="5" s="1"/>
  <c r="CQ182" i="5" s="1"/>
  <c r="CQ183" i="5" s="1"/>
  <c r="CQ184" i="5" s="1"/>
  <c r="CQ185" i="5" s="1"/>
  <c r="CQ186" i="5" s="1"/>
  <c r="CQ187" i="5" s="1"/>
  <c r="CQ188" i="5" s="1"/>
  <c r="CQ189" i="5" s="1"/>
  <c r="CQ190" i="5" s="1"/>
  <c r="CQ191" i="5" s="1"/>
  <c r="CQ192" i="5" s="1"/>
  <c r="CQ193" i="5" s="1"/>
  <c r="CQ194" i="5" s="1"/>
  <c r="BC3" i="5"/>
  <c r="CU3" i="5"/>
  <c r="CU4" i="5" s="1"/>
  <c r="CU5" i="5" s="1"/>
  <c r="CU6" i="5" s="1"/>
  <c r="CU7" i="5" s="1"/>
  <c r="CU8" i="5" s="1"/>
  <c r="CU9" i="5" s="1"/>
  <c r="CU10" i="5" s="1"/>
  <c r="CU11" i="5" s="1"/>
  <c r="CU12" i="5" s="1"/>
  <c r="CU13" i="5" s="1"/>
  <c r="CU14" i="5" s="1"/>
  <c r="CU15" i="5" s="1"/>
  <c r="CU16" i="5" s="1"/>
  <c r="CU17" i="5" s="1"/>
  <c r="CU18" i="5" s="1"/>
  <c r="CU19" i="5" s="1"/>
  <c r="CU20" i="5" s="1"/>
  <c r="CU21" i="5" s="1"/>
  <c r="CU22" i="5" s="1"/>
  <c r="CU23" i="5" s="1"/>
  <c r="CU24" i="5" s="1"/>
  <c r="CU25" i="5" s="1"/>
  <c r="CU26" i="5" s="1"/>
  <c r="CU27" i="5" s="1"/>
  <c r="CU28" i="5" s="1"/>
  <c r="CU29" i="5" s="1"/>
  <c r="CU30" i="5" s="1"/>
  <c r="CU31" i="5" s="1"/>
  <c r="CU32" i="5" s="1"/>
  <c r="CU33" i="5" s="1"/>
  <c r="CU34" i="5" s="1"/>
  <c r="CU35" i="5" s="1"/>
  <c r="CU36" i="5" s="1"/>
  <c r="CU37" i="5" s="1"/>
  <c r="CU38" i="5" s="1"/>
  <c r="CU39" i="5" s="1"/>
  <c r="CU40" i="5" s="1"/>
  <c r="CU41" i="5" s="1"/>
  <c r="CU42" i="5" s="1"/>
  <c r="CU43" i="5" s="1"/>
  <c r="CU44" i="5" s="1"/>
  <c r="CU45" i="5" s="1"/>
  <c r="CU46" i="5" s="1"/>
  <c r="CU47" i="5" s="1"/>
  <c r="CU48" i="5" s="1"/>
  <c r="CU49" i="5" s="1"/>
  <c r="CU50" i="5" s="1"/>
  <c r="CU51" i="5" s="1"/>
  <c r="CU52" i="5" s="1"/>
  <c r="CU53" i="5" s="1"/>
  <c r="CU54" i="5" s="1"/>
  <c r="CU55" i="5" s="1"/>
  <c r="CU56" i="5" s="1"/>
  <c r="CU57" i="5" s="1"/>
  <c r="CU58" i="5" s="1"/>
  <c r="CU59" i="5" s="1"/>
  <c r="CU60" i="5" s="1"/>
  <c r="CU61" i="5" s="1"/>
  <c r="CU62" i="5" s="1"/>
  <c r="CU63" i="5" s="1"/>
  <c r="CU64" i="5" s="1"/>
  <c r="CU65" i="5" s="1"/>
  <c r="CU66" i="5" s="1"/>
  <c r="CU67" i="5" s="1"/>
  <c r="CU68" i="5" s="1"/>
  <c r="CU69" i="5" s="1"/>
  <c r="CU70" i="5" s="1"/>
  <c r="CU71" i="5" s="1"/>
  <c r="CU72" i="5" s="1"/>
  <c r="CU73" i="5" s="1"/>
  <c r="CU74" i="5" s="1"/>
  <c r="CU75" i="5" s="1"/>
  <c r="CU76" i="5" s="1"/>
  <c r="CU77" i="5" s="1"/>
  <c r="CU78" i="5" s="1"/>
  <c r="CU79" i="5" s="1"/>
  <c r="CU80" i="5" s="1"/>
  <c r="CU81" i="5" s="1"/>
  <c r="CU82" i="5" s="1"/>
  <c r="CU83" i="5" s="1"/>
  <c r="CU84" i="5" s="1"/>
  <c r="CU85" i="5" s="1"/>
  <c r="CU86" i="5" s="1"/>
  <c r="CU87" i="5" s="1"/>
  <c r="CU88" i="5" s="1"/>
  <c r="CU89" i="5" s="1"/>
  <c r="CU90" i="5" s="1"/>
  <c r="CU91" i="5" s="1"/>
  <c r="CU92" i="5" s="1"/>
  <c r="CU93" i="5" s="1"/>
  <c r="CU94" i="5" s="1"/>
  <c r="CU95" i="5" s="1"/>
  <c r="CU96" i="5" s="1"/>
  <c r="CU97" i="5" s="1"/>
  <c r="CU98" i="5" s="1"/>
  <c r="CU99" i="5" s="1"/>
  <c r="CU100" i="5" s="1"/>
  <c r="CU101" i="5" s="1"/>
  <c r="CU102" i="5" s="1"/>
  <c r="CU103" i="5" s="1"/>
  <c r="CU104" i="5" s="1"/>
  <c r="CU105" i="5" s="1"/>
  <c r="CU106" i="5" s="1"/>
  <c r="CU107" i="5" s="1"/>
  <c r="CU108" i="5" s="1"/>
  <c r="CU109" i="5" s="1"/>
  <c r="CU110" i="5" s="1"/>
  <c r="CU111" i="5" s="1"/>
  <c r="CU112" i="5" s="1"/>
  <c r="CU113" i="5" s="1"/>
  <c r="CU114" i="5" s="1"/>
  <c r="CU115" i="5" s="1"/>
  <c r="CU116" i="5" s="1"/>
  <c r="CU117" i="5" s="1"/>
  <c r="CU118" i="5" s="1"/>
  <c r="CU119" i="5" s="1"/>
  <c r="CU120" i="5" s="1"/>
  <c r="CU121" i="5" s="1"/>
  <c r="CU122" i="5" s="1"/>
  <c r="CU123" i="5" s="1"/>
  <c r="CU124" i="5" s="1"/>
  <c r="CU125" i="5" s="1"/>
  <c r="CU126" i="5" s="1"/>
  <c r="CU127" i="5" s="1"/>
  <c r="CU128" i="5" s="1"/>
  <c r="CU129" i="5" s="1"/>
  <c r="CU130" i="5" s="1"/>
  <c r="CU131" i="5" s="1"/>
  <c r="CU132" i="5" s="1"/>
  <c r="CU133" i="5" s="1"/>
  <c r="CU134" i="5" s="1"/>
  <c r="CU135" i="5" s="1"/>
  <c r="CU136" i="5" s="1"/>
  <c r="CU137" i="5" s="1"/>
  <c r="CU138" i="5" s="1"/>
  <c r="CU139" i="5" s="1"/>
  <c r="CU140" i="5" s="1"/>
  <c r="CU141" i="5" s="1"/>
  <c r="CU142" i="5" s="1"/>
  <c r="CU143" i="5" s="1"/>
  <c r="CU144" i="5" s="1"/>
  <c r="CU145" i="5" s="1"/>
  <c r="CU146" i="5" s="1"/>
  <c r="CU147" i="5" s="1"/>
  <c r="CU148" i="5" s="1"/>
  <c r="CU149" i="5" s="1"/>
  <c r="CU150" i="5" s="1"/>
  <c r="CU151" i="5" s="1"/>
  <c r="CU152" i="5" s="1"/>
  <c r="CU153" i="5" s="1"/>
  <c r="CU154" i="5" s="1"/>
  <c r="CU155" i="5" s="1"/>
  <c r="CU156" i="5" s="1"/>
  <c r="CU157" i="5" s="1"/>
  <c r="CU158" i="5" s="1"/>
  <c r="CU159" i="5" s="1"/>
  <c r="CU160" i="5" s="1"/>
  <c r="CU161" i="5" s="1"/>
  <c r="CU162" i="5" s="1"/>
  <c r="CU163" i="5" s="1"/>
  <c r="CU164" i="5" s="1"/>
  <c r="CU165" i="5" s="1"/>
  <c r="CU166" i="5" s="1"/>
  <c r="CU167" i="5" s="1"/>
  <c r="CU168" i="5" s="1"/>
  <c r="CU169" i="5" s="1"/>
  <c r="CU170" i="5" s="1"/>
  <c r="CU171" i="5" s="1"/>
  <c r="CU172" i="5" s="1"/>
  <c r="CU173" i="5" s="1"/>
  <c r="CU174" i="5" s="1"/>
  <c r="CU175" i="5" s="1"/>
  <c r="CU176" i="5" s="1"/>
  <c r="CU177" i="5" s="1"/>
  <c r="CU178" i="5" s="1"/>
  <c r="CU179" i="5" s="1"/>
  <c r="CU180" i="5" s="1"/>
  <c r="CU181" i="5" s="1"/>
  <c r="CU182" i="5" s="1"/>
  <c r="CU183" i="5" s="1"/>
  <c r="CU184" i="5" s="1"/>
  <c r="CU185" i="5" s="1"/>
  <c r="CU186" i="5" s="1"/>
  <c r="CU187" i="5" s="1"/>
  <c r="CU188" i="5" s="1"/>
  <c r="CU189" i="5" s="1"/>
  <c r="CU190" i="5" s="1"/>
  <c r="CU191" i="5" s="1"/>
  <c r="CU192" i="5" s="1"/>
  <c r="CU193" i="5" s="1"/>
  <c r="CU194" i="5" s="1"/>
  <c r="AL8" i="5"/>
  <c r="CV3" i="5" s="1"/>
  <c r="CV4" i="5" s="1"/>
  <c r="CV5" i="5" s="1"/>
  <c r="CV6" i="5" s="1"/>
  <c r="CV7" i="5" s="1"/>
  <c r="CV8" i="5" s="1"/>
  <c r="CV9" i="5" s="1"/>
  <c r="CV10" i="5" s="1"/>
  <c r="CV11" i="5" s="1"/>
  <c r="CV12" i="5" s="1"/>
  <c r="CV13" i="5" s="1"/>
  <c r="CV14" i="5" s="1"/>
  <c r="CV15" i="5" s="1"/>
  <c r="CV16" i="5" s="1"/>
  <c r="CV17" i="5" s="1"/>
  <c r="CV18" i="5" s="1"/>
  <c r="CV19" i="5" s="1"/>
  <c r="CV20" i="5" s="1"/>
  <c r="CV21" i="5" s="1"/>
  <c r="CV22" i="5" s="1"/>
  <c r="CV23" i="5" s="1"/>
  <c r="CV24" i="5" s="1"/>
  <c r="CV25" i="5" s="1"/>
  <c r="CV26" i="5" s="1"/>
  <c r="CV27" i="5" s="1"/>
  <c r="CV28" i="5" s="1"/>
  <c r="CV29" i="5" s="1"/>
  <c r="CV30" i="5" s="1"/>
  <c r="CV31" i="5" s="1"/>
  <c r="CV32" i="5" s="1"/>
  <c r="CV33" i="5" s="1"/>
  <c r="CV34" i="5" s="1"/>
  <c r="CV35" i="5" s="1"/>
  <c r="CV36" i="5" s="1"/>
  <c r="CV37" i="5" s="1"/>
  <c r="CV38" i="5" s="1"/>
  <c r="CV39" i="5" s="1"/>
  <c r="CV40" i="5" s="1"/>
  <c r="CV41" i="5" s="1"/>
  <c r="CV42" i="5" s="1"/>
  <c r="CV43" i="5" s="1"/>
  <c r="CV44" i="5" s="1"/>
  <c r="CV45" i="5" s="1"/>
  <c r="CV46" i="5" s="1"/>
  <c r="CV47" i="5" s="1"/>
  <c r="CV48" i="5" s="1"/>
  <c r="CV49" i="5" s="1"/>
  <c r="CV50" i="5" s="1"/>
  <c r="CV51" i="5" s="1"/>
  <c r="CV52" i="5" s="1"/>
  <c r="CV53" i="5" s="1"/>
  <c r="CV54" i="5" s="1"/>
  <c r="CV55" i="5" s="1"/>
  <c r="CV56" i="5" s="1"/>
  <c r="CV57" i="5" s="1"/>
  <c r="CV58" i="5" s="1"/>
  <c r="CV59" i="5" s="1"/>
  <c r="CV60" i="5" s="1"/>
  <c r="CV61" i="5" s="1"/>
  <c r="CV62" i="5" s="1"/>
  <c r="CV63" i="5" s="1"/>
  <c r="CV64" i="5" s="1"/>
  <c r="CV65" i="5" s="1"/>
  <c r="CV66" i="5" s="1"/>
  <c r="CV67" i="5" s="1"/>
  <c r="CV68" i="5" s="1"/>
  <c r="CV69" i="5" s="1"/>
  <c r="CV70" i="5" s="1"/>
  <c r="CV71" i="5" s="1"/>
  <c r="CV72" i="5" s="1"/>
  <c r="CV73" i="5" s="1"/>
  <c r="CV74" i="5" s="1"/>
  <c r="CV75" i="5" s="1"/>
  <c r="CV76" i="5" s="1"/>
  <c r="CV77" i="5" s="1"/>
  <c r="CV78" i="5" s="1"/>
  <c r="CV79" i="5" s="1"/>
  <c r="CV80" i="5" s="1"/>
  <c r="CV81" i="5" s="1"/>
  <c r="CV82" i="5" s="1"/>
  <c r="CV83" i="5" s="1"/>
  <c r="CV84" i="5" s="1"/>
  <c r="CV85" i="5" s="1"/>
  <c r="CV86" i="5" s="1"/>
  <c r="CV87" i="5" s="1"/>
  <c r="CV88" i="5" s="1"/>
  <c r="CV89" i="5" s="1"/>
  <c r="CV90" i="5" s="1"/>
  <c r="CV91" i="5" s="1"/>
  <c r="CV92" i="5" s="1"/>
  <c r="CV93" i="5" s="1"/>
  <c r="CV94" i="5" s="1"/>
  <c r="CV95" i="5" s="1"/>
  <c r="CV96" i="5" s="1"/>
  <c r="CV97" i="5" s="1"/>
  <c r="CV98" i="5" s="1"/>
  <c r="CV99" i="5" s="1"/>
  <c r="CV100" i="5" s="1"/>
  <c r="CV101" i="5" s="1"/>
  <c r="CV102" i="5" s="1"/>
  <c r="CV103" i="5" s="1"/>
  <c r="CV104" i="5" s="1"/>
  <c r="CV105" i="5" s="1"/>
  <c r="CV106" i="5" s="1"/>
  <c r="CV107" i="5" s="1"/>
  <c r="CV108" i="5" s="1"/>
  <c r="CV109" i="5" s="1"/>
  <c r="CV110" i="5" s="1"/>
  <c r="CV111" i="5" s="1"/>
  <c r="CV112" i="5" s="1"/>
  <c r="CV113" i="5" s="1"/>
  <c r="CV114" i="5" s="1"/>
  <c r="CV115" i="5" s="1"/>
  <c r="CV116" i="5" s="1"/>
  <c r="CV117" i="5" s="1"/>
  <c r="CV118" i="5" s="1"/>
  <c r="CV119" i="5" s="1"/>
  <c r="CV120" i="5" s="1"/>
  <c r="CV121" i="5" s="1"/>
  <c r="CV122" i="5" s="1"/>
  <c r="CV123" i="5" s="1"/>
  <c r="CV124" i="5" s="1"/>
  <c r="CV125" i="5" s="1"/>
  <c r="CV126" i="5" s="1"/>
  <c r="CV127" i="5" s="1"/>
  <c r="CV128" i="5" s="1"/>
  <c r="CV129" i="5" s="1"/>
  <c r="CV130" i="5" s="1"/>
  <c r="CV131" i="5" s="1"/>
  <c r="CV132" i="5" s="1"/>
  <c r="CV133" i="5" s="1"/>
  <c r="CV134" i="5" s="1"/>
  <c r="CV135" i="5" s="1"/>
  <c r="CV136" i="5" s="1"/>
  <c r="CV137" i="5" s="1"/>
  <c r="CV138" i="5" s="1"/>
  <c r="CV139" i="5" s="1"/>
  <c r="CV140" i="5" s="1"/>
  <c r="CV141" i="5" s="1"/>
  <c r="CV142" i="5" s="1"/>
  <c r="CV143" i="5" s="1"/>
  <c r="CV144" i="5" s="1"/>
  <c r="CV145" i="5" s="1"/>
  <c r="CV146" i="5" s="1"/>
  <c r="CV147" i="5" s="1"/>
  <c r="CV148" i="5" s="1"/>
  <c r="CV149" i="5" s="1"/>
  <c r="CV150" i="5" s="1"/>
  <c r="CV151" i="5" s="1"/>
  <c r="CV152" i="5" s="1"/>
  <c r="CV153" i="5" s="1"/>
  <c r="CV154" i="5" s="1"/>
  <c r="CV155" i="5" s="1"/>
  <c r="CV156" i="5" s="1"/>
  <c r="CV157" i="5" s="1"/>
  <c r="CV158" i="5" s="1"/>
  <c r="CV159" i="5" s="1"/>
  <c r="CV160" i="5" s="1"/>
  <c r="CV161" i="5" s="1"/>
  <c r="CV162" i="5" s="1"/>
  <c r="CV163" i="5" s="1"/>
  <c r="CV164" i="5" s="1"/>
  <c r="CV165" i="5" s="1"/>
  <c r="CV166" i="5" s="1"/>
  <c r="CV167" i="5" s="1"/>
  <c r="CV168" i="5" s="1"/>
  <c r="CV169" i="5" s="1"/>
  <c r="CV170" i="5" s="1"/>
  <c r="CV171" i="5" s="1"/>
  <c r="CV172" i="5" s="1"/>
  <c r="CV173" i="5" s="1"/>
  <c r="CV174" i="5" s="1"/>
  <c r="CV175" i="5" s="1"/>
  <c r="CV176" i="5" s="1"/>
  <c r="CV177" i="5" s="1"/>
  <c r="CV178" i="5" s="1"/>
  <c r="CV179" i="5" s="1"/>
  <c r="CV180" i="5" s="1"/>
  <c r="CV181" i="5" s="1"/>
  <c r="CV182" i="5" s="1"/>
  <c r="CV183" i="5" s="1"/>
  <c r="CV184" i="5" s="1"/>
  <c r="CV185" i="5" s="1"/>
  <c r="CV186" i="5" s="1"/>
  <c r="CV187" i="5" s="1"/>
  <c r="CV188" i="5" s="1"/>
  <c r="CV189" i="5" s="1"/>
  <c r="CV190" i="5" s="1"/>
  <c r="CV191" i="5" s="1"/>
  <c r="CV192" i="5" s="1"/>
  <c r="CV193" i="5" s="1"/>
  <c r="CV194" i="5" s="1"/>
  <c r="AL9" i="5"/>
  <c r="CW3" i="5" s="1"/>
  <c r="CW4" i="5" s="1"/>
  <c r="CW5" i="5" s="1"/>
  <c r="CW6" i="5" s="1"/>
  <c r="CW7" i="5" s="1"/>
  <c r="CW8" i="5" s="1"/>
  <c r="CW9" i="5" s="1"/>
  <c r="CW10" i="5" s="1"/>
  <c r="CW11" i="5" s="1"/>
  <c r="CW12" i="5" s="1"/>
  <c r="CW13" i="5" s="1"/>
  <c r="CW14" i="5" s="1"/>
  <c r="CW15" i="5" s="1"/>
  <c r="CW16" i="5" s="1"/>
  <c r="CW17" i="5" s="1"/>
  <c r="CW18" i="5" s="1"/>
  <c r="CW19" i="5" s="1"/>
  <c r="CW20" i="5" s="1"/>
  <c r="CW21" i="5" s="1"/>
  <c r="CW22" i="5" s="1"/>
  <c r="CW23" i="5" s="1"/>
  <c r="CW24" i="5" s="1"/>
  <c r="CW25" i="5" s="1"/>
  <c r="CW26" i="5" s="1"/>
  <c r="CW27" i="5" s="1"/>
  <c r="CW28" i="5" s="1"/>
  <c r="CW29" i="5" s="1"/>
  <c r="CW30" i="5" s="1"/>
  <c r="CW31" i="5" s="1"/>
  <c r="CW32" i="5" s="1"/>
  <c r="CW33" i="5" s="1"/>
  <c r="CW34" i="5" s="1"/>
  <c r="CW35" i="5" s="1"/>
  <c r="CW36" i="5" s="1"/>
  <c r="CW37" i="5" s="1"/>
  <c r="CW38" i="5" s="1"/>
  <c r="CW39" i="5" s="1"/>
  <c r="CW40" i="5" s="1"/>
  <c r="CW41" i="5" s="1"/>
  <c r="CW42" i="5" s="1"/>
  <c r="CW43" i="5" s="1"/>
  <c r="CW44" i="5" s="1"/>
  <c r="CW45" i="5" s="1"/>
  <c r="CW46" i="5" s="1"/>
  <c r="CW47" i="5" s="1"/>
  <c r="CW48" i="5" s="1"/>
  <c r="CW49" i="5" s="1"/>
  <c r="CW50" i="5" s="1"/>
  <c r="CW51" i="5" s="1"/>
  <c r="CW52" i="5" s="1"/>
  <c r="CW53" i="5" s="1"/>
  <c r="CW54" i="5" s="1"/>
  <c r="CW55" i="5" s="1"/>
  <c r="CW56" i="5" s="1"/>
  <c r="CW57" i="5" s="1"/>
  <c r="CW58" i="5" s="1"/>
  <c r="CW59" i="5" s="1"/>
  <c r="CW60" i="5" s="1"/>
  <c r="CW61" i="5" s="1"/>
  <c r="CW62" i="5" s="1"/>
  <c r="CW63" i="5" s="1"/>
  <c r="CW64" i="5" s="1"/>
  <c r="CW65" i="5" s="1"/>
  <c r="CW66" i="5" s="1"/>
  <c r="CW67" i="5" s="1"/>
  <c r="CW68" i="5" s="1"/>
  <c r="CW69" i="5" s="1"/>
  <c r="CW70" i="5" s="1"/>
  <c r="CW71" i="5" s="1"/>
  <c r="CW72" i="5" s="1"/>
  <c r="CW73" i="5" s="1"/>
  <c r="CW74" i="5" s="1"/>
  <c r="CW75" i="5" s="1"/>
  <c r="CW76" i="5" s="1"/>
  <c r="CW77" i="5" s="1"/>
  <c r="CW78" i="5" s="1"/>
  <c r="CW79" i="5" s="1"/>
  <c r="CW80" i="5" s="1"/>
  <c r="CW81" i="5" s="1"/>
  <c r="CW82" i="5" s="1"/>
  <c r="CW83" i="5" s="1"/>
  <c r="CW84" i="5" s="1"/>
  <c r="CW85" i="5" s="1"/>
  <c r="CW86" i="5" s="1"/>
  <c r="CW87" i="5" s="1"/>
  <c r="CW88" i="5" s="1"/>
  <c r="CW89" i="5" s="1"/>
  <c r="CW90" i="5" s="1"/>
  <c r="CW91" i="5" s="1"/>
  <c r="CW92" i="5" s="1"/>
  <c r="CW93" i="5" s="1"/>
  <c r="CW94" i="5" s="1"/>
  <c r="CW95" i="5" s="1"/>
  <c r="CW96" i="5" s="1"/>
  <c r="CW97" i="5" s="1"/>
  <c r="CW98" i="5" s="1"/>
  <c r="CW99" i="5" s="1"/>
  <c r="CW100" i="5" s="1"/>
  <c r="CW101" i="5" s="1"/>
  <c r="CW102" i="5" s="1"/>
  <c r="CW103" i="5" s="1"/>
  <c r="CW104" i="5" s="1"/>
  <c r="CW105" i="5" s="1"/>
  <c r="CW106" i="5" s="1"/>
  <c r="CW107" i="5" s="1"/>
  <c r="CW108" i="5" s="1"/>
  <c r="CW109" i="5" s="1"/>
  <c r="CW110" i="5" s="1"/>
  <c r="CW111" i="5" s="1"/>
  <c r="CW112" i="5" s="1"/>
  <c r="CW113" i="5" s="1"/>
  <c r="CW114" i="5" s="1"/>
  <c r="CW115" i="5" s="1"/>
  <c r="CW116" i="5" s="1"/>
  <c r="CW117" i="5" s="1"/>
  <c r="CW118" i="5" s="1"/>
  <c r="CW119" i="5" s="1"/>
  <c r="CW120" i="5" s="1"/>
  <c r="CW121" i="5" s="1"/>
  <c r="CW122" i="5" s="1"/>
  <c r="CW123" i="5" s="1"/>
  <c r="CW124" i="5" s="1"/>
  <c r="CW125" i="5" s="1"/>
  <c r="CW126" i="5" s="1"/>
  <c r="CW127" i="5" s="1"/>
  <c r="CW128" i="5" s="1"/>
  <c r="CW129" i="5" s="1"/>
  <c r="CW130" i="5" s="1"/>
  <c r="CW131" i="5" s="1"/>
  <c r="CW132" i="5" s="1"/>
  <c r="CW133" i="5" s="1"/>
  <c r="CW134" i="5" s="1"/>
  <c r="CW135" i="5" s="1"/>
  <c r="CW136" i="5" s="1"/>
  <c r="CW137" i="5" s="1"/>
  <c r="CW138" i="5" s="1"/>
  <c r="CW139" i="5" s="1"/>
  <c r="CW140" i="5" s="1"/>
  <c r="CW141" i="5" s="1"/>
  <c r="CW142" i="5" s="1"/>
  <c r="CW143" i="5" s="1"/>
  <c r="CW144" i="5" s="1"/>
  <c r="CW145" i="5" s="1"/>
  <c r="CW146" i="5" s="1"/>
  <c r="CW147" i="5" s="1"/>
  <c r="CW148" i="5" s="1"/>
  <c r="CW149" i="5" s="1"/>
  <c r="CW150" i="5" s="1"/>
  <c r="CW151" i="5" s="1"/>
  <c r="CW152" i="5" s="1"/>
  <c r="CW153" i="5" s="1"/>
  <c r="CW154" i="5" s="1"/>
  <c r="CW155" i="5" s="1"/>
  <c r="CW156" i="5" s="1"/>
  <c r="CW157" i="5" s="1"/>
  <c r="CW158" i="5" s="1"/>
  <c r="CW159" i="5" s="1"/>
  <c r="CW160" i="5" s="1"/>
  <c r="CW161" i="5" s="1"/>
  <c r="CW162" i="5" s="1"/>
  <c r="CW163" i="5" s="1"/>
  <c r="CW164" i="5" s="1"/>
  <c r="CW165" i="5" s="1"/>
  <c r="CW166" i="5" s="1"/>
  <c r="CW167" i="5" s="1"/>
  <c r="CW168" i="5" s="1"/>
  <c r="CW169" i="5" s="1"/>
  <c r="CW170" i="5" s="1"/>
  <c r="CW171" i="5" s="1"/>
  <c r="CW172" i="5" s="1"/>
  <c r="CW173" i="5" s="1"/>
  <c r="CW174" i="5" s="1"/>
  <c r="CW175" i="5" s="1"/>
  <c r="CW176" i="5" s="1"/>
  <c r="CW177" i="5" s="1"/>
  <c r="CW178" i="5" s="1"/>
  <c r="CW179" i="5" s="1"/>
  <c r="CW180" i="5" s="1"/>
  <c r="CW181" i="5" s="1"/>
  <c r="CW182" i="5" s="1"/>
  <c r="CW183" i="5" s="1"/>
  <c r="CW184" i="5" s="1"/>
  <c r="CW185" i="5" s="1"/>
  <c r="CW186" i="5" s="1"/>
  <c r="CW187" i="5" s="1"/>
  <c r="CW188" i="5" s="1"/>
  <c r="CW189" i="5" s="1"/>
  <c r="CW190" i="5" s="1"/>
  <c r="CW191" i="5" s="1"/>
  <c r="CW192" i="5" s="1"/>
  <c r="CW193" i="5" s="1"/>
  <c r="CW194" i="5" s="1"/>
  <c r="AH8" i="5"/>
  <c r="AH9" i="5"/>
  <c r="AW11" i="5"/>
  <c r="AJ9" i="5"/>
  <c r="BL3" i="5"/>
  <c r="BL4" i="5" s="1"/>
  <c r="BL5" i="5" s="1"/>
  <c r="BL6" i="5" s="1"/>
  <c r="BL7" i="5" s="1"/>
  <c r="BL8" i="5" s="1"/>
  <c r="BL9" i="5" s="1"/>
  <c r="BL10" i="5" s="1"/>
  <c r="BL11" i="5" s="1"/>
  <c r="BL12" i="5" s="1"/>
  <c r="BL13" i="5" s="1"/>
  <c r="BL14" i="5" s="1"/>
  <c r="BL15" i="5" s="1"/>
  <c r="BL16" i="5" s="1"/>
  <c r="BL17" i="5" s="1"/>
  <c r="BL18" i="5" s="1"/>
  <c r="BL19" i="5" s="1"/>
  <c r="BL20" i="5" s="1"/>
  <c r="BL21" i="5" s="1"/>
  <c r="BL22" i="5" s="1"/>
  <c r="BL23" i="5" s="1"/>
  <c r="BL24" i="5" s="1"/>
  <c r="BL25" i="5" s="1"/>
  <c r="BL26" i="5" s="1"/>
  <c r="BL27" i="5" s="1"/>
  <c r="BL28" i="5" s="1"/>
  <c r="BL29" i="5" s="1"/>
  <c r="BL30" i="5" s="1"/>
  <c r="BL31" i="5" s="1"/>
  <c r="BL32" i="5" s="1"/>
  <c r="BL33" i="5" s="1"/>
  <c r="BL34" i="5" s="1"/>
  <c r="BL35" i="5" s="1"/>
  <c r="BL36" i="5" s="1"/>
  <c r="BL37" i="5" s="1"/>
  <c r="BL38" i="5" s="1"/>
  <c r="BL39" i="5" s="1"/>
  <c r="BL40" i="5" s="1"/>
  <c r="BL41" i="5" s="1"/>
  <c r="BL42" i="5" s="1"/>
  <c r="BL43" i="5" s="1"/>
  <c r="BL44" i="5" s="1"/>
  <c r="BL45" i="5" s="1"/>
  <c r="BL46" i="5" s="1"/>
  <c r="BL47" i="5" s="1"/>
  <c r="BL48" i="5" s="1"/>
  <c r="BL49" i="5" s="1"/>
  <c r="BL50" i="5" s="1"/>
  <c r="BL51" i="5" s="1"/>
  <c r="BL52" i="5" s="1"/>
  <c r="BL53" i="5" s="1"/>
  <c r="BL54" i="5" s="1"/>
  <c r="BL55" i="5" s="1"/>
  <c r="BL56" i="5" s="1"/>
  <c r="BL57" i="5" s="1"/>
  <c r="BL58" i="5" s="1"/>
  <c r="BL59" i="5" s="1"/>
  <c r="BL60" i="5" s="1"/>
  <c r="BL61" i="5" s="1"/>
  <c r="BL62" i="5" s="1"/>
  <c r="BL63" i="5" s="1"/>
  <c r="BL64" i="5" s="1"/>
  <c r="BL65" i="5" s="1"/>
  <c r="BL66" i="5" s="1"/>
  <c r="BL67" i="5" s="1"/>
  <c r="BL68" i="5" s="1"/>
  <c r="BL69" i="5" s="1"/>
  <c r="BL70" i="5" s="1"/>
  <c r="BL71" i="5" s="1"/>
  <c r="BL72" i="5" s="1"/>
  <c r="BL73" i="5" s="1"/>
  <c r="BL74" i="5" s="1"/>
  <c r="BL75" i="5" s="1"/>
  <c r="BL76" i="5" s="1"/>
  <c r="BL77" i="5" s="1"/>
  <c r="BL78" i="5" s="1"/>
  <c r="BL79" i="5" s="1"/>
  <c r="BL80" i="5" s="1"/>
  <c r="BL81" i="5" s="1"/>
  <c r="BL82" i="5" s="1"/>
  <c r="BL83" i="5" s="1"/>
  <c r="BL84" i="5" s="1"/>
  <c r="BL85" i="5" s="1"/>
  <c r="BL86" i="5" s="1"/>
  <c r="BL87" i="5" s="1"/>
  <c r="BL88" i="5" s="1"/>
  <c r="BL89" i="5" s="1"/>
  <c r="BL90" i="5" s="1"/>
  <c r="BL91" i="5" s="1"/>
  <c r="BL92" i="5" s="1"/>
  <c r="BL93" i="5" s="1"/>
  <c r="BL94" i="5" s="1"/>
  <c r="BL95" i="5" s="1"/>
  <c r="BL96" i="5" s="1"/>
  <c r="BL97" i="5" s="1"/>
  <c r="BL98" i="5" s="1"/>
  <c r="BL99" i="5" s="1"/>
  <c r="BL100" i="5" s="1"/>
  <c r="BL101" i="5" s="1"/>
  <c r="BL102" i="5" s="1"/>
  <c r="BL103" i="5" s="1"/>
  <c r="BL104" i="5" s="1"/>
  <c r="BL105" i="5" s="1"/>
  <c r="BL106" i="5" s="1"/>
  <c r="BL107" i="5" s="1"/>
  <c r="BL108" i="5" s="1"/>
  <c r="BL109" i="5" s="1"/>
  <c r="BL110" i="5" s="1"/>
  <c r="BL111" i="5" s="1"/>
  <c r="BL112" i="5" s="1"/>
  <c r="BL113" i="5" s="1"/>
  <c r="BL114" i="5" s="1"/>
  <c r="BL115" i="5" s="1"/>
  <c r="BL116" i="5" s="1"/>
  <c r="BL117" i="5" s="1"/>
  <c r="BL118" i="5" s="1"/>
  <c r="BL119" i="5" s="1"/>
  <c r="BL120" i="5" s="1"/>
  <c r="BL121" i="5" s="1"/>
  <c r="BL122" i="5" s="1"/>
  <c r="BL123" i="5" s="1"/>
  <c r="BL124" i="5" s="1"/>
  <c r="BL125" i="5" s="1"/>
  <c r="BL126" i="5" s="1"/>
  <c r="BL127" i="5" s="1"/>
  <c r="BL128" i="5" s="1"/>
  <c r="BL129" i="5" s="1"/>
  <c r="BL130" i="5" s="1"/>
  <c r="BL131" i="5" s="1"/>
  <c r="BL132" i="5" s="1"/>
  <c r="BL133" i="5" s="1"/>
  <c r="BL134" i="5" s="1"/>
  <c r="BL135" i="5" s="1"/>
  <c r="BL136" i="5" s="1"/>
  <c r="BL137" i="5" s="1"/>
  <c r="BL138" i="5" s="1"/>
  <c r="BL139" i="5" s="1"/>
  <c r="BL140" i="5" s="1"/>
  <c r="BL141" i="5" s="1"/>
  <c r="BL142" i="5" s="1"/>
  <c r="BL143" i="5" s="1"/>
  <c r="BL144" i="5" s="1"/>
  <c r="BL145" i="5" s="1"/>
  <c r="BL146" i="5" s="1"/>
  <c r="BL147" i="5" s="1"/>
  <c r="BL148" i="5" s="1"/>
  <c r="BL149" i="5" s="1"/>
  <c r="BL150" i="5" s="1"/>
  <c r="BL151" i="5" s="1"/>
  <c r="BL152" i="5" s="1"/>
  <c r="BL153" i="5" s="1"/>
  <c r="BL154" i="5" s="1"/>
  <c r="BL155" i="5" s="1"/>
  <c r="BL156" i="5" s="1"/>
  <c r="BL157" i="5" s="1"/>
  <c r="BL158" i="5" s="1"/>
  <c r="BL159" i="5" s="1"/>
  <c r="BL160" i="5" s="1"/>
  <c r="BL161" i="5" s="1"/>
  <c r="BL162" i="5" s="1"/>
  <c r="BL163" i="5" s="1"/>
  <c r="BL164" i="5" s="1"/>
  <c r="BL165" i="5" s="1"/>
  <c r="BL166" i="5" s="1"/>
  <c r="BL167" i="5" s="1"/>
  <c r="BL168" i="5" s="1"/>
  <c r="BL169" i="5" s="1"/>
  <c r="BL170" i="5" s="1"/>
  <c r="BL171" i="5" s="1"/>
  <c r="BL172" i="5" s="1"/>
  <c r="BL173" i="5" s="1"/>
  <c r="BL174" i="5" s="1"/>
  <c r="BL175" i="5" s="1"/>
  <c r="BL176" i="5" s="1"/>
  <c r="BL177" i="5" s="1"/>
  <c r="BL178" i="5" s="1"/>
  <c r="BL179" i="5" s="1"/>
  <c r="BL180" i="5" s="1"/>
  <c r="BL181" i="5" s="1"/>
  <c r="BL182" i="5" s="1"/>
  <c r="BL183" i="5" s="1"/>
  <c r="BL184" i="5" s="1"/>
  <c r="BL185" i="5" s="1"/>
  <c r="BL186" i="5" s="1"/>
  <c r="BL187" i="5" s="1"/>
  <c r="BL188" i="5" s="1"/>
  <c r="BL189" i="5" s="1"/>
  <c r="BL190" i="5" s="1"/>
  <c r="BL191" i="5" s="1"/>
  <c r="BL192" i="5" s="1"/>
  <c r="BL193" i="5" s="1"/>
  <c r="BL194" i="5" s="1"/>
  <c r="AW3" i="5"/>
  <c r="AW5" i="5"/>
  <c r="AW7" i="5"/>
  <c r="AW8" i="5"/>
  <c r="AW6" i="5"/>
  <c r="AD7" i="5"/>
  <c r="AW10" i="5"/>
  <c r="AW12" i="5"/>
  <c r="AW13" i="5"/>
  <c r="AW14" i="5"/>
  <c r="AW4" i="5"/>
  <c r="AF7" i="5"/>
  <c r="BO3" i="5" s="1"/>
  <c r="BO4" i="5" s="1"/>
  <c r="BO5" i="5" s="1"/>
  <c r="BO6" i="5" s="1"/>
  <c r="BO7" i="5" s="1"/>
  <c r="BO8" i="5" s="1"/>
  <c r="BO9" i="5" s="1"/>
  <c r="BO10" i="5" s="1"/>
  <c r="BO11" i="5" s="1"/>
  <c r="BO12" i="5" s="1"/>
  <c r="BO13" i="5" s="1"/>
  <c r="BO14" i="5" s="1"/>
  <c r="BO15" i="5" s="1"/>
  <c r="BO16" i="5" s="1"/>
  <c r="BO17" i="5" s="1"/>
  <c r="BO18" i="5" s="1"/>
  <c r="BO19" i="5" s="1"/>
  <c r="BO20" i="5" s="1"/>
  <c r="BO21" i="5" s="1"/>
  <c r="BO22" i="5" s="1"/>
  <c r="BO23" i="5" s="1"/>
  <c r="BO24" i="5" s="1"/>
  <c r="BO25" i="5" s="1"/>
  <c r="BO26" i="5" s="1"/>
  <c r="BO27" i="5" s="1"/>
  <c r="BO28" i="5" s="1"/>
  <c r="BO29" i="5" s="1"/>
  <c r="BO30" i="5" s="1"/>
  <c r="BO31" i="5" s="1"/>
  <c r="BO32" i="5" s="1"/>
  <c r="BO33" i="5" s="1"/>
  <c r="BO34" i="5" s="1"/>
  <c r="BO35" i="5" s="1"/>
  <c r="BO36" i="5" s="1"/>
  <c r="BO37" i="5" s="1"/>
  <c r="BO38" i="5" s="1"/>
  <c r="BO39" i="5" s="1"/>
  <c r="BO40" i="5" s="1"/>
  <c r="BO41" i="5" s="1"/>
  <c r="BO42" i="5" s="1"/>
  <c r="BO43" i="5" s="1"/>
  <c r="BO44" i="5" s="1"/>
  <c r="BO45" i="5" s="1"/>
  <c r="BO46" i="5" s="1"/>
  <c r="BO47" i="5" s="1"/>
  <c r="BO48" i="5" s="1"/>
  <c r="BO49" i="5" s="1"/>
  <c r="BO50" i="5" s="1"/>
  <c r="BO51" i="5" s="1"/>
  <c r="BO52" i="5" s="1"/>
  <c r="BO53" i="5" s="1"/>
  <c r="BO54" i="5" s="1"/>
  <c r="BO55" i="5" s="1"/>
  <c r="BO56" i="5" s="1"/>
  <c r="BO57" i="5" s="1"/>
  <c r="BO58" i="5" s="1"/>
  <c r="BO59" i="5" s="1"/>
  <c r="BO60" i="5" s="1"/>
  <c r="BO61" i="5" s="1"/>
  <c r="BO62" i="5" s="1"/>
  <c r="BO63" i="5" s="1"/>
  <c r="BO64" i="5" s="1"/>
  <c r="BO65" i="5" s="1"/>
  <c r="BO66" i="5" s="1"/>
  <c r="BO67" i="5" s="1"/>
  <c r="BO68" i="5" s="1"/>
  <c r="BO69" i="5" s="1"/>
  <c r="BO70" i="5" s="1"/>
  <c r="BO71" i="5" s="1"/>
  <c r="BO72" i="5" s="1"/>
  <c r="BO73" i="5" s="1"/>
  <c r="BO74" i="5" s="1"/>
  <c r="BO75" i="5" s="1"/>
  <c r="BO76" i="5" s="1"/>
  <c r="BO77" i="5" s="1"/>
  <c r="BO78" i="5" s="1"/>
  <c r="BO79" i="5" s="1"/>
  <c r="BO80" i="5" s="1"/>
  <c r="BO81" i="5" s="1"/>
  <c r="BO82" i="5" s="1"/>
  <c r="BO83" i="5" s="1"/>
  <c r="BO84" i="5" s="1"/>
  <c r="BO85" i="5" s="1"/>
  <c r="BO86" i="5" s="1"/>
  <c r="BO87" i="5" s="1"/>
  <c r="BO88" i="5" s="1"/>
  <c r="BO89" i="5" s="1"/>
  <c r="BO90" i="5" s="1"/>
  <c r="BO91" i="5" s="1"/>
  <c r="BO92" i="5" s="1"/>
  <c r="BO93" i="5" s="1"/>
  <c r="BO94" i="5" s="1"/>
  <c r="BO95" i="5" s="1"/>
  <c r="BO96" i="5" s="1"/>
  <c r="BO97" i="5" s="1"/>
  <c r="BO98" i="5" s="1"/>
  <c r="BO99" i="5" s="1"/>
  <c r="BO100" i="5" s="1"/>
  <c r="BO101" i="5" s="1"/>
  <c r="BO102" i="5" s="1"/>
  <c r="BO103" i="5" s="1"/>
  <c r="BO104" i="5" s="1"/>
  <c r="BO105" i="5" s="1"/>
  <c r="BO106" i="5" s="1"/>
  <c r="BO107" i="5" s="1"/>
  <c r="BO108" i="5" s="1"/>
  <c r="BO109" i="5" s="1"/>
  <c r="BO110" i="5" s="1"/>
  <c r="BO111" i="5" s="1"/>
  <c r="BO112" i="5" s="1"/>
  <c r="BO113" i="5" s="1"/>
  <c r="BO114" i="5" s="1"/>
  <c r="BO115" i="5" s="1"/>
  <c r="BO116" i="5" s="1"/>
  <c r="BO117" i="5" s="1"/>
  <c r="BO118" i="5" s="1"/>
  <c r="BO119" i="5" s="1"/>
  <c r="BO120" i="5" s="1"/>
  <c r="BO121" i="5" s="1"/>
  <c r="BO122" i="5" s="1"/>
  <c r="BO123" i="5" s="1"/>
  <c r="BO124" i="5" s="1"/>
  <c r="BO125" i="5" s="1"/>
  <c r="BO126" i="5" s="1"/>
  <c r="BO127" i="5" s="1"/>
  <c r="BO128" i="5" s="1"/>
  <c r="BO129" i="5" s="1"/>
  <c r="BO130" i="5" s="1"/>
  <c r="BO131" i="5" s="1"/>
  <c r="BO132" i="5" s="1"/>
  <c r="BO133" i="5" s="1"/>
  <c r="BO134" i="5" s="1"/>
  <c r="BO135" i="5" s="1"/>
  <c r="BO136" i="5" s="1"/>
  <c r="BO137" i="5" s="1"/>
  <c r="BO138" i="5" s="1"/>
  <c r="BO139" i="5" s="1"/>
  <c r="BO140" i="5" s="1"/>
  <c r="BO141" i="5" s="1"/>
  <c r="BO142" i="5" s="1"/>
  <c r="BO143" i="5" s="1"/>
  <c r="BO144" i="5" s="1"/>
  <c r="BO145" i="5" s="1"/>
  <c r="BO146" i="5" s="1"/>
  <c r="BO147" i="5" s="1"/>
  <c r="BO148" i="5" s="1"/>
  <c r="BO149" i="5" s="1"/>
  <c r="BO150" i="5" s="1"/>
  <c r="BO151" i="5" s="1"/>
  <c r="BO152" i="5" s="1"/>
  <c r="BO153" i="5" s="1"/>
  <c r="BO154" i="5" s="1"/>
  <c r="BO155" i="5" s="1"/>
  <c r="BO156" i="5" s="1"/>
  <c r="BO157" i="5" s="1"/>
  <c r="BO158" i="5" s="1"/>
  <c r="BO159" i="5" s="1"/>
  <c r="BO160" i="5" s="1"/>
  <c r="BO161" i="5" s="1"/>
  <c r="BO162" i="5" s="1"/>
  <c r="BO163" i="5" s="1"/>
  <c r="BO164" i="5" s="1"/>
  <c r="BO165" i="5" s="1"/>
  <c r="BO166" i="5" s="1"/>
  <c r="BO167" i="5" s="1"/>
  <c r="BO168" i="5" s="1"/>
  <c r="BO169" i="5" s="1"/>
  <c r="BO170" i="5" s="1"/>
  <c r="BO171" i="5" s="1"/>
  <c r="BO172" i="5" s="1"/>
  <c r="BO173" i="5" s="1"/>
  <c r="BO174" i="5" s="1"/>
  <c r="BO175" i="5" s="1"/>
  <c r="BO176" i="5" s="1"/>
  <c r="BO177" i="5" s="1"/>
  <c r="BO178" i="5" s="1"/>
  <c r="BO179" i="5" s="1"/>
  <c r="BO180" i="5" s="1"/>
  <c r="BO181" i="5" s="1"/>
  <c r="BO182" i="5" s="1"/>
  <c r="BO183" i="5" s="1"/>
  <c r="BO184" i="5" s="1"/>
  <c r="BO185" i="5" s="1"/>
  <c r="BO186" i="5" s="1"/>
  <c r="BO187" i="5" s="1"/>
  <c r="BO188" i="5" s="1"/>
  <c r="BO189" i="5" s="1"/>
  <c r="BO190" i="5" s="1"/>
  <c r="BO191" i="5" s="1"/>
  <c r="BO192" i="5" s="1"/>
  <c r="BO193" i="5" s="1"/>
  <c r="BO194" i="5" s="1"/>
  <c r="BN3" i="5"/>
  <c r="BN4" i="5" s="1"/>
  <c r="BN5" i="5" s="1"/>
  <c r="BN6" i="5" s="1"/>
  <c r="BN7" i="5" s="1"/>
  <c r="BN8" i="5" s="1"/>
  <c r="BN9" i="5" s="1"/>
  <c r="BN10" i="5" s="1"/>
  <c r="BN11" i="5" s="1"/>
  <c r="BN12" i="5" s="1"/>
  <c r="BN13" i="5" s="1"/>
  <c r="BN14" i="5" s="1"/>
  <c r="BN15" i="5" s="1"/>
  <c r="BN16" i="5" s="1"/>
  <c r="BN17" i="5" s="1"/>
  <c r="BN18" i="5" s="1"/>
  <c r="BN19" i="5" s="1"/>
  <c r="BN20" i="5" s="1"/>
  <c r="BN21" i="5" s="1"/>
  <c r="BN22" i="5" s="1"/>
  <c r="BN23" i="5" s="1"/>
  <c r="BN24" i="5" s="1"/>
  <c r="BN25" i="5" s="1"/>
  <c r="BN26" i="5" s="1"/>
  <c r="BN27" i="5" s="1"/>
  <c r="BN28" i="5" s="1"/>
  <c r="BN29" i="5" s="1"/>
  <c r="BN30" i="5" s="1"/>
  <c r="BN31" i="5" s="1"/>
  <c r="BN32" i="5" s="1"/>
  <c r="BN33" i="5" s="1"/>
  <c r="BN34" i="5" s="1"/>
  <c r="BN35" i="5" s="1"/>
  <c r="BN36" i="5" s="1"/>
  <c r="BN37" i="5" s="1"/>
  <c r="BN38" i="5" s="1"/>
  <c r="BN39" i="5" s="1"/>
  <c r="BN40" i="5" s="1"/>
  <c r="BN41" i="5" s="1"/>
  <c r="BN42" i="5" s="1"/>
  <c r="BN43" i="5" s="1"/>
  <c r="BN44" i="5" s="1"/>
  <c r="BN45" i="5" s="1"/>
  <c r="BN46" i="5" s="1"/>
  <c r="BN47" i="5" s="1"/>
  <c r="BN48" i="5" s="1"/>
  <c r="BN49" i="5" s="1"/>
  <c r="BN50" i="5" s="1"/>
  <c r="BN51" i="5" s="1"/>
  <c r="BN52" i="5" s="1"/>
  <c r="BN53" i="5" s="1"/>
  <c r="BN54" i="5" s="1"/>
  <c r="BN55" i="5" s="1"/>
  <c r="BN56" i="5" s="1"/>
  <c r="BN57" i="5" s="1"/>
  <c r="BN58" i="5" s="1"/>
  <c r="BN59" i="5" s="1"/>
  <c r="BN60" i="5" s="1"/>
  <c r="BN61" i="5" s="1"/>
  <c r="BN62" i="5" s="1"/>
  <c r="BN63" i="5" s="1"/>
  <c r="BN64" i="5" s="1"/>
  <c r="BN65" i="5" s="1"/>
  <c r="BN66" i="5" s="1"/>
  <c r="BN67" i="5" s="1"/>
  <c r="BN68" i="5" s="1"/>
  <c r="BN69" i="5" s="1"/>
  <c r="BN70" i="5" s="1"/>
  <c r="BN71" i="5" s="1"/>
  <c r="BN72" i="5" s="1"/>
  <c r="BN73" i="5" s="1"/>
  <c r="BN74" i="5" s="1"/>
  <c r="BN75" i="5" s="1"/>
  <c r="BN76" i="5" s="1"/>
  <c r="BN77" i="5" s="1"/>
  <c r="BN78" i="5" s="1"/>
  <c r="BN79" i="5" s="1"/>
  <c r="BN80" i="5" s="1"/>
  <c r="BN81" i="5" s="1"/>
  <c r="BN82" i="5" s="1"/>
  <c r="BN83" i="5" s="1"/>
  <c r="BN84" i="5" s="1"/>
  <c r="BN85" i="5" s="1"/>
  <c r="BN86" i="5" s="1"/>
  <c r="BN87" i="5" s="1"/>
  <c r="BN88" i="5" s="1"/>
  <c r="BN89" i="5" s="1"/>
  <c r="BN90" i="5" s="1"/>
  <c r="BN91" i="5" s="1"/>
  <c r="BN92" i="5" s="1"/>
  <c r="BN93" i="5" s="1"/>
  <c r="BN94" i="5" s="1"/>
  <c r="BN95" i="5" s="1"/>
  <c r="BN96" i="5" s="1"/>
  <c r="BN97" i="5" s="1"/>
  <c r="BN98" i="5" s="1"/>
  <c r="BN99" i="5" s="1"/>
  <c r="BN100" i="5" s="1"/>
  <c r="BN101" i="5" s="1"/>
  <c r="BN102" i="5" s="1"/>
  <c r="BN103" i="5" s="1"/>
  <c r="BN104" i="5" s="1"/>
  <c r="BN105" i="5" s="1"/>
  <c r="BN106" i="5" s="1"/>
  <c r="BN107" i="5" s="1"/>
  <c r="BN108" i="5" s="1"/>
  <c r="BN109" i="5" s="1"/>
  <c r="BN110" i="5" s="1"/>
  <c r="BN111" i="5" s="1"/>
  <c r="BN112" i="5" s="1"/>
  <c r="BN113" i="5" s="1"/>
  <c r="BN114" i="5" s="1"/>
  <c r="BN115" i="5" s="1"/>
  <c r="BN116" i="5" s="1"/>
  <c r="BN117" i="5" s="1"/>
  <c r="BN118" i="5" s="1"/>
  <c r="BN119" i="5" s="1"/>
  <c r="BN120" i="5" s="1"/>
  <c r="BN121" i="5" s="1"/>
  <c r="BN122" i="5" s="1"/>
  <c r="BN123" i="5" s="1"/>
  <c r="BN124" i="5" s="1"/>
  <c r="BN125" i="5" s="1"/>
  <c r="BN126" i="5" s="1"/>
  <c r="BN127" i="5" s="1"/>
  <c r="BN128" i="5" s="1"/>
  <c r="BN129" i="5" s="1"/>
  <c r="BN130" i="5" s="1"/>
  <c r="BN131" i="5" s="1"/>
  <c r="BN132" i="5" s="1"/>
  <c r="BN133" i="5" s="1"/>
  <c r="BN134" i="5" s="1"/>
  <c r="BN135" i="5" s="1"/>
  <c r="BN136" i="5" s="1"/>
  <c r="BN137" i="5" s="1"/>
  <c r="BN138" i="5" s="1"/>
  <c r="BN139" i="5" s="1"/>
  <c r="BN140" i="5" s="1"/>
  <c r="BN141" i="5" s="1"/>
  <c r="BN142" i="5" s="1"/>
  <c r="BN143" i="5" s="1"/>
  <c r="BN144" i="5" s="1"/>
  <c r="BN145" i="5" s="1"/>
  <c r="BN146" i="5" s="1"/>
  <c r="BN147" i="5" s="1"/>
  <c r="BN148" i="5" s="1"/>
  <c r="BN149" i="5" s="1"/>
  <c r="BN150" i="5" s="1"/>
  <c r="BN151" i="5" s="1"/>
  <c r="BN152" i="5" s="1"/>
  <c r="BN153" i="5" s="1"/>
  <c r="BN154" i="5" s="1"/>
  <c r="BN155" i="5" s="1"/>
  <c r="BN156" i="5" s="1"/>
  <c r="BN157" i="5" s="1"/>
  <c r="BN158" i="5" s="1"/>
  <c r="BN159" i="5" s="1"/>
  <c r="BN160" i="5" s="1"/>
  <c r="BN161" i="5" s="1"/>
  <c r="BN162" i="5" s="1"/>
  <c r="BN163" i="5" s="1"/>
  <c r="BN164" i="5" s="1"/>
  <c r="BN165" i="5" s="1"/>
  <c r="BN166" i="5" s="1"/>
  <c r="BN167" i="5" s="1"/>
  <c r="BN168" i="5" s="1"/>
  <c r="BN169" i="5" s="1"/>
  <c r="BN170" i="5" s="1"/>
  <c r="BN171" i="5" s="1"/>
  <c r="BN172" i="5" s="1"/>
  <c r="BN173" i="5" s="1"/>
  <c r="BN174" i="5" s="1"/>
  <c r="BN175" i="5" s="1"/>
  <c r="BN176" i="5" s="1"/>
  <c r="BN177" i="5" s="1"/>
  <c r="BN178" i="5" s="1"/>
  <c r="BN179" i="5" s="1"/>
  <c r="BN180" i="5" s="1"/>
  <c r="BN181" i="5" s="1"/>
  <c r="BN182" i="5" s="1"/>
  <c r="BN183" i="5" s="1"/>
  <c r="BN184" i="5" s="1"/>
  <c r="BN185" i="5" s="1"/>
  <c r="BN186" i="5" s="1"/>
  <c r="BN187" i="5" s="1"/>
  <c r="BN188" i="5" s="1"/>
  <c r="BN189" i="5" s="1"/>
  <c r="BN190" i="5" s="1"/>
  <c r="BN191" i="5" s="1"/>
  <c r="BN192" i="5" s="1"/>
  <c r="BN193" i="5" s="1"/>
  <c r="BN194" i="5" s="1"/>
  <c r="BF5" i="5"/>
  <c r="AX5" i="5"/>
  <c r="BF3" i="5"/>
  <c r="AX3" i="5"/>
  <c r="BL3" i="4"/>
  <c r="BL4" i="4" s="1"/>
  <c r="BL5" i="4" s="1"/>
  <c r="BL6" i="4" s="1"/>
  <c r="BL7" i="4" s="1"/>
  <c r="BL8" i="4" s="1"/>
  <c r="BL9" i="4" s="1"/>
  <c r="BL10" i="4" s="1"/>
  <c r="BL11" i="4" s="1"/>
  <c r="BL12" i="4" s="1"/>
  <c r="BL13" i="4" s="1"/>
  <c r="BL14" i="4" s="1"/>
  <c r="BL15" i="4" s="1"/>
  <c r="BL16" i="4" s="1"/>
  <c r="BL17" i="4" s="1"/>
  <c r="BL18" i="4" s="1"/>
  <c r="BL19" i="4" s="1"/>
  <c r="BL20" i="4" s="1"/>
  <c r="BL21" i="4" s="1"/>
  <c r="BL22" i="4" s="1"/>
  <c r="BL23" i="4" s="1"/>
  <c r="BL24" i="4" s="1"/>
  <c r="BL25" i="4" s="1"/>
  <c r="BL26" i="4" s="1"/>
  <c r="BL27" i="4" s="1"/>
  <c r="BL28" i="4" s="1"/>
  <c r="BL29" i="4" s="1"/>
  <c r="BL30" i="4" s="1"/>
  <c r="BL31" i="4" s="1"/>
  <c r="BL32" i="4" s="1"/>
  <c r="BL33" i="4" s="1"/>
  <c r="BL34" i="4" s="1"/>
  <c r="BL35" i="4" s="1"/>
  <c r="BL36" i="4" s="1"/>
  <c r="BL37" i="4" s="1"/>
  <c r="BL38" i="4" s="1"/>
  <c r="BL39" i="4" s="1"/>
  <c r="BL40" i="4" s="1"/>
  <c r="BL41" i="4" s="1"/>
  <c r="BL42" i="4" s="1"/>
  <c r="BL43" i="4" s="1"/>
  <c r="BL44" i="4" s="1"/>
  <c r="BL45" i="4" s="1"/>
  <c r="BL46" i="4" s="1"/>
  <c r="BL47" i="4" s="1"/>
  <c r="BL48" i="4" s="1"/>
  <c r="BL49" i="4" s="1"/>
  <c r="BL50" i="4" s="1"/>
  <c r="BL51" i="4" s="1"/>
  <c r="BL52" i="4" s="1"/>
  <c r="BL53" i="4" s="1"/>
  <c r="BL54" i="4" s="1"/>
  <c r="BL55" i="4" s="1"/>
  <c r="BL56" i="4" s="1"/>
  <c r="BL57" i="4" s="1"/>
  <c r="BL58" i="4" s="1"/>
  <c r="BL59" i="4" s="1"/>
  <c r="BL60" i="4" s="1"/>
  <c r="BL61" i="4" s="1"/>
  <c r="BL62" i="4" s="1"/>
  <c r="BL63" i="4" s="1"/>
  <c r="BL64" i="4" s="1"/>
  <c r="BL65" i="4" s="1"/>
  <c r="BL66" i="4" s="1"/>
  <c r="BL67" i="4" s="1"/>
  <c r="BL68" i="4" s="1"/>
  <c r="BL69" i="4" s="1"/>
  <c r="BL70" i="4" s="1"/>
  <c r="BL71" i="4" s="1"/>
  <c r="BL72" i="4" s="1"/>
  <c r="BL73" i="4" s="1"/>
  <c r="BL74" i="4" s="1"/>
  <c r="BL75" i="4" s="1"/>
  <c r="BL76" i="4" s="1"/>
  <c r="BL77" i="4" s="1"/>
  <c r="BL78" i="4" s="1"/>
  <c r="BL79" i="4" s="1"/>
  <c r="BL80" i="4" s="1"/>
  <c r="BL81" i="4" s="1"/>
  <c r="BL82" i="4" s="1"/>
  <c r="BL83" i="4" s="1"/>
  <c r="BL84" i="4" s="1"/>
  <c r="BL85" i="4" s="1"/>
  <c r="BL86" i="4" s="1"/>
  <c r="BL87" i="4" s="1"/>
  <c r="BL88" i="4" s="1"/>
  <c r="BL89" i="4" s="1"/>
  <c r="BL90" i="4" s="1"/>
  <c r="BL91" i="4" s="1"/>
  <c r="BL92" i="4" s="1"/>
  <c r="BL93" i="4" s="1"/>
  <c r="BL94" i="4" s="1"/>
  <c r="BL95" i="4" s="1"/>
  <c r="BL96" i="4" s="1"/>
  <c r="BL97" i="4" s="1"/>
  <c r="BL98" i="4" s="1"/>
  <c r="BL99" i="4" s="1"/>
  <c r="BL100" i="4" s="1"/>
  <c r="BL101" i="4" s="1"/>
  <c r="BL102" i="4" s="1"/>
  <c r="BL103" i="4" s="1"/>
  <c r="BL104" i="4" s="1"/>
  <c r="BL105" i="4" s="1"/>
  <c r="BL106" i="4" s="1"/>
  <c r="BL107" i="4" s="1"/>
  <c r="BL108" i="4" s="1"/>
  <c r="BL109" i="4" s="1"/>
  <c r="BL110" i="4" s="1"/>
  <c r="BL111" i="4" s="1"/>
  <c r="BL112" i="4" s="1"/>
  <c r="BL113" i="4" s="1"/>
  <c r="BL114" i="4" s="1"/>
  <c r="BL115" i="4" s="1"/>
  <c r="BL116" i="4" s="1"/>
  <c r="BL117" i="4" s="1"/>
  <c r="BL118" i="4" s="1"/>
  <c r="BL119" i="4" s="1"/>
  <c r="BL120" i="4" s="1"/>
  <c r="BL121" i="4" s="1"/>
  <c r="BL122" i="4" s="1"/>
  <c r="BL123" i="4" s="1"/>
  <c r="BL124" i="4" s="1"/>
  <c r="BL125" i="4" s="1"/>
  <c r="BL126" i="4" s="1"/>
  <c r="BL127" i="4" s="1"/>
  <c r="BL128" i="4" s="1"/>
  <c r="BL129" i="4" s="1"/>
  <c r="BL130" i="4" s="1"/>
  <c r="BL131" i="4" s="1"/>
  <c r="BL132" i="4" s="1"/>
  <c r="BL133" i="4" s="1"/>
  <c r="BL134" i="4" s="1"/>
  <c r="BL135" i="4" s="1"/>
  <c r="BL136" i="4" s="1"/>
  <c r="BL137" i="4" s="1"/>
  <c r="BL138" i="4" s="1"/>
  <c r="BL139" i="4" s="1"/>
  <c r="BL140" i="4" s="1"/>
  <c r="BL141" i="4" s="1"/>
  <c r="BL142" i="4" s="1"/>
  <c r="BL143" i="4" s="1"/>
  <c r="BL144" i="4" s="1"/>
  <c r="BL145" i="4" s="1"/>
  <c r="BL146" i="4" s="1"/>
  <c r="BL147" i="4" s="1"/>
  <c r="BL148" i="4" s="1"/>
  <c r="BL149" i="4" s="1"/>
  <c r="BL150" i="4" s="1"/>
  <c r="BL151" i="4" s="1"/>
  <c r="BL152" i="4" s="1"/>
  <c r="BL153" i="4" s="1"/>
  <c r="BL154" i="4" s="1"/>
  <c r="BL155" i="4" s="1"/>
  <c r="BL156" i="4" s="1"/>
  <c r="BL157" i="4" s="1"/>
  <c r="BL158" i="4" s="1"/>
  <c r="BL159" i="4" s="1"/>
  <c r="BL160" i="4" s="1"/>
  <c r="BL161" i="4" s="1"/>
  <c r="BL162" i="4" s="1"/>
  <c r="BL163" i="4" s="1"/>
  <c r="BL164" i="4" s="1"/>
  <c r="BL165" i="4" s="1"/>
  <c r="BL166" i="4" s="1"/>
  <c r="BL167" i="4" s="1"/>
  <c r="BL168" i="4" s="1"/>
  <c r="BL169" i="4" s="1"/>
  <c r="BL170" i="4" s="1"/>
  <c r="BL171" i="4" s="1"/>
  <c r="BL172" i="4" s="1"/>
  <c r="BL173" i="4" s="1"/>
  <c r="BL174" i="4" s="1"/>
  <c r="BL175" i="4" s="1"/>
  <c r="BL176" i="4" s="1"/>
  <c r="BL177" i="4" s="1"/>
  <c r="BL178" i="4" s="1"/>
  <c r="BL179" i="4" s="1"/>
  <c r="BL180" i="4" s="1"/>
  <c r="BL181" i="4" s="1"/>
  <c r="BL182" i="4" s="1"/>
  <c r="BL183" i="4" s="1"/>
  <c r="BL184" i="4" s="1"/>
  <c r="BL185" i="4" s="1"/>
  <c r="BL186" i="4" s="1"/>
  <c r="BL187" i="4" s="1"/>
  <c r="BL188" i="4" s="1"/>
  <c r="BL189" i="4" s="1"/>
  <c r="BL190" i="4" s="1"/>
  <c r="BL191" i="4" s="1"/>
  <c r="BL192" i="4" s="1"/>
  <c r="BL193" i="4" s="1"/>
  <c r="BL194" i="4" s="1"/>
  <c r="AI8" i="4"/>
  <c r="CF3" i="4" s="1"/>
  <c r="CF4" i="4" s="1"/>
  <c r="CF5" i="4" s="1"/>
  <c r="CF6" i="4" s="1"/>
  <c r="CF7" i="4" s="1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F70" i="4" s="1"/>
  <c r="CF71" i="4" s="1"/>
  <c r="CF72" i="4" s="1"/>
  <c r="CF73" i="4" s="1"/>
  <c r="CF74" i="4" s="1"/>
  <c r="CF75" i="4" s="1"/>
  <c r="CF76" i="4" s="1"/>
  <c r="CF77" i="4" s="1"/>
  <c r="CF78" i="4" s="1"/>
  <c r="CF79" i="4" s="1"/>
  <c r="CF80" i="4" s="1"/>
  <c r="CF81" i="4" s="1"/>
  <c r="CF82" i="4" s="1"/>
  <c r="CF83" i="4" s="1"/>
  <c r="CF84" i="4" s="1"/>
  <c r="CF85" i="4" s="1"/>
  <c r="CF86" i="4" s="1"/>
  <c r="CF87" i="4" s="1"/>
  <c r="CF88" i="4" s="1"/>
  <c r="CF89" i="4" s="1"/>
  <c r="CF90" i="4" s="1"/>
  <c r="CF91" i="4" s="1"/>
  <c r="CF92" i="4" s="1"/>
  <c r="CF93" i="4" s="1"/>
  <c r="CF94" i="4" s="1"/>
  <c r="CF95" i="4" s="1"/>
  <c r="CF96" i="4" s="1"/>
  <c r="CF97" i="4" s="1"/>
  <c r="CF98" i="4" s="1"/>
  <c r="CF99" i="4" s="1"/>
  <c r="CF100" i="4" s="1"/>
  <c r="CF101" i="4" s="1"/>
  <c r="CF102" i="4" s="1"/>
  <c r="CF103" i="4" s="1"/>
  <c r="CF104" i="4" s="1"/>
  <c r="CF105" i="4" s="1"/>
  <c r="CF106" i="4" s="1"/>
  <c r="CF107" i="4" s="1"/>
  <c r="CF108" i="4" s="1"/>
  <c r="CF109" i="4" s="1"/>
  <c r="CF110" i="4" s="1"/>
  <c r="CF111" i="4" s="1"/>
  <c r="CF112" i="4" s="1"/>
  <c r="CF113" i="4" s="1"/>
  <c r="CF114" i="4" s="1"/>
  <c r="CF115" i="4" s="1"/>
  <c r="CF116" i="4" s="1"/>
  <c r="CF117" i="4" s="1"/>
  <c r="CF118" i="4" s="1"/>
  <c r="CF119" i="4" s="1"/>
  <c r="CF120" i="4" s="1"/>
  <c r="CF121" i="4" s="1"/>
  <c r="CF122" i="4" s="1"/>
  <c r="CF123" i="4" s="1"/>
  <c r="CF124" i="4" s="1"/>
  <c r="CF125" i="4" s="1"/>
  <c r="CF126" i="4" s="1"/>
  <c r="CF127" i="4" s="1"/>
  <c r="CF128" i="4" s="1"/>
  <c r="CF129" i="4" s="1"/>
  <c r="CF130" i="4" s="1"/>
  <c r="CF131" i="4" s="1"/>
  <c r="CF132" i="4" s="1"/>
  <c r="CF133" i="4" s="1"/>
  <c r="CF134" i="4" s="1"/>
  <c r="CF135" i="4" s="1"/>
  <c r="CF136" i="4" s="1"/>
  <c r="CF137" i="4" s="1"/>
  <c r="CF138" i="4" s="1"/>
  <c r="CF139" i="4" s="1"/>
  <c r="CF140" i="4" s="1"/>
  <c r="CF141" i="4" s="1"/>
  <c r="CF142" i="4" s="1"/>
  <c r="CF143" i="4" s="1"/>
  <c r="CF144" i="4" s="1"/>
  <c r="CF145" i="4" s="1"/>
  <c r="CF146" i="4" s="1"/>
  <c r="CF147" i="4" s="1"/>
  <c r="CF148" i="4" s="1"/>
  <c r="CF149" i="4" s="1"/>
  <c r="CF150" i="4" s="1"/>
  <c r="CF151" i="4" s="1"/>
  <c r="CF152" i="4" s="1"/>
  <c r="CF153" i="4" s="1"/>
  <c r="CF154" i="4" s="1"/>
  <c r="CF155" i="4" s="1"/>
  <c r="CF156" i="4" s="1"/>
  <c r="CF157" i="4" s="1"/>
  <c r="CF158" i="4" s="1"/>
  <c r="CF159" i="4" s="1"/>
  <c r="CF160" i="4" s="1"/>
  <c r="CF161" i="4" s="1"/>
  <c r="CF162" i="4" s="1"/>
  <c r="CF163" i="4" s="1"/>
  <c r="CF164" i="4" s="1"/>
  <c r="CF165" i="4" s="1"/>
  <c r="CF166" i="4" s="1"/>
  <c r="CF167" i="4" s="1"/>
  <c r="CF168" i="4" s="1"/>
  <c r="CF169" i="4" s="1"/>
  <c r="CF170" i="4" s="1"/>
  <c r="CF171" i="4" s="1"/>
  <c r="CF172" i="4" s="1"/>
  <c r="CF173" i="4" s="1"/>
  <c r="CF174" i="4" s="1"/>
  <c r="CF175" i="4" s="1"/>
  <c r="CF176" i="4" s="1"/>
  <c r="CF177" i="4" s="1"/>
  <c r="CF178" i="4" s="1"/>
  <c r="CF179" i="4" s="1"/>
  <c r="CF180" i="4" s="1"/>
  <c r="CF181" i="4" s="1"/>
  <c r="CF182" i="4" s="1"/>
  <c r="CF183" i="4" s="1"/>
  <c r="CF184" i="4" s="1"/>
  <c r="CF185" i="4" s="1"/>
  <c r="CF186" i="4" s="1"/>
  <c r="CF187" i="4" s="1"/>
  <c r="CF188" i="4" s="1"/>
  <c r="CF189" i="4" s="1"/>
  <c r="CF190" i="4" s="1"/>
  <c r="CF191" i="4" s="1"/>
  <c r="CF192" i="4" s="1"/>
  <c r="CF193" i="4" s="1"/>
  <c r="CF194" i="4" s="1"/>
  <c r="AX5" i="4"/>
  <c r="AD7" i="4"/>
  <c r="BC7" i="4"/>
  <c r="AH7" i="4"/>
  <c r="AH8" i="4" s="1"/>
  <c r="AL7" i="4"/>
  <c r="CU3" i="4" s="1"/>
  <c r="CU4" i="4" s="1"/>
  <c r="CU5" i="4" s="1"/>
  <c r="CU6" i="4" s="1"/>
  <c r="CU7" i="4" s="1"/>
  <c r="CU8" i="4" s="1"/>
  <c r="CU9" i="4" s="1"/>
  <c r="CU10" i="4" s="1"/>
  <c r="CU11" i="4" s="1"/>
  <c r="CU12" i="4" s="1"/>
  <c r="CU13" i="4" s="1"/>
  <c r="CU14" i="4" s="1"/>
  <c r="CU15" i="4" s="1"/>
  <c r="CU16" i="4" s="1"/>
  <c r="CU17" i="4" s="1"/>
  <c r="CU18" i="4" s="1"/>
  <c r="CU19" i="4" s="1"/>
  <c r="CU20" i="4" s="1"/>
  <c r="CU21" i="4" s="1"/>
  <c r="CU22" i="4" s="1"/>
  <c r="CU23" i="4" s="1"/>
  <c r="CU24" i="4" s="1"/>
  <c r="CU25" i="4" s="1"/>
  <c r="CU26" i="4" s="1"/>
  <c r="CU27" i="4" s="1"/>
  <c r="CU28" i="4" s="1"/>
  <c r="CU29" i="4" s="1"/>
  <c r="CU30" i="4" s="1"/>
  <c r="CU31" i="4" s="1"/>
  <c r="CU32" i="4" s="1"/>
  <c r="CU33" i="4" s="1"/>
  <c r="CU34" i="4" s="1"/>
  <c r="CU35" i="4" s="1"/>
  <c r="CU36" i="4" s="1"/>
  <c r="CU37" i="4" s="1"/>
  <c r="CU38" i="4" s="1"/>
  <c r="CU39" i="4" s="1"/>
  <c r="CU40" i="4" s="1"/>
  <c r="CU41" i="4" s="1"/>
  <c r="CU42" i="4" s="1"/>
  <c r="CU43" i="4" s="1"/>
  <c r="CU44" i="4" s="1"/>
  <c r="CU45" i="4" s="1"/>
  <c r="CU46" i="4" s="1"/>
  <c r="CU47" i="4" s="1"/>
  <c r="CU48" i="4" s="1"/>
  <c r="CU49" i="4" s="1"/>
  <c r="CU50" i="4" s="1"/>
  <c r="CU51" i="4" s="1"/>
  <c r="CU52" i="4" s="1"/>
  <c r="CU53" i="4" s="1"/>
  <c r="CU54" i="4" s="1"/>
  <c r="CU55" i="4" s="1"/>
  <c r="CU56" i="4" s="1"/>
  <c r="CU57" i="4" s="1"/>
  <c r="CU58" i="4" s="1"/>
  <c r="CU59" i="4" s="1"/>
  <c r="CU60" i="4" s="1"/>
  <c r="CU61" i="4" s="1"/>
  <c r="CU62" i="4" s="1"/>
  <c r="CU63" i="4" s="1"/>
  <c r="CU64" i="4" s="1"/>
  <c r="CU65" i="4" s="1"/>
  <c r="CU66" i="4" s="1"/>
  <c r="CU67" i="4" s="1"/>
  <c r="CU68" i="4" s="1"/>
  <c r="CU69" i="4" s="1"/>
  <c r="CU70" i="4" s="1"/>
  <c r="CU71" i="4" s="1"/>
  <c r="CU72" i="4" s="1"/>
  <c r="CU73" i="4" s="1"/>
  <c r="CU74" i="4" s="1"/>
  <c r="CU75" i="4" s="1"/>
  <c r="CU76" i="4" s="1"/>
  <c r="CU77" i="4" s="1"/>
  <c r="CU78" i="4" s="1"/>
  <c r="CU79" i="4" s="1"/>
  <c r="CU80" i="4" s="1"/>
  <c r="CU81" i="4" s="1"/>
  <c r="CU82" i="4" s="1"/>
  <c r="CU83" i="4" s="1"/>
  <c r="CU84" i="4" s="1"/>
  <c r="CU85" i="4" s="1"/>
  <c r="CU86" i="4" s="1"/>
  <c r="CU87" i="4" s="1"/>
  <c r="CU88" i="4" s="1"/>
  <c r="CU89" i="4" s="1"/>
  <c r="CU90" i="4" s="1"/>
  <c r="CU91" i="4" s="1"/>
  <c r="CU92" i="4" s="1"/>
  <c r="CU93" i="4" s="1"/>
  <c r="CU94" i="4" s="1"/>
  <c r="CU95" i="4" s="1"/>
  <c r="CU96" i="4" s="1"/>
  <c r="CU97" i="4" s="1"/>
  <c r="CU98" i="4" s="1"/>
  <c r="CU99" i="4" s="1"/>
  <c r="CU100" i="4" s="1"/>
  <c r="CU101" i="4" s="1"/>
  <c r="CU102" i="4" s="1"/>
  <c r="CU103" i="4" s="1"/>
  <c r="CU104" i="4" s="1"/>
  <c r="CU105" i="4" s="1"/>
  <c r="CU106" i="4" s="1"/>
  <c r="CU107" i="4" s="1"/>
  <c r="CU108" i="4" s="1"/>
  <c r="CU109" i="4" s="1"/>
  <c r="CU110" i="4" s="1"/>
  <c r="CU111" i="4" s="1"/>
  <c r="CU112" i="4" s="1"/>
  <c r="CU113" i="4" s="1"/>
  <c r="CU114" i="4" s="1"/>
  <c r="CU115" i="4" s="1"/>
  <c r="CU116" i="4" s="1"/>
  <c r="CU117" i="4" s="1"/>
  <c r="CU118" i="4" s="1"/>
  <c r="CU119" i="4" s="1"/>
  <c r="CU120" i="4" s="1"/>
  <c r="CU121" i="4" s="1"/>
  <c r="CU122" i="4" s="1"/>
  <c r="CU123" i="4" s="1"/>
  <c r="CU124" i="4" s="1"/>
  <c r="CU125" i="4" s="1"/>
  <c r="CU126" i="4" s="1"/>
  <c r="CU127" i="4" s="1"/>
  <c r="CU128" i="4" s="1"/>
  <c r="CU129" i="4" s="1"/>
  <c r="CU130" i="4" s="1"/>
  <c r="CU131" i="4" s="1"/>
  <c r="CU132" i="4" s="1"/>
  <c r="CU133" i="4" s="1"/>
  <c r="CU134" i="4" s="1"/>
  <c r="CU135" i="4" s="1"/>
  <c r="CU136" i="4" s="1"/>
  <c r="CU137" i="4" s="1"/>
  <c r="CU138" i="4" s="1"/>
  <c r="CU139" i="4" s="1"/>
  <c r="CU140" i="4" s="1"/>
  <c r="CU141" i="4" s="1"/>
  <c r="CU142" i="4" s="1"/>
  <c r="CU143" i="4" s="1"/>
  <c r="CU144" i="4" s="1"/>
  <c r="CU145" i="4" s="1"/>
  <c r="CU146" i="4" s="1"/>
  <c r="CU147" i="4" s="1"/>
  <c r="CU148" i="4" s="1"/>
  <c r="CU149" i="4" s="1"/>
  <c r="CU150" i="4" s="1"/>
  <c r="CU151" i="4" s="1"/>
  <c r="CU152" i="4" s="1"/>
  <c r="CU153" i="4" s="1"/>
  <c r="CU154" i="4" s="1"/>
  <c r="CU155" i="4" s="1"/>
  <c r="CU156" i="4" s="1"/>
  <c r="CU157" i="4" s="1"/>
  <c r="CU158" i="4" s="1"/>
  <c r="CU159" i="4" s="1"/>
  <c r="CU160" i="4" s="1"/>
  <c r="CU161" i="4" s="1"/>
  <c r="CU162" i="4" s="1"/>
  <c r="CU163" i="4" s="1"/>
  <c r="CU164" i="4" s="1"/>
  <c r="CU165" i="4" s="1"/>
  <c r="CU166" i="4" s="1"/>
  <c r="CU167" i="4" s="1"/>
  <c r="CU168" i="4" s="1"/>
  <c r="CU169" i="4" s="1"/>
  <c r="CU170" i="4" s="1"/>
  <c r="CU171" i="4" s="1"/>
  <c r="CU172" i="4" s="1"/>
  <c r="CU173" i="4" s="1"/>
  <c r="CU174" i="4" s="1"/>
  <c r="CU175" i="4" s="1"/>
  <c r="CU176" i="4" s="1"/>
  <c r="CU177" i="4" s="1"/>
  <c r="CU178" i="4" s="1"/>
  <c r="CU179" i="4" s="1"/>
  <c r="CU180" i="4" s="1"/>
  <c r="CU181" i="4" s="1"/>
  <c r="CU182" i="4" s="1"/>
  <c r="CU183" i="4" s="1"/>
  <c r="CU184" i="4" s="1"/>
  <c r="CU185" i="4" s="1"/>
  <c r="CU186" i="4" s="1"/>
  <c r="CU187" i="4" s="1"/>
  <c r="CU188" i="4" s="1"/>
  <c r="CU189" i="4" s="1"/>
  <c r="CU190" i="4" s="1"/>
  <c r="CU191" i="4" s="1"/>
  <c r="CU192" i="4" s="1"/>
  <c r="CU193" i="4" s="1"/>
  <c r="CU194" i="4" s="1"/>
  <c r="BE6" i="4"/>
  <c r="AV3" i="4"/>
  <c r="BN3" i="4"/>
  <c r="BN4" i="4" s="1"/>
  <c r="BN5" i="4" s="1"/>
  <c r="BN6" i="4" s="1"/>
  <c r="BN7" i="4" s="1"/>
  <c r="BN8" i="4" s="1"/>
  <c r="BN9" i="4" s="1"/>
  <c r="BN10" i="4" s="1"/>
  <c r="BN11" i="4" s="1"/>
  <c r="BN12" i="4" s="1"/>
  <c r="BN13" i="4" s="1"/>
  <c r="BN14" i="4" s="1"/>
  <c r="BN15" i="4" s="1"/>
  <c r="BN16" i="4" s="1"/>
  <c r="BN17" i="4" s="1"/>
  <c r="BN18" i="4" s="1"/>
  <c r="BN19" i="4" s="1"/>
  <c r="BN20" i="4" s="1"/>
  <c r="BN21" i="4" s="1"/>
  <c r="BN22" i="4" s="1"/>
  <c r="BN23" i="4" s="1"/>
  <c r="BN24" i="4" s="1"/>
  <c r="BN25" i="4" s="1"/>
  <c r="BN26" i="4" s="1"/>
  <c r="BN27" i="4" s="1"/>
  <c r="BN28" i="4" s="1"/>
  <c r="BN29" i="4" s="1"/>
  <c r="BN30" i="4" s="1"/>
  <c r="BN31" i="4" s="1"/>
  <c r="BN32" i="4" s="1"/>
  <c r="BN33" i="4" s="1"/>
  <c r="BN34" i="4" s="1"/>
  <c r="BN35" i="4" s="1"/>
  <c r="BN36" i="4" s="1"/>
  <c r="BN37" i="4" s="1"/>
  <c r="BN38" i="4" s="1"/>
  <c r="BN39" i="4" s="1"/>
  <c r="BN40" i="4" s="1"/>
  <c r="BN41" i="4" s="1"/>
  <c r="BN42" i="4" s="1"/>
  <c r="BN43" i="4" s="1"/>
  <c r="BN44" i="4" s="1"/>
  <c r="BN45" i="4" s="1"/>
  <c r="BN46" i="4" s="1"/>
  <c r="BN47" i="4" s="1"/>
  <c r="BN48" i="4" s="1"/>
  <c r="BN49" i="4" s="1"/>
  <c r="BN50" i="4" s="1"/>
  <c r="BN51" i="4" s="1"/>
  <c r="BN52" i="4" s="1"/>
  <c r="BN53" i="4" s="1"/>
  <c r="BN54" i="4" s="1"/>
  <c r="BN55" i="4" s="1"/>
  <c r="BN56" i="4" s="1"/>
  <c r="BN57" i="4" s="1"/>
  <c r="BN58" i="4" s="1"/>
  <c r="BN59" i="4" s="1"/>
  <c r="BN60" i="4" s="1"/>
  <c r="BN61" i="4" s="1"/>
  <c r="BN62" i="4" s="1"/>
  <c r="BN63" i="4" s="1"/>
  <c r="BN64" i="4" s="1"/>
  <c r="BN65" i="4" s="1"/>
  <c r="BN66" i="4" s="1"/>
  <c r="BN67" i="4" s="1"/>
  <c r="BN68" i="4" s="1"/>
  <c r="BN69" i="4" s="1"/>
  <c r="BN70" i="4" s="1"/>
  <c r="BN71" i="4" s="1"/>
  <c r="BN72" i="4" s="1"/>
  <c r="BN73" i="4" s="1"/>
  <c r="BN74" i="4" s="1"/>
  <c r="BN75" i="4" s="1"/>
  <c r="BN76" i="4" s="1"/>
  <c r="BN77" i="4" s="1"/>
  <c r="BN78" i="4" s="1"/>
  <c r="BN79" i="4" s="1"/>
  <c r="BN80" i="4" s="1"/>
  <c r="BN81" i="4" s="1"/>
  <c r="BN82" i="4" s="1"/>
  <c r="BN83" i="4" s="1"/>
  <c r="BN84" i="4" s="1"/>
  <c r="BN85" i="4" s="1"/>
  <c r="BN86" i="4" s="1"/>
  <c r="BN87" i="4" s="1"/>
  <c r="BN88" i="4" s="1"/>
  <c r="BN89" i="4" s="1"/>
  <c r="BN90" i="4" s="1"/>
  <c r="BN91" i="4" s="1"/>
  <c r="BN92" i="4" s="1"/>
  <c r="BN93" i="4" s="1"/>
  <c r="BN94" i="4" s="1"/>
  <c r="BN95" i="4" s="1"/>
  <c r="BN96" i="4" s="1"/>
  <c r="BN97" i="4" s="1"/>
  <c r="BN98" i="4" s="1"/>
  <c r="BN99" i="4" s="1"/>
  <c r="BN100" i="4" s="1"/>
  <c r="BN101" i="4" s="1"/>
  <c r="BN102" i="4" s="1"/>
  <c r="BN103" i="4" s="1"/>
  <c r="BN104" i="4" s="1"/>
  <c r="BN105" i="4" s="1"/>
  <c r="BN106" i="4" s="1"/>
  <c r="BN107" i="4" s="1"/>
  <c r="BN108" i="4" s="1"/>
  <c r="BN109" i="4" s="1"/>
  <c r="BN110" i="4" s="1"/>
  <c r="BN111" i="4" s="1"/>
  <c r="BN112" i="4" s="1"/>
  <c r="BN113" i="4" s="1"/>
  <c r="BN114" i="4" s="1"/>
  <c r="BN115" i="4" s="1"/>
  <c r="BN116" i="4" s="1"/>
  <c r="BN117" i="4" s="1"/>
  <c r="BN118" i="4" s="1"/>
  <c r="BN119" i="4" s="1"/>
  <c r="BN120" i="4" s="1"/>
  <c r="BN121" i="4" s="1"/>
  <c r="BN122" i="4" s="1"/>
  <c r="BN123" i="4" s="1"/>
  <c r="BN124" i="4" s="1"/>
  <c r="BN125" i="4" s="1"/>
  <c r="BN126" i="4" s="1"/>
  <c r="BN127" i="4" s="1"/>
  <c r="BN128" i="4" s="1"/>
  <c r="BN129" i="4" s="1"/>
  <c r="BN130" i="4" s="1"/>
  <c r="BN131" i="4" s="1"/>
  <c r="BN132" i="4" s="1"/>
  <c r="BN133" i="4" s="1"/>
  <c r="BN134" i="4" s="1"/>
  <c r="BN135" i="4" s="1"/>
  <c r="BN136" i="4" s="1"/>
  <c r="BN137" i="4" s="1"/>
  <c r="BN138" i="4" s="1"/>
  <c r="BN139" i="4" s="1"/>
  <c r="BN140" i="4" s="1"/>
  <c r="BN141" i="4" s="1"/>
  <c r="BN142" i="4" s="1"/>
  <c r="BN143" i="4" s="1"/>
  <c r="BN144" i="4" s="1"/>
  <c r="BN145" i="4" s="1"/>
  <c r="BN146" i="4" s="1"/>
  <c r="BN147" i="4" s="1"/>
  <c r="BN148" i="4" s="1"/>
  <c r="BN149" i="4" s="1"/>
  <c r="BN150" i="4" s="1"/>
  <c r="BN151" i="4" s="1"/>
  <c r="BN152" i="4" s="1"/>
  <c r="BN153" i="4" s="1"/>
  <c r="BN154" i="4" s="1"/>
  <c r="BN155" i="4" s="1"/>
  <c r="BN156" i="4" s="1"/>
  <c r="BN157" i="4" s="1"/>
  <c r="BN158" i="4" s="1"/>
  <c r="BN159" i="4" s="1"/>
  <c r="BN160" i="4" s="1"/>
  <c r="BN161" i="4" s="1"/>
  <c r="BN162" i="4" s="1"/>
  <c r="BN163" i="4" s="1"/>
  <c r="BN164" i="4" s="1"/>
  <c r="BN165" i="4" s="1"/>
  <c r="BN166" i="4" s="1"/>
  <c r="BN167" i="4" s="1"/>
  <c r="BN168" i="4" s="1"/>
  <c r="BN169" i="4" s="1"/>
  <c r="BN170" i="4" s="1"/>
  <c r="BN171" i="4" s="1"/>
  <c r="BN172" i="4" s="1"/>
  <c r="BN173" i="4" s="1"/>
  <c r="BN174" i="4" s="1"/>
  <c r="BN175" i="4" s="1"/>
  <c r="BN176" i="4" s="1"/>
  <c r="BN177" i="4" s="1"/>
  <c r="BN178" i="4" s="1"/>
  <c r="BN179" i="4" s="1"/>
  <c r="BN180" i="4" s="1"/>
  <c r="BN181" i="4" s="1"/>
  <c r="BN182" i="4" s="1"/>
  <c r="BN183" i="4" s="1"/>
  <c r="BN184" i="4" s="1"/>
  <c r="BN185" i="4" s="1"/>
  <c r="BN186" i="4" s="1"/>
  <c r="BN187" i="4" s="1"/>
  <c r="BN188" i="4" s="1"/>
  <c r="BN189" i="4" s="1"/>
  <c r="BN190" i="4" s="1"/>
  <c r="BN191" i="4" s="1"/>
  <c r="BN192" i="4" s="1"/>
  <c r="BN193" i="4" s="1"/>
  <c r="BN194" i="4" s="1"/>
  <c r="CR3" i="4"/>
  <c r="CR4" i="4" s="1"/>
  <c r="CR5" i="4" s="1"/>
  <c r="CR6" i="4" s="1"/>
  <c r="CR7" i="4" s="1"/>
  <c r="CR8" i="4" s="1"/>
  <c r="CR9" i="4" s="1"/>
  <c r="CR10" i="4" s="1"/>
  <c r="CR11" i="4" s="1"/>
  <c r="CR12" i="4" s="1"/>
  <c r="CR13" i="4" s="1"/>
  <c r="CR14" i="4" s="1"/>
  <c r="CR15" i="4" s="1"/>
  <c r="CR16" i="4" s="1"/>
  <c r="CR17" i="4" s="1"/>
  <c r="CR18" i="4" s="1"/>
  <c r="CR19" i="4" s="1"/>
  <c r="CR20" i="4" s="1"/>
  <c r="CR21" i="4" s="1"/>
  <c r="CR22" i="4" s="1"/>
  <c r="CR23" i="4" s="1"/>
  <c r="CR24" i="4" s="1"/>
  <c r="CR25" i="4" s="1"/>
  <c r="CR26" i="4" s="1"/>
  <c r="CR27" i="4" s="1"/>
  <c r="CR28" i="4" s="1"/>
  <c r="CR29" i="4" s="1"/>
  <c r="CR30" i="4" s="1"/>
  <c r="CR31" i="4" s="1"/>
  <c r="CR32" i="4" s="1"/>
  <c r="CR33" i="4" s="1"/>
  <c r="CR34" i="4" s="1"/>
  <c r="CR35" i="4" s="1"/>
  <c r="CR36" i="4" s="1"/>
  <c r="CR37" i="4" s="1"/>
  <c r="CR38" i="4" s="1"/>
  <c r="CR39" i="4" s="1"/>
  <c r="CR40" i="4" s="1"/>
  <c r="CR41" i="4" s="1"/>
  <c r="CR42" i="4" s="1"/>
  <c r="CR43" i="4" s="1"/>
  <c r="CR44" i="4" s="1"/>
  <c r="CR45" i="4" s="1"/>
  <c r="CR46" i="4" s="1"/>
  <c r="CR47" i="4" s="1"/>
  <c r="CR48" i="4" s="1"/>
  <c r="CR49" i="4" s="1"/>
  <c r="CR50" i="4" s="1"/>
  <c r="CR51" i="4" s="1"/>
  <c r="CR52" i="4" s="1"/>
  <c r="CR53" i="4" s="1"/>
  <c r="CR54" i="4" s="1"/>
  <c r="CR55" i="4" s="1"/>
  <c r="CR56" i="4" s="1"/>
  <c r="CR57" i="4" s="1"/>
  <c r="CR58" i="4" s="1"/>
  <c r="CR59" i="4" s="1"/>
  <c r="CR60" i="4" s="1"/>
  <c r="CR61" i="4" s="1"/>
  <c r="CR62" i="4" s="1"/>
  <c r="CR63" i="4" s="1"/>
  <c r="CR64" i="4" s="1"/>
  <c r="CR65" i="4" s="1"/>
  <c r="CR66" i="4" s="1"/>
  <c r="CR67" i="4" s="1"/>
  <c r="CR68" i="4" s="1"/>
  <c r="CR69" i="4" s="1"/>
  <c r="CR70" i="4" s="1"/>
  <c r="CR71" i="4" s="1"/>
  <c r="CR72" i="4" s="1"/>
  <c r="CR73" i="4" s="1"/>
  <c r="CR74" i="4" s="1"/>
  <c r="CR75" i="4" s="1"/>
  <c r="CR76" i="4" s="1"/>
  <c r="CR77" i="4" s="1"/>
  <c r="CR78" i="4" s="1"/>
  <c r="CR79" i="4" s="1"/>
  <c r="CR80" i="4" s="1"/>
  <c r="CR81" i="4" s="1"/>
  <c r="CR82" i="4" s="1"/>
  <c r="CR83" i="4" s="1"/>
  <c r="CR84" i="4" s="1"/>
  <c r="CR85" i="4" s="1"/>
  <c r="CR86" i="4" s="1"/>
  <c r="CR87" i="4" s="1"/>
  <c r="CR88" i="4" s="1"/>
  <c r="CR89" i="4" s="1"/>
  <c r="CR90" i="4" s="1"/>
  <c r="CR91" i="4" s="1"/>
  <c r="CR92" i="4" s="1"/>
  <c r="CR93" i="4" s="1"/>
  <c r="CR94" i="4" s="1"/>
  <c r="CR95" i="4" s="1"/>
  <c r="CR96" i="4" s="1"/>
  <c r="CR97" i="4" s="1"/>
  <c r="CR98" i="4" s="1"/>
  <c r="CR99" i="4" s="1"/>
  <c r="CR100" i="4" s="1"/>
  <c r="CR101" i="4" s="1"/>
  <c r="CR102" i="4" s="1"/>
  <c r="CR103" i="4" s="1"/>
  <c r="CR104" i="4" s="1"/>
  <c r="CR105" i="4" s="1"/>
  <c r="CR106" i="4" s="1"/>
  <c r="CR107" i="4" s="1"/>
  <c r="CR108" i="4" s="1"/>
  <c r="CR109" i="4" s="1"/>
  <c r="CR110" i="4" s="1"/>
  <c r="CR111" i="4" s="1"/>
  <c r="CR112" i="4" s="1"/>
  <c r="CR113" i="4" s="1"/>
  <c r="CR114" i="4" s="1"/>
  <c r="CR115" i="4" s="1"/>
  <c r="CR116" i="4" s="1"/>
  <c r="CR117" i="4" s="1"/>
  <c r="CR118" i="4" s="1"/>
  <c r="CR119" i="4" s="1"/>
  <c r="CR120" i="4" s="1"/>
  <c r="CR121" i="4" s="1"/>
  <c r="CR122" i="4" s="1"/>
  <c r="CR123" i="4" s="1"/>
  <c r="CR124" i="4" s="1"/>
  <c r="CR125" i="4" s="1"/>
  <c r="CR126" i="4" s="1"/>
  <c r="CR127" i="4" s="1"/>
  <c r="CR128" i="4" s="1"/>
  <c r="CR129" i="4" s="1"/>
  <c r="CR130" i="4" s="1"/>
  <c r="CR131" i="4" s="1"/>
  <c r="CR132" i="4" s="1"/>
  <c r="CR133" i="4" s="1"/>
  <c r="CR134" i="4" s="1"/>
  <c r="CR135" i="4" s="1"/>
  <c r="CR136" i="4" s="1"/>
  <c r="CR137" i="4" s="1"/>
  <c r="CR138" i="4" s="1"/>
  <c r="CR139" i="4" s="1"/>
  <c r="CR140" i="4" s="1"/>
  <c r="CR141" i="4" s="1"/>
  <c r="CR142" i="4" s="1"/>
  <c r="CR143" i="4" s="1"/>
  <c r="CR144" i="4" s="1"/>
  <c r="CR145" i="4" s="1"/>
  <c r="CR146" i="4" s="1"/>
  <c r="CR147" i="4" s="1"/>
  <c r="CR148" i="4" s="1"/>
  <c r="CR149" i="4" s="1"/>
  <c r="CR150" i="4" s="1"/>
  <c r="CR151" i="4" s="1"/>
  <c r="CR152" i="4" s="1"/>
  <c r="CR153" i="4" s="1"/>
  <c r="CR154" i="4" s="1"/>
  <c r="CR155" i="4" s="1"/>
  <c r="CR156" i="4" s="1"/>
  <c r="CR157" i="4" s="1"/>
  <c r="CR158" i="4" s="1"/>
  <c r="CR159" i="4" s="1"/>
  <c r="CR160" i="4" s="1"/>
  <c r="CR161" i="4" s="1"/>
  <c r="CR162" i="4" s="1"/>
  <c r="CR163" i="4" s="1"/>
  <c r="CR164" i="4" s="1"/>
  <c r="CR165" i="4" s="1"/>
  <c r="CR166" i="4" s="1"/>
  <c r="CR167" i="4" s="1"/>
  <c r="CR168" i="4" s="1"/>
  <c r="CR169" i="4" s="1"/>
  <c r="CR170" i="4" s="1"/>
  <c r="CR171" i="4" s="1"/>
  <c r="CR172" i="4" s="1"/>
  <c r="CR173" i="4" s="1"/>
  <c r="CR174" i="4" s="1"/>
  <c r="CR175" i="4" s="1"/>
  <c r="CR176" i="4" s="1"/>
  <c r="CR177" i="4" s="1"/>
  <c r="CR178" i="4" s="1"/>
  <c r="CR179" i="4" s="1"/>
  <c r="CR180" i="4" s="1"/>
  <c r="CR181" i="4" s="1"/>
  <c r="CR182" i="4" s="1"/>
  <c r="CR183" i="4" s="1"/>
  <c r="CR184" i="4" s="1"/>
  <c r="CR185" i="4" s="1"/>
  <c r="CR186" i="4" s="1"/>
  <c r="CR187" i="4" s="1"/>
  <c r="CR188" i="4" s="1"/>
  <c r="CR189" i="4" s="1"/>
  <c r="CR190" i="4" s="1"/>
  <c r="CR191" i="4" s="1"/>
  <c r="CR192" i="4" s="1"/>
  <c r="CR193" i="4" s="1"/>
  <c r="CR194" i="4" s="1"/>
  <c r="AV4" i="4"/>
  <c r="AJ9" i="4"/>
  <c r="AJ8" i="4"/>
  <c r="AF9" i="4"/>
  <c r="BQ3" i="4" s="1"/>
  <c r="BQ4" i="4" s="1"/>
  <c r="BQ5" i="4" s="1"/>
  <c r="BQ6" i="4" s="1"/>
  <c r="BQ7" i="4" s="1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Q103" i="4" s="1"/>
  <c r="BQ104" i="4" s="1"/>
  <c r="BQ1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Q121" i="4" s="1"/>
  <c r="BQ122" i="4" s="1"/>
  <c r="BQ123" i="4" s="1"/>
  <c r="BQ124" i="4" s="1"/>
  <c r="BQ125" i="4" s="1"/>
  <c r="BQ126" i="4" s="1"/>
  <c r="BQ127" i="4" s="1"/>
  <c r="BQ128" i="4" s="1"/>
  <c r="BQ129" i="4" s="1"/>
  <c r="BQ130" i="4" s="1"/>
  <c r="BQ131" i="4" s="1"/>
  <c r="BQ132" i="4" s="1"/>
  <c r="BQ133" i="4" s="1"/>
  <c r="BQ134" i="4" s="1"/>
  <c r="BQ135" i="4" s="1"/>
  <c r="BQ136" i="4" s="1"/>
  <c r="BQ137" i="4" s="1"/>
  <c r="BQ138" i="4" s="1"/>
  <c r="BQ139" i="4" s="1"/>
  <c r="BQ140" i="4" s="1"/>
  <c r="BQ141" i="4" s="1"/>
  <c r="BQ142" i="4" s="1"/>
  <c r="BQ143" i="4" s="1"/>
  <c r="BQ144" i="4" s="1"/>
  <c r="BQ145" i="4" s="1"/>
  <c r="BQ146" i="4" s="1"/>
  <c r="BQ147" i="4" s="1"/>
  <c r="BQ148" i="4" s="1"/>
  <c r="BQ149" i="4" s="1"/>
  <c r="BQ150" i="4" s="1"/>
  <c r="BQ151" i="4" s="1"/>
  <c r="BQ152" i="4" s="1"/>
  <c r="BQ153" i="4" s="1"/>
  <c r="BQ154" i="4" s="1"/>
  <c r="BQ155" i="4" s="1"/>
  <c r="BQ156" i="4" s="1"/>
  <c r="BQ157" i="4" s="1"/>
  <c r="BQ158" i="4" s="1"/>
  <c r="BQ159" i="4" s="1"/>
  <c r="BQ160" i="4" s="1"/>
  <c r="BQ161" i="4" s="1"/>
  <c r="BQ162" i="4" s="1"/>
  <c r="BQ163" i="4" s="1"/>
  <c r="BQ164" i="4" s="1"/>
  <c r="BQ165" i="4" s="1"/>
  <c r="BQ166" i="4" s="1"/>
  <c r="BQ167" i="4" s="1"/>
  <c r="BQ168" i="4" s="1"/>
  <c r="BQ169" i="4" s="1"/>
  <c r="BQ170" i="4" s="1"/>
  <c r="BQ171" i="4" s="1"/>
  <c r="BQ172" i="4" s="1"/>
  <c r="BQ173" i="4" s="1"/>
  <c r="BQ174" i="4" s="1"/>
  <c r="BQ175" i="4" s="1"/>
  <c r="BQ176" i="4" s="1"/>
  <c r="BQ177" i="4" s="1"/>
  <c r="BQ178" i="4" s="1"/>
  <c r="BQ179" i="4" s="1"/>
  <c r="BQ180" i="4" s="1"/>
  <c r="BQ181" i="4" s="1"/>
  <c r="BQ182" i="4" s="1"/>
  <c r="BQ183" i="4" s="1"/>
  <c r="BQ184" i="4" s="1"/>
  <c r="BQ185" i="4" s="1"/>
  <c r="BQ186" i="4" s="1"/>
  <c r="BQ187" i="4" s="1"/>
  <c r="BQ188" i="4" s="1"/>
  <c r="BQ189" i="4" s="1"/>
  <c r="BQ190" i="4" s="1"/>
  <c r="BQ191" i="4" s="1"/>
  <c r="BQ192" i="4" s="1"/>
  <c r="BQ193" i="4" s="1"/>
  <c r="BQ194" i="4" s="1"/>
  <c r="BK193" i="4"/>
  <c r="BK194" i="4" s="1"/>
  <c r="BK192" i="4"/>
  <c r="BK191" i="4"/>
  <c r="BK190" i="4"/>
  <c r="BD193" i="4"/>
  <c r="BD194" i="4" s="1"/>
  <c r="BD192" i="4"/>
  <c r="BD187" i="4"/>
  <c r="BD186" i="4"/>
  <c r="BD185" i="4"/>
  <c r="BD184" i="4"/>
  <c r="BD183" i="4"/>
  <c r="BD182" i="4"/>
  <c r="BD181" i="4"/>
  <c r="BD180" i="4"/>
  <c r="BD190" i="4"/>
  <c r="BD189" i="4"/>
  <c r="BD188" i="4"/>
  <c r="BK187" i="4"/>
  <c r="BK186" i="4"/>
  <c r="BK185" i="4"/>
  <c r="BK184" i="4"/>
  <c r="BK183" i="4"/>
  <c r="BK182" i="4"/>
  <c r="BK181" i="4"/>
  <c r="BK180" i="4"/>
  <c r="BD191" i="4"/>
  <c r="BK189" i="4"/>
  <c r="BK188" i="4"/>
  <c r="BK175" i="4"/>
  <c r="BD174" i="4"/>
  <c r="BD173" i="4"/>
  <c r="BD172" i="4"/>
  <c r="BD171" i="4"/>
  <c r="BD170" i="4"/>
  <c r="BD169" i="4"/>
  <c r="BD168" i="4"/>
  <c r="BD167" i="4"/>
  <c r="BD166" i="4"/>
  <c r="BD165" i="4"/>
  <c r="BD164" i="4"/>
  <c r="BD163" i="4"/>
  <c r="BD162" i="4"/>
  <c r="BD161" i="4"/>
  <c r="BD160" i="4"/>
  <c r="BD159" i="4"/>
  <c r="BK179" i="4"/>
  <c r="BK178" i="4"/>
  <c r="BK177" i="4"/>
  <c r="BK176" i="4"/>
  <c r="BK174" i="4"/>
  <c r="BK173" i="4"/>
  <c r="BK172" i="4"/>
  <c r="BK171" i="4"/>
  <c r="BK170" i="4"/>
  <c r="BK169" i="4"/>
  <c r="BK168" i="4"/>
  <c r="BK167" i="4"/>
  <c r="BK166" i="4"/>
  <c r="BK165" i="4"/>
  <c r="BK164" i="4"/>
  <c r="BK163" i="4"/>
  <c r="BK162" i="4"/>
  <c r="BK161" i="4"/>
  <c r="BK160" i="4"/>
  <c r="BK159" i="4"/>
  <c r="BD158" i="4"/>
  <c r="BD157" i="4"/>
  <c r="BD156" i="4"/>
  <c r="BD155" i="4"/>
  <c r="BD154" i="4"/>
  <c r="BD153" i="4"/>
  <c r="BD152" i="4"/>
  <c r="BD151" i="4"/>
  <c r="BD150" i="4"/>
  <c r="BD149" i="4"/>
  <c r="BD148" i="4"/>
  <c r="BK158" i="4"/>
  <c r="BK157" i="4"/>
  <c r="BK156" i="4"/>
  <c r="BD175" i="4"/>
  <c r="BK155" i="4"/>
  <c r="BK154" i="4"/>
  <c r="BK153" i="4"/>
  <c r="BK152" i="4"/>
  <c r="BK151" i="4"/>
  <c r="BK150" i="4"/>
  <c r="BK149" i="4"/>
  <c r="BD147" i="4"/>
  <c r="BD146" i="4"/>
  <c r="BD145" i="4"/>
  <c r="BD144" i="4"/>
  <c r="BD143" i="4"/>
  <c r="BD142" i="4"/>
  <c r="BK141" i="4"/>
  <c r="BK140" i="4"/>
  <c r="BK139" i="4"/>
  <c r="BK138" i="4"/>
  <c r="BK137" i="4"/>
  <c r="BK136" i="4"/>
  <c r="BK135" i="4"/>
  <c r="BK134" i="4"/>
  <c r="BK133" i="4"/>
  <c r="BK132" i="4"/>
  <c r="BK131" i="4"/>
  <c r="BK130" i="4"/>
  <c r="BK129" i="4"/>
  <c r="BK128" i="4"/>
  <c r="BK127" i="4"/>
  <c r="BK126" i="4"/>
  <c r="BK125" i="4"/>
  <c r="BK124" i="4"/>
  <c r="BD179" i="4"/>
  <c r="BD177" i="4"/>
  <c r="BK147" i="4"/>
  <c r="BK146" i="4"/>
  <c r="BK145" i="4"/>
  <c r="BK144" i="4"/>
  <c r="BK143" i="4"/>
  <c r="BK142" i="4"/>
  <c r="BK148" i="4"/>
  <c r="BD178" i="4"/>
  <c r="BD123" i="4"/>
  <c r="BD122" i="4"/>
  <c r="BD121" i="4"/>
  <c r="BD120" i="4"/>
  <c r="BD119" i="4"/>
  <c r="BD118" i="4"/>
  <c r="BD117" i="4"/>
  <c r="BD116" i="4"/>
  <c r="BD115" i="4"/>
  <c r="BD114" i="4"/>
  <c r="BD113" i="4"/>
  <c r="BD112" i="4"/>
  <c r="BD111" i="4"/>
  <c r="BD110" i="4"/>
  <c r="BD109" i="4"/>
  <c r="BD108" i="4"/>
  <c r="BK122" i="4"/>
  <c r="BK121" i="4"/>
  <c r="BK120" i="4"/>
  <c r="BK119" i="4"/>
  <c r="BK118" i="4"/>
  <c r="BK117" i="4"/>
  <c r="BK116" i="4"/>
  <c r="BK115" i="4"/>
  <c r="BK114" i="4"/>
  <c r="BK113" i="4"/>
  <c r="BK112" i="4"/>
  <c r="BK111" i="4"/>
  <c r="BK110" i="4"/>
  <c r="BK109" i="4"/>
  <c r="BK108" i="4"/>
  <c r="BK107" i="4"/>
  <c r="BD176" i="4"/>
  <c r="BD141" i="4"/>
  <c r="BD140" i="4"/>
  <c r="BD139" i="4"/>
  <c r="BD138" i="4"/>
  <c r="BD137" i="4"/>
  <c r="BD136" i="4"/>
  <c r="BD135" i="4"/>
  <c r="BD134" i="4"/>
  <c r="BD133" i="4"/>
  <c r="BD132" i="4"/>
  <c r="BD131" i="4"/>
  <c r="BD130" i="4"/>
  <c r="BD129" i="4"/>
  <c r="BD128" i="4"/>
  <c r="BD127" i="4"/>
  <c r="BD126" i="4"/>
  <c r="BD125" i="4"/>
  <c r="BK123" i="4"/>
  <c r="BK106" i="4"/>
  <c r="BK105" i="4"/>
  <c r="BK104" i="4"/>
  <c r="BK103" i="4"/>
  <c r="BK102" i="4"/>
  <c r="BK101" i="4"/>
  <c r="BK100" i="4"/>
  <c r="BK99" i="4"/>
  <c r="BK98" i="4"/>
  <c r="BK97" i="4"/>
  <c r="BK96" i="4"/>
  <c r="BK95" i="4"/>
  <c r="BK94" i="4"/>
  <c r="BK93" i="4"/>
  <c r="BK92" i="4"/>
  <c r="BK91" i="4"/>
  <c r="BK90" i="4"/>
  <c r="BK89" i="4"/>
  <c r="BK88" i="4"/>
  <c r="BK87" i="4"/>
  <c r="BK86" i="4"/>
  <c r="BK85" i="4"/>
  <c r="BK84" i="4"/>
  <c r="BK83" i="4"/>
  <c r="BK82" i="4"/>
  <c r="BK81" i="4"/>
  <c r="BK80" i="4"/>
  <c r="BK79" i="4"/>
  <c r="BK78" i="4"/>
  <c r="BK77" i="4"/>
  <c r="BK76" i="4"/>
  <c r="BK75" i="4"/>
  <c r="BK74" i="4"/>
  <c r="BK73" i="4"/>
  <c r="BK72" i="4"/>
  <c r="BK71" i="4"/>
  <c r="BK70" i="4"/>
  <c r="BK69" i="4"/>
  <c r="BD124" i="4"/>
  <c r="BD107" i="4"/>
  <c r="BD68" i="4"/>
  <c r="BD67" i="4"/>
  <c r="BD66" i="4"/>
  <c r="BD65" i="4"/>
  <c r="BD64" i="4"/>
  <c r="BD63" i="4"/>
  <c r="BD62" i="4"/>
  <c r="BD61" i="4"/>
  <c r="BD60" i="4"/>
  <c r="BD59" i="4"/>
  <c r="BD58" i="4"/>
  <c r="BD57" i="4"/>
  <c r="BD56" i="4"/>
  <c r="BD55" i="4"/>
  <c r="BD54" i="4"/>
  <c r="BD53" i="4"/>
  <c r="BD52" i="4"/>
  <c r="BD51" i="4"/>
  <c r="BD50" i="4"/>
  <c r="BD49" i="4"/>
  <c r="BD48" i="4"/>
  <c r="BD47" i="4"/>
  <c r="BD46" i="4"/>
  <c r="BD45" i="4"/>
  <c r="BD44" i="4"/>
  <c r="BD43" i="4"/>
  <c r="BD42" i="4"/>
  <c r="BD41" i="4"/>
  <c r="BD40" i="4"/>
  <c r="BD39" i="4"/>
  <c r="BD38" i="4"/>
  <c r="BK68" i="4"/>
  <c r="BK67" i="4"/>
  <c r="BK66" i="4"/>
  <c r="BK65" i="4"/>
  <c r="BK64" i="4"/>
  <c r="BK63" i="4"/>
  <c r="BK62" i="4"/>
  <c r="BK61" i="4"/>
  <c r="BK60" i="4"/>
  <c r="BK59" i="4"/>
  <c r="BK58" i="4"/>
  <c r="BK57" i="4"/>
  <c r="BK56" i="4"/>
  <c r="BK55" i="4"/>
  <c r="BK54" i="4"/>
  <c r="BK53" i="4"/>
  <c r="BK52" i="4"/>
  <c r="BK51" i="4"/>
  <c r="BK50" i="4"/>
  <c r="BK49" i="4"/>
  <c r="BK48" i="4"/>
  <c r="BK47" i="4"/>
  <c r="BK46" i="4"/>
  <c r="BK45" i="4"/>
  <c r="BK44" i="4"/>
  <c r="BD106" i="4"/>
  <c r="BD105" i="4"/>
  <c r="BD104" i="4"/>
  <c r="BD103" i="4"/>
  <c r="BD102" i="4"/>
  <c r="BD101" i="4"/>
  <c r="BD100" i="4"/>
  <c r="BD99" i="4"/>
  <c r="BD98" i="4"/>
  <c r="BD97" i="4"/>
  <c r="BD96" i="4"/>
  <c r="BD95" i="4"/>
  <c r="BD94" i="4"/>
  <c r="BD93" i="4"/>
  <c r="BD92" i="4"/>
  <c r="BD91" i="4"/>
  <c r="BD90" i="4"/>
  <c r="BD89" i="4"/>
  <c r="BD88" i="4"/>
  <c r="BD87" i="4"/>
  <c r="BD86" i="4"/>
  <c r="BD85" i="4"/>
  <c r="BD84" i="4"/>
  <c r="BD83" i="4"/>
  <c r="BD82" i="4"/>
  <c r="BD81" i="4"/>
  <c r="BD80" i="4"/>
  <c r="BD79" i="4"/>
  <c r="BD78" i="4"/>
  <c r="BD77" i="4"/>
  <c r="BD76" i="4"/>
  <c r="BD75" i="4"/>
  <c r="BD74" i="4"/>
  <c r="BD73" i="4"/>
  <c r="BD72" i="4"/>
  <c r="BD71" i="4"/>
  <c r="BD70" i="4"/>
  <c r="BD69" i="4"/>
  <c r="BK37" i="4"/>
  <c r="BK36" i="4"/>
  <c r="BK35" i="4"/>
  <c r="BK34" i="4"/>
  <c r="BK33" i="4"/>
  <c r="BK32" i="4"/>
  <c r="BK31" i="4"/>
  <c r="BK30" i="4"/>
  <c r="BK29" i="4"/>
  <c r="BK28" i="4"/>
  <c r="BK27" i="4"/>
  <c r="BK26" i="4"/>
  <c r="BK25" i="4"/>
  <c r="BK24" i="4"/>
  <c r="BK23" i="4"/>
  <c r="BK22" i="4"/>
  <c r="BK21" i="4"/>
  <c r="BK20" i="4"/>
  <c r="BK19" i="4"/>
  <c r="BK18" i="4"/>
  <c r="BK17" i="4"/>
  <c r="BK16" i="4"/>
  <c r="BK15" i="4"/>
  <c r="BK14" i="4"/>
  <c r="BK13" i="4"/>
  <c r="BK12" i="4"/>
  <c r="BK11" i="4"/>
  <c r="BK43" i="4"/>
  <c r="BK42" i="4"/>
  <c r="BK41" i="4"/>
  <c r="BK40" i="4"/>
  <c r="BK39" i="4"/>
  <c r="BK38" i="4"/>
  <c r="BD8" i="4"/>
  <c r="BD6" i="4"/>
  <c r="AY7" i="4"/>
  <c r="AE9" i="4"/>
  <c r="BD9" i="4"/>
  <c r="AY171" i="4"/>
  <c r="AY3" i="4"/>
  <c r="BC3" i="4"/>
  <c r="BK3" i="4"/>
  <c r="CI3" i="4"/>
  <c r="CI4" i="4" s="1"/>
  <c r="CI5" i="4" s="1"/>
  <c r="CI6" i="4" s="1"/>
  <c r="CI7" i="4" s="1"/>
  <c r="CI8" i="4" s="1"/>
  <c r="CI9" i="4" s="1"/>
  <c r="CI10" i="4" s="1"/>
  <c r="CI11" i="4" s="1"/>
  <c r="CI12" i="4" s="1"/>
  <c r="CI13" i="4" s="1"/>
  <c r="CI14" i="4" s="1"/>
  <c r="CI15" i="4" s="1"/>
  <c r="CI16" i="4" s="1"/>
  <c r="CI17" i="4" s="1"/>
  <c r="CI18" i="4" s="1"/>
  <c r="CI19" i="4" s="1"/>
  <c r="CI20" i="4" s="1"/>
  <c r="CI21" i="4" s="1"/>
  <c r="CI22" i="4" s="1"/>
  <c r="CI23" i="4" s="1"/>
  <c r="CI24" i="4" s="1"/>
  <c r="CI25" i="4" s="1"/>
  <c r="CI26" i="4" s="1"/>
  <c r="CI27" i="4" s="1"/>
  <c r="CI28" i="4" s="1"/>
  <c r="CI29" i="4" s="1"/>
  <c r="CI30" i="4" s="1"/>
  <c r="CI31" i="4" s="1"/>
  <c r="CI32" i="4" s="1"/>
  <c r="CI33" i="4" s="1"/>
  <c r="CI34" i="4" s="1"/>
  <c r="CI35" i="4" s="1"/>
  <c r="CI36" i="4" s="1"/>
  <c r="CI37" i="4" s="1"/>
  <c r="CI38" i="4" s="1"/>
  <c r="CI39" i="4" s="1"/>
  <c r="CI40" i="4" s="1"/>
  <c r="CI41" i="4" s="1"/>
  <c r="CI42" i="4" s="1"/>
  <c r="CI43" i="4" s="1"/>
  <c r="CI44" i="4" s="1"/>
  <c r="CI45" i="4" s="1"/>
  <c r="CI46" i="4" s="1"/>
  <c r="CI47" i="4" s="1"/>
  <c r="CI48" i="4" s="1"/>
  <c r="CI49" i="4" s="1"/>
  <c r="CI50" i="4" s="1"/>
  <c r="CI51" i="4" s="1"/>
  <c r="CI52" i="4" s="1"/>
  <c r="CI53" i="4" s="1"/>
  <c r="CI54" i="4" s="1"/>
  <c r="CI55" i="4" s="1"/>
  <c r="CI56" i="4" s="1"/>
  <c r="CI57" i="4" s="1"/>
  <c r="CI58" i="4" s="1"/>
  <c r="CI59" i="4" s="1"/>
  <c r="CI60" i="4" s="1"/>
  <c r="CI61" i="4" s="1"/>
  <c r="CI62" i="4" s="1"/>
  <c r="CI63" i="4" s="1"/>
  <c r="CI64" i="4" s="1"/>
  <c r="CI65" i="4" s="1"/>
  <c r="CI66" i="4" s="1"/>
  <c r="CI67" i="4" s="1"/>
  <c r="CI68" i="4" s="1"/>
  <c r="CI69" i="4" s="1"/>
  <c r="CI70" i="4" s="1"/>
  <c r="CI71" i="4" s="1"/>
  <c r="CI72" i="4" s="1"/>
  <c r="CI73" i="4" s="1"/>
  <c r="CI74" i="4" s="1"/>
  <c r="CI75" i="4" s="1"/>
  <c r="CI76" i="4" s="1"/>
  <c r="CI77" i="4" s="1"/>
  <c r="CI78" i="4" s="1"/>
  <c r="CI79" i="4" s="1"/>
  <c r="CI80" i="4" s="1"/>
  <c r="CI81" i="4" s="1"/>
  <c r="CI82" i="4" s="1"/>
  <c r="CI83" i="4" s="1"/>
  <c r="CI84" i="4" s="1"/>
  <c r="CI85" i="4" s="1"/>
  <c r="CI86" i="4" s="1"/>
  <c r="CI87" i="4" s="1"/>
  <c r="CI88" i="4" s="1"/>
  <c r="CI89" i="4" s="1"/>
  <c r="CI90" i="4" s="1"/>
  <c r="CI91" i="4" s="1"/>
  <c r="CI92" i="4" s="1"/>
  <c r="CI93" i="4" s="1"/>
  <c r="CI94" i="4" s="1"/>
  <c r="CI95" i="4" s="1"/>
  <c r="CI96" i="4" s="1"/>
  <c r="CI97" i="4" s="1"/>
  <c r="CI98" i="4" s="1"/>
  <c r="CI99" i="4" s="1"/>
  <c r="CI100" i="4" s="1"/>
  <c r="CI101" i="4" s="1"/>
  <c r="CI102" i="4" s="1"/>
  <c r="CI103" i="4" s="1"/>
  <c r="CI104" i="4" s="1"/>
  <c r="CI105" i="4" s="1"/>
  <c r="CI106" i="4" s="1"/>
  <c r="CI107" i="4" s="1"/>
  <c r="CI108" i="4" s="1"/>
  <c r="CI109" i="4" s="1"/>
  <c r="CI110" i="4" s="1"/>
  <c r="CI111" i="4" s="1"/>
  <c r="CI112" i="4" s="1"/>
  <c r="CI113" i="4" s="1"/>
  <c r="CI114" i="4" s="1"/>
  <c r="CI115" i="4" s="1"/>
  <c r="CI116" i="4" s="1"/>
  <c r="CI117" i="4" s="1"/>
  <c r="CI118" i="4" s="1"/>
  <c r="CI119" i="4" s="1"/>
  <c r="CI120" i="4" s="1"/>
  <c r="CI121" i="4" s="1"/>
  <c r="CI122" i="4" s="1"/>
  <c r="CI123" i="4" s="1"/>
  <c r="CI124" i="4" s="1"/>
  <c r="CI125" i="4" s="1"/>
  <c r="CI126" i="4" s="1"/>
  <c r="CI127" i="4" s="1"/>
  <c r="CI128" i="4" s="1"/>
  <c r="CI129" i="4" s="1"/>
  <c r="CI130" i="4" s="1"/>
  <c r="CI131" i="4" s="1"/>
  <c r="CI132" i="4" s="1"/>
  <c r="CI133" i="4" s="1"/>
  <c r="CI134" i="4" s="1"/>
  <c r="CI135" i="4" s="1"/>
  <c r="CI136" i="4" s="1"/>
  <c r="CI137" i="4" s="1"/>
  <c r="CI138" i="4" s="1"/>
  <c r="CI139" i="4" s="1"/>
  <c r="CI140" i="4" s="1"/>
  <c r="CI141" i="4" s="1"/>
  <c r="CI142" i="4" s="1"/>
  <c r="CI143" i="4" s="1"/>
  <c r="CI144" i="4" s="1"/>
  <c r="CI145" i="4" s="1"/>
  <c r="CI146" i="4" s="1"/>
  <c r="CI147" i="4" s="1"/>
  <c r="CI148" i="4" s="1"/>
  <c r="CI149" i="4" s="1"/>
  <c r="CI150" i="4" s="1"/>
  <c r="CI151" i="4" s="1"/>
  <c r="CI152" i="4" s="1"/>
  <c r="CI153" i="4" s="1"/>
  <c r="CI154" i="4" s="1"/>
  <c r="CI155" i="4" s="1"/>
  <c r="CI156" i="4" s="1"/>
  <c r="CI157" i="4" s="1"/>
  <c r="CI158" i="4" s="1"/>
  <c r="CI159" i="4" s="1"/>
  <c r="CI160" i="4" s="1"/>
  <c r="CI161" i="4" s="1"/>
  <c r="CI162" i="4" s="1"/>
  <c r="CI163" i="4" s="1"/>
  <c r="CI164" i="4" s="1"/>
  <c r="CI165" i="4" s="1"/>
  <c r="CI166" i="4" s="1"/>
  <c r="CI167" i="4" s="1"/>
  <c r="CI168" i="4" s="1"/>
  <c r="CI169" i="4" s="1"/>
  <c r="CI170" i="4" s="1"/>
  <c r="CI171" i="4" s="1"/>
  <c r="CI172" i="4" s="1"/>
  <c r="CI173" i="4" s="1"/>
  <c r="CI174" i="4" s="1"/>
  <c r="CI175" i="4" s="1"/>
  <c r="CI176" i="4" s="1"/>
  <c r="CI177" i="4" s="1"/>
  <c r="CI178" i="4" s="1"/>
  <c r="CI179" i="4" s="1"/>
  <c r="CI180" i="4" s="1"/>
  <c r="CI181" i="4" s="1"/>
  <c r="CI182" i="4" s="1"/>
  <c r="CI183" i="4" s="1"/>
  <c r="CI184" i="4" s="1"/>
  <c r="CI185" i="4" s="1"/>
  <c r="CI186" i="4" s="1"/>
  <c r="CI187" i="4" s="1"/>
  <c r="CI188" i="4" s="1"/>
  <c r="CI189" i="4" s="1"/>
  <c r="CI190" i="4" s="1"/>
  <c r="CI191" i="4" s="1"/>
  <c r="CI192" i="4" s="1"/>
  <c r="CI193" i="4" s="1"/>
  <c r="CI194" i="4" s="1"/>
  <c r="CQ3" i="4"/>
  <c r="CQ4" i="4" s="1"/>
  <c r="CQ5" i="4" s="1"/>
  <c r="CQ6" i="4" s="1"/>
  <c r="CQ7" i="4" s="1"/>
  <c r="CQ8" i="4" s="1"/>
  <c r="CQ9" i="4" s="1"/>
  <c r="CQ10" i="4" s="1"/>
  <c r="CQ11" i="4" s="1"/>
  <c r="CQ12" i="4" s="1"/>
  <c r="CQ13" i="4" s="1"/>
  <c r="CQ14" i="4" s="1"/>
  <c r="CQ15" i="4" s="1"/>
  <c r="CQ16" i="4" s="1"/>
  <c r="CQ17" i="4" s="1"/>
  <c r="CQ18" i="4" s="1"/>
  <c r="CQ19" i="4" s="1"/>
  <c r="CQ20" i="4" s="1"/>
  <c r="CQ21" i="4" s="1"/>
  <c r="CQ22" i="4" s="1"/>
  <c r="CQ23" i="4" s="1"/>
  <c r="CQ24" i="4" s="1"/>
  <c r="CQ25" i="4" s="1"/>
  <c r="CQ26" i="4" s="1"/>
  <c r="CQ27" i="4" s="1"/>
  <c r="CQ28" i="4" s="1"/>
  <c r="CQ29" i="4" s="1"/>
  <c r="CQ30" i="4" s="1"/>
  <c r="CQ31" i="4" s="1"/>
  <c r="CQ32" i="4" s="1"/>
  <c r="CQ33" i="4" s="1"/>
  <c r="CQ34" i="4" s="1"/>
  <c r="CQ35" i="4" s="1"/>
  <c r="CQ36" i="4" s="1"/>
  <c r="CQ37" i="4" s="1"/>
  <c r="CQ38" i="4" s="1"/>
  <c r="CQ39" i="4" s="1"/>
  <c r="CQ40" i="4" s="1"/>
  <c r="CQ41" i="4" s="1"/>
  <c r="CQ42" i="4" s="1"/>
  <c r="CQ43" i="4" s="1"/>
  <c r="CQ44" i="4" s="1"/>
  <c r="CQ45" i="4" s="1"/>
  <c r="CQ46" i="4" s="1"/>
  <c r="CQ47" i="4" s="1"/>
  <c r="CQ48" i="4" s="1"/>
  <c r="CQ49" i="4" s="1"/>
  <c r="CQ50" i="4" s="1"/>
  <c r="CQ51" i="4" s="1"/>
  <c r="CQ52" i="4" s="1"/>
  <c r="CQ53" i="4" s="1"/>
  <c r="CQ54" i="4" s="1"/>
  <c r="CQ55" i="4" s="1"/>
  <c r="CQ56" i="4" s="1"/>
  <c r="CQ57" i="4" s="1"/>
  <c r="CQ58" i="4" s="1"/>
  <c r="CQ59" i="4" s="1"/>
  <c r="CQ60" i="4" s="1"/>
  <c r="CQ61" i="4" s="1"/>
  <c r="CQ62" i="4" s="1"/>
  <c r="CQ63" i="4" s="1"/>
  <c r="CQ64" i="4" s="1"/>
  <c r="CQ65" i="4" s="1"/>
  <c r="CQ66" i="4" s="1"/>
  <c r="CQ67" i="4" s="1"/>
  <c r="CQ68" i="4" s="1"/>
  <c r="CQ69" i="4" s="1"/>
  <c r="CQ70" i="4" s="1"/>
  <c r="CQ71" i="4" s="1"/>
  <c r="CQ72" i="4" s="1"/>
  <c r="CQ73" i="4" s="1"/>
  <c r="CQ74" i="4" s="1"/>
  <c r="CQ75" i="4" s="1"/>
  <c r="CQ76" i="4" s="1"/>
  <c r="CQ77" i="4" s="1"/>
  <c r="CQ78" i="4" s="1"/>
  <c r="CQ79" i="4" s="1"/>
  <c r="CQ80" i="4" s="1"/>
  <c r="CQ81" i="4" s="1"/>
  <c r="CQ82" i="4" s="1"/>
  <c r="CQ83" i="4" s="1"/>
  <c r="CQ84" i="4" s="1"/>
  <c r="CQ85" i="4" s="1"/>
  <c r="CQ86" i="4" s="1"/>
  <c r="CQ87" i="4" s="1"/>
  <c r="CQ88" i="4" s="1"/>
  <c r="CQ89" i="4" s="1"/>
  <c r="CQ90" i="4" s="1"/>
  <c r="CQ91" i="4" s="1"/>
  <c r="CQ92" i="4" s="1"/>
  <c r="CQ93" i="4" s="1"/>
  <c r="CQ94" i="4" s="1"/>
  <c r="CQ95" i="4" s="1"/>
  <c r="CQ96" i="4" s="1"/>
  <c r="CQ97" i="4" s="1"/>
  <c r="CQ98" i="4" s="1"/>
  <c r="CQ99" i="4" s="1"/>
  <c r="CQ100" i="4" s="1"/>
  <c r="CQ101" i="4" s="1"/>
  <c r="CQ102" i="4" s="1"/>
  <c r="CQ103" i="4" s="1"/>
  <c r="CQ104" i="4" s="1"/>
  <c r="CQ105" i="4" s="1"/>
  <c r="CQ106" i="4" s="1"/>
  <c r="CQ107" i="4" s="1"/>
  <c r="CQ108" i="4" s="1"/>
  <c r="CQ109" i="4" s="1"/>
  <c r="CQ110" i="4" s="1"/>
  <c r="CQ111" i="4" s="1"/>
  <c r="CQ112" i="4" s="1"/>
  <c r="CQ113" i="4" s="1"/>
  <c r="CQ114" i="4" s="1"/>
  <c r="CQ115" i="4" s="1"/>
  <c r="CQ116" i="4" s="1"/>
  <c r="CQ117" i="4" s="1"/>
  <c r="CQ118" i="4" s="1"/>
  <c r="CQ119" i="4" s="1"/>
  <c r="CQ120" i="4" s="1"/>
  <c r="CQ121" i="4" s="1"/>
  <c r="CQ122" i="4" s="1"/>
  <c r="CQ123" i="4" s="1"/>
  <c r="CQ124" i="4" s="1"/>
  <c r="CQ125" i="4" s="1"/>
  <c r="CQ126" i="4" s="1"/>
  <c r="CQ127" i="4" s="1"/>
  <c r="CQ128" i="4" s="1"/>
  <c r="CQ129" i="4" s="1"/>
  <c r="CQ130" i="4" s="1"/>
  <c r="CQ131" i="4" s="1"/>
  <c r="CQ132" i="4" s="1"/>
  <c r="CQ133" i="4" s="1"/>
  <c r="CQ134" i="4" s="1"/>
  <c r="CQ135" i="4" s="1"/>
  <c r="CQ136" i="4" s="1"/>
  <c r="CQ137" i="4" s="1"/>
  <c r="CQ138" i="4" s="1"/>
  <c r="CQ139" i="4" s="1"/>
  <c r="CQ140" i="4" s="1"/>
  <c r="CQ141" i="4" s="1"/>
  <c r="CQ142" i="4" s="1"/>
  <c r="CQ143" i="4" s="1"/>
  <c r="CQ144" i="4" s="1"/>
  <c r="CQ145" i="4" s="1"/>
  <c r="CQ146" i="4" s="1"/>
  <c r="CQ147" i="4" s="1"/>
  <c r="CQ148" i="4" s="1"/>
  <c r="CQ149" i="4" s="1"/>
  <c r="CQ150" i="4" s="1"/>
  <c r="CQ151" i="4" s="1"/>
  <c r="CQ152" i="4" s="1"/>
  <c r="CQ153" i="4" s="1"/>
  <c r="CQ154" i="4" s="1"/>
  <c r="CQ155" i="4" s="1"/>
  <c r="CQ156" i="4" s="1"/>
  <c r="CQ157" i="4" s="1"/>
  <c r="CQ158" i="4" s="1"/>
  <c r="CQ159" i="4" s="1"/>
  <c r="CQ160" i="4" s="1"/>
  <c r="CQ161" i="4" s="1"/>
  <c r="CQ162" i="4" s="1"/>
  <c r="CQ163" i="4" s="1"/>
  <c r="CQ164" i="4" s="1"/>
  <c r="CQ165" i="4" s="1"/>
  <c r="CQ166" i="4" s="1"/>
  <c r="CQ167" i="4" s="1"/>
  <c r="CQ168" i="4" s="1"/>
  <c r="CQ169" i="4" s="1"/>
  <c r="CQ170" i="4" s="1"/>
  <c r="CQ171" i="4" s="1"/>
  <c r="CQ172" i="4" s="1"/>
  <c r="CQ173" i="4" s="1"/>
  <c r="CQ174" i="4" s="1"/>
  <c r="CQ175" i="4" s="1"/>
  <c r="CQ176" i="4" s="1"/>
  <c r="CQ177" i="4" s="1"/>
  <c r="CQ178" i="4" s="1"/>
  <c r="CQ179" i="4" s="1"/>
  <c r="CQ180" i="4" s="1"/>
  <c r="CQ181" i="4" s="1"/>
  <c r="CQ182" i="4" s="1"/>
  <c r="CQ183" i="4" s="1"/>
  <c r="CQ184" i="4" s="1"/>
  <c r="CQ185" i="4" s="1"/>
  <c r="CQ186" i="4" s="1"/>
  <c r="CQ187" i="4" s="1"/>
  <c r="CQ188" i="4" s="1"/>
  <c r="CQ189" i="4" s="1"/>
  <c r="CQ190" i="4" s="1"/>
  <c r="CQ191" i="4" s="1"/>
  <c r="CQ192" i="4" s="1"/>
  <c r="CQ193" i="4" s="1"/>
  <c r="CQ194" i="4" s="1"/>
  <c r="CY3" i="4"/>
  <c r="CY4" i="4" s="1"/>
  <c r="CY5" i="4" s="1"/>
  <c r="CY6" i="4" s="1"/>
  <c r="CY7" i="4" s="1"/>
  <c r="CY8" i="4" s="1"/>
  <c r="CY9" i="4" s="1"/>
  <c r="CY10" i="4" s="1"/>
  <c r="CY11" i="4" s="1"/>
  <c r="CY12" i="4" s="1"/>
  <c r="CY13" i="4" s="1"/>
  <c r="CY14" i="4" s="1"/>
  <c r="CY15" i="4" s="1"/>
  <c r="CY16" i="4" s="1"/>
  <c r="CY17" i="4" s="1"/>
  <c r="CY18" i="4" s="1"/>
  <c r="CY19" i="4" s="1"/>
  <c r="CY20" i="4" s="1"/>
  <c r="CY21" i="4" s="1"/>
  <c r="CY22" i="4" s="1"/>
  <c r="CY23" i="4" s="1"/>
  <c r="CY24" i="4" s="1"/>
  <c r="CY25" i="4" s="1"/>
  <c r="CY26" i="4" s="1"/>
  <c r="CY27" i="4" s="1"/>
  <c r="CY28" i="4" s="1"/>
  <c r="CY29" i="4" s="1"/>
  <c r="CY30" i="4" s="1"/>
  <c r="CY31" i="4" s="1"/>
  <c r="CY32" i="4" s="1"/>
  <c r="CY33" i="4" s="1"/>
  <c r="CY34" i="4" s="1"/>
  <c r="CY35" i="4" s="1"/>
  <c r="CY36" i="4" s="1"/>
  <c r="CY37" i="4" s="1"/>
  <c r="CY38" i="4" s="1"/>
  <c r="CY39" i="4" s="1"/>
  <c r="CY40" i="4" s="1"/>
  <c r="CY41" i="4" s="1"/>
  <c r="CY42" i="4" s="1"/>
  <c r="CY43" i="4" s="1"/>
  <c r="CY44" i="4" s="1"/>
  <c r="CY45" i="4" s="1"/>
  <c r="CY46" i="4" s="1"/>
  <c r="CY47" i="4" s="1"/>
  <c r="CY48" i="4" s="1"/>
  <c r="CY49" i="4" s="1"/>
  <c r="CY50" i="4" s="1"/>
  <c r="CY51" i="4" s="1"/>
  <c r="CY52" i="4" s="1"/>
  <c r="CY53" i="4" s="1"/>
  <c r="CY54" i="4" s="1"/>
  <c r="CY55" i="4" s="1"/>
  <c r="CY56" i="4" s="1"/>
  <c r="CY57" i="4" s="1"/>
  <c r="CY58" i="4" s="1"/>
  <c r="CY59" i="4" s="1"/>
  <c r="CY60" i="4" s="1"/>
  <c r="CY61" i="4" s="1"/>
  <c r="CY62" i="4" s="1"/>
  <c r="CY63" i="4" s="1"/>
  <c r="CY64" i="4" s="1"/>
  <c r="CY65" i="4" s="1"/>
  <c r="CY66" i="4" s="1"/>
  <c r="CY67" i="4" s="1"/>
  <c r="CY68" i="4" s="1"/>
  <c r="CY69" i="4" s="1"/>
  <c r="CY70" i="4" s="1"/>
  <c r="CY71" i="4" s="1"/>
  <c r="CY72" i="4" s="1"/>
  <c r="CY73" i="4" s="1"/>
  <c r="CY74" i="4" s="1"/>
  <c r="CY75" i="4" s="1"/>
  <c r="CY76" i="4" s="1"/>
  <c r="CY77" i="4" s="1"/>
  <c r="CY78" i="4" s="1"/>
  <c r="CY79" i="4" s="1"/>
  <c r="CY80" i="4" s="1"/>
  <c r="CY81" i="4" s="1"/>
  <c r="CY82" i="4" s="1"/>
  <c r="CY83" i="4" s="1"/>
  <c r="CY84" i="4" s="1"/>
  <c r="CY85" i="4" s="1"/>
  <c r="CY86" i="4" s="1"/>
  <c r="CY87" i="4" s="1"/>
  <c r="CY88" i="4" s="1"/>
  <c r="CY89" i="4" s="1"/>
  <c r="CY90" i="4" s="1"/>
  <c r="CY91" i="4" s="1"/>
  <c r="CY92" i="4" s="1"/>
  <c r="CY93" i="4" s="1"/>
  <c r="CY94" i="4" s="1"/>
  <c r="CY95" i="4" s="1"/>
  <c r="CY96" i="4" s="1"/>
  <c r="CY97" i="4" s="1"/>
  <c r="CY98" i="4" s="1"/>
  <c r="CY99" i="4" s="1"/>
  <c r="CY100" i="4" s="1"/>
  <c r="CY101" i="4" s="1"/>
  <c r="CY102" i="4" s="1"/>
  <c r="CY103" i="4" s="1"/>
  <c r="CY104" i="4" s="1"/>
  <c r="CY105" i="4" s="1"/>
  <c r="CY106" i="4" s="1"/>
  <c r="CY107" i="4" s="1"/>
  <c r="CY108" i="4" s="1"/>
  <c r="CY109" i="4" s="1"/>
  <c r="CY110" i="4" s="1"/>
  <c r="CY111" i="4" s="1"/>
  <c r="CY112" i="4" s="1"/>
  <c r="CY113" i="4" s="1"/>
  <c r="CY114" i="4" s="1"/>
  <c r="CY115" i="4" s="1"/>
  <c r="CY116" i="4" s="1"/>
  <c r="CY117" i="4" s="1"/>
  <c r="CY118" i="4" s="1"/>
  <c r="CY119" i="4" s="1"/>
  <c r="CY120" i="4" s="1"/>
  <c r="CY121" i="4" s="1"/>
  <c r="CY122" i="4" s="1"/>
  <c r="CY123" i="4" s="1"/>
  <c r="CY124" i="4" s="1"/>
  <c r="CY125" i="4" s="1"/>
  <c r="CY126" i="4" s="1"/>
  <c r="CY127" i="4" s="1"/>
  <c r="CY128" i="4" s="1"/>
  <c r="CY129" i="4" s="1"/>
  <c r="CY130" i="4" s="1"/>
  <c r="CY131" i="4" s="1"/>
  <c r="CY132" i="4" s="1"/>
  <c r="CY133" i="4" s="1"/>
  <c r="CY134" i="4" s="1"/>
  <c r="CY135" i="4" s="1"/>
  <c r="CY136" i="4" s="1"/>
  <c r="CY137" i="4" s="1"/>
  <c r="CY138" i="4" s="1"/>
  <c r="CY139" i="4" s="1"/>
  <c r="CY140" i="4" s="1"/>
  <c r="CY141" i="4" s="1"/>
  <c r="CY142" i="4" s="1"/>
  <c r="CY143" i="4" s="1"/>
  <c r="CY144" i="4" s="1"/>
  <c r="CY145" i="4" s="1"/>
  <c r="CY146" i="4" s="1"/>
  <c r="CY147" i="4" s="1"/>
  <c r="CY148" i="4" s="1"/>
  <c r="CY149" i="4" s="1"/>
  <c r="CY150" i="4" s="1"/>
  <c r="CY151" i="4" s="1"/>
  <c r="CY152" i="4" s="1"/>
  <c r="CY153" i="4" s="1"/>
  <c r="CY154" i="4" s="1"/>
  <c r="CY155" i="4" s="1"/>
  <c r="CY156" i="4" s="1"/>
  <c r="CY157" i="4" s="1"/>
  <c r="CY158" i="4" s="1"/>
  <c r="CY159" i="4" s="1"/>
  <c r="CY160" i="4" s="1"/>
  <c r="CY161" i="4" s="1"/>
  <c r="CY162" i="4" s="1"/>
  <c r="CY163" i="4" s="1"/>
  <c r="CY164" i="4" s="1"/>
  <c r="CY165" i="4" s="1"/>
  <c r="CY166" i="4" s="1"/>
  <c r="CY167" i="4" s="1"/>
  <c r="CY168" i="4" s="1"/>
  <c r="CY169" i="4" s="1"/>
  <c r="CY170" i="4" s="1"/>
  <c r="CY171" i="4" s="1"/>
  <c r="CY172" i="4" s="1"/>
  <c r="CY173" i="4" s="1"/>
  <c r="CY174" i="4" s="1"/>
  <c r="CY175" i="4" s="1"/>
  <c r="CY176" i="4" s="1"/>
  <c r="CY177" i="4" s="1"/>
  <c r="CY178" i="4" s="1"/>
  <c r="CY179" i="4" s="1"/>
  <c r="CY180" i="4" s="1"/>
  <c r="CY181" i="4" s="1"/>
  <c r="CY182" i="4" s="1"/>
  <c r="CY183" i="4" s="1"/>
  <c r="CY184" i="4" s="1"/>
  <c r="CY185" i="4" s="1"/>
  <c r="CY186" i="4" s="1"/>
  <c r="CY187" i="4" s="1"/>
  <c r="CY188" i="4" s="1"/>
  <c r="CY189" i="4" s="1"/>
  <c r="CY190" i="4" s="1"/>
  <c r="CY191" i="4" s="1"/>
  <c r="CY192" i="4" s="1"/>
  <c r="CY193" i="4" s="1"/>
  <c r="CY194" i="4" s="1"/>
  <c r="BE4" i="4"/>
  <c r="AW191" i="4"/>
  <c r="AW190" i="4"/>
  <c r="AW193" i="4"/>
  <c r="AW194" i="4" s="1"/>
  <c r="AW192" i="4"/>
  <c r="AW189" i="4"/>
  <c r="AW188" i="4"/>
  <c r="AW187" i="4"/>
  <c r="AW186" i="4"/>
  <c r="AW185" i="4"/>
  <c r="AW184" i="4"/>
  <c r="AW183" i="4"/>
  <c r="AW182" i="4"/>
  <c r="AW181" i="4"/>
  <c r="AW180" i="4"/>
  <c r="AW179" i="4"/>
  <c r="AW178" i="4"/>
  <c r="AW177" i="4"/>
  <c r="AW176" i="4"/>
  <c r="AW175" i="4"/>
  <c r="AW174" i="4"/>
  <c r="AW173" i="4"/>
  <c r="AW172" i="4"/>
  <c r="AW171" i="4"/>
  <c r="AW170" i="4"/>
  <c r="AW169" i="4"/>
  <c r="AW168" i="4"/>
  <c r="AW167" i="4"/>
  <c r="AW166" i="4"/>
  <c r="AW165" i="4"/>
  <c r="AW164" i="4"/>
  <c r="AW163" i="4"/>
  <c r="AW162" i="4"/>
  <c r="AW161" i="4"/>
  <c r="AW160" i="4"/>
  <c r="AW159" i="4"/>
  <c r="AW158" i="4"/>
  <c r="AW157" i="4"/>
  <c r="AW156" i="4"/>
  <c r="AW155" i="4"/>
  <c r="AW154" i="4"/>
  <c r="AW153" i="4"/>
  <c r="AW152" i="4"/>
  <c r="AW151" i="4"/>
  <c r="AW150" i="4"/>
  <c r="AW149" i="4"/>
  <c r="AW147" i="4"/>
  <c r="AW146" i="4"/>
  <c r="AW145" i="4"/>
  <c r="AW144" i="4"/>
  <c r="AW143" i="4"/>
  <c r="AW142" i="4"/>
  <c r="AW148" i="4"/>
  <c r="AW141" i="4"/>
  <c r="AW140" i="4"/>
  <c r="AW139" i="4"/>
  <c r="AW138" i="4"/>
  <c r="AW137" i="4"/>
  <c r="AW136" i="4"/>
  <c r="AW135" i="4"/>
  <c r="AW134" i="4"/>
  <c r="AW133" i="4"/>
  <c r="AW132" i="4"/>
  <c r="AW131" i="4"/>
  <c r="AW130" i="4"/>
  <c r="AW129" i="4"/>
  <c r="AW128" i="4"/>
  <c r="AW127" i="4"/>
  <c r="AW126" i="4"/>
  <c r="AW125" i="4"/>
  <c r="AW123" i="4"/>
  <c r="AW107" i="4"/>
  <c r="AW106" i="4"/>
  <c r="AW105" i="4"/>
  <c r="AW104" i="4"/>
  <c r="AW103" i="4"/>
  <c r="AW102" i="4"/>
  <c r="AW101" i="4"/>
  <c r="AW100" i="4"/>
  <c r="AW99" i="4"/>
  <c r="AW98" i="4"/>
  <c r="AW97" i="4"/>
  <c r="AW96" i="4"/>
  <c r="AW95" i="4"/>
  <c r="AW94" i="4"/>
  <c r="AW93" i="4"/>
  <c r="AW92" i="4"/>
  <c r="AW91" i="4"/>
  <c r="AW90" i="4"/>
  <c r="AW89" i="4"/>
  <c r="AW88" i="4"/>
  <c r="AW87" i="4"/>
  <c r="AW86" i="4"/>
  <c r="AW85" i="4"/>
  <c r="AW84" i="4"/>
  <c r="AW83" i="4"/>
  <c r="AW82" i="4"/>
  <c r="AW81" i="4"/>
  <c r="AW80" i="4"/>
  <c r="AW79" i="4"/>
  <c r="AW78" i="4"/>
  <c r="AW77" i="4"/>
  <c r="AW76" i="4"/>
  <c r="AW75" i="4"/>
  <c r="AW74" i="4"/>
  <c r="AW73" i="4"/>
  <c r="AW72" i="4"/>
  <c r="AW71" i="4"/>
  <c r="AW70" i="4"/>
  <c r="AW69" i="4"/>
  <c r="AW68" i="4"/>
  <c r="AW67" i="4"/>
  <c r="AW66" i="4"/>
  <c r="AW65" i="4"/>
  <c r="AW64" i="4"/>
  <c r="AW63" i="4"/>
  <c r="AW62" i="4"/>
  <c r="AW61" i="4"/>
  <c r="AW60" i="4"/>
  <c r="AW59" i="4"/>
  <c r="AW58" i="4"/>
  <c r="AW57" i="4"/>
  <c r="AW56" i="4"/>
  <c r="AW55" i="4"/>
  <c r="AW54" i="4"/>
  <c r="AW53" i="4"/>
  <c r="AW52" i="4"/>
  <c r="AW51" i="4"/>
  <c r="AW50" i="4"/>
  <c r="AW49" i="4"/>
  <c r="AW48" i="4"/>
  <c r="AW47" i="4"/>
  <c r="AW46" i="4"/>
  <c r="AW45" i="4"/>
  <c r="AW122" i="4"/>
  <c r="AW121" i="4"/>
  <c r="AW120" i="4"/>
  <c r="AW119" i="4"/>
  <c r="AW118" i="4"/>
  <c r="AW117" i="4"/>
  <c r="AW116" i="4"/>
  <c r="AW115" i="4"/>
  <c r="AW114" i="4"/>
  <c r="AW113" i="4"/>
  <c r="AW112" i="4"/>
  <c r="AW111" i="4"/>
  <c r="AW110" i="4"/>
  <c r="AW109" i="4"/>
  <c r="AW108" i="4"/>
  <c r="AW124" i="4"/>
  <c r="AW44" i="4"/>
  <c r="AW43" i="4"/>
  <c r="AW42" i="4"/>
  <c r="AW41" i="4"/>
  <c r="AW40" i="4"/>
  <c r="AW39" i="4"/>
  <c r="AW38" i="4"/>
  <c r="AW37" i="4"/>
  <c r="AW36" i="4"/>
  <c r="AW35" i="4"/>
  <c r="AW34" i="4"/>
  <c r="AW33" i="4"/>
  <c r="AW32" i="4"/>
  <c r="AW31" i="4"/>
  <c r="AW30" i="4"/>
  <c r="AW29" i="4"/>
  <c r="AW28" i="4"/>
  <c r="AW27" i="4"/>
  <c r="AW26" i="4"/>
  <c r="AW25" i="4"/>
  <c r="AW24" i="4"/>
  <c r="AW23" i="4"/>
  <c r="AW22" i="4"/>
  <c r="AW21" i="4"/>
  <c r="AW20" i="4"/>
  <c r="AW19" i="4"/>
  <c r="AW18" i="4"/>
  <c r="AW17" i="4"/>
  <c r="AW16" i="4"/>
  <c r="AW15" i="4"/>
  <c r="AW14" i="4"/>
  <c r="AW13" i="4"/>
  <c r="AW12" i="4"/>
  <c r="AW11" i="4"/>
  <c r="BC5" i="4"/>
  <c r="BK5" i="4"/>
  <c r="BF6" i="4"/>
  <c r="BK6" i="4"/>
  <c r="AE7" i="4"/>
  <c r="BD7" i="4"/>
  <c r="AF8" i="4"/>
  <c r="BP3" i="4" s="1"/>
  <c r="BP4" i="4" s="1"/>
  <c r="BP5" i="4" s="1"/>
  <c r="BP6" i="4" s="1"/>
  <c r="BP7" i="4" s="1"/>
  <c r="BP8" i="4" s="1"/>
  <c r="BP9" i="4" s="1"/>
  <c r="BP10" i="4" s="1"/>
  <c r="BP11" i="4" s="1"/>
  <c r="BP12" i="4" s="1"/>
  <c r="BP13" i="4" s="1"/>
  <c r="BP14" i="4" s="1"/>
  <c r="BP15" i="4" s="1"/>
  <c r="BP16" i="4" s="1"/>
  <c r="BP17" i="4" s="1"/>
  <c r="BP18" i="4" s="1"/>
  <c r="BP19" i="4" s="1"/>
  <c r="BP20" i="4" s="1"/>
  <c r="BP21" i="4" s="1"/>
  <c r="BP22" i="4" s="1"/>
  <c r="BP23" i="4" s="1"/>
  <c r="BP24" i="4" s="1"/>
  <c r="BP25" i="4" s="1"/>
  <c r="BP26" i="4" s="1"/>
  <c r="BP27" i="4" s="1"/>
  <c r="BP28" i="4" s="1"/>
  <c r="BP29" i="4" s="1"/>
  <c r="BP30" i="4" s="1"/>
  <c r="BP31" i="4" s="1"/>
  <c r="BP32" i="4" s="1"/>
  <c r="BP33" i="4" s="1"/>
  <c r="BP34" i="4" s="1"/>
  <c r="BP35" i="4" s="1"/>
  <c r="BP36" i="4" s="1"/>
  <c r="BP37" i="4" s="1"/>
  <c r="BP38" i="4" s="1"/>
  <c r="BP39" i="4" s="1"/>
  <c r="BP40" i="4" s="1"/>
  <c r="BP41" i="4" s="1"/>
  <c r="BP42" i="4" s="1"/>
  <c r="BP43" i="4" s="1"/>
  <c r="BP44" i="4" s="1"/>
  <c r="BP45" i="4" s="1"/>
  <c r="BP46" i="4" s="1"/>
  <c r="BP47" i="4" s="1"/>
  <c r="BP48" i="4" s="1"/>
  <c r="BP49" i="4" s="1"/>
  <c r="BP50" i="4" s="1"/>
  <c r="BP51" i="4" s="1"/>
  <c r="BP52" i="4" s="1"/>
  <c r="BP53" i="4" s="1"/>
  <c r="BP54" i="4" s="1"/>
  <c r="BP55" i="4" s="1"/>
  <c r="BP56" i="4" s="1"/>
  <c r="BP57" i="4" s="1"/>
  <c r="BP58" i="4" s="1"/>
  <c r="BP59" i="4" s="1"/>
  <c r="BP60" i="4" s="1"/>
  <c r="BP61" i="4" s="1"/>
  <c r="BP62" i="4" s="1"/>
  <c r="BP63" i="4" s="1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P74" i="4" s="1"/>
  <c r="BP75" i="4" s="1"/>
  <c r="BP76" i="4" s="1"/>
  <c r="BP77" i="4" s="1"/>
  <c r="BP78" i="4" s="1"/>
  <c r="BP79" i="4" s="1"/>
  <c r="BP80" i="4" s="1"/>
  <c r="BP81" i="4" s="1"/>
  <c r="BP82" i="4" s="1"/>
  <c r="BP83" i="4" s="1"/>
  <c r="BP84" i="4" s="1"/>
  <c r="BP85" i="4" s="1"/>
  <c r="BP86" i="4" s="1"/>
  <c r="BP87" i="4" s="1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P98" i="4" s="1"/>
  <c r="BP99" i="4" s="1"/>
  <c r="BP100" i="4" s="1"/>
  <c r="BP101" i="4" s="1"/>
  <c r="BP102" i="4" s="1"/>
  <c r="BP103" i="4" s="1"/>
  <c r="BP104" i="4" s="1"/>
  <c r="BP105" i="4" s="1"/>
  <c r="BP106" i="4" s="1"/>
  <c r="BP107" i="4" s="1"/>
  <c r="BP108" i="4" s="1"/>
  <c r="BP109" i="4" s="1"/>
  <c r="BP110" i="4" s="1"/>
  <c r="BP111" i="4" s="1"/>
  <c r="BP112" i="4" s="1"/>
  <c r="BP113" i="4" s="1"/>
  <c r="BP114" i="4" s="1"/>
  <c r="BP115" i="4" s="1"/>
  <c r="BP116" i="4" s="1"/>
  <c r="BP117" i="4" s="1"/>
  <c r="BP118" i="4" s="1"/>
  <c r="BP119" i="4" s="1"/>
  <c r="BP120" i="4" s="1"/>
  <c r="BP121" i="4" s="1"/>
  <c r="BP122" i="4" s="1"/>
  <c r="BP123" i="4" s="1"/>
  <c r="BP124" i="4" s="1"/>
  <c r="BP125" i="4" s="1"/>
  <c r="BP126" i="4" s="1"/>
  <c r="BP127" i="4" s="1"/>
  <c r="BP128" i="4" s="1"/>
  <c r="BP129" i="4" s="1"/>
  <c r="BP130" i="4" s="1"/>
  <c r="BP131" i="4" s="1"/>
  <c r="BP132" i="4" s="1"/>
  <c r="BP133" i="4" s="1"/>
  <c r="BP134" i="4" s="1"/>
  <c r="BP135" i="4" s="1"/>
  <c r="BP136" i="4" s="1"/>
  <c r="BP137" i="4" s="1"/>
  <c r="BP138" i="4" s="1"/>
  <c r="BP139" i="4" s="1"/>
  <c r="BP140" i="4" s="1"/>
  <c r="BP141" i="4" s="1"/>
  <c r="BP142" i="4" s="1"/>
  <c r="BP143" i="4" s="1"/>
  <c r="BP144" i="4" s="1"/>
  <c r="BP145" i="4" s="1"/>
  <c r="BP146" i="4" s="1"/>
  <c r="BP147" i="4" s="1"/>
  <c r="BP148" i="4" s="1"/>
  <c r="BP149" i="4" s="1"/>
  <c r="BP150" i="4" s="1"/>
  <c r="BP151" i="4" s="1"/>
  <c r="BP152" i="4" s="1"/>
  <c r="BP153" i="4" s="1"/>
  <c r="BP154" i="4" s="1"/>
  <c r="BP155" i="4" s="1"/>
  <c r="BP156" i="4" s="1"/>
  <c r="BP157" i="4" s="1"/>
  <c r="BP158" i="4" s="1"/>
  <c r="BP159" i="4" s="1"/>
  <c r="BP160" i="4" s="1"/>
  <c r="BP161" i="4" s="1"/>
  <c r="BP162" i="4" s="1"/>
  <c r="BP163" i="4" s="1"/>
  <c r="BP164" i="4" s="1"/>
  <c r="BP165" i="4" s="1"/>
  <c r="BP166" i="4" s="1"/>
  <c r="BP167" i="4" s="1"/>
  <c r="BP168" i="4" s="1"/>
  <c r="BP169" i="4" s="1"/>
  <c r="BP170" i="4" s="1"/>
  <c r="BP171" i="4" s="1"/>
  <c r="BP172" i="4" s="1"/>
  <c r="BP173" i="4" s="1"/>
  <c r="BP174" i="4" s="1"/>
  <c r="BP175" i="4" s="1"/>
  <c r="BP176" i="4" s="1"/>
  <c r="BP177" i="4" s="1"/>
  <c r="BP178" i="4" s="1"/>
  <c r="BP179" i="4" s="1"/>
  <c r="BP180" i="4" s="1"/>
  <c r="BP181" i="4" s="1"/>
  <c r="BP182" i="4" s="1"/>
  <c r="BP183" i="4" s="1"/>
  <c r="BP184" i="4" s="1"/>
  <c r="BP185" i="4" s="1"/>
  <c r="BP186" i="4" s="1"/>
  <c r="BP187" i="4" s="1"/>
  <c r="BP188" i="4" s="1"/>
  <c r="BP189" i="4" s="1"/>
  <c r="BP190" i="4" s="1"/>
  <c r="BP191" i="4" s="1"/>
  <c r="BP192" i="4" s="1"/>
  <c r="BP193" i="4" s="1"/>
  <c r="BP194" i="4" s="1"/>
  <c r="AW8" i="4"/>
  <c r="AL9" i="4"/>
  <c r="CW3" i="4" s="1"/>
  <c r="CW4" i="4" s="1"/>
  <c r="CW5" i="4" s="1"/>
  <c r="CW6" i="4" s="1"/>
  <c r="CW7" i="4" s="1"/>
  <c r="CW8" i="4" s="1"/>
  <c r="CW9" i="4" s="1"/>
  <c r="CW10" i="4" s="1"/>
  <c r="CW11" i="4" s="1"/>
  <c r="CW12" i="4" s="1"/>
  <c r="CW13" i="4" s="1"/>
  <c r="CW14" i="4" s="1"/>
  <c r="CW15" i="4" s="1"/>
  <c r="CW16" i="4" s="1"/>
  <c r="CW17" i="4" s="1"/>
  <c r="CW18" i="4" s="1"/>
  <c r="CW19" i="4" s="1"/>
  <c r="CW20" i="4" s="1"/>
  <c r="CW21" i="4" s="1"/>
  <c r="CW22" i="4" s="1"/>
  <c r="CW23" i="4" s="1"/>
  <c r="CW24" i="4" s="1"/>
  <c r="CW25" i="4" s="1"/>
  <c r="CW26" i="4" s="1"/>
  <c r="CW27" i="4" s="1"/>
  <c r="CW28" i="4" s="1"/>
  <c r="CW29" i="4" s="1"/>
  <c r="CW30" i="4" s="1"/>
  <c r="CW31" i="4" s="1"/>
  <c r="CW32" i="4" s="1"/>
  <c r="CW33" i="4" s="1"/>
  <c r="CW34" i="4" s="1"/>
  <c r="CW35" i="4" s="1"/>
  <c r="CW36" i="4" s="1"/>
  <c r="CW37" i="4" s="1"/>
  <c r="CW38" i="4" s="1"/>
  <c r="CW39" i="4" s="1"/>
  <c r="CW40" i="4" s="1"/>
  <c r="CW41" i="4" s="1"/>
  <c r="CW42" i="4" s="1"/>
  <c r="CW43" i="4" s="1"/>
  <c r="CW44" i="4" s="1"/>
  <c r="CW45" i="4" s="1"/>
  <c r="CW46" i="4" s="1"/>
  <c r="CW47" i="4" s="1"/>
  <c r="CW48" i="4" s="1"/>
  <c r="CW49" i="4" s="1"/>
  <c r="CW50" i="4" s="1"/>
  <c r="CW51" i="4" s="1"/>
  <c r="CW52" i="4" s="1"/>
  <c r="CW53" i="4" s="1"/>
  <c r="CW54" i="4" s="1"/>
  <c r="CW55" i="4" s="1"/>
  <c r="CW56" i="4" s="1"/>
  <c r="CW57" i="4" s="1"/>
  <c r="CW58" i="4" s="1"/>
  <c r="CW59" i="4" s="1"/>
  <c r="CW60" i="4" s="1"/>
  <c r="CW61" i="4" s="1"/>
  <c r="CW62" i="4" s="1"/>
  <c r="CW63" i="4" s="1"/>
  <c r="CW64" i="4" s="1"/>
  <c r="CW65" i="4" s="1"/>
  <c r="CW66" i="4" s="1"/>
  <c r="CW67" i="4" s="1"/>
  <c r="CW68" i="4" s="1"/>
  <c r="CW69" i="4" s="1"/>
  <c r="CW70" i="4" s="1"/>
  <c r="CW71" i="4" s="1"/>
  <c r="CW72" i="4" s="1"/>
  <c r="CW73" i="4" s="1"/>
  <c r="CW74" i="4" s="1"/>
  <c r="CW75" i="4" s="1"/>
  <c r="CW76" i="4" s="1"/>
  <c r="CW77" i="4" s="1"/>
  <c r="CW78" i="4" s="1"/>
  <c r="CW79" i="4" s="1"/>
  <c r="CW80" i="4" s="1"/>
  <c r="CW81" i="4" s="1"/>
  <c r="CW82" i="4" s="1"/>
  <c r="CW83" i="4" s="1"/>
  <c r="CW84" i="4" s="1"/>
  <c r="CW85" i="4" s="1"/>
  <c r="CW86" i="4" s="1"/>
  <c r="CW87" i="4" s="1"/>
  <c r="CW88" i="4" s="1"/>
  <c r="CW89" i="4" s="1"/>
  <c r="CW90" i="4" s="1"/>
  <c r="CW91" i="4" s="1"/>
  <c r="CW92" i="4" s="1"/>
  <c r="CW93" i="4" s="1"/>
  <c r="CW94" i="4" s="1"/>
  <c r="CW95" i="4" s="1"/>
  <c r="CW96" i="4" s="1"/>
  <c r="CW97" i="4" s="1"/>
  <c r="CW98" i="4" s="1"/>
  <c r="CW99" i="4" s="1"/>
  <c r="CW100" i="4" s="1"/>
  <c r="CW101" i="4" s="1"/>
  <c r="CW102" i="4" s="1"/>
  <c r="CW103" i="4" s="1"/>
  <c r="CW104" i="4" s="1"/>
  <c r="CW105" i="4" s="1"/>
  <c r="CW106" i="4" s="1"/>
  <c r="CW107" i="4" s="1"/>
  <c r="CW108" i="4" s="1"/>
  <c r="CW109" i="4" s="1"/>
  <c r="CW110" i="4" s="1"/>
  <c r="CW111" i="4" s="1"/>
  <c r="CW112" i="4" s="1"/>
  <c r="CW113" i="4" s="1"/>
  <c r="CW114" i="4" s="1"/>
  <c r="CW115" i="4" s="1"/>
  <c r="CW116" i="4" s="1"/>
  <c r="CW117" i="4" s="1"/>
  <c r="CW118" i="4" s="1"/>
  <c r="CW119" i="4" s="1"/>
  <c r="CW120" i="4" s="1"/>
  <c r="CW121" i="4" s="1"/>
  <c r="CW122" i="4" s="1"/>
  <c r="CW123" i="4" s="1"/>
  <c r="CW124" i="4" s="1"/>
  <c r="CW125" i="4" s="1"/>
  <c r="CW126" i="4" s="1"/>
  <c r="CW127" i="4" s="1"/>
  <c r="CW128" i="4" s="1"/>
  <c r="CW129" i="4" s="1"/>
  <c r="CW130" i="4" s="1"/>
  <c r="CW131" i="4" s="1"/>
  <c r="CW132" i="4" s="1"/>
  <c r="CW133" i="4" s="1"/>
  <c r="CW134" i="4" s="1"/>
  <c r="CW135" i="4" s="1"/>
  <c r="CW136" i="4" s="1"/>
  <c r="CW137" i="4" s="1"/>
  <c r="CW138" i="4" s="1"/>
  <c r="CW139" i="4" s="1"/>
  <c r="CW140" i="4" s="1"/>
  <c r="CW141" i="4" s="1"/>
  <c r="CW142" i="4" s="1"/>
  <c r="CW143" i="4" s="1"/>
  <c r="CW144" i="4" s="1"/>
  <c r="CW145" i="4" s="1"/>
  <c r="CW146" i="4" s="1"/>
  <c r="CW147" i="4" s="1"/>
  <c r="CW148" i="4" s="1"/>
  <c r="CW149" i="4" s="1"/>
  <c r="CW150" i="4" s="1"/>
  <c r="CW151" i="4" s="1"/>
  <c r="CW152" i="4" s="1"/>
  <c r="CW153" i="4" s="1"/>
  <c r="CW154" i="4" s="1"/>
  <c r="CW155" i="4" s="1"/>
  <c r="CW156" i="4" s="1"/>
  <c r="CW157" i="4" s="1"/>
  <c r="CW158" i="4" s="1"/>
  <c r="CW159" i="4" s="1"/>
  <c r="CW160" i="4" s="1"/>
  <c r="CW161" i="4" s="1"/>
  <c r="CW162" i="4" s="1"/>
  <c r="CW163" i="4" s="1"/>
  <c r="CW164" i="4" s="1"/>
  <c r="CW165" i="4" s="1"/>
  <c r="CW166" i="4" s="1"/>
  <c r="CW167" i="4" s="1"/>
  <c r="CW168" i="4" s="1"/>
  <c r="CW169" i="4" s="1"/>
  <c r="CW170" i="4" s="1"/>
  <c r="CW171" i="4" s="1"/>
  <c r="CW172" i="4" s="1"/>
  <c r="CW173" i="4" s="1"/>
  <c r="CW174" i="4" s="1"/>
  <c r="CW175" i="4" s="1"/>
  <c r="CW176" i="4" s="1"/>
  <c r="CW177" i="4" s="1"/>
  <c r="CW178" i="4" s="1"/>
  <c r="CW179" i="4" s="1"/>
  <c r="CW180" i="4" s="1"/>
  <c r="CW181" i="4" s="1"/>
  <c r="CW182" i="4" s="1"/>
  <c r="CW183" i="4" s="1"/>
  <c r="CW184" i="4" s="1"/>
  <c r="CW185" i="4" s="1"/>
  <c r="CW186" i="4" s="1"/>
  <c r="CW187" i="4" s="1"/>
  <c r="CW188" i="4" s="1"/>
  <c r="CW189" i="4" s="1"/>
  <c r="CW190" i="4" s="1"/>
  <c r="CW191" i="4" s="1"/>
  <c r="CW192" i="4" s="1"/>
  <c r="CW193" i="4" s="1"/>
  <c r="CW194" i="4" s="1"/>
  <c r="AV9" i="4"/>
  <c r="BE9" i="4"/>
  <c r="AV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26" i="4"/>
  <c r="BD27" i="4"/>
  <c r="BD28" i="4"/>
  <c r="BD29" i="4"/>
  <c r="BD30" i="4"/>
  <c r="BD31" i="4"/>
  <c r="BD32" i="4"/>
  <c r="BD33" i="4"/>
  <c r="BD34" i="4"/>
  <c r="BD35" i="4"/>
  <c r="BD36" i="4"/>
  <c r="BD37" i="4"/>
  <c r="AX38" i="4"/>
  <c r="AX39" i="4"/>
  <c r="AX40" i="4"/>
  <c r="AX41" i="4"/>
  <c r="AX42" i="4"/>
  <c r="AX43" i="4"/>
  <c r="BF5" i="4"/>
  <c r="BF8" i="4"/>
  <c r="BD10" i="4"/>
  <c r="BD3" i="4"/>
  <c r="CB3" i="4"/>
  <c r="CB4" i="4" s="1"/>
  <c r="CB5" i="4" s="1"/>
  <c r="CB6" i="4" s="1"/>
  <c r="CB7" i="4" s="1"/>
  <c r="CB8" i="4" s="1"/>
  <c r="CB9" i="4" s="1"/>
  <c r="CB10" i="4" s="1"/>
  <c r="CB11" i="4" s="1"/>
  <c r="CB12" i="4" s="1"/>
  <c r="CB13" i="4" s="1"/>
  <c r="CB14" i="4" s="1"/>
  <c r="CB15" i="4" s="1"/>
  <c r="CB16" i="4" s="1"/>
  <c r="CB17" i="4" s="1"/>
  <c r="CB18" i="4" s="1"/>
  <c r="CB19" i="4" s="1"/>
  <c r="CB20" i="4" s="1"/>
  <c r="CB21" i="4" s="1"/>
  <c r="CB22" i="4" s="1"/>
  <c r="CB23" i="4" s="1"/>
  <c r="CB24" i="4" s="1"/>
  <c r="CB25" i="4" s="1"/>
  <c r="CB26" i="4" s="1"/>
  <c r="CB27" i="4" s="1"/>
  <c r="CB28" i="4" s="1"/>
  <c r="CB29" i="4" s="1"/>
  <c r="CB30" i="4" s="1"/>
  <c r="CB31" i="4" s="1"/>
  <c r="CB32" i="4" s="1"/>
  <c r="CB33" i="4" s="1"/>
  <c r="CB34" i="4" s="1"/>
  <c r="CB35" i="4" s="1"/>
  <c r="CB36" i="4" s="1"/>
  <c r="CB37" i="4" s="1"/>
  <c r="CB38" i="4" s="1"/>
  <c r="CB39" i="4" s="1"/>
  <c r="CB40" i="4" s="1"/>
  <c r="CB41" i="4" s="1"/>
  <c r="CB42" i="4" s="1"/>
  <c r="CB43" i="4" s="1"/>
  <c r="CB44" i="4" s="1"/>
  <c r="CB45" i="4" s="1"/>
  <c r="CB46" i="4" s="1"/>
  <c r="CB47" i="4" s="1"/>
  <c r="CB48" i="4" s="1"/>
  <c r="CB49" i="4" s="1"/>
  <c r="CB50" i="4" s="1"/>
  <c r="CB51" i="4" s="1"/>
  <c r="CB52" i="4" s="1"/>
  <c r="CB53" i="4" s="1"/>
  <c r="CB54" i="4" s="1"/>
  <c r="CB55" i="4" s="1"/>
  <c r="CB56" i="4" s="1"/>
  <c r="CB57" i="4" s="1"/>
  <c r="CB58" i="4" s="1"/>
  <c r="CB59" i="4" s="1"/>
  <c r="CB60" i="4" s="1"/>
  <c r="CB61" i="4" s="1"/>
  <c r="CB62" i="4" s="1"/>
  <c r="CB63" i="4" s="1"/>
  <c r="CB64" i="4" s="1"/>
  <c r="CB65" i="4" s="1"/>
  <c r="CB66" i="4" s="1"/>
  <c r="CB67" i="4" s="1"/>
  <c r="CB68" i="4" s="1"/>
  <c r="CB69" i="4" s="1"/>
  <c r="CB70" i="4" s="1"/>
  <c r="CB71" i="4" s="1"/>
  <c r="CB72" i="4" s="1"/>
  <c r="CB73" i="4" s="1"/>
  <c r="CB74" i="4" s="1"/>
  <c r="CB75" i="4" s="1"/>
  <c r="CB76" i="4" s="1"/>
  <c r="CB77" i="4" s="1"/>
  <c r="CB78" i="4" s="1"/>
  <c r="CB79" i="4" s="1"/>
  <c r="CB80" i="4" s="1"/>
  <c r="CB81" i="4" s="1"/>
  <c r="CB82" i="4" s="1"/>
  <c r="CB83" i="4" s="1"/>
  <c r="CB84" i="4" s="1"/>
  <c r="CB85" i="4" s="1"/>
  <c r="CB86" i="4" s="1"/>
  <c r="CB87" i="4" s="1"/>
  <c r="CB88" i="4" s="1"/>
  <c r="CB89" i="4" s="1"/>
  <c r="CB90" i="4" s="1"/>
  <c r="CB91" i="4" s="1"/>
  <c r="CB92" i="4" s="1"/>
  <c r="CB93" i="4" s="1"/>
  <c r="CB94" i="4" s="1"/>
  <c r="CB95" i="4" s="1"/>
  <c r="CB96" i="4" s="1"/>
  <c r="CB97" i="4" s="1"/>
  <c r="CB98" i="4" s="1"/>
  <c r="CB99" i="4" s="1"/>
  <c r="CB100" i="4" s="1"/>
  <c r="CB101" i="4" s="1"/>
  <c r="CB102" i="4" s="1"/>
  <c r="CB103" i="4" s="1"/>
  <c r="CB104" i="4" s="1"/>
  <c r="CB105" i="4" s="1"/>
  <c r="CB106" i="4" s="1"/>
  <c r="CB107" i="4" s="1"/>
  <c r="CB108" i="4" s="1"/>
  <c r="CB109" i="4" s="1"/>
  <c r="CB110" i="4" s="1"/>
  <c r="CB111" i="4" s="1"/>
  <c r="CB112" i="4" s="1"/>
  <c r="CB113" i="4" s="1"/>
  <c r="CB114" i="4" s="1"/>
  <c r="CB115" i="4" s="1"/>
  <c r="CB116" i="4" s="1"/>
  <c r="CB117" i="4" s="1"/>
  <c r="CB118" i="4" s="1"/>
  <c r="CB119" i="4" s="1"/>
  <c r="CB120" i="4" s="1"/>
  <c r="CB121" i="4" s="1"/>
  <c r="CB122" i="4" s="1"/>
  <c r="CB123" i="4" s="1"/>
  <c r="CB124" i="4" s="1"/>
  <c r="CB125" i="4" s="1"/>
  <c r="CB126" i="4" s="1"/>
  <c r="CB127" i="4" s="1"/>
  <c r="CB128" i="4" s="1"/>
  <c r="CB129" i="4" s="1"/>
  <c r="CB130" i="4" s="1"/>
  <c r="CB131" i="4" s="1"/>
  <c r="CB132" i="4" s="1"/>
  <c r="CB133" i="4" s="1"/>
  <c r="CB134" i="4" s="1"/>
  <c r="CB135" i="4" s="1"/>
  <c r="CB136" i="4" s="1"/>
  <c r="CB137" i="4" s="1"/>
  <c r="CB138" i="4" s="1"/>
  <c r="CB139" i="4" s="1"/>
  <c r="CB140" i="4" s="1"/>
  <c r="CB141" i="4" s="1"/>
  <c r="CB142" i="4" s="1"/>
  <c r="CB143" i="4" s="1"/>
  <c r="CB144" i="4" s="1"/>
  <c r="CB145" i="4" s="1"/>
  <c r="CB146" i="4" s="1"/>
  <c r="CB147" i="4" s="1"/>
  <c r="CB148" i="4" s="1"/>
  <c r="CB149" i="4" s="1"/>
  <c r="CB150" i="4" s="1"/>
  <c r="CB151" i="4" s="1"/>
  <c r="CB152" i="4" s="1"/>
  <c r="CB153" i="4" s="1"/>
  <c r="CB154" i="4" s="1"/>
  <c r="CB155" i="4" s="1"/>
  <c r="CB156" i="4" s="1"/>
  <c r="CB157" i="4" s="1"/>
  <c r="CB158" i="4" s="1"/>
  <c r="CB159" i="4" s="1"/>
  <c r="CB160" i="4" s="1"/>
  <c r="CB161" i="4" s="1"/>
  <c r="CB162" i="4" s="1"/>
  <c r="CB163" i="4" s="1"/>
  <c r="CB164" i="4" s="1"/>
  <c r="CB165" i="4" s="1"/>
  <c r="CB166" i="4" s="1"/>
  <c r="CB167" i="4" s="1"/>
  <c r="CB168" i="4" s="1"/>
  <c r="CB169" i="4" s="1"/>
  <c r="CB170" i="4" s="1"/>
  <c r="CB171" i="4" s="1"/>
  <c r="CB172" i="4" s="1"/>
  <c r="CB173" i="4" s="1"/>
  <c r="CB174" i="4" s="1"/>
  <c r="CB175" i="4" s="1"/>
  <c r="CB176" i="4" s="1"/>
  <c r="CB177" i="4" s="1"/>
  <c r="CB178" i="4" s="1"/>
  <c r="CB179" i="4" s="1"/>
  <c r="CB180" i="4" s="1"/>
  <c r="CB181" i="4" s="1"/>
  <c r="CB182" i="4" s="1"/>
  <c r="CB183" i="4" s="1"/>
  <c r="CB184" i="4" s="1"/>
  <c r="CB185" i="4" s="1"/>
  <c r="CB186" i="4" s="1"/>
  <c r="CB187" i="4" s="1"/>
  <c r="CB188" i="4" s="1"/>
  <c r="CB189" i="4" s="1"/>
  <c r="CB190" i="4" s="1"/>
  <c r="CB191" i="4" s="1"/>
  <c r="CB192" i="4" s="1"/>
  <c r="CB193" i="4" s="1"/>
  <c r="CB194" i="4" s="1"/>
  <c r="BE193" i="4"/>
  <c r="BE194" i="4" s="1"/>
  <c r="BE192" i="4"/>
  <c r="BE189" i="4"/>
  <c r="BE188" i="4"/>
  <c r="BE187" i="4"/>
  <c r="BE186" i="4"/>
  <c r="BE185" i="4"/>
  <c r="BE184" i="4"/>
  <c r="BE183" i="4"/>
  <c r="BE182" i="4"/>
  <c r="BE181" i="4"/>
  <c r="BE180" i="4"/>
  <c r="BE191" i="4"/>
  <c r="BE190" i="4"/>
  <c r="BE179" i="4"/>
  <c r="BE178" i="4"/>
  <c r="BE177" i="4"/>
  <c r="BE176" i="4"/>
  <c r="BE175" i="4"/>
  <c r="BE174" i="4"/>
  <c r="BE173" i="4"/>
  <c r="BE172" i="4"/>
  <c r="BE171" i="4"/>
  <c r="BE170" i="4"/>
  <c r="BE169" i="4"/>
  <c r="BE168" i="4"/>
  <c r="BE167" i="4"/>
  <c r="BE166" i="4"/>
  <c r="BE165" i="4"/>
  <c r="BE164" i="4"/>
  <c r="BE163" i="4"/>
  <c r="BE162" i="4"/>
  <c r="BE161" i="4"/>
  <c r="BE160" i="4"/>
  <c r="BE159" i="4"/>
  <c r="BE158" i="4"/>
  <c r="BE157" i="4"/>
  <c r="BE156" i="4"/>
  <c r="BE155" i="4"/>
  <c r="BE154" i="4"/>
  <c r="BE153" i="4"/>
  <c r="BE152" i="4"/>
  <c r="BE151" i="4"/>
  <c r="BE150" i="4"/>
  <c r="BE149" i="4"/>
  <c r="BE148" i="4"/>
  <c r="BE147" i="4"/>
  <c r="BE146" i="4"/>
  <c r="BE145" i="4"/>
  <c r="BE144" i="4"/>
  <c r="BE143" i="4"/>
  <c r="BE142" i="4"/>
  <c r="BE141" i="4"/>
  <c r="BE140" i="4"/>
  <c r="BE139" i="4"/>
  <c r="BE138" i="4"/>
  <c r="BE137" i="4"/>
  <c r="BE136" i="4"/>
  <c r="BE135" i="4"/>
  <c r="BE134" i="4"/>
  <c r="BE133" i="4"/>
  <c r="BE132" i="4"/>
  <c r="BE131" i="4"/>
  <c r="BE130" i="4"/>
  <c r="BE129" i="4"/>
  <c r="BE128" i="4"/>
  <c r="BE127" i="4"/>
  <c r="BE126" i="4"/>
  <c r="BE125" i="4"/>
  <c r="BE124" i="4"/>
  <c r="BE122" i="4"/>
  <c r="BE121" i="4"/>
  <c r="BE120" i="4"/>
  <c r="BE119" i="4"/>
  <c r="BE118" i="4"/>
  <c r="BE117" i="4"/>
  <c r="BE116" i="4"/>
  <c r="BE115" i="4"/>
  <c r="BE114" i="4"/>
  <c r="BE113" i="4"/>
  <c r="BE112" i="4"/>
  <c r="BE111" i="4"/>
  <c r="BE110" i="4"/>
  <c r="BE109" i="4"/>
  <c r="BE108" i="4"/>
  <c r="BE107" i="4"/>
  <c r="BE123" i="4"/>
  <c r="BE106" i="4"/>
  <c r="BE105" i="4"/>
  <c r="BE104" i="4"/>
  <c r="BE103" i="4"/>
  <c r="BE102" i="4"/>
  <c r="BE101" i="4"/>
  <c r="BE100" i="4"/>
  <c r="BE99" i="4"/>
  <c r="BE98" i="4"/>
  <c r="BE97" i="4"/>
  <c r="BE96" i="4"/>
  <c r="BE95" i="4"/>
  <c r="BE94" i="4"/>
  <c r="BE93" i="4"/>
  <c r="BE92" i="4"/>
  <c r="BE91" i="4"/>
  <c r="BE90" i="4"/>
  <c r="BE89" i="4"/>
  <c r="BE88" i="4"/>
  <c r="BE87" i="4"/>
  <c r="BE86" i="4"/>
  <c r="BE85" i="4"/>
  <c r="BE84" i="4"/>
  <c r="BE83" i="4"/>
  <c r="BE82" i="4"/>
  <c r="BE81" i="4"/>
  <c r="BE80" i="4"/>
  <c r="BE79" i="4"/>
  <c r="BE78" i="4"/>
  <c r="BE77" i="4"/>
  <c r="BE76" i="4"/>
  <c r="BE75" i="4"/>
  <c r="BE74" i="4"/>
  <c r="BE73" i="4"/>
  <c r="BE72" i="4"/>
  <c r="BE71" i="4"/>
  <c r="BE70" i="4"/>
  <c r="BE69" i="4"/>
  <c r="BE68" i="4"/>
  <c r="BE67" i="4"/>
  <c r="BE66" i="4"/>
  <c r="BE65" i="4"/>
  <c r="BE64" i="4"/>
  <c r="BE63" i="4"/>
  <c r="BE62" i="4"/>
  <c r="BE61" i="4"/>
  <c r="BE60" i="4"/>
  <c r="BE59" i="4"/>
  <c r="BE58" i="4"/>
  <c r="BE57" i="4"/>
  <c r="BE56" i="4"/>
  <c r="BE55" i="4"/>
  <c r="BE54" i="4"/>
  <c r="BE53" i="4"/>
  <c r="BE52" i="4"/>
  <c r="BE51" i="4"/>
  <c r="BE50" i="4"/>
  <c r="BE49" i="4"/>
  <c r="BE48" i="4"/>
  <c r="BE47" i="4"/>
  <c r="BE46" i="4"/>
  <c r="BE45" i="4"/>
  <c r="BE44" i="4"/>
  <c r="BE43" i="4"/>
  <c r="BE42" i="4"/>
  <c r="BE41" i="4"/>
  <c r="BE40" i="4"/>
  <c r="BE39" i="4"/>
  <c r="BE38" i="4"/>
  <c r="BE37" i="4"/>
  <c r="BE36" i="4"/>
  <c r="BE35" i="4"/>
  <c r="BE34" i="4"/>
  <c r="BE33" i="4"/>
  <c r="BE32" i="4"/>
  <c r="BE31" i="4"/>
  <c r="BE30" i="4"/>
  <c r="BE29" i="4"/>
  <c r="BE28" i="4"/>
  <c r="BE27" i="4"/>
  <c r="BE26" i="4"/>
  <c r="BE25" i="4"/>
  <c r="BE24" i="4"/>
  <c r="BE23" i="4"/>
  <c r="BE22" i="4"/>
  <c r="BE21" i="4"/>
  <c r="BE20" i="4"/>
  <c r="BE19" i="4"/>
  <c r="BE18" i="4"/>
  <c r="BE17" i="4"/>
  <c r="BE16" i="4"/>
  <c r="BE15" i="4"/>
  <c r="BE14" i="4"/>
  <c r="BE13" i="4"/>
  <c r="BE12" i="4"/>
  <c r="BE11" i="4"/>
  <c r="AV5" i="4"/>
  <c r="BD5" i="4"/>
  <c r="AC7" i="4"/>
  <c r="AQ3" i="4" s="1"/>
  <c r="AQ4" i="4" s="1"/>
  <c r="AQ5" i="4" s="1"/>
  <c r="AQ6" i="4" s="1"/>
  <c r="AQ7" i="4" s="1"/>
  <c r="AQ8" i="4" s="1"/>
  <c r="AQ9" i="4" s="1"/>
  <c r="AQ10" i="4" s="1"/>
  <c r="AQ11" i="4" s="1"/>
  <c r="AQ12" i="4" s="1"/>
  <c r="AQ13" i="4" s="1"/>
  <c r="AQ14" i="4" s="1"/>
  <c r="AQ15" i="4" s="1"/>
  <c r="AQ16" i="4" s="1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Q121" i="4" s="1"/>
  <c r="AQ122" i="4" s="1"/>
  <c r="AQ123" i="4" s="1"/>
  <c r="AQ124" i="4" s="1"/>
  <c r="AQ125" i="4" s="1"/>
  <c r="AQ126" i="4" s="1"/>
  <c r="AQ127" i="4" s="1"/>
  <c r="AQ128" i="4" s="1"/>
  <c r="AQ129" i="4" s="1"/>
  <c r="AQ130" i="4" s="1"/>
  <c r="AQ131" i="4" s="1"/>
  <c r="AQ132" i="4" s="1"/>
  <c r="AQ133" i="4" s="1"/>
  <c r="AQ134" i="4" s="1"/>
  <c r="AQ135" i="4" s="1"/>
  <c r="AQ136" i="4" s="1"/>
  <c r="AQ137" i="4" s="1"/>
  <c r="AQ138" i="4" s="1"/>
  <c r="AQ139" i="4" s="1"/>
  <c r="AQ140" i="4" s="1"/>
  <c r="AQ141" i="4" s="1"/>
  <c r="AQ142" i="4" s="1"/>
  <c r="AQ143" i="4" s="1"/>
  <c r="AQ144" i="4" s="1"/>
  <c r="AQ145" i="4" s="1"/>
  <c r="AQ146" i="4" s="1"/>
  <c r="AQ147" i="4" s="1"/>
  <c r="AQ148" i="4" s="1"/>
  <c r="AQ149" i="4" s="1"/>
  <c r="AQ150" i="4" s="1"/>
  <c r="AQ151" i="4" s="1"/>
  <c r="AQ152" i="4" s="1"/>
  <c r="AQ153" i="4" s="1"/>
  <c r="AQ154" i="4" s="1"/>
  <c r="AQ155" i="4" s="1"/>
  <c r="AQ156" i="4" s="1"/>
  <c r="AQ157" i="4" s="1"/>
  <c r="AQ158" i="4" s="1"/>
  <c r="AQ159" i="4" s="1"/>
  <c r="AQ160" i="4" s="1"/>
  <c r="AQ161" i="4" s="1"/>
  <c r="AQ162" i="4" s="1"/>
  <c r="AQ163" i="4" s="1"/>
  <c r="AQ164" i="4" s="1"/>
  <c r="AQ165" i="4" s="1"/>
  <c r="AQ166" i="4" s="1"/>
  <c r="AQ167" i="4" s="1"/>
  <c r="AQ168" i="4" s="1"/>
  <c r="AQ169" i="4" s="1"/>
  <c r="AQ170" i="4" s="1"/>
  <c r="AQ171" i="4" s="1"/>
  <c r="AQ172" i="4" s="1"/>
  <c r="AQ173" i="4" s="1"/>
  <c r="AQ174" i="4" s="1"/>
  <c r="AQ175" i="4" s="1"/>
  <c r="AQ176" i="4" s="1"/>
  <c r="AQ177" i="4" s="1"/>
  <c r="AQ178" i="4" s="1"/>
  <c r="AQ179" i="4" s="1"/>
  <c r="AQ180" i="4" s="1"/>
  <c r="AQ181" i="4" s="1"/>
  <c r="AQ182" i="4" s="1"/>
  <c r="AQ183" i="4" s="1"/>
  <c r="AQ184" i="4" s="1"/>
  <c r="AQ185" i="4" s="1"/>
  <c r="AQ186" i="4" s="1"/>
  <c r="AQ187" i="4" s="1"/>
  <c r="AQ188" i="4" s="1"/>
  <c r="AQ189" i="4" s="1"/>
  <c r="AQ190" i="4" s="1"/>
  <c r="AQ191" i="4" s="1"/>
  <c r="AQ192" i="4" s="1"/>
  <c r="AQ193" i="4" s="1"/>
  <c r="AQ194" i="4" s="1"/>
  <c r="AG7" i="4"/>
  <c r="BW3" i="4" s="1"/>
  <c r="BW4" i="4" s="1"/>
  <c r="BW5" i="4" s="1"/>
  <c r="BW6" i="4" s="1"/>
  <c r="BW7" i="4" s="1"/>
  <c r="BW8" i="4" s="1"/>
  <c r="BW9" i="4" s="1"/>
  <c r="BW10" i="4" s="1"/>
  <c r="BW11" i="4" s="1"/>
  <c r="BW12" i="4" s="1"/>
  <c r="BW13" i="4" s="1"/>
  <c r="BW14" i="4" s="1"/>
  <c r="BW15" i="4" s="1"/>
  <c r="BW16" i="4" s="1"/>
  <c r="BW17" i="4" s="1"/>
  <c r="BW18" i="4" s="1"/>
  <c r="BW19" i="4" s="1"/>
  <c r="BW20" i="4" s="1"/>
  <c r="BW21" i="4" s="1"/>
  <c r="BW22" i="4" s="1"/>
  <c r="BW23" i="4" s="1"/>
  <c r="BW24" i="4" s="1"/>
  <c r="BW25" i="4" s="1"/>
  <c r="BW26" i="4" s="1"/>
  <c r="BW27" i="4" s="1"/>
  <c r="BW28" i="4" s="1"/>
  <c r="BW29" i="4" s="1"/>
  <c r="BW30" i="4" s="1"/>
  <c r="BW31" i="4" s="1"/>
  <c r="BW32" i="4" s="1"/>
  <c r="BW33" i="4" s="1"/>
  <c r="BW34" i="4" s="1"/>
  <c r="BW35" i="4" s="1"/>
  <c r="BW36" i="4" s="1"/>
  <c r="BW37" i="4" s="1"/>
  <c r="BW38" i="4" s="1"/>
  <c r="BW39" i="4" s="1"/>
  <c r="BW40" i="4" s="1"/>
  <c r="BW41" i="4" s="1"/>
  <c r="BW42" i="4" s="1"/>
  <c r="BW43" i="4" s="1"/>
  <c r="BW44" i="4" s="1"/>
  <c r="BW45" i="4" s="1"/>
  <c r="BW46" i="4" s="1"/>
  <c r="BW47" i="4" s="1"/>
  <c r="BW48" i="4" s="1"/>
  <c r="BW49" i="4" s="1"/>
  <c r="BW50" i="4" s="1"/>
  <c r="BW51" i="4" s="1"/>
  <c r="BW52" i="4" s="1"/>
  <c r="BW53" i="4" s="1"/>
  <c r="BW54" i="4" s="1"/>
  <c r="BW55" i="4" s="1"/>
  <c r="BW56" i="4" s="1"/>
  <c r="BW57" i="4" s="1"/>
  <c r="BW58" i="4" s="1"/>
  <c r="BW59" i="4" s="1"/>
  <c r="BW60" i="4" s="1"/>
  <c r="BW61" i="4" s="1"/>
  <c r="BW62" i="4" s="1"/>
  <c r="BW63" i="4" s="1"/>
  <c r="BW64" i="4" s="1"/>
  <c r="BW65" i="4" s="1"/>
  <c r="BW66" i="4" s="1"/>
  <c r="BW67" i="4" s="1"/>
  <c r="BW68" i="4" s="1"/>
  <c r="BW69" i="4" s="1"/>
  <c r="BW70" i="4" s="1"/>
  <c r="BW71" i="4" s="1"/>
  <c r="BW72" i="4" s="1"/>
  <c r="BW73" i="4" s="1"/>
  <c r="BW74" i="4" s="1"/>
  <c r="BW75" i="4" s="1"/>
  <c r="BW76" i="4" s="1"/>
  <c r="BW77" i="4" s="1"/>
  <c r="BW78" i="4" s="1"/>
  <c r="BW79" i="4" s="1"/>
  <c r="BW80" i="4" s="1"/>
  <c r="BW81" i="4" s="1"/>
  <c r="BW82" i="4" s="1"/>
  <c r="BW83" i="4" s="1"/>
  <c r="BW84" i="4" s="1"/>
  <c r="BW85" i="4" s="1"/>
  <c r="BW86" i="4" s="1"/>
  <c r="BW87" i="4" s="1"/>
  <c r="BW88" i="4" s="1"/>
  <c r="BW89" i="4" s="1"/>
  <c r="BW90" i="4" s="1"/>
  <c r="BW91" i="4" s="1"/>
  <c r="BW92" i="4" s="1"/>
  <c r="BW93" i="4" s="1"/>
  <c r="BW94" i="4" s="1"/>
  <c r="BW95" i="4" s="1"/>
  <c r="BW96" i="4" s="1"/>
  <c r="BW97" i="4" s="1"/>
  <c r="BW98" i="4" s="1"/>
  <c r="BW99" i="4" s="1"/>
  <c r="BW100" i="4" s="1"/>
  <c r="BW101" i="4" s="1"/>
  <c r="BW102" i="4" s="1"/>
  <c r="BW103" i="4" s="1"/>
  <c r="BW104" i="4" s="1"/>
  <c r="BW105" i="4" s="1"/>
  <c r="BW106" i="4" s="1"/>
  <c r="BW107" i="4" s="1"/>
  <c r="BW108" i="4" s="1"/>
  <c r="BW109" i="4" s="1"/>
  <c r="BW110" i="4" s="1"/>
  <c r="BW111" i="4" s="1"/>
  <c r="BW112" i="4" s="1"/>
  <c r="BW113" i="4" s="1"/>
  <c r="BW114" i="4" s="1"/>
  <c r="BW115" i="4" s="1"/>
  <c r="BW116" i="4" s="1"/>
  <c r="BW117" i="4" s="1"/>
  <c r="BW118" i="4" s="1"/>
  <c r="BW119" i="4" s="1"/>
  <c r="BW120" i="4" s="1"/>
  <c r="BW121" i="4" s="1"/>
  <c r="BW122" i="4" s="1"/>
  <c r="BW123" i="4" s="1"/>
  <c r="BW124" i="4" s="1"/>
  <c r="BW125" i="4" s="1"/>
  <c r="BW126" i="4" s="1"/>
  <c r="BW127" i="4" s="1"/>
  <c r="BW128" i="4" s="1"/>
  <c r="BW129" i="4" s="1"/>
  <c r="BW130" i="4" s="1"/>
  <c r="BW131" i="4" s="1"/>
  <c r="BW132" i="4" s="1"/>
  <c r="BW133" i="4" s="1"/>
  <c r="BW134" i="4" s="1"/>
  <c r="BW135" i="4" s="1"/>
  <c r="BW136" i="4" s="1"/>
  <c r="BW137" i="4" s="1"/>
  <c r="BW138" i="4" s="1"/>
  <c r="BW139" i="4" s="1"/>
  <c r="BW140" i="4" s="1"/>
  <c r="BW141" i="4" s="1"/>
  <c r="BW142" i="4" s="1"/>
  <c r="BW143" i="4" s="1"/>
  <c r="BW144" i="4" s="1"/>
  <c r="BW145" i="4" s="1"/>
  <c r="BW146" i="4" s="1"/>
  <c r="BW147" i="4" s="1"/>
  <c r="BW148" i="4" s="1"/>
  <c r="BW149" i="4" s="1"/>
  <c r="BW150" i="4" s="1"/>
  <c r="BW151" i="4" s="1"/>
  <c r="BW152" i="4" s="1"/>
  <c r="BW153" i="4" s="1"/>
  <c r="BW154" i="4" s="1"/>
  <c r="BW155" i="4" s="1"/>
  <c r="BW156" i="4" s="1"/>
  <c r="BW157" i="4" s="1"/>
  <c r="BW158" i="4" s="1"/>
  <c r="BW159" i="4" s="1"/>
  <c r="BW160" i="4" s="1"/>
  <c r="BW161" i="4" s="1"/>
  <c r="BW162" i="4" s="1"/>
  <c r="BW163" i="4" s="1"/>
  <c r="BW164" i="4" s="1"/>
  <c r="BW165" i="4" s="1"/>
  <c r="BW166" i="4" s="1"/>
  <c r="BW167" i="4" s="1"/>
  <c r="BW168" i="4" s="1"/>
  <c r="BW169" i="4" s="1"/>
  <c r="BW170" i="4" s="1"/>
  <c r="BW171" i="4" s="1"/>
  <c r="BW172" i="4" s="1"/>
  <c r="BW173" i="4" s="1"/>
  <c r="BW174" i="4" s="1"/>
  <c r="BW175" i="4" s="1"/>
  <c r="BW176" i="4" s="1"/>
  <c r="BW177" i="4" s="1"/>
  <c r="BW178" i="4" s="1"/>
  <c r="BW179" i="4" s="1"/>
  <c r="BW180" i="4" s="1"/>
  <c r="BW181" i="4" s="1"/>
  <c r="BW182" i="4" s="1"/>
  <c r="BW183" i="4" s="1"/>
  <c r="BW184" i="4" s="1"/>
  <c r="BW185" i="4" s="1"/>
  <c r="BW186" i="4" s="1"/>
  <c r="BW187" i="4" s="1"/>
  <c r="BW188" i="4" s="1"/>
  <c r="BW189" i="4" s="1"/>
  <c r="BW190" i="4" s="1"/>
  <c r="BW191" i="4" s="1"/>
  <c r="BW192" i="4" s="1"/>
  <c r="BW193" i="4" s="1"/>
  <c r="BW194" i="4" s="1"/>
  <c r="AK7" i="4"/>
  <c r="CM3" i="4" s="1"/>
  <c r="CM4" i="4" s="1"/>
  <c r="CM5" i="4" s="1"/>
  <c r="CM6" i="4" s="1"/>
  <c r="CM7" i="4" s="1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CM73" i="4" s="1"/>
  <c r="CM74" i="4" s="1"/>
  <c r="CM75" i="4" s="1"/>
  <c r="CM76" i="4" s="1"/>
  <c r="CM77" i="4" s="1"/>
  <c r="CM78" i="4" s="1"/>
  <c r="CM79" i="4" s="1"/>
  <c r="CM80" i="4" s="1"/>
  <c r="CM81" i="4" s="1"/>
  <c r="CM82" i="4" s="1"/>
  <c r="CM83" i="4" s="1"/>
  <c r="CM84" i="4" s="1"/>
  <c r="CM85" i="4" s="1"/>
  <c r="CM86" i="4" s="1"/>
  <c r="CM87" i="4" s="1"/>
  <c r="CM88" i="4" s="1"/>
  <c r="CM89" i="4" s="1"/>
  <c r="CM90" i="4" s="1"/>
  <c r="CM91" i="4" s="1"/>
  <c r="CM92" i="4" s="1"/>
  <c r="CM93" i="4" s="1"/>
  <c r="CM94" i="4" s="1"/>
  <c r="CM95" i="4" s="1"/>
  <c r="CM96" i="4" s="1"/>
  <c r="CM97" i="4" s="1"/>
  <c r="CM98" i="4" s="1"/>
  <c r="CM99" i="4" s="1"/>
  <c r="CM100" i="4" s="1"/>
  <c r="CM101" i="4" s="1"/>
  <c r="CM102" i="4" s="1"/>
  <c r="CM103" i="4" s="1"/>
  <c r="CM104" i="4" s="1"/>
  <c r="CM105" i="4" s="1"/>
  <c r="CM106" i="4" s="1"/>
  <c r="CM107" i="4" s="1"/>
  <c r="CM108" i="4" s="1"/>
  <c r="CM109" i="4" s="1"/>
  <c r="CM110" i="4" s="1"/>
  <c r="CM111" i="4" s="1"/>
  <c r="CM112" i="4" s="1"/>
  <c r="CM113" i="4" s="1"/>
  <c r="CM114" i="4" s="1"/>
  <c r="CM115" i="4" s="1"/>
  <c r="CM116" i="4" s="1"/>
  <c r="CM117" i="4" s="1"/>
  <c r="CM118" i="4" s="1"/>
  <c r="CM119" i="4" s="1"/>
  <c r="CM120" i="4" s="1"/>
  <c r="CM121" i="4" s="1"/>
  <c r="CM122" i="4" s="1"/>
  <c r="CM123" i="4" s="1"/>
  <c r="CM124" i="4" s="1"/>
  <c r="CM125" i="4" s="1"/>
  <c r="CM126" i="4" s="1"/>
  <c r="CM127" i="4" s="1"/>
  <c r="CM128" i="4" s="1"/>
  <c r="CM129" i="4" s="1"/>
  <c r="CM130" i="4" s="1"/>
  <c r="CM131" i="4" s="1"/>
  <c r="CM132" i="4" s="1"/>
  <c r="CM133" i="4" s="1"/>
  <c r="CM134" i="4" s="1"/>
  <c r="CM135" i="4" s="1"/>
  <c r="CM136" i="4" s="1"/>
  <c r="CM137" i="4" s="1"/>
  <c r="CM138" i="4" s="1"/>
  <c r="CM139" i="4" s="1"/>
  <c r="CM140" i="4" s="1"/>
  <c r="CM141" i="4" s="1"/>
  <c r="CM142" i="4" s="1"/>
  <c r="CM143" i="4" s="1"/>
  <c r="CM144" i="4" s="1"/>
  <c r="CM145" i="4" s="1"/>
  <c r="CM146" i="4" s="1"/>
  <c r="CM147" i="4" s="1"/>
  <c r="CM148" i="4" s="1"/>
  <c r="CM149" i="4" s="1"/>
  <c r="CM150" i="4" s="1"/>
  <c r="CM151" i="4" s="1"/>
  <c r="CM152" i="4" s="1"/>
  <c r="CM153" i="4" s="1"/>
  <c r="CM154" i="4" s="1"/>
  <c r="CM155" i="4" s="1"/>
  <c r="CM156" i="4" s="1"/>
  <c r="CM157" i="4" s="1"/>
  <c r="CM158" i="4" s="1"/>
  <c r="CM159" i="4" s="1"/>
  <c r="CM160" i="4" s="1"/>
  <c r="CM161" i="4" s="1"/>
  <c r="CM162" i="4" s="1"/>
  <c r="CM163" i="4" s="1"/>
  <c r="CM164" i="4" s="1"/>
  <c r="CM165" i="4" s="1"/>
  <c r="CM166" i="4" s="1"/>
  <c r="CM167" i="4" s="1"/>
  <c r="CM168" i="4" s="1"/>
  <c r="CM169" i="4" s="1"/>
  <c r="CM170" i="4" s="1"/>
  <c r="CM171" i="4" s="1"/>
  <c r="CM172" i="4" s="1"/>
  <c r="CM173" i="4" s="1"/>
  <c r="CM174" i="4" s="1"/>
  <c r="CM175" i="4" s="1"/>
  <c r="CM176" i="4" s="1"/>
  <c r="CM177" i="4" s="1"/>
  <c r="CM178" i="4" s="1"/>
  <c r="CM179" i="4" s="1"/>
  <c r="CM180" i="4" s="1"/>
  <c r="CM181" i="4" s="1"/>
  <c r="CM182" i="4" s="1"/>
  <c r="CM183" i="4" s="1"/>
  <c r="CM184" i="4" s="1"/>
  <c r="CM185" i="4" s="1"/>
  <c r="CM186" i="4" s="1"/>
  <c r="CM187" i="4" s="1"/>
  <c r="CM188" i="4" s="1"/>
  <c r="CM189" i="4" s="1"/>
  <c r="CM190" i="4" s="1"/>
  <c r="CM191" i="4" s="1"/>
  <c r="CM192" i="4" s="1"/>
  <c r="CM193" i="4" s="1"/>
  <c r="CM194" i="4" s="1"/>
  <c r="AW6" i="4"/>
  <c r="AV7" i="4"/>
  <c r="BE7" i="4"/>
  <c r="AX8" i="4"/>
  <c r="BC8" i="4"/>
  <c r="AW9" i="4"/>
  <c r="BK9" i="4"/>
  <c r="AW10" i="4"/>
  <c r="BK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BD4" i="4"/>
  <c r="BF193" i="4"/>
  <c r="BF194" i="4" s="1"/>
  <c r="BF192" i="4"/>
  <c r="BF189" i="4"/>
  <c r="BF188" i="4"/>
  <c r="BF191" i="4"/>
  <c r="BF190" i="4"/>
  <c r="BF187" i="4"/>
  <c r="BF186" i="4"/>
  <c r="BF185" i="4"/>
  <c r="BF184" i="4"/>
  <c r="BF183" i="4"/>
  <c r="BF182" i="4"/>
  <c r="BF181" i="4"/>
  <c r="BF180" i="4"/>
  <c r="BF179" i="4"/>
  <c r="BF178" i="4"/>
  <c r="BF177" i="4"/>
  <c r="BF176" i="4"/>
  <c r="BF175" i="4"/>
  <c r="BF174" i="4"/>
  <c r="BF173" i="4"/>
  <c r="BF172" i="4"/>
  <c r="BF171" i="4"/>
  <c r="BF170" i="4"/>
  <c r="BF169" i="4"/>
  <c r="BF168" i="4"/>
  <c r="BF167" i="4"/>
  <c r="BF166" i="4"/>
  <c r="BF165" i="4"/>
  <c r="BF164" i="4"/>
  <c r="BF163" i="4"/>
  <c r="BF162" i="4"/>
  <c r="BF161" i="4"/>
  <c r="BF160" i="4"/>
  <c r="BF159" i="4"/>
  <c r="BF147" i="4"/>
  <c r="BF146" i="4"/>
  <c r="BF145" i="4"/>
  <c r="BF144" i="4"/>
  <c r="BF143" i="4"/>
  <c r="BF142" i="4"/>
  <c r="BF158" i="4"/>
  <c r="BF157" i="4"/>
  <c r="BF156" i="4"/>
  <c r="BF148" i="4"/>
  <c r="BF141" i="4"/>
  <c r="BF140" i="4"/>
  <c r="BF139" i="4"/>
  <c r="BF138" i="4"/>
  <c r="BF137" i="4"/>
  <c r="BF136" i="4"/>
  <c r="BF135" i="4"/>
  <c r="BF134" i="4"/>
  <c r="BF133" i="4"/>
  <c r="BF132" i="4"/>
  <c r="BF131" i="4"/>
  <c r="BF130" i="4"/>
  <c r="BF129" i="4"/>
  <c r="BF128" i="4"/>
  <c r="BF127" i="4"/>
  <c r="BF126" i="4"/>
  <c r="BF125" i="4"/>
  <c r="BF124" i="4"/>
  <c r="BF123" i="4"/>
  <c r="BF155" i="4"/>
  <c r="BF154" i="4"/>
  <c r="BF153" i="4"/>
  <c r="BF152" i="4"/>
  <c r="BF151" i="4"/>
  <c r="BF150" i="4"/>
  <c r="BF149" i="4"/>
  <c r="BF122" i="4"/>
  <c r="BF121" i="4"/>
  <c r="BF120" i="4"/>
  <c r="BF119" i="4"/>
  <c r="BF118" i="4"/>
  <c r="BF117" i="4"/>
  <c r="BF116" i="4"/>
  <c r="BF115" i="4"/>
  <c r="BF114" i="4"/>
  <c r="BF113" i="4"/>
  <c r="BF112" i="4"/>
  <c r="BF111" i="4"/>
  <c r="BF110" i="4"/>
  <c r="BF109" i="4"/>
  <c r="BF108" i="4"/>
  <c r="BF107" i="4"/>
  <c r="BF106" i="4"/>
  <c r="BF105" i="4"/>
  <c r="BF104" i="4"/>
  <c r="BF103" i="4"/>
  <c r="BF102" i="4"/>
  <c r="BF101" i="4"/>
  <c r="BF100" i="4"/>
  <c r="BF99" i="4"/>
  <c r="BF98" i="4"/>
  <c r="BF97" i="4"/>
  <c r="BF96" i="4"/>
  <c r="BF95" i="4"/>
  <c r="BF94" i="4"/>
  <c r="BF93" i="4"/>
  <c r="BF92" i="4"/>
  <c r="BF91" i="4"/>
  <c r="BF90" i="4"/>
  <c r="BF89" i="4"/>
  <c r="BF88" i="4"/>
  <c r="BF87" i="4"/>
  <c r="BF86" i="4"/>
  <c r="BF85" i="4"/>
  <c r="BF84" i="4"/>
  <c r="BF83" i="4"/>
  <c r="BF82" i="4"/>
  <c r="BF81" i="4"/>
  <c r="BF80" i="4"/>
  <c r="BF79" i="4"/>
  <c r="BF78" i="4"/>
  <c r="BF77" i="4"/>
  <c r="BF76" i="4"/>
  <c r="BF75" i="4"/>
  <c r="BF74" i="4"/>
  <c r="BF73" i="4"/>
  <c r="BF72" i="4"/>
  <c r="BF71" i="4"/>
  <c r="BF70" i="4"/>
  <c r="BF69" i="4"/>
  <c r="BF43" i="4"/>
  <c r="BF42" i="4"/>
  <c r="BF41" i="4"/>
  <c r="BF40" i="4"/>
  <c r="BF39" i="4"/>
  <c r="BF38" i="4"/>
  <c r="BF37" i="4"/>
  <c r="BF36" i="4"/>
  <c r="BF35" i="4"/>
  <c r="BF34" i="4"/>
  <c r="BF33" i="4"/>
  <c r="BF32" i="4"/>
  <c r="BF31" i="4"/>
  <c r="BF30" i="4"/>
  <c r="BF29" i="4"/>
  <c r="BF28" i="4"/>
  <c r="BF27" i="4"/>
  <c r="BF26" i="4"/>
  <c r="BF25" i="4"/>
  <c r="BF24" i="4"/>
  <c r="BF23" i="4"/>
  <c r="BF22" i="4"/>
  <c r="BF21" i="4"/>
  <c r="BF20" i="4"/>
  <c r="BF19" i="4"/>
  <c r="BF18" i="4"/>
  <c r="BF17" i="4"/>
  <c r="BF16" i="4"/>
  <c r="BF15" i="4"/>
  <c r="BF14" i="4"/>
  <c r="BF13" i="4"/>
  <c r="BF12" i="4"/>
  <c r="BF11" i="4"/>
  <c r="BF10" i="4"/>
  <c r="BF9" i="4"/>
  <c r="BF7" i="4"/>
  <c r="BF68" i="4"/>
  <c r="BF67" i="4"/>
  <c r="BF66" i="4"/>
  <c r="BF65" i="4"/>
  <c r="BF64" i="4"/>
  <c r="BF63" i="4"/>
  <c r="BF62" i="4"/>
  <c r="BF61" i="4"/>
  <c r="BF60" i="4"/>
  <c r="BF59" i="4"/>
  <c r="BF58" i="4"/>
  <c r="BF57" i="4"/>
  <c r="BF56" i="4"/>
  <c r="BF55" i="4"/>
  <c r="BF54" i="4"/>
  <c r="BF53" i="4"/>
  <c r="BF52" i="4"/>
  <c r="BF51" i="4"/>
  <c r="BF50" i="4"/>
  <c r="BF49" i="4"/>
  <c r="BF48" i="4"/>
  <c r="BF47" i="4"/>
  <c r="BF46" i="4"/>
  <c r="BF45" i="4"/>
  <c r="AY193" i="4"/>
  <c r="AY194" i="4" s="1"/>
  <c r="AY192" i="4"/>
  <c r="AY191" i="4"/>
  <c r="AY190" i="4"/>
  <c r="AY189" i="4"/>
  <c r="AY188" i="4"/>
  <c r="AY180" i="4"/>
  <c r="AY187" i="4"/>
  <c r="AY186" i="4"/>
  <c r="AY185" i="4"/>
  <c r="AY184" i="4"/>
  <c r="AY183" i="4"/>
  <c r="AY182" i="4"/>
  <c r="AY181" i="4"/>
  <c r="AY179" i="4"/>
  <c r="AY178" i="4"/>
  <c r="AY177" i="4"/>
  <c r="AY176" i="4"/>
  <c r="AY175" i="4"/>
  <c r="AY158" i="4"/>
  <c r="AY157" i="4"/>
  <c r="AY156" i="4"/>
  <c r="AY148" i="4"/>
  <c r="AY155" i="4"/>
  <c r="AY154" i="4"/>
  <c r="AY153" i="4"/>
  <c r="AY152" i="4"/>
  <c r="AY151" i="4"/>
  <c r="AY150" i="4"/>
  <c r="AY149" i="4"/>
  <c r="AY141" i="4"/>
  <c r="AY140" i="4"/>
  <c r="AY139" i="4"/>
  <c r="AY138" i="4"/>
  <c r="AY137" i="4"/>
  <c r="AY136" i="4"/>
  <c r="AY135" i="4"/>
  <c r="AY134" i="4"/>
  <c r="AY133" i="4"/>
  <c r="AY132" i="4"/>
  <c r="AY131" i="4"/>
  <c r="AY130" i="4"/>
  <c r="AY129" i="4"/>
  <c r="AY128" i="4"/>
  <c r="AY127" i="4"/>
  <c r="AY126" i="4"/>
  <c r="AY125" i="4"/>
  <c r="AY124" i="4"/>
  <c r="AY147" i="4"/>
  <c r="AY146" i="4"/>
  <c r="AY145" i="4"/>
  <c r="AY144" i="4"/>
  <c r="AY143" i="4"/>
  <c r="AY142" i="4"/>
  <c r="AY174" i="4"/>
  <c r="AY170" i="4"/>
  <c r="AY166" i="4"/>
  <c r="AY162" i="4"/>
  <c r="AY173" i="4"/>
  <c r="AY169" i="4"/>
  <c r="AY165" i="4"/>
  <c r="AY161" i="4"/>
  <c r="AY123" i="4"/>
  <c r="AY122" i="4"/>
  <c r="AY121" i="4"/>
  <c r="AY120" i="4"/>
  <c r="AY119" i="4"/>
  <c r="AY118" i="4"/>
  <c r="AY117" i="4"/>
  <c r="AY116" i="4"/>
  <c r="AY115" i="4"/>
  <c r="AY114" i="4"/>
  <c r="AY113" i="4"/>
  <c r="AY112" i="4"/>
  <c r="AY111" i="4"/>
  <c r="AY110" i="4"/>
  <c r="AY109" i="4"/>
  <c r="AY108" i="4"/>
  <c r="AY107" i="4"/>
  <c r="AY172" i="4"/>
  <c r="AY168" i="4"/>
  <c r="AY164" i="4"/>
  <c r="AY160" i="4"/>
  <c r="AY167" i="4"/>
  <c r="AY106" i="4"/>
  <c r="AY105" i="4"/>
  <c r="AY104" i="4"/>
  <c r="AY103" i="4"/>
  <c r="AY102" i="4"/>
  <c r="AY101" i="4"/>
  <c r="AY100" i="4"/>
  <c r="AY99" i="4"/>
  <c r="AY98" i="4"/>
  <c r="AY97" i="4"/>
  <c r="AY96" i="4"/>
  <c r="AY95" i="4"/>
  <c r="AY94" i="4"/>
  <c r="AY93" i="4"/>
  <c r="AY92" i="4"/>
  <c r="AY91" i="4"/>
  <c r="AY90" i="4"/>
  <c r="AY89" i="4"/>
  <c r="AY88" i="4"/>
  <c r="AY87" i="4"/>
  <c r="AY86" i="4"/>
  <c r="AY85" i="4"/>
  <c r="AY84" i="4"/>
  <c r="AY83" i="4"/>
  <c r="AY82" i="4"/>
  <c r="AY81" i="4"/>
  <c r="AY80" i="4"/>
  <c r="AY79" i="4"/>
  <c r="AY78" i="4"/>
  <c r="AY77" i="4"/>
  <c r="AY76" i="4"/>
  <c r="AY75" i="4"/>
  <c r="AY74" i="4"/>
  <c r="AY73" i="4"/>
  <c r="AY72" i="4"/>
  <c r="AY71" i="4"/>
  <c r="AY70" i="4"/>
  <c r="AY69" i="4"/>
  <c r="AY163" i="4"/>
  <c r="AY159" i="4"/>
  <c r="AY68" i="4"/>
  <c r="AY67" i="4"/>
  <c r="AY66" i="4"/>
  <c r="AY65" i="4"/>
  <c r="AY64" i="4"/>
  <c r="AY63" i="4"/>
  <c r="AY62" i="4"/>
  <c r="AY61" i="4"/>
  <c r="AY60" i="4"/>
  <c r="AY59" i="4"/>
  <c r="AY58" i="4"/>
  <c r="AY57" i="4"/>
  <c r="AY56" i="4"/>
  <c r="AY55" i="4"/>
  <c r="AY54" i="4"/>
  <c r="AY53" i="4"/>
  <c r="AY52" i="4"/>
  <c r="AY51" i="4"/>
  <c r="AY50" i="4"/>
  <c r="AY49" i="4"/>
  <c r="AY48" i="4"/>
  <c r="AY47" i="4"/>
  <c r="AY46" i="4"/>
  <c r="AY45" i="4"/>
  <c r="AY44" i="4"/>
  <c r="AY37" i="4"/>
  <c r="AY36" i="4"/>
  <c r="AY35" i="4"/>
  <c r="AY34" i="4"/>
  <c r="AY33" i="4"/>
  <c r="AY32" i="4"/>
  <c r="AY31" i="4"/>
  <c r="AY30" i="4"/>
  <c r="AY29" i="4"/>
  <c r="AY28" i="4"/>
  <c r="AY27" i="4"/>
  <c r="AY26" i="4"/>
  <c r="AY25" i="4"/>
  <c r="AY24" i="4"/>
  <c r="AY23" i="4"/>
  <c r="AY22" i="4"/>
  <c r="AY21" i="4"/>
  <c r="AY20" i="4"/>
  <c r="AY19" i="4"/>
  <c r="AY18" i="4"/>
  <c r="AY17" i="4"/>
  <c r="AY16" i="4"/>
  <c r="AY15" i="4"/>
  <c r="AY14" i="4"/>
  <c r="AY13" i="4"/>
  <c r="AY12" i="4"/>
  <c r="AY11" i="4"/>
  <c r="AY43" i="4"/>
  <c r="AY42" i="4"/>
  <c r="AY41" i="4"/>
  <c r="AY40" i="4"/>
  <c r="AY39" i="4"/>
  <c r="AY38" i="4"/>
  <c r="AD8" i="4"/>
  <c r="BK8" i="4"/>
  <c r="BF44" i="4"/>
  <c r="BE3" i="4"/>
  <c r="BC193" i="4"/>
  <c r="BC194" i="4" s="1"/>
  <c r="BC192" i="4"/>
  <c r="BC191" i="4"/>
  <c r="BC190" i="4"/>
  <c r="AV191" i="4"/>
  <c r="AV190" i="4"/>
  <c r="AV193" i="4"/>
  <c r="AV194" i="4" s="1"/>
  <c r="AV192" i="4"/>
  <c r="BC189" i="4"/>
  <c r="AV189" i="4"/>
  <c r="BC188" i="4"/>
  <c r="AV188" i="4"/>
  <c r="AV187" i="4"/>
  <c r="AV186" i="4"/>
  <c r="AV185" i="4"/>
  <c r="AV184" i="4"/>
  <c r="AV183" i="4"/>
  <c r="AV182" i="4"/>
  <c r="AV181" i="4"/>
  <c r="BC187" i="4"/>
  <c r="BC186" i="4"/>
  <c r="BC185" i="4"/>
  <c r="BC184" i="4"/>
  <c r="BC183" i="4"/>
  <c r="BC182" i="4"/>
  <c r="BC181" i="4"/>
  <c r="BC180" i="4"/>
  <c r="AV176" i="4"/>
  <c r="AV175" i="4"/>
  <c r="AV180" i="4"/>
  <c r="AV174" i="4"/>
  <c r="AV173" i="4"/>
  <c r="AV172" i="4"/>
  <c r="AV171" i="4"/>
  <c r="AV170" i="4"/>
  <c r="AV169" i="4"/>
  <c r="AV168" i="4"/>
  <c r="AV167" i="4"/>
  <c r="AV166" i="4"/>
  <c r="AV165" i="4"/>
  <c r="AV164" i="4"/>
  <c r="AV163" i="4"/>
  <c r="AV162" i="4"/>
  <c r="AV161" i="4"/>
  <c r="AV160" i="4"/>
  <c r="AV159" i="4"/>
  <c r="BC179" i="4"/>
  <c r="BC178" i="4"/>
  <c r="BC177" i="4"/>
  <c r="BC176" i="4"/>
  <c r="BC175" i="4"/>
  <c r="BC174" i="4"/>
  <c r="BC173" i="4"/>
  <c r="BC172" i="4"/>
  <c r="BC171" i="4"/>
  <c r="BC170" i="4"/>
  <c r="BC169" i="4"/>
  <c r="BC168" i="4"/>
  <c r="BC167" i="4"/>
  <c r="BC166" i="4"/>
  <c r="BC165" i="4"/>
  <c r="BC164" i="4"/>
  <c r="BC163" i="4"/>
  <c r="BC162" i="4"/>
  <c r="BC161" i="4"/>
  <c r="BC160" i="4"/>
  <c r="BC159" i="4"/>
  <c r="AV158" i="4"/>
  <c r="AV157" i="4"/>
  <c r="AV156" i="4"/>
  <c r="AV155" i="4"/>
  <c r="AV154" i="4"/>
  <c r="AV153" i="4"/>
  <c r="AV152" i="4"/>
  <c r="AV151" i="4"/>
  <c r="AV150" i="4"/>
  <c r="AV149" i="4"/>
  <c r="AV148" i="4"/>
  <c r="BC158" i="4"/>
  <c r="BC157" i="4"/>
  <c r="BC156" i="4"/>
  <c r="BC155" i="4"/>
  <c r="BC154" i="4"/>
  <c r="BC153" i="4"/>
  <c r="BC152" i="4"/>
  <c r="BC151" i="4"/>
  <c r="BC150" i="4"/>
  <c r="BC149" i="4"/>
  <c r="AV179" i="4"/>
  <c r="AV178" i="4"/>
  <c r="AV177" i="4"/>
  <c r="BC148" i="4"/>
  <c r="AV147" i="4"/>
  <c r="AV146" i="4"/>
  <c r="AV145" i="4"/>
  <c r="AV144" i="4"/>
  <c r="AV143" i="4"/>
  <c r="AV142" i="4"/>
  <c r="BC147" i="4"/>
  <c r="BC146" i="4"/>
  <c r="BC145" i="4"/>
  <c r="BC144" i="4"/>
  <c r="BC143" i="4"/>
  <c r="BC142" i="4"/>
  <c r="BC141" i="4"/>
  <c r="BC140" i="4"/>
  <c r="BC139" i="4"/>
  <c r="BC138" i="4"/>
  <c r="BC137" i="4"/>
  <c r="BC136" i="4"/>
  <c r="BC135" i="4"/>
  <c r="BC134" i="4"/>
  <c r="BC133" i="4"/>
  <c r="BC132" i="4"/>
  <c r="BC131" i="4"/>
  <c r="BC130" i="4"/>
  <c r="BC129" i="4"/>
  <c r="BC128" i="4"/>
  <c r="BC127" i="4"/>
  <c r="BC126" i="4"/>
  <c r="BC125" i="4"/>
  <c r="BC124" i="4"/>
  <c r="AV124" i="4"/>
  <c r="AV122" i="4"/>
  <c r="AV121" i="4"/>
  <c r="AV120" i="4"/>
  <c r="AV119" i="4"/>
  <c r="AV118" i="4"/>
  <c r="AV117" i="4"/>
  <c r="AV116" i="4"/>
  <c r="AV115" i="4"/>
  <c r="AV114" i="4"/>
  <c r="AV113" i="4"/>
  <c r="AV112" i="4"/>
  <c r="AV111" i="4"/>
  <c r="AV110" i="4"/>
  <c r="AV109" i="4"/>
  <c r="AV108" i="4"/>
  <c r="AV141" i="4"/>
  <c r="AV140" i="4"/>
  <c r="AV139" i="4"/>
  <c r="AV138" i="4"/>
  <c r="AV137" i="4"/>
  <c r="AV136" i="4"/>
  <c r="AV135" i="4"/>
  <c r="AV134" i="4"/>
  <c r="AV133" i="4"/>
  <c r="AV132" i="4"/>
  <c r="AV131" i="4"/>
  <c r="AV130" i="4"/>
  <c r="AV129" i="4"/>
  <c r="AV128" i="4"/>
  <c r="AV127" i="4"/>
  <c r="AV126" i="4"/>
  <c r="AV125" i="4"/>
  <c r="BC123" i="4"/>
  <c r="BC122" i="4"/>
  <c r="BC121" i="4"/>
  <c r="BC120" i="4"/>
  <c r="BC119" i="4"/>
  <c r="BC118" i="4"/>
  <c r="BC117" i="4"/>
  <c r="BC116" i="4"/>
  <c r="BC115" i="4"/>
  <c r="BC114" i="4"/>
  <c r="BC113" i="4"/>
  <c r="BC112" i="4"/>
  <c r="BC111" i="4"/>
  <c r="BC110" i="4"/>
  <c r="BC109" i="4"/>
  <c r="BC108" i="4"/>
  <c r="BC107" i="4"/>
  <c r="BC106" i="4"/>
  <c r="BC105" i="4"/>
  <c r="BC104" i="4"/>
  <c r="BC103" i="4"/>
  <c r="BC102" i="4"/>
  <c r="BC101" i="4"/>
  <c r="BC100" i="4"/>
  <c r="BC99" i="4"/>
  <c r="BC98" i="4"/>
  <c r="BC97" i="4"/>
  <c r="BC96" i="4"/>
  <c r="BC95" i="4"/>
  <c r="BC94" i="4"/>
  <c r="BC93" i="4"/>
  <c r="BC92" i="4"/>
  <c r="BC91" i="4"/>
  <c r="BC90" i="4"/>
  <c r="BC89" i="4"/>
  <c r="BC88" i="4"/>
  <c r="BC87" i="4"/>
  <c r="BC86" i="4"/>
  <c r="BC85" i="4"/>
  <c r="BC84" i="4"/>
  <c r="BC83" i="4"/>
  <c r="BC82" i="4"/>
  <c r="BC81" i="4"/>
  <c r="BC80" i="4"/>
  <c r="BC79" i="4"/>
  <c r="BC78" i="4"/>
  <c r="BC77" i="4"/>
  <c r="BC76" i="4"/>
  <c r="BC75" i="4"/>
  <c r="BC74" i="4"/>
  <c r="BC73" i="4"/>
  <c r="BC72" i="4"/>
  <c r="BC71" i="4"/>
  <c r="BC70" i="4"/>
  <c r="BC69" i="4"/>
  <c r="AV123" i="4"/>
  <c r="AV68" i="4"/>
  <c r="AV67" i="4"/>
  <c r="AV66" i="4"/>
  <c r="AV65" i="4"/>
  <c r="AV64" i="4"/>
  <c r="AV63" i="4"/>
  <c r="AV62" i="4"/>
  <c r="AV61" i="4"/>
  <c r="AV60" i="4"/>
  <c r="AV59" i="4"/>
  <c r="AV58" i="4"/>
  <c r="AV57" i="4"/>
  <c r="AV56" i="4"/>
  <c r="AV55" i="4"/>
  <c r="AV54" i="4"/>
  <c r="AV53" i="4"/>
  <c r="AV52" i="4"/>
  <c r="AV51" i="4"/>
  <c r="AV50" i="4"/>
  <c r="AV49" i="4"/>
  <c r="AV48" i="4"/>
  <c r="AV47" i="4"/>
  <c r="AV46" i="4"/>
  <c r="AV45" i="4"/>
  <c r="AV44" i="4"/>
  <c r="AV43" i="4"/>
  <c r="AV42" i="4"/>
  <c r="AV41" i="4"/>
  <c r="AV40" i="4"/>
  <c r="AV39" i="4"/>
  <c r="AV38" i="4"/>
  <c r="AV107" i="4"/>
  <c r="AV106" i="4"/>
  <c r="AV105" i="4"/>
  <c r="AV104" i="4"/>
  <c r="AV103" i="4"/>
  <c r="AV102" i="4"/>
  <c r="AV101" i="4"/>
  <c r="AV100" i="4"/>
  <c r="AV99" i="4"/>
  <c r="AV98" i="4"/>
  <c r="AV97" i="4"/>
  <c r="AV96" i="4"/>
  <c r="AV95" i="4"/>
  <c r="AV94" i="4"/>
  <c r="AV93" i="4"/>
  <c r="AV92" i="4"/>
  <c r="AV91" i="4"/>
  <c r="AV90" i="4"/>
  <c r="AV89" i="4"/>
  <c r="AV88" i="4"/>
  <c r="AV87" i="4"/>
  <c r="AV86" i="4"/>
  <c r="AV85" i="4"/>
  <c r="AV84" i="4"/>
  <c r="AV83" i="4"/>
  <c r="AV82" i="4"/>
  <c r="AV81" i="4"/>
  <c r="AV80" i="4"/>
  <c r="AV79" i="4"/>
  <c r="AV78" i="4"/>
  <c r="AV77" i="4"/>
  <c r="AV76" i="4"/>
  <c r="AV75" i="4"/>
  <c r="AV74" i="4"/>
  <c r="AV73" i="4"/>
  <c r="AV72" i="4"/>
  <c r="AV71" i="4"/>
  <c r="AV70" i="4"/>
  <c r="AV69" i="4"/>
  <c r="BC68" i="4"/>
  <c r="BC67" i="4"/>
  <c r="BC66" i="4"/>
  <c r="BC65" i="4"/>
  <c r="BC64" i="4"/>
  <c r="BC63" i="4"/>
  <c r="BC62" i="4"/>
  <c r="BC61" i="4"/>
  <c r="BC60" i="4"/>
  <c r="BC59" i="4"/>
  <c r="BC58" i="4"/>
  <c r="BC57" i="4"/>
  <c r="BC56" i="4"/>
  <c r="BC55" i="4"/>
  <c r="BC54" i="4"/>
  <c r="BC53" i="4"/>
  <c r="BC52" i="4"/>
  <c r="BC51" i="4"/>
  <c r="BC50" i="4"/>
  <c r="BC49" i="4"/>
  <c r="BC48" i="4"/>
  <c r="BC47" i="4"/>
  <c r="BC46" i="4"/>
  <c r="BC45" i="4"/>
  <c r="BC44" i="4"/>
  <c r="BC37" i="4"/>
  <c r="BC36" i="4"/>
  <c r="BC35" i="4"/>
  <c r="BC34" i="4"/>
  <c r="BC33" i="4"/>
  <c r="BC32" i="4"/>
  <c r="BC31" i="4"/>
  <c r="BC30" i="4"/>
  <c r="BC29" i="4"/>
  <c r="BC28" i="4"/>
  <c r="BC27" i="4"/>
  <c r="BC26" i="4"/>
  <c r="BC25" i="4"/>
  <c r="BC24" i="4"/>
  <c r="BC23" i="4"/>
  <c r="BC22" i="4"/>
  <c r="BC21" i="4"/>
  <c r="BC20" i="4"/>
  <c r="BC19" i="4"/>
  <c r="BC18" i="4"/>
  <c r="BC17" i="4"/>
  <c r="BC16" i="4"/>
  <c r="BC15" i="4"/>
  <c r="BC14" i="4"/>
  <c r="BC13" i="4"/>
  <c r="BC12" i="4"/>
  <c r="BC11" i="4"/>
  <c r="AV8" i="4"/>
  <c r="AV6" i="4"/>
  <c r="AY4" i="4"/>
  <c r="BC4" i="4"/>
  <c r="BK4" i="4"/>
  <c r="AW5" i="4"/>
  <c r="BE5" i="4"/>
  <c r="AX193" i="4"/>
  <c r="AX194" i="4" s="1"/>
  <c r="AX192" i="4"/>
  <c r="AX189" i="4"/>
  <c r="AX188" i="4"/>
  <c r="AX191" i="4"/>
  <c r="AX190" i="4"/>
  <c r="AX187" i="4"/>
  <c r="AX186" i="4"/>
  <c r="AX185" i="4"/>
  <c r="AX184" i="4"/>
  <c r="AX183" i="4"/>
  <c r="AX182" i="4"/>
  <c r="AX181" i="4"/>
  <c r="AX179" i="4"/>
  <c r="AX178" i="4"/>
  <c r="AX177" i="4"/>
  <c r="AX180" i="4"/>
  <c r="AX174" i="4"/>
  <c r="AX173" i="4"/>
  <c r="AX172" i="4"/>
  <c r="AX171" i="4"/>
  <c r="AX170" i="4"/>
  <c r="AX169" i="4"/>
  <c r="AX168" i="4"/>
  <c r="AX167" i="4"/>
  <c r="AX166" i="4"/>
  <c r="AX165" i="4"/>
  <c r="AX164" i="4"/>
  <c r="AX163" i="4"/>
  <c r="AX162" i="4"/>
  <c r="AX161" i="4"/>
  <c r="AX160" i="4"/>
  <c r="AX159" i="4"/>
  <c r="AX147" i="4"/>
  <c r="AX146" i="4"/>
  <c r="AX145" i="4"/>
  <c r="AX144" i="4"/>
  <c r="AX143" i="4"/>
  <c r="AX142" i="4"/>
  <c r="AX176" i="4"/>
  <c r="AX148" i="4"/>
  <c r="AX175" i="4"/>
  <c r="AX155" i="4"/>
  <c r="AX154" i="4"/>
  <c r="AX153" i="4"/>
  <c r="AX152" i="4"/>
  <c r="AX151" i="4"/>
  <c r="AX150" i="4"/>
  <c r="AX149" i="4"/>
  <c r="AX141" i="4"/>
  <c r="AX140" i="4"/>
  <c r="AX139" i="4"/>
  <c r="AX138" i="4"/>
  <c r="AX137" i="4"/>
  <c r="AX136" i="4"/>
  <c r="AX135" i="4"/>
  <c r="AX134" i="4"/>
  <c r="AX133" i="4"/>
  <c r="AX132" i="4"/>
  <c r="AX131" i="4"/>
  <c r="AX130" i="4"/>
  <c r="AX129" i="4"/>
  <c r="AX128" i="4"/>
  <c r="AX127" i="4"/>
  <c r="AX126" i="4"/>
  <c r="AX125" i="4"/>
  <c r="AX124" i="4"/>
  <c r="AX123" i="4"/>
  <c r="AX158" i="4"/>
  <c r="AX157" i="4"/>
  <c r="AX156" i="4"/>
  <c r="AX122" i="4"/>
  <c r="AX121" i="4"/>
  <c r="AX120" i="4"/>
  <c r="AX119" i="4"/>
  <c r="AX118" i="4"/>
  <c r="AX117" i="4"/>
  <c r="AX116" i="4"/>
  <c r="AX115" i="4"/>
  <c r="AX114" i="4"/>
  <c r="AX113" i="4"/>
  <c r="AX112" i="4"/>
  <c r="AX111" i="4"/>
  <c r="AX110" i="4"/>
  <c r="AX109" i="4"/>
  <c r="AX108" i="4"/>
  <c r="AX107" i="4"/>
  <c r="AX106" i="4"/>
  <c r="AX105" i="4"/>
  <c r="AX104" i="4"/>
  <c r="AX103" i="4"/>
  <c r="AX102" i="4"/>
  <c r="AX101" i="4"/>
  <c r="AX100" i="4"/>
  <c r="AX99" i="4"/>
  <c r="AX98" i="4"/>
  <c r="AX97" i="4"/>
  <c r="AX96" i="4"/>
  <c r="AX95" i="4"/>
  <c r="AX94" i="4"/>
  <c r="AX93" i="4"/>
  <c r="AX92" i="4"/>
  <c r="AX91" i="4"/>
  <c r="AX90" i="4"/>
  <c r="AX89" i="4"/>
  <c r="AX88" i="4"/>
  <c r="AX87" i="4"/>
  <c r="AX86" i="4"/>
  <c r="AX85" i="4"/>
  <c r="AX84" i="4"/>
  <c r="AX83" i="4"/>
  <c r="AX82" i="4"/>
  <c r="AX81" i="4"/>
  <c r="AX80" i="4"/>
  <c r="AX79" i="4"/>
  <c r="AX78" i="4"/>
  <c r="AX77" i="4"/>
  <c r="AX76" i="4"/>
  <c r="AX75" i="4"/>
  <c r="AX74" i="4"/>
  <c r="AX73" i="4"/>
  <c r="AX72" i="4"/>
  <c r="AX71" i="4"/>
  <c r="AX70" i="4"/>
  <c r="AX69" i="4"/>
  <c r="AX68" i="4"/>
  <c r="AX67" i="4"/>
  <c r="AX66" i="4"/>
  <c r="AX65" i="4"/>
  <c r="AX64" i="4"/>
  <c r="AX63" i="4"/>
  <c r="AX62" i="4"/>
  <c r="AX61" i="4"/>
  <c r="AX60" i="4"/>
  <c r="AX59" i="4"/>
  <c r="AX58" i="4"/>
  <c r="AX57" i="4"/>
  <c r="AX56" i="4"/>
  <c r="AX55" i="4"/>
  <c r="AX54" i="4"/>
  <c r="AX53" i="4"/>
  <c r="AX52" i="4"/>
  <c r="AX51" i="4"/>
  <c r="AX50" i="4"/>
  <c r="AX49" i="4"/>
  <c r="AX48" i="4"/>
  <c r="AX47" i="4"/>
  <c r="AX46" i="4"/>
  <c r="AX45" i="4"/>
  <c r="AX37" i="4"/>
  <c r="AX36" i="4"/>
  <c r="AX35" i="4"/>
  <c r="AX34" i="4"/>
  <c r="AX33" i="4"/>
  <c r="AX32" i="4"/>
  <c r="AX31" i="4"/>
  <c r="AX30" i="4"/>
  <c r="AX29" i="4"/>
  <c r="AX28" i="4"/>
  <c r="AX27" i="4"/>
  <c r="AX26" i="4"/>
  <c r="AX25" i="4"/>
  <c r="AX24" i="4"/>
  <c r="AX23" i="4"/>
  <c r="AX22" i="4"/>
  <c r="AX21" i="4"/>
  <c r="AX20" i="4"/>
  <c r="AX19" i="4"/>
  <c r="AX18" i="4"/>
  <c r="AX17" i="4"/>
  <c r="AX16" i="4"/>
  <c r="AX15" i="4"/>
  <c r="AX14" i="4"/>
  <c r="AX13" i="4"/>
  <c r="AX12" i="4"/>
  <c r="AX11" i="4"/>
  <c r="AX10" i="4"/>
  <c r="AX9" i="4"/>
  <c r="AX7" i="4"/>
  <c r="AX6" i="4"/>
  <c r="BC6" i="4"/>
  <c r="AW7" i="4"/>
  <c r="BK7" i="4"/>
  <c r="AY8" i="4"/>
  <c r="BE8" i="4"/>
  <c r="AD9" i="4"/>
  <c r="AI9" i="4"/>
  <c r="CG3" i="4" s="1"/>
  <c r="CG4" i="4" s="1"/>
  <c r="CG5" i="4" s="1"/>
  <c r="CG6" i="4" s="1"/>
  <c r="CG7" i="4" s="1"/>
  <c r="CG8" i="4" s="1"/>
  <c r="CG9" i="4" s="1"/>
  <c r="CG10" i="4" s="1"/>
  <c r="CG11" i="4" s="1"/>
  <c r="CG12" i="4" s="1"/>
  <c r="CG13" i="4" s="1"/>
  <c r="CG14" i="4" s="1"/>
  <c r="CG15" i="4" s="1"/>
  <c r="CG16" i="4" s="1"/>
  <c r="CG17" i="4" s="1"/>
  <c r="CG18" i="4" s="1"/>
  <c r="CG19" i="4" s="1"/>
  <c r="CG20" i="4" s="1"/>
  <c r="CG21" i="4" s="1"/>
  <c r="CG22" i="4" s="1"/>
  <c r="CG23" i="4" s="1"/>
  <c r="CG24" i="4" s="1"/>
  <c r="CG25" i="4" s="1"/>
  <c r="CG26" i="4" s="1"/>
  <c r="CG27" i="4" s="1"/>
  <c r="CG28" i="4" s="1"/>
  <c r="CG29" i="4" s="1"/>
  <c r="CG30" i="4" s="1"/>
  <c r="CG31" i="4" s="1"/>
  <c r="CG32" i="4" s="1"/>
  <c r="CG33" i="4" s="1"/>
  <c r="CG34" i="4" s="1"/>
  <c r="CG35" i="4" s="1"/>
  <c r="CG36" i="4" s="1"/>
  <c r="CG37" i="4" s="1"/>
  <c r="CG38" i="4" s="1"/>
  <c r="CG39" i="4" s="1"/>
  <c r="CG40" i="4" s="1"/>
  <c r="CG41" i="4" s="1"/>
  <c r="CG42" i="4" s="1"/>
  <c r="CG43" i="4" s="1"/>
  <c r="CG44" i="4" s="1"/>
  <c r="CG45" i="4" s="1"/>
  <c r="CG46" i="4" s="1"/>
  <c r="CG47" i="4" s="1"/>
  <c r="CG48" i="4" s="1"/>
  <c r="CG49" i="4" s="1"/>
  <c r="CG50" i="4" s="1"/>
  <c r="CG51" i="4" s="1"/>
  <c r="CG52" i="4" s="1"/>
  <c r="CG53" i="4" s="1"/>
  <c r="CG54" i="4" s="1"/>
  <c r="CG55" i="4" s="1"/>
  <c r="CG56" i="4" s="1"/>
  <c r="CG57" i="4" s="1"/>
  <c r="CG58" i="4" s="1"/>
  <c r="CG59" i="4" s="1"/>
  <c r="CG60" i="4" s="1"/>
  <c r="CG61" i="4" s="1"/>
  <c r="CG62" i="4" s="1"/>
  <c r="CG63" i="4" s="1"/>
  <c r="CG64" i="4" s="1"/>
  <c r="CG65" i="4" s="1"/>
  <c r="CG66" i="4" s="1"/>
  <c r="CG67" i="4" s="1"/>
  <c r="CG68" i="4" s="1"/>
  <c r="CG69" i="4" s="1"/>
  <c r="CG70" i="4" s="1"/>
  <c r="CG71" i="4" s="1"/>
  <c r="CG72" i="4" s="1"/>
  <c r="CG73" i="4" s="1"/>
  <c r="CG74" i="4" s="1"/>
  <c r="CG75" i="4" s="1"/>
  <c r="CG76" i="4" s="1"/>
  <c r="CG77" i="4" s="1"/>
  <c r="CG78" i="4" s="1"/>
  <c r="CG79" i="4" s="1"/>
  <c r="CG80" i="4" s="1"/>
  <c r="CG81" i="4" s="1"/>
  <c r="CG82" i="4" s="1"/>
  <c r="CG83" i="4" s="1"/>
  <c r="CG84" i="4" s="1"/>
  <c r="CG85" i="4" s="1"/>
  <c r="CG86" i="4" s="1"/>
  <c r="CG87" i="4" s="1"/>
  <c r="CG88" i="4" s="1"/>
  <c r="CG89" i="4" s="1"/>
  <c r="CG90" i="4" s="1"/>
  <c r="CG91" i="4" s="1"/>
  <c r="CG92" i="4" s="1"/>
  <c r="CG93" i="4" s="1"/>
  <c r="CG94" i="4" s="1"/>
  <c r="CG95" i="4" s="1"/>
  <c r="CG96" i="4" s="1"/>
  <c r="CG97" i="4" s="1"/>
  <c r="CG98" i="4" s="1"/>
  <c r="CG99" i="4" s="1"/>
  <c r="CG100" i="4" s="1"/>
  <c r="CG101" i="4" s="1"/>
  <c r="CG102" i="4" s="1"/>
  <c r="CG103" i="4" s="1"/>
  <c r="CG104" i="4" s="1"/>
  <c r="CG105" i="4" s="1"/>
  <c r="CG106" i="4" s="1"/>
  <c r="CG107" i="4" s="1"/>
  <c r="CG108" i="4" s="1"/>
  <c r="CG109" i="4" s="1"/>
  <c r="CG110" i="4" s="1"/>
  <c r="CG111" i="4" s="1"/>
  <c r="CG112" i="4" s="1"/>
  <c r="CG113" i="4" s="1"/>
  <c r="CG114" i="4" s="1"/>
  <c r="CG115" i="4" s="1"/>
  <c r="CG116" i="4" s="1"/>
  <c r="CG117" i="4" s="1"/>
  <c r="CG118" i="4" s="1"/>
  <c r="CG119" i="4" s="1"/>
  <c r="CG120" i="4" s="1"/>
  <c r="CG121" i="4" s="1"/>
  <c r="CG122" i="4" s="1"/>
  <c r="CG123" i="4" s="1"/>
  <c r="CG124" i="4" s="1"/>
  <c r="CG125" i="4" s="1"/>
  <c r="CG126" i="4" s="1"/>
  <c r="CG127" i="4" s="1"/>
  <c r="CG128" i="4" s="1"/>
  <c r="CG129" i="4" s="1"/>
  <c r="CG130" i="4" s="1"/>
  <c r="CG131" i="4" s="1"/>
  <c r="CG132" i="4" s="1"/>
  <c r="CG133" i="4" s="1"/>
  <c r="CG134" i="4" s="1"/>
  <c r="CG135" i="4" s="1"/>
  <c r="CG136" i="4" s="1"/>
  <c r="CG137" i="4" s="1"/>
  <c r="CG138" i="4" s="1"/>
  <c r="CG139" i="4" s="1"/>
  <c r="CG140" i="4" s="1"/>
  <c r="CG141" i="4" s="1"/>
  <c r="CG142" i="4" s="1"/>
  <c r="CG143" i="4" s="1"/>
  <c r="CG144" i="4" s="1"/>
  <c r="CG145" i="4" s="1"/>
  <c r="CG146" i="4" s="1"/>
  <c r="CG147" i="4" s="1"/>
  <c r="CG148" i="4" s="1"/>
  <c r="CG149" i="4" s="1"/>
  <c r="CG150" i="4" s="1"/>
  <c r="CG151" i="4" s="1"/>
  <c r="CG152" i="4" s="1"/>
  <c r="CG153" i="4" s="1"/>
  <c r="CG154" i="4" s="1"/>
  <c r="CG155" i="4" s="1"/>
  <c r="CG156" i="4" s="1"/>
  <c r="CG157" i="4" s="1"/>
  <c r="CG158" i="4" s="1"/>
  <c r="CG159" i="4" s="1"/>
  <c r="CG160" i="4" s="1"/>
  <c r="CG161" i="4" s="1"/>
  <c r="CG162" i="4" s="1"/>
  <c r="CG163" i="4" s="1"/>
  <c r="CG164" i="4" s="1"/>
  <c r="CG165" i="4" s="1"/>
  <c r="CG166" i="4" s="1"/>
  <c r="CG167" i="4" s="1"/>
  <c r="CG168" i="4" s="1"/>
  <c r="CG169" i="4" s="1"/>
  <c r="CG170" i="4" s="1"/>
  <c r="CG171" i="4" s="1"/>
  <c r="CG172" i="4" s="1"/>
  <c r="CG173" i="4" s="1"/>
  <c r="CG174" i="4" s="1"/>
  <c r="CG175" i="4" s="1"/>
  <c r="CG176" i="4" s="1"/>
  <c r="CG177" i="4" s="1"/>
  <c r="CG178" i="4" s="1"/>
  <c r="CG179" i="4" s="1"/>
  <c r="CG180" i="4" s="1"/>
  <c r="CG181" i="4" s="1"/>
  <c r="CG182" i="4" s="1"/>
  <c r="CG183" i="4" s="1"/>
  <c r="CG184" i="4" s="1"/>
  <c r="CG185" i="4" s="1"/>
  <c r="CG186" i="4" s="1"/>
  <c r="CG187" i="4" s="1"/>
  <c r="CG188" i="4" s="1"/>
  <c r="CG189" i="4" s="1"/>
  <c r="CG190" i="4" s="1"/>
  <c r="CG191" i="4" s="1"/>
  <c r="CG192" i="4" s="1"/>
  <c r="CG193" i="4" s="1"/>
  <c r="CG194" i="4" s="1"/>
  <c r="AY9" i="4"/>
  <c r="BC9" i="4"/>
  <c r="AY10" i="4"/>
  <c r="BC10" i="4"/>
  <c r="BC38" i="4"/>
  <c r="BC39" i="4"/>
  <c r="BC40" i="4"/>
  <c r="BC41" i="4"/>
  <c r="BC42" i="4"/>
  <c r="BC43" i="4"/>
  <c r="AX4" i="3"/>
  <c r="AX5" i="3"/>
  <c r="AC7" i="3"/>
  <c r="AQ3" i="3" s="1"/>
  <c r="AQ4" i="3" s="1"/>
  <c r="AQ5" i="3" s="1"/>
  <c r="AQ6" i="3" s="1"/>
  <c r="AQ7" i="3" s="1"/>
  <c r="AQ8" i="3" s="1"/>
  <c r="AQ9" i="3" s="1"/>
  <c r="AQ10" i="3" s="1"/>
  <c r="AQ11" i="3" s="1"/>
  <c r="AQ12" i="3" s="1"/>
  <c r="AQ13" i="3" s="1"/>
  <c r="AQ14" i="3" s="1"/>
  <c r="AQ15" i="3" s="1"/>
  <c r="AQ16" i="3" s="1"/>
  <c r="AQ17" i="3" s="1"/>
  <c r="AQ18" i="3" s="1"/>
  <c r="AQ19" i="3" s="1"/>
  <c r="AQ20" i="3" s="1"/>
  <c r="AQ21" i="3" s="1"/>
  <c r="AQ22" i="3" s="1"/>
  <c r="AQ23" i="3" s="1"/>
  <c r="AQ24" i="3" s="1"/>
  <c r="AQ25" i="3" s="1"/>
  <c r="AQ26" i="3" s="1"/>
  <c r="AQ27" i="3" s="1"/>
  <c r="AQ28" i="3" s="1"/>
  <c r="AQ29" i="3" s="1"/>
  <c r="AQ30" i="3" s="1"/>
  <c r="AQ31" i="3" s="1"/>
  <c r="AQ32" i="3" s="1"/>
  <c r="AQ33" i="3" s="1"/>
  <c r="AQ34" i="3" s="1"/>
  <c r="AQ35" i="3" s="1"/>
  <c r="AQ36" i="3" s="1"/>
  <c r="AQ37" i="3" s="1"/>
  <c r="AQ38" i="3" s="1"/>
  <c r="AQ39" i="3" s="1"/>
  <c r="AQ40" i="3" s="1"/>
  <c r="AQ41" i="3" s="1"/>
  <c r="AQ42" i="3" s="1"/>
  <c r="AQ43" i="3" s="1"/>
  <c r="AQ44" i="3" s="1"/>
  <c r="AQ45" i="3" s="1"/>
  <c r="AQ46" i="3" s="1"/>
  <c r="AQ47" i="3" s="1"/>
  <c r="AQ48" i="3" s="1"/>
  <c r="AQ49" i="3" s="1"/>
  <c r="AQ50" i="3" s="1"/>
  <c r="AQ51" i="3" s="1"/>
  <c r="AQ52" i="3" s="1"/>
  <c r="AQ53" i="3" s="1"/>
  <c r="AQ54" i="3" s="1"/>
  <c r="AQ55" i="3" s="1"/>
  <c r="AQ56" i="3" s="1"/>
  <c r="AQ57" i="3" s="1"/>
  <c r="AQ58" i="3" s="1"/>
  <c r="AQ59" i="3" s="1"/>
  <c r="AQ60" i="3" s="1"/>
  <c r="AQ61" i="3" s="1"/>
  <c r="AQ62" i="3" s="1"/>
  <c r="AQ63" i="3" s="1"/>
  <c r="AQ64" i="3" s="1"/>
  <c r="AQ65" i="3" s="1"/>
  <c r="AQ66" i="3" s="1"/>
  <c r="AQ67" i="3" s="1"/>
  <c r="AQ68" i="3" s="1"/>
  <c r="AQ69" i="3" s="1"/>
  <c r="AQ70" i="3" s="1"/>
  <c r="AQ71" i="3" s="1"/>
  <c r="AQ72" i="3" s="1"/>
  <c r="AQ73" i="3" s="1"/>
  <c r="AQ74" i="3" s="1"/>
  <c r="AQ75" i="3" s="1"/>
  <c r="AQ76" i="3" s="1"/>
  <c r="AQ77" i="3" s="1"/>
  <c r="AQ78" i="3" s="1"/>
  <c r="AQ79" i="3" s="1"/>
  <c r="AQ80" i="3" s="1"/>
  <c r="AQ81" i="3" s="1"/>
  <c r="AQ82" i="3" s="1"/>
  <c r="AQ83" i="3" s="1"/>
  <c r="AQ84" i="3" s="1"/>
  <c r="AQ85" i="3" s="1"/>
  <c r="AQ86" i="3" s="1"/>
  <c r="AQ87" i="3" s="1"/>
  <c r="AQ88" i="3" s="1"/>
  <c r="AQ89" i="3" s="1"/>
  <c r="AQ90" i="3" s="1"/>
  <c r="AQ91" i="3" s="1"/>
  <c r="AQ92" i="3" s="1"/>
  <c r="AQ93" i="3" s="1"/>
  <c r="AQ94" i="3" s="1"/>
  <c r="AQ95" i="3" s="1"/>
  <c r="AQ96" i="3" s="1"/>
  <c r="AQ97" i="3" s="1"/>
  <c r="AQ98" i="3" s="1"/>
  <c r="AQ99" i="3" s="1"/>
  <c r="AQ100" i="3" s="1"/>
  <c r="AQ101" i="3" s="1"/>
  <c r="AQ102" i="3" s="1"/>
  <c r="AQ103" i="3" s="1"/>
  <c r="AQ104" i="3" s="1"/>
  <c r="AQ105" i="3" s="1"/>
  <c r="AQ106" i="3" s="1"/>
  <c r="AQ107" i="3" s="1"/>
  <c r="AQ108" i="3" s="1"/>
  <c r="AQ109" i="3" s="1"/>
  <c r="AQ110" i="3" s="1"/>
  <c r="AQ111" i="3" s="1"/>
  <c r="AQ112" i="3" s="1"/>
  <c r="AQ113" i="3" s="1"/>
  <c r="AQ114" i="3" s="1"/>
  <c r="AQ115" i="3" s="1"/>
  <c r="AQ116" i="3" s="1"/>
  <c r="AQ117" i="3" s="1"/>
  <c r="AQ118" i="3" s="1"/>
  <c r="AQ119" i="3" s="1"/>
  <c r="AQ120" i="3" s="1"/>
  <c r="AQ121" i="3" s="1"/>
  <c r="AQ122" i="3" s="1"/>
  <c r="AQ123" i="3" s="1"/>
  <c r="AQ124" i="3" s="1"/>
  <c r="AQ125" i="3" s="1"/>
  <c r="AQ126" i="3" s="1"/>
  <c r="AQ127" i="3" s="1"/>
  <c r="AQ128" i="3" s="1"/>
  <c r="AQ129" i="3" s="1"/>
  <c r="AQ130" i="3" s="1"/>
  <c r="AQ131" i="3" s="1"/>
  <c r="AQ132" i="3" s="1"/>
  <c r="AQ133" i="3" s="1"/>
  <c r="AQ134" i="3" s="1"/>
  <c r="AQ135" i="3" s="1"/>
  <c r="AQ136" i="3" s="1"/>
  <c r="AQ137" i="3" s="1"/>
  <c r="AQ138" i="3" s="1"/>
  <c r="AQ139" i="3" s="1"/>
  <c r="AQ140" i="3" s="1"/>
  <c r="AQ141" i="3" s="1"/>
  <c r="AQ142" i="3" s="1"/>
  <c r="AQ143" i="3" s="1"/>
  <c r="AQ144" i="3" s="1"/>
  <c r="AQ145" i="3" s="1"/>
  <c r="AQ146" i="3" s="1"/>
  <c r="AQ147" i="3" s="1"/>
  <c r="AQ148" i="3" s="1"/>
  <c r="AQ149" i="3" s="1"/>
  <c r="AQ150" i="3" s="1"/>
  <c r="AQ151" i="3" s="1"/>
  <c r="AQ152" i="3" s="1"/>
  <c r="AQ153" i="3" s="1"/>
  <c r="AQ154" i="3" s="1"/>
  <c r="AQ155" i="3" s="1"/>
  <c r="AQ156" i="3" s="1"/>
  <c r="AQ157" i="3" s="1"/>
  <c r="AQ158" i="3" s="1"/>
  <c r="AQ159" i="3" s="1"/>
  <c r="AQ160" i="3" s="1"/>
  <c r="AQ161" i="3" s="1"/>
  <c r="AQ162" i="3" s="1"/>
  <c r="AQ163" i="3" s="1"/>
  <c r="AQ164" i="3" s="1"/>
  <c r="AQ165" i="3" s="1"/>
  <c r="AQ166" i="3" s="1"/>
  <c r="AQ167" i="3" s="1"/>
  <c r="AQ168" i="3" s="1"/>
  <c r="AQ169" i="3" s="1"/>
  <c r="AQ170" i="3" s="1"/>
  <c r="AQ171" i="3" s="1"/>
  <c r="AQ172" i="3" s="1"/>
  <c r="AQ173" i="3" s="1"/>
  <c r="AQ174" i="3" s="1"/>
  <c r="AQ175" i="3" s="1"/>
  <c r="AQ176" i="3" s="1"/>
  <c r="AQ177" i="3" s="1"/>
  <c r="AQ178" i="3" s="1"/>
  <c r="AQ179" i="3" s="1"/>
  <c r="AQ180" i="3" s="1"/>
  <c r="AQ181" i="3" s="1"/>
  <c r="AQ182" i="3" s="1"/>
  <c r="AQ183" i="3" s="1"/>
  <c r="AQ184" i="3" s="1"/>
  <c r="AQ185" i="3" s="1"/>
  <c r="AQ186" i="3" s="1"/>
  <c r="AQ187" i="3" s="1"/>
  <c r="AQ188" i="3" s="1"/>
  <c r="AQ189" i="3" s="1"/>
  <c r="AQ190" i="3" s="1"/>
  <c r="AQ191" i="3" s="1"/>
  <c r="AQ192" i="3" s="1"/>
  <c r="AQ193" i="3" s="1"/>
  <c r="AQ194" i="3" s="1"/>
  <c r="AG7" i="3"/>
  <c r="BW3" i="3" s="1"/>
  <c r="BW4" i="3" s="1"/>
  <c r="BW5" i="3" s="1"/>
  <c r="BW6" i="3" s="1"/>
  <c r="BW7" i="3" s="1"/>
  <c r="BW8" i="3" s="1"/>
  <c r="BW9" i="3" s="1"/>
  <c r="BW10" i="3" s="1"/>
  <c r="BW11" i="3" s="1"/>
  <c r="BW12" i="3" s="1"/>
  <c r="BW13" i="3" s="1"/>
  <c r="BW14" i="3" s="1"/>
  <c r="BW15" i="3" s="1"/>
  <c r="BW16" i="3" s="1"/>
  <c r="BW17" i="3" s="1"/>
  <c r="BW18" i="3" s="1"/>
  <c r="BW19" i="3" s="1"/>
  <c r="BW20" i="3" s="1"/>
  <c r="BW21" i="3" s="1"/>
  <c r="BW22" i="3" s="1"/>
  <c r="BW23" i="3" s="1"/>
  <c r="BW24" i="3" s="1"/>
  <c r="BW25" i="3" s="1"/>
  <c r="BW26" i="3" s="1"/>
  <c r="BW27" i="3" s="1"/>
  <c r="BW28" i="3" s="1"/>
  <c r="BW29" i="3" s="1"/>
  <c r="BW30" i="3" s="1"/>
  <c r="BW31" i="3" s="1"/>
  <c r="BW32" i="3" s="1"/>
  <c r="BW33" i="3" s="1"/>
  <c r="BW34" i="3" s="1"/>
  <c r="BW35" i="3" s="1"/>
  <c r="BW36" i="3" s="1"/>
  <c r="BW37" i="3" s="1"/>
  <c r="BW38" i="3" s="1"/>
  <c r="BW39" i="3" s="1"/>
  <c r="BW40" i="3" s="1"/>
  <c r="BW41" i="3" s="1"/>
  <c r="BW42" i="3" s="1"/>
  <c r="BW43" i="3" s="1"/>
  <c r="BW44" i="3" s="1"/>
  <c r="BW45" i="3" s="1"/>
  <c r="BW46" i="3" s="1"/>
  <c r="BW47" i="3" s="1"/>
  <c r="BW48" i="3" s="1"/>
  <c r="BW49" i="3" s="1"/>
  <c r="BW50" i="3" s="1"/>
  <c r="BW51" i="3" s="1"/>
  <c r="BW52" i="3" s="1"/>
  <c r="BW53" i="3" s="1"/>
  <c r="BW54" i="3" s="1"/>
  <c r="BW55" i="3" s="1"/>
  <c r="BW56" i="3" s="1"/>
  <c r="BW57" i="3" s="1"/>
  <c r="BW58" i="3" s="1"/>
  <c r="BW59" i="3" s="1"/>
  <c r="BW60" i="3" s="1"/>
  <c r="BW61" i="3" s="1"/>
  <c r="BW62" i="3" s="1"/>
  <c r="BW63" i="3" s="1"/>
  <c r="BW64" i="3" s="1"/>
  <c r="BW65" i="3" s="1"/>
  <c r="BW66" i="3" s="1"/>
  <c r="BW67" i="3" s="1"/>
  <c r="BW68" i="3" s="1"/>
  <c r="BW69" i="3" s="1"/>
  <c r="BW70" i="3" s="1"/>
  <c r="BW71" i="3" s="1"/>
  <c r="BW72" i="3" s="1"/>
  <c r="BW73" i="3" s="1"/>
  <c r="BW74" i="3" s="1"/>
  <c r="BW75" i="3" s="1"/>
  <c r="BW76" i="3" s="1"/>
  <c r="BW77" i="3" s="1"/>
  <c r="BW78" i="3" s="1"/>
  <c r="BW79" i="3" s="1"/>
  <c r="BW80" i="3" s="1"/>
  <c r="BW81" i="3" s="1"/>
  <c r="BW82" i="3" s="1"/>
  <c r="BW83" i="3" s="1"/>
  <c r="BW84" i="3" s="1"/>
  <c r="BW85" i="3" s="1"/>
  <c r="BW86" i="3" s="1"/>
  <c r="BW87" i="3" s="1"/>
  <c r="BW88" i="3" s="1"/>
  <c r="BW89" i="3" s="1"/>
  <c r="BW90" i="3" s="1"/>
  <c r="BW91" i="3" s="1"/>
  <c r="BW92" i="3" s="1"/>
  <c r="BW93" i="3" s="1"/>
  <c r="BW94" i="3" s="1"/>
  <c r="BW95" i="3" s="1"/>
  <c r="BW96" i="3" s="1"/>
  <c r="BW97" i="3" s="1"/>
  <c r="BW98" i="3" s="1"/>
  <c r="BW99" i="3" s="1"/>
  <c r="BW100" i="3" s="1"/>
  <c r="BW101" i="3" s="1"/>
  <c r="BW102" i="3" s="1"/>
  <c r="BW103" i="3" s="1"/>
  <c r="BW104" i="3" s="1"/>
  <c r="BW105" i="3" s="1"/>
  <c r="BW106" i="3" s="1"/>
  <c r="BW107" i="3" s="1"/>
  <c r="BW108" i="3" s="1"/>
  <c r="BW109" i="3" s="1"/>
  <c r="BW110" i="3" s="1"/>
  <c r="BW111" i="3" s="1"/>
  <c r="BW112" i="3" s="1"/>
  <c r="BW113" i="3" s="1"/>
  <c r="BW114" i="3" s="1"/>
  <c r="BW115" i="3" s="1"/>
  <c r="BW116" i="3" s="1"/>
  <c r="BW117" i="3" s="1"/>
  <c r="BW118" i="3" s="1"/>
  <c r="BW119" i="3" s="1"/>
  <c r="BW120" i="3" s="1"/>
  <c r="BW121" i="3" s="1"/>
  <c r="BW122" i="3" s="1"/>
  <c r="BW123" i="3" s="1"/>
  <c r="BW124" i="3" s="1"/>
  <c r="BW125" i="3" s="1"/>
  <c r="BW126" i="3" s="1"/>
  <c r="BW127" i="3" s="1"/>
  <c r="BW128" i="3" s="1"/>
  <c r="BW129" i="3" s="1"/>
  <c r="BW130" i="3" s="1"/>
  <c r="BW131" i="3" s="1"/>
  <c r="BW132" i="3" s="1"/>
  <c r="BW133" i="3" s="1"/>
  <c r="BW134" i="3" s="1"/>
  <c r="BW135" i="3" s="1"/>
  <c r="BW136" i="3" s="1"/>
  <c r="BW137" i="3" s="1"/>
  <c r="BW138" i="3" s="1"/>
  <c r="BW139" i="3" s="1"/>
  <c r="BW140" i="3" s="1"/>
  <c r="BW141" i="3" s="1"/>
  <c r="BW142" i="3" s="1"/>
  <c r="BW143" i="3" s="1"/>
  <c r="BW144" i="3" s="1"/>
  <c r="BW145" i="3" s="1"/>
  <c r="BW146" i="3" s="1"/>
  <c r="BW147" i="3" s="1"/>
  <c r="BW148" i="3" s="1"/>
  <c r="BW149" i="3" s="1"/>
  <c r="BW150" i="3" s="1"/>
  <c r="BW151" i="3" s="1"/>
  <c r="BW152" i="3" s="1"/>
  <c r="BW153" i="3" s="1"/>
  <c r="BW154" i="3" s="1"/>
  <c r="BW155" i="3" s="1"/>
  <c r="BW156" i="3" s="1"/>
  <c r="BW157" i="3" s="1"/>
  <c r="BW158" i="3" s="1"/>
  <c r="BW159" i="3" s="1"/>
  <c r="BW160" i="3" s="1"/>
  <c r="BW161" i="3" s="1"/>
  <c r="BW162" i="3" s="1"/>
  <c r="BW163" i="3" s="1"/>
  <c r="BW164" i="3" s="1"/>
  <c r="BW165" i="3" s="1"/>
  <c r="BW166" i="3" s="1"/>
  <c r="BW167" i="3" s="1"/>
  <c r="BW168" i="3" s="1"/>
  <c r="BW169" i="3" s="1"/>
  <c r="BW170" i="3" s="1"/>
  <c r="BW171" i="3" s="1"/>
  <c r="BW172" i="3" s="1"/>
  <c r="BW173" i="3" s="1"/>
  <c r="BW174" i="3" s="1"/>
  <c r="BW175" i="3" s="1"/>
  <c r="BW176" i="3" s="1"/>
  <c r="BW177" i="3" s="1"/>
  <c r="BW178" i="3" s="1"/>
  <c r="BW179" i="3" s="1"/>
  <c r="BW180" i="3" s="1"/>
  <c r="BW181" i="3" s="1"/>
  <c r="BW182" i="3" s="1"/>
  <c r="BW183" i="3" s="1"/>
  <c r="BW184" i="3" s="1"/>
  <c r="BW185" i="3" s="1"/>
  <c r="BW186" i="3" s="1"/>
  <c r="BW187" i="3" s="1"/>
  <c r="BW188" i="3" s="1"/>
  <c r="BW189" i="3" s="1"/>
  <c r="BW190" i="3" s="1"/>
  <c r="BW191" i="3" s="1"/>
  <c r="BW192" i="3" s="1"/>
  <c r="BW193" i="3" s="1"/>
  <c r="BW194" i="3" s="1"/>
  <c r="AK7" i="3"/>
  <c r="CM3" i="3" s="1"/>
  <c r="CM4" i="3" s="1"/>
  <c r="CM5" i="3" s="1"/>
  <c r="CM6" i="3" s="1"/>
  <c r="CM7" i="3" s="1"/>
  <c r="CM8" i="3" s="1"/>
  <c r="CM9" i="3" s="1"/>
  <c r="CM10" i="3" s="1"/>
  <c r="CM11" i="3" s="1"/>
  <c r="CM12" i="3" s="1"/>
  <c r="CM13" i="3" s="1"/>
  <c r="CM14" i="3" s="1"/>
  <c r="CM15" i="3" s="1"/>
  <c r="CM16" i="3" s="1"/>
  <c r="CM17" i="3" s="1"/>
  <c r="CM18" i="3" s="1"/>
  <c r="CM19" i="3" s="1"/>
  <c r="CM20" i="3" s="1"/>
  <c r="CM21" i="3" s="1"/>
  <c r="CM22" i="3" s="1"/>
  <c r="CM23" i="3" s="1"/>
  <c r="CM24" i="3" s="1"/>
  <c r="CM25" i="3" s="1"/>
  <c r="CM26" i="3" s="1"/>
  <c r="CM27" i="3" s="1"/>
  <c r="CM28" i="3" s="1"/>
  <c r="CM29" i="3" s="1"/>
  <c r="CM30" i="3" s="1"/>
  <c r="CM31" i="3" s="1"/>
  <c r="CM32" i="3" s="1"/>
  <c r="CM33" i="3" s="1"/>
  <c r="CM34" i="3" s="1"/>
  <c r="CM35" i="3" s="1"/>
  <c r="CM36" i="3" s="1"/>
  <c r="CM37" i="3" s="1"/>
  <c r="CM38" i="3" s="1"/>
  <c r="CM39" i="3" s="1"/>
  <c r="CM40" i="3" s="1"/>
  <c r="CM41" i="3" s="1"/>
  <c r="CM42" i="3" s="1"/>
  <c r="CM43" i="3" s="1"/>
  <c r="CM44" i="3" s="1"/>
  <c r="CM45" i="3" s="1"/>
  <c r="CM46" i="3" s="1"/>
  <c r="CM47" i="3" s="1"/>
  <c r="CM48" i="3" s="1"/>
  <c r="CM49" i="3" s="1"/>
  <c r="CM50" i="3" s="1"/>
  <c r="CM51" i="3" s="1"/>
  <c r="CM52" i="3" s="1"/>
  <c r="CM53" i="3" s="1"/>
  <c r="CM54" i="3" s="1"/>
  <c r="CM55" i="3" s="1"/>
  <c r="CM56" i="3" s="1"/>
  <c r="CM57" i="3" s="1"/>
  <c r="CM58" i="3" s="1"/>
  <c r="CM59" i="3" s="1"/>
  <c r="CM60" i="3" s="1"/>
  <c r="CM61" i="3" s="1"/>
  <c r="CM62" i="3" s="1"/>
  <c r="CM63" i="3" s="1"/>
  <c r="CM64" i="3" s="1"/>
  <c r="CM65" i="3" s="1"/>
  <c r="CM66" i="3" s="1"/>
  <c r="CM67" i="3" s="1"/>
  <c r="CM68" i="3" s="1"/>
  <c r="CM69" i="3" s="1"/>
  <c r="CM70" i="3" s="1"/>
  <c r="CM71" i="3" s="1"/>
  <c r="CM72" i="3" s="1"/>
  <c r="CM73" i="3" s="1"/>
  <c r="CM74" i="3" s="1"/>
  <c r="CM75" i="3" s="1"/>
  <c r="CM76" i="3" s="1"/>
  <c r="CM77" i="3" s="1"/>
  <c r="CM78" i="3" s="1"/>
  <c r="CM79" i="3" s="1"/>
  <c r="CM80" i="3" s="1"/>
  <c r="CM81" i="3" s="1"/>
  <c r="CM82" i="3" s="1"/>
  <c r="CM83" i="3" s="1"/>
  <c r="CM84" i="3" s="1"/>
  <c r="CM85" i="3" s="1"/>
  <c r="CM86" i="3" s="1"/>
  <c r="CM87" i="3" s="1"/>
  <c r="CM88" i="3" s="1"/>
  <c r="CM89" i="3" s="1"/>
  <c r="CM90" i="3" s="1"/>
  <c r="CM91" i="3" s="1"/>
  <c r="CM92" i="3" s="1"/>
  <c r="CM93" i="3" s="1"/>
  <c r="CM94" i="3" s="1"/>
  <c r="CM95" i="3" s="1"/>
  <c r="CM96" i="3" s="1"/>
  <c r="CM97" i="3" s="1"/>
  <c r="CM98" i="3" s="1"/>
  <c r="CM99" i="3" s="1"/>
  <c r="CM100" i="3" s="1"/>
  <c r="CM101" i="3" s="1"/>
  <c r="CM102" i="3" s="1"/>
  <c r="CM103" i="3" s="1"/>
  <c r="CM104" i="3" s="1"/>
  <c r="CM105" i="3" s="1"/>
  <c r="CM106" i="3" s="1"/>
  <c r="CM107" i="3" s="1"/>
  <c r="CM108" i="3" s="1"/>
  <c r="CM109" i="3" s="1"/>
  <c r="CM110" i="3" s="1"/>
  <c r="CM111" i="3" s="1"/>
  <c r="CM112" i="3" s="1"/>
  <c r="CM113" i="3" s="1"/>
  <c r="CM114" i="3" s="1"/>
  <c r="CM115" i="3" s="1"/>
  <c r="CM116" i="3" s="1"/>
  <c r="CM117" i="3" s="1"/>
  <c r="CM118" i="3" s="1"/>
  <c r="CM119" i="3" s="1"/>
  <c r="CM120" i="3" s="1"/>
  <c r="CM121" i="3" s="1"/>
  <c r="CM122" i="3" s="1"/>
  <c r="CM123" i="3" s="1"/>
  <c r="CM124" i="3" s="1"/>
  <c r="CM125" i="3" s="1"/>
  <c r="CM126" i="3" s="1"/>
  <c r="CM127" i="3" s="1"/>
  <c r="CM128" i="3" s="1"/>
  <c r="CM129" i="3" s="1"/>
  <c r="CM130" i="3" s="1"/>
  <c r="CM131" i="3" s="1"/>
  <c r="CM132" i="3" s="1"/>
  <c r="CM133" i="3" s="1"/>
  <c r="CM134" i="3" s="1"/>
  <c r="CM135" i="3" s="1"/>
  <c r="CM136" i="3" s="1"/>
  <c r="CM137" i="3" s="1"/>
  <c r="CM138" i="3" s="1"/>
  <c r="CM139" i="3" s="1"/>
  <c r="CM140" i="3" s="1"/>
  <c r="CM141" i="3" s="1"/>
  <c r="CM142" i="3" s="1"/>
  <c r="CM143" i="3" s="1"/>
  <c r="CM144" i="3" s="1"/>
  <c r="CM145" i="3" s="1"/>
  <c r="CM146" i="3" s="1"/>
  <c r="CM147" i="3" s="1"/>
  <c r="CM148" i="3" s="1"/>
  <c r="CM149" i="3" s="1"/>
  <c r="CM150" i="3" s="1"/>
  <c r="CM151" i="3" s="1"/>
  <c r="CM152" i="3" s="1"/>
  <c r="CM153" i="3" s="1"/>
  <c r="CM154" i="3" s="1"/>
  <c r="CM155" i="3" s="1"/>
  <c r="CM156" i="3" s="1"/>
  <c r="CM157" i="3" s="1"/>
  <c r="CM158" i="3" s="1"/>
  <c r="CM159" i="3" s="1"/>
  <c r="CM160" i="3" s="1"/>
  <c r="CM161" i="3" s="1"/>
  <c r="CM162" i="3" s="1"/>
  <c r="CM163" i="3" s="1"/>
  <c r="CM164" i="3" s="1"/>
  <c r="CM165" i="3" s="1"/>
  <c r="CM166" i="3" s="1"/>
  <c r="CM167" i="3" s="1"/>
  <c r="CM168" i="3" s="1"/>
  <c r="CM169" i="3" s="1"/>
  <c r="CM170" i="3" s="1"/>
  <c r="CM171" i="3" s="1"/>
  <c r="CM172" i="3" s="1"/>
  <c r="CM173" i="3" s="1"/>
  <c r="CM174" i="3" s="1"/>
  <c r="CM175" i="3" s="1"/>
  <c r="CM176" i="3" s="1"/>
  <c r="CM177" i="3" s="1"/>
  <c r="CM178" i="3" s="1"/>
  <c r="CM179" i="3" s="1"/>
  <c r="CM180" i="3" s="1"/>
  <c r="CM181" i="3" s="1"/>
  <c r="CM182" i="3" s="1"/>
  <c r="CM183" i="3" s="1"/>
  <c r="CM184" i="3" s="1"/>
  <c r="CM185" i="3" s="1"/>
  <c r="CM186" i="3" s="1"/>
  <c r="CM187" i="3" s="1"/>
  <c r="CM188" i="3" s="1"/>
  <c r="CM189" i="3" s="1"/>
  <c r="CM190" i="3" s="1"/>
  <c r="CM191" i="3" s="1"/>
  <c r="CM192" i="3" s="1"/>
  <c r="CM193" i="3" s="1"/>
  <c r="CM194" i="3" s="1"/>
  <c r="AV3" i="3"/>
  <c r="BV3" i="3"/>
  <c r="BV4" i="3" s="1"/>
  <c r="BV5" i="3" s="1"/>
  <c r="BV6" i="3" s="1"/>
  <c r="BV7" i="3" s="1"/>
  <c r="BV8" i="3" s="1"/>
  <c r="BV9" i="3" s="1"/>
  <c r="BV10" i="3" s="1"/>
  <c r="BV11" i="3" s="1"/>
  <c r="BV12" i="3" s="1"/>
  <c r="BV13" i="3" s="1"/>
  <c r="BV14" i="3" s="1"/>
  <c r="BV15" i="3" s="1"/>
  <c r="BV16" i="3" s="1"/>
  <c r="BV17" i="3" s="1"/>
  <c r="BV18" i="3" s="1"/>
  <c r="BV19" i="3" s="1"/>
  <c r="BV20" i="3" s="1"/>
  <c r="BV21" i="3" s="1"/>
  <c r="BV22" i="3" s="1"/>
  <c r="BV23" i="3" s="1"/>
  <c r="BV24" i="3" s="1"/>
  <c r="BV25" i="3" s="1"/>
  <c r="BV26" i="3" s="1"/>
  <c r="BV27" i="3" s="1"/>
  <c r="BV28" i="3" s="1"/>
  <c r="BV29" i="3" s="1"/>
  <c r="BV30" i="3" s="1"/>
  <c r="BV31" i="3" s="1"/>
  <c r="BV32" i="3" s="1"/>
  <c r="BV33" i="3" s="1"/>
  <c r="BV34" i="3" s="1"/>
  <c r="BV35" i="3" s="1"/>
  <c r="BV36" i="3" s="1"/>
  <c r="BV37" i="3" s="1"/>
  <c r="BV38" i="3" s="1"/>
  <c r="BV39" i="3" s="1"/>
  <c r="BV40" i="3" s="1"/>
  <c r="BV41" i="3" s="1"/>
  <c r="BV42" i="3" s="1"/>
  <c r="BV43" i="3" s="1"/>
  <c r="BV44" i="3" s="1"/>
  <c r="BV45" i="3" s="1"/>
  <c r="BV46" i="3" s="1"/>
  <c r="BV47" i="3" s="1"/>
  <c r="BV48" i="3" s="1"/>
  <c r="BV49" i="3" s="1"/>
  <c r="BV50" i="3" s="1"/>
  <c r="BV51" i="3" s="1"/>
  <c r="BV52" i="3" s="1"/>
  <c r="BV53" i="3" s="1"/>
  <c r="BV54" i="3" s="1"/>
  <c r="BV55" i="3" s="1"/>
  <c r="BV56" i="3" s="1"/>
  <c r="BV57" i="3" s="1"/>
  <c r="BV58" i="3" s="1"/>
  <c r="BV59" i="3" s="1"/>
  <c r="BV60" i="3" s="1"/>
  <c r="BV61" i="3" s="1"/>
  <c r="BV62" i="3" s="1"/>
  <c r="BV63" i="3" s="1"/>
  <c r="BV64" i="3" s="1"/>
  <c r="BV65" i="3" s="1"/>
  <c r="BV66" i="3" s="1"/>
  <c r="BV67" i="3" s="1"/>
  <c r="BV68" i="3" s="1"/>
  <c r="BV69" i="3" s="1"/>
  <c r="BV70" i="3" s="1"/>
  <c r="BV71" i="3" s="1"/>
  <c r="BV72" i="3" s="1"/>
  <c r="BV73" i="3" s="1"/>
  <c r="BV74" i="3" s="1"/>
  <c r="BV75" i="3" s="1"/>
  <c r="BV76" i="3" s="1"/>
  <c r="BV77" i="3" s="1"/>
  <c r="BV78" i="3" s="1"/>
  <c r="BV79" i="3" s="1"/>
  <c r="BV80" i="3" s="1"/>
  <c r="BV81" i="3" s="1"/>
  <c r="BV82" i="3" s="1"/>
  <c r="BV83" i="3" s="1"/>
  <c r="BV84" i="3" s="1"/>
  <c r="BV85" i="3" s="1"/>
  <c r="BV86" i="3" s="1"/>
  <c r="BV87" i="3" s="1"/>
  <c r="BV88" i="3" s="1"/>
  <c r="BV89" i="3" s="1"/>
  <c r="BV90" i="3" s="1"/>
  <c r="BV91" i="3" s="1"/>
  <c r="BV92" i="3" s="1"/>
  <c r="BV93" i="3" s="1"/>
  <c r="BV94" i="3" s="1"/>
  <c r="BV95" i="3" s="1"/>
  <c r="BV96" i="3" s="1"/>
  <c r="BV97" i="3" s="1"/>
  <c r="BV98" i="3" s="1"/>
  <c r="BV99" i="3" s="1"/>
  <c r="BV100" i="3" s="1"/>
  <c r="BV101" i="3" s="1"/>
  <c r="BV102" i="3" s="1"/>
  <c r="BV103" i="3" s="1"/>
  <c r="BV104" i="3" s="1"/>
  <c r="BV105" i="3" s="1"/>
  <c r="BV106" i="3" s="1"/>
  <c r="BV107" i="3" s="1"/>
  <c r="BV108" i="3" s="1"/>
  <c r="BV109" i="3" s="1"/>
  <c r="BV110" i="3" s="1"/>
  <c r="BV111" i="3" s="1"/>
  <c r="BV112" i="3" s="1"/>
  <c r="BV113" i="3" s="1"/>
  <c r="BV114" i="3" s="1"/>
  <c r="BV115" i="3" s="1"/>
  <c r="BV116" i="3" s="1"/>
  <c r="BV117" i="3" s="1"/>
  <c r="BV118" i="3" s="1"/>
  <c r="BV119" i="3" s="1"/>
  <c r="BV120" i="3" s="1"/>
  <c r="BV121" i="3" s="1"/>
  <c r="BV122" i="3" s="1"/>
  <c r="BV123" i="3" s="1"/>
  <c r="BV124" i="3" s="1"/>
  <c r="BV125" i="3" s="1"/>
  <c r="BV126" i="3" s="1"/>
  <c r="BV127" i="3" s="1"/>
  <c r="BV128" i="3" s="1"/>
  <c r="BV129" i="3" s="1"/>
  <c r="BV130" i="3" s="1"/>
  <c r="BV131" i="3" s="1"/>
  <c r="BV132" i="3" s="1"/>
  <c r="BV133" i="3" s="1"/>
  <c r="BV134" i="3" s="1"/>
  <c r="BV135" i="3" s="1"/>
  <c r="BV136" i="3" s="1"/>
  <c r="BV137" i="3" s="1"/>
  <c r="BV138" i="3" s="1"/>
  <c r="BV139" i="3" s="1"/>
  <c r="BV140" i="3" s="1"/>
  <c r="BV141" i="3" s="1"/>
  <c r="BV142" i="3" s="1"/>
  <c r="BV143" i="3" s="1"/>
  <c r="BV144" i="3" s="1"/>
  <c r="BV145" i="3" s="1"/>
  <c r="BV146" i="3" s="1"/>
  <c r="BV147" i="3" s="1"/>
  <c r="BV148" i="3" s="1"/>
  <c r="BV149" i="3" s="1"/>
  <c r="BV150" i="3" s="1"/>
  <c r="BV151" i="3" s="1"/>
  <c r="BV152" i="3" s="1"/>
  <c r="BV153" i="3" s="1"/>
  <c r="BV154" i="3" s="1"/>
  <c r="BV155" i="3" s="1"/>
  <c r="BV156" i="3" s="1"/>
  <c r="BV157" i="3" s="1"/>
  <c r="BV158" i="3" s="1"/>
  <c r="BV159" i="3" s="1"/>
  <c r="BV160" i="3" s="1"/>
  <c r="BV161" i="3" s="1"/>
  <c r="BV162" i="3" s="1"/>
  <c r="BV163" i="3" s="1"/>
  <c r="BV164" i="3" s="1"/>
  <c r="BV165" i="3" s="1"/>
  <c r="BV166" i="3" s="1"/>
  <c r="BV167" i="3" s="1"/>
  <c r="BV168" i="3" s="1"/>
  <c r="BV169" i="3" s="1"/>
  <c r="BV170" i="3" s="1"/>
  <c r="BV171" i="3" s="1"/>
  <c r="BV172" i="3" s="1"/>
  <c r="BV173" i="3" s="1"/>
  <c r="BV174" i="3" s="1"/>
  <c r="BV175" i="3" s="1"/>
  <c r="BV176" i="3" s="1"/>
  <c r="BV177" i="3" s="1"/>
  <c r="BV178" i="3" s="1"/>
  <c r="BV179" i="3" s="1"/>
  <c r="BV180" i="3" s="1"/>
  <c r="BV181" i="3" s="1"/>
  <c r="BV182" i="3" s="1"/>
  <c r="BV183" i="3" s="1"/>
  <c r="BV184" i="3" s="1"/>
  <c r="BV185" i="3" s="1"/>
  <c r="BV186" i="3" s="1"/>
  <c r="BV187" i="3" s="1"/>
  <c r="BV188" i="3" s="1"/>
  <c r="BV189" i="3" s="1"/>
  <c r="BV190" i="3" s="1"/>
  <c r="BV191" i="3" s="1"/>
  <c r="BV192" i="3" s="1"/>
  <c r="BV193" i="3" s="1"/>
  <c r="BV194" i="3" s="1"/>
  <c r="AP3" i="3"/>
  <c r="AP4" i="3" s="1"/>
  <c r="AP5" i="3" s="1"/>
  <c r="AP6" i="3" s="1"/>
  <c r="AP7" i="3" s="1"/>
  <c r="AP8" i="3" s="1"/>
  <c r="AP9" i="3" s="1"/>
  <c r="AP10" i="3" s="1"/>
  <c r="AP11" i="3" s="1"/>
  <c r="AP12" i="3" s="1"/>
  <c r="AP13" i="3" s="1"/>
  <c r="AP14" i="3" s="1"/>
  <c r="AP15" i="3" s="1"/>
  <c r="AP16" i="3" s="1"/>
  <c r="AP17" i="3" s="1"/>
  <c r="AP18" i="3" s="1"/>
  <c r="AP19" i="3" s="1"/>
  <c r="AP20" i="3" s="1"/>
  <c r="AP21" i="3" s="1"/>
  <c r="AP22" i="3" s="1"/>
  <c r="AP23" i="3" s="1"/>
  <c r="AP24" i="3" s="1"/>
  <c r="AP25" i="3" s="1"/>
  <c r="AP26" i="3" s="1"/>
  <c r="AP27" i="3" s="1"/>
  <c r="AP28" i="3" s="1"/>
  <c r="AP29" i="3" s="1"/>
  <c r="AP30" i="3" s="1"/>
  <c r="AP31" i="3" s="1"/>
  <c r="AP32" i="3" s="1"/>
  <c r="AP33" i="3" s="1"/>
  <c r="AP34" i="3" s="1"/>
  <c r="AP35" i="3" s="1"/>
  <c r="AP36" i="3" s="1"/>
  <c r="AP37" i="3" s="1"/>
  <c r="AP38" i="3" s="1"/>
  <c r="AP39" i="3" s="1"/>
  <c r="AP40" i="3" s="1"/>
  <c r="AP41" i="3" s="1"/>
  <c r="AP42" i="3" s="1"/>
  <c r="AP43" i="3" s="1"/>
  <c r="AP44" i="3" s="1"/>
  <c r="AP45" i="3" s="1"/>
  <c r="AP46" i="3" s="1"/>
  <c r="AP47" i="3" s="1"/>
  <c r="AP48" i="3" s="1"/>
  <c r="AP49" i="3" s="1"/>
  <c r="AP50" i="3" s="1"/>
  <c r="AP51" i="3" s="1"/>
  <c r="AP52" i="3" s="1"/>
  <c r="AP53" i="3" s="1"/>
  <c r="AP54" i="3" s="1"/>
  <c r="AP55" i="3" s="1"/>
  <c r="AP56" i="3" s="1"/>
  <c r="AP57" i="3" s="1"/>
  <c r="AP58" i="3" s="1"/>
  <c r="AP59" i="3" s="1"/>
  <c r="AP60" i="3" s="1"/>
  <c r="AP61" i="3" s="1"/>
  <c r="AP62" i="3" s="1"/>
  <c r="AP63" i="3" s="1"/>
  <c r="AP64" i="3" s="1"/>
  <c r="AP65" i="3" s="1"/>
  <c r="AP66" i="3" s="1"/>
  <c r="AP67" i="3" s="1"/>
  <c r="AP68" i="3" s="1"/>
  <c r="AP69" i="3" s="1"/>
  <c r="AP70" i="3" s="1"/>
  <c r="AP71" i="3" s="1"/>
  <c r="AP72" i="3" s="1"/>
  <c r="AP73" i="3" s="1"/>
  <c r="AP74" i="3" s="1"/>
  <c r="AP75" i="3" s="1"/>
  <c r="AP76" i="3" s="1"/>
  <c r="AP77" i="3" s="1"/>
  <c r="AP78" i="3" s="1"/>
  <c r="AP79" i="3" s="1"/>
  <c r="AP80" i="3" s="1"/>
  <c r="AP81" i="3" s="1"/>
  <c r="AP82" i="3" s="1"/>
  <c r="AP83" i="3" s="1"/>
  <c r="AP84" i="3" s="1"/>
  <c r="AP85" i="3" s="1"/>
  <c r="AP86" i="3" s="1"/>
  <c r="AP87" i="3" s="1"/>
  <c r="AP88" i="3" s="1"/>
  <c r="AP89" i="3" s="1"/>
  <c r="AP90" i="3" s="1"/>
  <c r="AP91" i="3" s="1"/>
  <c r="AP92" i="3" s="1"/>
  <c r="AP93" i="3" s="1"/>
  <c r="AP94" i="3" s="1"/>
  <c r="AP95" i="3" s="1"/>
  <c r="AP96" i="3" s="1"/>
  <c r="AP97" i="3" s="1"/>
  <c r="AP98" i="3" s="1"/>
  <c r="AP99" i="3" s="1"/>
  <c r="AP100" i="3" s="1"/>
  <c r="AP101" i="3" s="1"/>
  <c r="AP102" i="3" s="1"/>
  <c r="AP103" i="3" s="1"/>
  <c r="AP104" i="3" s="1"/>
  <c r="AP105" i="3" s="1"/>
  <c r="AP106" i="3" s="1"/>
  <c r="AP107" i="3" s="1"/>
  <c r="AP108" i="3" s="1"/>
  <c r="AP109" i="3" s="1"/>
  <c r="AP110" i="3" s="1"/>
  <c r="AP111" i="3" s="1"/>
  <c r="AP112" i="3" s="1"/>
  <c r="AP113" i="3" s="1"/>
  <c r="AP114" i="3" s="1"/>
  <c r="AP115" i="3" s="1"/>
  <c r="AP116" i="3" s="1"/>
  <c r="AP117" i="3" s="1"/>
  <c r="AP118" i="3" s="1"/>
  <c r="AP119" i="3" s="1"/>
  <c r="AP120" i="3" s="1"/>
  <c r="AP121" i="3" s="1"/>
  <c r="AP122" i="3" s="1"/>
  <c r="AP123" i="3" s="1"/>
  <c r="AP124" i="3" s="1"/>
  <c r="AP125" i="3" s="1"/>
  <c r="AP126" i="3" s="1"/>
  <c r="AP127" i="3" s="1"/>
  <c r="AP128" i="3" s="1"/>
  <c r="AP129" i="3" s="1"/>
  <c r="AP130" i="3" s="1"/>
  <c r="AP131" i="3" s="1"/>
  <c r="AP132" i="3" s="1"/>
  <c r="AP133" i="3" s="1"/>
  <c r="AP134" i="3" s="1"/>
  <c r="AP135" i="3" s="1"/>
  <c r="AP136" i="3" s="1"/>
  <c r="AP137" i="3" s="1"/>
  <c r="AP138" i="3" s="1"/>
  <c r="AP139" i="3" s="1"/>
  <c r="AP140" i="3" s="1"/>
  <c r="AP141" i="3" s="1"/>
  <c r="AP142" i="3" s="1"/>
  <c r="AP143" i="3" s="1"/>
  <c r="AP144" i="3" s="1"/>
  <c r="AP145" i="3" s="1"/>
  <c r="AP146" i="3" s="1"/>
  <c r="AP147" i="3" s="1"/>
  <c r="AP148" i="3" s="1"/>
  <c r="AP149" i="3" s="1"/>
  <c r="AP150" i="3" s="1"/>
  <c r="AP151" i="3" s="1"/>
  <c r="AP152" i="3" s="1"/>
  <c r="AP153" i="3" s="1"/>
  <c r="AP154" i="3" s="1"/>
  <c r="AP155" i="3" s="1"/>
  <c r="AP156" i="3" s="1"/>
  <c r="AP157" i="3" s="1"/>
  <c r="AP158" i="3" s="1"/>
  <c r="AP159" i="3" s="1"/>
  <c r="AP160" i="3" s="1"/>
  <c r="AP161" i="3" s="1"/>
  <c r="AP162" i="3" s="1"/>
  <c r="AP163" i="3" s="1"/>
  <c r="AP164" i="3" s="1"/>
  <c r="AP165" i="3" s="1"/>
  <c r="AP166" i="3" s="1"/>
  <c r="AP167" i="3" s="1"/>
  <c r="AP168" i="3" s="1"/>
  <c r="AP169" i="3" s="1"/>
  <c r="AP170" i="3" s="1"/>
  <c r="AP171" i="3" s="1"/>
  <c r="AP172" i="3" s="1"/>
  <c r="AP173" i="3" s="1"/>
  <c r="AP174" i="3" s="1"/>
  <c r="AP175" i="3" s="1"/>
  <c r="AP176" i="3" s="1"/>
  <c r="AP177" i="3" s="1"/>
  <c r="AP178" i="3" s="1"/>
  <c r="AP179" i="3" s="1"/>
  <c r="AP180" i="3" s="1"/>
  <c r="AP181" i="3" s="1"/>
  <c r="AP182" i="3" s="1"/>
  <c r="AP183" i="3" s="1"/>
  <c r="AP184" i="3" s="1"/>
  <c r="AP185" i="3" s="1"/>
  <c r="AP186" i="3" s="1"/>
  <c r="AP187" i="3" s="1"/>
  <c r="AP188" i="3" s="1"/>
  <c r="AP189" i="3" s="1"/>
  <c r="AP190" i="3" s="1"/>
  <c r="AP191" i="3" s="1"/>
  <c r="AP192" i="3" s="1"/>
  <c r="AP193" i="3" s="1"/>
  <c r="AP194" i="3" s="1"/>
  <c r="BD3" i="3"/>
  <c r="BK3" i="3"/>
  <c r="AV4" i="3"/>
  <c r="BE4" i="3"/>
  <c r="AI7" i="3"/>
  <c r="CE3" i="3" s="1"/>
  <c r="CE4" i="3" s="1"/>
  <c r="CE5" i="3" s="1"/>
  <c r="CE6" i="3" s="1"/>
  <c r="CE7" i="3" s="1"/>
  <c r="CE8" i="3" s="1"/>
  <c r="CE9" i="3" s="1"/>
  <c r="CE10" i="3" s="1"/>
  <c r="CE11" i="3" s="1"/>
  <c r="CE12" i="3" s="1"/>
  <c r="CE13" i="3" s="1"/>
  <c r="CE14" i="3" s="1"/>
  <c r="CE15" i="3" s="1"/>
  <c r="CE16" i="3" s="1"/>
  <c r="CE17" i="3" s="1"/>
  <c r="CE18" i="3" s="1"/>
  <c r="CE19" i="3" s="1"/>
  <c r="CE20" i="3" s="1"/>
  <c r="CE21" i="3" s="1"/>
  <c r="CE22" i="3" s="1"/>
  <c r="CE23" i="3" s="1"/>
  <c r="CE24" i="3" s="1"/>
  <c r="CE25" i="3" s="1"/>
  <c r="CE26" i="3" s="1"/>
  <c r="CE27" i="3" s="1"/>
  <c r="CE28" i="3" s="1"/>
  <c r="CE29" i="3" s="1"/>
  <c r="CE30" i="3" s="1"/>
  <c r="CE31" i="3" s="1"/>
  <c r="CE32" i="3" s="1"/>
  <c r="CE33" i="3" s="1"/>
  <c r="CE34" i="3" s="1"/>
  <c r="CE35" i="3" s="1"/>
  <c r="CE36" i="3" s="1"/>
  <c r="CE37" i="3" s="1"/>
  <c r="CE38" i="3" s="1"/>
  <c r="CE39" i="3" s="1"/>
  <c r="CE40" i="3" s="1"/>
  <c r="CE41" i="3" s="1"/>
  <c r="CE42" i="3" s="1"/>
  <c r="CE43" i="3" s="1"/>
  <c r="CE44" i="3" s="1"/>
  <c r="CE45" i="3" s="1"/>
  <c r="CE46" i="3" s="1"/>
  <c r="CE47" i="3" s="1"/>
  <c r="CE48" i="3" s="1"/>
  <c r="CE49" i="3" s="1"/>
  <c r="CE50" i="3" s="1"/>
  <c r="CE51" i="3" s="1"/>
  <c r="CE52" i="3" s="1"/>
  <c r="CE53" i="3" s="1"/>
  <c r="CE54" i="3" s="1"/>
  <c r="CE55" i="3" s="1"/>
  <c r="CE56" i="3" s="1"/>
  <c r="CE57" i="3" s="1"/>
  <c r="CE58" i="3" s="1"/>
  <c r="CE59" i="3" s="1"/>
  <c r="CE60" i="3" s="1"/>
  <c r="CE61" i="3" s="1"/>
  <c r="CE62" i="3" s="1"/>
  <c r="CE63" i="3" s="1"/>
  <c r="CE64" i="3" s="1"/>
  <c r="CE65" i="3" s="1"/>
  <c r="CE66" i="3" s="1"/>
  <c r="CE67" i="3" s="1"/>
  <c r="CE68" i="3" s="1"/>
  <c r="CE69" i="3" s="1"/>
  <c r="CE70" i="3" s="1"/>
  <c r="CE71" i="3" s="1"/>
  <c r="CE72" i="3" s="1"/>
  <c r="CE73" i="3" s="1"/>
  <c r="CE74" i="3" s="1"/>
  <c r="CE75" i="3" s="1"/>
  <c r="CE76" i="3" s="1"/>
  <c r="CE77" i="3" s="1"/>
  <c r="CE78" i="3" s="1"/>
  <c r="CE79" i="3" s="1"/>
  <c r="CE80" i="3" s="1"/>
  <c r="CE81" i="3" s="1"/>
  <c r="CE82" i="3" s="1"/>
  <c r="CE83" i="3" s="1"/>
  <c r="CE84" i="3" s="1"/>
  <c r="CE85" i="3" s="1"/>
  <c r="CE86" i="3" s="1"/>
  <c r="CE87" i="3" s="1"/>
  <c r="CE88" i="3" s="1"/>
  <c r="CE89" i="3" s="1"/>
  <c r="CE90" i="3" s="1"/>
  <c r="CE91" i="3" s="1"/>
  <c r="CE92" i="3" s="1"/>
  <c r="CE93" i="3" s="1"/>
  <c r="CE94" i="3" s="1"/>
  <c r="CE95" i="3" s="1"/>
  <c r="CE96" i="3" s="1"/>
  <c r="CE97" i="3" s="1"/>
  <c r="CE98" i="3" s="1"/>
  <c r="CE99" i="3" s="1"/>
  <c r="CE100" i="3" s="1"/>
  <c r="CE101" i="3" s="1"/>
  <c r="CE102" i="3" s="1"/>
  <c r="CE103" i="3" s="1"/>
  <c r="CE104" i="3" s="1"/>
  <c r="CE105" i="3" s="1"/>
  <c r="CE106" i="3" s="1"/>
  <c r="CE107" i="3" s="1"/>
  <c r="CE108" i="3" s="1"/>
  <c r="CE109" i="3" s="1"/>
  <c r="CE110" i="3" s="1"/>
  <c r="CE111" i="3" s="1"/>
  <c r="CE112" i="3" s="1"/>
  <c r="CE113" i="3" s="1"/>
  <c r="CE114" i="3" s="1"/>
  <c r="CE115" i="3" s="1"/>
  <c r="CE116" i="3" s="1"/>
  <c r="CE117" i="3" s="1"/>
  <c r="CE118" i="3" s="1"/>
  <c r="CE119" i="3" s="1"/>
  <c r="CE120" i="3" s="1"/>
  <c r="CE121" i="3" s="1"/>
  <c r="CE122" i="3" s="1"/>
  <c r="CE123" i="3" s="1"/>
  <c r="CE124" i="3" s="1"/>
  <c r="CE125" i="3" s="1"/>
  <c r="CE126" i="3" s="1"/>
  <c r="CE127" i="3" s="1"/>
  <c r="CE128" i="3" s="1"/>
  <c r="CE129" i="3" s="1"/>
  <c r="CE130" i="3" s="1"/>
  <c r="CE131" i="3" s="1"/>
  <c r="CE132" i="3" s="1"/>
  <c r="CE133" i="3" s="1"/>
  <c r="CE134" i="3" s="1"/>
  <c r="CE135" i="3" s="1"/>
  <c r="CE136" i="3" s="1"/>
  <c r="CE137" i="3" s="1"/>
  <c r="CE138" i="3" s="1"/>
  <c r="CE139" i="3" s="1"/>
  <c r="CE140" i="3" s="1"/>
  <c r="CE141" i="3" s="1"/>
  <c r="CE142" i="3" s="1"/>
  <c r="CE143" i="3" s="1"/>
  <c r="CE144" i="3" s="1"/>
  <c r="CE145" i="3" s="1"/>
  <c r="CE146" i="3" s="1"/>
  <c r="CE147" i="3" s="1"/>
  <c r="CE148" i="3" s="1"/>
  <c r="CE149" i="3" s="1"/>
  <c r="CE150" i="3" s="1"/>
  <c r="CE151" i="3" s="1"/>
  <c r="CE152" i="3" s="1"/>
  <c r="CE153" i="3" s="1"/>
  <c r="CE154" i="3" s="1"/>
  <c r="CE155" i="3" s="1"/>
  <c r="CE156" i="3" s="1"/>
  <c r="CE157" i="3" s="1"/>
  <c r="CE158" i="3" s="1"/>
  <c r="CE159" i="3" s="1"/>
  <c r="CE160" i="3" s="1"/>
  <c r="CE161" i="3" s="1"/>
  <c r="CE162" i="3" s="1"/>
  <c r="CE163" i="3" s="1"/>
  <c r="CE164" i="3" s="1"/>
  <c r="CE165" i="3" s="1"/>
  <c r="CE166" i="3" s="1"/>
  <c r="CE167" i="3" s="1"/>
  <c r="CE168" i="3" s="1"/>
  <c r="CE169" i="3" s="1"/>
  <c r="CE170" i="3" s="1"/>
  <c r="CE171" i="3" s="1"/>
  <c r="CE172" i="3" s="1"/>
  <c r="CE173" i="3" s="1"/>
  <c r="CE174" i="3" s="1"/>
  <c r="CE175" i="3" s="1"/>
  <c r="CE176" i="3" s="1"/>
  <c r="CE177" i="3" s="1"/>
  <c r="CE178" i="3" s="1"/>
  <c r="CE179" i="3" s="1"/>
  <c r="CE180" i="3" s="1"/>
  <c r="CE181" i="3" s="1"/>
  <c r="CE182" i="3" s="1"/>
  <c r="CE183" i="3" s="1"/>
  <c r="CE184" i="3" s="1"/>
  <c r="CE185" i="3" s="1"/>
  <c r="CE186" i="3" s="1"/>
  <c r="CE187" i="3" s="1"/>
  <c r="CE188" i="3" s="1"/>
  <c r="CE189" i="3" s="1"/>
  <c r="CE190" i="3" s="1"/>
  <c r="CE191" i="3" s="1"/>
  <c r="CE192" i="3" s="1"/>
  <c r="CE193" i="3" s="1"/>
  <c r="CE194" i="3" s="1"/>
  <c r="BC3" i="3"/>
  <c r="AX3" i="3"/>
  <c r="BE3" i="3"/>
  <c r="BL3" i="3"/>
  <c r="BL4" i="3" s="1"/>
  <c r="BL5" i="3" s="1"/>
  <c r="BL6" i="3" s="1"/>
  <c r="BL7" i="3" s="1"/>
  <c r="BL8" i="3" s="1"/>
  <c r="BL9" i="3" s="1"/>
  <c r="BL10" i="3" s="1"/>
  <c r="BL11" i="3" s="1"/>
  <c r="BL12" i="3" s="1"/>
  <c r="BL13" i="3" s="1"/>
  <c r="BL14" i="3" s="1"/>
  <c r="BL15" i="3" s="1"/>
  <c r="BL16" i="3" s="1"/>
  <c r="BL17" i="3" s="1"/>
  <c r="BL18" i="3" s="1"/>
  <c r="BL19" i="3" s="1"/>
  <c r="BL20" i="3" s="1"/>
  <c r="BL21" i="3" s="1"/>
  <c r="BL22" i="3" s="1"/>
  <c r="BL23" i="3" s="1"/>
  <c r="BL24" i="3" s="1"/>
  <c r="BL25" i="3" s="1"/>
  <c r="BL26" i="3" s="1"/>
  <c r="BL27" i="3" s="1"/>
  <c r="BL28" i="3" s="1"/>
  <c r="BL29" i="3" s="1"/>
  <c r="BL30" i="3" s="1"/>
  <c r="BL31" i="3" s="1"/>
  <c r="BL32" i="3" s="1"/>
  <c r="BL33" i="3" s="1"/>
  <c r="BL34" i="3" s="1"/>
  <c r="BL35" i="3" s="1"/>
  <c r="BL36" i="3" s="1"/>
  <c r="BL37" i="3" s="1"/>
  <c r="BL38" i="3" s="1"/>
  <c r="BL39" i="3" s="1"/>
  <c r="BL40" i="3" s="1"/>
  <c r="BL41" i="3" s="1"/>
  <c r="BL42" i="3" s="1"/>
  <c r="BL43" i="3" s="1"/>
  <c r="BL44" i="3" s="1"/>
  <c r="BL45" i="3" s="1"/>
  <c r="BL46" i="3" s="1"/>
  <c r="BL47" i="3" s="1"/>
  <c r="BL48" i="3" s="1"/>
  <c r="BL49" i="3" s="1"/>
  <c r="BL50" i="3" s="1"/>
  <c r="BL51" i="3" s="1"/>
  <c r="BL52" i="3" s="1"/>
  <c r="BL53" i="3" s="1"/>
  <c r="BL54" i="3" s="1"/>
  <c r="BL55" i="3" s="1"/>
  <c r="BL56" i="3" s="1"/>
  <c r="BL57" i="3" s="1"/>
  <c r="BL58" i="3" s="1"/>
  <c r="BL59" i="3" s="1"/>
  <c r="BL60" i="3" s="1"/>
  <c r="BL61" i="3" s="1"/>
  <c r="BL62" i="3" s="1"/>
  <c r="BL63" i="3" s="1"/>
  <c r="BL64" i="3" s="1"/>
  <c r="BL65" i="3" s="1"/>
  <c r="BL66" i="3" s="1"/>
  <c r="BL67" i="3" s="1"/>
  <c r="BL68" i="3" s="1"/>
  <c r="BL69" i="3" s="1"/>
  <c r="BL70" i="3" s="1"/>
  <c r="BL71" i="3" s="1"/>
  <c r="BL72" i="3" s="1"/>
  <c r="BL73" i="3" s="1"/>
  <c r="BL74" i="3" s="1"/>
  <c r="BL75" i="3" s="1"/>
  <c r="BL76" i="3" s="1"/>
  <c r="BL77" i="3" s="1"/>
  <c r="BL78" i="3" s="1"/>
  <c r="BL79" i="3" s="1"/>
  <c r="BL80" i="3" s="1"/>
  <c r="BL81" i="3" s="1"/>
  <c r="BL82" i="3" s="1"/>
  <c r="BL83" i="3" s="1"/>
  <c r="BL84" i="3" s="1"/>
  <c r="BL85" i="3" s="1"/>
  <c r="BL86" i="3" s="1"/>
  <c r="BL87" i="3" s="1"/>
  <c r="BL88" i="3" s="1"/>
  <c r="BL89" i="3" s="1"/>
  <c r="BL90" i="3" s="1"/>
  <c r="BL91" i="3" s="1"/>
  <c r="BL92" i="3" s="1"/>
  <c r="BL93" i="3" s="1"/>
  <c r="BL94" i="3" s="1"/>
  <c r="BL95" i="3" s="1"/>
  <c r="BL96" i="3" s="1"/>
  <c r="BL97" i="3" s="1"/>
  <c r="BL98" i="3" s="1"/>
  <c r="BL99" i="3" s="1"/>
  <c r="BL100" i="3" s="1"/>
  <c r="BL101" i="3" s="1"/>
  <c r="BL102" i="3" s="1"/>
  <c r="BL103" i="3" s="1"/>
  <c r="BL104" i="3" s="1"/>
  <c r="BL105" i="3" s="1"/>
  <c r="BL106" i="3" s="1"/>
  <c r="BL107" i="3" s="1"/>
  <c r="BL108" i="3" s="1"/>
  <c r="BL109" i="3" s="1"/>
  <c r="BL110" i="3" s="1"/>
  <c r="BL111" i="3" s="1"/>
  <c r="BL112" i="3" s="1"/>
  <c r="BL113" i="3" s="1"/>
  <c r="BL114" i="3" s="1"/>
  <c r="BL115" i="3" s="1"/>
  <c r="BL116" i="3" s="1"/>
  <c r="BL117" i="3" s="1"/>
  <c r="BL118" i="3" s="1"/>
  <c r="BL119" i="3" s="1"/>
  <c r="BL120" i="3" s="1"/>
  <c r="BL121" i="3" s="1"/>
  <c r="BL122" i="3" s="1"/>
  <c r="BL123" i="3" s="1"/>
  <c r="BL124" i="3" s="1"/>
  <c r="BL125" i="3" s="1"/>
  <c r="BL126" i="3" s="1"/>
  <c r="BL127" i="3" s="1"/>
  <c r="BL128" i="3" s="1"/>
  <c r="BL129" i="3" s="1"/>
  <c r="BL130" i="3" s="1"/>
  <c r="BL131" i="3" s="1"/>
  <c r="BL132" i="3" s="1"/>
  <c r="BL133" i="3" s="1"/>
  <c r="BL134" i="3" s="1"/>
  <c r="BL135" i="3" s="1"/>
  <c r="BL136" i="3" s="1"/>
  <c r="BL137" i="3" s="1"/>
  <c r="BL138" i="3" s="1"/>
  <c r="BL139" i="3" s="1"/>
  <c r="BL140" i="3" s="1"/>
  <c r="BL141" i="3" s="1"/>
  <c r="BL142" i="3" s="1"/>
  <c r="BL143" i="3" s="1"/>
  <c r="BL144" i="3" s="1"/>
  <c r="BL145" i="3" s="1"/>
  <c r="BL146" i="3" s="1"/>
  <c r="BL147" i="3" s="1"/>
  <c r="BL148" i="3" s="1"/>
  <c r="BL149" i="3" s="1"/>
  <c r="BL150" i="3" s="1"/>
  <c r="BL151" i="3" s="1"/>
  <c r="BL152" i="3" s="1"/>
  <c r="BL153" i="3" s="1"/>
  <c r="BL154" i="3" s="1"/>
  <c r="BL155" i="3" s="1"/>
  <c r="BL156" i="3" s="1"/>
  <c r="BL157" i="3" s="1"/>
  <c r="BL158" i="3" s="1"/>
  <c r="BL159" i="3" s="1"/>
  <c r="BL160" i="3" s="1"/>
  <c r="BL161" i="3" s="1"/>
  <c r="BL162" i="3" s="1"/>
  <c r="BL163" i="3" s="1"/>
  <c r="BL164" i="3" s="1"/>
  <c r="BL165" i="3" s="1"/>
  <c r="BL166" i="3" s="1"/>
  <c r="BL167" i="3" s="1"/>
  <c r="BL168" i="3" s="1"/>
  <c r="BL169" i="3" s="1"/>
  <c r="BL170" i="3" s="1"/>
  <c r="BL171" i="3" s="1"/>
  <c r="BL172" i="3" s="1"/>
  <c r="BL173" i="3" s="1"/>
  <c r="BL174" i="3" s="1"/>
  <c r="BL175" i="3" s="1"/>
  <c r="BL176" i="3" s="1"/>
  <c r="BL177" i="3" s="1"/>
  <c r="BL178" i="3" s="1"/>
  <c r="BL179" i="3" s="1"/>
  <c r="BL180" i="3" s="1"/>
  <c r="BL181" i="3" s="1"/>
  <c r="BL182" i="3" s="1"/>
  <c r="BL183" i="3" s="1"/>
  <c r="BL184" i="3" s="1"/>
  <c r="BL185" i="3" s="1"/>
  <c r="BL186" i="3" s="1"/>
  <c r="BL187" i="3" s="1"/>
  <c r="BL188" i="3" s="1"/>
  <c r="BL189" i="3" s="1"/>
  <c r="BL190" i="3" s="1"/>
  <c r="BL191" i="3" s="1"/>
  <c r="BL192" i="3" s="1"/>
  <c r="BL193" i="3" s="1"/>
  <c r="BL194" i="3" s="1"/>
  <c r="CL3" i="3"/>
  <c r="CL4" i="3" s="1"/>
  <c r="CL5" i="3" s="1"/>
  <c r="CL6" i="3" s="1"/>
  <c r="CL7" i="3" s="1"/>
  <c r="CL8" i="3" s="1"/>
  <c r="CL9" i="3" s="1"/>
  <c r="CL10" i="3" s="1"/>
  <c r="CL11" i="3" s="1"/>
  <c r="CL12" i="3" s="1"/>
  <c r="CL13" i="3" s="1"/>
  <c r="CL14" i="3" s="1"/>
  <c r="CL15" i="3" s="1"/>
  <c r="CL16" i="3" s="1"/>
  <c r="CL17" i="3" s="1"/>
  <c r="CL18" i="3" s="1"/>
  <c r="CL19" i="3" s="1"/>
  <c r="CL20" i="3" s="1"/>
  <c r="CL21" i="3" s="1"/>
  <c r="CL22" i="3" s="1"/>
  <c r="CL23" i="3" s="1"/>
  <c r="CL24" i="3" s="1"/>
  <c r="CL25" i="3" s="1"/>
  <c r="CL26" i="3" s="1"/>
  <c r="CL27" i="3" s="1"/>
  <c r="CL28" i="3" s="1"/>
  <c r="CL29" i="3" s="1"/>
  <c r="CL30" i="3" s="1"/>
  <c r="CL31" i="3" s="1"/>
  <c r="CL32" i="3" s="1"/>
  <c r="CL33" i="3" s="1"/>
  <c r="CL34" i="3" s="1"/>
  <c r="CL35" i="3" s="1"/>
  <c r="CL36" i="3" s="1"/>
  <c r="CL37" i="3" s="1"/>
  <c r="CL38" i="3" s="1"/>
  <c r="CL39" i="3" s="1"/>
  <c r="CL40" i="3" s="1"/>
  <c r="CL41" i="3" s="1"/>
  <c r="CL42" i="3" s="1"/>
  <c r="CL43" i="3" s="1"/>
  <c r="CL44" i="3" s="1"/>
  <c r="CL45" i="3" s="1"/>
  <c r="CL46" i="3" s="1"/>
  <c r="CL47" i="3" s="1"/>
  <c r="CL48" i="3" s="1"/>
  <c r="CL49" i="3" s="1"/>
  <c r="CL50" i="3" s="1"/>
  <c r="CL51" i="3" s="1"/>
  <c r="CL52" i="3" s="1"/>
  <c r="CL53" i="3" s="1"/>
  <c r="CL54" i="3" s="1"/>
  <c r="CL55" i="3" s="1"/>
  <c r="CL56" i="3" s="1"/>
  <c r="CL57" i="3" s="1"/>
  <c r="CL58" i="3" s="1"/>
  <c r="CL59" i="3" s="1"/>
  <c r="CL60" i="3" s="1"/>
  <c r="CL61" i="3" s="1"/>
  <c r="CL62" i="3" s="1"/>
  <c r="CL63" i="3" s="1"/>
  <c r="CL64" i="3" s="1"/>
  <c r="CL65" i="3" s="1"/>
  <c r="CL66" i="3" s="1"/>
  <c r="CL67" i="3" s="1"/>
  <c r="CL68" i="3" s="1"/>
  <c r="CL69" i="3" s="1"/>
  <c r="CL70" i="3" s="1"/>
  <c r="CL71" i="3" s="1"/>
  <c r="CL72" i="3" s="1"/>
  <c r="CL73" i="3" s="1"/>
  <c r="CL74" i="3" s="1"/>
  <c r="CL75" i="3" s="1"/>
  <c r="CL76" i="3" s="1"/>
  <c r="CL77" i="3" s="1"/>
  <c r="CL78" i="3" s="1"/>
  <c r="CL79" i="3" s="1"/>
  <c r="CL80" i="3" s="1"/>
  <c r="CL81" i="3" s="1"/>
  <c r="CL82" i="3" s="1"/>
  <c r="CL83" i="3" s="1"/>
  <c r="CL84" i="3" s="1"/>
  <c r="CL85" i="3" s="1"/>
  <c r="CL86" i="3" s="1"/>
  <c r="CL87" i="3" s="1"/>
  <c r="CL88" i="3" s="1"/>
  <c r="CL89" i="3" s="1"/>
  <c r="CL90" i="3" s="1"/>
  <c r="CL91" i="3" s="1"/>
  <c r="CL92" i="3" s="1"/>
  <c r="CL93" i="3" s="1"/>
  <c r="CL94" i="3" s="1"/>
  <c r="CL95" i="3" s="1"/>
  <c r="CL96" i="3" s="1"/>
  <c r="CL97" i="3" s="1"/>
  <c r="CL98" i="3" s="1"/>
  <c r="CL99" i="3" s="1"/>
  <c r="CL100" i="3" s="1"/>
  <c r="CL101" i="3" s="1"/>
  <c r="CL102" i="3" s="1"/>
  <c r="CL103" i="3" s="1"/>
  <c r="CL104" i="3" s="1"/>
  <c r="CL105" i="3" s="1"/>
  <c r="CL106" i="3" s="1"/>
  <c r="CL107" i="3" s="1"/>
  <c r="CL108" i="3" s="1"/>
  <c r="CL109" i="3" s="1"/>
  <c r="CL110" i="3" s="1"/>
  <c r="CL111" i="3" s="1"/>
  <c r="CL112" i="3" s="1"/>
  <c r="CL113" i="3" s="1"/>
  <c r="CL114" i="3" s="1"/>
  <c r="CL115" i="3" s="1"/>
  <c r="CL116" i="3" s="1"/>
  <c r="CL117" i="3" s="1"/>
  <c r="CL118" i="3" s="1"/>
  <c r="CL119" i="3" s="1"/>
  <c r="CL120" i="3" s="1"/>
  <c r="CL121" i="3" s="1"/>
  <c r="CL122" i="3" s="1"/>
  <c r="CL123" i="3" s="1"/>
  <c r="CL124" i="3" s="1"/>
  <c r="CL125" i="3" s="1"/>
  <c r="CL126" i="3" s="1"/>
  <c r="CL127" i="3" s="1"/>
  <c r="CL128" i="3" s="1"/>
  <c r="CL129" i="3" s="1"/>
  <c r="CL130" i="3" s="1"/>
  <c r="CL131" i="3" s="1"/>
  <c r="CL132" i="3" s="1"/>
  <c r="CL133" i="3" s="1"/>
  <c r="CL134" i="3" s="1"/>
  <c r="CL135" i="3" s="1"/>
  <c r="CL136" i="3" s="1"/>
  <c r="CL137" i="3" s="1"/>
  <c r="CL138" i="3" s="1"/>
  <c r="CL139" i="3" s="1"/>
  <c r="CL140" i="3" s="1"/>
  <c r="CL141" i="3" s="1"/>
  <c r="CL142" i="3" s="1"/>
  <c r="CL143" i="3" s="1"/>
  <c r="CL144" i="3" s="1"/>
  <c r="CL145" i="3" s="1"/>
  <c r="CL146" i="3" s="1"/>
  <c r="CL147" i="3" s="1"/>
  <c r="CL148" i="3" s="1"/>
  <c r="CL149" i="3" s="1"/>
  <c r="CL150" i="3" s="1"/>
  <c r="CL151" i="3" s="1"/>
  <c r="CL152" i="3" s="1"/>
  <c r="CL153" i="3" s="1"/>
  <c r="CL154" i="3" s="1"/>
  <c r="CL155" i="3" s="1"/>
  <c r="CL156" i="3" s="1"/>
  <c r="CL157" i="3" s="1"/>
  <c r="CL158" i="3" s="1"/>
  <c r="CL159" i="3" s="1"/>
  <c r="CL160" i="3" s="1"/>
  <c r="CL161" i="3" s="1"/>
  <c r="CL162" i="3" s="1"/>
  <c r="CL163" i="3" s="1"/>
  <c r="CL164" i="3" s="1"/>
  <c r="CL165" i="3" s="1"/>
  <c r="CL166" i="3" s="1"/>
  <c r="CL167" i="3" s="1"/>
  <c r="CL168" i="3" s="1"/>
  <c r="CL169" i="3" s="1"/>
  <c r="CL170" i="3" s="1"/>
  <c r="CL171" i="3" s="1"/>
  <c r="CL172" i="3" s="1"/>
  <c r="CL173" i="3" s="1"/>
  <c r="CL174" i="3" s="1"/>
  <c r="CL175" i="3" s="1"/>
  <c r="CL176" i="3" s="1"/>
  <c r="CL177" i="3" s="1"/>
  <c r="CL178" i="3" s="1"/>
  <c r="CL179" i="3" s="1"/>
  <c r="CL180" i="3" s="1"/>
  <c r="CL181" i="3" s="1"/>
  <c r="CL182" i="3" s="1"/>
  <c r="CL183" i="3" s="1"/>
  <c r="CL184" i="3" s="1"/>
  <c r="CL185" i="3" s="1"/>
  <c r="CL186" i="3" s="1"/>
  <c r="CL187" i="3" s="1"/>
  <c r="CL188" i="3" s="1"/>
  <c r="CL189" i="3" s="1"/>
  <c r="CL190" i="3" s="1"/>
  <c r="CL191" i="3" s="1"/>
  <c r="CL192" i="3" s="1"/>
  <c r="CL193" i="3" s="1"/>
  <c r="CL194" i="3" s="1"/>
  <c r="AC9" i="3"/>
  <c r="AS3" i="3" s="1"/>
  <c r="AS4" i="3" s="1"/>
  <c r="AS5" i="3" s="1"/>
  <c r="AS6" i="3" s="1"/>
  <c r="AS7" i="3" s="1"/>
  <c r="AS8" i="3" s="1"/>
  <c r="AS9" i="3" s="1"/>
  <c r="AS10" i="3" s="1"/>
  <c r="AS11" i="3" s="1"/>
  <c r="AS12" i="3" s="1"/>
  <c r="AS13" i="3" s="1"/>
  <c r="AS14" i="3" s="1"/>
  <c r="AS15" i="3" s="1"/>
  <c r="AS16" i="3" s="1"/>
  <c r="AS17" i="3" s="1"/>
  <c r="AS18" i="3" s="1"/>
  <c r="AS19" i="3" s="1"/>
  <c r="AS20" i="3" s="1"/>
  <c r="AS21" i="3" s="1"/>
  <c r="AS22" i="3" s="1"/>
  <c r="AS23" i="3" s="1"/>
  <c r="AS24" i="3" s="1"/>
  <c r="AS25" i="3" s="1"/>
  <c r="AS26" i="3" s="1"/>
  <c r="AS27" i="3" s="1"/>
  <c r="AS28" i="3" s="1"/>
  <c r="AS29" i="3" s="1"/>
  <c r="AS30" i="3" s="1"/>
  <c r="AS31" i="3" s="1"/>
  <c r="AS32" i="3" s="1"/>
  <c r="AS33" i="3" s="1"/>
  <c r="AS34" i="3" s="1"/>
  <c r="AS35" i="3" s="1"/>
  <c r="AS36" i="3" s="1"/>
  <c r="AS37" i="3" s="1"/>
  <c r="AS38" i="3" s="1"/>
  <c r="AS39" i="3" s="1"/>
  <c r="AS40" i="3" s="1"/>
  <c r="AS41" i="3" s="1"/>
  <c r="AS42" i="3" s="1"/>
  <c r="AS43" i="3" s="1"/>
  <c r="AS44" i="3" s="1"/>
  <c r="AS45" i="3" s="1"/>
  <c r="AS46" i="3" s="1"/>
  <c r="AS47" i="3" s="1"/>
  <c r="AS48" i="3" s="1"/>
  <c r="AS49" i="3" s="1"/>
  <c r="AS50" i="3" s="1"/>
  <c r="AS51" i="3" s="1"/>
  <c r="AS52" i="3" s="1"/>
  <c r="AS53" i="3" s="1"/>
  <c r="AS54" i="3" s="1"/>
  <c r="AS55" i="3" s="1"/>
  <c r="AS56" i="3" s="1"/>
  <c r="AS57" i="3" s="1"/>
  <c r="AS58" i="3" s="1"/>
  <c r="AS59" i="3" s="1"/>
  <c r="AS60" i="3" s="1"/>
  <c r="AS61" i="3" s="1"/>
  <c r="AS62" i="3" s="1"/>
  <c r="AS63" i="3" s="1"/>
  <c r="AS64" i="3" s="1"/>
  <c r="AS65" i="3" s="1"/>
  <c r="AS66" i="3" s="1"/>
  <c r="AS67" i="3" s="1"/>
  <c r="AS68" i="3" s="1"/>
  <c r="AS69" i="3" s="1"/>
  <c r="AS70" i="3" s="1"/>
  <c r="AS71" i="3" s="1"/>
  <c r="AS72" i="3" s="1"/>
  <c r="AS73" i="3" s="1"/>
  <c r="AS74" i="3" s="1"/>
  <c r="AS75" i="3" s="1"/>
  <c r="AS76" i="3" s="1"/>
  <c r="AS77" i="3" s="1"/>
  <c r="AS78" i="3" s="1"/>
  <c r="AS79" i="3" s="1"/>
  <c r="AS80" i="3" s="1"/>
  <c r="AS81" i="3" s="1"/>
  <c r="AS82" i="3" s="1"/>
  <c r="AS83" i="3" s="1"/>
  <c r="AS84" i="3" s="1"/>
  <c r="AS85" i="3" s="1"/>
  <c r="AS86" i="3" s="1"/>
  <c r="AS87" i="3" s="1"/>
  <c r="AS88" i="3" s="1"/>
  <c r="AS89" i="3" s="1"/>
  <c r="AS90" i="3" s="1"/>
  <c r="AS91" i="3" s="1"/>
  <c r="AS92" i="3" s="1"/>
  <c r="AS93" i="3" s="1"/>
  <c r="AS94" i="3" s="1"/>
  <c r="AS95" i="3" s="1"/>
  <c r="AS96" i="3" s="1"/>
  <c r="AS97" i="3" s="1"/>
  <c r="AS98" i="3" s="1"/>
  <c r="AS99" i="3" s="1"/>
  <c r="AS100" i="3" s="1"/>
  <c r="AS101" i="3" s="1"/>
  <c r="AS102" i="3" s="1"/>
  <c r="AS103" i="3" s="1"/>
  <c r="AS104" i="3" s="1"/>
  <c r="AS105" i="3" s="1"/>
  <c r="AS106" i="3" s="1"/>
  <c r="AS107" i="3" s="1"/>
  <c r="AS108" i="3" s="1"/>
  <c r="AS109" i="3" s="1"/>
  <c r="AS110" i="3" s="1"/>
  <c r="AS111" i="3" s="1"/>
  <c r="AS112" i="3" s="1"/>
  <c r="AS113" i="3" s="1"/>
  <c r="AS114" i="3" s="1"/>
  <c r="AS115" i="3" s="1"/>
  <c r="AS116" i="3" s="1"/>
  <c r="AS117" i="3" s="1"/>
  <c r="AS118" i="3" s="1"/>
  <c r="AS119" i="3" s="1"/>
  <c r="AS120" i="3" s="1"/>
  <c r="AS121" i="3" s="1"/>
  <c r="AS122" i="3" s="1"/>
  <c r="AS123" i="3" s="1"/>
  <c r="AS124" i="3" s="1"/>
  <c r="AS125" i="3" s="1"/>
  <c r="AS126" i="3" s="1"/>
  <c r="AS127" i="3" s="1"/>
  <c r="AS128" i="3" s="1"/>
  <c r="AS129" i="3" s="1"/>
  <c r="AS130" i="3" s="1"/>
  <c r="AS131" i="3" s="1"/>
  <c r="AS132" i="3" s="1"/>
  <c r="AS133" i="3" s="1"/>
  <c r="AS134" i="3" s="1"/>
  <c r="AS135" i="3" s="1"/>
  <c r="AS136" i="3" s="1"/>
  <c r="AS137" i="3" s="1"/>
  <c r="AS138" i="3" s="1"/>
  <c r="AS139" i="3" s="1"/>
  <c r="AS140" i="3" s="1"/>
  <c r="AS141" i="3" s="1"/>
  <c r="AS142" i="3" s="1"/>
  <c r="AS143" i="3" s="1"/>
  <c r="AS144" i="3" s="1"/>
  <c r="AS145" i="3" s="1"/>
  <c r="AS146" i="3" s="1"/>
  <c r="AS147" i="3" s="1"/>
  <c r="AS148" i="3" s="1"/>
  <c r="AS149" i="3" s="1"/>
  <c r="AS150" i="3" s="1"/>
  <c r="AS151" i="3" s="1"/>
  <c r="AS152" i="3" s="1"/>
  <c r="AS153" i="3" s="1"/>
  <c r="AS154" i="3" s="1"/>
  <c r="AS155" i="3" s="1"/>
  <c r="AS156" i="3" s="1"/>
  <c r="AS157" i="3" s="1"/>
  <c r="AS158" i="3" s="1"/>
  <c r="AS159" i="3" s="1"/>
  <c r="AS160" i="3" s="1"/>
  <c r="AS161" i="3" s="1"/>
  <c r="AS162" i="3" s="1"/>
  <c r="AS163" i="3" s="1"/>
  <c r="AS164" i="3" s="1"/>
  <c r="AS165" i="3" s="1"/>
  <c r="AS166" i="3" s="1"/>
  <c r="AS167" i="3" s="1"/>
  <c r="AS168" i="3" s="1"/>
  <c r="AS169" i="3" s="1"/>
  <c r="AS170" i="3" s="1"/>
  <c r="AS171" i="3" s="1"/>
  <c r="AS172" i="3" s="1"/>
  <c r="AS173" i="3" s="1"/>
  <c r="AS174" i="3" s="1"/>
  <c r="AS175" i="3" s="1"/>
  <c r="AS176" i="3" s="1"/>
  <c r="AS177" i="3" s="1"/>
  <c r="AS178" i="3" s="1"/>
  <c r="AS179" i="3" s="1"/>
  <c r="AS180" i="3" s="1"/>
  <c r="AS181" i="3" s="1"/>
  <c r="AS182" i="3" s="1"/>
  <c r="AS183" i="3" s="1"/>
  <c r="AS184" i="3" s="1"/>
  <c r="AS185" i="3" s="1"/>
  <c r="AS186" i="3" s="1"/>
  <c r="AS187" i="3" s="1"/>
  <c r="AS188" i="3" s="1"/>
  <c r="AS189" i="3" s="1"/>
  <c r="AS190" i="3" s="1"/>
  <c r="AS191" i="3" s="1"/>
  <c r="AS192" i="3" s="1"/>
  <c r="AS193" i="3" s="1"/>
  <c r="AS194" i="3" s="1"/>
  <c r="AK9" i="3"/>
  <c r="CO3" i="3" s="1"/>
  <c r="CO4" i="3" s="1"/>
  <c r="CO5" i="3" s="1"/>
  <c r="CO6" i="3" s="1"/>
  <c r="CO7" i="3" s="1"/>
  <c r="CO8" i="3" s="1"/>
  <c r="CO9" i="3" s="1"/>
  <c r="CO10" i="3" s="1"/>
  <c r="CO11" i="3" s="1"/>
  <c r="CO12" i="3" s="1"/>
  <c r="CO13" i="3" s="1"/>
  <c r="CO14" i="3" s="1"/>
  <c r="CO15" i="3" s="1"/>
  <c r="CO16" i="3" s="1"/>
  <c r="CO17" i="3" s="1"/>
  <c r="CO18" i="3" s="1"/>
  <c r="CO19" i="3" s="1"/>
  <c r="CO20" i="3" s="1"/>
  <c r="CO21" i="3" s="1"/>
  <c r="CO22" i="3" s="1"/>
  <c r="CO23" i="3" s="1"/>
  <c r="CO24" i="3" s="1"/>
  <c r="CO25" i="3" s="1"/>
  <c r="CO26" i="3" s="1"/>
  <c r="CO27" i="3" s="1"/>
  <c r="CO28" i="3" s="1"/>
  <c r="CO29" i="3" s="1"/>
  <c r="CO30" i="3" s="1"/>
  <c r="CO31" i="3" s="1"/>
  <c r="CO32" i="3" s="1"/>
  <c r="CO33" i="3" s="1"/>
  <c r="CO34" i="3" s="1"/>
  <c r="CO35" i="3" s="1"/>
  <c r="CO36" i="3" s="1"/>
  <c r="CO37" i="3" s="1"/>
  <c r="CO38" i="3" s="1"/>
  <c r="CO39" i="3" s="1"/>
  <c r="CO40" i="3" s="1"/>
  <c r="CO41" i="3" s="1"/>
  <c r="CO42" i="3" s="1"/>
  <c r="CO43" i="3" s="1"/>
  <c r="CO44" i="3" s="1"/>
  <c r="CO45" i="3" s="1"/>
  <c r="CO46" i="3" s="1"/>
  <c r="CO47" i="3" s="1"/>
  <c r="CO48" i="3" s="1"/>
  <c r="CO49" i="3" s="1"/>
  <c r="CO50" i="3" s="1"/>
  <c r="CO51" i="3" s="1"/>
  <c r="CO52" i="3" s="1"/>
  <c r="CO53" i="3" s="1"/>
  <c r="CO54" i="3" s="1"/>
  <c r="CO55" i="3" s="1"/>
  <c r="CO56" i="3" s="1"/>
  <c r="CO57" i="3" s="1"/>
  <c r="CO58" i="3" s="1"/>
  <c r="CO59" i="3" s="1"/>
  <c r="CO60" i="3" s="1"/>
  <c r="CO61" i="3" s="1"/>
  <c r="CO62" i="3" s="1"/>
  <c r="CO63" i="3" s="1"/>
  <c r="CO64" i="3" s="1"/>
  <c r="CO65" i="3" s="1"/>
  <c r="CO66" i="3" s="1"/>
  <c r="CO67" i="3" s="1"/>
  <c r="CO68" i="3" s="1"/>
  <c r="CO69" i="3" s="1"/>
  <c r="CO70" i="3" s="1"/>
  <c r="CO71" i="3" s="1"/>
  <c r="CO72" i="3" s="1"/>
  <c r="CO73" i="3" s="1"/>
  <c r="CO74" i="3" s="1"/>
  <c r="CO75" i="3" s="1"/>
  <c r="CO76" i="3" s="1"/>
  <c r="CO77" i="3" s="1"/>
  <c r="CO78" i="3" s="1"/>
  <c r="CO79" i="3" s="1"/>
  <c r="CO80" i="3" s="1"/>
  <c r="CO81" i="3" s="1"/>
  <c r="CO82" i="3" s="1"/>
  <c r="CO83" i="3" s="1"/>
  <c r="CO84" i="3" s="1"/>
  <c r="CO85" i="3" s="1"/>
  <c r="CO86" i="3" s="1"/>
  <c r="CO87" i="3" s="1"/>
  <c r="CO88" i="3" s="1"/>
  <c r="CO89" i="3" s="1"/>
  <c r="CO90" i="3" s="1"/>
  <c r="CO91" i="3" s="1"/>
  <c r="CO92" i="3" s="1"/>
  <c r="CO93" i="3" s="1"/>
  <c r="CO94" i="3" s="1"/>
  <c r="CO95" i="3" s="1"/>
  <c r="CO96" i="3" s="1"/>
  <c r="CO97" i="3" s="1"/>
  <c r="CO98" i="3" s="1"/>
  <c r="CO99" i="3" s="1"/>
  <c r="CO100" i="3" s="1"/>
  <c r="CO101" i="3" s="1"/>
  <c r="CO102" i="3" s="1"/>
  <c r="CO103" i="3" s="1"/>
  <c r="CO104" i="3" s="1"/>
  <c r="CO105" i="3" s="1"/>
  <c r="CO106" i="3" s="1"/>
  <c r="CO107" i="3" s="1"/>
  <c r="CO108" i="3" s="1"/>
  <c r="CO109" i="3" s="1"/>
  <c r="CO110" i="3" s="1"/>
  <c r="CO111" i="3" s="1"/>
  <c r="CO112" i="3" s="1"/>
  <c r="CO113" i="3" s="1"/>
  <c r="CO114" i="3" s="1"/>
  <c r="CO115" i="3" s="1"/>
  <c r="CO116" i="3" s="1"/>
  <c r="CO117" i="3" s="1"/>
  <c r="CO118" i="3" s="1"/>
  <c r="CO119" i="3" s="1"/>
  <c r="CO120" i="3" s="1"/>
  <c r="CO121" i="3" s="1"/>
  <c r="CO122" i="3" s="1"/>
  <c r="CO123" i="3" s="1"/>
  <c r="CO124" i="3" s="1"/>
  <c r="CO125" i="3" s="1"/>
  <c r="CO126" i="3" s="1"/>
  <c r="CO127" i="3" s="1"/>
  <c r="CO128" i="3" s="1"/>
  <c r="CO129" i="3" s="1"/>
  <c r="CO130" i="3" s="1"/>
  <c r="CO131" i="3" s="1"/>
  <c r="CO132" i="3" s="1"/>
  <c r="CO133" i="3" s="1"/>
  <c r="CO134" i="3" s="1"/>
  <c r="CO135" i="3" s="1"/>
  <c r="CO136" i="3" s="1"/>
  <c r="CO137" i="3" s="1"/>
  <c r="CO138" i="3" s="1"/>
  <c r="CO139" i="3" s="1"/>
  <c r="CO140" i="3" s="1"/>
  <c r="CO141" i="3" s="1"/>
  <c r="CO142" i="3" s="1"/>
  <c r="CO143" i="3" s="1"/>
  <c r="CO144" i="3" s="1"/>
  <c r="CO145" i="3" s="1"/>
  <c r="CO146" i="3" s="1"/>
  <c r="CO147" i="3" s="1"/>
  <c r="CO148" i="3" s="1"/>
  <c r="CO149" i="3" s="1"/>
  <c r="CO150" i="3" s="1"/>
  <c r="CO151" i="3" s="1"/>
  <c r="CO152" i="3" s="1"/>
  <c r="CO153" i="3" s="1"/>
  <c r="CO154" i="3" s="1"/>
  <c r="CO155" i="3" s="1"/>
  <c r="CO156" i="3" s="1"/>
  <c r="CO157" i="3" s="1"/>
  <c r="CO158" i="3" s="1"/>
  <c r="CO159" i="3" s="1"/>
  <c r="CO160" i="3" s="1"/>
  <c r="CO161" i="3" s="1"/>
  <c r="CO162" i="3" s="1"/>
  <c r="CO163" i="3" s="1"/>
  <c r="CO164" i="3" s="1"/>
  <c r="CO165" i="3" s="1"/>
  <c r="CO166" i="3" s="1"/>
  <c r="CO167" i="3" s="1"/>
  <c r="CO168" i="3" s="1"/>
  <c r="CO169" i="3" s="1"/>
  <c r="CO170" i="3" s="1"/>
  <c r="CO171" i="3" s="1"/>
  <c r="CO172" i="3" s="1"/>
  <c r="CO173" i="3" s="1"/>
  <c r="CO174" i="3" s="1"/>
  <c r="CO175" i="3" s="1"/>
  <c r="CO176" i="3" s="1"/>
  <c r="CO177" i="3" s="1"/>
  <c r="CO178" i="3" s="1"/>
  <c r="CO179" i="3" s="1"/>
  <c r="CO180" i="3" s="1"/>
  <c r="CO181" i="3" s="1"/>
  <c r="CO182" i="3" s="1"/>
  <c r="CO183" i="3" s="1"/>
  <c r="CO184" i="3" s="1"/>
  <c r="CO185" i="3" s="1"/>
  <c r="CO186" i="3" s="1"/>
  <c r="CO187" i="3" s="1"/>
  <c r="CO188" i="3" s="1"/>
  <c r="CO189" i="3" s="1"/>
  <c r="CO190" i="3" s="1"/>
  <c r="CO191" i="3" s="1"/>
  <c r="CO192" i="3" s="1"/>
  <c r="CO193" i="3" s="1"/>
  <c r="CO194" i="3" s="1"/>
  <c r="AF7" i="3"/>
  <c r="BO3" i="3" s="1"/>
  <c r="BO4" i="3" s="1"/>
  <c r="BO5" i="3" s="1"/>
  <c r="BO6" i="3" s="1"/>
  <c r="BO7" i="3" s="1"/>
  <c r="BO8" i="3" s="1"/>
  <c r="BO9" i="3" s="1"/>
  <c r="BO10" i="3" s="1"/>
  <c r="BO11" i="3" s="1"/>
  <c r="BO12" i="3" s="1"/>
  <c r="BO13" i="3" s="1"/>
  <c r="BO14" i="3" s="1"/>
  <c r="BO15" i="3" s="1"/>
  <c r="BO16" i="3" s="1"/>
  <c r="BO17" i="3" s="1"/>
  <c r="BO18" i="3" s="1"/>
  <c r="BO19" i="3" s="1"/>
  <c r="BO20" i="3" s="1"/>
  <c r="BO21" i="3" s="1"/>
  <c r="BO22" i="3" s="1"/>
  <c r="BO23" i="3" s="1"/>
  <c r="BO24" i="3" s="1"/>
  <c r="BO25" i="3" s="1"/>
  <c r="BO26" i="3" s="1"/>
  <c r="BO27" i="3" s="1"/>
  <c r="BO28" i="3" s="1"/>
  <c r="BO29" i="3" s="1"/>
  <c r="BO30" i="3" s="1"/>
  <c r="BO31" i="3" s="1"/>
  <c r="BO32" i="3" s="1"/>
  <c r="BO33" i="3" s="1"/>
  <c r="BO34" i="3" s="1"/>
  <c r="BO35" i="3" s="1"/>
  <c r="BO36" i="3" s="1"/>
  <c r="BO37" i="3" s="1"/>
  <c r="BO38" i="3" s="1"/>
  <c r="BO39" i="3" s="1"/>
  <c r="BO40" i="3" s="1"/>
  <c r="BO41" i="3" s="1"/>
  <c r="BO42" i="3" s="1"/>
  <c r="BO43" i="3" s="1"/>
  <c r="BO44" i="3" s="1"/>
  <c r="BO45" i="3" s="1"/>
  <c r="BO46" i="3" s="1"/>
  <c r="BO47" i="3" s="1"/>
  <c r="BO48" i="3" s="1"/>
  <c r="BO49" i="3" s="1"/>
  <c r="BO50" i="3" s="1"/>
  <c r="BO51" i="3" s="1"/>
  <c r="BO52" i="3" s="1"/>
  <c r="BO53" i="3" s="1"/>
  <c r="BO54" i="3" s="1"/>
  <c r="BO55" i="3" s="1"/>
  <c r="BO56" i="3" s="1"/>
  <c r="BO57" i="3" s="1"/>
  <c r="BO58" i="3" s="1"/>
  <c r="BO59" i="3" s="1"/>
  <c r="BO60" i="3" s="1"/>
  <c r="BO61" i="3" s="1"/>
  <c r="BO62" i="3" s="1"/>
  <c r="BO63" i="3" s="1"/>
  <c r="BO64" i="3" s="1"/>
  <c r="BO65" i="3" s="1"/>
  <c r="BO66" i="3" s="1"/>
  <c r="BO67" i="3" s="1"/>
  <c r="BO68" i="3" s="1"/>
  <c r="BO69" i="3" s="1"/>
  <c r="BO70" i="3" s="1"/>
  <c r="BO71" i="3" s="1"/>
  <c r="BO72" i="3" s="1"/>
  <c r="BO73" i="3" s="1"/>
  <c r="BO74" i="3" s="1"/>
  <c r="BO75" i="3" s="1"/>
  <c r="BO76" i="3" s="1"/>
  <c r="BO77" i="3" s="1"/>
  <c r="BO78" i="3" s="1"/>
  <c r="BO79" i="3" s="1"/>
  <c r="BO80" i="3" s="1"/>
  <c r="BO81" i="3" s="1"/>
  <c r="BO82" i="3" s="1"/>
  <c r="BO83" i="3" s="1"/>
  <c r="BO84" i="3" s="1"/>
  <c r="BO85" i="3" s="1"/>
  <c r="BO86" i="3" s="1"/>
  <c r="BO87" i="3" s="1"/>
  <c r="BO88" i="3" s="1"/>
  <c r="BO89" i="3" s="1"/>
  <c r="BO90" i="3" s="1"/>
  <c r="BO91" i="3" s="1"/>
  <c r="BO92" i="3" s="1"/>
  <c r="BO93" i="3" s="1"/>
  <c r="BO94" i="3" s="1"/>
  <c r="BO95" i="3" s="1"/>
  <c r="BO96" i="3" s="1"/>
  <c r="BO97" i="3" s="1"/>
  <c r="BO98" i="3" s="1"/>
  <c r="BO99" i="3" s="1"/>
  <c r="BO100" i="3" s="1"/>
  <c r="BO101" i="3" s="1"/>
  <c r="BO102" i="3" s="1"/>
  <c r="BO103" i="3" s="1"/>
  <c r="BO104" i="3" s="1"/>
  <c r="BO105" i="3" s="1"/>
  <c r="BO106" i="3" s="1"/>
  <c r="BO107" i="3" s="1"/>
  <c r="BO108" i="3" s="1"/>
  <c r="BO109" i="3" s="1"/>
  <c r="BO110" i="3" s="1"/>
  <c r="BO111" i="3" s="1"/>
  <c r="BO112" i="3" s="1"/>
  <c r="BO113" i="3" s="1"/>
  <c r="BO114" i="3" s="1"/>
  <c r="BO115" i="3" s="1"/>
  <c r="BO116" i="3" s="1"/>
  <c r="BO117" i="3" s="1"/>
  <c r="BO118" i="3" s="1"/>
  <c r="BO119" i="3" s="1"/>
  <c r="BO120" i="3" s="1"/>
  <c r="BO121" i="3" s="1"/>
  <c r="BO122" i="3" s="1"/>
  <c r="BO123" i="3" s="1"/>
  <c r="BO124" i="3" s="1"/>
  <c r="BO125" i="3" s="1"/>
  <c r="BO126" i="3" s="1"/>
  <c r="BO127" i="3" s="1"/>
  <c r="BO128" i="3" s="1"/>
  <c r="BO129" i="3" s="1"/>
  <c r="BO130" i="3" s="1"/>
  <c r="BO131" i="3" s="1"/>
  <c r="BO132" i="3" s="1"/>
  <c r="BO133" i="3" s="1"/>
  <c r="BO134" i="3" s="1"/>
  <c r="BO135" i="3" s="1"/>
  <c r="BO136" i="3" s="1"/>
  <c r="BO137" i="3" s="1"/>
  <c r="BO138" i="3" s="1"/>
  <c r="BO139" i="3" s="1"/>
  <c r="BO140" i="3" s="1"/>
  <c r="BO141" i="3" s="1"/>
  <c r="BO142" i="3" s="1"/>
  <c r="BO143" i="3" s="1"/>
  <c r="BO144" i="3" s="1"/>
  <c r="BO145" i="3" s="1"/>
  <c r="BO146" i="3" s="1"/>
  <c r="BO147" i="3" s="1"/>
  <c r="BO148" i="3" s="1"/>
  <c r="BO149" i="3" s="1"/>
  <c r="BO150" i="3" s="1"/>
  <c r="BO151" i="3" s="1"/>
  <c r="BO152" i="3" s="1"/>
  <c r="BO153" i="3" s="1"/>
  <c r="BO154" i="3" s="1"/>
  <c r="BO155" i="3" s="1"/>
  <c r="BO156" i="3" s="1"/>
  <c r="BO157" i="3" s="1"/>
  <c r="BO158" i="3" s="1"/>
  <c r="BO159" i="3" s="1"/>
  <c r="BO160" i="3" s="1"/>
  <c r="BO161" i="3" s="1"/>
  <c r="BO162" i="3" s="1"/>
  <c r="BO163" i="3" s="1"/>
  <c r="BO164" i="3" s="1"/>
  <c r="BO165" i="3" s="1"/>
  <c r="BO166" i="3" s="1"/>
  <c r="BO167" i="3" s="1"/>
  <c r="BO168" i="3" s="1"/>
  <c r="BO169" i="3" s="1"/>
  <c r="BO170" i="3" s="1"/>
  <c r="BO171" i="3" s="1"/>
  <c r="BO172" i="3" s="1"/>
  <c r="BO173" i="3" s="1"/>
  <c r="BO174" i="3" s="1"/>
  <c r="BO175" i="3" s="1"/>
  <c r="BO176" i="3" s="1"/>
  <c r="BO177" i="3" s="1"/>
  <c r="BO178" i="3" s="1"/>
  <c r="BO179" i="3" s="1"/>
  <c r="BO180" i="3" s="1"/>
  <c r="BO181" i="3" s="1"/>
  <c r="BO182" i="3" s="1"/>
  <c r="BO183" i="3" s="1"/>
  <c r="BO184" i="3" s="1"/>
  <c r="BO185" i="3" s="1"/>
  <c r="BO186" i="3" s="1"/>
  <c r="BO187" i="3" s="1"/>
  <c r="BO188" i="3" s="1"/>
  <c r="BO189" i="3" s="1"/>
  <c r="BO190" i="3" s="1"/>
  <c r="BO191" i="3" s="1"/>
  <c r="BO192" i="3" s="1"/>
  <c r="BO193" i="3" s="1"/>
  <c r="BO194" i="3" s="1"/>
  <c r="AJ7" i="3"/>
  <c r="AJ8" i="3" s="1"/>
  <c r="CT3" i="3"/>
  <c r="CT4" i="3" s="1"/>
  <c r="CT5" i="3" s="1"/>
  <c r="CT6" i="3" s="1"/>
  <c r="CT7" i="3" s="1"/>
  <c r="CT8" i="3" s="1"/>
  <c r="CT9" i="3" s="1"/>
  <c r="CT10" i="3" s="1"/>
  <c r="CT11" i="3" s="1"/>
  <c r="CT12" i="3" s="1"/>
  <c r="CT13" i="3" s="1"/>
  <c r="CT14" i="3" s="1"/>
  <c r="CT15" i="3" s="1"/>
  <c r="CT16" i="3" s="1"/>
  <c r="CT17" i="3" s="1"/>
  <c r="CT18" i="3" s="1"/>
  <c r="CT19" i="3" s="1"/>
  <c r="CT20" i="3" s="1"/>
  <c r="CT21" i="3" s="1"/>
  <c r="CT22" i="3" s="1"/>
  <c r="CT23" i="3" s="1"/>
  <c r="CT24" i="3" s="1"/>
  <c r="CT25" i="3" s="1"/>
  <c r="CT26" i="3" s="1"/>
  <c r="CT27" i="3" s="1"/>
  <c r="CT28" i="3" s="1"/>
  <c r="CT29" i="3" s="1"/>
  <c r="CT30" i="3" s="1"/>
  <c r="CT31" i="3" s="1"/>
  <c r="CT32" i="3" s="1"/>
  <c r="CT33" i="3" s="1"/>
  <c r="CT34" i="3" s="1"/>
  <c r="CT35" i="3" s="1"/>
  <c r="CT36" i="3" s="1"/>
  <c r="CT37" i="3" s="1"/>
  <c r="CT38" i="3" s="1"/>
  <c r="CT39" i="3" s="1"/>
  <c r="CT40" i="3" s="1"/>
  <c r="CT41" i="3" s="1"/>
  <c r="CT42" i="3" s="1"/>
  <c r="CT43" i="3" s="1"/>
  <c r="CT44" i="3" s="1"/>
  <c r="CT45" i="3" s="1"/>
  <c r="CT46" i="3" s="1"/>
  <c r="CT47" i="3" s="1"/>
  <c r="CT48" i="3" s="1"/>
  <c r="CT49" i="3" s="1"/>
  <c r="CT50" i="3" s="1"/>
  <c r="CT51" i="3" s="1"/>
  <c r="CT52" i="3" s="1"/>
  <c r="CT53" i="3" s="1"/>
  <c r="CT54" i="3" s="1"/>
  <c r="CT55" i="3" s="1"/>
  <c r="CT56" i="3" s="1"/>
  <c r="CT57" i="3" s="1"/>
  <c r="CT58" i="3" s="1"/>
  <c r="CT59" i="3" s="1"/>
  <c r="CT60" i="3" s="1"/>
  <c r="CT61" i="3" s="1"/>
  <c r="CT62" i="3" s="1"/>
  <c r="CT63" i="3" s="1"/>
  <c r="CT64" i="3" s="1"/>
  <c r="CT65" i="3" s="1"/>
  <c r="CT66" i="3" s="1"/>
  <c r="CT67" i="3" s="1"/>
  <c r="CT68" i="3" s="1"/>
  <c r="CT69" i="3" s="1"/>
  <c r="CT70" i="3" s="1"/>
  <c r="CT71" i="3" s="1"/>
  <c r="CT72" i="3" s="1"/>
  <c r="CT73" i="3" s="1"/>
  <c r="CT74" i="3" s="1"/>
  <c r="CT75" i="3" s="1"/>
  <c r="CT76" i="3" s="1"/>
  <c r="CT77" i="3" s="1"/>
  <c r="CT78" i="3" s="1"/>
  <c r="CT79" i="3" s="1"/>
  <c r="CT80" i="3" s="1"/>
  <c r="CT81" i="3" s="1"/>
  <c r="CT82" i="3" s="1"/>
  <c r="CT83" i="3" s="1"/>
  <c r="CT84" i="3" s="1"/>
  <c r="CT85" i="3" s="1"/>
  <c r="CT86" i="3" s="1"/>
  <c r="CT87" i="3" s="1"/>
  <c r="CT88" i="3" s="1"/>
  <c r="CT89" i="3" s="1"/>
  <c r="CT90" i="3" s="1"/>
  <c r="CT91" i="3" s="1"/>
  <c r="CT92" i="3" s="1"/>
  <c r="CT93" i="3" s="1"/>
  <c r="CT94" i="3" s="1"/>
  <c r="CT95" i="3" s="1"/>
  <c r="CT96" i="3" s="1"/>
  <c r="CT97" i="3" s="1"/>
  <c r="CT98" i="3" s="1"/>
  <c r="CT99" i="3" s="1"/>
  <c r="CT100" i="3" s="1"/>
  <c r="CT101" i="3" s="1"/>
  <c r="CT102" i="3" s="1"/>
  <c r="CT103" i="3" s="1"/>
  <c r="CT104" i="3" s="1"/>
  <c r="CT105" i="3" s="1"/>
  <c r="CT106" i="3" s="1"/>
  <c r="CT107" i="3" s="1"/>
  <c r="CT108" i="3" s="1"/>
  <c r="CT109" i="3" s="1"/>
  <c r="CT110" i="3" s="1"/>
  <c r="CT111" i="3" s="1"/>
  <c r="CT112" i="3" s="1"/>
  <c r="CT113" i="3" s="1"/>
  <c r="CT114" i="3" s="1"/>
  <c r="CT115" i="3" s="1"/>
  <c r="CT116" i="3" s="1"/>
  <c r="CT117" i="3" s="1"/>
  <c r="CT118" i="3" s="1"/>
  <c r="CT119" i="3" s="1"/>
  <c r="CT120" i="3" s="1"/>
  <c r="CT121" i="3" s="1"/>
  <c r="CT122" i="3" s="1"/>
  <c r="CT123" i="3" s="1"/>
  <c r="CT124" i="3" s="1"/>
  <c r="CT125" i="3" s="1"/>
  <c r="CT126" i="3" s="1"/>
  <c r="CT127" i="3" s="1"/>
  <c r="CT128" i="3" s="1"/>
  <c r="CT129" i="3" s="1"/>
  <c r="CT130" i="3" s="1"/>
  <c r="CT131" i="3" s="1"/>
  <c r="CT132" i="3" s="1"/>
  <c r="CT133" i="3" s="1"/>
  <c r="CT134" i="3" s="1"/>
  <c r="CT135" i="3" s="1"/>
  <c r="CT136" i="3" s="1"/>
  <c r="CT137" i="3" s="1"/>
  <c r="CT138" i="3" s="1"/>
  <c r="CT139" i="3" s="1"/>
  <c r="CT140" i="3" s="1"/>
  <c r="CT141" i="3" s="1"/>
  <c r="CT142" i="3" s="1"/>
  <c r="CT143" i="3" s="1"/>
  <c r="CT144" i="3" s="1"/>
  <c r="CT145" i="3" s="1"/>
  <c r="CT146" i="3" s="1"/>
  <c r="CT147" i="3" s="1"/>
  <c r="CT148" i="3" s="1"/>
  <c r="CT149" i="3" s="1"/>
  <c r="CT150" i="3" s="1"/>
  <c r="CT151" i="3" s="1"/>
  <c r="CT152" i="3" s="1"/>
  <c r="CT153" i="3" s="1"/>
  <c r="CT154" i="3" s="1"/>
  <c r="CT155" i="3" s="1"/>
  <c r="CT156" i="3" s="1"/>
  <c r="CT157" i="3" s="1"/>
  <c r="CT158" i="3" s="1"/>
  <c r="CT159" i="3" s="1"/>
  <c r="CT160" i="3" s="1"/>
  <c r="CT161" i="3" s="1"/>
  <c r="CT162" i="3" s="1"/>
  <c r="CT163" i="3" s="1"/>
  <c r="CT164" i="3" s="1"/>
  <c r="CT165" i="3" s="1"/>
  <c r="CT166" i="3" s="1"/>
  <c r="CT167" i="3" s="1"/>
  <c r="CT168" i="3" s="1"/>
  <c r="CT169" i="3" s="1"/>
  <c r="CT170" i="3" s="1"/>
  <c r="CT171" i="3" s="1"/>
  <c r="CT172" i="3" s="1"/>
  <c r="CT173" i="3" s="1"/>
  <c r="CT174" i="3" s="1"/>
  <c r="CT175" i="3" s="1"/>
  <c r="CT176" i="3" s="1"/>
  <c r="CT177" i="3" s="1"/>
  <c r="CT178" i="3" s="1"/>
  <c r="CT179" i="3" s="1"/>
  <c r="CT180" i="3" s="1"/>
  <c r="CT181" i="3" s="1"/>
  <c r="CT182" i="3" s="1"/>
  <c r="CT183" i="3" s="1"/>
  <c r="CT184" i="3" s="1"/>
  <c r="CT185" i="3" s="1"/>
  <c r="CT186" i="3" s="1"/>
  <c r="CT187" i="3" s="1"/>
  <c r="CT188" i="3" s="1"/>
  <c r="CT189" i="3" s="1"/>
  <c r="CT190" i="3" s="1"/>
  <c r="CT191" i="3" s="1"/>
  <c r="CT192" i="3" s="1"/>
  <c r="CT193" i="3" s="1"/>
  <c r="CT194" i="3" s="1"/>
  <c r="AH8" i="3"/>
  <c r="AW192" i="3"/>
  <c r="AW191" i="3"/>
  <c r="AW190" i="3"/>
  <c r="AW187" i="3"/>
  <c r="AW186" i="3"/>
  <c r="AW189" i="3"/>
  <c r="AW183" i="3"/>
  <c r="AW193" i="3"/>
  <c r="AW194" i="3" s="1"/>
  <c r="AW182" i="3"/>
  <c r="AW185" i="3"/>
  <c r="AW181" i="3"/>
  <c r="AW179" i="3"/>
  <c r="AW175" i="3"/>
  <c r="AW178" i="3"/>
  <c r="AW174" i="3"/>
  <c r="AW184" i="3"/>
  <c r="AW177" i="3"/>
  <c r="AW173" i="3"/>
  <c r="AW170" i="3"/>
  <c r="AW166" i="3"/>
  <c r="AW176" i="3"/>
  <c r="AW169" i="3"/>
  <c r="AW165" i="3"/>
  <c r="AW188" i="3"/>
  <c r="AW171" i="3"/>
  <c r="AW168" i="3"/>
  <c r="AW164" i="3"/>
  <c r="AW167" i="3"/>
  <c r="AW160" i="3"/>
  <c r="AW156" i="3"/>
  <c r="AW180" i="3"/>
  <c r="AW172" i="3"/>
  <c r="AW159" i="3"/>
  <c r="AW155" i="3"/>
  <c r="AW162" i="3"/>
  <c r="AW158" i="3"/>
  <c r="AW154" i="3"/>
  <c r="AW150" i="3"/>
  <c r="AW146" i="3"/>
  <c r="AW142" i="3"/>
  <c r="AW138" i="3"/>
  <c r="AW134" i="3"/>
  <c r="AW157" i="3"/>
  <c r="AW152" i="3"/>
  <c r="AW149" i="3"/>
  <c r="AW145" i="3"/>
  <c r="AW141" i="3"/>
  <c r="AW137" i="3"/>
  <c r="AW148" i="3"/>
  <c r="AW144" i="3"/>
  <c r="AW140" i="3"/>
  <c r="AW136" i="3"/>
  <c r="AW132" i="3"/>
  <c r="AW163" i="3"/>
  <c r="AW161" i="3"/>
  <c r="AW153" i="3"/>
  <c r="AW147" i="3"/>
  <c r="AW139" i="3"/>
  <c r="AW133" i="3"/>
  <c r="AW131" i="3"/>
  <c r="AW151" i="3"/>
  <c r="AW143" i="3"/>
  <c r="AW135" i="3"/>
  <c r="AW129" i="3"/>
  <c r="AW125" i="3"/>
  <c r="AW121" i="3"/>
  <c r="AW128" i="3"/>
  <c r="AW124" i="3"/>
  <c r="AW120" i="3"/>
  <c r="AW127" i="3"/>
  <c r="AW123" i="3"/>
  <c r="AW119" i="3"/>
  <c r="AW130" i="3"/>
  <c r="AW126" i="3"/>
  <c r="AW122" i="3"/>
  <c r="AW117" i="3"/>
  <c r="AW113" i="3"/>
  <c r="AW109" i="3"/>
  <c r="AW105" i="3"/>
  <c r="AW101" i="3"/>
  <c r="AW116" i="3"/>
  <c r="AW112" i="3"/>
  <c r="AW108" i="3"/>
  <c r="AW104" i="3"/>
  <c r="AW100" i="3"/>
  <c r="AW96" i="3"/>
  <c r="AW115" i="3"/>
  <c r="AW111" i="3"/>
  <c r="AW107" i="3"/>
  <c r="AW103" i="3"/>
  <c r="AW99" i="3"/>
  <c r="AW118" i="3"/>
  <c r="AW114" i="3"/>
  <c r="AW110" i="3"/>
  <c r="AW106" i="3"/>
  <c r="AW102" i="3"/>
  <c r="AW98" i="3"/>
  <c r="AW91" i="3"/>
  <c r="AW87" i="3"/>
  <c r="AW83" i="3"/>
  <c r="AW79" i="3"/>
  <c r="AW75" i="3"/>
  <c r="AW94" i="3"/>
  <c r="AW90" i="3"/>
  <c r="AW86" i="3"/>
  <c r="AW82" i="3"/>
  <c r="AW78" i="3"/>
  <c r="AW74" i="3"/>
  <c r="AW97" i="3"/>
  <c r="AW93" i="3"/>
  <c r="AW89" i="3"/>
  <c r="AW85" i="3"/>
  <c r="AW81" i="3"/>
  <c r="AW77" i="3"/>
  <c r="AW95" i="3"/>
  <c r="AW92" i="3"/>
  <c r="AW88" i="3"/>
  <c r="AW84" i="3"/>
  <c r="AW80" i="3"/>
  <c r="AW76" i="3"/>
  <c r="AW72" i="3"/>
  <c r="AW70" i="3"/>
  <c r="AW66" i="3"/>
  <c r="AW62" i="3"/>
  <c r="AW58" i="3"/>
  <c r="AW54" i="3"/>
  <c r="AW50" i="3"/>
  <c r="AW69" i="3"/>
  <c r="AW65" i="3"/>
  <c r="AW61" i="3"/>
  <c r="AW57" i="3"/>
  <c r="AW53" i="3"/>
  <c r="AW49" i="3"/>
  <c r="AW68" i="3"/>
  <c r="AW64" i="3"/>
  <c r="AW60" i="3"/>
  <c r="AW56" i="3"/>
  <c r="AW52" i="3"/>
  <c r="AW73" i="3"/>
  <c r="AW71" i="3"/>
  <c r="AW67" i="3"/>
  <c r="AW63" i="3"/>
  <c r="AW59" i="3"/>
  <c r="AW55" i="3"/>
  <c r="AW51" i="3"/>
  <c r="AW47" i="3"/>
  <c r="AL5" i="3"/>
  <c r="CS3" i="3" s="1"/>
  <c r="CS4" i="3" s="1"/>
  <c r="CS5" i="3" s="1"/>
  <c r="CS6" i="3" s="1"/>
  <c r="CS7" i="3" s="1"/>
  <c r="CS8" i="3" s="1"/>
  <c r="CS9" i="3" s="1"/>
  <c r="CS10" i="3" s="1"/>
  <c r="CS11" i="3" s="1"/>
  <c r="CS12" i="3" s="1"/>
  <c r="CS13" i="3" s="1"/>
  <c r="CS14" i="3" s="1"/>
  <c r="CS15" i="3" s="1"/>
  <c r="CS16" i="3" s="1"/>
  <c r="CS17" i="3" s="1"/>
  <c r="CS18" i="3" s="1"/>
  <c r="CS19" i="3" s="1"/>
  <c r="CS20" i="3" s="1"/>
  <c r="CS21" i="3" s="1"/>
  <c r="CS22" i="3" s="1"/>
  <c r="CS23" i="3" s="1"/>
  <c r="CS24" i="3" s="1"/>
  <c r="CS25" i="3" s="1"/>
  <c r="CS26" i="3" s="1"/>
  <c r="CS27" i="3" s="1"/>
  <c r="CS28" i="3" s="1"/>
  <c r="CS29" i="3" s="1"/>
  <c r="CS30" i="3" s="1"/>
  <c r="CS31" i="3" s="1"/>
  <c r="CS32" i="3" s="1"/>
  <c r="CS33" i="3" s="1"/>
  <c r="CS34" i="3" s="1"/>
  <c r="CS35" i="3" s="1"/>
  <c r="CS36" i="3" s="1"/>
  <c r="CS37" i="3" s="1"/>
  <c r="CS38" i="3" s="1"/>
  <c r="CS39" i="3" s="1"/>
  <c r="CS40" i="3" s="1"/>
  <c r="CS41" i="3" s="1"/>
  <c r="CS42" i="3" s="1"/>
  <c r="CS43" i="3" s="1"/>
  <c r="CS44" i="3" s="1"/>
  <c r="CS45" i="3" s="1"/>
  <c r="CS46" i="3" s="1"/>
  <c r="CS47" i="3" s="1"/>
  <c r="CS48" i="3" s="1"/>
  <c r="CS49" i="3" s="1"/>
  <c r="CS50" i="3" s="1"/>
  <c r="CS51" i="3" s="1"/>
  <c r="CS52" i="3" s="1"/>
  <c r="CS53" i="3" s="1"/>
  <c r="CS54" i="3" s="1"/>
  <c r="CS55" i="3" s="1"/>
  <c r="CS56" i="3" s="1"/>
  <c r="CS57" i="3" s="1"/>
  <c r="CS58" i="3" s="1"/>
  <c r="CS59" i="3" s="1"/>
  <c r="CS60" i="3" s="1"/>
  <c r="CS61" i="3" s="1"/>
  <c r="CS62" i="3" s="1"/>
  <c r="CS63" i="3" s="1"/>
  <c r="CS64" i="3" s="1"/>
  <c r="CS65" i="3" s="1"/>
  <c r="CS66" i="3" s="1"/>
  <c r="CS67" i="3" s="1"/>
  <c r="CS68" i="3" s="1"/>
  <c r="CS69" i="3" s="1"/>
  <c r="CS70" i="3" s="1"/>
  <c r="CS71" i="3" s="1"/>
  <c r="CS72" i="3" s="1"/>
  <c r="CS73" i="3" s="1"/>
  <c r="CS74" i="3" s="1"/>
  <c r="CS75" i="3" s="1"/>
  <c r="CS76" i="3" s="1"/>
  <c r="CS77" i="3" s="1"/>
  <c r="CS78" i="3" s="1"/>
  <c r="CS79" i="3" s="1"/>
  <c r="CS80" i="3" s="1"/>
  <c r="CS81" i="3" s="1"/>
  <c r="CS82" i="3" s="1"/>
  <c r="CS83" i="3" s="1"/>
  <c r="CS84" i="3" s="1"/>
  <c r="CS85" i="3" s="1"/>
  <c r="CS86" i="3" s="1"/>
  <c r="CS87" i="3" s="1"/>
  <c r="CS88" i="3" s="1"/>
  <c r="CS89" i="3" s="1"/>
  <c r="CS90" i="3" s="1"/>
  <c r="CS91" i="3" s="1"/>
  <c r="CS92" i="3" s="1"/>
  <c r="CS93" i="3" s="1"/>
  <c r="CS94" i="3" s="1"/>
  <c r="CS95" i="3" s="1"/>
  <c r="CS96" i="3" s="1"/>
  <c r="CS97" i="3" s="1"/>
  <c r="CS98" i="3" s="1"/>
  <c r="CS99" i="3" s="1"/>
  <c r="CS100" i="3" s="1"/>
  <c r="CS101" i="3" s="1"/>
  <c r="CS102" i="3" s="1"/>
  <c r="CS103" i="3" s="1"/>
  <c r="CS104" i="3" s="1"/>
  <c r="CS105" i="3" s="1"/>
  <c r="CS106" i="3" s="1"/>
  <c r="CS107" i="3" s="1"/>
  <c r="CS108" i="3" s="1"/>
  <c r="CS109" i="3" s="1"/>
  <c r="CS110" i="3" s="1"/>
  <c r="CS111" i="3" s="1"/>
  <c r="CS112" i="3" s="1"/>
  <c r="CS113" i="3" s="1"/>
  <c r="CS114" i="3" s="1"/>
  <c r="CS115" i="3" s="1"/>
  <c r="CS116" i="3" s="1"/>
  <c r="CS117" i="3" s="1"/>
  <c r="CS118" i="3" s="1"/>
  <c r="CS119" i="3" s="1"/>
  <c r="CS120" i="3" s="1"/>
  <c r="CS121" i="3" s="1"/>
  <c r="CS122" i="3" s="1"/>
  <c r="CS123" i="3" s="1"/>
  <c r="CS124" i="3" s="1"/>
  <c r="CS125" i="3" s="1"/>
  <c r="CS126" i="3" s="1"/>
  <c r="CS127" i="3" s="1"/>
  <c r="CS128" i="3" s="1"/>
  <c r="CS129" i="3" s="1"/>
  <c r="CS130" i="3" s="1"/>
  <c r="CS131" i="3" s="1"/>
  <c r="CS132" i="3" s="1"/>
  <c r="CS133" i="3" s="1"/>
  <c r="CS134" i="3" s="1"/>
  <c r="CS135" i="3" s="1"/>
  <c r="CS136" i="3" s="1"/>
  <c r="CS137" i="3" s="1"/>
  <c r="CS138" i="3" s="1"/>
  <c r="CS139" i="3" s="1"/>
  <c r="CS140" i="3" s="1"/>
  <c r="CS141" i="3" s="1"/>
  <c r="CS142" i="3" s="1"/>
  <c r="CS143" i="3" s="1"/>
  <c r="CS144" i="3" s="1"/>
  <c r="CS145" i="3" s="1"/>
  <c r="CS146" i="3" s="1"/>
  <c r="CS147" i="3" s="1"/>
  <c r="CS148" i="3" s="1"/>
  <c r="CS149" i="3" s="1"/>
  <c r="CS150" i="3" s="1"/>
  <c r="CS151" i="3" s="1"/>
  <c r="CS152" i="3" s="1"/>
  <c r="CS153" i="3" s="1"/>
  <c r="CS154" i="3" s="1"/>
  <c r="CS155" i="3" s="1"/>
  <c r="CS156" i="3" s="1"/>
  <c r="CS157" i="3" s="1"/>
  <c r="CS158" i="3" s="1"/>
  <c r="CS159" i="3" s="1"/>
  <c r="CS160" i="3" s="1"/>
  <c r="CS161" i="3" s="1"/>
  <c r="CS162" i="3" s="1"/>
  <c r="CS163" i="3" s="1"/>
  <c r="CS164" i="3" s="1"/>
  <c r="CS165" i="3" s="1"/>
  <c r="CS166" i="3" s="1"/>
  <c r="CS167" i="3" s="1"/>
  <c r="CS168" i="3" s="1"/>
  <c r="CS169" i="3" s="1"/>
  <c r="CS170" i="3" s="1"/>
  <c r="CS171" i="3" s="1"/>
  <c r="CS172" i="3" s="1"/>
  <c r="CS173" i="3" s="1"/>
  <c r="CS174" i="3" s="1"/>
  <c r="CS175" i="3" s="1"/>
  <c r="CS176" i="3" s="1"/>
  <c r="CS177" i="3" s="1"/>
  <c r="CS178" i="3" s="1"/>
  <c r="CS179" i="3" s="1"/>
  <c r="CS180" i="3" s="1"/>
  <c r="CS181" i="3" s="1"/>
  <c r="CS182" i="3" s="1"/>
  <c r="CS183" i="3" s="1"/>
  <c r="CS184" i="3" s="1"/>
  <c r="CS185" i="3" s="1"/>
  <c r="CS186" i="3" s="1"/>
  <c r="CS187" i="3" s="1"/>
  <c r="CS188" i="3" s="1"/>
  <c r="CS189" i="3" s="1"/>
  <c r="CS190" i="3" s="1"/>
  <c r="CS191" i="3" s="1"/>
  <c r="CS192" i="3" s="1"/>
  <c r="CS193" i="3" s="1"/>
  <c r="CS194" i="3" s="1"/>
  <c r="BC5" i="3"/>
  <c r="BK5" i="3"/>
  <c r="BF191" i="3"/>
  <c r="BF190" i="3"/>
  <c r="BF193" i="3"/>
  <c r="BF194" i="3" s="1"/>
  <c r="BF189" i="3"/>
  <c r="BF186" i="3"/>
  <c r="BF185" i="3"/>
  <c r="BF188" i="3"/>
  <c r="BF192" i="3"/>
  <c r="BF182" i="3"/>
  <c r="BF184" i="3"/>
  <c r="BF178" i="3"/>
  <c r="BF174" i="3"/>
  <c r="BF177" i="3"/>
  <c r="BF173" i="3"/>
  <c r="BF187" i="3"/>
  <c r="BF183" i="3"/>
  <c r="BF181" i="3"/>
  <c r="BF180" i="3"/>
  <c r="BF176" i="3"/>
  <c r="BF169" i="3"/>
  <c r="BF165" i="3"/>
  <c r="BF175" i="3"/>
  <c r="BF168" i="3"/>
  <c r="BF164" i="3"/>
  <c r="BF172" i="3"/>
  <c r="BF167" i="3"/>
  <c r="BF163" i="3"/>
  <c r="BF179" i="3"/>
  <c r="BF166" i="3"/>
  <c r="BF159" i="3"/>
  <c r="BF155" i="3"/>
  <c r="BF171" i="3"/>
  <c r="BF162" i="3"/>
  <c r="BF158" i="3"/>
  <c r="BF154" i="3"/>
  <c r="BF161" i="3"/>
  <c r="BF157" i="3"/>
  <c r="BF153" i="3"/>
  <c r="BF149" i="3"/>
  <c r="BF145" i="3"/>
  <c r="BF141" i="3"/>
  <c r="BF137" i="3"/>
  <c r="BF133" i="3"/>
  <c r="BF156" i="3"/>
  <c r="BF148" i="3"/>
  <c r="BF144" i="3"/>
  <c r="BF140" i="3"/>
  <c r="BF136" i="3"/>
  <c r="BF152" i="3"/>
  <c r="BF151" i="3"/>
  <c r="BF147" i="3"/>
  <c r="BF143" i="3"/>
  <c r="BF139" i="3"/>
  <c r="BF135" i="3"/>
  <c r="BF170" i="3"/>
  <c r="BF160" i="3"/>
  <c r="BF146" i="3"/>
  <c r="BF138" i="3"/>
  <c r="BF134" i="3"/>
  <c r="BF130" i="3"/>
  <c r="BF132" i="3"/>
  <c r="BF150" i="3"/>
  <c r="BF142" i="3"/>
  <c r="BF131" i="3"/>
  <c r="BF128" i="3"/>
  <c r="BF124" i="3"/>
  <c r="BF120" i="3"/>
  <c r="BF127" i="3"/>
  <c r="BF123" i="3"/>
  <c r="BF119" i="3"/>
  <c r="BF126" i="3"/>
  <c r="BF122" i="3"/>
  <c r="BF129" i="3"/>
  <c r="BF125" i="3"/>
  <c r="BF121" i="3"/>
  <c r="BF116" i="3"/>
  <c r="BF112" i="3"/>
  <c r="BF108" i="3"/>
  <c r="BF104" i="3"/>
  <c r="BF100" i="3"/>
  <c r="BF115" i="3"/>
  <c r="BF111" i="3"/>
  <c r="BF107" i="3"/>
  <c r="BF103" i="3"/>
  <c r="BF99" i="3"/>
  <c r="BF95" i="3"/>
  <c r="BF118" i="3"/>
  <c r="BF114" i="3"/>
  <c r="BF110" i="3"/>
  <c r="BF106" i="3"/>
  <c r="BF102" i="3"/>
  <c r="BF98" i="3"/>
  <c r="BF117" i="3"/>
  <c r="BF113" i="3"/>
  <c r="BF109" i="3"/>
  <c r="BF105" i="3"/>
  <c r="BF101" i="3"/>
  <c r="BF97" i="3"/>
  <c r="BF94" i="3"/>
  <c r="BF90" i="3"/>
  <c r="BF86" i="3"/>
  <c r="BF82" i="3"/>
  <c r="BF78" i="3"/>
  <c r="BF93" i="3"/>
  <c r="BF89" i="3"/>
  <c r="BF85" i="3"/>
  <c r="BF81" i="3"/>
  <c r="BF77" i="3"/>
  <c r="BF73" i="3"/>
  <c r="BF92" i="3"/>
  <c r="BF88" i="3"/>
  <c r="BF84" i="3"/>
  <c r="BF80" i="3"/>
  <c r="BF76" i="3"/>
  <c r="BF96" i="3"/>
  <c r="BF91" i="3"/>
  <c r="BF87" i="3"/>
  <c r="BF83" i="3"/>
  <c r="BF79" i="3"/>
  <c r="BF75" i="3"/>
  <c r="BF72" i="3"/>
  <c r="BF69" i="3"/>
  <c r="BF65" i="3"/>
  <c r="BF61" i="3"/>
  <c r="BF57" i="3"/>
  <c r="BF53" i="3"/>
  <c r="BF68" i="3"/>
  <c r="BF64" i="3"/>
  <c r="BF60" i="3"/>
  <c r="BF56" i="3"/>
  <c r="BF52" i="3"/>
  <c r="BF48" i="3"/>
  <c r="BF71" i="3"/>
  <c r="BF67" i="3"/>
  <c r="BF63" i="3"/>
  <c r="BF59" i="3"/>
  <c r="BF55" i="3"/>
  <c r="BF51" i="3"/>
  <c r="BF74" i="3"/>
  <c r="BF70" i="3"/>
  <c r="BF66" i="3"/>
  <c r="BF62" i="3"/>
  <c r="BF58" i="3"/>
  <c r="BF54" i="3"/>
  <c r="BF50" i="3"/>
  <c r="BF46" i="3"/>
  <c r="AV6" i="3"/>
  <c r="BD6" i="3"/>
  <c r="AW7" i="3"/>
  <c r="BE7" i="3"/>
  <c r="AK8" i="3"/>
  <c r="CN3" i="3" s="1"/>
  <c r="CN4" i="3" s="1"/>
  <c r="CN5" i="3" s="1"/>
  <c r="CN6" i="3" s="1"/>
  <c r="CN7" i="3" s="1"/>
  <c r="CN8" i="3" s="1"/>
  <c r="CN9" i="3" s="1"/>
  <c r="CN10" i="3" s="1"/>
  <c r="CN11" i="3" s="1"/>
  <c r="CN12" i="3" s="1"/>
  <c r="CN13" i="3" s="1"/>
  <c r="CN14" i="3" s="1"/>
  <c r="CN15" i="3" s="1"/>
  <c r="CN16" i="3" s="1"/>
  <c r="CN17" i="3" s="1"/>
  <c r="CN18" i="3" s="1"/>
  <c r="CN19" i="3" s="1"/>
  <c r="CN20" i="3" s="1"/>
  <c r="CN21" i="3" s="1"/>
  <c r="CN22" i="3" s="1"/>
  <c r="CN23" i="3" s="1"/>
  <c r="CN24" i="3" s="1"/>
  <c r="CN25" i="3" s="1"/>
  <c r="CN26" i="3" s="1"/>
  <c r="CN27" i="3" s="1"/>
  <c r="CN28" i="3" s="1"/>
  <c r="CN29" i="3" s="1"/>
  <c r="CN30" i="3" s="1"/>
  <c r="CN31" i="3" s="1"/>
  <c r="CN32" i="3" s="1"/>
  <c r="CN33" i="3" s="1"/>
  <c r="CN34" i="3" s="1"/>
  <c r="CN35" i="3" s="1"/>
  <c r="CN36" i="3" s="1"/>
  <c r="CN37" i="3" s="1"/>
  <c r="CN38" i="3" s="1"/>
  <c r="CN39" i="3" s="1"/>
  <c r="CN40" i="3" s="1"/>
  <c r="CN41" i="3" s="1"/>
  <c r="CN42" i="3" s="1"/>
  <c r="CN43" i="3" s="1"/>
  <c r="CN44" i="3" s="1"/>
  <c r="CN45" i="3" s="1"/>
  <c r="CN46" i="3" s="1"/>
  <c r="CN47" i="3" s="1"/>
  <c r="CN48" i="3" s="1"/>
  <c r="CN49" i="3" s="1"/>
  <c r="CN50" i="3" s="1"/>
  <c r="CN51" i="3" s="1"/>
  <c r="CN52" i="3" s="1"/>
  <c r="CN53" i="3" s="1"/>
  <c r="CN54" i="3" s="1"/>
  <c r="CN55" i="3" s="1"/>
  <c r="CN56" i="3" s="1"/>
  <c r="CN57" i="3" s="1"/>
  <c r="CN58" i="3" s="1"/>
  <c r="CN59" i="3" s="1"/>
  <c r="CN60" i="3" s="1"/>
  <c r="CN61" i="3" s="1"/>
  <c r="CN62" i="3" s="1"/>
  <c r="CN63" i="3" s="1"/>
  <c r="CN64" i="3" s="1"/>
  <c r="CN65" i="3" s="1"/>
  <c r="CN66" i="3" s="1"/>
  <c r="CN67" i="3" s="1"/>
  <c r="CN68" i="3" s="1"/>
  <c r="CN69" i="3" s="1"/>
  <c r="CN70" i="3" s="1"/>
  <c r="CN71" i="3" s="1"/>
  <c r="CN72" i="3" s="1"/>
  <c r="CN73" i="3" s="1"/>
  <c r="CN74" i="3" s="1"/>
  <c r="CN75" i="3" s="1"/>
  <c r="CN76" i="3" s="1"/>
  <c r="CN77" i="3" s="1"/>
  <c r="CN78" i="3" s="1"/>
  <c r="CN79" i="3" s="1"/>
  <c r="CN80" i="3" s="1"/>
  <c r="CN81" i="3" s="1"/>
  <c r="CN82" i="3" s="1"/>
  <c r="CN83" i="3" s="1"/>
  <c r="CN84" i="3" s="1"/>
  <c r="CN85" i="3" s="1"/>
  <c r="CN86" i="3" s="1"/>
  <c r="CN87" i="3" s="1"/>
  <c r="CN88" i="3" s="1"/>
  <c r="CN89" i="3" s="1"/>
  <c r="CN90" i="3" s="1"/>
  <c r="CN91" i="3" s="1"/>
  <c r="CN92" i="3" s="1"/>
  <c r="CN93" i="3" s="1"/>
  <c r="CN94" i="3" s="1"/>
  <c r="CN95" i="3" s="1"/>
  <c r="CN96" i="3" s="1"/>
  <c r="CN97" i="3" s="1"/>
  <c r="CN98" i="3" s="1"/>
  <c r="CN99" i="3" s="1"/>
  <c r="CN100" i="3" s="1"/>
  <c r="CN101" i="3" s="1"/>
  <c r="CN102" i="3" s="1"/>
  <c r="CN103" i="3" s="1"/>
  <c r="CN104" i="3" s="1"/>
  <c r="CN105" i="3" s="1"/>
  <c r="CN106" i="3" s="1"/>
  <c r="CN107" i="3" s="1"/>
  <c r="CN108" i="3" s="1"/>
  <c r="CN109" i="3" s="1"/>
  <c r="CN110" i="3" s="1"/>
  <c r="CN111" i="3" s="1"/>
  <c r="CN112" i="3" s="1"/>
  <c r="CN113" i="3" s="1"/>
  <c r="CN114" i="3" s="1"/>
  <c r="CN115" i="3" s="1"/>
  <c r="CN116" i="3" s="1"/>
  <c r="CN117" i="3" s="1"/>
  <c r="CN118" i="3" s="1"/>
  <c r="CN119" i="3" s="1"/>
  <c r="CN120" i="3" s="1"/>
  <c r="CN121" i="3" s="1"/>
  <c r="CN122" i="3" s="1"/>
  <c r="CN123" i="3" s="1"/>
  <c r="CN124" i="3" s="1"/>
  <c r="CN125" i="3" s="1"/>
  <c r="CN126" i="3" s="1"/>
  <c r="CN127" i="3" s="1"/>
  <c r="CN128" i="3" s="1"/>
  <c r="CN129" i="3" s="1"/>
  <c r="CN130" i="3" s="1"/>
  <c r="CN131" i="3" s="1"/>
  <c r="CN132" i="3" s="1"/>
  <c r="CN133" i="3" s="1"/>
  <c r="CN134" i="3" s="1"/>
  <c r="CN135" i="3" s="1"/>
  <c r="CN136" i="3" s="1"/>
  <c r="CN137" i="3" s="1"/>
  <c r="CN138" i="3" s="1"/>
  <c r="CN139" i="3" s="1"/>
  <c r="CN140" i="3" s="1"/>
  <c r="CN141" i="3" s="1"/>
  <c r="CN142" i="3" s="1"/>
  <c r="CN143" i="3" s="1"/>
  <c r="CN144" i="3" s="1"/>
  <c r="CN145" i="3" s="1"/>
  <c r="CN146" i="3" s="1"/>
  <c r="CN147" i="3" s="1"/>
  <c r="CN148" i="3" s="1"/>
  <c r="CN149" i="3" s="1"/>
  <c r="CN150" i="3" s="1"/>
  <c r="CN151" i="3" s="1"/>
  <c r="CN152" i="3" s="1"/>
  <c r="CN153" i="3" s="1"/>
  <c r="CN154" i="3" s="1"/>
  <c r="CN155" i="3" s="1"/>
  <c r="CN156" i="3" s="1"/>
  <c r="CN157" i="3" s="1"/>
  <c r="CN158" i="3" s="1"/>
  <c r="CN159" i="3" s="1"/>
  <c r="CN160" i="3" s="1"/>
  <c r="CN161" i="3" s="1"/>
  <c r="CN162" i="3" s="1"/>
  <c r="CN163" i="3" s="1"/>
  <c r="CN164" i="3" s="1"/>
  <c r="CN165" i="3" s="1"/>
  <c r="CN166" i="3" s="1"/>
  <c r="CN167" i="3" s="1"/>
  <c r="CN168" i="3" s="1"/>
  <c r="CN169" i="3" s="1"/>
  <c r="CN170" i="3" s="1"/>
  <c r="CN171" i="3" s="1"/>
  <c r="CN172" i="3" s="1"/>
  <c r="CN173" i="3" s="1"/>
  <c r="CN174" i="3" s="1"/>
  <c r="CN175" i="3" s="1"/>
  <c r="CN176" i="3" s="1"/>
  <c r="CN177" i="3" s="1"/>
  <c r="CN178" i="3" s="1"/>
  <c r="CN179" i="3" s="1"/>
  <c r="CN180" i="3" s="1"/>
  <c r="CN181" i="3" s="1"/>
  <c r="CN182" i="3" s="1"/>
  <c r="CN183" i="3" s="1"/>
  <c r="CN184" i="3" s="1"/>
  <c r="CN185" i="3" s="1"/>
  <c r="CN186" i="3" s="1"/>
  <c r="CN187" i="3" s="1"/>
  <c r="CN188" i="3" s="1"/>
  <c r="CN189" i="3" s="1"/>
  <c r="CN190" i="3" s="1"/>
  <c r="CN191" i="3" s="1"/>
  <c r="CN192" i="3" s="1"/>
  <c r="CN193" i="3" s="1"/>
  <c r="CN194" i="3" s="1"/>
  <c r="AX8" i="3"/>
  <c r="BF8" i="3"/>
  <c r="AH9" i="3"/>
  <c r="BC9" i="3"/>
  <c r="BK9" i="3"/>
  <c r="AX10" i="3"/>
  <c r="BF10" i="3"/>
  <c r="AW11" i="3"/>
  <c r="BE11" i="3"/>
  <c r="AV12" i="3"/>
  <c r="BD12" i="3"/>
  <c r="BC13" i="3"/>
  <c r="BK13" i="3"/>
  <c r="AX14" i="3"/>
  <c r="BF14" i="3"/>
  <c r="AW15" i="3"/>
  <c r="BE15" i="3"/>
  <c r="AV16" i="3"/>
  <c r="BD16" i="3"/>
  <c r="BC17" i="3"/>
  <c r="BK17" i="3"/>
  <c r="AX18" i="3"/>
  <c r="BF18" i="3"/>
  <c r="AW19" i="3"/>
  <c r="BE19" i="3"/>
  <c r="AV20" i="3"/>
  <c r="BD20" i="3"/>
  <c r="BC21" i="3"/>
  <c r="BK21" i="3"/>
  <c r="AX22" i="3"/>
  <c r="BF22" i="3"/>
  <c r="AW23" i="3"/>
  <c r="BE23" i="3"/>
  <c r="AV24" i="3"/>
  <c r="BD24" i="3"/>
  <c r="BC25" i="3"/>
  <c r="BK25" i="3"/>
  <c r="AX26" i="3"/>
  <c r="BF26" i="3"/>
  <c r="AW27" i="3"/>
  <c r="BE27" i="3"/>
  <c r="AV28" i="3"/>
  <c r="BD28" i="3"/>
  <c r="BC29" i="3"/>
  <c r="BK29" i="3"/>
  <c r="AX30" i="3"/>
  <c r="BF30" i="3"/>
  <c r="AW31" i="3"/>
  <c r="BE31" i="3"/>
  <c r="AV32" i="3"/>
  <c r="BD32" i="3"/>
  <c r="BC33" i="3"/>
  <c r="BK33" i="3"/>
  <c r="AX34" i="3"/>
  <c r="BF34" i="3"/>
  <c r="AW35" i="3"/>
  <c r="BE35" i="3"/>
  <c r="AV36" i="3"/>
  <c r="BD36" i="3"/>
  <c r="BC37" i="3"/>
  <c r="BK37" i="3"/>
  <c r="AX38" i="3"/>
  <c r="BF38" i="3"/>
  <c r="AW39" i="3"/>
  <c r="BE39" i="3"/>
  <c r="AV40" i="3"/>
  <c r="BD40" i="3"/>
  <c r="BC41" i="3"/>
  <c r="BK41" i="3"/>
  <c r="AX42" i="3"/>
  <c r="BF42" i="3"/>
  <c r="AW43" i="3"/>
  <c r="BE43" i="3"/>
  <c r="AV44" i="3"/>
  <c r="BD44" i="3"/>
  <c r="BK45" i="3"/>
  <c r="BK48" i="3"/>
  <c r="CX3" i="3"/>
  <c r="AV193" i="3"/>
  <c r="AV194" i="3" s="1"/>
  <c r="BC190" i="3"/>
  <c r="BC193" i="3"/>
  <c r="BC194" i="3" s="1"/>
  <c r="AV192" i="3"/>
  <c r="BC192" i="3"/>
  <c r="AV191" i="3"/>
  <c r="AV190" i="3"/>
  <c r="AV188" i="3"/>
  <c r="BC189" i="3"/>
  <c r="BC188" i="3"/>
  <c r="AV187" i="3"/>
  <c r="BC191" i="3"/>
  <c r="BC187" i="3"/>
  <c r="AV184" i="3"/>
  <c r="BC181" i="3"/>
  <c r="BC185" i="3"/>
  <c r="BC184" i="3"/>
  <c r="AV183" i="3"/>
  <c r="AV189" i="3"/>
  <c r="BC186" i="3"/>
  <c r="AV186" i="3"/>
  <c r="BC183" i="3"/>
  <c r="AV182" i="3"/>
  <c r="AV180" i="3"/>
  <c r="BC177" i="3"/>
  <c r="AV176" i="3"/>
  <c r="BC173" i="3"/>
  <c r="AV172" i="3"/>
  <c r="BC182" i="3"/>
  <c r="BC180" i="3"/>
  <c r="AV179" i="3"/>
  <c r="BC176" i="3"/>
  <c r="AV175" i="3"/>
  <c r="BC172" i="3"/>
  <c r="AV171" i="3"/>
  <c r="AV185" i="3"/>
  <c r="BC179" i="3"/>
  <c r="AV178" i="3"/>
  <c r="BC175" i="3"/>
  <c r="AV174" i="3"/>
  <c r="AV177" i="3"/>
  <c r="BC174" i="3"/>
  <c r="BC168" i="3"/>
  <c r="AV167" i="3"/>
  <c r="BC164" i="3"/>
  <c r="AV163" i="3"/>
  <c r="AV173" i="3"/>
  <c r="BC171" i="3"/>
  <c r="AV170" i="3"/>
  <c r="BC167" i="3"/>
  <c r="AV166" i="3"/>
  <c r="AV181" i="3"/>
  <c r="BC178" i="3"/>
  <c r="BC170" i="3"/>
  <c r="AV169" i="3"/>
  <c r="BC166" i="3"/>
  <c r="AV165" i="3"/>
  <c r="AV168" i="3"/>
  <c r="BC162" i="3"/>
  <c r="AV161" i="3"/>
  <c r="BC158" i="3"/>
  <c r="AV157" i="3"/>
  <c r="BC154" i="3"/>
  <c r="AV164" i="3"/>
  <c r="BC161" i="3"/>
  <c r="AV160" i="3"/>
  <c r="BC157" i="3"/>
  <c r="AV156" i="3"/>
  <c r="BC153" i="3"/>
  <c r="AV152" i="3"/>
  <c r="BC169" i="3"/>
  <c r="BC160" i="3"/>
  <c r="AV159" i="3"/>
  <c r="BC156" i="3"/>
  <c r="AV155" i="3"/>
  <c r="AV158" i="3"/>
  <c r="BC155" i="3"/>
  <c r="AV153" i="3"/>
  <c r="BC152" i="3"/>
  <c r="AV151" i="3"/>
  <c r="BC148" i="3"/>
  <c r="AV147" i="3"/>
  <c r="BC144" i="3"/>
  <c r="AV143" i="3"/>
  <c r="BC140" i="3"/>
  <c r="AV139" i="3"/>
  <c r="BC136" i="3"/>
  <c r="AV135" i="3"/>
  <c r="BC132" i="3"/>
  <c r="BC165" i="3"/>
  <c r="BC163" i="3"/>
  <c r="BC151" i="3"/>
  <c r="AV150" i="3"/>
  <c r="BC147" i="3"/>
  <c r="AV146" i="3"/>
  <c r="BC143" i="3"/>
  <c r="AV142" i="3"/>
  <c r="BC139" i="3"/>
  <c r="AV138" i="3"/>
  <c r="BC135" i="3"/>
  <c r="BC159" i="3"/>
  <c r="AV154" i="3"/>
  <c r="BC150" i="3"/>
  <c r="AV149" i="3"/>
  <c r="BC146" i="3"/>
  <c r="AV145" i="3"/>
  <c r="BC142" i="3"/>
  <c r="AV141" i="3"/>
  <c r="BC138" i="3"/>
  <c r="AV137" i="3"/>
  <c r="BC134" i="3"/>
  <c r="AV133" i="3"/>
  <c r="AV162" i="3"/>
  <c r="AV148" i="3"/>
  <c r="AV140" i="3"/>
  <c r="BC133" i="3"/>
  <c r="BC149" i="3"/>
  <c r="BC141" i="3"/>
  <c r="AV134" i="3"/>
  <c r="AV131" i="3"/>
  <c r="AV144" i="3"/>
  <c r="AV136" i="3"/>
  <c r="AV132" i="3"/>
  <c r="BC131" i="3"/>
  <c r="BC145" i="3"/>
  <c r="BC137" i="3"/>
  <c r="AV130" i="3"/>
  <c r="BC127" i="3"/>
  <c r="AV126" i="3"/>
  <c r="BC123" i="3"/>
  <c r="AV122" i="3"/>
  <c r="BC119" i="3"/>
  <c r="BC130" i="3"/>
  <c r="AV129" i="3"/>
  <c r="BC126" i="3"/>
  <c r="AV125" i="3"/>
  <c r="BC122" i="3"/>
  <c r="AV121" i="3"/>
  <c r="BC129" i="3"/>
  <c r="AV128" i="3"/>
  <c r="BC125" i="3"/>
  <c r="AV124" i="3"/>
  <c r="BC121" i="3"/>
  <c r="AV120" i="3"/>
  <c r="BC128" i="3"/>
  <c r="AV127" i="3"/>
  <c r="BC124" i="3"/>
  <c r="AV123" i="3"/>
  <c r="BC120" i="3"/>
  <c r="AV119" i="3"/>
  <c r="AV118" i="3"/>
  <c r="BC115" i="3"/>
  <c r="AV114" i="3"/>
  <c r="BC111" i="3"/>
  <c r="AV110" i="3"/>
  <c r="BC107" i="3"/>
  <c r="AV106" i="3"/>
  <c r="BC103" i="3"/>
  <c r="AV102" i="3"/>
  <c r="BC99" i="3"/>
  <c r="AV98" i="3"/>
  <c r="BC118" i="3"/>
  <c r="AV117" i="3"/>
  <c r="BC114" i="3"/>
  <c r="AV113" i="3"/>
  <c r="BC110" i="3"/>
  <c r="AV109" i="3"/>
  <c r="BC106" i="3"/>
  <c r="AV105" i="3"/>
  <c r="BC102" i="3"/>
  <c r="AV101" i="3"/>
  <c r="BC98" i="3"/>
  <c r="AV97" i="3"/>
  <c r="BC117" i="3"/>
  <c r="AV116" i="3"/>
  <c r="BC113" i="3"/>
  <c r="AV112" i="3"/>
  <c r="BC109" i="3"/>
  <c r="AV108" i="3"/>
  <c r="BC105" i="3"/>
  <c r="AV104" i="3"/>
  <c r="BC101" i="3"/>
  <c r="AV100" i="3"/>
  <c r="BC116" i="3"/>
  <c r="AV115" i="3"/>
  <c r="BC112" i="3"/>
  <c r="AV111" i="3"/>
  <c r="BC108" i="3"/>
  <c r="AV107" i="3"/>
  <c r="BC104" i="3"/>
  <c r="AV103" i="3"/>
  <c r="BC100" i="3"/>
  <c r="AV99" i="3"/>
  <c r="BC96" i="3"/>
  <c r="AV95" i="3"/>
  <c r="AV96" i="3"/>
  <c r="BC93" i="3"/>
  <c r="AV92" i="3"/>
  <c r="BC89" i="3"/>
  <c r="AV88" i="3"/>
  <c r="BC85" i="3"/>
  <c r="AV84" i="3"/>
  <c r="BC81" i="3"/>
  <c r="AV80" i="3"/>
  <c r="BC77" i="3"/>
  <c r="AV76" i="3"/>
  <c r="BC92" i="3"/>
  <c r="AV91" i="3"/>
  <c r="BC88" i="3"/>
  <c r="AV87" i="3"/>
  <c r="BC84" i="3"/>
  <c r="AV83" i="3"/>
  <c r="BC80" i="3"/>
  <c r="AV79" i="3"/>
  <c r="BC76" i="3"/>
  <c r="AV75" i="3"/>
  <c r="BC72" i="3"/>
  <c r="BC97" i="3"/>
  <c r="AV94" i="3"/>
  <c r="BC91" i="3"/>
  <c r="AV90" i="3"/>
  <c r="BC87" i="3"/>
  <c r="AV86" i="3"/>
  <c r="BC83" i="3"/>
  <c r="AV82" i="3"/>
  <c r="BC79" i="3"/>
  <c r="AV78" i="3"/>
  <c r="BC75" i="3"/>
  <c r="BC95" i="3"/>
  <c r="BC94" i="3"/>
  <c r="AV93" i="3"/>
  <c r="BC90" i="3"/>
  <c r="AV89" i="3"/>
  <c r="BC86" i="3"/>
  <c r="AV85" i="3"/>
  <c r="BC82" i="3"/>
  <c r="AV81" i="3"/>
  <c r="BC78" i="3"/>
  <c r="AV77" i="3"/>
  <c r="BC74" i="3"/>
  <c r="AV73" i="3"/>
  <c r="AV74" i="3"/>
  <c r="AV71" i="3"/>
  <c r="BC68" i="3"/>
  <c r="AV67" i="3"/>
  <c r="BC64" i="3"/>
  <c r="AV63" i="3"/>
  <c r="BC60" i="3"/>
  <c r="AV59" i="3"/>
  <c r="BC56" i="3"/>
  <c r="AV55" i="3"/>
  <c r="BC52" i="3"/>
  <c r="AV51" i="3"/>
  <c r="AV72" i="3"/>
  <c r="BC71" i="3"/>
  <c r="AV70" i="3"/>
  <c r="BC67" i="3"/>
  <c r="AV66" i="3"/>
  <c r="BC63" i="3"/>
  <c r="AV62" i="3"/>
  <c r="BC59" i="3"/>
  <c r="AV58" i="3"/>
  <c r="BC55" i="3"/>
  <c r="AV54" i="3"/>
  <c r="BC51" i="3"/>
  <c r="AV50" i="3"/>
  <c r="BC47" i="3"/>
  <c r="AV46" i="3"/>
  <c r="BC70" i="3"/>
  <c r="AV69" i="3"/>
  <c r="BC66" i="3"/>
  <c r="AV65" i="3"/>
  <c r="BC62" i="3"/>
  <c r="AV61" i="3"/>
  <c r="BC58" i="3"/>
  <c r="AV57" i="3"/>
  <c r="BC54" i="3"/>
  <c r="AV53" i="3"/>
  <c r="BC73" i="3"/>
  <c r="BC69" i="3"/>
  <c r="AV68" i="3"/>
  <c r="BC65" i="3"/>
  <c r="AV64" i="3"/>
  <c r="BC61" i="3"/>
  <c r="AV60" i="3"/>
  <c r="BC57" i="3"/>
  <c r="AV56" i="3"/>
  <c r="BC53" i="3"/>
  <c r="AV52" i="3"/>
  <c r="BC49" i="3"/>
  <c r="AV48" i="3"/>
  <c r="AL4" i="3"/>
  <c r="BC4" i="3"/>
  <c r="BK4" i="3"/>
  <c r="BE192" i="3"/>
  <c r="BE191" i="3"/>
  <c r="BE190" i="3"/>
  <c r="BE193" i="3"/>
  <c r="BE194" i="3" s="1"/>
  <c r="BE189" i="3"/>
  <c r="BE187" i="3"/>
  <c r="BE186" i="3"/>
  <c r="BE188" i="3"/>
  <c r="BE183" i="3"/>
  <c r="BE182" i="3"/>
  <c r="BE181" i="3"/>
  <c r="BE179" i="3"/>
  <c r="BE175" i="3"/>
  <c r="BE178" i="3"/>
  <c r="BE174" i="3"/>
  <c r="BE177" i="3"/>
  <c r="BE180" i="3"/>
  <c r="BE171" i="3"/>
  <c r="BE170" i="3"/>
  <c r="BE166" i="3"/>
  <c r="BE169" i="3"/>
  <c r="BE165" i="3"/>
  <c r="BE176" i="3"/>
  <c r="BE168" i="3"/>
  <c r="BE164" i="3"/>
  <c r="BE184" i="3"/>
  <c r="BE160" i="3"/>
  <c r="BE156" i="3"/>
  <c r="BE167" i="3"/>
  <c r="BE159" i="3"/>
  <c r="BE155" i="3"/>
  <c r="BE185" i="3"/>
  <c r="BE173" i="3"/>
  <c r="BE163" i="3"/>
  <c r="BE162" i="3"/>
  <c r="BE158" i="3"/>
  <c r="BE154" i="3"/>
  <c r="BE161" i="3"/>
  <c r="BE150" i="3"/>
  <c r="BE146" i="3"/>
  <c r="BE142" i="3"/>
  <c r="BE138" i="3"/>
  <c r="BE134" i="3"/>
  <c r="BE153" i="3"/>
  <c r="BE149" i="3"/>
  <c r="BE145" i="3"/>
  <c r="BE141" i="3"/>
  <c r="BE137" i="3"/>
  <c r="BE157" i="3"/>
  <c r="BE148" i="3"/>
  <c r="BE144" i="3"/>
  <c r="BE140" i="3"/>
  <c r="BE136" i="3"/>
  <c r="BE132" i="3"/>
  <c r="BE172" i="3"/>
  <c r="BE131" i="3"/>
  <c r="BE152" i="3"/>
  <c r="BE147" i="3"/>
  <c r="BE139" i="3"/>
  <c r="BE151" i="3"/>
  <c r="BE143" i="3"/>
  <c r="BE135" i="3"/>
  <c r="BE133" i="3"/>
  <c r="BE130" i="3"/>
  <c r="BE129" i="3"/>
  <c r="BE125" i="3"/>
  <c r="BE121" i="3"/>
  <c r="BE128" i="3"/>
  <c r="BE124" i="3"/>
  <c r="BE120" i="3"/>
  <c r="BE127" i="3"/>
  <c r="BE123" i="3"/>
  <c r="BE119" i="3"/>
  <c r="BE126" i="3"/>
  <c r="BE122" i="3"/>
  <c r="BE117" i="3"/>
  <c r="BE113" i="3"/>
  <c r="BE109" i="3"/>
  <c r="BE105" i="3"/>
  <c r="BE101" i="3"/>
  <c r="BE116" i="3"/>
  <c r="BE112" i="3"/>
  <c r="BE108" i="3"/>
  <c r="BE104" i="3"/>
  <c r="BE100" i="3"/>
  <c r="BE96" i="3"/>
  <c r="BE115" i="3"/>
  <c r="BE111" i="3"/>
  <c r="BE107" i="3"/>
  <c r="BE103" i="3"/>
  <c r="BE99" i="3"/>
  <c r="BE118" i="3"/>
  <c r="BE114" i="3"/>
  <c r="BE110" i="3"/>
  <c r="BE106" i="3"/>
  <c r="BE102" i="3"/>
  <c r="BE98" i="3"/>
  <c r="BE91" i="3"/>
  <c r="BE87" i="3"/>
  <c r="BE83" i="3"/>
  <c r="BE79" i="3"/>
  <c r="BE75" i="3"/>
  <c r="BE97" i="3"/>
  <c r="BE94" i="3"/>
  <c r="BE90" i="3"/>
  <c r="BE86" i="3"/>
  <c r="BE82" i="3"/>
  <c r="BE78" i="3"/>
  <c r="BE74" i="3"/>
  <c r="BE95" i="3"/>
  <c r="BE93" i="3"/>
  <c r="BE89" i="3"/>
  <c r="BE85" i="3"/>
  <c r="BE81" i="3"/>
  <c r="BE77" i="3"/>
  <c r="BE92" i="3"/>
  <c r="BE88" i="3"/>
  <c r="BE84" i="3"/>
  <c r="BE80" i="3"/>
  <c r="BE76" i="3"/>
  <c r="BE72" i="3"/>
  <c r="BE70" i="3"/>
  <c r="BE66" i="3"/>
  <c r="BE62" i="3"/>
  <c r="BE58" i="3"/>
  <c r="BE54" i="3"/>
  <c r="BE50" i="3"/>
  <c r="BE69" i="3"/>
  <c r="BE65" i="3"/>
  <c r="BE61" i="3"/>
  <c r="BE57" i="3"/>
  <c r="BE53" i="3"/>
  <c r="BE49" i="3"/>
  <c r="BE73" i="3"/>
  <c r="BE68" i="3"/>
  <c r="BE64" i="3"/>
  <c r="BE60" i="3"/>
  <c r="BE56" i="3"/>
  <c r="BE52" i="3"/>
  <c r="BE71" i="3"/>
  <c r="BE67" i="3"/>
  <c r="BE63" i="3"/>
  <c r="BE59" i="3"/>
  <c r="BE55" i="3"/>
  <c r="BE51" i="3"/>
  <c r="BE47" i="3"/>
  <c r="AV5" i="3"/>
  <c r="BD5" i="3"/>
  <c r="AW6" i="3"/>
  <c r="BE6" i="3"/>
  <c r="AX7" i="3"/>
  <c r="BF7" i="3"/>
  <c r="BC8" i="3"/>
  <c r="BK8" i="3"/>
  <c r="AI9" i="3"/>
  <c r="CG3" i="3" s="1"/>
  <c r="CG4" i="3" s="1"/>
  <c r="CG5" i="3" s="1"/>
  <c r="CG6" i="3" s="1"/>
  <c r="CG7" i="3" s="1"/>
  <c r="CG8" i="3" s="1"/>
  <c r="CG9" i="3" s="1"/>
  <c r="CG10" i="3" s="1"/>
  <c r="CG11" i="3" s="1"/>
  <c r="CG12" i="3" s="1"/>
  <c r="CG13" i="3" s="1"/>
  <c r="CG14" i="3" s="1"/>
  <c r="CG15" i="3" s="1"/>
  <c r="CG16" i="3" s="1"/>
  <c r="CG17" i="3" s="1"/>
  <c r="CG18" i="3" s="1"/>
  <c r="CG19" i="3" s="1"/>
  <c r="CG20" i="3" s="1"/>
  <c r="CG21" i="3" s="1"/>
  <c r="CG22" i="3" s="1"/>
  <c r="CG23" i="3" s="1"/>
  <c r="CG24" i="3" s="1"/>
  <c r="CG25" i="3" s="1"/>
  <c r="CG26" i="3" s="1"/>
  <c r="CG27" i="3" s="1"/>
  <c r="CG28" i="3" s="1"/>
  <c r="CG29" i="3" s="1"/>
  <c r="CG30" i="3" s="1"/>
  <c r="CG31" i="3" s="1"/>
  <c r="CG32" i="3" s="1"/>
  <c r="CG33" i="3" s="1"/>
  <c r="CG34" i="3" s="1"/>
  <c r="CG35" i="3" s="1"/>
  <c r="CG36" i="3" s="1"/>
  <c r="CG37" i="3" s="1"/>
  <c r="CG38" i="3" s="1"/>
  <c r="CG39" i="3" s="1"/>
  <c r="CG40" i="3" s="1"/>
  <c r="CG41" i="3" s="1"/>
  <c r="CG42" i="3" s="1"/>
  <c r="CG43" i="3" s="1"/>
  <c r="CG44" i="3" s="1"/>
  <c r="CG45" i="3" s="1"/>
  <c r="CG46" i="3" s="1"/>
  <c r="CG47" i="3" s="1"/>
  <c r="CG48" i="3" s="1"/>
  <c r="CG49" i="3" s="1"/>
  <c r="CG50" i="3" s="1"/>
  <c r="CG51" i="3" s="1"/>
  <c r="CG52" i="3" s="1"/>
  <c r="CG53" i="3" s="1"/>
  <c r="CG54" i="3" s="1"/>
  <c r="CG55" i="3" s="1"/>
  <c r="CG56" i="3" s="1"/>
  <c r="CG57" i="3" s="1"/>
  <c r="CG58" i="3" s="1"/>
  <c r="CG59" i="3" s="1"/>
  <c r="CG60" i="3" s="1"/>
  <c r="CG61" i="3" s="1"/>
  <c r="CG62" i="3" s="1"/>
  <c r="CG63" i="3" s="1"/>
  <c r="CG64" i="3" s="1"/>
  <c r="CG65" i="3" s="1"/>
  <c r="CG66" i="3" s="1"/>
  <c r="CG67" i="3" s="1"/>
  <c r="CG68" i="3" s="1"/>
  <c r="CG69" i="3" s="1"/>
  <c r="CG70" i="3" s="1"/>
  <c r="CG71" i="3" s="1"/>
  <c r="CG72" i="3" s="1"/>
  <c r="CG73" i="3" s="1"/>
  <c r="CG74" i="3" s="1"/>
  <c r="CG75" i="3" s="1"/>
  <c r="CG76" i="3" s="1"/>
  <c r="CG77" i="3" s="1"/>
  <c r="CG78" i="3" s="1"/>
  <c r="CG79" i="3" s="1"/>
  <c r="CG80" i="3" s="1"/>
  <c r="CG81" i="3" s="1"/>
  <c r="CG82" i="3" s="1"/>
  <c r="CG83" i="3" s="1"/>
  <c r="CG84" i="3" s="1"/>
  <c r="CG85" i="3" s="1"/>
  <c r="CG86" i="3" s="1"/>
  <c r="CG87" i="3" s="1"/>
  <c r="CG88" i="3" s="1"/>
  <c r="CG89" i="3" s="1"/>
  <c r="CG90" i="3" s="1"/>
  <c r="CG91" i="3" s="1"/>
  <c r="CG92" i="3" s="1"/>
  <c r="CG93" i="3" s="1"/>
  <c r="CG94" i="3" s="1"/>
  <c r="CG95" i="3" s="1"/>
  <c r="CG96" i="3" s="1"/>
  <c r="CG97" i="3" s="1"/>
  <c r="CG98" i="3" s="1"/>
  <c r="CG99" i="3" s="1"/>
  <c r="CG100" i="3" s="1"/>
  <c r="CG101" i="3" s="1"/>
  <c r="CG102" i="3" s="1"/>
  <c r="CG103" i="3" s="1"/>
  <c r="CG104" i="3" s="1"/>
  <c r="CG105" i="3" s="1"/>
  <c r="CG106" i="3" s="1"/>
  <c r="CG107" i="3" s="1"/>
  <c r="CG108" i="3" s="1"/>
  <c r="CG109" i="3" s="1"/>
  <c r="CG110" i="3" s="1"/>
  <c r="CG111" i="3" s="1"/>
  <c r="CG112" i="3" s="1"/>
  <c r="CG113" i="3" s="1"/>
  <c r="CG114" i="3" s="1"/>
  <c r="CG115" i="3" s="1"/>
  <c r="CG116" i="3" s="1"/>
  <c r="CG117" i="3" s="1"/>
  <c r="CG118" i="3" s="1"/>
  <c r="CG119" i="3" s="1"/>
  <c r="CG120" i="3" s="1"/>
  <c r="CG121" i="3" s="1"/>
  <c r="CG122" i="3" s="1"/>
  <c r="CG123" i="3" s="1"/>
  <c r="CG124" i="3" s="1"/>
  <c r="CG125" i="3" s="1"/>
  <c r="CG126" i="3" s="1"/>
  <c r="CG127" i="3" s="1"/>
  <c r="CG128" i="3" s="1"/>
  <c r="CG129" i="3" s="1"/>
  <c r="CG130" i="3" s="1"/>
  <c r="CG131" i="3" s="1"/>
  <c r="CG132" i="3" s="1"/>
  <c r="CG133" i="3" s="1"/>
  <c r="CG134" i="3" s="1"/>
  <c r="CG135" i="3" s="1"/>
  <c r="CG136" i="3" s="1"/>
  <c r="CG137" i="3" s="1"/>
  <c r="CG138" i="3" s="1"/>
  <c r="CG139" i="3" s="1"/>
  <c r="CG140" i="3" s="1"/>
  <c r="CG141" i="3" s="1"/>
  <c r="CG142" i="3" s="1"/>
  <c r="CG143" i="3" s="1"/>
  <c r="CG144" i="3" s="1"/>
  <c r="CG145" i="3" s="1"/>
  <c r="CG146" i="3" s="1"/>
  <c r="CG147" i="3" s="1"/>
  <c r="CG148" i="3" s="1"/>
  <c r="CG149" i="3" s="1"/>
  <c r="CG150" i="3" s="1"/>
  <c r="CG151" i="3" s="1"/>
  <c r="CG152" i="3" s="1"/>
  <c r="CG153" i="3" s="1"/>
  <c r="CG154" i="3" s="1"/>
  <c r="CG155" i="3" s="1"/>
  <c r="CG156" i="3" s="1"/>
  <c r="CG157" i="3" s="1"/>
  <c r="CG158" i="3" s="1"/>
  <c r="CG159" i="3" s="1"/>
  <c r="CG160" i="3" s="1"/>
  <c r="CG161" i="3" s="1"/>
  <c r="CG162" i="3" s="1"/>
  <c r="CG163" i="3" s="1"/>
  <c r="CG164" i="3" s="1"/>
  <c r="CG165" i="3" s="1"/>
  <c r="CG166" i="3" s="1"/>
  <c r="CG167" i="3" s="1"/>
  <c r="CG168" i="3" s="1"/>
  <c r="CG169" i="3" s="1"/>
  <c r="CG170" i="3" s="1"/>
  <c r="CG171" i="3" s="1"/>
  <c r="CG172" i="3" s="1"/>
  <c r="CG173" i="3" s="1"/>
  <c r="CG174" i="3" s="1"/>
  <c r="CG175" i="3" s="1"/>
  <c r="CG176" i="3" s="1"/>
  <c r="CG177" i="3" s="1"/>
  <c r="CG178" i="3" s="1"/>
  <c r="CG179" i="3" s="1"/>
  <c r="CG180" i="3" s="1"/>
  <c r="CG181" i="3" s="1"/>
  <c r="CG182" i="3" s="1"/>
  <c r="CG183" i="3" s="1"/>
  <c r="CG184" i="3" s="1"/>
  <c r="CG185" i="3" s="1"/>
  <c r="CG186" i="3" s="1"/>
  <c r="CG187" i="3" s="1"/>
  <c r="CG188" i="3" s="1"/>
  <c r="CG189" i="3" s="1"/>
  <c r="CG190" i="3" s="1"/>
  <c r="CG191" i="3" s="1"/>
  <c r="CG192" i="3" s="1"/>
  <c r="CG193" i="3" s="1"/>
  <c r="CG194" i="3" s="1"/>
  <c r="AV9" i="3"/>
  <c r="BD9" i="3"/>
  <c r="BC10" i="3"/>
  <c r="BK10" i="3"/>
  <c r="AX11" i="3"/>
  <c r="BF11" i="3"/>
  <c r="AW12" i="3"/>
  <c r="BE12" i="3"/>
  <c r="AV13" i="3"/>
  <c r="BD13" i="3"/>
  <c r="BC14" i="3"/>
  <c r="BK14" i="3"/>
  <c r="AX15" i="3"/>
  <c r="BF15" i="3"/>
  <c r="AW16" i="3"/>
  <c r="BE16" i="3"/>
  <c r="AV17" i="3"/>
  <c r="BD17" i="3"/>
  <c r="BC18" i="3"/>
  <c r="BK18" i="3"/>
  <c r="AX19" i="3"/>
  <c r="BF19" i="3"/>
  <c r="AW20" i="3"/>
  <c r="BE20" i="3"/>
  <c r="AV21" i="3"/>
  <c r="BD21" i="3"/>
  <c r="BC22" i="3"/>
  <c r="BK22" i="3"/>
  <c r="AX23" i="3"/>
  <c r="BF23" i="3"/>
  <c r="AW24" i="3"/>
  <c r="BE24" i="3"/>
  <c r="AV25" i="3"/>
  <c r="BD25" i="3"/>
  <c r="BC26" i="3"/>
  <c r="BK26" i="3"/>
  <c r="AX27" i="3"/>
  <c r="BF27" i="3"/>
  <c r="AW28" i="3"/>
  <c r="BE28" i="3"/>
  <c r="AV29" i="3"/>
  <c r="BD29" i="3"/>
  <c r="BC30" i="3"/>
  <c r="BK30" i="3"/>
  <c r="AX31" i="3"/>
  <c r="BF31" i="3"/>
  <c r="AW32" i="3"/>
  <c r="BE32" i="3"/>
  <c r="AV33" i="3"/>
  <c r="BD33" i="3"/>
  <c r="BC34" i="3"/>
  <c r="BK34" i="3"/>
  <c r="AX35" i="3"/>
  <c r="BF35" i="3"/>
  <c r="AW36" i="3"/>
  <c r="BE36" i="3"/>
  <c r="AV37" i="3"/>
  <c r="BD37" i="3"/>
  <c r="BC38" i="3"/>
  <c r="BK38" i="3"/>
  <c r="AX39" i="3"/>
  <c r="BF39" i="3"/>
  <c r="AW40" i="3"/>
  <c r="BE40" i="3"/>
  <c r="AV41" i="3"/>
  <c r="BD41" i="3"/>
  <c r="BC42" i="3"/>
  <c r="BK42" i="3"/>
  <c r="AX43" i="3"/>
  <c r="BF43" i="3"/>
  <c r="AW44" i="3"/>
  <c r="BE44" i="3"/>
  <c r="AV45" i="3"/>
  <c r="BD45" i="3"/>
  <c r="AW46" i="3"/>
  <c r="AV47" i="3"/>
  <c r="BS3" i="3"/>
  <c r="BS4" i="3" s="1"/>
  <c r="BS5" i="3" s="1"/>
  <c r="BS6" i="3" s="1"/>
  <c r="BS7" i="3" s="1"/>
  <c r="BS8" i="3" s="1"/>
  <c r="BS9" i="3" s="1"/>
  <c r="BS10" i="3" s="1"/>
  <c r="BS11" i="3" s="1"/>
  <c r="BS12" i="3" s="1"/>
  <c r="BS13" i="3" s="1"/>
  <c r="BS14" i="3" s="1"/>
  <c r="BS15" i="3" s="1"/>
  <c r="BS16" i="3" s="1"/>
  <c r="BS17" i="3" s="1"/>
  <c r="BS18" i="3" s="1"/>
  <c r="BS19" i="3" s="1"/>
  <c r="BS20" i="3" s="1"/>
  <c r="BS21" i="3" s="1"/>
  <c r="BS22" i="3" s="1"/>
  <c r="BS23" i="3" s="1"/>
  <c r="BS24" i="3" s="1"/>
  <c r="BS25" i="3" s="1"/>
  <c r="BS26" i="3" s="1"/>
  <c r="BS27" i="3" s="1"/>
  <c r="BS28" i="3" s="1"/>
  <c r="BS29" i="3" s="1"/>
  <c r="BS30" i="3" s="1"/>
  <c r="BS31" i="3" s="1"/>
  <c r="BS32" i="3" s="1"/>
  <c r="BS33" i="3" s="1"/>
  <c r="BS34" i="3" s="1"/>
  <c r="BS35" i="3" s="1"/>
  <c r="BS36" i="3" s="1"/>
  <c r="BS37" i="3" s="1"/>
  <c r="BS38" i="3" s="1"/>
  <c r="BS39" i="3" s="1"/>
  <c r="BS40" i="3" s="1"/>
  <c r="BS41" i="3" s="1"/>
  <c r="BS42" i="3" s="1"/>
  <c r="BS43" i="3" s="1"/>
  <c r="BS44" i="3" s="1"/>
  <c r="BS45" i="3" s="1"/>
  <c r="BS46" i="3" s="1"/>
  <c r="BS47" i="3" s="1"/>
  <c r="BS48" i="3" s="1"/>
  <c r="BS49" i="3" s="1"/>
  <c r="BS50" i="3" s="1"/>
  <c r="BS51" i="3" s="1"/>
  <c r="BS52" i="3" s="1"/>
  <c r="BS53" i="3" s="1"/>
  <c r="BS54" i="3" s="1"/>
  <c r="BS55" i="3" s="1"/>
  <c r="BS56" i="3" s="1"/>
  <c r="BS57" i="3" s="1"/>
  <c r="BS58" i="3" s="1"/>
  <c r="BS59" i="3" s="1"/>
  <c r="BS60" i="3" s="1"/>
  <c r="BS61" i="3" s="1"/>
  <c r="BS62" i="3" s="1"/>
  <c r="BS63" i="3" s="1"/>
  <c r="BS64" i="3" s="1"/>
  <c r="BS65" i="3" s="1"/>
  <c r="BS66" i="3" s="1"/>
  <c r="BS67" i="3" s="1"/>
  <c r="BS68" i="3" s="1"/>
  <c r="BS69" i="3" s="1"/>
  <c r="BS70" i="3" s="1"/>
  <c r="BS71" i="3" s="1"/>
  <c r="BS72" i="3" s="1"/>
  <c r="BS73" i="3" s="1"/>
  <c r="BS74" i="3" s="1"/>
  <c r="BS75" i="3" s="1"/>
  <c r="BS76" i="3" s="1"/>
  <c r="BS77" i="3" s="1"/>
  <c r="BS78" i="3" s="1"/>
  <c r="BS79" i="3" s="1"/>
  <c r="BS80" i="3" s="1"/>
  <c r="BS81" i="3" s="1"/>
  <c r="BS82" i="3" s="1"/>
  <c r="BS83" i="3" s="1"/>
  <c r="BS84" i="3" s="1"/>
  <c r="BS85" i="3" s="1"/>
  <c r="BS86" i="3" s="1"/>
  <c r="BS87" i="3" s="1"/>
  <c r="BS88" i="3" s="1"/>
  <c r="BS89" i="3" s="1"/>
  <c r="BS90" i="3" s="1"/>
  <c r="BS91" i="3" s="1"/>
  <c r="BS92" i="3" s="1"/>
  <c r="BS93" i="3" s="1"/>
  <c r="BS94" i="3" s="1"/>
  <c r="BS95" i="3" s="1"/>
  <c r="BS96" i="3" s="1"/>
  <c r="BS97" i="3" s="1"/>
  <c r="BS98" i="3" s="1"/>
  <c r="BS99" i="3" s="1"/>
  <c r="BS100" i="3" s="1"/>
  <c r="BS101" i="3" s="1"/>
  <c r="BS102" i="3" s="1"/>
  <c r="BS103" i="3" s="1"/>
  <c r="BS104" i="3" s="1"/>
  <c r="BS105" i="3" s="1"/>
  <c r="BS106" i="3" s="1"/>
  <c r="BS107" i="3" s="1"/>
  <c r="BS108" i="3" s="1"/>
  <c r="BS109" i="3" s="1"/>
  <c r="BS110" i="3" s="1"/>
  <c r="BS111" i="3" s="1"/>
  <c r="BS112" i="3" s="1"/>
  <c r="BS113" i="3" s="1"/>
  <c r="BS114" i="3" s="1"/>
  <c r="BS115" i="3" s="1"/>
  <c r="BS116" i="3" s="1"/>
  <c r="BS117" i="3" s="1"/>
  <c r="BS118" i="3" s="1"/>
  <c r="BS119" i="3" s="1"/>
  <c r="BS120" i="3" s="1"/>
  <c r="BS121" i="3" s="1"/>
  <c r="BS122" i="3" s="1"/>
  <c r="BS123" i="3" s="1"/>
  <c r="BS124" i="3" s="1"/>
  <c r="BS125" i="3" s="1"/>
  <c r="BS126" i="3" s="1"/>
  <c r="BS127" i="3" s="1"/>
  <c r="BS128" i="3" s="1"/>
  <c r="BS129" i="3" s="1"/>
  <c r="BS130" i="3" s="1"/>
  <c r="BS131" i="3" s="1"/>
  <c r="BS132" i="3" s="1"/>
  <c r="BS133" i="3" s="1"/>
  <c r="BS134" i="3" s="1"/>
  <c r="BS135" i="3" s="1"/>
  <c r="BS136" i="3" s="1"/>
  <c r="BS137" i="3" s="1"/>
  <c r="BS138" i="3" s="1"/>
  <c r="BS139" i="3" s="1"/>
  <c r="BS140" i="3" s="1"/>
  <c r="BS141" i="3" s="1"/>
  <c r="BS142" i="3" s="1"/>
  <c r="BS143" i="3" s="1"/>
  <c r="BS144" i="3" s="1"/>
  <c r="BS145" i="3" s="1"/>
  <c r="BS146" i="3" s="1"/>
  <c r="BS147" i="3" s="1"/>
  <c r="BS148" i="3" s="1"/>
  <c r="BS149" i="3" s="1"/>
  <c r="BS150" i="3" s="1"/>
  <c r="BS151" i="3" s="1"/>
  <c r="BS152" i="3" s="1"/>
  <c r="BS153" i="3" s="1"/>
  <c r="BS154" i="3" s="1"/>
  <c r="BS155" i="3" s="1"/>
  <c r="BS156" i="3" s="1"/>
  <c r="BS157" i="3" s="1"/>
  <c r="BS158" i="3" s="1"/>
  <c r="BS159" i="3" s="1"/>
  <c r="BS160" i="3" s="1"/>
  <c r="BS161" i="3" s="1"/>
  <c r="BS162" i="3" s="1"/>
  <c r="BS163" i="3" s="1"/>
  <c r="BS164" i="3" s="1"/>
  <c r="BS165" i="3" s="1"/>
  <c r="BS166" i="3" s="1"/>
  <c r="BS167" i="3" s="1"/>
  <c r="BS168" i="3" s="1"/>
  <c r="BS169" i="3" s="1"/>
  <c r="BS170" i="3" s="1"/>
  <c r="BS171" i="3" s="1"/>
  <c r="BS172" i="3" s="1"/>
  <c r="BS173" i="3" s="1"/>
  <c r="BS174" i="3" s="1"/>
  <c r="BS175" i="3" s="1"/>
  <c r="BS176" i="3" s="1"/>
  <c r="BS177" i="3" s="1"/>
  <c r="BS178" i="3" s="1"/>
  <c r="BS179" i="3" s="1"/>
  <c r="BS180" i="3" s="1"/>
  <c r="BS181" i="3" s="1"/>
  <c r="BS182" i="3" s="1"/>
  <c r="BS183" i="3" s="1"/>
  <c r="BS184" i="3" s="1"/>
  <c r="BS185" i="3" s="1"/>
  <c r="BS186" i="3" s="1"/>
  <c r="BS187" i="3" s="1"/>
  <c r="BS188" i="3" s="1"/>
  <c r="BS189" i="3" s="1"/>
  <c r="BS190" i="3" s="1"/>
  <c r="BS191" i="3" s="1"/>
  <c r="BS192" i="3" s="1"/>
  <c r="BS193" i="3" s="1"/>
  <c r="BS194" i="3" s="1"/>
  <c r="BD193" i="3"/>
  <c r="BD194" i="3" s="1"/>
  <c r="BK190" i="3"/>
  <c r="BD189" i="3"/>
  <c r="BK193" i="3"/>
  <c r="BK194" i="3" s="1"/>
  <c r="BD192" i="3"/>
  <c r="BK192" i="3"/>
  <c r="BD191" i="3"/>
  <c r="BK189" i="3"/>
  <c r="BD188" i="3"/>
  <c r="BD190" i="3"/>
  <c r="BK188" i="3"/>
  <c r="BD187" i="3"/>
  <c r="BK187" i="3"/>
  <c r="BD185" i="3"/>
  <c r="BD184" i="3"/>
  <c r="BK181" i="3"/>
  <c r="BK186" i="3"/>
  <c r="BD186" i="3"/>
  <c r="BK184" i="3"/>
  <c r="BD183" i="3"/>
  <c r="BK185" i="3"/>
  <c r="BK183" i="3"/>
  <c r="BD182" i="3"/>
  <c r="BD180" i="3"/>
  <c r="BK177" i="3"/>
  <c r="BD176" i="3"/>
  <c r="BK173" i="3"/>
  <c r="BD172" i="3"/>
  <c r="BK180" i="3"/>
  <c r="BD179" i="3"/>
  <c r="BK176" i="3"/>
  <c r="BD175" i="3"/>
  <c r="BK172" i="3"/>
  <c r="BD171" i="3"/>
  <c r="BK191" i="3"/>
  <c r="BK182" i="3"/>
  <c r="BK179" i="3"/>
  <c r="BD178" i="3"/>
  <c r="BK175" i="3"/>
  <c r="BD174" i="3"/>
  <c r="BD181" i="3"/>
  <c r="BD173" i="3"/>
  <c r="BK168" i="3"/>
  <c r="BD167" i="3"/>
  <c r="BK164" i="3"/>
  <c r="BD163" i="3"/>
  <c r="BD177" i="3"/>
  <c r="BK174" i="3"/>
  <c r="BD170" i="3"/>
  <c r="BK167" i="3"/>
  <c r="BD166" i="3"/>
  <c r="BK163" i="3"/>
  <c r="BK170" i="3"/>
  <c r="BD169" i="3"/>
  <c r="BK166" i="3"/>
  <c r="BD165" i="3"/>
  <c r="BK165" i="3"/>
  <c r="BK162" i="3"/>
  <c r="BD161" i="3"/>
  <c r="BK158" i="3"/>
  <c r="BD157" i="3"/>
  <c r="BK154" i="3"/>
  <c r="BD168" i="3"/>
  <c r="BK161" i="3"/>
  <c r="BD160" i="3"/>
  <c r="BK157" i="3"/>
  <c r="BD156" i="3"/>
  <c r="BK153" i="3"/>
  <c r="BD152" i="3"/>
  <c r="BD164" i="3"/>
  <c r="BK160" i="3"/>
  <c r="BD159" i="3"/>
  <c r="BK156" i="3"/>
  <c r="BD155" i="3"/>
  <c r="BD162" i="3"/>
  <c r="BD151" i="3"/>
  <c r="BK148" i="3"/>
  <c r="BD147" i="3"/>
  <c r="BK144" i="3"/>
  <c r="BD143" i="3"/>
  <c r="BK140" i="3"/>
  <c r="BD139" i="3"/>
  <c r="BK136" i="3"/>
  <c r="BD135" i="3"/>
  <c r="BK132" i="3"/>
  <c r="BK178" i="3"/>
  <c r="BK171" i="3"/>
  <c r="BD158" i="3"/>
  <c r="BK155" i="3"/>
  <c r="BK151" i="3"/>
  <c r="BD150" i="3"/>
  <c r="BK147" i="3"/>
  <c r="BD146" i="3"/>
  <c r="BK143" i="3"/>
  <c r="BD142" i="3"/>
  <c r="BK139" i="3"/>
  <c r="BD138" i="3"/>
  <c r="BK135" i="3"/>
  <c r="BK169" i="3"/>
  <c r="BD153" i="3"/>
  <c r="BK152" i="3"/>
  <c r="BK150" i="3"/>
  <c r="BD149" i="3"/>
  <c r="BK146" i="3"/>
  <c r="BD145" i="3"/>
  <c r="BK142" i="3"/>
  <c r="BD141" i="3"/>
  <c r="BK138" i="3"/>
  <c r="BD137" i="3"/>
  <c r="BK134" i="3"/>
  <c r="BD133" i="3"/>
  <c r="BK159" i="3"/>
  <c r="BD154" i="3"/>
  <c r="BK145" i="3"/>
  <c r="BK137" i="3"/>
  <c r="BD148" i="3"/>
  <c r="BD140" i="3"/>
  <c r="BD134" i="3"/>
  <c r="BD131" i="3"/>
  <c r="BK149" i="3"/>
  <c r="BK141" i="3"/>
  <c r="BD132" i="3"/>
  <c r="BK131" i="3"/>
  <c r="BD130" i="3"/>
  <c r="BD144" i="3"/>
  <c r="BD136" i="3"/>
  <c r="BK133" i="3"/>
  <c r="BK130" i="3"/>
  <c r="BK127" i="3"/>
  <c r="BD126" i="3"/>
  <c r="BK123" i="3"/>
  <c r="BD122" i="3"/>
  <c r="BK119" i="3"/>
  <c r="BD129" i="3"/>
  <c r="BK126" i="3"/>
  <c r="BD125" i="3"/>
  <c r="BK122" i="3"/>
  <c r="BD121" i="3"/>
  <c r="BK129" i="3"/>
  <c r="BD128" i="3"/>
  <c r="BK125" i="3"/>
  <c r="BD124" i="3"/>
  <c r="BK121" i="3"/>
  <c r="BD120" i="3"/>
  <c r="BK128" i="3"/>
  <c r="BD127" i="3"/>
  <c r="BK124" i="3"/>
  <c r="BD123" i="3"/>
  <c r="BK120" i="3"/>
  <c r="BD119" i="3"/>
  <c r="BD118" i="3"/>
  <c r="BK115" i="3"/>
  <c r="BD114" i="3"/>
  <c r="BK111" i="3"/>
  <c r="BD110" i="3"/>
  <c r="BK107" i="3"/>
  <c r="BD106" i="3"/>
  <c r="BK103" i="3"/>
  <c r="BD102" i="3"/>
  <c r="BK99" i="3"/>
  <c r="BD98" i="3"/>
  <c r="BK118" i="3"/>
  <c r="BD117" i="3"/>
  <c r="BK114" i="3"/>
  <c r="BD113" i="3"/>
  <c r="BK110" i="3"/>
  <c r="BD109" i="3"/>
  <c r="BK106" i="3"/>
  <c r="BD105" i="3"/>
  <c r="BK102" i="3"/>
  <c r="BD101" i="3"/>
  <c r="BK98" i="3"/>
  <c r="BD97" i="3"/>
  <c r="BK117" i="3"/>
  <c r="BD116" i="3"/>
  <c r="BK113" i="3"/>
  <c r="BD112" i="3"/>
  <c r="BK109" i="3"/>
  <c r="BD108" i="3"/>
  <c r="BK105" i="3"/>
  <c r="BD104" i="3"/>
  <c r="BK101" i="3"/>
  <c r="BD100" i="3"/>
  <c r="BK116" i="3"/>
  <c r="BD115" i="3"/>
  <c r="BK112" i="3"/>
  <c r="BD111" i="3"/>
  <c r="BK108" i="3"/>
  <c r="BD107" i="3"/>
  <c r="BK104" i="3"/>
  <c r="BD103" i="3"/>
  <c r="BK100" i="3"/>
  <c r="BD99" i="3"/>
  <c r="BK96" i="3"/>
  <c r="BD95" i="3"/>
  <c r="BD96" i="3"/>
  <c r="BK93" i="3"/>
  <c r="BD92" i="3"/>
  <c r="BK89" i="3"/>
  <c r="BD88" i="3"/>
  <c r="BK85" i="3"/>
  <c r="BD84" i="3"/>
  <c r="BK81" i="3"/>
  <c r="BD80" i="3"/>
  <c r="BK77" i="3"/>
  <c r="BD76" i="3"/>
  <c r="BK97" i="3"/>
  <c r="BK92" i="3"/>
  <c r="BD91" i="3"/>
  <c r="BK88" i="3"/>
  <c r="BD87" i="3"/>
  <c r="BK84" i="3"/>
  <c r="BD83" i="3"/>
  <c r="BK80" i="3"/>
  <c r="BD79" i="3"/>
  <c r="BK76" i="3"/>
  <c r="BD75" i="3"/>
  <c r="BK72" i="3"/>
  <c r="BK95" i="3"/>
  <c r="BD94" i="3"/>
  <c r="BK91" i="3"/>
  <c r="BD90" i="3"/>
  <c r="BK87" i="3"/>
  <c r="BD86" i="3"/>
  <c r="BK83" i="3"/>
  <c r="BD82" i="3"/>
  <c r="BK79" i="3"/>
  <c r="BD78" i="3"/>
  <c r="BK75" i="3"/>
  <c r="BK94" i="3"/>
  <c r="BD93" i="3"/>
  <c r="BK90" i="3"/>
  <c r="BD89" i="3"/>
  <c r="BK86" i="3"/>
  <c r="BD85" i="3"/>
  <c r="BK82" i="3"/>
  <c r="BD81" i="3"/>
  <c r="BK78" i="3"/>
  <c r="BD77" i="3"/>
  <c r="BK74" i="3"/>
  <c r="BD73" i="3"/>
  <c r="BD74" i="3"/>
  <c r="BD71" i="3"/>
  <c r="BK68" i="3"/>
  <c r="BD67" i="3"/>
  <c r="BK64" i="3"/>
  <c r="BD63" i="3"/>
  <c r="BK60" i="3"/>
  <c r="BD59" i="3"/>
  <c r="BK56" i="3"/>
  <c r="BD55" i="3"/>
  <c r="BK52" i="3"/>
  <c r="BD51" i="3"/>
  <c r="BD72" i="3"/>
  <c r="BK71" i="3"/>
  <c r="BD70" i="3"/>
  <c r="BK67" i="3"/>
  <c r="BD66" i="3"/>
  <c r="BK63" i="3"/>
  <c r="BD62" i="3"/>
  <c r="BK59" i="3"/>
  <c r="BD58" i="3"/>
  <c r="BK55" i="3"/>
  <c r="BD54" i="3"/>
  <c r="BK51" i="3"/>
  <c r="BD50" i="3"/>
  <c r="BK47" i="3"/>
  <c r="BD46" i="3"/>
  <c r="BK73" i="3"/>
  <c r="BK70" i="3"/>
  <c r="BD69" i="3"/>
  <c r="BK66" i="3"/>
  <c r="BD65" i="3"/>
  <c r="BK62" i="3"/>
  <c r="BD61" i="3"/>
  <c r="BK58" i="3"/>
  <c r="BD57" i="3"/>
  <c r="BK54" i="3"/>
  <c r="BD53" i="3"/>
  <c r="BK50" i="3"/>
  <c r="BK69" i="3"/>
  <c r="BD68" i="3"/>
  <c r="BK65" i="3"/>
  <c r="BD64" i="3"/>
  <c r="BK61" i="3"/>
  <c r="BD60" i="3"/>
  <c r="BK57" i="3"/>
  <c r="BD56" i="3"/>
  <c r="BK53" i="3"/>
  <c r="BD52" i="3"/>
  <c r="BK49" i="3"/>
  <c r="BD48" i="3"/>
  <c r="BD4" i="3"/>
  <c r="AW5" i="3"/>
  <c r="BE5" i="3"/>
  <c r="AX6" i="3"/>
  <c r="BF6" i="3"/>
  <c r="AD7" i="3"/>
  <c r="AD8" i="3" s="1"/>
  <c r="BC7" i="3"/>
  <c r="BK7" i="3"/>
  <c r="AV8" i="3"/>
  <c r="BD8" i="3"/>
  <c r="AJ9" i="3"/>
  <c r="AW9" i="3"/>
  <c r="BE9" i="3"/>
  <c r="AV10" i="3"/>
  <c r="BD10" i="3"/>
  <c r="BC11" i="3"/>
  <c r="BK11" i="3"/>
  <c r="AX12" i="3"/>
  <c r="BF12" i="3"/>
  <c r="AW13" i="3"/>
  <c r="BE13" i="3"/>
  <c r="AV14" i="3"/>
  <c r="BD14" i="3"/>
  <c r="BC15" i="3"/>
  <c r="BK15" i="3"/>
  <c r="AX16" i="3"/>
  <c r="BF16" i="3"/>
  <c r="AW17" i="3"/>
  <c r="BE17" i="3"/>
  <c r="AV18" i="3"/>
  <c r="BD18" i="3"/>
  <c r="BC19" i="3"/>
  <c r="BK19" i="3"/>
  <c r="AX20" i="3"/>
  <c r="BF20" i="3"/>
  <c r="AW21" i="3"/>
  <c r="BE21" i="3"/>
  <c r="AV22" i="3"/>
  <c r="BD22" i="3"/>
  <c r="BC23" i="3"/>
  <c r="BK23" i="3"/>
  <c r="AX24" i="3"/>
  <c r="BF24" i="3"/>
  <c r="AW25" i="3"/>
  <c r="BE25" i="3"/>
  <c r="AV26" i="3"/>
  <c r="BD26" i="3"/>
  <c r="BC27" i="3"/>
  <c r="BK27" i="3"/>
  <c r="AX28" i="3"/>
  <c r="BF28" i="3"/>
  <c r="AW29" i="3"/>
  <c r="BE29" i="3"/>
  <c r="AV30" i="3"/>
  <c r="BD30" i="3"/>
  <c r="BC31" i="3"/>
  <c r="BK31" i="3"/>
  <c r="AX32" i="3"/>
  <c r="BF32" i="3"/>
  <c r="AW33" i="3"/>
  <c r="BE33" i="3"/>
  <c r="AV34" i="3"/>
  <c r="BD34" i="3"/>
  <c r="BC35" i="3"/>
  <c r="BK35" i="3"/>
  <c r="AX36" i="3"/>
  <c r="BF36" i="3"/>
  <c r="AW37" i="3"/>
  <c r="BE37" i="3"/>
  <c r="AV38" i="3"/>
  <c r="BD38" i="3"/>
  <c r="BC39" i="3"/>
  <c r="BK39" i="3"/>
  <c r="AX40" i="3"/>
  <c r="BF40" i="3"/>
  <c r="AW41" i="3"/>
  <c r="BE41" i="3"/>
  <c r="AV42" i="3"/>
  <c r="BD42" i="3"/>
  <c r="BC43" i="3"/>
  <c r="BK43" i="3"/>
  <c r="AX44" i="3"/>
  <c r="BF44" i="3"/>
  <c r="AW45" i="3"/>
  <c r="BE45" i="3"/>
  <c r="AX46" i="3"/>
  <c r="BC46" i="3"/>
  <c r="BF47" i="3"/>
  <c r="AV49" i="3"/>
  <c r="BD49" i="3"/>
  <c r="BF5" i="3"/>
  <c r="AX191" i="3"/>
  <c r="AX190" i="3"/>
  <c r="AX193" i="3"/>
  <c r="AX194" i="3" s="1"/>
  <c r="AX189" i="3"/>
  <c r="AX186" i="3"/>
  <c r="AX192" i="3"/>
  <c r="AX185" i="3"/>
  <c r="AX188" i="3"/>
  <c r="AX182" i="3"/>
  <c r="AX187" i="3"/>
  <c r="AX184" i="3"/>
  <c r="AX183" i="3"/>
  <c r="AX178" i="3"/>
  <c r="AX174" i="3"/>
  <c r="AX177" i="3"/>
  <c r="AX173" i="3"/>
  <c r="AX181" i="3"/>
  <c r="AX180" i="3"/>
  <c r="AX176" i="3"/>
  <c r="AX169" i="3"/>
  <c r="AX165" i="3"/>
  <c r="AX179" i="3"/>
  <c r="AX171" i="3"/>
  <c r="AX168" i="3"/>
  <c r="AX164" i="3"/>
  <c r="AX172" i="3"/>
  <c r="AX167" i="3"/>
  <c r="AX163" i="3"/>
  <c r="AX175" i="3"/>
  <c r="AX159" i="3"/>
  <c r="AX155" i="3"/>
  <c r="AX170" i="3"/>
  <c r="AX162" i="3"/>
  <c r="AX158" i="3"/>
  <c r="AX154" i="3"/>
  <c r="AX166" i="3"/>
  <c r="AX161" i="3"/>
  <c r="AX157" i="3"/>
  <c r="AX152" i="3"/>
  <c r="AX149" i="3"/>
  <c r="AX145" i="3"/>
  <c r="AX141" i="3"/>
  <c r="AX137" i="3"/>
  <c r="AX133" i="3"/>
  <c r="AX160" i="3"/>
  <c r="AX148" i="3"/>
  <c r="AX144" i="3"/>
  <c r="AX140" i="3"/>
  <c r="AX136" i="3"/>
  <c r="AX153" i="3"/>
  <c r="AX151" i="3"/>
  <c r="AX147" i="3"/>
  <c r="AX143" i="3"/>
  <c r="AX139" i="3"/>
  <c r="AX135" i="3"/>
  <c r="AX156" i="3"/>
  <c r="AX150" i="3"/>
  <c r="AX142" i="3"/>
  <c r="AX134" i="3"/>
  <c r="AX132" i="3"/>
  <c r="AX146" i="3"/>
  <c r="AX138" i="3"/>
  <c r="AX131" i="3"/>
  <c r="AX128" i="3"/>
  <c r="AX124" i="3"/>
  <c r="AX120" i="3"/>
  <c r="AX127" i="3"/>
  <c r="AX123" i="3"/>
  <c r="AX119" i="3"/>
  <c r="AX130" i="3"/>
  <c r="AX126" i="3"/>
  <c r="AX122" i="3"/>
  <c r="AX129" i="3"/>
  <c r="AX125" i="3"/>
  <c r="AX121" i="3"/>
  <c r="AX116" i="3"/>
  <c r="AX112" i="3"/>
  <c r="AX108" i="3"/>
  <c r="AX104" i="3"/>
  <c r="AX100" i="3"/>
  <c r="AX115" i="3"/>
  <c r="AX111" i="3"/>
  <c r="AX107" i="3"/>
  <c r="AX103" i="3"/>
  <c r="AX99" i="3"/>
  <c r="AX95" i="3"/>
  <c r="AX118" i="3"/>
  <c r="AX114" i="3"/>
  <c r="AX110" i="3"/>
  <c r="AX106" i="3"/>
  <c r="AX102" i="3"/>
  <c r="AX98" i="3"/>
  <c r="AX117" i="3"/>
  <c r="AX113" i="3"/>
  <c r="AX109" i="3"/>
  <c r="AX105" i="3"/>
  <c r="AX101" i="3"/>
  <c r="AX97" i="3"/>
  <c r="AX94" i="3"/>
  <c r="AX90" i="3"/>
  <c r="AX86" i="3"/>
  <c r="AX82" i="3"/>
  <c r="AX78" i="3"/>
  <c r="AX93" i="3"/>
  <c r="AX89" i="3"/>
  <c r="AX85" i="3"/>
  <c r="AX81" i="3"/>
  <c r="AX77" i="3"/>
  <c r="AX73" i="3"/>
  <c r="AX92" i="3"/>
  <c r="AX88" i="3"/>
  <c r="AX84" i="3"/>
  <c r="AX80" i="3"/>
  <c r="AX76" i="3"/>
  <c r="AX96" i="3"/>
  <c r="AX91" i="3"/>
  <c r="AX87" i="3"/>
  <c r="AX83" i="3"/>
  <c r="AX79" i="3"/>
  <c r="AX75" i="3"/>
  <c r="AX72" i="3"/>
  <c r="AX69" i="3"/>
  <c r="AX65" i="3"/>
  <c r="AX61" i="3"/>
  <c r="AX57" i="3"/>
  <c r="AX53" i="3"/>
  <c r="AX68" i="3"/>
  <c r="AX64" i="3"/>
  <c r="AX60" i="3"/>
  <c r="AX56" i="3"/>
  <c r="AX52" i="3"/>
  <c r="AX48" i="3"/>
  <c r="AX71" i="3"/>
  <c r="AX67" i="3"/>
  <c r="AX63" i="3"/>
  <c r="AX59" i="3"/>
  <c r="AX55" i="3"/>
  <c r="AX51" i="3"/>
  <c r="AX74" i="3"/>
  <c r="AX70" i="3"/>
  <c r="AX66" i="3"/>
  <c r="AX62" i="3"/>
  <c r="AX58" i="3"/>
  <c r="AX54" i="3"/>
  <c r="AX50" i="3"/>
  <c r="BC6" i="3"/>
  <c r="BK6" i="3"/>
  <c r="AE7" i="3"/>
  <c r="AE9" i="3" s="1"/>
  <c r="AV7" i="3"/>
  <c r="BD7" i="3"/>
  <c r="AW8" i="3"/>
  <c r="BE8" i="3"/>
  <c r="AX9" i="3"/>
  <c r="BF9" i="3"/>
  <c r="AW10" i="3"/>
  <c r="BE10" i="3"/>
  <c r="AV11" i="3"/>
  <c r="BD11" i="3"/>
  <c r="BC12" i="3"/>
  <c r="BK12" i="3"/>
  <c r="AX13" i="3"/>
  <c r="BF13" i="3"/>
  <c r="AW14" i="3"/>
  <c r="BE14" i="3"/>
  <c r="AV15" i="3"/>
  <c r="BD15" i="3"/>
  <c r="BC16" i="3"/>
  <c r="BK16" i="3"/>
  <c r="AX17" i="3"/>
  <c r="BF17" i="3"/>
  <c r="AW18" i="3"/>
  <c r="BE18" i="3"/>
  <c r="AV19" i="3"/>
  <c r="BD19" i="3"/>
  <c r="BC20" i="3"/>
  <c r="BK20" i="3"/>
  <c r="AX21" i="3"/>
  <c r="BF21" i="3"/>
  <c r="AW22" i="3"/>
  <c r="BE22" i="3"/>
  <c r="AV23" i="3"/>
  <c r="BD23" i="3"/>
  <c r="BC24" i="3"/>
  <c r="BK24" i="3"/>
  <c r="AX25" i="3"/>
  <c r="BF25" i="3"/>
  <c r="AW26" i="3"/>
  <c r="BE26" i="3"/>
  <c r="AV27" i="3"/>
  <c r="BD27" i="3"/>
  <c r="BC28" i="3"/>
  <c r="BK28" i="3"/>
  <c r="AX29" i="3"/>
  <c r="BF29" i="3"/>
  <c r="AW30" i="3"/>
  <c r="BE30" i="3"/>
  <c r="AV31" i="3"/>
  <c r="BD31" i="3"/>
  <c r="BC32" i="3"/>
  <c r="BK32" i="3"/>
  <c r="AX33" i="3"/>
  <c r="BF33" i="3"/>
  <c r="AW34" i="3"/>
  <c r="BE34" i="3"/>
  <c r="AV35" i="3"/>
  <c r="BD35" i="3"/>
  <c r="BC36" i="3"/>
  <c r="BK36" i="3"/>
  <c r="AX37" i="3"/>
  <c r="BF37" i="3"/>
  <c r="AW38" i="3"/>
  <c r="BE38" i="3"/>
  <c r="AV39" i="3"/>
  <c r="BD39" i="3"/>
  <c r="BC40" i="3"/>
  <c r="BK40" i="3"/>
  <c r="AX41" i="3"/>
  <c r="BF41" i="3"/>
  <c r="AW42" i="3"/>
  <c r="BE42" i="3"/>
  <c r="AV43" i="3"/>
  <c r="BD43" i="3"/>
  <c r="BC44" i="3"/>
  <c r="BK44" i="3"/>
  <c r="AX45" i="3"/>
  <c r="BF45" i="3"/>
  <c r="BE46" i="3"/>
  <c r="BK46" i="3"/>
  <c r="AW48" i="3"/>
  <c r="BC48" i="3"/>
  <c r="AX49" i="3"/>
  <c r="BF49" i="3"/>
  <c r="BC50" i="3"/>
  <c r="AU3" i="2"/>
  <c r="AU4" i="2" s="1"/>
  <c r="AU5" i="2" s="1"/>
  <c r="AU6" i="2" s="1"/>
  <c r="AU7" i="2" s="1"/>
  <c r="AU8" i="2" s="1"/>
  <c r="AU9" i="2" s="1"/>
  <c r="AU10" i="2" s="1"/>
  <c r="AU11" i="2" s="1"/>
  <c r="AU12" i="2" s="1"/>
  <c r="AU13" i="2" s="1"/>
  <c r="AU14" i="2" s="1"/>
  <c r="AU15" i="2" s="1"/>
  <c r="AU16" i="2" s="1"/>
  <c r="AU17" i="2" s="1"/>
  <c r="AU18" i="2" s="1"/>
  <c r="AU19" i="2" s="1"/>
  <c r="AU20" i="2" s="1"/>
  <c r="AU21" i="2" s="1"/>
  <c r="AU22" i="2" s="1"/>
  <c r="AU23" i="2" s="1"/>
  <c r="AU24" i="2" s="1"/>
  <c r="AU25" i="2" s="1"/>
  <c r="AU26" i="2" s="1"/>
  <c r="AU27" i="2" s="1"/>
  <c r="AU28" i="2" s="1"/>
  <c r="AU29" i="2" s="1"/>
  <c r="AU30" i="2" s="1"/>
  <c r="AU31" i="2" s="1"/>
  <c r="AU32" i="2" s="1"/>
  <c r="AU33" i="2" s="1"/>
  <c r="AU34" i="2" s="1"/>
  <c r="AU35" i="2" s="1"/>
  <c r="AU36" i="2" s="1"/>
  <c r="AU37" i="2" s="1"/>
  <c r="AU38" i="2" s="1"/>
  <c r="AU39" i="2" s="1"/>
  <c r="AU40" i="2" s="1"/>
  <c r="AU41" i="2" s="1"/>
  <c r="AU42" i="2" s="1"/>
  <c r="AU43" i="2" s="1"/>
  <c r="AU44" i="2" s="1"/>
  <c r="AU45" i="2" s="1"/>
  <c r="AU46" i="2" s="1"/>
  <c r="AU47" i="2" s="1"/>
  <c r="AU48" i="2" s="1"/>
  <c r="AU49" i="2" s="1"/>
  <c r="AU50" i="2" s="1"/>
  <c r="AU51" i="2" s="1"/>
  <c r="AU52" i="2" s="1"/>
  <c r="AU53" i="2" s="1"/>
  <c r="AU54" i="2" s="1"/>
  <c r="AU55" i="2" s="1"/>
  <c r="AU56" i="2" s="1"/>
  <c r="AU57" i="2" s="1"/>
  <c r="AU58" i="2" s="1"/>
  <c r="AU59" i="2" s="1"/>
  <c r="AU60" i="2" s="1"/>
  <c r="AU61" i="2" s="1"/>
  <c r="AU62" i="2" s="1"/>
  <c r="AU63" i="2" s="1"/>
  <c r="AU64" i="2" s="1"/>
  <c r="AU65" i="2" s="1"/>
  <c r="AU66" i="2" s="1"/>
  <c r="AU67" i="2" s="1"/>
  <c r="AU68" i="2" s="1"/>
  <c r="AU69" i="2" s="1"/>
  <c r="AU70" i="2" s="1"/>
  <c r="AU71" i="2" s="1"/>
  <c r="AU72" i="2" s="1"/>
  <c r="AU73" i="2" s="1"/>
  <c r="AU74" i="2" s="1"/>
  <c r="AU75" i="2" s="1"/>
  <c r="AU76" i="2" s="1"/>
  <c r="AU77" i="2" s="1"/>
  <c r="AU78" i="2" s="1"/>
  <c r="AU79" i="2" s="1"/>
  <c r="AU80" i="2" s="1"/>
  <c r="AU81" i="2" s="1"/>
  <c r="AU82" i="2" s="1"/>
  <c r="AU83" i="2" s="1"/>
  <c r="AU84" i="2" s="1"/>
  <c r="AU85" i="2" s="1"/>
  <c r="AU86" i="2" s="1"/>
  <c r="AU87" i="2" s="1"/>
  <c r="AU88" i="2" s="1"/>
  <c r="AU89" i="2" s="1"/>
  <c r="AU90" i="2" s="1"/>
  <c r="AU91" i="2" s="1"/>
  <c r="AU92" i="2" s="1"/>
  <c r="AU93" i="2" s="1"/>
  <c r="AU94" i="2" s="1"/>
  <c r="AU95" i="2" s="1"/>
  <c r="AU96" i="2" s="1"/>
  <c r="AU97" i="2" s="1"/>
  <c r="AU98" i="2" s="1"/>
  <c r="AU99" i="2" s="1"/>
  <c r="AU100" i="2" s="1"/>
  <c r="AU101" i="2" s="1"/>
  <c r="AU102" i="2" s="1"/>
  <c r="AU103" i="2" s="1"/>
  <c r="AU104" i="2" s="1"/>
  <c r="AU105" i="2" s="1"/>
  <c r="AU106" i="2" s="1"/>
  <c r="AU107" i="2" s="1"/>
  <c r="AU108" i="2" s="1"/>
  <c r="AU109" i="2" s="1"/>
  <c r="AU110" i="2" s="1"/>
  <c r="AU111" i="2" s="1"/>
  <c r="AU112" i="2" s="1"/>
  <c r="AU113" i="2" s="1"/>
  <c r="AU114" i="2" s="1"/>
  <c r="AU115" i="2" s="1"/>
  <c r="AU116" i="2" s="1"/>
  <c r="AU117" i="2" s="1"/>
  <c r="AU118" i="2" s="1"/>
  <c r="AU119" i="2" s="1"/>
  <c r="AU120" i="2" s="1"/>
  <c r="AU121" i="2" s="1"/>
  <c r="AU122" i="2" s="1"/>
  <c r="AU123" i="2" s="1"/>
  <c r="AU124" i="2" s="1"/>
  <c r="AU125" i="2" s="1"/>
  <c r="AU126" i="2" s="1"/>
  <c r="AU127" i="2" s="1"/>
  <c r="AU128" i="2" s="1"/>
  <c r="AU129" i="2" s="1"/>
  <c r="AU130" i="2" s="1"/>
  <c r="AU131" i="2" s="1"/>
  <c r="AU132" i="2" s="1"/>
  <c r="AU133" i="2" s="1"/>
  <c r="AU134" i="2" s="1"/>
  <c r="AU135" i="2" s="1"/>
  <c r="AU136" i="2" s="1"/>
  <c r="AU137" i="2" s="1"/>
  <c r="AU138" i="2" s="1"/>
  <c r="AU139" i="2" s="1"/>
  <c r="AU140" i="2" s="1"/>
  <c r="AU141" i="2" s="1"/>
  <c r="AU142" i="2" s="1"/>
  <c r="AU143" i="2" s="1"/>
  <c r="AU144" i="2" s="1"/>
  <c r="AU145" i="2" s="1"/>
  <c r="AU146" i="2" s="1"/>
  <c r="AU147" i="2" s="1"/>
  <c r="AU148" i="2" s="1"/>
  <c r="AU149" i="2" s="1"/>
  <c r="AU150" i="2" s="1"/>
  <c r="AU151" i="2" s="1"/>
  <c r="AU152" i="2" s="1"/>
  <c r="AU153" i="2" s="1"/>
  <c r="AU154" i="2" s="1"/>
  <c r="AU155" i="2" s="1"/>
  <c r="AU156" i="2" s="1"/>
  <c r="AU157" i="2" s="1"/>
  <c r="AU158" i="2" s="1"/>
  <c r="AU159" i="2" s="1"/>
  <c r="AU160" i="2" s="1"/>
  <c r="AU161" i="2" s="1"/>
  <c r="AU162" i="2" s="1"/>
  <c r="AU163" i="2" s="1"/>
  <c r="AU164" i="2" s="1"/>
  <c r="AU165" i="2" s="1"/>
  <c r="AU166" i="2" s="1"/>
  <c r="AU167" i="2" s="1"/>
  <c r="AU168" i="2" s="1"/>
  <c r="AU169" i="2" s="1"/>
  <c r="AU170" i="2" s="1"/>
  <c r="AU171" i="2" s="1"/>
  <c r="AU172" i="2" s="1"/>
  <c r="AU173" i="2" s="1"/>
  <c r="AU174" i="2" s="1"/>
  <c r="AU175" i="2" s="1"/>
  <c r="AU176" i="2" s="1"/>
  <c r="AU177" i="2" s="1"/>
  <c r="AU178" i="2" s="1"/>
  <c r="AU179" i="2" s="1"/>
  <c r="AU180" i="2" s="1"/>
  <c r="AU181" i="2" s="1"/>
  <c r="AU182" i="2" s="1"/>
  <c r="AU183" i="2" s="1"/>
  <c r="AU184" i="2" s="1"/>
  <c r="AU185" i="2" s="1"/>
  <c r="AU186" i="2" s="1"/>
  <c r="AU187" i="2" s="1"/>
  <c r="AU188" i="2" s="1"/>
  <c r="AU189" i="2" s="1"/>
  <c r="AU190" i="2" s="1"/>
  <c r="AU191" i="2" s="1"/>
  <c r="AU192" i="2" s="1"/>
  <c r="AU193" i="2" s="1"/>
  <c r="AU194" i="2" s="1"/>
  <c r="AC7" i="2"/>
  <c r="AC9" i="2" s="1"/>
  <c r="AS3" i="2" s="1"/>
  <c r="AS4" i="2" s="1"/>
  <c r="AS5" i="2" s="1"/>
  <c r="AS6" i="2" s="1"/>
  <c r="AS7" i="2" s="1"/>
  <c r="AS8" i="2" s="1"/>
  <c r="AS9" i="2" s="1"/>
  <c r="AS10" i="2" s="1"/>
  <c r="AS11" i="2" s="1"/>
  <c r="AS12" i="2" s="1"/>
  <c r="AS13" i="2" s="1"/>
  <c r="AS14" i="2" s="1"/>
  <c r="AS15" i="2" s="1"/>
  <c r="AS16" i="2" s="1"/>
  <c r="AS17" i="2" s="1"/>
  <c r="AS18" i="2" s="1"/>
  <c r="AS19" i="2" s="1"/>
  <c r="AS20" i="2" s="1"/>
  <c r="AS21" i="2" s="1"/>
  <c r="AS22" i="2" s="1"/>
  <c r="AS23" i="2" s="1"/>
  <c r="AS24" i="2" s="1"/>
  <c r="AS25" i="2" s="1"/>
  <c r="AS26" i="2" s="1"/>
  <c r="AS27" i="2" s="1"/>
  <c r="AS28" i="2" s="1"/>
  <c r="AS29" i="2" s="1"/>
  <c r="AS30" i="2" s="1"/>
  <c r="AS31" i="2" s="1"/>
  <c r="AS32" i="2" s="1"/>
  <c r="AS33" i="2" s="1"/>
  <c r="AS34" i="2" s="1"/>
  <c r="AS35" i="2" s="1"/>
  <c r="AS36" i="2" s="1"/>
  <c r="AS37" i="2" s="1"/>
  <c r="AS38" i="2" s="1"/>
  <c r="AS39" i="2" s="1"/>
  <c r="AS40" i="2" s="1"/>
  <c r="AS41" i="2" s="1"/>
  <c r="AS42" i="2" s="1"/>
  <c r="AS43" i="2" s="1"/>
  <c r="AS44" i="2" s="1"/>
  <c r="AS45" i="2" s="1"/>
  <c r="AS46" i="2" s="1"/>
  <c r="AS47" i="2" s="1"/>
  <c r="AS48" i="2" s="1"/>
  <c r="AS49" i="2" s="1"/>
  <c r="AS50" i="2" s="1"/>
  <c r="AS51" i="2" s="1"/>
  <c r="AS52" i="2" s="1"/>
  <c r="AS53" i="2" s="1"/>
  <c r="AS54" i="2" s="1"/>
  <c r="AS55" i="2" s="1"/>
  <c r="AS56" i="2" s="1"/>
  <c r="AS57" i="2" s="1"/>
  <c r="AS58" i="2" s="1"/>
  <c r="AS59" i="2" s="1"/>
  <c r="AS60" i="2" s="1"/>
  <c r="AS61" i="2" s="1"/>
  <c r="AS62" i="2" s="1"/>
  <c r="AS63" i="2" s="1"/>
  <c r="AS64" i="2" s="1"/>
  <c r="AS65" i="2" s="1"/>
  <c r="AS66" i="2" s="1"/>
  <c r="AS67" i="2" s="1"/>
  <c r="AS68" i="2" s="1"/>
  <c r="AS69" i="2" s="1"/>
  <c r="AS70" i="2" s="1"/>
  <c r="AS71" i="2" s="1"/>
  <c r="AS72" i="2" s="1"/>
  <c r="AS73" i="2" s="1"/>
  <c r="AS74" i="2" s="1"/>
  <c r="AS75" i="2" s="1"/>
  <c r="AS76" i="2" s="1"/>
  <c r="AS77" i="2" s="1"/>
  <c r="AS78" i="2" s="1"/>
  <c r="AS79" i="2" s="1"/>
  <c r="AS80" i="2" s="1"/>
  <c r="AS81" i="2" s="1"/>
  <c r="AS82" i="2" s="1"/>
  <c r="AS83" i="2" s="1"/>
  <c r="AS84" i="2" s="1"/>
  <c r="AS85" i="2" s="1"/>
  <c r="AS86" i="2" s="1"/>
  <c r="AS87" i="2" s="1"/>
  <c r="AS88" i="2" s="1"/>
  <c r="AS89" i="2" s="1"/>
  <c r="AS90" i="2" s="1"/>
  <c r="AS91" i="2" s="1"/>
  <c r="AS92" i="2" s="1"/>
  <c r="AS93" i="2" s="1"/>
  <c r="AS94" i="2" s="1"/>
  <c r="AS95" i="2" s="1"/>
  <c r="AS96" i="2" s="1"/>
  <c r="AS97" i="2" s="1"/>
  <c r="AS98" i="2" s="1"/>
  <c r="AS99" i="2" s="1"/>
  <c r="AS100" i="2" s="1"/>
  <c r="AS101" i="2" s="1"/>
  <c r="AS102" i="2" s="1"/>
  <c r="AS103" i="2" s="1"/>
  <c r="AS104" i="2" s="1"/>
  <c r="AS105" i="2" s="1"/>
  <c r="AS106" i="2" s="1"/>
  <c r="AS107" i="2" s="1"/>
  <c r="AS108" i="2" s="1"/>
  <c r="AS109" i="2" s="1"/>
  <c r="AS110" i="2" s="1"/>
  <c r="AS111" i="2" s="1"/>
  <c r="AS112" i="2" s="1"/>
  <c r="AS113" i="2" s="1"/>
  <c r="AS114" i="2" s="1"/>
  <c r="AS115" i="2" s="1"/>
  <c r="AS116" i="2" s="1"/>
  <c r="AS117" i="2" s="1"/>
  <c r="AS118" i="2" s="1"/>
  <c r="AS119" i="2" s="1"/>
  <c r="AS120" i="2" s="1"/>
  <c r="AS121" i="2" s="1"/>
  <c r="AS122" i="2" s="1"/>
  <c r="AS123" i="2" s="1"/>
  <c r="AS124" i="2" s="1"/>
  <c r="AS125" i="2" s="1"/>
  <c r="AS126" i="2" s="1"/>
  <c r="AS127" i="2" s="1"/>
  <c r="AS128" i="2" s="1"/>
  <c r="AS129" i="2" s="1"/>
  <c r="AS130" i="2" s="1"/>
  <c r="AS131" i="2" s="1"/>
  <c r="AS132" i="2" s="1"/>
  <c r="AS133" i="2" s="1"/>
  <c r="AS134" i="2" s="1"/>
  <c r="AS135" i="2" s="1"/>
  <c r="AS136" i="2" s="1"/>
  <c r="AS137" i="2" s="1"/>
  <c r="AS138" i="2" s="1"/>
  <c r="AS139" i="2" s="1"/>
  <c r="AS140" i="2" s="1"/>
  <c r="AS141" i="2" s="1"/>
  <c r="AS142" i="2" s="1"/>
  <c r="AS143" i="2" s="1"/>
  <c r="AS144" i="2" s="1"/>
  <c r="AS145" i="2" s="1"/>
  <c r="AS146" i="2" s="1"/>
  <c r="AS147" i="2" s="1"/>
  <c r="AS148" i="2" s="1"/>
  <c r="AS149" i="2" s="1"/>
  <c r="AS150" i="2" s="1"/>
  <c r="AS151" i="2" s="1"/>
  <c r="AS152" i="2" s="1"/>
  <c r="AS153" i="2" s="1"/>
  <c r="AS154" i="2" s="1"/>
  <c r="AS155" i="2" s="1"/>
  <c r="AS156" i="2" s="1"/>
  <c r="AS157" i="2" s="1"/>
  <c r="AS158" i="2" s="1"/>
  <c r="AS159" i="2" s="1"/>
  <c r="AS160" i="2" s="1"/>
  <c r="AS161" i="2" s="1"/>
  <c r="AS162" i="2" s="1"/>
  <c r="AS163" i="2" s="1"/>
  <c r="AS164" i="2" s="1"/>
  <c r="AS165" i="2" s="1"/>
  <c r="AS166" i="2" s="1"/>
  <c r="AS167" i="2" s="1"/>
  <c r="AS168" i="2" s="1"/>
  <c r="AS169" i="2" s="1"/>
  <c r="AS170" i="2" s="1"/>
  <c r="AS171" i="2" s="1"/>
  <c r="AS172" i="2" s="1"/>
  <c r="AS173" i="2" s="1"/>
  <c r="AS174" i="2" s="1"/>
  <c r="AS175" i="2" s="1"/>
  <c r="AS176" i="2" s="1"/>
  <c r="AS177" i="2" s="1"/>
  <c r="AS178" i="2" s="1"/>
  <c r="AS179" i="2" s="1"/>
  <c r="AS180" i="2" s="1"/>
  <c r="AS181" i="2" s="1"/>
  <c r="AS182" i="2" s="1"/>
  <c r="AS183" i="2" s="1"/>
  <c r="AS184" i="2" s="1"/>
  <c r="AS185" i="2" s="1"/>
  <c r="AS186" i="2" s="1"/>
  <c r="AS187" i="2" s="1"/>
  <c r="AS188" i="2" s="1"/>
  <c r="AS189" i="2" s="1"/>
  <c r="AS190" i="2" s="1"/>
  <c r="AS191" i="2" s="1"/>
  <c r="AS192" i="2" s="1"/>
  <c r="AS193" i="2" s="1"/>
  <c r="AS194" i="2" s="1"/>
  <c r="BF182" i="2"/>
  <c r="BE97" i="2"/>
  <c r="BF189" i="2"/>
  <c r="BE175" i="2"/>
  <c r="BE129" i="2"/>
  <c r="BE161" i="2"/>
  <c r="BF18" i="2"/>
  <c r="AW5" i="2"/>
  <c r="AW7" i="2"/>
  <c r="AW9" i="2"/>
  <c r="AW4" i="2"/>
  <c r="AW10" i="2"/>
  <c r="AW12" i="2"/>
  <c r="AW14" i="2"/>
  <c r="AW16" i="2"/>
  <c r="AW18" i="2"/>
  <c r="AW20" i="2"/>
  <c r="AW22" i="2"/>
  <c r="AW24" i="2"/>
  <c r="AW26" i="2"/>
  <c r="AW28" i="2"/>
  <c r="AW30" i="2"/>
  <c r="AW32" i="2"/>
  <c r="AW34" i="2"/>
  <c r="AW36" i="2"/>
  <c r="AW38" i="2"/>
  <c r="AW40" i="2"/>
  <c r="AW42" i="2"/>
  <c r="AW44" i="2"/>
  <c r="AW46" i="2"/>
  <c r="AW48" i="2"/>
  <c r="AW50" i="2"/>
  <c r="AW52" i="2"/>
  <c r="AW54" i="2"/>
  <c r="AW56" i="2"/>
  <c r="AW58" i="2"/>
  <c r="AW60" i="2"/>
  <c r="AW62" i="2"/>
  <c r="AW64" i="2"/>
  <c r="AW66" i="2"/>
  <c r="AW68" i="2"/>
  <c r="AW70" i="2"/>
  <c r="AW72" i="2"/>
  <c r="AW74" i="2"/>
  <c r="AW76" i="2"/>
  <c r="AW78" i="2"/>
  <c r="AW80" i="2"/>
  <c r="AW82" i="2"/>
  <c r="AW84" i="2"/>
  <c r="AW86" i="2"/>
  <c r="AW88" i="2"/>
  <c r="AW90" i="2"/>
  <c r="AW92" i="2"/>
  <c r="AW94" i="2"/>
  <c r="AW96" i="2"/>
  <c r="AW98" i="2"/>
  <c r="AW100" i="2"/>
  <c r="AW102" i="2"/>
  <c r="AW104" i="2"/>
  <c r="AW106" i="2"/>
  <c r="AW108" i="2"/>
  <c r="AW110" i="2"/>
  <c r="AW112" i="2"/>
  <c r="AW114" i="2"/>
  <c r="AW116" i="2"/>
  <c r="AW118" i="2"/>
  <c r="AW120" i="2"/>
  <c r="AW122" i="2"/>
  <c r="AW124" i="2"/>
  <c r="AW126" i="2"/>
  <c r="AW128" i="2"/>
  <c r="AW130" i="2"/>
  <c r="AW132" i="2"/>
  <c r="AW134" i="2"/>
  <c r="AW136" i="2"/>
  <c r="AW138" i="2"/>
  <c r="AW140" i="2"/>
  <c r="AW142" i="2"/>
  <c r="AW144" i="2"/>
  <c r="AW146" i="2"/>
  <c r="AW148" i="2"/>
  <c r="AW150" i="2"/>
  <c r="AW152" i="2"/>
  <c r="AW154" i="2"/>
  <c r="AW156" i="2"/>
  <c r="AW158" i="2"/>
  <c r="AW160" i="2"/>
  <c r="AW162" i="2"/>
  <c r="AW164" i="2"/>
  <c r="AW166" i="2"/>
  <c r="AW168" i="2"/>
  <c r="AW170" i="2"/>
  <c r="AW172" i="2"/>
  <c r="AW174" i="2"/>
  <c r="AW176" i="2"/>
  <c r="AW178" i="2"/>
  <c r="AW180" i="2"/>
  <c r="AW182" i="2"/>
  <c r="AW184" i="2"/>
  <c r="AW6" i="2"/>
  <c r="AX3" i="2"/>
  <c r="AX182" i="2"/>
  <c r="AW175" i="2"/>
  <c r="AX173" i="2"/>
  <c r="AX165" i="2"/>
  <c r="AW159" i="2"/>
  <c r="AX150" i="2"/>
  <c r="AW147" i="2"/>
  <c r="AW143" i="2"/>
  <c r="AW113" i="2"/>
  <c r="AW105" i="2"/>
  <c r="AW73" i="2"/>
  <c r="AW65" i="2"/>
  <c r="AW57" i="2"/>
  <c r="AW25" i="2"/>
  <c r="AK7" i="2"/>
  <c r="AK9" i="2" s="1"/>
  <c r="CO3" i="2" s="1"/>
  <c r="CO4" i="2" s="1"/>
  <c r="CO5" i="2" s="1"/>
  <c r="CO6" i="2" s="1"/>
  <c r="CO7" i="2" s="1"/>
  <c r="CO8" i="2" s="1"/>
  <c r="CO9" i="2" s="1"/>
  <c r="CO10" i="2" s="1"/>
  <c r="CO11" i="2" s="1"/>
  <c r="CO12" i="2" s="1"/>
  <c r="CO13" i="2" s="1"/>
  <c r="CO14" i="2" s="1"/>
  <c r="CO15" i="2" s="1"/>
  <c r="CO16" i="2" s="1"/>
  <c r="CO17" i="2" s="1"/>
  <c r="CO18" i="2" s="1"/>
  <c r="CO19" i="2" s="1"/>
  <c r="CO20" i="2" s="1"/>
  <c r="CO21" i="2" s="1"/>
  <c r="CO22" i="2" s="1"/>
  <c r="CO23" i="2" s="1"/>
  <c r="CO24" i="2" s="1"/>
  <c r="CO25" i="2" s="1"/>
  <c r="CO26" i="2" s="1"/>
  <c r="CO27" i="2" s="1"/>
  <c r="CO28" i="2" s="1"/>
  <c r="CO29" i="2" s="1"/>
  <c r="CO30" i="2" s="1"/>
  <c r="CO31" i="2" s="1"/>
  <c r="CO32" i="2" s="1"/>
  <c r="CO33" i="2" s="1"/>
  <c r="CO34" i="2" s="1"/>
  <c r="CO35" i="2" s="1"/>
  <c r="CO36" i="2" s="1"/>
  <c r="CO37" i="2" s="1"/>
  <c r="CO38" i="2" s="1"/>
  <c r="CO39" i="2" s="1"/>
  <c r="CO40" i="2" s="1"/>
  <c r="CO41" i="2" s="1"/>
  <c r="CO42" i="2" s="1"/>
  <c r="CO43" i="2" s="1"/>
  <c r="CO44" i="2" s="1"/>
  <c r="CO45" i="2" s="1"/>
  <c r="CO46" i="2" s="1"/>
  <c r="CO47" i="2" s="1"/>
  <c r="CO48" i="2" s="1"/>
  <c r="CO49" i="2" s="1"/>
  <c r="CO50" i="2" s="1"/>
  <c r="CO51" i="2" s="1"/>
  <c r="CO52" i="2" s="1"/>
  <c r="CO53" i="2" s="1"/>
  <c r="CO54" i="2" s="1"/>
  <c r="CO55" i="2" s="1"/>
  <c r="CO56" i="2" s="1"/>
  <c r="CO57" i="2" s="1"/>
  <c r="CO58" i="2" s="1"/>
  <c r="CO59" i="2" s="1"/>
  <c r="CO60" i="2" s="1"/>
  <c r="CO61" i="2" s="1"/>
  <c r="CO62" i="2" s="1"/>
  <c r="CO63" i="2" s="1"/>
  <c r="CO64" i="2" s="1"/>
  <c r="CO65" i="2" s="1"/>
  <c r="CO66" i="2" s="1"/>
  <c r="CO67" i="2" s="1"/>
  <c r="CO68" i="2" s="1"/>
  <c r="CO69" i="2" s="1"/>
  <c r="CO70" i="2" s="1"/>
  <c r="CO71" i="2" s="1"/>
  <c r="CO72" i="2" s="1"/>
  <c r="CO73" i="2" s="1"/>
  <c r="CO74" i="2" s="1"/>
  <c r="CO75" i="2" s="1"/>
  <c r="CO76" i="2" s="1"/>
  <c r="CO77" i="2" s="1"/>
  <c r="CO78" i="2" s="1"/>
  <c r="CO79" i="2" s="1"/>
  <c r="CO80" i="2" s="1"/>
  <c r="CO81" i="2" s="1"/>
  <c r="CO82" i="2" s="1"/>
  <c r="CO83" i="2" s="1"/>
  <c r="CO84" i="2" s="1"/>
  <c r="CO85" i="2" s="1"/>
  <c r="CO86" i="2" s="1"/>
  <c r="CO87" i="2" s="1"/>
  <c r="CO88" i="2" s="1"/>
  <c r="CO89" i="2" s="1"/>
  <c r="CO90" i="2" s="1"/>
  <c r="CO91" i="2" s="1"/>
  <c r="CO92" i="2" s="1"/>
  <c r="CO93" i="2" s="1"/>
  <c r="CO94" i="2" s="1"/>
  <c r="CO95" i="2" s="1"/>
  <c r="CO96" i="2" s="1"/>
  <c r="CO97" i="2" s="1"/>
  <c r="CO98" i="2" s="1"/>
  <c r="CO99" i="2" s="1"/>
  <c r="CO100" i="2" s="1"/>
  <c r="CO101" i="2" s="1"/>
  <c r="CO102" i="2" s="1"/>
  <c r="CO103" i="2" s="1"/>
  <c r="CO104" i="2" s="1"/>
  <c r="CO105" i="2" s="1"/>
  <c r="CO106" i="2" s="1"/>
  <c r="CO107" i="2" s="1"/>
  <c r="CO108" i="2" s="1"/>
  <c r="CO109" i="2" s="1"/>
  <c r="CO110" i="2" s="1"/>
  <c r="CO111" i="2" s="1"/>
  <c r="CO112" i="2" s="1"/>
  <c r="CO113" i="2" s="1"/>
  <c r="CO114" i="2" s="1"/>
  <c r="CO115" i="2" s="1"/>
  <c r="CO116" i="2" s="1"/>
  <c r="CO117" i="2" s="1"/>
  <c r="CO118" i="2" s="1"/>
  <c r="CO119" i="2" s="1"/>
  <c r="CO120" i="2" s="1"/>
  <c r="CO121" i="2" s="1"/>
  <c r="CO122" i="2" s="1"/>
  <c r="CO123" i="2" s="1"/>
  <c r="CO124" i="2" s="1"/>
  <c r="CO125" i="2" s="1"/>
  <c r="CO126" i="2" s="1"/>
  <c r="CO127" i="2" s="1"/>
  <c r="CO128" i="2" s="1"/>
  <c r="CO129" i="2" s="1"/>
  <c r="CO130" i="2" s="1"/>
  <c r="CO131" i="2" s="1"/>
  <c r="CO132" i="2" s="1"/>
  <c r="CO133" i="2" s="1"/>
  <c r="CO134" i="2" s="1"/>
  <c r="CO135" i="2" s="1"/>
  <c r="CO136" i="2" s="1"/>
  <c r="CO137" i="2" s="1"/>
  <c r="CO138" i="2" s="1"/>
  <c r="CO139" i="2" s="1"/>
  <c r="CO140" i="2" s="1"/>
  <c r="CO141" i="2" s="1"/>
  <c r="CO142" i="2" s="1"/>
  <c r="CO143" i="2" s="1"/>
  <c r="CO144" i="2" s="1"/>
  <c r="CO145" i="2" s="1"/>
  <c r="CO146" i="2" s="1"/>
  <c r="CO147" i="2" s="1"/>
  <c r="CO148" i="2" s="1"/>
  <c r="CO149" i="2" s="1"/>
  <c r="CO150" i="2" s="1"/>
  <c r="CO151" i="2" s="1"/>
  <c r="CO152" i="2" s="1"/>
  <c r="CO153" i="2" s="1"/>
  <c r="CO154" i="2" s="1"/>
  <c r="CO155" i="2" s="1"/>
  <c r="CO156" i="2" s="1"/>
  <c r="CO157" i="2" s="1"/>
  <c r="CO158" i="2" s="1"/>
  <c r="CO159" i="2" s="1"/>
  <c r="CO160" i="2" s="1"/>
  <c r="CO161" i="2" s="1"/>
  <c r="CO162" i="2" s="1"/>
  <c r="CO163" i="2" s="1"/>
  <c r="CO164" i="2" s="1"/>
  <c r="CO165" i="2" s="1"/>
  <c r="CO166" i="2" s="1"/>
  <c r="CO167" i="2" s="1"/>
  <c r="CO168" i="2" s="1"/>
  <c r="CO169" i="2" s="1"/>
  <c r="CO170" i="2" s="1"/>
  <c r="CO171" i="2" s="1"/>
  <c r="CO172" i="2" s="1"/>
  <c r="CO173" i="2" s="1"/>
  <c r="CO174" i="2" s="1"/>
  <c r="CO175" i="2" s="1"/>
  <c r="CO176" i="2" s="1"/>
  <c r="CO177" i="2" s="1"/>
  <c r="CO178" i="2" s="1"/>
  <c r="CO179" i="2" s="1"/>
  <c r="CO180" i="2" s="1"/>
  <c r="CO181" i="2" s="1"/>
  <c r="CO182" i="2" s="1"/>
  <c r="CO183" i="2" s="1"/>
  <c r="CO184" i="2" s="1"/>
  <c r="CO185" i="2" s="1"/>
  <c r="CO186" i="2" s="1"/>
  <c r="CO187" i="2" s="1"/>
  <c r="CO188" i="2" s="1"/>
  <c r="CO189" i="2" s="1"/>
  <c r="CO190" i="2" s="1"/>
  <c r="CO191" i="2" s="1"/>
  <c r="CO192" i="2" s="1"/>
  <c r="CO193" i="2" s="1"/>
  <c r="CO194" i="2" s="1"/>
  <c r="CL3" i="2"/>
  <c r="CL4" i="2" s="1"/>
  <c r="CL5" i="2" s="1"/>
  <c r="CL6" i="2" s="1"/>
  <c r="CL7" i="2" s="1"/>
  <c r="CL8" i="2" s="1"/>
  <c r="CL9" i="2" s="1"/>
  <c r="CL10" i="2" s="1"/>
  <c r="CL11" i="2" s="1"/>
  <c r="CL12" i="2" s="1"/>
  <c r="CL13" i="2" s="1"/>
  <c r="CL14" i="2" s="1"/>
  <c r="CL15" i="2" s="1"/>
  <c r="CL16" i="2" s="1"/>
  <c r="CL17" i="2" s="1"/>
  <c r="CL18" i="2" s="1"/>
  <c r="CL19" i="2" s="1"/>
  <c r="CL20" i="2" s="1"/>
  <c r="CL21" i="2" s="1"/>
  <c r="CL22" i="2" s="1"/>
  <c r="CL23" i="2" s="1"/>
  <c r="CL24" i="2" s="1"/>
  <c r="CL25" i="2" s="1"/>
  <c r="CL26" i="2" s="1"/>
  <c r="CL27" i="2" s="1"/>
  <c r="CL28" i="2" s="1"/>
  <c r="CL29" i="2" s="1"/>
  <c r="CL30" i="2" s="1"/>
  <c r="CL31" i="2" s="1"/>
  <c r="CL32" i="2" s="1"/>
  <c r="CL33" i="2" s="1"/>
  <c r="CL34" i="2" s="1"/>
  <c r="CL35" i="2" s="1"/>
  <c r="CL36" i="2" s="1"/>
  <c r="CL37" i="2" s="1"/>
  <c r="CL38" i="2" s="1"/>
  <c r="CL39" i="2" s="1"/>
  <c r="CL40" i="2" s="1"/>
  <c r="CL41" i="2" s="1"/>
  <c r="CL42" i="2" s="1"/>
  <c r="CL43" i="2" s="1"/>
  <c r="CL44" i="2" s="1"/>
  <c r="CL45" i="2" s="1"/>
  <c r="CL46" i="2" s="1"/>
  <c r="CL47" i="2" s="1"/>
  <c r="CL48" i="2" s="1"/>
  <c r="CL49" i="2" s="1"/>
  <c r="CL50" i="2" s="1"/>
  <c r="CL51" i="2" s="1"/>
  <c r="CL52" i="2" s="1"/>
  <c r="CL53" i="2" s="1"/>
  <c r="CL54" i="2" s="1"/>
  <c r="CL55" i="2" s="1"/>
  <c r="CL56" i="2" s="1"/>
  <c r="CL57" i="2" s="1"/>
  <c r="CL58" i="2" s="1"/>
  <c r="CL59" i="2" s="1"/>
  <c r="CL60" i="2" s="1"/>
  <c r="CL61" i="2" s="1"/>
  <c r="CL62" i="2" s="1"/>
  <c r="CL63" i="2" s="1"/>
  <c r="CL64" i="2" s="1"/>
  <c r="CL65" i="2" s="1"/>
  <c r="CL66" i="2" s="1"/>
  <c r="CL67" i="2" s="1"/>
  <c r="CL68" i="2" s="1"/>
  <c r="CL69" i="2" s="1"/>
  <c r="CL70" i="2" s="1"/>
  <c r="CL71" i="2" s="1"/>
  <c r="CL72" i="2" s="1"/>
  <c r="CL73" i="2" s="1"/>
  <c r="CL74" i="2" s="1"/>
  <c r="CL75" i="2" s="1"/>
  <c r="CL76" i="2" s="1"/>
  <c r="CL77" i="2" s="1"/>
  <c r="CL78" i="2" s="1"/>
  <c r="CL79" i="2" s="1"/>
  <c r="CL80" i="2" s="1"/>
  <c r="CL81" i="2" s="1"/>
  <c r="CL82" i="2" s="1"/>
  <c r="CL83" i="2" s="1"/>
  <c r="CL84" i="2" s="1"/>
  <c r="CL85" i="2" s="1"/>
  <c r="CL86" i="2" s="1"/>
  <c r="CL87" i="2" s="1"/>
  <c r="CL88" i="2" s="1"/>
  <c r="CL89" i="2" s="1"/>
  <c r="CL90" i="2" s="1"/>
  <c r="CL91" i="2" s="1"/>
  <c r="CL92" i="2" s="1"/>
  <c r="CL93" i="2" s="1"/>
  <c r="CL94" i="2" s="1"/>
  <c r="CL95" i="2" s="1"/>
  <c r="CL96" i="2" s="1"/>
  <c r="CL97" i="2" s="1"/>
  <c r="CL98" i="2" s="1"/>
  <c r="CL99" i="2" s="1"/>
  <c r="CL100" i="2" s="1"/>
  <c r="CL101" i="2" s="1"/>
  <c r="CL102" i="2" s="1"/>
  <c r="CL103" i="2" s="1"/>
  <c r="CL104" i="2" s="1"/>
  <c r="CL105" i="2" s="1"/>
  <c r="CL106" i="2" s="1"/>
  <c r="CL107" i="2" s="1"/>
  <c r="CL108" i="2" s="1"/>
  <c r="CL109" i="2" s="1"/>
  <c r="CL110" i="2" s="1"/>
  <c r="CL111" i="2" s="1"/>
  <c r="CL112" i="2" s="1"/>
  <c r="CL113" i="2" s="1"/>
  <c r="CL114" i="2" s="1"/>
  <c r="CL115" i="2" s="1"/>
  <c r="CL116" i="2" s="1"/>
  <c r="CL117" i="2" s="1"/>
  <c r="CL118" i="2" s="1"/>
  <c r="CL119" i="2" s="1"/>
  <c r="CL120" i="2" s="1"/>
  <c r="CL121" i="2" s="1"/>
  <c r="CL122" i="2" s="1"/>
  <c r="CL123" i="2" s="1"/>
  <c r="CL124" i="2" s="1"/>
  <c r="CL125" i="2" s="1"/>
  <c r="CL126" i="2" s="1"/>
  <c r="CL127" i="2" s="1"/>
  <c r="CL128" i="2" s="1"/>
  <c r="CL129" i="2" s="1"/>
  <c r="CL130" i="2" s="1"/>
  <c r="CL131" i="2" s="1"/>
  <c r="CL132" i="2" s="1"/>
  <c r="CL133" i="2" s="1"/>
  <c r="CL134" i="2" s="1"/>
  <c r="CL135" i="2" s="1"/>
  <c r="CL136" i="2" s="1"/>
  <c r="CL137" i="2" s="1"/>
  <c r="CL138" i="2" s="1"/>
  <c r="CL139" i="2" s="1"/>
  <c r="CL140" i="2" s="1"/>
  <c r="CL141" i="2" s="1"/>
  <c r="CL142" i="2" s="1"/>
  <c r="CL143" i="2" s="1"/>
  <c r="CL144" i="2" s="1"/>
  <c r="CL145" i="2" s="1"/>
  <c r="CL146" i="2" s="1"/>
  <c r="CL147" i="2" s="1"/>
  <c r="CL148" i="2" s="1"/>
  <c r="CL149" i="2" s="1"/>
  <c r="CL150" i="2" s="1"/>
  <c r="CL151" i="2" s="1"/>
  <c r="CL152" i="2" s="1"/>
  <c r="CL153" i="2" s="1"/>
  <c r="CL154" i="2" s="1"/>
  <c r="CL155" i="2" s="1"/>
  <c r="CL156" i="2" s="1"/>
  <c r="CL157" i="2" s="1"/>
  <c r="CL158" i="2" s="1"/>
  <c r="CL159" i="2" s="1"/>
  <c r="CL160" i="2" s="1"/>
  <c r="CL161" i="2" s="1"/>
  <c r="CL162" i="2" s="1"/>
  <c r="CL163" i="2" s="1"/>
  <c r="CL164" i="2" s="1"/>
  <c r="CL165" i="2" s="1"/>
  <c r="CL166" i="2" s="1"/>
  <c r="CL167" i="2" s="1"/>
  <c r="CL168" i="2" s="1"/>
  <c r="CL169" i="2" s="1"/>
  <c r="CL170" i="2" s="1"/>
  <c r="CL171" i="2" s="1"/>
  <c r="CL172" i="2" s="1"/>
  <c r="CL173" i="2" s="1"/>
  <c r="CL174" i="2" s="1"/>
  <c r="CL175" i="2" s="1"/>
  <c r="CL176" i="2" s="1"/>
  <c r="CL177" i="2" s="1"/>
  <c r="CL178" i="2" s="1"/>
  <c r="CL179" i="2" s="1"/>
  <c r="CL180" i="2" s="1"/>
  <c r="CL181" i="2" s="1"/>
  <c r="CL182" i="2" s="1"/>
  <c r="CL183" i="2" s="1"/>
  <c r="CL184" i="2" s="1"/>
  <c r="CL185" i="2" s="1"/>
  <c r="CL186" i="2" s="1"/>
  <c r="CL187" i="2" s="1"/>
  <c r="CL188" i="2" s="1"/>
  <c r="CL189" i="2" s="1"/>
  <c r="CL190" i="2" s="1"/>
  <c r="CL191" i="2" s="1"/>
  <c r="CL192" i="2" s="1"/>
  <c r="CL193" i="2" s="1"/>
  <c r="CL194" i="2" s="1"/>
  <c r="AG7" i="2"/>
  <c r="BV3" i="2"/>
  <c r="BV4" i="2" s="1"/>
  <c r="BV5" i="2" s="1"/>
  <c r="BV6" i="2" s="1"/>
  <c r="BV7" i="2" s="1"/>
  <c r="BV8" i="2" s="1"/>
  <c r="BV9" i="2" s="1"/>
  <c r="BV10" i="2" s="1"/>
  <c r="BV11" i="2" s="1"/>
  <c r="BV12" i="2" s="1"/>
  <c r="BV13" i="2" s="1"/>
  <c r="BV14" i="2" s="1"/>
  <c r="BV15" i="2" s="1"/>
  <c r="BV16" i="2" s="1"/>
  <c r="BV17" i="2" s="1"/>
  <c r="BV18" i="2" s="1"/>
  <c r="BV19" i="2" s="1"/>
  <c r="BV20" i="2" s="1"/>
  <c r="BV21" i="2" s="1"/>
  <c r="BV22" i="2" s="1"/>
  <c r="BV23" i="2" s="1"/>
  <c r="BV24" i="2" s="1"/>
  <c r="BV25" i="2" s="1"/>
  <c r="BV26" i="2" s="1"/>
  <c r="BV27" i="2" s="1"/>
  <c r="BV28" i="2" s="1"/>
  <c r="BV29" i="2" s="1"/>
  <c r="BV30" i="2" s="1"/>
  <c r="BV31" i="2" s="1"/>
  <c r="BV32" i="2" s="1"/>
  <c r="BV33" i="2" s="1"/>
  <c r="BV34" i="2" s="1"/>
  <c r="BV35" i="2" s="1"/>
  <c r="BV36" i="2" s="1"/>
  <c r="BV37" i="2" s="1"/>
  <c r="BV38" i="2" s="1"/>
  <c r="BV39" i="2" s="1"/>
  <c r="BV40" i="2" s="1"/>
  <c r="BV41" i="2" s="1"/>
  <c r="BV42" i="2" s="1"/>
  <c r="BV43" i="2" s="1"/>
  <c r="BV44" i="2" s="1"/>
  <c r="BV45" i="2" s="1"/>
  <c r="BV46" i="2" s="1"/>
  <c r="BV47" i="2" s="1"/>
  <c r="BV48" i="2" s="1"/>
  <c r="BV49" i="2" s="1"/>
  <c r="BV50" i="2" s="1"/>
  <c r="BV51" i="2" s="1"/>
  <c r="BV52" i="2" s="1"/>
  <c r="BV53" i="2" s="1"/>
  <c r="BV54" i="2" s="1"/>
  <c r="BV55" i="2" s="1"/>
  <c r="BV56" i="2" s="1"/>
  <c r="BV57" i="2" s="1"/>
  <c r="BV58" i="2" s="1"/>
  <c r="BV59" i="2" s="1"/>
  <c r="BV60" i="2" s="1"/>
  <c r="BV61" i="2" s="1"/>
  <c r="BV62" i="2" s="1"/>
  <c r="BV63" i="2" s="1"/>
  <c r="BV64" i="2" s="1"/>
  <c r="BV65" i="2" s="1"/>
  <c r="BV66" i="2" s="1"/>
  <c r="BV67" i="2" s="1"/>
  <c r="BV68" i="2" s="1"/>
  <c r="BV69" i="2" s="1"/>
  <c r="BV70" i="2" s="1"/>
  <c r="BV71" i="2" s="1"/>
  <c r="BV72" i="2" s="1"/>
  <c r="BV73" i="2" s="1"/>
  <c r="BV74" i="2" s="1"/>
  <c r="BV75" i="2" s="1"/>
  <c r="BV76" i="2" s="1"/>
  <c r="BV77" i="2" s="1"/>
  <c r="BV78" i="2" s="1"/>
  <c r="BV79" i="2" s="1"/>
  <c r="BV80" i="2" s="1"/>
  <c r="BV81" i="2" s="1"/>
  <c r="BV82" i="2" s="1"/>
  <c r="BV83" i="2" s="1"/>
  <c r="BV84" i="2" s="1"/>
  <c r="BV85" i="2" s="1"/>
  <c r="BV86" i="2" s="1"/>
  <c r="BV87" i="2" s="1"/>
  <c r="BV88" i="2" s="1"/>
  <c r="BV89" i="2" s="1"/>
  <c r="BV90" i="2" s="1"/>
  <c r="BV91" i="2" s="1"/>
  <c r="BV92" i="2" s="1"/>
  <c r="BV93" i="2" s="1"/>
  <c r="BV94" i="2" s="1"/>
  <c r="BV95" i="2" s="1"/>
  <c r="BV96" i="2" s="1"/>
  <c r="BV97" i="2" s="1"/>
  <c r="BV98" i="2" s="1"/>
  <c r="BV99" i="2" s="1"/>
  <c r="BV100" i="2" s="1"/>
  <c r="BV101" i="2" s="1"/>
  <c r="BV102" i="2" s="1"/>
  <c r="BV103" i="2" s="1"/>
  <c r="BV104" i="2" s="1"/>
  <c r="BV105" i="2" s="1"/>
  <c r="BV106" i="2" s="1"/>
  <c r="BV107" i="2" s="1"/>
  <c r="BV108" i="2" s="1"/>
  <c r="BV109" i="2" s="1"/>
  <c r="BV110" i="2" s="1"/>
  <c r="BV111" i="2" s="1"/>
  <c r="BV112" i="2" s="1"/>
  <c r="BV113" i="2" s="1"/>
  <c r="BV114" i="2" s="1"/>
  <c r="BV115" i="2" s="1"/>
  <c r="BV116" i="2" s="1"/>
  <c r="BV117" i="2" s="1"/>
  <c r="BV118" i="2" s="1"/>
  <c r="BV119" i="2" s="1"/>
  <c r="BV120" i="2" s="1"/>
  <c r="BV121" i="2" s="1"/>
  <c r="BV122" i="2" s="1"/>
  <c r="BV123" i="2" s="1"/>
  <c r="BV124" i="2" s="1"/>
  <c r="BV125" i="2" s="1"/>
  <c r="BV126" i="2" s="1"/>
  <c r="BV127" i="2" s="1"/>
  <c r="BV128" i="2" s="1"/>
  <c r="BV129" i="2" s="1"/>
  <c r="BV130" i="2" s="1"/>
  <c r="BV131" i="2" s="1"/>
  <c r="BV132" i="2" s="1"/>
  <c r="BV133" i="2" s="1"/>
  <c r="BV134" i="2" s="1"/>
  <c r="BV135" i="2" s="1"/>
  <c r="BV136" i="2" s="1"/>
  <c r="BV137" i="2" s="1"/>
  <c r="BV138" i="2" s="1"/>
  <c r="BV139" i="2" s="1"/>
  <c r="BV140" i="2" s="1"/>
  <c r="BV141" i="2" s="1"/>
  <c r="BV142" i="2" s="1"/>
  <c r="BV143" i="2" s="1"/>
  <c r="BV144" i="2" s="1"/>
  <c r="BV145" i="2" s="1"/>
  <c r="BV146" i="2" s="1"/>
  <c r="BV147" i="2" s="1"/>
  <c r="BV148" i="2" s="1"/>
  <c r="BV149" i="2" s="1"/>
  <c r="BV150" i="2" s="1"/>
  <c r="BV151" i="2" s="1"/>
  <c r="BV152" i="2" s="1"/>
  <c r="BV153" i="2" s="1"/>
  <c r="BV154" i="2" s="1"/>
  <c r="BV155" i="2" s="1"/>
  <c r="BV156" i="2" s="1"/>
  <c r="BV157" i="2" s="1"/>
  <c r="BV158" i="2" s="1"/>
  <c r="BV159" i="2" s="1"/>
  <c r="BV160" i="2" s="1"/>
  <c r="BV161" i="2" s="1"/>
  <c r="BV162" i="2" s="1"/>
  <c r="BV163" i="2" s="1"/>
  <c r="BV164" i="2" s="1"/>
  <c r="BV165" i="2" s="1"/>
  <c r="BV166" i="2" s="1"/>
  <c r="BV167" i="2" s="1"/>
  <c r="BV168" i="2" s="1"/>
  <c r="BV169" i="2" s="1"/>
  <c r="BV170" i="2" s="1"/>
  <c r="BV171" i="2" s="1"/>
  <c r="BV172" i="2" s="1"/>
  <c r="BV173" i="2" s="1"/>
  <c r="BV174" i="2" s="1"/>
  <c r="BV175" i="2" s="1"/>
  <c r="BV176" i="2" s="1"/>
  <c r="BV177" i="2" s="1"/>
  <c r="BV178" i="2" s="1"/>
  <c r="BV179" i="2" s="1"/>
  <c r="BV180" i="2" s="1"/>
  <c r="BV181" i="2" s="1"/>
  <c r="BV182" i="2" s="1"/>
  <c r="BV183" i="2" s="1"/>
  <c r="BV184" i="2" s="1"/>
  <c r="BV185" i="2" s="1"/>
  <c r="BV186" i="2" s="1"/>
  <c r="BV187" i="2" s="1"/>
  <c r="BV188" i="2" s="1"/>
  <c r="BV189" i="2" s="1"/>
  <c r="BV190" i="2" s="1"/>
  <c r="BV191" i="2" s="1"/>
  <c r="BV192" i="2" s="1"/>
  <c r="BV193" i="2" s="1"/>
  <c r="BV194" i="2" s="1"/>
  <c r="AX192" i="2"/>
  <c r="AX190" i="2"/>
  <c r="AX188" i="2"/>
  <c r="AX186" i="2"/>
  <c r="AW181" i="2"/>
  <c r="AX180" i="2"/>
  <c r="AX179" i="2"/>
  <c r="AW173" i="2"/>
  <c r="AX172" i="2"/>
  <c r="AX171" i="2"/>
  <c r="AW165" i="2"/>
  <c r="AX164" i="2"/>
  <c r="AX163" i="2"/>
  <c r="AW157" i="2"/>
  <c r="AX156" i="2"/>
  <c r="AX155" i="2"/>
  <c r="AW149" i="2"/>
  <c r="AX148" i="2"/>
  <c r="AX144" i="2"/>
  <c r="AW139" i="2"/>
  <c r="AW131" i="2"/>
  <c r="AW123" i="2"/>
  <c r="AW115" i="2"/>
  <c r="AW107" i="2"/>
  <c r="AW99" i="2"/>
  <c r="AW91" i="2"/>
  <c r="AW83" i="2"/>
  <c r="AW75" i="2"/>
  <c r="AW67" i="2"/>
  <c r="AW59" i="2"/>
  <c r="AW51" i="2"/>
  <c r="AW43" i="2"/>
  <c r="AW35" i="2"/>
  <c r="AW27" i="2"/>
  <c r="AW19" i="2"/>
  <c r="AW11" i="2"/>
  <c r="AW8" i="2"/>
  <c r="BF181" i="2"/>
  <c r="BE137" i="2"/>
  <c r="BE105" i="2"/>
  <c r="BE82" i="2"/>
  <c r="AQ3" i="2"/>
  <c r="AQ4" i="2" s="1"/>
  <c r="AQ5" i="2" s="1"/>
  <c r="AQ6" i="2" s="1"/>
  <c r="AQ7" i="2" s="1"/>
  <c r="AQ8" i="2" s="1"/>
  <c r="AQ9" i="2" s="1"/>
  <c r="AQ10" i="2" s="1"/>
  <c r="AQ11" i="2" s="1"/>
  <c r="AQ12" i="2" s="1"/>
  <c r="AQ13" i="2" s="1"/>
  <c r="AQ14" i="2" s="1"/>
  <c r="AQ15" i="2" s="1"/>
  <c r="AQ16" i="2" s="1"/>
  <c r="AQ17" i="2" s="1"/>
  <c r="AQ18" i="2" s="1"/>
  <c r="AQ19" i="2" s="1"/>
  <c r="AQ20" i="2" s="1"/>
  <c r="AQ21" i="2" s="1"/>
  <c r="AQ22" i="2" s="1"/>
  <c r="AQ23" i="2" s="1"/>
  <c r="AQ24" i="2" s="1"/>
  <c r="AQ25" i="2" s="1"/>
  <c r="AQ26" i="2" s="1"/>
  <c r="AQ27" i="2" s="1"/>
  <c r="AQ28" i="2" s="1"/>
  <c r="AQ29" i="2" s="1"/>
  <c r="AQ30" i="2" s="1"/>
  <c r="AQ31" i="2" s="1"/>
  <c r="AQ32" i="2" s="1"/>
  <c r="AQ33" i="2" s="1"/>
  <c r="AQ34" i="2" s="1"/>
  <c r="AQ35" i="2" s="1"/>
  <c r="AQ36" i="2" s="1"/>
  <c r="AQ37" i="2" s="1"/>
  <c r="AQ38" i="2" s="1"/>
  <c r="AQ39" i="2" s="1"/>
  <c r="AQ40" i="2" s="1"/>
  <c r="AQ41" i="2" s="1"/>
  <c r="AQ42" i="2" s="1"/>
  <c r="AQ43" i="2" s="1"/>
  <c r="AQ44" i="2" s="1"/>
  <c r="AQ45" i="2" s="1"/>
  <c r="AQ46" i="2" s="1"/>
  <c r="AQ47" i="2" s="1"/>
  <c r="AQ48" i="2" s="1"/>
  <c r="AQ49" i="2" s="1"/>
  <c r="AQ50" i="2" s="1"/>
  <c r="AQ51" i="2" s="1"/>
  <c r="AQ52" i="2" s="1"/>
  <c r="AQ53" i="2" s="1"/>
  <c r="AQ54" i="2" s="1"/>
  <c r="AQ55" i="2" s="1"/>
  <c r="AQ56" i="2" s="1"/>
  <c r="AQ57" i="2" s="1"/>
  <c r="AQ58" i="2" s="1"/>
  <c r="AQ59" i="2" s="1"/>
  <c r="AQ60" i="2" s="1"/>
  <c r="AQ61" i="2" s="1"/>
  <c r="AQ62" i="2" s="1"/>
  <c r="AQ63" i="2" s="1"/>
  <c r="AQ64" i="2" s="1"/>
  <c r="AQ65" i="2" s="1"/>
  <c r="AQ66" i="2" s="1"/>
  <c r="AQ67" i="2" s="1"/>
  <c r="AQ68" i="2" s="1"/>
  <c r="AQ69" i="2" s="1"/>
  <c r="AQ70" i="2" s="1"/>
  <c r="AQ71" i="2" s="1"/>
  <c r="AQ72" i="2" s="1"/>
  <c r="AQ73" i="2" s="1"/>
  <c r="AQ74" i="2" s="1"/>
  <c r="AQ75" i="2" s="1"/>
  <c r="AQ76" i="2" s="1"/>
  <c r="AQ77" i="2" s="1"/>
  <c r="AQ78" i="2" s="1"/>
  <c r="AQ79" i="2" s="1"/>
  <c r="AQ80" i="2" s="1"/>
  <c r="AQ81" i="2" s="1"/>
  <c r="AQ82" i="2" s="1"/>
  <c r="AQ83" i="2" s="1"/>
  <c r="AQ84" i="2" s="1"/>
  <c r="AQ85" i="2" s="1"/>
  <c r="AQ86" i="2" s="1"/>
  <c r="AQ87" i="2" s="1"/>
  <c r="AQ88" i="2" s="1"/>
  <c r="AQ89" i="2" s="1"/>
  <c r="AQ90" i="2" s="1"/>
  <c r="AQ91" i="2" s="1"/>
  <c r="AQ92" i="2" s="1"/>
  <c r="AQ93" i="2" s="1"/>
  <c r="AQ94" i="2" s="1"/>
  <c r="AQ95" i="2" s="1"/>
  <c r="AQ96" i="2" s="1"/>
  <c r="AQ97" i="2" s="1"/>
  <c r="AQ98" i="2" s="1"/>
  <c r="AQ99" i="2" s="1"/>
  <c r="AQ100" i="2" s="1"/>
  <c r="AQ101" i="2" s="1"/>
  <c r="AQ102" i="2" s="1"/>
  <c r="AQ103" i="2" s="1"/>
  <c r="AQ104" i="2" s="1"/>
  <c r="AQ105" i="2" s="1"/>
  <c r="AQ106" i="2" s="1"/>
  <c r="AQ107" i="2" s="1"/>
  <c r="AQ108" i="2" s="1"/>
  <c r="AQ109" i="2" s="1"/>
  <c r="AQ110" i="2" s="1"/>
  <c r="AQ111" i="2" s="1"/>
  <c r="AQ112" i="2" s="1"/>
  <c r="AQ113" i="2" s="1"/>
  <c r="AQ114" i="2" s="1"/>
  <c r="AQ115" i="2" s="1"/>
  <c r="AQ116" i="2" s="1"/>
  <c r="AQ117" i="2" s="1"/>
  <c r="AQ118" i="2" s="1"/>
  <c r="AQ119" i="2" s="1"/>
  <c r="AQ120" i="2" s="1"/>
  <c r="AQ121" i="2" s="1"/>
  <c r="AQ122" i="2" s="1"/>
  <c r="AQ123" i="2" s="1"/>
  <c r="AQ124" i="2" s="1"/>
  <c r="AQ125" i="2" s="1"/>
  <c r="AQ126" i="2" s="1"/>
  <c r="AQ127" i="2" s="1"/>
  <c r="AQ128" i="2" s="1"/>
  <c r="AQ129" i="2" s="1"/>
  <c r="AQ130" i="2" s="1"/>
  <c r="AQ131" i="2" s="1"/>
  <c r="AQ132" i="2" s="1"/>
  <c r="AQ133" i="2" s="1"/>
  <c r="AQ134" i="2" s="1"/>
  <c r="AQ135" i="2" s="1"/>
  <c r="AQ136" i="2" s="1"/>
  <c r="AQ137" i="2" s="1"/>
  <c r="AQ138" i="2" s="1"/>
  <c r="AQ139" i="2" s="1"/>
  <c r="AQ140" i="2" s="1"/>
  <c r="AQ141" i="2" s="1"/>
  <c r="AQ142" i="2" s="1"/>
  <c r="AQ143" i="2" s="1"/>
  <c r="AQ144" i="2" s="1"/>
  <c r="AQ145" i="2" s="1"/>
  <c r="AQ146" i="2" s="1"/>
  <c r="AQ147" i="2" s="1"/>
  <c r="AQ148" i="2" s="1"/>
  <c r="AQ149" i="2" s="1"/>
  <c r="AQ150" i="2" s="1"/>
  <c r="AQ151" i="2" s="1"/>
  <c r="AQ152" i="2" s="1"/>
  <c r="AQ153" i="2" s="1"/>
  <c r="AQ154" i="2" s="1"/>
  <c r="AQ155" i="2" s="1"/>
  <c r="AQ156" i="2" s="1"/>
  <c r="AQ157" i="2" s="1"/>
  <c r="AQ158" i="2" s="1"/>
  <c r="AQ159" i="2" s="1"/>
  <c r="AQ160" i="2" s="1"/>
  <c r="AQ161" i="2" s="1"/>
  <c r="AQ162" i="2" s="1"/>
  <c r="AQ163" i="2" s="1"/>
  <c r="AQ164" i="2" s="1"/>
  <c r="AQ165" i="2" s="1"/>
  <c r="AQ166" i="2" s="1"/>
  <c r="AQ167" i="2" s="1"/>
  <c r="AQ168" i="2" s="1"/>
  <c r="AQ169" i="2" s="1"/>
  <c r="AQ170" i="2" s="1"/>
  <c r="AQ171" i="2" s="1"/>
  <c r="AQ172" i="2" s="1"/>
  <c r="AQ173" i="2" s="1"/>
  <c r="AQ174" i="2" s="1"/>
  <c r="AQ175" i="2" s="1"/>
  <c r="AQ176" i="2" s="1"/>
  <c r="AQ177" i="2" s="1"/>
  <c r="AQ178" i="2" s="1"/>
  <c r="AQ179" i="2" s="1"/>
  <c r="AQ180" i="2" s="1"/>
  <c r="AQ181" i="2" s="1"/>
  <c r="AQ182" i="2" s="1"/>
  <c r="AQ183" i="2" s="1"/>
  <c r="AQ184" i="2" s="1"/>
  <c r="AQ185" i="2" s="1"/>
  <c r="AQ186" i="2" s="1"/>
  <c r="AQ187" i="2" s="1"/>
  <c r="AQ188" i="2" s="1"/>
  <c r="AQ189" i="2" s="1"/>
  <c r="AQ190" i="2" s="1"/>
  <c r="AQ191" i="2" s="1"/>
  <c r="AQ192" i="2" s="1"/>
  <c r="AQ193" i="2" s="1"/>
  <c r="AQ194" i="2" s="1"/>
  <c r="AW193" i="2"/>
  <c r="AW194" i="2" s="1"/>
  <c r="AW191" i="2"/>
  <c r="AW189" i="2"/>
  <c r="AW183" i="2"/>
  <c r="AX181" i="2"/>
  <c r="AW167" i="2"/>
  <c r="AX158" i="2"/>
  <c r="AW151" i="2"/>
  <c r="AW137" i="2"/>
  <c r="AW129" i="2"/>
  <c r="AW121" i="2"/>
  <c r="AW97" i="2"/>
  <c r="AW89" i="2"/>
  <c r="AW81" i="2"/>
  <c r="AW49" i="2"/>
  <c r="AW41" i="2"/>
  <c r="AW33" i="2"/>
  <c r="AW17" i="2"/>
  <c r="AW192" i="2"/>
  <c r="AW190" i="2"/>
  <c r="AW188" i="2"/>
  <c r="AW186" i="2"/>
  <c r="AX185" i="2"/>
  <c r="AW179" i="2"/>
  <c r="AX178" i="2"/>
  <c r="AX177" i="2"/>
  <c r="AW171" i="2"/>
  <c r="AX170" i="2"/>
  <c r="AX169" i="2"/>
  <c r="AW163" i="2"/>
  <c r="AX162" i="2"/>
  <c r="AX161" i="2"/>
  <c r="AW155" i="2"/>
  <c r="AX154" i="2"/>
  <c r="AX153" i="2"/>
  <c r="AW145" i="2"/>
  <c r="AW141" i="2"/>
  <c r="AW133" i="2"/>
  <c r="AW125" i="2"/>
  <c r="AW117" i="2"/>
  <c r="AW109" i="2"/>
  <c r="AW101" i="2"/>
  <c r="AW93" i="2"/>
  <c r="AW85" i="2"/>
  <c r="AW77" i="2"/>
  <c r="AW69" i="2"/>
  <c r="AW61" i="2"/>
  <c r="AW53" i="2"/>
  <c r="AW45" i="2"/>
  <c r="AW37" i="2"/>
  <c r="AW29" i="2"/>
  <c r="AW21" i="2"/>
  <c r="AW13" i="2"/>
  <c r="BE3" i="2"/>
  <c r="BE191" i="2"/>
  <c r="BE145" i="2"/>
  <c r="AX8" i="2"/>
  <c r="AX9" i="2"/>
  <c r="AX11" i="2"/>
  <c r="AX13" i="2"/>
  <c r="AX15" i="2"/>
  <c r="AX17" i="2"/>
  <c r="AX19" i="2"/>
  <c r="AX21" i="2"/>
  <c r="AX23" i="2"/>
  <c r="AX25" i="2"/>
  <c r="AX27" i="2"/>
  <c r="AX29" i="2"/>
  <c r="AX31" i="2"/>
  <c r="AX33" i="2"/>
  <c r="AX35" i="2"/>
  <c r="AX37" i="2"/>
  <c r="AX39" i="2"/>
  <c r="AX41" i="2"/>
  <c r="AX43" i="2"/>
  <c r="AX45" i="2"/>
  <c r="AX47" i="2"/>
  <c r="AX49" i="2"/>
  <c r="AX51" i="2"/>
  <c r="AX53" i="2"/>
  <c r="AX55" i="2"/>
  <c r="AX57" i="2"/>
  <c r="AX59" i="2"/>
  <c r="AX61" i="2"/>
  <c r="AX63" i="2"/>
  <c r="AX65" i="2"/>
  <c r="AX67" i="2"/>
  <c r="AX69" i="2"/>
  <c r="AX71" i="2"/>
  <c r="AX73" i="2"/>
  <c r="AX75" i="2"/>
  <c r="AX77" i="2"/>
  <c r="AX79" i="2"/>
  <c r="AX81" i="2"/>
  <c r="AX83" i="2"/>
  <c r="AX85" i="2"/>
  <c r="AX87" i="2"/>
  <c r="AX89" i="2"/>
  <c r="AX91" i="2"/>
  <c r="AX93" i="2"/>
  <c r="AX95" i="2"/>
  <c r="AX97" i="2"/>
  <c r="AX99" i="2"/>
  <c r="AX101" i="2"/>
  <c r="AX103" i="2"/>
  <c r="AX105" i="2"/>
  <c r="AX107" i="2"/>
  <c r="AX109" i="2"/>
  <c r="AX111" i="2"/>
  <c r="AX113" i="2"/>
  <c r="AX115" i="2"/>
  <c r="AX117" i="2"/>
  <c r="AX119" i="2"/>
  <c r="AX121" i="2"/>
  <c r="AX123" i="2"/>
  <c r="AX125" i="2"/>
  <c r="AX127" i="2"/>
  <c r="AX129" i="2"/>
  <c r="AX131" i="2"/>
  <c r="AX133" i="2"/>
  <c r="AX135" i="2"/>
  <c r="AX137" i="2"/>
  <c r="AX139" i="2"/>
  <c r="AX141" i="2"/>
  <c r="AX143" i="2"/>
  <c r="AX145" i="2"/>
  <c r="AX147" i="2"/>
  <c r="AX4" i="2"/>
  <c r="AX5" i="2"/>
  <c r="AX10" i="2"/>
  <c r="AX12" i="2"/>
  <c r="AX14" i="2"/>
  <c r="AX16" i="2"/>
  <c r="AX18" i="2"/>
  <c r="AX20" i="2"/>
  <c r="AX22" i="2"/>
  <c r="AX24" i="2"/>
  <c r="AX26" i="2"/>
  <c r="AX28" i="2"/>
  <c r="AX30" i="2"/>
  <c r="AX32" i="2"/>
  <c r="AX34" i="2"/>
  <c r="AX36" i="2"/>
  <c r="AX38" i="2"/>
  <c r="AX40" i="2"/>
  <c r="AX42" i="2"/>
  <c r="AX44" i="2"/>
  <c r="AX46" i="2"/>
  <c r="AX48" i="2"/>
  <c r="AX50" i="2"/>
  <c r="AX52" i="2"/>
  <c r="AX54" i="2"/>
  <c r="AX56" i="2"/>
  <c r="AX58" i="2"/>
  <c r="AX60" i="2"/>
  <c r="AX62" i="2"/>
  <c r="AX64" i="2"/>
  <c r="AX66" i="2"/>
  <c r="AX68" i="2"/>
  <c r="AX70" i="2"/>
  <c r="AX72" i="2"/>
  <c r="AX74" i="2"/>
  <c r="AX76" i="2"/>
  <c r="AX78" i="2"/>
  <c r="AX80" i="2"/>
  <c r="AX82" i="2"/>
  <c r="AX84" i="2"/>
  <c r="AX86" i="2"/>
  <c r="AX88" i="2"/>
  <c r="AX90" i="2"/>
  <c r="AX92" i="2"/>
  <c r="AX94" i="2"/>
  <c r="AX96" i="2"/>
  <c r="AX98" i="2"/>
  <c r="AX100" i="2"/>
  <c r="AX102" i="2"/>
  <c r="AX104" i="2"/>
  <c r="AX106" i="2"/>
  <c r="AX108" i="2"/>
  <c r="AX110" i="2"/>
  <c r="AX112" i="2"/>
  <c r="AX114" i="2"/>
  <c r="AX116" i="2"/>
  <c r="AX118" i="2"/>
  <c r="AX120" i="2"/>
  <c r="AX122" i="2"/>
  <c r="AX124" i="2"/>
  <c r="AX126" i="2"/>
  <c r="AX128" i="2"/>
  <c r="AX130" i="2"/>
  <c r="AX132" i="2"/>
  <c r="AX134" i="2"/>
  <c r="AX136" i="2"/>
  <c r="AX138" i="2"/>
  <c r="AX140" i="2"/>
  <c r="AW187" i="2"/>
  <c r="AX174" i="2"/>
  <c r="AX166" i="2"/>
  <c r="AX157" i="2"/>
  <c r="AX149" i="2"/>
  <c r="AI7" i="2"/>
  <c r="CE3" i="2" s="1"/>
  <c r="CE4" i="2" s="1"/>
  <c r="CE5" i="2" s="1"/>
  <c r="CE6" i="2" s="1"/>
  <c r="CE7" i="2" s="1"/>
  <c r="CE8" i="2" s="1"/>
  <c r="CE9" i="2" s="1"/>
  <c r="CE10" i="2" s="1"/>
  <c r="CE11" i="2" s="1"/>
  <c r="CE12" i="2" s="1"/>
  <c r="CE13" i="2" s="1"/>
  <c r="CE14" i="2" s="1"/>
  <c r="CE15" i="2" s="1"/>
  <c r="CE16" i="2" s="1"/>
  <c r="CE17" i="2" s="1"/>
  <c r="CE18" i="2" s="1"/>
  <c r="CE19" i="2" s="1"/>
  <c r="CE20" i="2" s="1"/>
  <c r="CE21" i="2" s="1"/>
  <c r="CE22" i="2" s="1"/>
  <c r="CE23" i="2" s="1"/>
  <c r="CE24" i="2" s="1"/>
  <c r="CE25" i="2" s="1"/>
  <c r="CE26" i="2" s="1"/>
  <c r="CE27" i="2" s="1"/>
  <c r="CE28" i="2" s="1"/>
  <c r="CE29" i="2" s="1"/>
  <c r="CE30" i="2" s="1"/>
  <c r="CE31" i="2" s="1"/>
  <c r="CE32" i="2" s="1"/>
  <c r="CE33" i="2" s="1"/>
  <c r="CE34" i="2" s="1"/>
  <c r="CE35" i="2" s="1"/>
  <c r="CE36" i="2" s="1"/>
  <c r="CE37" i="2" s="1"/>
  <c r="CE38" i="2" s="1"/>
  <c r="CE39" i="2" s="1"/>
  <c r="CE40" i="2" s="1"/>
  <c r="CE41" i="2" s="1"/>
  <c r="CE42" i="2" s="1"/>
  <c r="CE43" i="2" s="1"/>
  <c r="CE44" i="2" s="1"/>
  <c r="CE45" i="2" s="1"/>
  <c r="CE46" i="2" s="1"/>
  <c r="CE47" i="2" s="1"/>
  <c r="CE48" i="2" s="1"/>
  <c r="CE49" i="2" s="1"/>
  <c r="CE50" i="2" s="1"/>
  <c r="CE51" i="2" s="1"/>
  <c r="CE52" i="2" s="1"/>
  <c r="CE53" i="2" s="1"/>
  <c r="CE54" i="2" s="1"/>
  <c r="CE55" i="2" s="1"/>
  <c r="CE56" i="2" s="1"/>
  <c r="CE57" i="2" s="1"/>
  <c r="CE58" i="2" s="1"/>
  <c r="CE59" i="2" s="1"/>
  <c r="CE60" i="2" s="1"/>
  <c r="CE61" i="2" s="1"/>
  <c r="CE62" i="2" s="1"/>
  <c r="CE63" i="2" s="1"/>
  <c r="CE64" i="2" s="1"/>
  <c r="CE65" i="2" s="1"/>
  <c r="CE66" i="2" s="1"/>
  <c r="CE67" i="2" s="1"/>
  <c r="CE68" i="2" s="1"/>
  <c r="CE69" i="2" s="1"/>
  <c r="CE70" i="2" s="1"/>
  <c r="CE71" i="2" s="1"/>
  <c r="CE72" i="2" s="1"/>
  <c r="CE73" i="2" s="1"/>
  <c r="CE74" i="2" s="1"/>
  <c r="CE75" i="2" s="1"/>
  <c r="CE76" i="2" s="1"/>
  <c r="CE77" i="2" s="1"/>
  <c r="CE78" i="2" s="1"/>
  <c r="CE79" i="2" s="1"/>
  <c r="CE80" i="2" s="1"/>
  <c r="CE81" i="2" s="1"/>
  <c r="CE82" i="2" s="1"/>
  <c r="CE83" i="2" s="1"/>
  <c r="CE84" i="2" s="1"/>
  <c r="CE85" i="2" s="1"/>
  <c r="CE86" i="2" s="1"/>
  <c r="CE87" i="2" s="1"/>
  <c r="CE88" i="2" s="1"/>
  <c r="CE89" i="2" s="1"/>
  <c r="CE90" i="2" s="1"/>
  <c r="CE91" i="2" s="1"/>
  <c r="CE92" i="2" s="1"/>
  <c r="CE93" i="2" s="1"/>
  <c r="CE94" i="2" s="1"/>
  <c r="CE95" i="2" s="1"/>
  <c r="CE96" i="2" s="1"/>
  <c r="CE97" i="2" s="1"/>
  <c r="CE98" i="2" s="1"/>
  <c r="CE99" i="2" s="1"/>
  <c r="CE100" i="2" s="1"/>
  <c r="CE101" i="2" s="1"/>
  <c r="CE102" i="2" s="1"/>
  <c r="CE103" i="2" s="1"/>
  <c r="CE104" i="2" s="1"/>
  <c r="CE105" i="2" s="1"/>
  <c r="CE106" i="2" s="1"/>
  <c r="CE107" i="2" s="1"/>
  <c r="CE108" i="2" s="1"/>
  <c r="CE109" i="2" s="1"/>
  <c r="CE110" i="2" s="1"/>
  <c r="CE111" i="2" s="1"/>
  <c r="CE112" i="2" s="1"/>
  <c r="CE113" i="2" s="1"/>
  <c r="CE114" i="2" s="1"/>
  <c r="CE115" i="2" s="1"/>
  <c r="CE116" i="2" s="1"/>
  <c r="CE117" i="2" s="1"/>
  <c r="CE118" i="2" s="1"/>
  <c r="CE119" i="2" s="1"/>
  <c r="CE120" i="2" s="1"/>
  <c r="CE121" i="2" s="1"/>
  <c r="CE122" i="2" s="1"/>
  <c r="CE123" i="2" s="1"/>
  <c r="CE124" i="2" s="1"/>
  <c r="CE125" i="2" s="1"/>
  <c r="CE126" i="2" s="1"/>
  <c r="CE127" i="2" s="1"/>
  <c r="CE128" i="2" s="1"/>
  <c r="CE129" i="2" s="1"/>
  <c r="CE130" i="2" s="1"/>
  <c r="CE131" i="2" s="1"/>
  <c r="CE132" i="2" s="1"/>
  <c r="CE133" i="2" s="1"/>
  <c r="CE134" i="2" s="1"/>
  <c r="CE135" i="2" s="1"/>
  <c r="CE136" i="2" s="1"/>
  <c r="CE137" i="2" s="1"/>
  <c r="CE138" i="2" s="1"/>
  <c r="CE139" i="2" s="1"/>
  <c r="CE140" i="2" s="1"/>
  <c r="CE141" i="2" s="1"/>
  <c r="CE142" i="2" s="1"/>
  <c r="CE143" i="2" s="1"/>
  <c r="CE144" i="2" s="1"/>
  <c r="CE145" i="2" s="1"/>
  <c r="CE146" i="2" s="1"/>
  <c r="CE147" i="2" s="1"/>
  <c r="CE148" i="2" s="1"/>
  <c r="CE149" i="2" s="1"/>
  <c r="CE150" i="2" s="1"/>
  <c r="CE151" i="2" s="1"/>
  <c r="CE152" i="2" s="1"/>
  <c r="CE153" i="2" s="1"/>
  <c r="CE154" i="2" s="1"/>
  <c r="CE155" i="2" s="1"/>
  <c r="CE156" i="2" s="1"/>
  <c r="CE157" i="2" s="1"/>
  <c r="CE158" i="2" s="1"/>
  <c r="CE159" i="2" s="1"/>
  <c r="CE160" i="2" s="1"/>
  <c r="CE161" i="2" s="1"/>
  <c r="CE162" i="2" s="1"/>
  <c r="CE163" i="2" s="1"/>
  <c r="CE164" i="2" s="1"/>
  <c r="CE165" i="2" s="1"/>
  <c r="CE166" i="2" s="1"/>
  <c r="CE167" i="2" s="1"/>
  <c r="CE168" i="2" s="1"/>
  <c r="CE169" i="2" s="1"/>
  <c r="CE170" i="2" s="1"/>
  <c r="CE171" i="2" s="1"/>
  <c r="CE172" i="2" s="1"/>
  <c r="CE173" i="2" s="1"/>
  <c r="CE174" i="2" s="1"/>
  <c r="CE175" i="2" s="1"/>
  <c r="CE176" i="2" s="1"/>
  <c r="CE177" i="2" s="1"/>
  <c r="CE178" i="2" s="1"/>
  <c r="CE179" i="2" s="1"/>
  <c r="CE180" i="2" s="1"/>
  <c r="CE181" i="2" s="1"/>
  <c r="CE182" i="2" s="1"/>
  <c r="CE183" i="2" s="1"/>
  <c r="CE184" i="2" s="1"/>
  <c r="CE185" i="2" s="1"/>
  <c r="CE186" i="2" s="1"/>
  <c r="CE187" i="2" s="1"/>
  <c r="CE188" i="2" s="1"/>
  <c r="CE189" i="2" s="1"/>
  <c r="CE190" i="2" s="1"/>
  <c r="CE191" i="2" s="1"/>
  <c r="CE192" i="2" s="1"/>
  <c r="CE193" i="2" s="1"/>
  <c r="CE194" i="2" s="1"/>
  <c r="CD3" i="2"/>
  <c r="CD4" i="2" s="1"/>
  <c r="CD5" i="2" s="1"/>
  <c r="CD6" i="2" s="1"/>
  <c r="CD7" i="2" s="1"/>
  <c r="CD8" i="2" s="1"/>
  <c r="CD9" i="2" s="1"/>
  <c r="CD10" i="2" s="1"/>
  <c r="CD11" i="2" s="1"/>
  <c r="CD12" i="2" s="1"/>
  <c r="CD13" i="2" s="1"/>
  <c r="CD14" i="2" s="1"/>
  <c r="CD15" i="2" s="1"/>
  <c r="CD16" i="2" s="1"/>
  <c r="CD17" i="2" s="1"/>
  <c r="CD18" i="2" s="1"/>
  <c r="CD19" i="2" s="1"/>
  <c r="CD20" i="2" s="1"/>
  <c r="CD21" i="2" s="1"/>
  <c r="CD22" i="2" s="1"/>
  <c r="CD23" i="2" s="1"/>
  <c r="CD24" i="2" s="1"/>
  <c r="CD25" i="2" s="1"/>
  <c r="CD26" i="2" s="1"/>
  <c r="CD27" i="2" s="1"/>
  <c r="CD28" i="2" s="1"/>
  <c r="CD29" i="2" s="1"/>
  <c r="CD30" i="2" s="1"/>
  <c r="CD31" i="2" s="1"/>
  <c r="CD32" i="2" s="1"/>
  <c r="CD33" i="2" s="1"/>
  <c r="CD34" i="2" s="1"/>
  <c r="CD35" i="2" s="1"/>
  <c r="CD36" i="2" s="1"/>
  <c r="CD37" i="2" s="1"/>
  <c r="CD38" i="2" s="1"/>
  <c r="CD39" i="2" s="1"/>
  <c r="CD40" i="2" s="1"/>
  <c r="CD41" i="2" s="1"/>
  <c r="CD42" i="2" s="1"/>
  <c r="CD43" i="2" s="1"/>
  <c r="CD44" i="2" s="1"/>
  <c r="CD45" i="2" s="1"/>
  <c r="CD46" i="2" s="1"/>
  <c r="CD47" i="2" s="1"/>
  <c r="CD48" i="2" s="1"/>
  <c r="CD49" i="2" s="1"/>
  <c r="CD50" i="2" s="1"/>
  <c r="CD51" i="2" s="1"/>
  <c r="CD52" i="2" s="1"/>
  <c r="CD53" i="2" s="1"/>
  <c r="CD54" i="2" s="1"/>
  <c r="CD55" i="2" s="1"/>
  <c r="CD56" i="2" s="1"/>
  <c r="CD57" i="2" s="1"/>
  <c r="CD58" i="2" s="1"/>
  <c r="CD59" i="2" s="1"/>
  <c r="CD60" i="2" s="1"/>
  <c r="CD61" i="2" s="1"/>
  <c r="CD62" i="2" s="1"/>
  <c r="CD63" i="2" s="1"/>
  <c r="CD64" i="2" s="1"/>
  <c r="CD65" i="2" s="1"/>
  <c r="CD66" i="2" s="1"/>
  <c r="CD67" i="2" s="1"/>
  <c r="CD68" i="2" s="1"/>
  <c r="CD69" i="2" s="1"/>
  <c r="CD70" i="2" s="1"/>
  <c r="CD71" i="2" s="1"/>
  <c r="CD72" i="2" s="1"/>
  <c r="CD73" i="2" s="1"/>
  <c r="CD74" i="2" s="1"/>
  <c r="CD75" i="2" s="1"/>
  <c r="CD76" i="2" s="1"/>
  <c r="CD77" i="2" s="1"/>
  <c r="CD78" i="2" s="1"/>
  <c r="CD79" i="2" s="1"/>
  <c r="CD80" i="2" s="1"/>
  <c r="CD81" i="2" s="1"/>
  <c r="CD82" i="2" s="1"/>
  <c r="CD83" i="2" s="1"/>
  <c r="CD84" i="2" s="1"/>
  <c r="CD85" i="2" s="1"/>
  <c r="CD86" i="2" s="1"/>
  <c r="CD87" i="2" s="1"/>
  <c r="CD88" i="2" s="1"/>
  <c r="CD89" i="2" s="1"/>
  <c r="CD90" i="2" s="1"/>
  <c r="CD91" i="2" s="1"/>
  <c r="CD92" i="2" s="1"/>
  <c r="CD93" i="2" s="1"/>
  <c r="CD94" i="2" s="1"/>
  <c r="CD95" i="2" s="1"/>
  <c r="CD96" i="2" s="1"/>
  <c r="CD97" i="2" s="1"/>
  <c r="CD98" i="2" s="1"/>
  <c r="CD99" i="2" s="1"/>
  <c r="CD100" i="2" s="1"/>
  <c r="CD101" i="2" s="1"/>
  <c r="CD102" i="2" s="1"/>
  <c r="CD103" i="2" s="1"/>
  <c r="CD104" i="2" s="1"/>
  <c r="CD105" i="2" s="1"/>
  <c r="CD106" i="2" s="1"/>
  <c r="CD107" i="2" s="1"/>
  <c r="CD108" i="2" s="1"/>
  <c r="CD109" i="2" s="1"/>
  <c r="CD110" i="2" s="1"/>
  <c r="CD111" i="2" s="1"/>
  <c r="CD112" i="2" s="1"/>
  <c r="CD113" i="2" s="1"/>
  <c r="CD114" i="2" s="1"/>
  <c r="CD115" i="2" s="1"/>
  <c r="CD116" i="2" s="1"/>
  <c r="CD117" i="2" s="1"/>
  <c r="CD118" i="2" s="1"/>
  <c r="CD119" i="2" s="1"/>
  <c r="CD120" i="2" s="1"/>
  <c r="CD121" i="2" s="1"/>
  <c r="CD122" i="2" s="1"/>
  <c r="CD123" i="2" s="1"/>
  <c r="CD124" i="2" s="1"/>
  <c r="CD125" i="2" s="1"/>
  <c r="CD126" i="2" s="1"/>
  <c r="CD127" i="2" s="1"/>
  <c r="CD128" i="2" s="1"/>
  <c r="CD129" i="2" s="1"/>
  <c r="CD130" i="2" s="1"/>
  <c r="CD131" i="2" s="1"/>
  <c r="CD132" i="2" s="1"/>
  <c r="CD133" i="2" s="1"/>
  <c r="CD134" i="2" s="1"/>
  <c r="CD135" i="2" s="1"/>
  <c r="CD136" i="2" s="1"/>
  <c r="CD137" i="2" s="1"/>
  <c r="CD138" i="2" s="1"/>
  <c r="CD139" i="2" s="1"/>
  <c r="CD140" i="2" s="1"/>
  <c r="CD141" i="2" s="1"/>
  <c r="CD142" i="2" s="1"/>
  <c r="CD143" i="2" s="1"/>
  <c r="CD144" i="2" s="1"/>
  <c r="CD145" i="2" s="1"/>
  <c r="CD146" i="2" s="1"/>
  <c r="CD147" i="2" s="1"/>
  <c r="CD148" i="2" s="1"/>
  <c r="CD149" i="2" s="1"/>
  <c r="CD150" i="2" s="1"/>
  <c r="CD151" i="2" s="1"/>
  <c r="CD152" i="2" s="1"/>
  <c r="CD153" i="2" s="1"/>
  <c r="CD154" i="2" s="1"/>
  <c r="CD155" i="2" s="1"/>
  <c r="CD156" i="2" s="1"/>
  <c r="CD157" i="2" s="1"/>
  <c r="CD158" i="2" s="1"/>
  <c r="CD159" i="2" s="1"/>
  <c r="CD160" i="2" s="1"/>
  <c r="CD161" i="2" s="1"/>
  <c r="CD162" i="2" s="1"/>
  <c r="CD163" i="2" s="1"/>
  <c r="CD164" i="2" s="1"/>
  <c r="CD165" i="2" s="1"/>
  <c r="CD166" i="2" s="1"/>
  <c r="CD167" i="2" s="1"/>
  <c r="CD168" i="2" s="1"/>
  <c r="CD169" i="2" s="1"/>
  <c r="CD170" i="2" s="1"/>
  <c r="CD171" i="2" s="1"/>
  <c r="CD172" i="2" s="1"/>
  <c r="CD173" i="2" s="1"/>
  <c r="CD174" i="2" s="1"/>
  <c r="CD175" i="2" s="1"/>
  <c r="CD176" i="2" s="1"/>
  <c r="CD177" i="2" s="1"/>
  <c r="CD178" i="2" s="1"/>
  <c r="CD179" i="2" s="1"/>
  <c r="CD180" i="2" s="1"/>
  <c r="CD181" i="2" s="1"/>
  <c r="CD182" i="2" s="1"/>
  <c r="CD183" i="2" s="1"/>
  <c r="CD184" i="2" s="1"/>
  <c r="CD185" i="2" s="1"/>
  <c r="CD186" i="2" s="1"/>
  <c r="CD187" i="2" s="1"/>
  <c r="CD188" i="2" s="1"/>
  <c r="CD189" i="2" s="1"/>
  <c r="CD190" i="2" s="1"/>
  <c r="CD191" i="2" s="1"/>
  <c r="CD192" i="2" s="1"/>
  <c r="CD193" i="2" s="1"/>
  <c r="CD194" i="2" s="1"/>
  <c r="AE7" i="2"/>
  <c r="AE9" i="2" s="1"/>
  <c r="BF4" i="2"/>
  <c r="BF5" i="2"/>
  <c r="BF7" i="2"/>
  <c r="BF9" i="2"/>
  <c r="BF11" i="2"/>
  <c r="BF13" i="2"/>
  <c r="BF15" i="2"/>
  <c r="BF17" i="2"/>
  <c r="BF19" i="2"/>
  <c r="BF21" i="2"/>
  <c r="BF23" i="2"/>
  <c r="BF25" i="2"/>
  <c r="BF27" i="2"/>
  <c r="BF29" i="2"/>
  <c r="BF31" i="2"/>
  <c r="BF33" i="2"/>
  <c r="BF35" i="2"/>
  <c r="BF37" i="2"/>
  <c r="BF39" i="2"/>
  <c r="BF41" i="2"/>
  <c r="BF43" i="2"/>
  <c r="BF45" i="2"/>
  <c r="BF47" i="2"/>
  <c r="BF49" i="2"/>
  <c r="BF51" i="2"/>
  <c r="BF53" i="2"/>
  <c r="BF55" i="2"/>
  <c r="BF57" i="2"/>
  <c r="BF59" i="2"/>
  <c r="BF61" i="2"/>
  <c r="BF63" i="2"/>
  <c r="BF65" i="2"/>
  <c r="BF67" i="2"/>
  <c r="BF69" i="2"/>
  <c r="BF71" i="2"/>
  <c r="BF73" i="2"/>
  <c r="BF75" i="2"/>
  <c r="BF77" i="2"/>
  <c r="BF79" i="2"/>
  <c r="BF81" i="2"/>
  <c r="BF83" i="2"/>
  <c r="BF85" i="2"/>
  <c r="BF87" i="2"/>
  <c r="BF8" i="2"/>
  <c r="BF16" i="2"/>
  <c r="BF24" i="2"/>
  <c r="BF32" i="2"/>
  <c r="BF40" i="2"/>
  <c r="BF48" i="2"/>
  <c r="BF56" i="2"/>
  <c r="BF64" i="2"/>
  <c r="BF72" i="2"/>
  <c r="BF82" i="2"/>
  <c r="BF89" i="2"/>
  <c r="BF91" i="2"/>
  <c r="BF93" i="2"/>
  <c r="BF95" i="2"/>
  <c r="BF97" i="2"/>
  <c r="BF99" i="2"/>
  <c r="BF101" i="2"/>
  <c r="BF103" i="2"/>
  <c r="BF105" i="2"/>
  <c r="BF107" i="2"/>
  <c r="BF109" i="2"/>
  <c r="BF111" i="2"/>
  <c r="BF113" i="2"/>
  <c r="BF115" i="2"/>
  <c r="BF117" i="2"/>
  <c r="BF119" i="2"/>
  <c r="BF121" i="2"/>
  <c r="BF123" i="2"/>
  <c r="BF125" i="2"/>
  <c r="BF127" i="2"/>
  <c r="BF129" i="2"/>
  <c r="BF131" i="2"/>
  <c r="BF133" i="2"/>
  <c r="BF135" i="2"/>
  <c r="BF137" i="2"/>
  <c r="BF139" i="2"/>
  <c r="BF141" i="2"/>
  <c r="BF143" i="2"/>
  <c r="BF145" i="2"/>
  <c r="BF147" i="2"/>
  <c r="BF149" i="2"/>
  <c r="BF151" i="2"/>
  <c r="BF153" i="2"/>
  <c r="BF155" i="2"/>
  <c r="BF157" i="2"/>
  <c r="BF159" i="2"/>
  <c r="BF161" i="2"/>
  <c r="BF163" i="2"/>
  <c r="BF165" i="2"/>
  <c r="BF167" i="2"/>
  <c r="BF169" i="2"/>
  <c r="BF171" i="2"/>
  <c r="BF173" i="2"/>
  <c r="BF6" i="2"/>
  <c r="BF14" i="2"/>
  <c r="BF22" i="2"/>
  <c r="BF30" i="2"/>
  <c r="BF38" i="2"/>
  <c r="BF46" i="2"/>
  <c r="BF54" i="2"/>
  <c r="BF62" i="2"/>
  <c r="BF70" i="2"/>
  <c r="BF74" i="2"/>
  <c r="BF78" i="2"/>
  <c r="BF84" i="2"/>
  <c r="BF12" i="2"/>
  <c r="BF20" i="2"/>
  <c r="BF28" i="2"/>
  <c r="BF36" i="2"/>
  <c r="BF44" i="2"/>
  <c r="BF52" i="2"/>
  <c r="BF60" i="2"/>
  <c r="BF68" i="2"/>
  <c r="BF86" i="2"/>
  <c r="BF90" i="2"/>
  <c r="BF92" i="2"/>
  <c r="BF94" i="2"/>
  <c r="BF96" i="2"/>
  <c r="BF98" i="2"/>
  <c r="BF100" i="2"/>
  <c r="BF102" i="2"/>
  <c r="BF104" i="2"/>
  <c r="BF106" i="2"/>
  <c r="BF108" i="2"/>
  <c r="BF110" i="2"/>
  <c r="BF112" i="2"/>
  <c r="BF114" i="2"/>
  <c r="BF116" i="2"/>
  <c r="BF118" i="2"/>
  <c r="BF120" i="2"/>
  <c r="BF122" i="2"/>
  <c r="BF124" i="2"/>
  <c r="BF126" i="2"/>
  <c r="BF128" i="2"/>
  <c r="BF130" i="2"/>
  <c r="BF132" i="2"/>
  <c r="BF134" i="2"/>
  <c r="BF136" i="2"/>
  <c r="BF138" i="2"/>
  <c r="BF140" i="2"/>
  <c r="BF142" i="2"/>
  <c r="BF144" i="2"/>
  <c r="BF146" i="2"/>
  <c r="BF148" i="2"/>
  <c r="BF150" i="2"/>
  <c r="BF152" i="2"/>
  <c r="BF154" i="2"/>
  <c r="BF156" i="2"/>
  <c r="BF158" i="2"/>
  <c r="BF160" i="2"/>
  <c r="BF162" i="2"/>
  <c r="BF164" i="2"/>
  <c r="BF166" i="2"/>
  <c r="BF10" i="2"/>
  <c r="BF42" i="2"/>
  <c r="BF170" i="2"/>
  <c r="BF174" i="2"/>
  <c r="BF175" i="2"/>
  <c r="BF176" i="2"/>
  <c r="BF183" i="2"/>
  <c r="BF184" i="2"/>
  <c r="BF191" i="2"/>
  <c r="BF192" i="2"/>
  <c r="BF34" i="2"/>
  <c r="BF66" i="2"/>
  <c r="BF80" i="2"/>
  <c r="BF177" i="2"/>
  <c r="BF178" i="2"/>
  <c r="BF185" i="2"/>
  <c r="BF186" i="2"/>
  <c r="BF193" i="2"/>
  <c r="BF194" i="2" s="1"/>
  <c r="BF26" i="2"/>
  <c r="BF58" i="2"/>
  <c r="BF76" i="2"/>
  <c r="BF88" i="2"/>
  <c r="BF168" i="2"/>
  <c r="BF172" i="2"/>
  <c r="BF179" i="2"/>
  <c r="BF180" i="2"/>
  <c r="BF187" i="2"/>
  <c r="BF188" i="2"/>
  <c r="BF3" i="2"/>
  <c r="BE4" i="2"/>
  <c r="BE5" i="2"/>
  <c r="BE7" i="2"/>
  <c r="BE9" i="2"/>
  <c r="BE11" i="2"/>
  <c r="BE13" i="2"/>
  <c r="BE15" i="2"/>
  <c r="BE17" i="2"/>
  <c r="BE19" i="2"/>
  <c r="BE21" i="2"/>
  <c r="BE23" i="2"/>
  <c r="BE25" i="2"/>
  <c r="BE27" i="2"/>
  <c r="BE29" i="2"/>
  <c r="BE31" i="2"/>
  <c r="BE33" i="2"/>
  <c r="BE35" i="2"/>
  <c r="BE37" i="2"/>
  <c r="BE39" i="2"/>
  <c r="BE41" i="2"/>
  <c r="BE43" i="2"/>
  <c r="BE45" i="2"/>
  <c r="BE47" i="2"/>
  <c r="BE49" i="2"/>
  <c r="BE51" i="2"/>
  <c r="BE53" i="2"/>
  <c r="BE55" i="2"/>
  <c r="BE57" i="2"/>
  <c r="BE59" i="2"/>
  <c r="BE61" i="2"/>
  <c r="BE63" i="2"/>
  <c r="BE65" i="2"/>
  <c r="BE67" i="2"/>
  <c r="BE69" i="2"/>
  <c r="BE71" i="2"/>
  <c r="BE73" i="2"/>
  <c r="BE75" i="2"/>
  <c r="BE77" i="2"/>
  <c r="BE79" i="2"/>
  <c r="BE6" i="2"/>
  <c r="BE8" i="2"/>
  <c r="BE10" i="2"/>
  <c r="BE12" i="2"/>
  <c r="BE14" i="2"/>
  <c r="BE16" i="2"/>
  <c r="BE18" i="2"/>
  <c r="BE20" i="2"/>
  <c r="BE22" i="2"/>
  <c r="BE24" i="2"/>
  <c r="BE26" i="2"/>
  <c r="BE28" i="2"/>
  <c r="BE30" i="2"/>
  <c r="BE32" i="2"/>
  <c r="BE34" i="2"/>
  <c r="BE36" i="2"/>
  <c r="BE38" i="2"/>
  <c r="BE40" i="2"/>
  <c r="BE42" i="2"/>
  <c r="BE44" i="2"/>
  <c r="BE46" i="2"/>
  <c r="BE48" i="2"/>
  <c r="BE50" i="2"/>
  <c r="BE52" i="2"/>
  <c r="BE54" i="2"/>
  <c r="BE56" i="2"/>
  <c r="BE58" i="2"/>
  <c r="BE60" i="2"/>
  <c r="BE62" i="2"/>
  <c r="BE64" i="2"/>
  <c r="BE66" i="2"/>
  <c r="BE68" i="2"/>
  <c r="BE70" i="2"/>
  <c r="BE72" i="2"/>
  <c r="BE74" i="2"/>
  <c r="BE78" i="2"/>
  <c r="BE83" i="2"/>
  <c r="BE84" i="2"/>
  <c r="BE85" i="2"/>
  <c r="BE86" i="2"/>
  <c r="BE90" i="2"/>
  <c r="BE92" i="2"/>
  <c r="BE94" i="2"/>
  <c r="BE96" i="2"/>
  <c r="BE98" i="2"/>
  <c r="BE100" i="2"/>
  <c r="BE102" i="2"/>
  <c r="BE104" i="2"/>
  <c r="BE106" i="2"/>
  <c r="BE108" i="2"/>
  <c r="BE110" i="2"/>
  <c r="BE112" i="2"/>
  <c r="BE114" i="2"/>
  <c r="BE116" i="2"/>
  <c r="BE118" i="2"/>
  <c r="BE120" i="2"/>
  <c r="BE122" i="2"/>
  <c r="BE124" i="2"/>
  <c r="BE126" i="2"/>
  <c r="BE128" i="2"/>
  <c r="BE130" i="2"/>
  <c r="BE132" i="2"/>
  <c r="BE134" i="2"/>
  <c r="BE136" i="2"/>
  <c r="BE138" i="2"/>
  <c r="BE140" i="2"/>
  <c r="BE142" i="2"/>
  <c r="BE144" i="2"/>
  <c r="BE146" i="2"/>
  <c r="BE148" i="2"/>
  <c r="BE150" i="2"/>
  <c r="BE152" i="2"/>
  <c r="BE154" i="2"/>
  <c r="BE156" i="2"/>
  <c r="BE158" i="2"/>
  <c r="BE160" i="2"/>
  <c r="BE162" i="2"/>
  <c r="BE164" i="2"/>
  <c r="BE166" i="2"/>
  <c r="BE168" i="2"/>
  <c r="BE170" i="2"/>
  <c r="BE172" i="2"/>
  <c r="BE174" i="2"/>
  <c r="BE176" i="2"/>
  <c r="BE178" i="2"/>
  <c r="BE180" i="2"/>
  <c r="BE182" i="2"/>
  <c r="BE184" i="2"/>
  <c r="BE186" i="2"/>
  <c r="BE188" i="2"/>
  <c r="BE190" i="2"/>
  <c r="BE192" i="2"/>
  <c r="BE76" i="2"/>
  <c r="BE80" i="2"/>
  <c r="BE87" i="2"/>
  <c r="BE88" i="2"/>
  <c r="BE95" i="2"/>
  <c r="BE103" i="2"/>
  <c r="BE111" i="2"/>
  <c r="BE119" i="2"/>
  <c r="BE127" i="2"/>
  <c r="BE135" i="2"/>
  <c r="BE143" i="2"/>
  <c r="BE151" i="2"/>
  <c r="BE159" i="2"/>
  <c r="BE167" i="2"/>
  <c r="BE177" i="2"/>
  <c r="BE185" i="2"/>
  <c r="BE193" i="2"/>
  <c r="BE194" i="2" s="1"/>
  <c r="BE93" i="2"/>
  <c r="BE101" i="2"/>
  <c r="BE109" i="2"/>
  <c r="BE117" i="2"/>
  <c r="BE125" i="2"/>
  <c r="BE133" i="2"/>
  <c r="BE141" i="2"/>
  <c r="BE149" i="2"/>
  <c r="BE157" i="2"/>
  <c r="BE165" i="2"/>
  <c r="BE169" i="2"/>
  <c r="BE173" i="2"/>
  <c r="BE179" i="2"/>
  <c r="BE187" i="2"/>
  <c r="BE81" i="2"/>
  <c r="BE91" i="2"/>
  <c r="BE99" i="2"/>
  <c r="BE107" i="2"/>
  <c r="BE115" i="2"/>
  <c r="BE123" i="2"/>
  <c r="BE131" i="2"/>
  <c r="BE139" i="2"/>
  <c r="BE147" i="2"/>
  <c r="BE155" i="2"/>
  <c r="BE163" i="2"/>
  <c r="BE181" i="2"/>
  <c r="BE189" i="2"/>
  <c r="AP3" i="2"/>
  <c r="AP4" i="2" s="1"/>
  <c r="AP5" i="2" s="1"/>
  <c r="AP6" i="2" s="1"/>
  <c r="AP7" i="2" s="1"/>
  <c r="AP8" i="2" s="1"/>
  <c r="AP9" i="2" s="1"/>
  <c r="AP10" i="2" s="1"/>
  <c r="AP11" i="2" s="1"/>
  <c r="AP12" i="2" s="1"/>
  <c r="AP13" i="2" s="1"/>
  <c r="AP14" i="2" s="1"/>
  <c r="AP15" i="2" s="1"/>
  <c r="AP16" i="2" s="1"/>
  <c r="AP17" i="2" s="1"/>
  <c r="AP18" i="2" s="1"/>
  <c r="AP19" i="2" s="1"/>
  <c r="AP20" i="2" s="1"/>
  <c r="AP21" i="2" s="1"/>
  <c r="AP22" i="2" s="1"/>
  <c r="AP23" i="2" s="1"/>
  <c r="AP24" i="2" s="1"/>
  <c r="AP25" i="2" s="1"/>
  <c r="AP26" i="2" s="1"/>
  <c r="AP27" i="2" s="1"/>
  <c r="AP28" i="2" s="1"/>
  <c r="AP29" i="2" s="1"/>
  <c r="AP30" i="2" s="1"/>
  <c r="AP31" i="2" s="1"/>
  <c r="AP32" i="2" s="1"/>
  <c r="AP33" i="2" s="1"/>
  <c r="AP34" i="2" s="1"/>
  <c r="AP35" i="2" s="1"/>
  <c r="AP36" i="2" s="1"/>
  <c r="AP37" i="2" s="1"/>
  <c r="AP38" i="2" s="1"/>
  <c r="AP39" i="2" s="1"/>
  <c r="AP40" i="2" s="1"/>
  <c r="AP41" i="2" s="1"/>
  <c r="AP42" i="2" s="1"/>
  <c r="AP43" i="2" s="1"/>
  <c r="AP44" i="2" s="1"/>
  <c r="AP45" i="2" s="1"/>
  <c r="AP46" i="2" s="1"/>
  <c r="AP47" i="2" s="1"/>
  <c r="AP48" i="2" s="1"/>
  <c r="AP49" i="2" s="1"/>
  <c r="AP50" i="2" s="1"/>
  <c r="AP51" i="2" s="1"/>
  <c r="AP52" i="2" s="1"/>
  <c r="AP53" i="2" s="1"/>
  <c r="AP54" i="2" s="1"/>
  <c r="AP55" i="2" s="1"/>
  <c r="AP56" i="2" s="1"/>
  <c r="AP57" i="2" s="1"/>
  <c r="AP58" i="2" s="1"/>
  <c r="AP59" i="2" s="1"/>
  <c r="AP60" i="2" s="1"/>
  <c r="AP61" i="2" s="1"/>
  <c r="AP62" i="2" s="1"/>
  <c r="AP63" i="2" s="1"/>
  <c r="AP64" i="2" s="1"/>
  <c r="AP65" i="2" s="1"/>
  <c r="AP66" i="2" s="1"/>
  <c r="AP67" i="2" s="1"/>
  <c r="AP68" i="2" s="1"/>
  <c r="AP69" i="2" s="1"/>
  <c r="AP70" i="2" s="1"/>
  <c r="AP71" i="2" s="1"/>
  <c r="AP72" i="2" s="1"/>
  <c r="AP73" i="2" s="1"/>
  <c r="AP74" i="2" s="1"/>
  <c r="AP75" i="2" s="1"/>
  <c r="AP76" i="2" s="1"/>
  <c r="AP77" i="2" s="1"/>
  <c r="AP78" i="2" s="1"/>
  <c r="AP79" i="2" s="1"/>
  <c r="AP80" i="2" s="1"/>
  <c r="AP81" i="2" s="1"/>
  <c r="AP82" i="2" s="1"/>
  <c r="AP83" i="2" s="1"/>
  <c r="AP84" i="2" s="1"/>
  <c r="AP85" i="2" s="1"/>
  <c r="AP86" i="2" s="1"/>
  <c r="AP87" i="2" s="1"/>
  <c r="AP88" i="2" s="1"/>
  <c r="AP89" i="2" s="1"/>
  <c r="AP90" i="2" s="1"/>
  <c r="AP91" i="2" s="1"/>
  <c r="AP92" i="2" s="1"/>
  <c r="AP93" i="2" s="1"/>
  <c r="AP94" i="2" s="1"/>
  <c r="AP95" i="2" s="1"/>
  <c r="AP96" i="2" s="1"/>
  <c r="AP97" i="2" s="1"/>
  <c r="AP98" i="2" s="1"/>
  <c r="AP99" i="2" s="1"/>
  <c r="AP100" i="2" s="1"/>
  <c r="AP101" i="2" s="1"/>
  <c r="AP102" i="2" s="1"/>
  <c r="AP103" i="2" s="1"/>
  <c r="AP104" i="2" s="1"/>
  <c r="AP105" i="2" s="1"/>
  <c r="AP106" i="2" s="1"/>
  <c r="AP107" i="2" s="1"/>
  <c r="AP108" i="2" s="1"/>
  <c r="AP109" i="2" s="1"/>
  <c r="AP110" i="2" s="1"/>
  <c r="AP111" i="2" s="1"/>
  <c r="AP112" i="2" s="1"/>
  <c r="AP113" i="2" s="1"/>
  <c r="AP114" i="2" s="1"/>
  <c r="AP115" i="2" s="1"/>
  <c r="AP116" i="2" s="1"/>
  <c r="AP117" i="2" s="1"/>
  <c r="AP118" i="2" s="1"/>
  <c r="AP119" i="2" s="1"/>
  <c r="AP120" i="2" s="1"/>
  <c r="AP121" i="2" s="1"/>
  <c r="AP122" i="2" s="1"/>
  <c r="AP123" i="2" s="1"/>
  <c r="AP124" i="2" s="1"/>
  <c r="AP125" i="2" s="1"/>
  <c r="AP126" i="2" s="1"/>
  <c r="AP127" i="2" s="1"/>
  <c r="AP128" i="2" s="1"/>
  <c r="AP129" i="2" s="1"/>
  <c r="AP130" i="2" s="1"/>
  <c r="AP131" i="2" s="1"/>
  <c r="AP132" i="2" s="1"/>
  <c r="AP133" i="2" s="1"/>
  <c r="AP134" i="2" s="1"/>
  <c r="AP135" i="2" s="1"/>
  <c r="AP136" i="2" s="1"/>
  <c r="AP137" i="2" s="1"/>
  <c r="AP138" i="2" s="1"/>
  <c r="AP139" i="2" s="1"/>
  <c r="AP140" i="2" s="1"/>
  <c r="AP141" i="2" s="1"/>
  <c r="AP142" i="2" s="1"/>
  <c r="AP143" i="2" s="1"/>
  <c r="AP144" i="2" s="1"/>
  <c r="AP145" i="2" s="1"/>
  <c r="AP146" i="2" s="1"/>
  <c r="AP147" i="2" s="1"/>
  <c r="AP148" i="2" s="1"/>
  <c r="AP149" i="2" s="1"/>
  <c r="AP150" i="2" s="1"/>
  <c r="AP151" i="2" s="1"/>
  <c r="AP152" i="2" s="1"/>
  <c r="AP153" i="2" s="1"/>
  <c r="AP154" i="2" s="1"/>
  <c r="AP155" i="2" s="1"/>
  <c r="AP156" i="2" s="1"/>
  <c r="AP157" i="2" s="1"/>
  <c r="AP158" i="2" s="1"/>
  <c r="AP159" i="2" s="1"/>
  <c r="AP160" i="2" s="1"/>
  <c r="AP161" i="2" s="1"/>
  <c r="AP162" i="2" s="1"/>
  <c r="AP163" i="2" s="1"/>
  <c r="AP164" i="2" s="1"/>
  <c r="AP165" i="2" s="1"/>
  <c r="AP166" i="2" s="1"/>
  <c r="AP167" i="2" s="1"/>
  <c r="AP168" i="2" s="1"/>
  <c r="AP169" i="2" s="1"/>
  <c r="AP170" i="2" s="1"/>
  <c r="AP171" i="2" s="1"/>
  <c r="AP172" i="2" s="1"/>
  <c r="AP173" i="2" s="1"/>
  <c r="AP174" i="2" s="1"/>
  <c r="AP175" i="2" s="1"/>
  <c r="AP176" i="2" s="1"/>
  <c r="AP177" i="2" s="1"/>
  <c r="AP178" i="2" s="1"/>
  <c r="AP179" i="2" s="1"/>
  <c r="AP180" i="2" s="1"/>
  <c r="AP181" i="2" s="1"/>
  <c r="AP182" i="2" s="1"/>
  <c r="AP183" i="2" s="1"/>
  <c r="AP184" i="2" s="1"/>
  <c r="AP185" i="2" s="1"/>
  <c r="AP186" i="2" s="1"/>
  <c r="AP187" i="2" s="1"/>
  <c r="AP188" i="2" s="1"/>
  <c r="AP189" i="2" s="1"/>
  <c r="AP190" i="2" s="1"/>
  <c r="AP191" i="2" s="1"/>
  <c r="AP192" i="2" s="1"/>
  <c r="AP193" i="2" s="1"/>
  <c r="AP194" i="2" s="1"/>
  <c r="AW3" i="2"/>
  <c r="AX193" i="2"/>
  <c r="AX194" i="2" s="1"/>
  <c r="AX191" i="2"/>
  <c r="AX189" i="2"/>
  <c r="AX187" i="2"/>
  <c r="AW185" i="2"/>
  <c r="AX184" i="2"/>
  <c r="AX183" i="2"/>
  <c r="AW177" i="2"/>
  <c r="AX176" i="2"/>
  <c r="AX175" i="2"/>
  <c r="AW169" i="2"/>
  <c r="AX168" i="2"/>
  <c r="AX167" i="2"/>
  <c r="AW161" i="2"/>
  <c r="AX160" i="2"/>
  <c r="AX159" i="2"/>
  <c r="AW153" i="2"/>
  <c r="AX152" i="2"/>
  <c r="AX151" i="2"/>
  <c r="AX146" i="2"/>
  <c r="AX142" i="2"/>
  <c r="AW135" i="2"/>
  <c r="AW127" i="2"/>
  <c r="AW119" i="2"/>
  <c r="AW111" i="2"/>
  <c r="AW103" i="2"/>
  <c r="AW95" i="2"/>
  <c r="AW87" i="2"/>
  <c r="AW79" i="2"/>
  <c r="AW71" i="2"/>
  <c r="AW63" i="2"/>
  <c r="AW55" i="2"/>
  <c r="AW47" i="2"/>
  <c r="AW39" i="2"/>
  <c r="AW31" i="2"/>
  <c r="AW23" i="2"/>
  <c r="AW15" i="2"/>
  <c r="AX6" i="2"/>
  <c r="BF190" i="2"/>
  <c r="BE183" i="2"/>
  <c r="BE171" i="2"/>
  <c r="BE153" i="2"/>
  <c r="BE121" i="2"/>
  <c r="BE89" i="2"/>
  <c r="AL5" i="2"/>
  <c r="CS3" i="2" s="1"/>
  <c r="CS4" i="2" s="1"/>
  <c r="CS5" i="2" s="1"/>
  <c r="CS6" i="2" s="1"/>
  <c r="CS7" i="2" s="1"/>
  <c r="CS8" i="2" s="1"/>
  <c r="CS9" i="2" s="1"/>
  <c r="CS10" i="2" s="1"/>
  <c r="CS11" i="2" s="1"/>
  <c r="CS12" i="2" s="1"/>
  <c r="CS13" i="2" s="1"/>
  <c r="CS14" i="2" s="1"/>
  <c r="CS15" i="2" s="1"/>
  <c r="CS16" i="2" s="1"/>
  <c r="CS17" i="2" s="1"/>
  <c r="CS18" i="2" s="1"/>
  <c r="CS19" i="2" s="1"/>
  <c r="CS20" i="2" s="1"/>
  <c r="CS21" i="2" s="1"/>
  <c r="CS22" i="2" s="1"/>
  <c r="CS23" i="2" s="1"/>
  <c r="CS24" i="2" s="1"/>
  <c r="CS25" i="2" s="1"/>
  <c r="CS26" i="2" s="1"/>
  <c r="CS27" i="2" s="1"/>
  <c r="CS28" i="2" s="1"/>
  <c r="CS29" i="2" s="1"/>
  <c r="CS30" i="2" s="1"/>
  <c r="CS31" i="2" s="1"/>
  <c r="CS32" i="2" s="1"/>
  <c r="CS33" i="2" s="1"/>
  <c r="CS34" i="2" s="1"/>
  <c r="CS35" i="2" s="1"/>
  <c r="CS36" i="2" s="1"/>
  <c r="CS37" i="2" s="1"/>
  <c r="CS38" i="2" s="1"/>
  <c r="CS39" i="2" s="1"/>
  <c r="CS40" i="2" s="1"/>
  <c r="CS41" i="2" s="1"/>
  <c r="CS42" i="2" s="1"/>
  <c r="CS43" i="2" s="1"/>
  <c r="CS44" i="2" s="1"/>
  <c r="CS45" i="2" s="1"/>
  <c r="CS46" i="2" s="1"/>
  <c r="CS47" i="2" s="1"/>
  <c r="CS48" i="2" s="1"/>
  <c r="CS49" i="2" s="1"/>
  <c r="CS50" i="2" s="1"/>
  <c r="CS51" i="2" s="1"/>
  <c r="CS52" i="2" s="1"/>
  <c r="CS53" i="2" s="1"/>
  <c r="CS54" i="2" s="1"/>
  <c r="CS55" i="2" s="1"/>
  <c r="CS56" i="2" s="1"/>
  <c r="CS57" i="2" s="1"/>
  <c r="CS58" i="2" s="1"/>
  <c r="CS59" i="2" s="1"/>
  <c r="CS60" i="2" s="1"/>
  <c r="CS61" i="2" s="1"/>
  <c r="CS62" i="2" s="1"/>
  <c r="CS63" i="2" s="1"/>
  <c r="CS64" i="2" s="1"/>
  <c r="CS65" i="2" s="1"/>
  <c r="CS66" i="2" s="1"/>
  <c r="CS67" i="2" s="1"/>
  <c r="CS68" i="2" s="1"/>
  <c r="CS69" i="2" s="1"/>
  <c r="CS70" i="2" s="1"/>
  <c r="CS71" i="2" s="1"/>
  <c r="CS72" i="2" s="1"/>
  <c r="CS73" i="2" s="1"/>
  <c r="CS74" i="2" s="1"/>
  <c r="CS75" i="2" s="1"/>
  <c r="CS76" i="2" s="1"/>
  <c r="CS77" i="2" s="1"/>
  <c r="CS78" i="2" s="1"/>
  <c r="CS79" i="2" s="1"/>
  <c r="CS80" i="2" s="1"/>
  <c r="CS81" i="2" s="1"/>
  <c r="CS82" i="2" s="1"/>
  <c r="CS83" i="2" s="1"/>
  <c r="CS84" i="2" s="1"/>
  <c r="CS85" i="2" s="1"/>
  <c r="CS86" i="2" s="1"/>
  <c r="CS87" i="2" s="1"/>
  <c r="CS88" i="2" s="1"/>
  <c r="CS89" i="2" s="1"/>
  <c r="CS90" i="2" s="1"/>
  <c r="CS91" i="2" s="1"/>
  <c r="CS92" i="2" s="1"/>
  <c r="CS93" i="2" s="1"/>
  <c r="CS94" i="2" s="1"/>
  <c r="CS95" i="2" s="1"/>
  <c r="CS96" i="2" s="1"/>
  <c r="CS97" i="2" s="1"/>
  <c r="CS98" i="2" s="1"/>
  <c r="CS99" i="2" s="1"/>
  <c r="CS100" i="2" s="1"/>
  <c r="CS101" i="2" s="1"/>
  <c r="CS102" i="2" s="1"/>
  <c r="CS103" i="2" s="1"/>
  <c r="CS104" i="2" s="1"/>
  <c r="CS105" i="2" s="1"/>
  <c r="CS106" i="2" s="1"/>
  <c r="CS107" i="2" s="1"/>
  <c r="CS108" i="2" s="1"/>
  <c r="CS109" i="2" s="1"/>
  <c r="CS110" i="2" s="1"/>
  <c r="CS111" i="2" s="1"/>
  <c r="CS112" i="2" s="1"/>
  <c r="CS113" i="2" s="1"/>
  <c r="CS114" i="2" s="1"/>
  <c r="CS115" i="2" s="1"/>
  <c r="CS116" i="2" s="1"/>
  <c r="CS117" i="2" s="1"/>
  <c r="CS118" i="2" s="1"/>
  <c r="CS119" i="2" s="1"/>
  <c r="CS120" i="2" s="1"/>
  <c r="CS121" i="2" s="1"/>
  <c r="CS122" i="2" s="1"/>
  <c r="CS123" i="2" s="1"/>
  <c r="CS124" i="2" s="1"/>
  <c r="CS125" i="2" s="1"/>
  <c r="CS126" i="2" s="1"/>
  <c r="CS127" i="2" s="1"/>
  <c r="CS128" i="2" s="1"/>
  <c r="CS129" i="2" s="1"/>
  <c r="CS130" i="2" s="1"/>
  <c r="CS131" i="2" s="1"/>
  <c r="CS132" i="2" s="1"/>
  <c r="CS133" i="2" s="1"/>
  <c r="CS134" i="2" s="1"/>
  <c r="CS135" i="2" s="1"/>
  <c r="CS136" i="2" s="1"/>
  <c r="CS137" i="2" s="1"/>
  <c r="CS138" i="2" s="1"/>
  <c r="CS139" i="2" s="1"/>
  <c r="CS140" i="2" s="1"/>
  <c r="CS141" i="2" s="1"/>
  <c r="CS142" i="2" s="1"/>
  <c r="CS143" i="2" s="1"/>
  <c r="CS144" i="2" s="1"/>
  <c r="CS145" i="2" s="1"/>
  <c r="CS146" i="2" s="1"/>
  <c r="CS147" i="2" s="1"/>
  <c r="CS148" i="2" s="1"/>
  <c r="CS149" i="2" s="1"/>
  <c r="CS150" i="2" s="1"/>
  <c r="CS151" i="2" s="1"/>
  <c r="CS152" i="2" s="1"/>
  <c r="CS153" i="2" s="1"/>
  <c r="CS154" i="2" s="1"/>
  <c r="CS155" i="2" s="1"/>
  <c r="CS156" i="2" s="1"/>
  <c r="CS157" i="2" s="1"/>
  <c r="CS158" i="2" s="1"/>
  <c r="CS159" i="2" s="1"/>
  <c r="CS160" i="2" s="1"/>
  <c r="CS161" i="2" s="1"/>
  <c r="CS162" i="2" s="1"/>
  <c r="CS163" i="2" s="1"/>
  <c r="CS164" i="2" s="1"/>
  <c r="CS165" i="2" s="1"/>
  <c r="CS166" i="2" s="1"/>
  <c r="CS167" i="2" s="1"/>
  <c r="CS168" i="2" s="1"/>
  <c r="CS169" i="2" s="1"/>
  <c r="CS170" i="2" s="1"/>
  <c r="CS171" i="2" s="1"/>
  <c r="CS172" i="2" s="1"/>
  <c r="CS173" i="2" s="1"/>
  <c r="CS174" i="2" s="1"/>
  <c r="CS175" i="2" s="1"/>
  <c r="CS176" i="2" s="1"/>
  <c r="CS177" i="2" s="1"/>
  <c r="CS178" i="2" s="1"/>
  <c r="CS179" i="2" s="1"/>
  <c r="CS180" i="2" s="1"/>
  <c r="CS181" i="2" s="1"/>
  <c r="CS182" i="2" s="1"/>
  <c r="CS183" i="2" s="1"/>
  <c r="CS184" i="2" s="1"/>
  <c r="CS185" i="2" s="1"/>
  <c r="CS186" i="2" s="1"/>
  <c r="CS187" i="2" s="1"/>
  <c r="CS188" i="2" s="1"/>
  <c r="CS189" i="2" s="1"/>
  <c r="CS190" i="2" s="1"/>
  <c r="CS191" i="2" s="1"/>
  <c r="CS192" i="2" s="1"/>
  <c r="CS193" i="2" s="1"/>
  <c r="CS194" i="2" s="1"/>
  <c r="AL6" i="2"/>
  <c r="AD7" i="2"/>
  <c r="AJ7" i="2"/>
  <c r="AJ9" i="2" s="1"/>
  <c r="AF7" i="2"/>
  <c r="AG9" i="2"/>
  <c r="BY3" i="2" s="1"/>
  <c r="BY4" i="2" s="1"/>
  <c r="BY5" i="2" s="1"/>
  <c r="BY6" i="2" s="1"/>
  <c r="BY7" i="2" s="1"/>
  <c r="BY8" i="2" s="1"/>
  <c r="BY9" i="2" s="1"/>
  <c r="BY10" i="2" s="1"/>
  <c r="BY11" i="2" s="1"/>
  <c r="BY12" i="2" s="1"/>
  <c r="BY13" i="2" s="1"/>
  <c r="BY14" i="2" s="1"/>
  <c r="BY15" i="2" s="1"/>
  <c r="BY16" i="2" s="1"/>
  <c r="BY17" i="2" s="1"/>
  <c r="BY18" i="2" s="1"/>
  <c r="BY19" i="2" s="1"/>
  <c r="BY20" i="2" s="1"/>
  <c r="BY21" i="2" s="1"/>
  <c r="BY22" i="2" s="1"/>
  <c r="BY23" i="2" s="1"/>
  <c r="BY24" i="2" s="1"/>
  <c r="BY25" i="2" s="1"/>
  <c r="BY26" i="2" s="1"/>
  <c r="BY27" i="2" s="1"/>
  <c r="BY28" i="2" s="1"/>
  <c r="BY29" i="2" s="1"/>
  <c r="BY30" i="2" s="1"/>
  <c r="BY31" i="2" s="1"/>
  <c r="BY32" i="2" s="1"/>
  <c r="BY33" i="2" s="1"/>
  <c r="BY34" i="2" s="1"/>
  <c r="BY35" i="2" s="1"/>
  <c r="BY36" i="2" s="1"/>
  <c r="BY37" i="2" s="1"/>
  <c r="BY38" i="2" s="1"/>
  <c r="BY39" i="2" s="1"/>
  <c r="BY40" i="2" s="1"/>
  <c r="BY41" i="2" s="1"/>
  <c r="BY42" i="2" s="1"/>
  <c r="BY43" i="2" s="1"/>
  <c r="BY44" i="2" s="1"/>
  <c r="BY45" i="2" s="1"/>
  <c r="BY46" i="2" s="1"/>
  <c r="BY47" i="2" s="1"/>
  <c r="BY48" i="2" s="1"/>
  <c r="BY49" i="2" s="1"/>
  <c r="BY50" i="2" s="1"/>
  <c r="BY51" i="2" s="1"/>
  <c r="BY52" i="2" s="1"/>
  <c r="BY53" i="2" s="1"/>
  <c r="BY54" i="2" s="1"/>
  <c r="BY55" i="2" s="1"/>
  <c r="BY56" i="2" s="1"/>
  <c r="BY57" i="2" s="1"/>
  <c r="BY58" i="2" s="1"/>
  <c r="BY59" i="2" s="1"/>
  <c r="BY60" i="2" s="1"/>
  <c r="BY61" i="2" s="1"/>
  <c r="BY62" i="2" s="1"/>
  <c r="BY63" i="2" s="1"/>
  <c r="BY64" i="2" s="1"/>
  <c r="BY65" i="2" s="1"/>
  <c r="BY66" i="2" s="1"/>
  <c r="BY67" i="2" s="1"/>
  <c r="BY68" i="2" s="1"/>
  <c r="BY69" i="2" s="1"/>
  <c r="BY70" i="2" s="1"/>
  <c r="BY71" i="2" s="1"/>
  <c r="BY72" i="2" s="1"/>
  <c r="BY73" i="2" s="1"/>
  <c r="BY74" i="2" s="1"/>
  <c r="BY75" i="2" s="1"/>
  <c r="BY76" i="2" s="1"/>
  <c r="BY77" i="2" s="1"/>
  <c r="BY78" i="2" s="1"/>
  <c r="BY79" i="2" s="1"/>
  <c r="BY80" i="2" s="1"/>
  <c r="BY81" i="2" s="1"/>
  <c r="BY82" i="2" s="1"/>
  <c r="BY83" i="2" s="1"/>
  <c r="BY84" i="2" s="1"/>
  <c r="BY85" i="2" s="1"/>
  <c r="BY86" i="2" s="1"/>
  <c r="BY87" i="2" s="1"/>
  <c r="BY88" i="2" s="1"/>
  <c r="BY89" i="2" s="1"/>
  <c r="BY90" i="2" s="1"/>
  <c r="BY91" i="2" s="1"/>
  <c r="BY92" i="2" s="1"/>
  <c r="BY93" i="2" s="1"/>
  <c r="BY94" i="2" s="1"/>
  <c r="BY95" i="2" s="1"/>
  <c r="BY96" i="2" s="1"/>
  <c r="BY97" i="2" s="1"/>
  <c r="BY98" i="2" s="1"/>
  <c r="BY99" i="2" s="1"/>
  <c r="BY100" i="2" s="1"/>
  <c r="BY101" i="2" s="1"/>
  <c r="BY102" i="2" s="1"/>
  <c r="BY103" i="2" s="1"/>
  <c r="BY104" i="2" s="1"/>
  <c r="BY105" i="2" s="1"/>
  <c r="BY106" i="2" s="1"/>
  <c r="BY107" i="2" s="1"/>
  <c r="BY108" i="2" s="1"/>
  <c r="BY109" i="2" s="1"/>
  <c r="BY110" i="2" s="1"/>
  <c r="BY111" i="2" s="1"/>
  <c r="BY112" i="2" s="1"/>
  <c r="BY113" i="2" s="1"/>
  <c r="BY114" i="2" s="1"/>
  <c r="BY115" i="2" s="1"/>
  <c r="BY116" i="2" s="1"/>
  <c r="BY117" i="2" s="1"/>
  <c r="BY118" i="2" s="1"/>
  <c r="BY119" i="2" s="1"/>
  <c r="BY120" i="2" s="1"/>
  <c r="BY121" i="2" s="1"/>
  <c r="BY122" i="2" s="1"/>
  <c r="BY123" i="2" s="1"/>
  <c r="BY124" i="2" s="1"/>
  <c r="BY125" i="2" s="1"/>
  <c r="BY126" i="2" s="1"/>
  <c r="BY127" i="2" s="1"/>
  <c r="BY128" i="2" s="1"/>
  <c r="BY129" i="2" s="1"/>
  <c r="BY130" i="2" s="1"/>
  <c r="BY131" i="2" s="1"/>
  <c r="BY132" i="2" s="1"/>
  <c r="BY133" i="2" s="1"/>
  <c r="BY134" i="2" s="1"/>
  <c r="BY135" i="2" s="1"/>
  <c r="BY136" i="2" s="1"/>
  <c r="BY137" i="2" s="1"/>
  <c r="BY138" i="2" s="1"/>
  <c r="BY139" i="2" s="1"/>
  <c r="BY140" i="2" s="1"/>
  <c r="BY141" i="2" s="1"/>
  <c r="BY142" i="2" s="1"/>
  <c r="BY143" i="2" s="1"/>
  <c r="BY144" i="2" s="1"/>
  <c r="BY145" i="2" s="1"/>
  <c r="BY146" i="2" s="1"/>
  <c r="BY147" i="2" s="1"/>
  <c r="BY148" i="2" s="1"/>
  <c r="BY149" i="2" s="1"/>
  <c r="BY150" i="2" s="1"/>
  <c r="BY151" i="2" s="1"/>
  <c r="BY152" i="2" s="1"/>
  <c r="BY153" i="2" s="1"/>
  <c r="BY154" i="2" s="1"/>
  <c r="BY155" i="2" s="1"/>
  <c r="BY156" i="2" s="1"/>
  <c r="BY157" i="2" s="1"/>
  <c r="BY158" i="2" s="1"/>
  <c r="BY159" i="2" s="1"/>
  <c r="BY160" i="2" s="1"/>
  <c r="BY161" i="2" s="1"/>
  <c r="BY162" i="2" s="1"/>
  <c r="BY163" i="2" s="1"/>
  <c r="BY164" i="2" s="1"/>
  <c r="BY165" i="2" s="1"/>
  <c r="BY166" i="2" s="1"/>
  <c r="BY167" i="2" s="1"/>
  <c r="BY168" i="2" s="1"/>
  <c r="BY169" i="2" s="1"/>
  <c r="BY170" i="2" s="1"/>
  <c r="BY171" i="2" s="1"/>
  <c r="BY172" i="2" s="1"/>
  <c r="BY173" i="2" s="1"/>
  <c r="BY174" i="2" s="1"/>
  <c r="BY175" i="2" s="1"/>
  <c r="BY176" i="2" s="1"/>
  <c r="BY177" i="2" s="1"/>
  <c r="BY178" i="2" s="1"/>
  <c r="BY179" i="2" s="1"/>
  <c r="BY180" i="2" s="1"/>
  <c r="BY181" i="2" s="1"/>
  <c r="BY182" i="2" s="1"/>
  <c r="BY183" i="2" s="1"/>
  <c r="BY184" i="2" s="1"/>
  <c r="BY185" i="2" s="1"/>
  <c r="BY186" i="2" s="1"/>
  <c r="BY187" i="2" s="1"/>
  <c r="BY188" i="2" s="1"/>
  <c r="BY189" i="2" s="1"/>
  <c r="BY190" i="2" s="1"/>
  <c r="BY191" i="2" s="1"/>
  <c r="BY192" i="2" s="1"/>
  <c r="BY193" i="2" s="1"/>
  <c r="BY194" i="2" s="1"/>
  <c r="AL4" i="2"/>
  <c r="CR3" i="2" s="1"/>
  <c r="CR4" i="2" s="1"/>
  <c r="CR5" i="2" s="1"/>
  <c r="CR6" i="2" s="1"/>
  <c r="CR7" i="2" s="1"/>
  <c r="CR8" i="2" s="1"/>
  <c r="CR9" i="2" s="1"/>
  <c r="CR10" i="2" s="1"/>
  <c r="CR11" i="2" s="1"/>
  <c r="CR12" i="2" s="1"/>
  <c r="CR13" i="2" s="1"/>
  <c r="CR14" i="2" s="1"/>
  <c r="CR15" i="2" s="1"/>
  <c r="CR16" i="2" s="1"/>
  <c r="CR17" i="2" s="1"/>
  <c r="CR18" i="2" s="1"/>
  <c r="CR19" i="2" s="1"/>
  <c r="CR20" i="2" s="1"/>
  <c r="CR21" i="2" s="1"/>
  <c r="CR22" i="2" s="1"/>
  <c r="CR23" i="2" s="1"/>
  <c r="CR24" i="2" s="1"/>
  <c r="CR25" i="2" s="1"/>
  <c r="CR26" i="2" s="1"/>
  <c r="CR27" i="2" s="1"/>
  <c r="CR28" i="2" s="1"/>
  <c r="CR29" i="2" s="1"/>
  <c r="CR30" i="2" s="1"/>
  <c r="CR31" i="2" s="1"/>
  <c r="CR32" i="2" s="1"/>
  <c r="CR33" i="2" s="1"/>
  <c r="CR34" i="2" s="1"/>
  <c r="CR35" i="2" s="1"/>
  <c r="CR36" i="2" s="1"/>
  <c r="CR37" i="2" s="1"/>
  <c r="CR38" i="2" s="1"/>
  <c r="CR39" i="2" s="1"/>
  <c r="CR40" i="2" s="1"/>
  <c r="CR41" i="2" s="1"/>
  <c r="CR42" i="2" s="1"/>
  <c r="CR43" i="2" s="1"/>
  <c r="CR44" i="2" s="1"/>
  <c r="CR45" i="2" s="1"/>
  <c r="CR46" i="2" s="1"/>
  <c r="CR47" i="2" s="1"/>
  <c r="CR48" i="2" s="1"/>
  <c r="CR49" i="2" s="1"/>
  <c r="CR50" i="2" s="1"/>
  <c r="CR51" i="2" s="1"/>
  <c r="CR52" i="2" s="1"/>
  <c r="CR53" i="2" s="1"/>
  <c r="CR54" i="2" s="1"/>
  <c r="CR55" i="2" s="1"/>
  <c r="CR56" i="2" s="1"/>
  <c r="CR57" i="2" s="1"/>
  <c r="CR58" i="2" s="1"/>
  <c r="CR59" i="2" s="1"/>
  <c r="CR60" i="2" s="1"/>
  <c r="CR61" i="2" s="1"/>
  <c r="CR62" i="2" s="1"/>
  <c r="CR63" i="2" s="1"/>
  <c r="CR64" i="2" s="1"/>
  <c r="CR65" i="2" s="1"/>
  <c r="CR66" i="2" s="1"/>
  <c r="CR67" i="2" s="1"/>
  <c r="CR68" i="2" s="1"/>
  <c r="CR69" i="2" s="1"/>
  <c r="CR70" i="2" s="1"/>
  <c r="CR71" i="2" s="1"/>
  <c r="CR72" i="2" s="1"/>
  <c r="CR73" i="2" s="1"/>
  <c r="CR74" i="2" s="1"/>
  <c r="CR75" i="2" s="1"/>
  <c r="CR76" i="2" s="1"/>
  <c r="CR77" i="2" s="1"/>
  <c r="CR78" i="2" s="1"/>
  <c r="CR79" i="2" s="1"/>
  <c r="CR80" i="2" s="1"/>
  <c r="CR81" i="2" s="1"/>
  <c r="CR82" i="2" s="1"/>
  <c r="CR83" i="2" s="1"/>
  <c r="CR84" i="2" s="1"/>
  <c r="CR85" i="2" s="1"/>
  <c r="CR86" i="2" s="1"/>
  <c r="CR87" i="2" s="1"/>
  <c r="CR88" i="2" s="1"/>
  <c r="CR89" i="2" s="1"/>
  <c r="CR90" i="2" s="1"/>
  <c r="CR91" i="2" s="1"/>
  <c r="CR92" i="2" s="1"/>
  <c r="CR93" i="2" s="1"/>
  <c r="CR94" i="2" s="1"/>
  <c r="CR95" i="2" s="1"/>
  <c r="CR96" i="2" s="1"/>
  <c r="CR97" i="2" s="1"/>
  <c r="CR98" i="2" s="1"/>
  <c r="CR99" i="2" s="1"/>
  <c r="CR100" i="2" s="1"/>
  <c r="CR101" i="2" s="1"/>
  <c r="CR102" i="2" s="1"/>
  <c r="CR103" i="2" s="1"/>
  <c r="CR104" i="2" s="1"/>
  <c r="CR105" i="2" s="1"/>
  <c r="CR106" i="2" s="1"/>
  <c r="CR107" i="2" s="1"/>
  <c r="CR108" i="2" s="1"/>
  <c r="CR109" i="2" s="1"/>
  <c r="CR110" i="2" s="1"/>
  <c r="CR111" i="2" s="1"/>
  <c r="CR112" i="2" s="1"/>
  <c r="CR113" i="2" s="1"/>
  <c r="CR114" i="2" s="1"/>
  <c r="CR115" i="2" s="1"/>
  <c r="CR116" i="2" s="1"/>
  <c r="CR117" i="2" s="1"/>
  <c r="CR118" i="2" s="1"/>
  <c r="CR119" i="2" s="1"/>
  <c r="CR120" i="2" s="1"/>
  <c r="CR121" i="2" s="1"/>
  <c r="CR122" i="2" s="1"/>
  <c r="CR123" i="2" s="1"/>
  <c r="CR124" i="2" s="1"/>
  <c r="CR125" i="2" s="1"/>
  <c r="CR126" i="2" s="1"/>
  <c r="CR127" i="2" s="1"/>
  <c r="CR128" i="2" s="1"/>
  <c r="CR129" i="2" s="1"/>
  <c r="CR130" i="2" s="1"/>
  <c r="CR131" i="2" s="1"/>
  <c r="CR132" i="2" s="1"/>
  <c r="CR133" i="2" s="1"/>
  <c r="CR134" i="2" s="1"/>
  <c r="CR135" i="2" s="1"/>
  <c r="CR136" i="2" s="1"/>
  <c r="CR137" i="2" s="1"/>
  <c r="CR138" i="2" s="1"/>
  <c r="CR139" i="2" s="1"/>
  <c r="CR140" i="2" s="1"/>
  <c r="CR141" i="2" s="1"/>
  <c r="CR142" i="2" s="1"/>
  <c r="CR143" i="2" s="1"/>
  <c r="CR144" i="2" s="1"/>
  <c r="CR145" i="2" s="1"/>
  <c r="CR146" i="2" s="1"/>
  <c r="CR147" i="2" s="1"/>
  <c r="CR148" i="2" s="1"/>
  <c r="CR149" i="2" s="1"/>
  <c r="CR150" i="2" s="1"/>
  <c r="CR151" i="2" s="1"/>
  <c r="CR152" i="2" s="1"/>
  <c r="CR153" i="2" s="1"/>
  <c r="CR154" i="2" s="1"/>
  <c r="CR155" i="2" s="1"/>
  <c r="CR156" i="2" s="1"/>
  <c r="CR157" i="2" s="1"/>
  <c r="CR158" i="2" s="1"/>
  <c r="CR159" i="2" s="1"/>
  <c r="CR160" i="2" s="1"/>
  <c r="CR161" i="2" s="1"/>
  <c r="CR162" i="2" s="1"/>
  <c r="CR163" i="2" s="1"/>
  <c r="CR164" i="2" s="1"/>
  <c r="CR165" i="2" s="1"/>
  <c r="CR166" i="2" s="1"/>
  <c r="CR167" i="2" s="1"/>
  <c r="CR168" i="2" s="1"/>
  <c r="CR169" i="2" s="1"/>
  <c r="CR170" i="2" s="1"/>
  <c r="CR171" i="2" s="1"/>
  <c r="CR172" i="2" s="1"/>
  <c r="CR173" i="2" s="1"/>
  <c r="CR174" i="2" s="1"/>
  <c r="CR175" i="2" s="1"/>
  <c r="CR176" i="2" s="1"/>
  <c r="CR177" i="2" s="1"/>
  <c r="CR178" i="2" s="1"/>
  <c r="CR179" i="2" s="1"/>
  <c r="CR180" i="2" s="1"/>
  <c r="CR181" i="2" s="1"/>
  <c r="CR182" i="2" s="1"/>
  <c r="CR183" i="2" s="1"/>
  <c r="CR184" i="2" s="1"/>
  <c r="CR185" i="2" s="1"/>
  <c r="CR186" i="2" s="1"/>
  <c r="CR187" i="2" s="1"/>
  <c r="CR188" i="2" s="1"/>
  <c r="CR189" i="2" s="1"/>
  <c r="CR190" i="2" s="1"/>
  <c r="CR191" i="2" s="1"/>
  <c r="CR192" i="2" s="1"/>
  <c r="CR193" i="2" s="1"/>
  <c r="CR194" i="2" s="1"/>
  <c r="AC8" i="2"/>
  <c r="AR3" i="2" s="1"/>
  <c r="AR4" i="2" s="1"/>
  <c r="AR5" i="2" s="1"/>
  <c r="AR6" i="2" s="1"/>
  <c r="AR7" i="2" s="1"/>
  <c r="AR8" i="2" s="1"/>
  <c r="AR9" i="2" s="1"/>
  <c r="AR10" i="2" s="1"/>
  <c r="AR11" i="2" s="1"/>
  <c r="AR12" i="2" s="1"/>
  <c r="AR13" i="2" s="1"/>
  <c r="AR14" i="2" s="1"/>
  <c r="AR15" i="2" s="1"/>
  <c r="AR16" i="2" s="1"/>
  <c r="AR17" i="2" s="1"/>
  <c r="AR18" i="2" s="1"/>
  <c r="AR19" i="2" s="1"/>
  <c r="AR20" i="2" s="1"/>
  <c r="AR21" i="2" s="1"/>
  <c r="AR22" i="2" s="1"/>
  <c r="AR23" i="2" s="1"/>
  <c r="AR24" i="2" s="1"/>
  <c r="AR25" i="2" s="1"/>
  <c r="AR26" i="2" s="1"/>
  <c r="AR27" i="2" s="1"/>
  <c r="AR28" i="2" s="1"/>
  <c r="AR29" i="2" s="1"/>
  <c r="AR30" i="2" s="1"/>
  <c r="AR31" i="2" s="1"/>
  <c r="AR32" i="2" s="1"/>
  <c r="AR33" i="2" s="1"/>
  <c r="AR34" i="2" s="1"/>
  <c r="AR35" i="2" s="1"/>
  <c r="AR36" i="2" s="1"/>
  <c r="AR37" i="2" s="1"/>
  <c r="AR38" i="2" s="1"/>
  <c r="AR39" i="2" s="1"/>
  <c r="AR40" i="2" s="1"/>
  <c r="AR41" i="2" s="1"/>
  <c r="AR42" i="2" s="1"/>
  <c r="AR43" i="2" s="1"/>
  <c r="AR44" i="2" s="1"/>
  <c r="AR45" i="2" s="1"/>
  <c r="AR46" i="2" s="1"/>
  <c r="AR47" i="2" s="1"/>
  <c r="AR48" i="2" s="1"/>
  <c r="AR49" i="2" s="1"/>
  <c r="AR50" i="2" s="1"/>
  <c r="AR51" i="2" s="1"/>
  <c r="AR52" i="2" s="1"/>
  <c r="AR53" i="2" s="1"/>
  <c r="AR54" i="2" s="1"/>
  <c r="AR55" i="2" s="1"/>
  <c r="AR56" i="2" s="1"/>
  <c r="AR57" i="2" s="1"/>
  <c r="AR58" i="2" s="1"/>
  <c r="AR59" i="2" s="1"/>
  <c r="AR60" i="2" s="1"/>
  <c r="AR61" i="2" s="1"/>
  <c r="AR62" i="2" s="1"/>
  <c r="AR63" i="2" s="1"/>
  <c r="AR64" i="2" s="1"/>
  <c r="AR65" i="2" s="1"/>
  <c r="AR66" i="2" s="1"/>
  <c r="AR67" i="2" s="1"/>
  <c r="AR68" i="2" s="1"/>
  <c r="AR69" i="2" s="1"/>
  <c r="AR70" i="2" s="1"/>
  <c r="AR71" i="2" s="1"/>
  <c r="AR72" i="2" s="1"/>
  <c r="AR73" i="2" s="1"/>
  <c r="AR74" i="2" s="1"/>
  <c r="AR75" i="2" s="1"/>
  <c r="AR76" i="2" s="1"/>
  <c r="AR77" i="2" s="1"/>
  <c r="AR78" i="2" s="1"/>
  <c r="AR79" i="2" s="1"/>
  <c r="AR80" i="2" s="1"/>
  <c r="AR81" i="2" s="1"/>
  <c r="AR82" i="2" s="1"/>
  <c r="AR83" i="2" s="1"/>
  <c r="AR84" i="2" s="1"/>
  <c r="AR85" i="2" s="1"/>
  <c r="AR86" i="2" s="1"/>
  <c r="AR87" i="2" s="1"/>
  <c r="AR88" i="2" s="1"/>
  <c r="AR89" i="2" s="1"/>
  <c r="AR90" i="2" s="1"/>
  <c r="AR91" i="2" s="1"/>
  <c r="AR92" i="2" s="1"/>
  <c r="AR93" i="2" s="1"/>
  <c r="AR94" i="2" s="1"/>
  <c r="AR95" i="2" s="1"/>
  <c r="AR96" i="2" s="1"/>
  <c r="AR97" i="2" s="1"/>
  <c r="AR98" i="2" s="1"/>
  <c r="AR99" i="2" s="1"/>
  <c r="AR100" i="2" s="1"/>
  <c r="AR101" i="2" s="1"/>
  <c r="AR102" i="2" s="1"/>
  <c r="AR103" i="2" s="1"/>
  <c r="AR104" i="2" s="1"/>
  <c r="AR105" i="2" s="1"/>
  <c r="AR106" i="2" s="1"/>
  <c r="AR107" i="2" s="1"/>
  <c r="AR108" i="2" s="1"/>
  <c r="AR109" i="2" s="1"/>
  <c r="AR110" i="2" s="1"/>
  <c r="AR111" i="2" s="1"/>
  <c r="AR112" i="2" s="1"/>
  <c r="AR113" i="2" s="1"/>
  <c r="AR114" i="2" s="1"/>
  <c r="AR115" i="2" s="1"/>
  <c r="AR116" i="2" s="1"/>
  <c r="AR117" i="2" s="1"/>
  <c r="AR118" i="2" s="1"/>
  <c r="AR119" i="2" s="1"/>
  <c r="AR120" i="2" s="1"/>
  <c r="AR121" i="2" s="1"/>
  <c r="AR122" i="2" s="1"/>
  <c r="AR123" i="2" s="1"/>
  <c r="AR124" i="2" s="1"/>
  <c r="AR125" i="2" s="1"/>
  <c r="AR126" i="2" s="1"/>
  <c r="AR127" i="2" s="1"/>
  <c r="AR128" i="2" s="1"/>
  <c r="AR129" i="2" s="1"/>
  <c r="AR130" i="2" s="1"/>
  <c r="AR131" i="2" s="1"/>
  <c r="AR132" i="2" s="1"/>
  <c r="AR133" i="2" s="1"/>
  <c r="AR134" i="2" s="1"/>
  <c r="AR135" i="2" s="1"/>
  <c r="AR136" i="2" s="1"/>
  <c r="AR137" i="2" s="1"/>
  <c r="AR138" i="2" s="1"/>
  <c r="AR139" i="2" s="1"/>
  <c r="AR140" i="2" s="1"/>
  <c r="AR141" i="2" s="1"/>
  <c r="AR142" i="2" s="1"/>
  <c r="AR143" i="2" s="1"/>
  <c r="AR144" i="2" s="1"/>
  <c r="AR145" i="2" s="1"/>
  <c r="AR146" i="2" s="1"/>
  <c r="AR147" i="2" s="1"/>
  <c r="AR148" i="2" s="1"/>
  <c r="AR149" i="2" s="1"/>
  <c r="AR150" i="2" s="1"/>
  <c r="AR151" i="2" s="1"/>
  <c r="AR152" i="2" s="1"/>
  <c r="AR153" i="2" s="1"/>
  <c r="AR154" i="2" s="1"/>
  <c r="AR155" i="2" s="1"/>
  <c r="AR156" i="2" s="1"/>
  <c r="AR157" i="2" s="1"/>
  <c r="AR158" i="2" s="1"/>
  <c r="AR159" i="2" s="1"/>
  <c r="AR160" i="2" s="1"/>
  <c r="AR161" i="2" s="1"/>
  <c r="AR162" i="2" s="1"/>
  <c r="AR163" i="2" s="1"/>
  <c r="AR164" i="2" s="1"/>
  <c r="AR165" i="2" s="1"/>
  <c r="AR166" i="2" s="1"/>
  <c r="AR167" i="2" s="1"/>
  <c r="AR168" i="2" s="1"/>
  <c r="AR169" i="2" s="1"/>
  <c r="AR170" i="2" s="1"/>
  <c r="AR171" i="2" s="1"/>
  <c r="AR172" i="2" s="1"/>
  <c r="AR173" i="2" s="1"/>
  <c r="AR174" i="2" s="1"/>
  <c r="AR175" i="2" s="1"/>
  <c r="AR176" i="2" s="1"/>
  <c r="AR177" i="2" s="1"/>
  <c r="AR178" i="2" s="1"/>
  <c r="AR179" i="2" s="1"/>
  <c r="AR180" i="2" s="1"/>
  <c r="AR181" i="2" s="1"/>
  <c r="AR182" i="2" s="1"/>
  <c r="AR183" i="2" s="1"/>
  <c r="AR184" i="2" s="1"/>
  <c r="AR185" i="2" s="1"/>
  <c r="AR186" i="2" s="1"/>
  <c r="AR187" i="2" s="1"/>
  <c r="AR188" i="2" s="1"/>
  <c r="AR189" i="2" s="1"/>
  <c r="AR190" i="2" s="1"/>
  <c r="AR191" i="2" s="1"/>
  <c r="AR192" i="2" s="1"/>
  <c r="AR193" i="2" s="1"/>
  <c r="AR194" i="2" s="1"/>
  <c r="AI8" i="2"/>
  <c r="CF3" i="2" s="1"/>
  <c r="CF4" i="2" s="1"/>
  <c r="CF5" i="2" s="1"/>
  <c r="CF6" i="2" s="1"/>
  <c r="CF7" i="2" s="1"/>
  <c r="CF8" i="2" s="1"/>
  <c r="CF9" i="2" s="1"/>
  <c r="CF10" i="2" s="1"/>
  <c r="CF11" i="2" s="1"/>
  <c r="CF12" i="2" s="1"/>
  <c r="CF13" i="2" s="1"/>
  <c r="CF14" i="2" s="1"/>
  <c r="CF15" i="2" s="1"/>
  <c r="CF16" i="2" s="1"/>
  <c r="CF17" i="2" s="1"/>
  <c r="CF18" i="2" s="1"/>
  <c r="CF19" i="2" s="1"/>
  <c r="CF20" i="2" s="1"/>
  <c r="CF21" i="2" s="1"/>
  <c r="CF22" i="2" s="1"/>
  <c r="CF23" i="2" s="1"/>
  <c r="CF24" i="2" s="1"/>
  <c r="CF25" i="2" s="1"/>
  <c r="CF26" i="2" s="1"/>
  <c r="CF27" i="2" s="1"/>
  <c r="CF28" i="2" s="1"/>
  <c r="CF29" i="2" s="1"/>
  <c r="CF30" i="2" s="1"/>
  <c r="CF31" i="2" s="1"/>
  <c r="CF32" i="2" s="1"/>
  <c r="CF33" i="2" s="1"/>
  <c r="CF34" i="2" s="1"/>
  <c r="CF35" i="2" s="1"/>
  <c r="CF36" i="2" s="1"/>
  <c r="CF37" i="2" s="1"/>
  <c r="CF38" i="2" s="1"/>
  <c r="CF39" i="2" s="1"/>
  <c r="CF40" i="2" s="1"/>
  <c r="CF41" i="2" s="1"/>
  <c r="CF42" i="2" s="1"/>
  <c r="CF43" i="2" s="1"/>
  <c r="CF44" i="2" s="1"/>
  <c r="CF45" i="2" s="1"/>
  <c r="CF46" i="2" s="1"/>
  <c r="CF47" i="2" s="1"/>
  <c r="CF48" i="2" s="1"/>
  <c r="CF49" i="2" s="1"/>
  <c r="CF50" i="2" s="1"/>
  <c r="CF51" i="2" s="1"/>
  <c r="CF52" i="2" s="1"/>
  <c r="CF53" i="2" s="1"/>
  <c r="CF54" i="2" s="1"/>
  <c r="CF55" i="2" s="1"/>
  <c r="CF56" i="2" s="1"/>
  <c r="CF57" i="2" s="1"/>
  <c r="CF58" i="2" s="1"/>
  <c r="CF59" i="2" s="1"/>
  <c r="CF60" i="2" s="1"/>
  <c r="CF61" i="2" s="1"/>
  <c r="CF62" i="2" s="1"/>
  <c r="CF63" i="2" s="1"/>
  <c r="CF64" i="2" s="1"/>
  <c r="CF65" i="2" s="1"/>
  <c r="CF66" i="2" s="1"/>
  <c r="CF67" i="2" s="1"/>
  <c r="CF68" i="2" s="1"/>
  <c r="CF69" i="2" s="1"/>
  <c r="CF70" i="2" s="1"/>
  <c r="CF71" i="2" s="1"/>
  <c r="CF72" i="2" s="1"/>
  <c r="CF73" i="2" s="1"/>
  <c r="CF74" i="2" s="1"/>
  <c r="CF75" i="2" s="1"/>
  <c r="CF76" i="2" s="1"/>
  <c r="CF77" i="2" s="1"/>
  <c r="CF78" i="2" s="1"/>
  <c r="CF79" i="2" s="1"/>
  <c r="CF80" i="2" s="1"/>
  <c r="CF81" i="2" s="1"/>
  <c r="CF82" i="2" s="1"/>
  <c r="CF83" i="2" s="1"/>
  <c r="CF84" i="2" s="1"/>
  <c r="CF85" i="2" s="1"/>
  <c r="CF86" i="2" s="1"/>
  <c r="CF87" i="2" s="1"/>
  <c r="CF88" i="2" s="1"/>
  <c r="CF89" i="2" s="1"/>
  <c r="CF90" i="2" s="1"/>
  <c r="CF91" i="2" s="1"/>
  <c r="CF92" i="2" s="1"/>
  <c r="CF93" i="2" s="1"/>
  <c r="CF94" i="2" s="1"/>
  <c r="CF95" i="2" s="1"/>
  <c r="CF96" i="2" s="1"/>
  <c r="CF97" i="2" s="1"/>
  <c r="CF98" i="2" s="1"/>
  <c r="CF99" i="2" s="1"/>
  <c r="CF100" i="2" s="1"/>
  <c r="CF101" i="2" s="1"/>
  <c r="CF102" i="2" s="1"/>
  <c r="CF103" i="2" s="1"/>
  <c r="CF104" i="2" s="1"/>
  <c r="CF105" i="2" s="1"/>
  <c r="CF106" i="2" s="1"/>
  <c r="CF107" i="2" s="1"/>
  <c r="CF108" i="2" s="1"/>
  <c r="CF109" i="2" s="1"/>
  <c r="CF110" i="2" s="1"/>
  <c r="CF111" i="2" s="1"/>
  <c r="CF112" i="2" s="1"/>
  <c r="CF113" i="2" s="1"/>
  <c r="CF114" i="2" s="1"/>
  <c r="CF115" i="2" s="1"/>
  <c r="CF116" i="2" s="1"/>
  <c r="CF117" i="2" s="1"/>
  <c r="CF118" i="2" s="1"/>
  <c r="CF119" i="2" s="1"/>
  <c r="CF120" i="2" s="1"/>
  <c r="CF121" i="2" s="1"/>
  <c r="CF122" i="2" s="1"/>
  <c r="CF123" i="2" s="1"/>
  <c r="CF124" i="2" s="1"/>
  <c r="CF125" i="2" s="1"/>
  <c r="CF126" i="2" s="1"/>
  <c r="CF127" i="2" s="1"/>
  <c r="CF128" i="2" s="1"/>
  <c r="CF129" i="2" s="1"/>
  <c r="CF130" i="2" s="1"/>
  <c r="CF131" i="2" s="1"/>
  <c r="CF132" i="2" s="1"/>
  <c r="CF133" i="2" s="1"/>
  <c r="CF134" i="2" s="1"/>
  <c r="CF135" i="2" s="1"/>
  <c r="CF136" i="2" s="1"/>
  <c r="CF137" i="2" s="1"/>
  <c r="CF138" i="2" s="1"/>
  <c r="CF139" i="2" s="1"/>
  <c r="CF140" i="2" s="1"/>
  <c r="CF141" i="2" s="1"/>
  <c r="CF142" i="2" s="1"/>
  <c r="CF143" i="2" s="1"/>
  <c r="CF144" i="2" s="1"/>
  <c r="CF145" i="2" s="1"/>
  <c r="CF146" i="2" s="1"/>
  <c r="CF147" i="2" s="1"/>
  <c r="CF148" i="2" s="1"/>
  <c r="CF149" i="2" s="1"/>
  <c r="CF150" i="2" s="1"/>
  <c r="CF151" i="2" s="1"/>
  <c r="CF152" i="2" s="1"/>
  <c r="CF153" i="2" s="1"/>
  <c r="CF154" i="2" s="1"/>
  <c r="CF155" i="2" s="1"/>
  <c r="CF156" i="2" s="1"/>
  <c r="CF157" i="2" s="1"/>
  <c r="CF158" i="2" s="1"/>
  <c r="CF159" i="2" s="1"/>
  <c r="CF160" i="2" s="1"/>
  <c r="CF161" i="2" s="1"/>
  <c r="CF162" i="2" s="1"/>
  <c r="CF163" i="2" s="1"/>
  <c r="CF164" i="2" s="1"/>
  <c r="CF165" i="2" s="1"/>
  <c r="CF166" i="2" s="1"/>
  <c r="CF167" i="2" s="1"/>
  <c r="CF168" i="2" s="1"/>
  <c r="CF169" i="2" s="1"/>
  <c r="CF170" i="2" s="1"/>
  <c r="CF171" i="2" s="1"/>
  <c r="CF172" i="2" s="1"/>
  <c r="CF173" i="2" s="1"/>
  <c r="CF174" i="2" s="1"/>
  <c r="CF175" i="2" s="1"/>
  <c r="CF176" i="2" s="1"/>
  <c r="CF177" i="2" s="1"/>
  <c r="CF178" i="2" s="1"/>
  <c r="CF179" i="2" s="1"/>
  <c r="CF180" i="2" s="1"/>
  <c r="CF181" i="2" s="1"/>
  <c r="CF182" i="2" s="1"/>
  <c r="CF183" i="2" s="1"/>
  <c r="CF184" i="2" s="1"/>
  <c r="CF185" i="2" s="1"/>
  <c r="CF186" i="2" s="1"/>
  <c r="CF187" i="2" s="1"/>
  <c r="CF188" i="2" s="1"/>
  <c r="CF189" i="2" s="1"/>
  <c r="CF190" i="2" s="1"/>
  <c r="CF191" i="2" s="1"/>
  <c r="CF192" i="2" s="1"/>
  <c r="CF193" i="2" s="1"/>
  <c r="CF194" i="2" s="1"/>
  <c r="AI9" i="2"/>
  <c r="CG3" i="2" s="1"/>
  <c r="CG4" i="2" s="1"/>
  <c r="CG5" i="2" s="1"/>
  <c r="CG6" i="2" s="1"/>
  <c r="CG7" i="2" s="1"/>
  <c r="CG8" i="2" s="1"/>
  <c r="CG9" i="2" s="1"/>
  <c r="CG10" i="2" s="1"/>
  <c r="CG11" i="2" s="1"/>
  <c r="CG12" i="2" s="1"/>
  <c r="CG13" i="2" s="1"/>
  <c r="CG14" i="2" s="1"/>
  <c r="CG15" i="2" s="1"/>
  <c r="CG16" i="2" s="1"/>
  <c r="CG17" i="2" s="1"/>
  <c r="CG18" i="2" s="1"/>
  <c r="CG19" i="2" s="1"/>
  <c r="CG20" i="2" s="1"/>
  <c r="CG21" i="2" s="1"/>
  <c r="CG22" i="2" s="1"/>
  <c r="CG23" i="2" s="1"/>
  <c r="CG24" i="2" s="1"/>
  <c r="CG25" i="2" s="1"/>
  <c r="CG26" i="2" s="1"/>
  <c r="CG27" i="2" s="1"/>
  <c r="CG28" i="2" s="1"/>
  <c r="CG29" i="2" s="1"/>
  <c r="CG30" i="2" s="1"/>
  <c r="CG31" i="2" s="1"/>
  <c r="CG32" i="2" s="1"/>
  <c r="CG33" i="2" s="1"/>
  <c r="CG34" i="2" s="1"/>
  <c r="CG35" i="2" s="1"/>
  <c r="CG36" i="2" s="1"/>
  <c r="CG37" i="2" s="1"/>
  <c r="CG38" i="2" s="1"/>
  <c r="CG39" i="2" s="1"/>
  <c r="CG40" i="2" s="1"/>
  <c r="CG41" i="2" s="1"/>
  <c r="CG42" i="2" s="1"/>
  <c r="CG43" i="2" s="1"/>
  <c r="CG44" i="2" s="1"/>
  <c r="CG45" i="2" s="1"/>
  <c r="CG46" i="2" s="1"/>
  <c r="CG47" i="2" s="1"/>
  <c r="CG48" i="2" s="1"/>
  <c r="CG49" i="2" s="1"/>
  <c r="CG50" i="2" s="1"/>
  <c r="CG51" i="2" s="1"/>
  <c r="CG52" i="2" s="1"/>
  <c r="CG53" i="2" s="1"/>
  <c r="CG54" i="2" s="1"/>
  <c r="CG55" i="2" s="1"/>
  <c r="CG56" i="2" s="1"/>
  <c r="CG57" i="2" s="1"/>
  <c r="CG58" i="2" s="1"/>
  <c r="CG59" i="2" s="1"/>
  <c r="CG60" i="2" s="1"/>
  <c r="CG61" i="2" s="1"/>
  <c r="CG62" i="2" s="1"/>
  <c r="CG63" i="2" s="1"/>
  <c r="CG64" i="2" s="1"/>
  <c r="CG65" i="2" s="1"/>
  <c r="CG66" i="2" s="1"/>
  <c r="CG67" i="2" s="1"/>
  <c r="CG68" i="2" s="1"/>
  <c r="CG69" i="2" s="1"/>
  <c r="CG70" i="2" s="1"/>
  <c r="CG71" i="2" s="1"/>
  <c r="CG72" i="2" s="1"/>
  <c r="CG73" i="2" s="1"/>
  <c r="CG74" i="2" s="1"/>
  <c r="CG75" i="2" s="1"/>
  <c r="CG76" i="2" s="1"/>
  <c r="CG77" i="2" s="1"/>
  <c r="CG78" i="2" s="1"/>
  <c r="CG79" i="2" s="1"/>
  <c r="CG80" i="2" s="1"/>
  <c r="CG81" i="2" s="1"/>
  <c r="CG82" i="2" s="1"/>
  <c r="CG83" i="2" s="1"/>
  <c r="CG84" i="2" s="1"/>
  <c r="CG85" i="2" s="1"/>
  <c r="CG86" i="2" s="1"/>
  <c r="CG87" i="2" s="1"/>
  <c r="CG88" i="2" s="1"/>
  <c r="CG89" i="2" s="1"/>
  <c r="CG90" i="2" s="1"/>
  <c r="CG91" i="2" s="1"/>
  <c r="CG92" i="2" s="1"/>
  <c r="CG93" i="2" s="1"/>
  <c r="CG94" i="2" s="1"/>
  <c r="CG95" i="2" s="1"/>
  <c r="CG96" i="2" s="1"/>
  <c r="CG97" i="2" s="1"/>
  <c r="CG98" i="2" s="1"/>
  <c r="CG99" i="2" s="1"/>
  <c r="CG100" i="2" s="1"/>
  <c r="CG101" i="2" s="1"/>
  <c r="CG102" i="2" s="1"/>
  <c r="CG103" i="2" s="1"/>
  <c r="CG104" i="2" s="1"/>
  <c r="CG105" i="2" s="1"/>
  <c r="CG106" i="2" s="1"/>
  <c r="CG107" i="2" s="1"/>
  <c r="CG108" i="2" s="1"/>
  <c r="CG109" i="2" s="1"/>
  <c r="CG110" i="2" s="1"/>
  <c r="CG111" i="2" s="1"/>
  <c r="CG112" i="2" s="1"/>
  <c r="CG113" i="2" s="1"/>
  <c r="CG114" i="2" s="1"/>
  <c r="CG115" i="2" s="1"/>
  <c r="CG116" i="2" s="1"/>
  <c r="CG117" i="2" s="1"/>
  <c r="CG118" i="2" s="1"/>
  <c r="CG119" i="2" s="1"/>
  <c r="CG120" i="2" s="1"/>
  <c r="CG121" i="2" s="1"/>
  <c r="CG122" i="2" s="1"/>
  <c r="CG123" i="2" s="1"/>
  <c r="CG124" i="2" s="1"/>
  <c r="CG125" i="2" s="1"/>
  <c r="CG126" i="2" s="1"/>
  <c r="CG127" i="2" s="1"/>
  <c r="CG128" i="2" s="1"/>
  <c r="CG129" i="2" s="1"/>
  <c r="CG130" i="2" s="1"/>
  <c r="CG131" i="2" s="1"/>
  <c r="CG132" i="2" s="1"/>
  <c r="CG133" i="2" s="1"/>
  <c r="CG134" i="2" s="1"/>
  <c r="CG135" i="2" s="1"/>
  <c r="CG136" i="2" s="1"/>
  <c r="CG137" i="2" s="1"/>
  <c r="CG138" i="2" s="1"/>
  <c r="CG139" i="2" s="1"/>
  <c r="CG140" i="2" s="1"/>
  <c r="CG141" i="2" s="1"/>
  <c r="CG142" i="2" s="1"/>
  <c r="CG143" i="2" s="1"/>
  <c r="CG144" i="2" s="1"/>
  <c r="CG145" i="2" s="1"/>
  <c r="CG146" i="2" s="1"/>
  <c r="CG147" i="2" s="1"/>
  <c r="CG148" i="2" s="1"/>
  <c r="CG149" i="2" s="1"/>
  <c r="CG150" i="2" s="1"/>
  <c r="CG151" i="2" s="1"/>
  <c r="CG152" i="2" s="1"/>
  <c r="CG153" i="2" s="1"/>
  <c r="CG154" i="2" s="1"/>
  <c r="CG155" i="2" s="1"/>
  <c r="CG156" i="2" s="1"/>
  <c r="CG157" i="2" s="1"/>
  <c r="CG158" i="2" s="1"/>
  <c r="CG159" i="2" s="1"/>
  <c r="CG160" i="2" s="1"/>
  <c r="CG161" i="2" s="1"/>
  <c r="CG162" i="2" s="1"/>
  <c r="CG163" i="2" s="1"/>
  <c r="CG164" i="2" s="1"/>
  <c r="CG165" i="2" s="1"/>
  <c r="CG166" i="2" s="1"/>
  <c r="CG167" i="2" s="1"/>
  <c r="CG168" i="2" s="1"/>
  <c r="CG169" i="2" s="1"/>
  <c r="CG170" i="2" s="1"/>
  <c r="CG171" i="2" s="1"/>
  <c r="CG172" i="2" s="1"/>
  <c r="CG173" i="2" s="1"/>
  <c r="CG174" i="2" s="1"/>
  <c r="CG175" i="2" s="1"/>
  <c r="CG176" i="2" s="1"/>
  <c r="CG177" i="2" s="1"/>
  <c r="CG178" i="2" s="1"/>
  <c r="CG179" i="2" s="1"/>
  <c r="CG180" i="2" s="1"/>
  <c r="CG181" i="2" s="1"/>
  <c r="CG182" i="2" s="1"/>
  <c r="CG183" i="2" s="1"/>
  <c r="CG184" i="2" s="1"/>
  <c r="CG185" i="2" s="1"/>
  <c r="CG186" i="2" s="1"/>
  <c r="CG187" i="2" s="1"/>
  <c r="CG188" i="2" s="1"/>
  <c r="CG189" i="2" s="1"/>
  <c r="CG190" i="2" s="1"/>
  <c r="CG191" i="2" s="1"/>
  <c r="CG192" i="2" s="1"/>
  <c r="CG193" i="2" s="1"/>
  <c r="CG194" i="2" s="1"/>
  <c r="AH9" i="2"/>
  <c r="AJ9" i="7" l="1"/>
  <c r="AG9" i="7"/>
  <c r="BY3" i="7" s="1"/>
  <c r="BY4" i="7" s="1"/>
  <c r="BY5" i="7" s="1"/>
  <c r="BY6" i="7" s="1"/>
  <c r="BY7" i="7" s="1"/>
  <c r="BY8" i="7" s="1"/>
  <c r="BY9" i="7" s="1"/>
  <c r="BY10" i="7" s="1"/>
  <c r="BY11" i="7" s="1"/>
  <c r="BY12" i="7" s="1"/>
  <c r="BY13" i="7" s="1"/>
  <c r="BY14" i="7" s="1"/>
  <c r="BY15" i="7" s="1"/>
  <c r="BY16" i="7" s="1"/>
  <c r="BY17" i="7" s="1"/>
  <c r="BY18" i="7" s="1"/>
  <c r="BY19" i="7" s="1"/>
  <c r="BY20" i="7" s="1"/>
  <c r="BY21" i="7" s="1"/>
  <c r="BY22" i="7" s="1"/>
  <c r="BY23" i="7" s="1"/>
  <c r="BY24" i="7" s="1"/>
  <c r="BY25" i="7" s="1"/>
  <c r="BY26" i="7" s="1"/>
  <c r="BY27" i="7" s="1"/>
  <c r="BY28" i="7" s="1"/>
  <c r="BY29" i="7" s="1"/>
  <c r="BY30" i="7" s="1"/>
  <c r="BY31" i="7" s="1"/>
  <c r="BY32" i="7" s="1"/>
  <c r="BY33" i="7" s="1"/>
  <c r="BY34" i="7" s="1"/>
  <c r="BY35" i="7" s="1"/>
  <c r="BY36" i="7" s="1"/>
  <c r="BY37" i="7" s="1"/>
  <c r="BY38" i="7" s="1"/>
  <c r="BY39" i="7" s="1"/>
  <c r="BY40" i="7" s="1"/>
  <c r="BY41" i="7" s="1"/>
  <c r="BY42" i="7" s="1"/>
  <c r="BY43" i="7" s="1"/>
  <c r="BY44" i="7" s="1"/>
  <c r="BY45" i="7" s="1"/>
  <c r="BY46" i="7" s="1"/>
  <c r="BY47" i="7" s="1"/>
  <c r="BY48" i="7" s="1"/>
  <c r="BY49" i="7" s="1"/>
  <c r="BY50" i="7" s="1"/>
  <c r="BY51" i="7" s="1"/>
  <c r="BY52" i="7" s="1"/>
  <c r="BY53" i="7" s="1"/>
  <c r="BY54" i="7" s="1"/>
  <c r="BY55" i="7" s="1"/>
  <c r="BY56" i="7" s="1"/>
  <c r="BY57" i="7" s="1"/>
  <c r="BY58" i="7" s="1"/>
  <c r="BY59" i="7" s="1"/>
  <c r="BY60" i="7" s="1"/>
  <c r="BY61" i="7" s="1"/>
  <c r="BY62" i="7" s="1"/>
  <c r="BY63" i="7" s="1"/>
  <c r="BY64" i="7" s="1"/>
  <c r="BY65" i="7" s="1"/>
  <c r="BY66" i="7" s="1"/>
  <c r="BY67" i="7" s="1"/>
  <c r="BY68" i="7" s="1"/>
  <c r="BY69" i="7" s="1"/>
  <c r="BY70" i="7" s="1"/>
  <c r="BY71" i="7" s="1"/>
  <c r="BY72" i="7" s="1"/>
  <c r="BY73" i="7" s="1"/>
  <c r="BY74" i="7" s="1"/>
  <c r="BY75" i="7" s="1"/>
  <c r="BY76" i="7" s="1"/>
  <c r="BY77" i="7" s="1"/>
  <c r="BY78" i="7" s="1"/>
  <c r="BY79" i="7" s="1"/>
  <c r="BY80" i="7" s="1"/>
  <c r="BY81" i="7" s="1"/>
  <c r="BY82" i="7" s="1"/>
  <c r="BY83" i="7" s="1"/>
  <c r="BY84" i="7" s="1"/>
  <c r="BY85" i="7" s="1"/>
  <c r="BY86" i="7" s="1"/>
  <c r="BY87" i="7" s="1"/>
  <c r="BY88" i="7" s="1"/>
  <c r="BY89" i="7" s="1"/>
  <c r="BY90" i="7" s="1"/>
  <c r="BY91" i="7" s="1"/>
  <c r="BY92" i="7" s="1"/>
  <c r="BY93" i="7" s="1"/>
  <c r="BY94" i="7" s="1"/>
  <c r="BY95" i="7" s="1"/>
  <c r="BY96" i="7" s="1"/>
  <c r="BY97" i="7" s="1"/>
  <c r="BY98" i="7" s="1"/>
  <c r="BY99" i="7" s="1"/>
  <c r="BY100" i="7" s="1"/>
  <c r="BY101" i="7" s="1"/>
  <c r="BY102" i="7" s="1"/>
  <c r="BY103" i="7" s="1"/>
  <c r="BY104" i="7" s="1"/>
  <c r="BY105" i="7" s="1"/>
  <c r="BY106" i="7" s="1"/>
  <c r="BY107" i="7" s="1"/>
  <c r="BY108" i="7" s="1"/>
  <c r="BY109" i="7" s="1"/>
  <c r="BY110" i="7" s="1"/>
  <c r="BY111" i="7" s="1"/>
  <c r="BY112" i="7" s="1"/>
  <c r="BY113" i="7" s="1"/>
  <c r="BY114" i="7" s="1"/>
  <c r="BY115" i="7" s="1"/>
  <c r="BY116" i="7" s="1"/>
  <c r="BY117" i="7" s="1"/>
  <c r="BY118" i="7" s="1"/>
  <c r="BY119" i="7" s="1"/>
  <c r="BY120" i="7" s="1"/>
  <c r="BY121" i="7" s="1"/>
  <c r="BY122" i="7" s="1"/>
  <c r="BY123" i="7" s="1"/>
  <c r="BY124" i="7" s="1"/>
  <c r="BY125" i="7" s="1"/>
  <c r="BY126" i="7" s="1"/>
  <c r="BY127" i="7" s="1"/>
  <c r="BY128" i="7" s="1"/>
  <c r="BY129" i="7" s="1"/>
  <c r="BY130" i="7" s="1"/>
  <c r="BY131" i="7" s="1"/>
  <c r="BY132" i="7" s="1"/>
  <c r="BY133" i="7" s="1"/>
  <c r="BY134" i="7" s="1"/>
  <c r="BY135" i="7" s="1"/>
  <c r="BY136" i="7" s="1"/>
  <c r="BY137" i="7" s="1"/>
  <c r="BY138" i="7" s="1"/>
  <c r="BY139" i="7" s="1"/>
  <c r="BY140" i="7" s="1"/>
  <c r="BY141" i="7" s="1"/>
  <c r="BY142" i="7" s="1"/>
  <c r="BY143" i="7" s="1"/>
  <c r="BY144" i="7" s="1"/>
  <c r="BY145" i="7" s="1"/>
  <c r="BY146" i="7" s="1"/>
  <c r="BY147" i="7" s="1"/>
  <c r="BY148" i="7" s="1"/>
  <c r="BY149" i="7" s="1"/>
  <c r="BY150" i="7" s="1"/>
  <c r="BY151" i="7" s="1"/>
  <c r="BY152" i="7" s="1"/>
  <c r="BY153" i="7" s="1"/>
  <c r="BY154" i="7" s="1"/>
  <c r="BY155" i="7" s="1"/>
  <c r="BY156" i="7" s="1"/>
  <c r="BY157" i="7" s="1"/>
  <c r="BY158" i="7" s="1"/>
  <c r="BY159" i="7" s="1"/>
  <c r="BY160" i="7" s="1"/>
  <c r="BY161" i="7" s="1"/>
  <c r="BY162" i="7" s="1"/>
  <c r="BY163" i="7" s="1"/>
  <c r="BY164" i="7" s="1"/>
  <c r="BY165" i="7" s="1"/>
  <c r="BY166" i="7" s="1"/>
  <c r="BY167" i="7" s="1"/>
  <c r="BY168" i="7" s="1"/>
  <c r="BY169" i="7" s="1"/>
  <c r="BY170" i="7" s="1"/>
  <c r="BY171" i="7" s="1"/>
  <c r="BY172" i="7" s="1"/>
  <c r="BY173" i="7" s="1"/>
  <c r="BY174" i="7" s="1"/>
  <c r="BY175" i="7" s="1"/>
  <c r="BY176" i="7" s="1"/>
  <c r="BY177" i="7" s="1"/>
  <c r="BY178" i="7" s="1"/>
  <c r="BY179" i="7" s="1"/>
  <c r="BY180" i="7" s="1"/>
  <c r="BY181" i="7" s="1"/>
  <c r="BY182" i="7" s="1"/>
  <c r="BY183" i="7" s="1"/>
  <c r="BY184" i="7" s="1"/>
  <c r="BY185" i="7" s="1"/>
  <c r="BY186" i="7" s="1"/>
  <c r="BY187" i="7" s="1"/>
  <c r="BY188" i="7" s="1"/>
  <c r="BY189" i="7" s="1"/>
  <c r="BY190" i="7" s="1"/>
  <c r="BY191" i="7" s="1"/>
  <c r="BY192" i="7" s="1"/>
  <c r="BY193" i="7" s="1"/>
  <c r="BY194" i="7" s="1"/>
  <c r="AG8" i="7"/>
  <c r="BX3" i="7" s="1"/>
  <c r="BX4" i="7" s="1"/>
  <c r="BX5" i="7" s="1"/>
  <c r="BX6" i="7" s="1"/>
  <c r="BX7" i="7" s="1"/>
  <c r="BX8" i="7" s="1"/>
  <c r="BX9" i="7" s="1"/>
  <c r="BX10" i="7" s="1"/>
  <c r="BX11" i="7" s="1"/>
  <c r="BX12" i="7" s="1"/>
  <c r="BX13" i="7" s="1"/>
  <c r="BX14" i="7" s="1"/>
  <c r="BX15" i="7" s="1"/>
  <c r="BX16" i="7" s="1"/>
  <c r="BX17" i="7" s="1"/>
  <c r="BX18" i="7" s="1"/>
  <c r="BX19" i="7" s="1"/>
  <c r="BX20" i="7" s="1"/>
  <c r="BX21" i="7" s="1"/>
  <c r="BX22" i="7" s="1"/>
  <c r="BX23" i="7" s="1"/>
  <c r="BX24" i="7" s="1"/>
  <c r="BX25" i="7" s="1"/>
  <c r="BX26" i="7" s="1"/>
  <c r="BX27" i="7" s="1"/>
  <c r="BX28" i="7" s="1"/>
  <c r="BX29" i="7" s="1"/>
  <c r="BX30" i="7" s="1"/>
  <c r="BX31" i="7" s="1"/>
  <c r="BX32" i="7" s="1"/>
  <c r="BX33" i="7" s="1"/>
  <c r="BX34" i="7" s="1"/>
  <c r="BX35" i="7" s="1"/>
  <c r="BX36" i="7" s="1"/>
  <c r="BX37" i="7" s="1"/>
  <c r="BX38" i="7" s="1"/>
  <c r="BX39" i="7" s="1"/>
  <c r="BX40" i="7" s="1"/>
  <c r="BX41" i="7" s="1"/>
  <c r="BX42" i="7" s="1"/>
  <c r="BX43" i="7" s="1"/>
  <c r="BX44" i="7" s="1"/>
  <c r="BX45" i="7" s="1"/>
  <c r="BX46" i="7" s="1"/>
  <c r="BX47" i="7" s="1"/>
  <c r="BX48" i="7" s="1"/>
  <c r="BX49" i="7" s="1"/>
  <c r="BX50" i="7" s="1"/>
  <c r="BX51" i="7" s="1"/>
  <c r="BX52" i="7" s="1"/>
  <c r="BX53" i="7" s="1"/>
  <c r="BX54" i="7" s="1"/>
  <c r="BX55" i="7" s="1"/>
  <c r="BX56" i="7" s="1"/>
  <c r="BX57" i="7" s="1"/>
  <c r="BX58" i="7" s="1"/>
  <c r="BX59" i="7" s="1"/>
  <c r="BX60" i="7" s="1"/>
  <c r="BX61" i="7" s="1"/>
  <c r="BX62" i="7" s="1"/>
  <c r="BX63" i="7" s="1"/>
  <c r="BX64" i="7" s="1"/>
  <c r="BX65" i="7" s="1"/>
  <c r="BX66" i="7" s="1"/>
  <c r="BX67" i="7" s="1"/>
  <c r="BX68" i="7" s="1"/>
  <c r="BX69" i="7" s="1"/>
  <c r="BX70" i="7" s="1"/>
  <c r="BX71" i="7" s="1"/>
  <c r="BX72" i="7" s="1"/>
  <c r="BX73" i="7" s="1"/>
  <c r="BX74" i="7" s="1"/>
  <c r="BX75" i="7" s="1"/>
  <c r="BX76" i="7" s="1"/>
  <c r="BX77" i="7" s="1"/>
  <c r="BX78" i="7" s="1"/>
  <c r="BX79" i="7" s="1"/>
  <c r="BX80" i="7" s="1"/>
  <c r="BX81" i="7" s="1"/>
  <c r="BX82" i="7" s="1"/>
  <c r="BX83" i="7" s="1"/>
  <c r="BX84" i="7" s="1"/>
  <c r="BX85" i="7" s="1"/>
  <c r="BX86" i="7" s="1"/>
  <c r="BX87" i="7" s="1"/>
  <c r="BX88" i="7" s="1"/>
  <c r="BX89" i="7" s="1"/>
  <c r="BX90" i="7" s="1"/>
  <c r="BX91" i="7" s="1"/>
  <c r="BX92" i="7" s="1"/>
  <c r="BX93" i="7" s="1"/>
  <c r="BX94" i="7" s="1"/>
  <c r="BX95" i="7" s="1"/>
  <c r="BX96" i="7" s="1"/>
  <c r="BX97" i="7" s="1"/>
  <c r="BX98" i="7" s="1"/>
  <c r="BX99" i="7" s="1"/>
  <c r="BX100" i="7" s="1"/>
  <c r="BX101" i="7" s="1"/>
  <c r="BX102" i="7" s="1"/>
  <c r="BX103" i="7" s="1"/>
  <c r="BX104" i="7" s="1"/>
  <c r="BX105" i="7" s="1"/>
  <c r="BX106" i="7" s="1"/>
  <c r="BX107" i="7" s="1"/>
  <c r="BX108" i="7" s="1"/>
  <c r="BX109" i="7" s="1"/>
  <c r="BX110" i="7" s="1"/>
  <c r="BX111" i="7" s="1"/>
  <c r="BX112" i="7" s="1"/>
  <c r="BX113" i="7" s="1"/>
  <c r="BX114" i="7" s="1"/>
  <c r="BX115" i="7" s="1"/>
  <c r="BX116" i="7" s="1"/>
  <c r="BX117" i="7" s="1"/>
  <c r="BX118" i="7" s="1"/>
  <c r="BX119" i="7" s="1"/>
  <c r="BX120" i="7" s="1"/>
  <c r="BX121" i="7" s="1"/>
  <c r="BX122" i="7" s="1"/>
  <c r="BX123" i="7" s="1"/>
  <c r="BX124" i="7" s="1"/>
  <c r="BX125" i="7" s="1"/>
  <c r="BX126" i="7" s="1"/>
  <c r="BX127" i="7" s="1"/>
  <c r="BX128" i="7" s="1"/>
  <c r="BX129" i="7" s="1"/>
  <c r="BX130" i="7" s="1"/>
  <c r="BX131" i="7" s="1"/>
  <c r="BX132" i="7" s="1"/>
  <c r="BX133" i="7" s="1"/>
  <c r="BX134" i="7" s="1"/>
  <c r="BX135" i="7" s="1"/>
  <c r="BX136" i="7" s="1"/>
  <c r="BX137" i="7" s="1"/>
  <c r="BX138" i="7" s="1"/>
  <c r="BX139" i="7" s="1"/>
  <c r="BX140" i="7" s="1"/>
  <c r="BX141" i="7" s="1"/>
  <c r="BX142" i="7" s="1"/>
  <c r="BX143" i="7" s="1"/>
  <c r="BX144" i="7" s="1"/>
  <c r="BX145" i="7" s="1"/>
  <c r="BX146" i="7" s="1"/>
  <c r="BX147" i="7" s="1"/>
  <c r="BX148" i="7" s="1"/>
  <c r="BX149" i="7" s="1"/>
  <c r="BX150" i="7" s="1"/>
  <c r="BX151" i="7" s="1"/>
  <c r="BX152" i="7" s="1"/>
  <c r="BX153" i="7" s="1"/>
  <c r="BX154" i="7" s="1"/>
  <c r="BX155" i="7" s="1"/>
  <c r="BX156" i="7" s="1"/>
  <c r="BX157" i="7" s="1"/>
  <c r="BX158" i="7" s="1"/>
  <c r="BX159" i="7" s="1"/>
  <c r="BX160" i="7" s="1"/>
  <c r="BX161" i="7" s="1"/>
  <c r="BX162" i="7" s="1"/>
  <c r="BX163" i="7" s="1"/>
  <c r="BX164" i="7" s="1"/>
  <c r="BX165" i="7" s="1"/>
  <c r="BX166" i="7" s="1"/>
  <c r="BX167" i="7" s="1"/>
  <c r="BX168" i="7" s="1"/>
  <c r="BX169" i="7" s="1"/>
  <c r="BX170" i="7" s="1"/>
  <c r="BX171" i="7" s="1"/>
  <c r="BX172" i="7" s="1"/>
  <c r="BX173" i="7" s="1"/>
  <c r="BX174" i="7" s="1"/>
  <c r="BX175" i="7" s="1"/>
  <c r="BX176" i="7" s="1"/>
  <c r="BX177" i="7" s="1"/>
  <c r="BX178" i="7" s="1"/>
  <c r="BX179" i="7" s="1"/>
  <c r="BX180" i="7" s="1"/>
  <c r="BX181" i="7" s="1"/>
  <c r="BX182" i="7" s="1"/>
  <c r="BX183" i="7" s="1"/>
  <c r="BX184" i="7" s="1"/>
  <c r="BX185" i="7" s="1"/>
  <c r="BX186" i="7" s="1"/>
  <c r="BX187" i="7" s="1"/>
  <c r="BX188" i="7" s="1"/>
  <c r="BX189" i="7" s="1"/>
  <c r="BX190" i="7" s="1"/>
  <c r="BX191" i="7" s="1"/>
  <c r="BX192" i="7" s="1"/>
  <c r="BX193" i="7" s="1"/>
  <c r="BX194" i="7" s="1"/>
  <c r="AH9" i="7"/>
  <c r="AI8" i="7"/>
  <c r="CF3" i="7" s="1"/>
  <c r="CF4" i="7" s="1"/>
  <c r="CF5" i="7" s="1"/>
  <c r="CF6" i="7" s="1"/>
  <c r="CF7" i="7" s="1"/>
  <c r="CF8" i="7" s="1"/>
  <c r="CF9" i="7" s="1"/>
  <c r="CF10" i="7" s="1"/>
  <c r="CF11" i="7" s="1"/>
  <c r="CF12" i="7" s="1"/>
  <c r="CF13" i="7" s="1"/>
  <c r="CF14" i="7" s="1"/>
  <c r="CF15" i="7" s="1"/>
  <c r="CF16" i="7" s="1"/>
  <c r="CF17" i="7" s="1"/>
  <c r="CF18" i="7" s="1"/>
  <c r="CF19" i="7" s="1"/>
  <c r="CF20" i="7" s="1"/>
  <c r="CF21" i="7" s="1"/>
  <c r="CF22" i="7" s="1"/>
  <c r="CF23" i="7" s="1"/>
  <c r="CF24" i="7" s="1"/>
  <c r="CF25" i="7" s="1"/>
  <c r="CF26" i="7" s="1"/>
  <c r="CF27" i="7" s="1"/>
  <c r="CF28" i="7" s="1"/>
  <c r="CF29" i="7" s="1"/>
  <c r="CF30" i="7" s="1"/>
  <c r="CF31" i="7" s="1"/>
  <c r="CF32" i="7" s="1"/>
  <c r="CF33" i="7" s="1"/>
  <c r="CF34" i="7" s="1"/>
  <c r="CF35" i="7" s="1"/>
  <c r="CF36" i="7" s="1"/>
  <c r="CF37" i="7" s="1"/>
  <c r="CF38" i="7" s="1"/>
  <c r="CF39" i="7" s="1"/>
  <c r="CF40" i="7" s="1"/>
  <c r="CF41" i="7" s="1"/>
  <c r="CF42" i="7" s="1"/>
  <c r="CF43" i="7" s="1"/>
  <c r="CF44" i="7" s="1"/>
  <c r="CF45" i="7" s="1"/>
  <c r="CF46" i="7" s="1"/>
  <c r="CF47" i="7" s="1"/>
  <c r="CF48" i="7" s="1"/>
  <c r="CF49" i="7" s="1"/>
  <c r="CF50" i="7" s="1"/>
  <c r="CF51" i="7" s="1"/>
  <c r="CF52" i="7" s="1"/>
  <c r="CF53" i="7" s="1"/>
  <c r="CF54" i="7" s="1"/>
  <c r="CF55" i="7" s="1"/>
  <c r="CF56" i="7" s="1"/>
  <c r="CF57" i="7" s="1"/>
  <c r="CF58" i="7" s="1"/>
  <c r="CF59" i="7" s="1"/>
  <c r="CF60" i="7" s="1"/>
  <c r="CF61" i="7" s="1"/>
  <c r="CF62" i="7" s="1"/>
  <c r="CF63" i="7" s="1"/>
  <c r="CF64" i="7" s="1"/>
  <c r="CF65" i="7" s="1"/>
  <c r="CF66" i="7" s="1"/>
  <c r="CF67" i="7" s="1"/>
  <c r="CF68" i="7" s="1"/>
  <c r="CF69" i="7" s="1"/>
  <c r="CF70" i="7" s="1"/>
  <c r="CF71" i="7" s="1"/>
  <c r="CF72" i="7" s="1"/>
  <c r="CF73" i="7" s="1"/>
  <c r="CF74" i="7" s="1"/>
  <c r="CF75" i="7" s="1"/>
  <c r="CF76" i="7" s="1"/>
  <c r="CF77" i="7" s="1"/>
  <c r="CF78" i="7" s="1"/>
  <c r="CF79" i="7" s="1"/>
  <c r="CF80" i="7" s="1"/>
  <c r="CF81" i="7" s="1"/>
  <c r="CF82" i="7" s="1"/>
  <c r="CF83" i="7" s="1"/>
  <c r="CF84" i="7" s="1"/>
  <c r="CF85" i="7" s="1"/>
  <c r="CF86" i="7" s="1"/>
  <c r="CF87" i="7" s="1"/>
  <c r="CF88" i="7" s="1"/>
  <c r="CF89" i="7" s="1"/>
  <c r="CF90" i="7" s="1"/>
  <c r="CF91" i="7" s="1"/>
  <c r="CF92" i="7" s="1"/>
  <c r="CF93" i="7" s="1"/>
  <c r="CF94" i="7" s="1"/>
  <c r="CF95" i="7" s="1"/>
  <c r="CF96" i="7" s="1"/>
  <c r="CF97" i="7" s="1"/>
  <c r="CF98" i="7" s="1"/>
  <c r="CF99" i="7" s="1"/>
  <c r="CF100" i="7" s="1"/>
  <c r="CF101" i="7" s="1"/>
  <c r="CF102" i="7" s="1"/>
  <c r="CF103" i="7" s="1"/>
  <c r="CF104" i="7" s="1"/>
  <c r="CF105" i="7" s="1"/>
  <c r="CF106" i="7" s="1"/>
  <c r="CF107" i="7" s="1"/>
  <c r="CF108" i="7" s="1"/>
  <c r="CF109" i="7" s="1"/>
  <c r="CF110" i="7" s="1"/>
  <c r="CF111" i="7" s="1"/>
  <c r="CF112" i="7" s="1"/>
  <c r="CF113" i="7" s="1"/>
  <c r="CF114" i="7" s="1"/>
  <c r="CF115" i="7" s="1"/>
  <c r="CF116" i="7" s="1"/>
  <c r="CF117" i="7" s="1"/>
  <c r="CF118" i="7" s="1"/>
  <c r="CF119" i="7" s="1"/>
  <c r="CF120" i="7" s="1"/>
  <c r="CF121" i="7" s="1"/>
  <c r="CF122" i="7" s="1"/>
  <c r="CF123" i="7" s="1"/>
  <c r="CF124" i="7" s="1"/>
  <c r="CF125" i="7" s="1"/>
  <c r="CF126" i="7" s="1"/>
  <c r="CF127" i="7" s="1"/>
  <c r="CF128" i="7" s="1"/>
  <c r="CF129" i="7" s="1"/>
  <c r="CF130" i="7" s="1"/>
  <c r="CF131" i="7" s="1"/>
  <c r="CF132" i="7" s="1"/>
  <c r="CF133" i="7" s="1"/>
  <c r="CF134" i="7" s="1"/>
  <c r="CF135" i="7" s="1"/>
  <c r="CF136" i="7" s="1"/>
  <c r="CF137" i="7" s="1"/>
  <c r="CF138" i="7" s="1"/>
  <c r="CF139" i="7" s="1"/>
  <c r="CF140" i="7" s="1"/>
  <c r="CF141" i="7" s="1"/>
  <c r="CF142" i="7" s="1"/>
  <c r="CF143" i="7" s="1"/>
  <c r="CF144" i="7" s="1"/>
  <c r="CF145" i="7" s="1"/>
  <c r="CF146" i="7" s="1"/>
  <c r="CF147" i="7" s="1"/>
  <c r="CF148" i="7" s="1"/>
  <c r="CF149" i="7" s="1"/>
  <c r="CF150" i="7" s="1"/>
  <c r="CF151" i="7" s="1"/>
  <c r="CF152" i="7" s="1"/>
  <c r="CF153" i="7" s="1"/>
  <c r="CF154" i="7" s="1"/>
  <c r="CF155" i="7" s="1"/>
  <c r="CF156" i="7" s="1"/>
  <c r="CF157" i="7" s="1"/>
  <c r="CF158" i="7" s="1"/>
  <c r="CF159" i="7" s="1"/>
  <c r="CF160" i="7" s="1"/>
  <c r="CF161" i="7" s="1"/>
  <c r="CF162" i="7" s="1"/>
  <c r="CF163" i="7" s="1"/>
  <c r="CF164" i="7" s="1"/>
  <c r="CF165" i="7" s="1"/>
  <c r="CF166" i="7" s="1"/>
  <c r="CF167" i="7" s="1"/>
  <c r="CF168" i="7" s="1"/>
  <c r="CF169" i="7" s="1"/>
  <c r="CF170" i="7" s="1"/>
  <c r="CF171" i="7" s="1"/>
  <c r="CF172" i="7" s="1"/>
  <c r="CF173" i="7" s="1"/>
  <c r="CF174" i="7" s="1"/>
  <c r="CF175" i="7" s="1"/>
  <c r="CF176" i="7" s="1"/>
  <c r="CF177" i="7" s="1"/>
  <c r="CF178" i="7" s="1"/>
  <c r="CF179" i="7" s="1"/>
  <c r="CF180" i="7" s="1"/>
  <c r="CF181" i="7" s="1"/>
  <c r="CF182" i="7" s="1"/>
  <c r="CF183" i="7" s="1"/>
  <c r="CF184" i="7" s="1"/>
  <c r="CF185" i="7" s="1"/>
  <c r="CF186" i="7" s="1"/>
  <c r="CF187" i="7" s="1"/>
  <c r="CF188" i="7" s="1"/>
  <c r="CF189" i="7" s="1"/>
  <c r="CF190" i="7" s="1"/>
  <c r="CF191" i="7" s="1"/>
  <c r="CF192" i="7" s="1"/>
  <c r="CF193" i="7" s="1"/>
  <c r="CF194" i="7" s="1"/>
  <c r="AF8" i="7"/>
  <c r="BP3" i="7" s="1"/>
  <c r="BP4" i="7" s="1"/>
  <c r="BP5" i="7" s="1"/>
  <c r="BP6" i="7" s="1"/>
  <c r="BP7" i="7" s="1"/>
  <c r="BP8" i="7" s="1"/>
  <c r="BP9" i="7" s="1"/>
  <c r="BP10" i="7" s="1"/>
  <c r="BP11" i="7" s="1"/>
  <c r="BP12" i="7" s="1"/>
  <c r="BP13" i="7" s="1"/>
  <c r="BP14" i="7" s="1"/>
  <c r="BP15" i="7" s="1"/>
  <c r="BP16" i="7" s="1"/>
  <c r="BP17" i="7" s="1"/>
  <c r="BP18" i="7" s="1"/>
  <c r="BP19" i="7" s="1"/>
  <c r="BP20" i="7" s="1"/>
  <c r="BP21" i="7" s="1"/>
  <c r="BP22" i="7" s="1"/>
  <c r="BP23" i="7" s="1"/>
  <c r="BP24" i="7" s="1"/>
  <c r="BP25" i="7" s="1"/>
  <c r="BP26" i="7" s="1"/>
  <c r="BP27" i="7" s="1"/>
  <c r="BP28" i="7" s="1"/>
  <c r="BP29" i="7" s="1"/>
  <c r="BP30" i="7" s="1"/>
  <c r="BP31" i="7" s="1"/>
  <c r="BP32" i="7" s="1"/>
  <c r="BP33" i="7" s="1"/>
  <c r="BP34" i="7" s="1"/>
  <c r="BP35" i="7" s="1"/>
  <c r="BP36" i="7" s="1"/>
  <c r="BP37" i="7" s="1"/>
  <c r="BP38" i="7" s="1"/>
  <c r="BP39" i="7" s="1"/>
  <c r="BP40" i="7" s="1"/>
  <c r="BP41" i="7" s="1"/>
  <c r="BP42" i="7" s="1"/>
  <c r="BP43" i="7" s="1"/>
  <c r="BP44" i="7" s="1"/>
  <c r="BP45" i="7" s="1"/>
  <c r="BP46" i="7" s="1"/>
  <c r="BP47" i="7" s="1"/>
  <c r="BP48" i="7" s="1"/>
  <c r="BP49" i="7" s="1"/>
  <c r="BP50" i="7" s="1"/>
  <c r="BP51" i="7" s="1"/>
  <c r="BP52" i="7" s="1"/>
  <c r="BP53" i="7" s="1"/>
  <c r="BP54" i="7" s="1"/>
  <c r="BP55" i="7" s="1"/>
  <c r="BP56" i="7" s="1"/>
  <c r="BP57" i="7" s="1"/>
  <c r="BP58" i="7" s="1"/>
  <c r="BP59" i="7" s="1"/>
  <c r="BP60" i="7" s="1"/>
  <c r="BP61" i="7" s="1"/>
  <c r="BP62" i="7" s="1"/>
  <c r="BP63" i="7" s="1"/>
  <c r="BP64" i="7" s="1"/>
  <c r="BP65" i="7" s="1"/>
  <c r="BP66" i="7" s="1"/>
  <c r="BP67" i="7" s="1"/>
  <c r="BP68" i="7" s="1"/>
  <c r="BP69" i="7" s="1"/>
  <c r="BP70" i="7" s="1"/>
  <c r="BP71" i="7" s="1"/>
  <c r="BP72" i="7" s="1"/>
  <c r="BP73" i="7" s="1"/>
  <c r="BP74" i="7" s="1"/>
  <c r="BP75" i="7" s="1"/>
  <c r="BP76" i="7" s="1"/>
  <c r="BP77" i="7" s="1"/>
  <c r="BP78" i="7" s="1"/>
  <c r="BP79" i="7" s="1"/>
  <c r="BP80" i="7" s="1"/>
  <c r="BP81" i="7" s="1"/>
  <c r="BP82" i="7" s="1"/>
  <c r="BP83" i="7" s="1"/>
  <c r="BP84" i="7" s="1"/>
  <c r="BP85" i="7" s="1"/>
  <c r="BP86" i="7" s="1"/>
  <c r="BP87" i="7" s="1"/>
  <c r="BP88" i="7" s="1"/>
  <c r="BP89" i="7" s="1"/>
  <c r="BP90" i="7" s="1"/>
  <c r="BP91" i="7" s="1"/>
  <c r="BP92" i="7" s="1"/>
  <c r="BP93" i="7" s="1"/>
  <c r="BP94" i="7" s="1"/>
  <c r="BP95" i="7" s="1"/>
  <c r="BP96" i="7" s="1"/>
  <c r="BP97" i="7" s="1"/>
  <c r="BP98" i="7" s="1"/>
  <c r="BP99" i="7" s="1"/>
  <c r="BP100" i="7" s="1"/>
  <c r="BP101" i="7" s="1"/>
  <c r="BP102" i="7" s="1"/>
  <c r="BP103" i="7" s="1"/>
  <c r="BP104" i="7" s="1"/>
  <c r="BP105" i="7" s="1"/>
  <c r="BP106" i="7" s="1"/>
  <c r="BP107" i="7" s="1"/>
  <c r="BP108" i="7" s="1"/>
  <c r="BP109" i="7" s="1"/>
  <c r="BP110" i="7" s="1"/>
  <c r="BP111" i="7" s="1"/>
  <c r="BP112" i="7" s="1"/>
  <c r="BP113" i="7" s="1"/>
  <c r="BP114" i="7" s="1"/>
  <c r="BP115" i="7" s="1"/>
  <c r="BP116" i="7" s="1"/>
  <c r="BP117" i="7" s="1"/>
  <c r="BP118" i="7" s="1"/>
  <c r="BP119" i="7" s="1"/>
  <c r="BP120" i="7" s="1"/>
  <c r="BP121" i="7" s="1"/>
  <c r="BP122" i="7" s="1"/>
  <c r="BP123" i="7" s="1"/>
  <c r="BP124" i="7" s="1"/>
  <c r="BP125" i="7" s="1"/>
  <c r="BP126" i="7" s="1"/>
  <c r="BP127" i="7" s="1"/>
  <c r="BP128" i="7" s="1"/>
  <c r="BP129" i="7" s="1"/>
  <c r="BP130" i="7" s="1"/>
  <c r="BP131" i="7" s="1"/>
  <c r="BP132" i="7" s="1"/>
  <c r="BP133" i="7" s="1"/>
  <c r="BP134" i="7" s="1"/>
  <c r="BP135" i="7" s="1"/>
  <c r="BP136" i="7" s="1"/>
  <c r="BP137" i="7" s="1"/>
  <c r="BP138" i="7" s="1"/>
  <c r="BP139" i="7" s="1"/>
  <c r="BP140" i="7" s="1"/>
  <c r="BP141" i="7" s="1"/>
  <c r="BP142" i="7" s="1"/>
  <c r="BP143" i="7" s="1"/>
  <c r="BP144" i="7" s="1"/>
  <c r="BP145" i="7" s="1"/>
  <c r="BP146" i="7" s="1"/>
  <c r="BP147" i="7" s="1"/>
  <c r="BP148" i="7" s="1"/>
  <c r="BP149" i="7" s="1"/>
  <c r="BP150" i="7" s="1"/>
  <c r="BP151" i="7" s="1"/>
  <c r="BP152" i="7" s="1"/>
  <c r="BP153" i="7" s="1"/>
  <c r="BP154" i="7" s="1"/>
  <c r="BP155" i="7" s="1"/>
  <c r="BP156" i="7" s="1"/>
  <c r="BP157" i="7" s="1"/>
  <c r="BP158" i="7" s="1"/>
  <c r="BP159" i="7" s="1"/>
  <c r="BP160" i="7" s="1"/>
  <c r="BP161" i="7" s="1"/>
  <c r="BP162" i="7" s="1"/>
  <c r="BP163" i="7" s="1"/>
  <c r="BP164" i="7" s="1"/>
  <c r="BP165" i="7" s="1"/>
  <c r="BP166" i="7" s="1"/>
  <c r="BP167" i="7" s="1"/>
  <c r="BP168" i="7" s="1"/>
  <c r="BP169" i="7" s="1"/>
  <c r="BP170" i="7" s="1"/>
  <c r="BP171" i="7" s="1"/>
  <c r="BP172" i="7" s="1"/>
  <c r="BP173" i="7" s="1"/>
  <c r="BP174" i="7" s="1"/>
  <c r="BP175" i="7" s="1"/>
  <c r="BP176" i="7" s="1"/>
  <c r="BP177" i="7" s="1"/>
  <c r="BP178" i="7" s="1"/>
  <c r="BP179" i="7" s="1"/>
  <c r="BP180" i="7" s="1"/>
  <c r="BP181" i="7" s="1"/>
  <c r="BP182" i="7" s="1"/>
  <c r="BP183" i="7" s="1"/>
  <c r="BP184" i="7" s="1"/>
  <c r="BP185" i="7" s="1"/>
  <c r="BP186" i="7" s="1"/>
  <c r="BP187" i="7" s="1"/>
  <c r="BP188" i="7" s="1"/>
  <c r="BP189" i="7" s="1"/>
  <c r="BP190" i="7" s="1"/>
  <c r="BP191" i="7" s="1"/>
  <c r="BP192" i="7" s="1"/>
  <c r="BP193" i="7" s="1"/>
  <c r="BP194" i="7" s="1"/>
  <c r="BG190" i="7"/>
  <c r="BG193" i="7"/>
  <c r="BG194" i="7" s="1"/>
  <c r="BG192" i="7"/>
  <c r="BG185" i="7"/>
  <c r="BG191" i="7"/>
  <c r="BG188" i="7"/>
  <c r="BG189" i="7"/>
  <c r="BG187" i="7"/>
  <c r="BG183" i="7"/>
  <c r="BG179" i="7"/>
  <c r="BG182" i="7"/>
  <c r="BG186" i="7"/>
  <c r="BG176" i="7"/>
  <c r="BG180" i="7"/>
  <c r="BG178" i="7"/>
  <c r="BG175" i="7"/>
  <c r="BG184" i="7"/>
  <c r="BG177" i="7"/>
  <c r="BG181" i="7"/>
  <c r="BG173" i="7"/>
  <c r="BG168" i="7"/>
  <c r="BG164" i="7"/>
  <c r="BG172" i="7"/>
  <c r="BG171" i="7"/>
  <c r="BG167" i="7"/>
  <c r="BG165" i="7"/>
  <c r="BG161" i="7"/>
  <c r="BG157" i="7"/>
  <c r="BG153" i="7"/>
  <c r="BG149" i="7"/>
  <c r="BG169" i="7"/>
  <c r="BG163" i="7"/>
  <c r="BG160" i="7"/>
  <c r="BG156" i="7"/>
  <c r="BG152" i="7"/>
  <c r="BG148" i="7"/>
  <c r="BG170" i="7"/>
  <c r="BG174" i="7"/>
  <c r="BG166" i="7"/>
  <c r="BG159" i="7"/>
  <c r="BG154" i="7"/>
  <c r="BG151" i="7"/>
  <c r="BG147" i="7"/>
  <c r="BG158" i="7"/>
  <c r="BG142" i="7"/>
  <c r="BG138" i="7"/>
  <c r="BG145" i="7"/>
  <c r="BG141" i="7"/>
  <c r="BG137" i="7"/>
  <c r="BG133" i="7"/>
  <c r="BG129" i="7"/>
  <c r="BG144" i="7"/>
  <c r="BG140" i="7"/>
  <c r="BG136" i="7"/>
  <c r="BG132" i="7"/>
  <c r="BG128" i="7"/>
  <c r="BG162" i="7"/>
  <c r="BG150" i="7"/>
  <c r="BG146" i="7"/>
  <c r="BG143" i="7"/>
  <c r="BG126" i="7"/>
  <c r="BG122" i="7"/>
  <c r="BG118" i="7"/>
  <c r="BG114" i="7"/>
  <c r="BG155" i="7"/>
  <c r="BG139" i="7"/>
  <c r="BG130" i="7"/>
  <c r="BG127" i="7"/>
  <c r="BG125" i="7"/>
  <c r="BG121" i="7"/>
  <c r="BG117" i="7"/>
  <c r="BG113" i="7"/>
  <c r="BG135" i="7"/>
  <c r="BG134" i="7"/>
  <c r="BG124" i="7"/>
  <c r="BG120" i="7"/>
  <c r="BG111" i="7"/>
  <c r="BG110" i="7"/>
  <c r="BG106" i="7"/>
  <c r="BG102" i="7"/>
  <c r="BG98" i="7"/>
  <c r="BG94" i="7"/>
  <c r="BG90" i="7"/>
  <c r="BG86" i="7"/>
  <c r="BG82" i="7"/>
  <c r="BG78" i="7"/>
  <c r="BG131" i="7"/>
  <c r="BG123" i="7"/>
  <c r="BG115" i="7"/>
  <c r="BG112" i="7"/>
  <c r="BG109" i="7"/>
  <c r="BG105" i="7"/>
  <c r="BG101" i="7"/>
  <c r="BG97" i="7"/>
  <c r="BG93" i="7"/>
  <c r="BG89" i="7"/>
  <c r="BG85" i="7"/>
  <c r="BG81" i="7"/>
  <c r="BG77" i="7"/>
  <c r="BG73" i="7"/>
  <c r="BG108" i="7"/>
  <c r="BG104" i="7"/>
  <c r="BG100" i="7"/>
  <c r="BG96" i="7"/>
  <c r="BG92" i="7"/>
  <c r="BG88" i="7"/>
  <c r="BG84" i="7"/>
  <c r="BG80" i="7"/>
  <c r="BG107" i="7"/>
  <c r="BG99" i="7"/>
  <c r="BG116" i="7"/>
  <c r="BG119" i="7"/>
  <c r="BG103" i="7"/>
  <c r="BG95" i="7"/>
  <c r="BG79" i="7"/>
  <c r="BG74" i="7"/>
  <c r="BG72" i="7"/>
  <c r="BG87" i="7"/>
  <c r="BG76" i="7"/>
  <c r="BG75" i="7"/>
  <c r="BG91" i="7"/>
  <c r="BG83" i="7"/>
  <c r="BG70" i="7"/>
  <c r="BG67" i="7"/>
  <c r="BG63" i="7"/>
  <c r="BG59" i="7"/>
  <c r="BG55" i="7"/>
  <c r="BG51" i="7"/>
  <c r="BG66" i="7"/>
  <c r="BG62" i="7"/>
  <c r="BG58" i="7"/>
  <c r="BG54" i="7"/>
  <c r="BG50" i="7"/>
  <c r="BG71" i="7"/>
  <c r="BG69" i="7"/>
  <c r="BG65" i="7"/>
  <c r="BG61" i="7"/>
  <c r="BG57" i="7"/>
  <c r="BG68" i="7"/>
  <c r="BG64" i="7"/>
  <c r="BG60" i="7"/>
  <c r="BG56" i="7"/>
  <c r="BG52" i="7"/>
  <c r="BG48" i="7"/>
  <c r="BG53" i="7"/>
  <c r="BG49" i="7"/>
  <c r="BG44" i="7"/>
  <c r="BG40" i="7"/>
  <c r="BG36" i="7"/>
  <c r="BG32" i="7"/>
  <c r="BG28" i="7"/>
  <c r="BG24" i="7"/>
  <c r="BG20" i="7"/>
  <c r="BG16" i="7"/>
  <c r="BG12" i="7"/>
  <c r="BG6" i="7"/>
  <c r="BG47" i="7"/>
  <c r="BG43" i="7"/>
  <c r="BG39" i="7"/>
  <c r="BG35" i="7"/>
  <c r="BG31" i="7"/>
  <c r="BG27" i="7"/>
  <c r="BG23" i="7"/>
  <c r="BG19" i="7"/>
  <c r="BG15" i="7"/>
  <c r="BG11" i="7"/>
  <c r="BG7" i="7"/>
  <c r="BG3" i="7"/>
  <c r="BG46" i="7"/>
  <c r="BG42" i="7"/>
  <c r="BG38" i="7"/>
  <c r="BG34" i="7"/>
  <c r="BG30" i="7"/>
  <c r="BG26" i="7"/>
  <c r="BG22" i="7"/>
  <c r="BG18" i="7"/>
  <c r="BG14" i="7"/>
  <c r="BG10" i="7"/>
  <c r="BG8" i="7"/>
  <c r="BG4" i="7"/>
  <c r="BG45" i="7"/>
  <c r="BG41" i="7"/>
  <c r="BG37" i="7"/>
  <c r="BG33" i="7"/>
  <c r="BG29" i="7"/>
  <c r="BG25" i="7"/>
  <c r="BG21" i="7"/>
  <c r="BG17" i="7"/>
  <c r="BG13" i="7"/>
  <c r="BG9" i="7"/>
  <c r="BG5" i="7"/>
  <c r="AY190" i="7"/>
  <c r="AY193" i="7"/>
  <c r="AY194" i="7" s="1"/>
  <c r="AY192" i="7"/>
  <c r="AY191" i="7"/>
  <c r="AY189" i="7"/>
  <c r="AY185" i="7"/>
  <c r="AY188" i="7"/>
  <c r="AY187" i="7"/>
  <c r="AY183" i="7"/>
  <c r="AY179" i="7"/>
  <c r="AY182" i="7"/>
  <c r="AY186" i="7"/>
  <c r="AY177" i="7"/>
  <c r="AY175" i="7"/>
  <c r="AY180" i="7"/>
  <c r="AY172" i="7"/>
  <c r="AY168" i="7"/>
  <c r="AY164" i="7"/>
  <c r="AY176" i="7"/>
  <c r="AY173" i="7"/>
  <c r="AY171" i="7"/>
  <c r="AY167" i="7"/>
  <c r="AY162" i="7"/>
  <c r="AY161" i="7"/>
  <c r="AY157" i="7"/>
  <c r="AY153" i="7"/>
  <c r="AY149" i="7"/>
  <c r="AY178" i="7"/>
  <c r="AY174" i="7"/>
  <c r="AY165" i="7"/>
  <c r="AY160" i="7"/>
  <c r="AY156" i="7"/>
  <c r="AY152" i="7"/>
  <c r="AY148" i="7"/>
  <c r="AY184" i="7"/>
  <c r="AY166" i="7"/>
  <c r="AY158" i="7"/>
  <c r="AY150" i="7"/>
  <c r="AY181" i="7"/>
  <c r="AY169" i="7"/>
  <c r="AY159" i="7"/>
  <c r="AY151" i="7"/>
  <c r="AY163" i="7"/>
  <c r="AY154" i="7"/>
  <c r="AY145" i="7"/>
  <c r="AY142" i="7"/>
  <c r="AY138" i="7"/>
  <c r="AY155" i="7"/>
  <c r="AY147" i="7"/>
  <c r="AY146" i="7"/>
  <c r="AY141" i="7"/>
  <c r="AY137" i="7"/>
  <c r="AY133" i="7"/>
  <c r="AY129" i="7"/>
  <c r="AY144" i="7"/>
  <c r="AY140" i="7"/>
  <c r="AY136" i="7"/>
  <c r="AY132" i="7"/>
  <c r="AY128" i="7"/>
  <c r="AY139" i="7"/>
  <c r="AY126" i="7"/>
  <c r="AY122" i="7"/>
  <c r="AY118" i="7"/>
  <c r="AY114" i="7"/>
  <c r="AY135" i="7"/>
  <c r="AY125" i="7"/>
  <c r="AY121" i="7"/>
  <c r="AY117" i="7"/>
  <c r="AY113" i="7"/>
  <c r="AY170" i="7"/>
  <c r="AY130" i="7"/>
  <c r="AY124" i="7"/>
  <c r="AY120" i="7"/>
  <c r="AY134" i="7"/>
  <c r="AY123" i="7"/>
  <c r="AY110" i="7"/>
  <c r="AY106" i="7"/>
  <c r="AY102" i="7"/>
  <c r="AY98" i="7"/>
  <c r="AY94" i="7"/>
  <c r="AY90" i="7"/>
  <c r="AY86" i="7"/>
  <c r="AY82" i="7"/>
  <c r="AY78" i="7"/>
  <c r="AY127" i="7"/>
  <c r="AY112" i="7"/>
  <c r="AY109" i="7"/>
  <c r="AY105" i="7"/>
  <c r="AY101" i="7"/>
  <c r="AY97" i="7"/>
  <c r="AY93" i="7"/>
  <c r="AY89" i="7"/>
  <c r="AY85" i="7"/>
  <c r="AY81" i="7"/>
  <c r="AY77" i="7"/>
  <c r="AY73" i="7"/>
  <c r="AY119" i="7"/>
  <c r="AY115" i="7"/>
  <c r="AY108" i="7"/>
  <c r="AY104" i="7"/>
  <c r="AY100" i="7"/>
  <c r="AY96" i="7"/>
  <c r="AY92" i="7"/>
  <c r="AY88" i="7"/>
  <c r="AY84" i="7"/>
  <c r="AY80" i="7"/>
  <c r="AY143" i="7"/>
  <c r="AY131" i="7"/>
  <c r="AY111" i="7"/>
  <c r="AY103" i="7"/>
  <c r="AY95" i="7"/>
  <c r="AY116" i="7"/>
  <c r="AY107" i="7"/>
  <c r="AY99" i="7"/>
  <c r="AY87" i="7"/>
  <c r="AY75" i="7"/>
  <c r="AY72" i="7"/>
  <c r="AY79" i="7"/>
  <c r="AY91" i="7"/>
  <c r="AY83" i="7"/>
  <c r="AY76" i="7"/>
  <c r="AY74" i="7"/>
  <c r="AY71" i="7"/>
  <c r="AY67" i="7"/>
  <c r="AY63" i="7"/>
  <c r="AY59" i="7"/>
  <c r="AY55" i="7"/>
  <c r="AY51" i="7"/>
  <c r="AY66" i="7"/>
  <c r="AY62" i="7"/>
  <c r="AY58" i="7"/>
  <c r="AY54" i="7"/>
  <c r="AY50" i="7"/>
  <c r="AY69" i="7"/>
  <c r="AY65" i="7"/>
  <c r="AY61" i="7"/>
  <c r="AY57" i="7"/>
  <c r="AY70" i="7"/>
  <c r="AY68" i="7"/>
  <c r="AY64" i="7"/>
  <c r="AY60" i="7"/>
  <c r="AY56" i="7"/>
  <c r="AY52" i="7"/>
  <c r="AY48" i="7"/>
  <c r="AY44" i="7"/>
  <c r="AY40" i="7"/>
  <c r="AY36" i="7"/>
  <c r="AY32" i="7"/>
  <c r="AY28" i="7"/>
  <c r="AY24" i="7"/>
  <c r="AY20" i="7"/>
  <c r="AY16" i="7"/>
  <c r="AY12" i="7"/>
  <c r="AY6" i="7"/>
  <c r="AY49" i="7"/>
  <c r="AY47" i="7"/>
  <c r="AY43" i="7"/>
  <c r="AY39" i="7"/>
  <c r="AY35" i="7"/>
  <c r="AY31" i="7"/>
  <c r="AY27" i="7"/>
  <c r="AY23" i="7"/>
  <c r="AY19" i="7"/>
  <c r="AY15" i="7"/>
  <c r="AY11" i="7"/>
  <c r="AY7" i="7"/>
  <c r="AY3" i="7"/>
  <c r="AY46" i="7"/>
  <c r="AY42" i="7"/>
  <c r="AY38" i="7"/>
  <c r="AY34" i="7"/>
  <c r="AY30" i="7"/>
  <c r="AY26" i="7"/>
  <c r="AY22" i="7"/>
  <c r="AY18" i="7"/>
  <c r="AY14" i="7"/>
  <c r="AY10" i="7"/>
  <c r="AY8" i="7"/>
  <c r="AY4" i="7"/>
  <c r="AY53" i="7"/>
  <c r="AY45" i="7"/>
  <c r="AY41" i="7"/>
  <c r="AY37" i="7"/>
  <c r="AY33" i="7"/>
  <c r="AY29" i="7"/>
  <c r="AY25" i="7"/>
  <c r="AY21" i="7"/>
  <c r="AY17" i="7"/>
  <c r="AY13" i="7"/>
  <c r="AY9" i="7"/>
  <c r="AY5" i="7"/>
  <c r="AE8" i="7"/>
  <c r="AZ193" i="7"/>
  <c r="AZ194" i="7" s="1"/>
  <c r="AZ192" i="7"/>
  <c r="AZ191" i="7"/>
  <c r="AZ188" i="7"/>
  <c r="AZ187" i="7"/>
  <c r="AZ190" i="7"/>
  <c r="AZ189" i="7"/>
  <c r="AZ182" i="7"/>
  <c r="AZ178" i="7"/>
  <c r="AZ181" i="7"/>
  <c r="AZ175" i="7"/>
  <c r="AZ180" i="7"/>
  <c r="AZ174" i="7"/>
  <c r="AZ185" i="7"/>
  <c r="AZ184" i="7"/>
  <c r="AZ179" i="7"/>
  <c r="AZ183" i="7"/>
  <c r="AZ176" i="7"/>
  <c r="AZ173" i="7"/>
  <c r="AZ171" i="7"/>
  <c r="AZ167" i="7"/>
  <c r="AZ163" i="7"/>
  <c r="AZ170" i="7"/>
  <c r="AZ166" i="7"/>
  <c r="AZ165" i="7"/>
  <c r="AZ160" i="7"/>
  <c r="AZ156" i="7"/>
  <c r="AZ152" i="7"/>
  <c r="AZ169" i="7"/>
  <c r="AZ164" i="7"/>
  <c r="AZ159" i="7"/>
  <c r="AZ155" i="7"/>
  <c r="AZ151" i="7"/>
  <c r="AZ147" i="7"/>
  <c r="AZ172" i="7"/>
  <c r="AZ161" i="7"/>
  <c r="AZ154" i="7"/>
  <c r="AZ153" i="7"/>
  <c r="AZ148" i="7"/>
  <c r="AZ146" i="7"/>
  <c r="AZ141" i="7"/>
  <c r="AZ137" i="7"/>
  <c r="AZ162" i="7"/>
  <c r="AZ150" i="7"/>
  <c r="AZ149" i="7"/>
  <c r="AZ144" i="7"/>
  <c r="AZ140" i="7"/>
  <c r="AZ136" i="7"/>
  <c r="AZ132" i="7"/>
  <c r="AZ128" i="7"/>
  <c r="AZ177" i="7"/>
  <c r="AZ158" i="7"/>
  <c r="AZ157" i="7"/>
  <c r="AZ143" i="7"/>
  <c r="AZ139" i="7"/>
  <c r="AZ135" i="7"/>
  <c r="AZ131" i="7"/>
  <c r="AZ125" i="7"/>
  <c r="AZ121" i="7"/>
  <c r="AZ117" i="7"/>
  <c r="AZ113" i="7"/>
  <c r="AZ130" i="7"/>
  <c r="AZ129" i="7"/>
  <c r="AZ124" i="7"/>
  <c r="AZ120" i="7"/>
  <c r="AZ116" i="7"/>
  <c r="AZ112" i="7"/>
  <c r="AZ145" i="7"/>
  <c r="AZ142" i="7"/>
  <c r="AZ134" i="7"/>
  <c r="AZ127" i="7"/>
  <c r="AZ123" i="7"/>
  <c r="AZ119" i="7"/>
  <c r="AZ109" i="7"/>
  <c r="AZ105" i="7"/>
  <c r="AZ101" i="7"/>
  <c r="AZ97" i="7"/>
  <c r="AZ93" i="7"/>
  <c r="AZ89" i="7"/>
  <c r="AZ85" i="7"/>
  <c r="AZ81" i="7"/>
  <c r="AZ168" i="7"/>
  <c r="AZ133" i="7"/>
  <c r="AZ126" i="7"/>
  <c r="AZ115" i="7"/>
  <c r="AZ114" i="7"/>
  <c r="AZ108" i="7"/>
  <c r="AZ104" i="7"/>
  <c r="AZ100" i="7"/>
  <c r="AZ96" i="7"/>
  <c r="AZ92" i="7"/>
  <c r="AZ88" i="7"/>
  <c r="AZ84" i="7"/>
  <c r="AZ80" i="7"/>
  <c r="AZ76" i="7"/>
  <c r="AZ111" i="7"/>
  <c r="AZ107" i="7"/>
  <c r="AZ103" i="7"/>
  <c r="AZ99" i="7"/>
  <c r="AZ95" i="7"/>
  <c r="AZ91" i="7"/>
  <c r="AZ87" i="7"/>
  <c r="AZ83" i="7"/>
  <c r="AZ122" i="7"/>
  <c r="AZ110" i="7"/>
  <c r="AZ102" i="7"/>
  <c r="AZ94" i="7"/>
  <c r="AZ118" i="7"/>
  <c r="AZ138" i="7"/>
  <c r="AZ106" i="7"/>
  <c r="AZ98" i="7"/>
  <c r="AZ186" i="7"/>
  <c r="AZ79" i="7"/>
  <c r="AZ78" i="7"/>
  <c r="AZ73" i="7"/>
  <c r="AZ90" i="7"/>
  <c r="AZ82" i="7"/>
  <c r="AZ77" i="7"/>
  <c r="AZ74" i="7"/>
  <c r="AZ86" i="7"/>
  <c r="AZ75" i="7"/>
  <c r="AZ72" i="7"/>
  <c r="AZ66" i="7"/>
  <c r="AZ62" i="7"/>
  <c r="AZ58" i="7"/>
  <c r="AZ54" i="7"/>
  <c r="AZ50" i="7"/>
  <c r="AZ69" i="7"/>
  <c r="AZ65" i="7"/>
  <c r="AZ61" i="7"/>
  <c r="AZ57" i="7"/>
  <c r="AZ53" i="7"/>
  <c r="AZ49" i="7"/>
  <c r="AZ70" i="7"/>
  <c r="AZ68" i="7"/>
  <c r="AZ64" i="7"/>
  <c r="AZ60" i="7"/>
  <c r="AZ56" i="7"/>
  <c r="AZ71" i="7"/>
  <c r="AZ67" i="7"/>
  <c r="AZ63" i="7"/>
  <c r="AZ59" i="7"/>
  <c r="AZ55" i="7"/>
  <c r="AZ51" i="7"/>
  <c r="AZ47" i="7"/>
  <c r="AZ43" i="7"/>
  <c r="AZ39" i="7"/>
  <c r="AZ35" i="7"/>
  <c r="AZ31" i="7"/>
  <c r="AZ27" i="7"/>
  <c r="AZ23" i="7"/>
  <c r="AZ19" i="7"/>
  <c r="AZ15" i="7"/>
  <c r="AZ11" i="7"/>
  <c r="AZ7" i="7"/>
  <c r="AZ3" i="7"/>
  <c r="AZ46" i="7"/>
  <c r="AZ42" i="7"/>
  <c r="AZ38" i="7"/>
  <c r="AZ34" i="7"/>
  <c r="AZ30" i="7"/>
  <c r="AZ26" i="7"/>
  <c r="AZ22" i="7"/>
  <c r="AZ18" i="7"/>
  <c r="AZ14" i="7"/>
  <c r="AZ10" i="7"/>
  <c r="AZ8" i="7"/>
  <c r="AZ4" i="7"/>
  <c r="AZ48" i="7"/>
  <c r="AZ45" i="7"/>
  <c r="AZ41" i="7"/>
  <c r="AZ37" i="7"/>
  <c r="AZ33" i="7"/>
  <c r="AZ29" i="7"/>
  <c r="AZ25" i="7"/>
  <c r="AZ21" i="7"/>
  <c r="AZ17" i="7"/>
  <c r="AZ13" i="7"/>
  <c r="AZ9" i="7"/>
  <c r="AZ5" i="7"/>
  <c r="AZ52" i="7"/>
  <c r="AZ44" i="7"/>
  <c r="AZ40" i="7"/>
  <c r="AZ36" i="7"/>
  <c r="AZ32" i="7"/>
  <c r="AZ28" i="7"/>
  <c r="AZ24" i="7"/>
  <c r="AZ20" i="7"/>
  <c r="AZ16" i="7"/>
  <c r="AZ12" i="7"/>
  <c r="AZ6" i="7"/>
  <c r="BA192" i="7"/>
  <c r="BA191" i="7"/>
  <c r="BA190" i="7"/>
  <c r="BA187" i="7"/>
  <c r="BA186" i="7"/>
  <c r="BA181" i="7"/>
  <c r="BA177" i="7"/>
  <c r="BA185" i="7"/>
  <c r="BA184" i="7"/>
  <c r="BA180" i="7"/>
  <c r="BA193" i="7"/>
  <c r="BA194" i="7" s="1"/>
  <c r="BA189" i="7"/>
  <c r="BA174" i="7"/>
  <c r="BA188" i="7"/>
  <c r="BA182" i="7"/>
  <c r="BA179" i="7"/>
  <c r="BA176" i="7"/>
  <c r="BA173" i="7"/>
  <c r="BA183" i="7"/>
  <c r="BA178" i="7"/>
  <c r="BA175" i="7"/>
  <c r="BA170" i="7"/>
  <c r="BA166" i="7"/>
  <c r="BA162" i="7"/>
  <c r="BA169" i="7"/>
  <c r="BA165" i="7"/>
  <c r="BA167" i="7"/>
  <c r="BA164" i="7"/>
  <c r="BA159" i="7"/>
  <c r="BA155" i="7"/>
  <c r="BA151" i="7"/>
  <c r="BA171" i="7"/>
  <c r="BA168" i="7"/>
  <c r="BA158" i="7"/>
  <c r="BA154" i="7"/>
  <c r="BA150" i="7"/>
  <c r="BA146" i="7"/>
  <c r="BA172" i="7"/>
  <c r="BA161" i="7"/>
  <c r="BA153" i="7"/>
  <c r="BA148" i="7"/>
  <c r="BA163" i="7"/>
  <c r="BA156" i="7"/>
  <c r="BA160" i="7"/>
  <c r="BA149" i="7"/>
  <c r="BA147" i="7"/>
  <c r="BA144" i="7"/>
  <c r="BA140" i="7"/>
  <c r="BA136" i="7"/>
  <c r="BA157" i="7"/>
  <c r="BA143" i="7"/>
  <c r="BA139" i="7"/>
  <c r="BA135" i="7"/>
  <c r="BA131" i="7"/>
  <c r="BA127" i="7"/>
  <c r="BA145" i="7"/>
  <c r="BA142" i="7"/>
  <c r="BA138" i="7"/>
  <c r="BA134" i="7"/>
  <c r="BA130" i="7"/>
  <c r="BA152" i="7"/>
  <c r="BA129" i="7"/>
  <c r="BA124" i="7"/>
  <c r="BA120" i="7"/>
  <c r="BA116" i="7"/>
  <c r="BA112" i="7"/>
  <c r="BA132" i="7"/>
  <c r="BA123" i="7"/>
  <c r="BA119" i="7"/>
  <c r="BA115" i="7"/>
  <c r="BA141" i="7"/>
  <c r="BA133" i="7"/>
  <c r="BA126" i="7"/>
  <c r="BA122" i="7"/>
  <c r="BA128" i="7"/>
  <c r="BA121" i="7"/>
  <c r="BA114" i="7"/>
  <c r="BA108" i="7"/>
  <c r="BA104" i="7"/>
  <c r="BA100" i="7"/>
  <c r="BA96" i="7"/>
  <c r="BA92" i="7"/>
  <c r="BA88" i="7"/>
  <c r="BA84" i="7"/>
  <c r="BA80" i="7"/>
  <c r="BA117" i="7"/>
  <c r="BA111" i="7"/>
  <c r="BA107" i="7"/>
  <c r="BA103" i="7"/>
  <c r="BA99" i="7"/>
  <c r="BA95" i="7"/>
  <c r="BA91" i="7"/>
  <c r="BA87" i="7"/>
  <c r="BA83" i="7"/>
  <c r="BA79" i="7"/>
  <c r="BA75" i="7"/>
  <c r="BA125" i="7"/>
  <c r="BA118" i="7"/>
  <c r="BA110" i="7"/>
  <c r="BA106" i="7"/>
  <c r="BA102" i="7"/>
  <c r="BA98" i="7"/>
  <c r="BA94" i="7"/>
  <c r="BA90" i="7"/>
  <c r="BA86" i="7"/>
  <c r="BA82" i="7"/>
  <c r="BA137" i="7"/>
  <c r="BA113" i="7"/>
  <c r="BA109" i="7"/>
  <c r="BA101" i="7"/>
  <c r="BA93" i="7"/>
  <c r="BA105" i="7"/>
  <c r="BA97" i="7"/>
  <c r="BA85" i="7"/>
  <c r="BA77" i="7"/>
  <c r="BA74" i="7"/>
  <c r="BA89" i="7"/>
  <c r="BA81" i="7"/>
  <c r="BA76" i="7"/>
  <c r="BA78" i="7"/>
  <c r="BA73" i="7"/>
  <c r="BA71" i="7"/>
  <c r="BA69" i="7"/>
  <c r="BA65" i="7"/>
  <c r="BA61" i="7"/>
  <c r="BA57" i="7"/>
  <c r="BA53" i="7"/>
  <c r="BA70" i="7"/>
  <c r="BA68" i="7"/>
  <c r="BA64" i="7"/>
  <c r="BA60" i="7"/>
  <c r="BA56" i="7"/>
  <c r="BA52" i="7"/>
  <c r="BA48" i="7"/>
  <c r="BA67" i="7"/>
  <c r="BA63" i="7"/>
  <c r="BA59" i="7"/>
  <c r="BA55" i="7"/>
  <c r="BA72" i="7"/>
  <c r="BA66" i="7"/>
  <c r="BA62" i="7"/>
  <c r="BA58" i="7"/>
  <c r="BA54" i="7"/>
  <c r="BA50" i="7"/>
  <c r="BA49" i="7"/>
  <c r="BA46" i="7"/>
  <c r="BA42" i="7"/>
  <c r="BA38" i="7"/>
  <c r="BA34" i="7"/>
  <c r="BA30" i="7"/>
  <c r="BA26" i="7"/>
  <c r="BA22" i="7"/>
  <c r="BA18" i="7"/>
  <c r="BA14" i="7"/>
  <c r="BA10" i="7"/>
  <c r="BA8" i="7"/>
  <c r="BA4" i="7"/>
  <c r="BA45" i="7"/>
  <c r="BA41" i="7"/>
  <c r="BA37" i="7"/>
  <c r="BA33" i="7"/>
  <c r="BA29" i="7"/>
  <c r="BA25" i="7"/>
  <c r="BA21" i="7"/>
  <c r="BA17" i="7"/>
  <c r="BA13" i="7"/>
  <c r="BA9" i="7"/>
  <c r="BA5" i="7"/>
  <c r="BA44" i="7"/>
  <c r="BA40" i="7"/>
  <c r="BA36" i="7"/>
  <c r="BA32" i="7"/>
  <c r="BA28" i="7"/>
  <c r="BA24" i="7"/>
  <c r="BA20" i="7"/>
  <c r="BA16" i="7"/>
  <c r="BA12" i="7"/>
  <c r="BA6" i="7"/>
  <c r="BA51" i="7"/>
  <c r="BA47" i="7"/>
  <c r="BA43" i="7"/>
  <c r="BA39" i="7"/>
  <c r="BA35" i="7"/>
  <c r="BA31" i="7"/>
  <c r="BA27" i="7"/>
  <c r="BA23" i="7"/>
  <c r="BA19" i="7"/>
  <c r="BA15" i="7"/>
  <c r="BA11" i="7"/>
  <c r="BA7" i="7"/>
  <c r="BA3" i="7"/>
  <c r="AE9" i="7"/>
  <c r="CR3" i="7"/>
  <c r="CR4" i="7" s="1"/>
  <c r="CR5" i="7" s="1"/>
  <c r="CR6" i="7" s="1"/>
  <c r="CR7" i="7" s="1"/>
  <c r="CR8" i="7" s="1"/>
  <c r="CR9" i="7" s="1"/>
  <c r="CR10" i="7" s="1"/>
  <c r="CR11" i="7" s="1"/>
  <c r="CR12" i="7" s="1"/>
  <c r="CR13" i="7" s="1"/>
  <c r="CR14" i="7" s="1"/>
  <c r="CR15" i="7" s="1"/>
  <c r="CR16" i="7" s="1"/>
  <c r="CR17" i="7" s="1"/>
  <c r="CR18" i="7" s="1"/>
  <c r="CR19" i="7" s="1"/>
  <c r="CR20" i="7" s="1"/>
  <c r="CR21" i="7" s="1"/>
  <c r="CR22" i="7" s="1"/>
  <c r="CR23" i="7" s="1"/>
  <c r="CR24" i="7" s="1"/>
  <c r="CR25" i="7" s="1"/>
  <c r="CR26" i="7" s="1"/>
  <c r="CR27" i="7" s="1"/>
  <c r="CR28" i="7" s="1"/>
  <c r="CR29" i="7" s="1"/>
  <c r="CR30" i="7" s="1"/>
  <c r="CR31" i="7" s="1"/>
  <c r="CR32" i="7" s="1"/>
  <c r="CR33" i="7" s="1"/>
  <c r="CR34" i="7" s="1"/>
  <c r="CR35" i="7" s="1"/>
  <c r="CR36" i="7" s="1"/>
  <c r="CR37" i="7" s="1"/>
  <c r="CR38" i="7" s="1"/>
  <c r="CR39" i="7" s="1"/>
  <c r="CR40" i="7" s="1"/>
  <c r="CR41" i="7" s="1"/>
  <c r="CR42" i="7" s="1"/>
  <c r="CR43" i="7" s="1"/>
  <c r="CR44" i="7" s="1"/>
  <c r="CR45" i="7" s="1"/>
  <c r="CR46" i="7" s="1"/>
  <c r="CR47" i="7" s="1"/>
  <c r="CR48" i="7" s="1"/>
  <c r="CR49" i="7" s="1"/>
  <c r="CR50" i="7" s="1"/>
  <c r="CR51" i="7" s="1"/>
  <c r="CR52" i="7" s="1"/>
  <c r="CR53" i="7" s="1"/>
  <c r="CR54" i="7" s="1"/>
  <c r="CR55" i="7" s="1"/>
  <c r="CR56" i="7" s="1"/>
  <c r="CR57" i="7" s="1"/>
  <c r="CR58" i="7" s="1"/>
  <c r="CR59" i="7" s="1"/>
  <c r="CR60" i="7" s="1"/>
  <c r="CR61" i="7" s="1"/>
  <c r="CR62" i="7" s="1"/>
  <c r="CR63" i="7" s="1"/>
  <c r="CR64" i="7" s="1"/>
  <c r="CR65" i="7" s="1"/>
  <c r="CR66" i="7" s="1"/>
  <c r="CR67" i="7" s="1"/>
  <c r="CR68" i="7" s="1"/>
  <c r="CR69" i="7" s="1"/>
  <c r="CR70" i="7" s="1"/>
  <c r="CR71" i="7" s="1"/>
  <c r="CR72" i="7" s="1"/>
  <c r="CR73" i="7" s="1"/>
  <c r="CR74" i="7" s="1"/>
  <c r="CR75" i="7" s="1"/>
  <c r="CR76" i="7" s="1"/>
  <c r="CR77" i="7" s="1"/>
  <c r="CR78" i="7" s="1"/>
  <c r="CR79" i="7" s="1"/>
  <c r="CR80" i="7" s="1"/>
  <c r="CR81" i="7" s="1"/>
  <c r="CR82" i="7" s="1"/>
  <c r="CR83" i="7" s="1"/>
  <c r="CR84" i="7" s="1"/>
  <c r="CR85" i="7" s="1"/>
  <c r="CR86" i="7" s="1"/>
  <c r="CR87" i="7" s="1"/>
  <c r="CR88" i="7" s="1"/>
  <c r="CR89" i="7" s="1"/>
  <c r="CR90" i="7" s="1"/>
  <c r="CR91" i="7" s="1"/>
  <c r="CR92" i="7" s="1"/>
  <c r="CR93" i="7" s="1"/>
  <c r="CR94" i="7" s="1"/>
  <c r="CR95" i="7" s="1"/>
  <c r="CR96" i="7" s="1"/>
  <c r="CR97" i="7" s="1"/>
  <c r="CR98" i="7" s="1"/>
  <c r="CR99" i="7" s="1"/>
  <c r="CR100" i="7" s="1"/>
  <c r="CR101" i="7" s="1"/>
  <c r="CR102" i="7" s="1"/>
  <c r="CR103" i="7" s="1"/>
  <c r="CR104" i="7" s="1"/>
  <c r="CR105" i="7" s="1"/>
  <c r="CR106" i="7" s="1"/>
  <c r="CR107" i="7" s="1"/>
  <c r="CR108" i="7" s="1"/>
  <c r="CR109" i="7" s="1"/>
  <c r="CR110" i="7" s="1"/>
  <c r="CR111" i="7" s="1"/>
  <c r="CR112" i="7" s="1"/>
  <c r="CR113" i="7" s="1"/>
  <c r="CR114" i="7" s="1"/>
  <c r="CR115" i="7" s="1"/>
  <c r="CR116" i="7" s="1"/>
  <c r="CR117" i="7" s="1"/>
  <c r="CR118" i="7" s="1"/>
  <c r="CR119" i="7" s="1"/>
  <c r="CR120" i="7" s="1"/>
  <c r="CR121" i="7" s="1"/>
  <c r="CR122" i="7" s="1"/>
  <c r="CR123" i="7" s="1"/>
  <c r="CR124" i="7" s="1"/>
  <c r="CR125" i="7" s="1"/>
  <c r="CR126" i="7" s="1"/>
  <c r="CR127" i="7" s="1"/>
  <c r="CR128" i="7" s="1"/>
  <c r="CR129" i="7" s="1"/>
  <c r="CR130" i="7" s="1"/>
  <c r="CR131" i="7" s="1"/>
  <c r="CR132" i="7" s="1"/>
  <c r="CR133" i="7" s="1"/>
  <c r="CR134" i="7" s="1"/>
  <c r="CR135" i="7" s="1"/>
  <c r="CR136" i="7" s="1"/>
  <c r="CR137" i="7" s="1"/>
  <c r="CR138" i="7" s="1"/>
  <c r="CR139" i="7" s="1"/>
  <c r="CR140" i="7" s="1"/>
  <c r="CR141" i="7" s="1"/>
  <c r="CR142" i="7" s="1"/>
  <c r="CR143" i="7" s="1"/>
  <c r="CR144" i="7" s="1"/>
  <c r="CR145" i="7" s="1"/>
  <c r="CR146" i="7" s="1"/>
  <c r="CR147" i="7" s="1"/>
  <c r="CR148" i="7" s="1"/>
  <c r="CR149" i="7" s="1"/>
  <c r="CR150" i="7" s="1"/>
  <c r="CR151" i="7" s="1"/>
  <c r="CR152" i="7" s="1"/>
  <c r="CR153" i="7" s="1"/>
  <c r="CR154" i="7" s="1"/>
  <c r="CR155" i="7" s="1"/>
  <c r="CR156" i="7" s="1"/>
  <c r="CR157" i="7" s="1"/>
  <c r="CR158" i="7" s="1"/>
  <c r="CR159" i="7" s="1"/>
  <c r="CR160" i="7" s="1"/>
  <c r="CR161" i="7" s="1"/>
  <c r="CR162" i="7" s="1"/>
  <c r="CR163" i="7" s="1"/>
  <c r="CR164" i="7" s="1"/>
  <c r="CR165" i="7" s="1"/>
  <c r="CR166" i="7" s="1"/>
  <c r="CR167" i="7" s="1"/>
  <c r="CR168" i="7" s="1"/>
  <c r="CR169" i="7" s="1"/>
  <c r="CR170" i="7" s="1"/>
  <c r="CR171" i="7" s="1"/>
  <c r="CR172" i="7" s="1"/>
  <c r="CR173" i="7" s="1"/>
  <c r="CR174" i="7" s="1"/>
  <c r="CR175" i="7" s="1"/>
  <c r="CR176" i="7" s="1"/>
  <c r="CR177" i="7" s="1"/>
  <c r="CR178" i="7" s="1"/>
  <c r="CR179" i="7" s="1"/>
  <c r="CR180" i="7" s="1"/>
  <c r="CR181" i="7" s="1"/>
  <c r="CR182" i="7" s="1"/>
  <c r="CR183" i="7" s="1"/>
  <c r="CR184" i="7" s="1"/>
  <c r="CR185" i="7" s="1"/>
  <c r="CR186" i="7" s="1"/>
  <c r="CR187" i="7" s="1"/>
  <c r="CR188" i="7" s="1"/>
  <c r="CR189" i="7" s="1"/>
  <c r="CR190" i="7" s="1"/>
  <c r="CR191" i="7" s="1"/>
  <c r="CR192" i="7" s="1"/>
  <c r="CR193" i="7" s="1"/>
  <c r="CR194" i="7" s="1"/>
  <c r="CY3" i="7"/>
  <c r="CY4" i="7" s="1"/>
  <c r="CY5" i="7" s="1"/>
  <c r="CY6" i="7" s="1"/>
  <c r="CY7" i="7" s="1"/>
  <c r="CY8" i="7" s="1"/>
  <c r="CY9" i="7" s="1"/>
  <c r="CY10" i="7" s="1"/>
  <c r="CY11" i="7" s="1"/>
  <c r="CY12" i="7" s="1"/>
  <c r="CY13" i="7" s="1"/>
  <c r="CY14" i="7" s="1"/>
  <c r="CY15" i="7" s="1"/>
  <c r="CY16" i="7" s="1"/>
  <c r="CY17" i="7" s="1"/>
  <c r="CY18" i="7" s="1"/>
  <c r="CY19" i="7" s="1"/>
  <c r="CY20" i="7" s="1"/>
  <c r="CY21" i="7" s="1"/>
  <c r="CY22" i="7" s="1"/>
  <c r="CY23" i="7" s="1"/>
  <c r="CY24" i="7" s="1"/>
  <c r="CY25" i="7" s="1"/>
  <c r="CY26" i="7" s="1"/>
  <c r="CY27" i="7" s="1"/>
  <c r="CY28" i="7" s="1"/>
  <c r="CY29" i="7" s="1"/>
  <c r="CY30" i="7" s="1"/>
  <c r="CY31" i="7" s="1"/>
  <c r="CY32" i="7" s="1"/>
  <c r="CY33" i="7" s="1"/>
  <c r="CY34" i="7" s="1"/>
  <c r="CY35" i="7" s="1"/>
  <c r="CY36" i="7" s="1"/>
  <c r="CY37" i="7" s="1"/>
  <c r="CY38" i="7" s="1"/>
  <c r="CY39" i="7" s="1"/>
  <c r="CY40" i="7" s="1"/>
  <c r="CY41" i="7" s="1"/>
  <c r="CY42" i="7" s="1"/>
  <c r="CY43" i="7" s="1"/>
  <c r="CY44" i="7" s="1"/>
  <c r="CY45" i="7" s="1"/>
  <c r="CY46" i="7" s="1"/>
  <c r="CY47" i="7" s="1"/>
  <c r="CY48" i="7" s="1"/>
  <c r="CY49" i="7" s="1"/>
  <c r="CY50" i="7" s="1"/>
  <c r="CY51" i="7" s="1"/>
  <c r="CY52" i="7" s="1"/>
  <c r="CY53" i="7" s="1"/>
  <c r="CY54" i="7" s="1"/>
  <c r="CY55" i="7" s="1"/>
  <c r="CY56" i="7" s="1"/>
  <c r="CY57" i="7" s="1"/>
  <c r="CY58" i="7" s="1"/>
  <c r="CY59" i="7" s="1"/>
  <c r="CY60" i="7" s="1"/>
  <c r="CY61" i="7" s="1"/>
  <c r="CY62" i="7" s="1"/>
  <c r="CY63" i="7" s="1"/>
  <c r="CY64" i="7" s="1"/>
  <c r="CY65" i="7" s="1"/>
  <c r="CY66" i="7" s="1"/>
  <c r="CY67" i="7" s="1"/>
  <c r="CY68" i="7" s="1"/>
  <c r="CY69" i="7" s="1"/>
  <c r="CY70" i="7" s="1"/>
  <c r="CY71" i="7" s="1"/>
  <c r="CY72" i="7" s="1"/>
  <c r="CY73" i="7" s="1"/>
  <c r="CY74" i="7" s="1"/>
  <c r="CY75" i="7" s="1"/>
  <c r="CY76" i="7" s="1"/>
  <c r="CY77" i="7" s="1"/>
  <c r="CY78" i="7" s="1"/>
  <c r="CY79" i="7" s="1"/>
  <c r="CY80" i="7" s="1"/>
  <c r="CY81" i="7" s="1"/>
  <c r="CY82" i="7" s="1"/>
  <c r="CY83" i="7" s="1"/>
  <c r="CY84" i="7" s="1"/>
  <c r="CY85" i="7" s="1"/>
  <c r="CY86" i="7" s="1"/>
  <c r="CY87" i="7" s="1"/>
  <c r="CY88" i="7" s="1"/>
  <c r="CY89" i="7" s="1"/>
  <c r="CY90" i="7" s="1"/>
  <c r="CY91" i="7" s="1"/>
  <c r="CY92" i="7" s="1"/>
  <c r="CY93" i="7" s="1"/>
  <c r="CY94" i="7" s="1"/>
  <c r="CY95" i="7" s="1"/>
  <c r="CY96" i="7" s="1"/>
  <c r="CY97" i="7" s="1"/>
  <c r="CY98" i="7" s="1"/>
  <c r="CY99" i="7" s="1"/>
  <c r="CY100" i="7" s="1"/>
  <c r="CY101" i="7" s="1"/>
  <c r="CY102" i="7" s="1"/>
  <c r="CY103" i="7" s="1"/>
  <c r="CY104" i="7" s="1"/>
  <c r="CY105" i="7" s="1"/>
  <c r="CY106" i="7" s="1"/>
  <c r="CY107" i="7" s="1"/>
  <c r="CY108" i="7" s="1"/>
  <c r="CY109" i="7" s="1"/>
  <c r="CY110" i="7" s="1"/>
  <c r="CY111" i="7" s="1"/>
  <c r="CY112" i="7" s="1"/>
  <c r="CY113" i="7" s="1"/>
  <c r="CY114" i="7" s="1"/>
  <c r="CY115" i="7" s="1"/>
  <c r="CY116" i="7" s="1"/>
  <c r="CY117" i="7" s="1"/>
  <c r="CY118" i="7" s="1"/>
  <c r="CY119" i="7" s="1"/>
  <c r="CY120" i="7" s="1"/>
  <c r="CY121" i="7" s="1"/>
  <c r="CY122" i="7" s="1"/>
  <c r="CY123" i="7" s="1"/>
  <c r="CY124" i="7" s="1"/>
  <c r="CY125" i="7" s="1"/>
  <c r="CY126" i="7" s="1"/>
  <c r="CY127" i="7" s="1"/>
  <c r="CY128" i="7" s="1"/>
  <c r="CY129" i="7" s="1"/>
  <c r="CY130" i="7" s="1"/>
  <c r="CY131" i="7" s="1"/>
  <c r="CY132" i="7" s="1"/>
  <c r="CY133" i="7" s="1"/>
  <c r="CY134" i="7" s="1"/>
  <c r="CY135" i="7" s="1"/>
  <c r="CY136" i="7" s="1"/>
  <c r="CY137" i="7" s="1"/>
  <c r="CY138" i="7" s="1"/>
  <c r="CY139" i="7" s="1"/>
  <c r="CY140" i="7" s="1"/>
  <c r="CY141" i="7" s="1"/>
  <c r="CY142" i="7" s="1"/>
  <c r="CY143" i="7" s="1"/>
  <c r="CY144" i="7" s="1"/>
  <c r="CY145" i="7" s="1"/>
  <c r="CY146" i="7" s="1"/>
  <c r="CY147" i="7" s="1"/>
  <c r="CY148" i="7" s="1"/>
  <c r="CY149" i="7" s="1"/>
  <c r="CY150" i="7" s="1"/>
  <c r="CY151" i="7" s="1"/>
  <c r="CY152" i="7" s="1"/>
  <c r="CY153" i="7" s="1"/>
  <c r="CY154" i="7" s="1"/>
  <c r="CY155" i="7" s="1"/>
  <c r="CY156" i="7" s="1"/>
  <c r="CY157" i="7" s="1"/>
  <c r="CY158" i="7" s="1"/>
  <c r="CY159" i="7" s="1"/>
  <c r="CY160" i="7" s="1"/>
  <c r="CY161" i="7" s="1"/>
  <c r="CY162" i="7" s="1"/>
  <c r="CY163" i="7" s="1"/>
  <c r="CY164" i="7" s="1"/>
  <c r="CY165" i="7" s="1"/>
  <c r="CY166" i="7" s="1"/>
  <c r="CY167" i="7" s="1"/>
  <c r="CY168" i="7" s="1"/>
  <c r="CY169" i="7" s="1"/>
  <c r="CY170" i="7" s="1"/>
  <c r="CY171" i="7" s="1"/>
  <c r="CY172" i="7" s="1"/>
  <c r="CY173" i="7" s="1"/>
  <c r="CY174" i="7" s="1"/>
  <c r="CY175" i="7" s="1"/>
  <c r="CY176" i="7" s="1"/>
  <c r="CY177" i="7" s="1"/>
  <c r="CY178" i="7" s="1"/>
  <c r="CY179" i="7" s="1"/>
  <c r="CY180" i="7" s="1"/>
  <c r="CY181" i="7" s="1"/>
  <c r="CY182" i="7" s="1"/>
  <c r="CY183" i="7" s="1"/>
  <c r="CY184" i="7" s="1"/>
  <c r="CY185" i="7" s="1"/>
  <c r="CY186" i="7" s="1"/>
  <c r="CY187" i="7" s="1"/>
  <c r="CY188" i="7" s="1"/>
  <c r="CY189" i="7" s="1"/>
  <c r="CY190" i="7" s="1"/>
  <c r="CY191" i="7" s="1"/>
  <c r="CY192" i="7" s="1"/>
  <c r="CY193" i="7" s="1"/>
  <c r="CY194" i="7" s="1"/>
  <c r="AL7" i="7"/>
  <c r="CU3" i="7" s="1"/>
  <c r="CU4" i="7" s="1"/>
  <c r="CU5" i="7" s="1"/>
  <c r="CU6" i="7" s="1"/>
  <c r="CU7" i="7" s="1"/>
  <c r="CU8" i="7" s="1"/>
  <c r="CU9" i="7" s="1"/>
  <c r="CU10" i="7" s="1"/>
  <c r="CU11" i="7" s="1"/>
  <c r="CU12" i="7" s="1"/>
  <c r="CU13" i="7" s="1"/>
  <c r="CU14" i="7" s="1"/>
  <c r="CU15" i="7" s="1"/>
  <c r="CU16" i="7" s="1"/>
  <c r="CU17" i="7" s="1"/>
  <c r="CU18" i="7" s="1"/>
  <c r="CU19" i="7" s="1"/>
  <c r="CU20" i="7" s="1"/>
  <c r="CU21" i="7" s="1"/>
  <c r="CU22" i="7" s="1"/>
  <c r="CU23" i="7" s="1"/>
  <c r="CU24" i="7" s="1"/>
  <c r="CU25" i="7" s="1"/>
  <c r="CU26" i="7" s="1"/>
  <c r="CU27" i="7" s="1"/>
  <c r="CU28" i="7" s="1"/>
  <c r="CU29" i="7" s="1"/>
  <c r="CU30" i="7" s="1"/>
  <c r="CU31" i="7" s="1"/>
  <c r="CU32" i="7" s="1"/>
  <c r="CU33" i="7" s="1"/>
  <c r="CU34" i="7" s="1"/>
  <c r="CU35" i="7" s="1"/>
  <c r="CU36" i="7" s="1"/>
  <c r="CU37" i="7" s="1"/>
  <c r="CU38" i="7" s="1"/>
  <c r="CU39" i="7" s="1"/>
  <c r="CU40" i="7" s="1"/>
  <c r="CU41" i="7" s="1"/>
  <c r="CU42" i="7" s="1"/>
  <c r="CU43" i="7" s="1"/>
  <c r="CU44" i="7" s="1"/>
  <c r="CU45" i="7" s="1"/>
  <c r="CU46" i="7" s="1"/>
  <c r="CU47" i="7" s="1"/>
  <c r="CU48" i="7" s="1"/>
  <c r="CU49" i="7" s="1"/>
  <c r="CU50" i="7" s="1"/>
  <c r="CU51" i="7" s="1"/>
  <c r="CU52" i="7" s="1"/>
  <c r="CU53" i="7" s="1"/>
  <c r="CU54" i="7" s="1"/>
  <c r="CU55" i="7" s="1"/>
  <c r="CU56" i="7" s="1"/>
  <c r="CU57" i="7" s="1"/>
  <c r="CU58" i="7" s="1"/>
  <c r="CU59" i="7" s="1"/>
  <c r="CU60" i="7" s="1"/>
  <c r="CU61" i="7" s="1"/>
  <c r="CU62" i="7" s="1"/>
  <c r="CU63" i="7" s="1"/>
  <c r="CU64" i="7" s="1"/>
  <c r="CU65" i="7" s="1"/>
  <c r="CU66" i="7" s="1"/>
  <c r="CU67" i="7" s="1"/>
  <c r="CU68" i="7" s="1"/>
  <c r="CU69" i="7" s="1"/>
  <c r="CU70" i="7" s="1"/>
  <c r="CU71" i="7" s="1"/>
  <c r="CU72" i="7" s="1"/>
  <c r="CU73" i="7" s="1"/>
  <c r="CU74" i="7" s="1"/>
  <c r="CU75" i="7" s="1"/>
  <c r="CU76" i="7" s="1"/>
  <c r="CU77" i="7" s="1"/>
  <c r="CU78" i="7" s="1"/>
  <c r="CU79" i="7" s="1"/>
  <c r="CU80" i="7" s="1"/>
  <c r="CU81" i="7" s="1"/>
  <c r="CU82" i="7" s="1"/>
  <c r="CU83" i="7" s="1"/>
  <c r="CU84" i="7" s="1"/>
  <c r="CU85" i="7" s="1"/>
  <c r="CU86" i="7" s="1"/>
  <c r="CU87" i="7" s="1"/>
  <c r="CU88" i="7" s="1"/>
  <c r="CU89" i="7" s="1"/>
  <c r="CU90" i="7" s="1"/>
  <c r="CU91" i="7" s="1"/>
  <c r="CU92" i="7" s="1"/>
  <c r="CU93" i="7" s="1"/>
  <c r="CU94" i="7" s="1"/>
  <c r="CU95" i="7" s="1"/>
  <c r="CU96" i="7" s="1"/>
  <c r="CU97" i="7" s="1"/>
  <c r="CU98" i="7" s="1"/>
  <c r="CU99" i="7" s="1"/>
  <c r="CU100" i="7" s="1"/>
  <c r="CU101" i="7" s="1"/>
  <c r="CU102" i="7" s="1"/>
  <c r="CU103" i="7" s="1"/>
  <c r="CU104" i="7" s="1"/>
  <c r="CU105" i="7" s="1"/>
  <c r="CU106" i="7" s="1"/>
  <c r="CU107" i="7" s="1"/>
  <c r="CU108" i="7" s="1"/>
  <c r="CU109" i="7" s="1"/>
  <c r="CU110" i="7" s="1"/>
  <c r="CU111" i="7" s="1"/>
  <c r="CU112" i="7" s="1"/>
  <c r="CU113" i="7" s="1"/>
  <c r="CU114" i="7" s="1"/>
  <c r="CU115" i="7" s="1"/>
  <c r="CU116" i="7" s="1"/>
  <c r="CU117" i="7" s="1"/>
  <c r="CU118" i="7" s="1"/>
  <c r="CU119" i="7" s="1"/>
  <c r="CU120" i="7" s="1"/>
  <c r="CU121" i="7" s="1"/>
  <c r="CU122" i="7" s="1"/>
  <c r="CU123" i="7" s="1"/>
  <c r="CU124" i="7" s="1"/>
  <c r="CU125" i="7" s="1"/>
  <c r="CU126" i="7" s="1"/>
  <c r="CU127" i="7" s="1"/>
  <c r="CU128" i="7" s="1"/>
  <c r="CU129" i="7" s="1"/>
  <c r="CU130" i="7" s="1"/>
  <c r="CU131" i="7" s="1"/>
  <c r="CU132" i="7" s="1"/>
  <c r="CU133" i="7" s="1"/>
  <c r="CU134" i="7" s="1"/>
  <c r="CU135" i="7" s="1"/>
  <c r="CU136" i="7" s="1"/>
  <c r="CU137" i="7" s="1"/>
  <c r="CU138" i="7" s="1"/>
  <c r="CU139" i="7" s="1"/>
  <c r="CU140" i="7" s="1"/>
  <c r="CU141" i="7" s="1"/>
  <c r="CU142" i="7" s="1"/>
  <c r="CU143" i="7" s="1"/>
  <c r="CU144" i="7" s="1"/>
  <c r="CU145" i="7" s="1"/>
  <c r="CU146" i="7" s="1"/>
  <c r="CU147" i="7" s="1"/>
  <c r="CU148" i="7" s="1"/>
  <c r="CU149" i="7" s="1"/>
  <c r="CU150" i="7" s="1"/>
  <c r="CU151" i="7" s="1"/>
  <c r="CU152" i="7" s="1"/>
  <c r="CU153" i="7" s="1"/>
  <c r="CU154" i="7" s="1"/>
  <c r="CU155" i="7" s="1"/>
  <c r="CU156" i="7" s="1"/>
  <c r="CU157" i="7" s="1"/>
  <c r="CU158" i="7" s="1"/>
  <c r="CU159" i="7" s="1"/>
  <c r="CU160" i="7" s="1"/>
  <c r="CU161" i="7" s="1"/>
  <c r="CU162" i="7" s="1"/>
  <c r="CU163" i="7" s="1"/>
  <c r="CU164" i="7" s="1"/>
  <c r="CU165" i="7" s="1"/>
  <c r="CU166" i="7" s="1"/>
  <c r="CU167" i="7" s="1"/>
  <c r="CU168" i="7" s="1"/>
  <c r="CU169" i="7" s="1"/>
  <c r="CU170" i="7" s="1"/>
  <c r="CU171" i="7" s="1"/>
  <c r="CU172" i="7" s="1"/>
  <c r="CU173" i="7" s="1"/>
  <c r="CU174" i="7" s="1"/>
  <c r="CU175" i="7" s="1"/>
  <c r="CU176" i="7" s="1"/>
  <c r="CU177" i="7" s="1"/>
  <c r="CU178" i="7" s="1"/>
  <c r="CU179" i="7" s="1"/>
  <c r="CU180" i="7" s="1"/>
  <c r="CU181" i="7" s="1"/>
  <c r="CU182" i="7" s="1"/>
  <c r="CU183" i="7" s="1"/>
  <c r="CU184" i="7" s="1"/>
  <c r="CU185" i="7" s="1"/>
  <c r="CU186" i="7" s="1"/>
  <c r="CU187" i="7" s="1"/>
  <c r="CU188" i="7" s="1"/>
  <c r="CU189" i="7" s="1"/>
  <c r="CU190" i="7" s="1"/>
  <c r="CU191" i="7" s="1"/>
  <c r="CU192" i="7" s="1"/>
  <c r="CU193" i="7" s="1"/>
  <c r="CU194" i="7" s="1"/>
  <c r="AG9" i="6"/>
  <c r="BY3" i="6" s="1"/>
  <c r="BY4" i="6" s="1"/>
  <c r="BY5" i="6" s="1"/>
  <c r="BY6" i="6" s="1"/>
  <c r="BY7" i="6" s="1"/>
  <c r="BY8" i="6" s="1"/>
  <c r="BY9" i="6" s="1"/>
  <c r="BY10" i="6" s="1"/>
  <c r="BY11" i="6" s="1"/>
  <c r="BY12" i="6" s="1"/>
  <c r="BY13" i="6" s="1"/>
  <c r="BY14" i="6" s="1"/>
  <c r="BY15" i="6" s="1"/>
  <c r="BY16" i="6" s="1"/>
  <c r="BY17" i="6" s="1"/>
  <c r="BY18" i="6" s="1"/>
  <c r="BY19" i="6" s="1"/>
  <c r="BY20" i="6" s="1"/>
  <c r="BY21" i="6" s="1"/>
  <c r="BY22" i="6" s="1"/>
  <c r="BY23" i="6" s="1"/>
  <c r="BY24" i="6" s="1"/>
  <c r="BY25" i="6" s="1"/>
  <c r="BY26" i="6" s="1"/>
  <c r="BY27" i="6" s="1"/>
  <c r="BY28" i="6" s="1"/>
  <c r="BY29" i="6" s="1"/>
  <c r="BY30" i="6" s="1"/>
  <c r="BY31" i="6" s="1"/>
  <c r="BY32" i="6" s="1"/>
  <c r="BY33" i="6" s="1"/>
  <c r="BY34" i="6" s="1"/>
  <c r="BY35" i="6" s="1"/>
  <c r="BY36" i="6" s="1"/>
  <c r="BY37" i="6" s="1"/>
  <c r="BY38" i="6" s="1"/>
  <c r="BY39" i="6" s="1"/>
  <c r="BY40" i="6" s="1"/>
  <c r="BY41" i="6" s="1"/>
  <c r="BY42" i="6" s="1"/>
  <c r="BY43" i="6" s="1"/>
  <c r="BY44" i="6" s="1"/>
  <c r="BY45" i="6" s="1"/>
  <c r="BY46" i="6" s="1"/>
  <c r="BY47" i="6" s="1"/>
  <c r="BY48" i="6" s="1"/>
  <c r="BY49" i="6" s="1"/>
  <c r="BY50" i="6" s="1"/>
  <c r="BY51" i="6" s="1"/>
  <c r="BY52" i="6" s="1"/>
  <c r="BY53" i="6" s="1"/>
  <c r="BY54" i="6" s="1"/>
  <c r="BY55" i="6" s="1"/>
  <c r="BY56" i="6" s="1"/>
  <c r="BY57" i="6" s="1"/>
  <c r="BY58" i="6" s="1"/>
  <c r="BY59" i="6" s="1"/>
  <c r="BY60" i="6" s="1"/>
  <c r="BY61" i="6" s="1"/>
  <c r="BY62" i="6" s="1"/>
  <c r="BY63" i="6" s="1"/>
  <c r="BY64" i="6" s="1"/>
  <c r="BY65" i="6" s="1"/>
  <c r="BY66" i="6" s="1"/>
  <c r="BY67" i="6" s="1"/>
  <c r="BY68" i="6" s="1"/>
  <c r="BY69" i="6" s="1"/>
  <c r="BY70" i="6" s="1"/>
  <c r="BY71" i="6" s="1"/>
  <c r="BY72" i="6" s="1"/>
  <c r="BY73" i="6" s="1"/>
  <c r="BY74" i="6" s="1"/>
  <c r="BY75" i="6" s="1"/>
  <c r="BY76" i="6" s="1"/>
  <c r="BY77" i="6" s="1"/>
  <c r="BY78" i="6" s="1"/>
  <c r="BY79" i="6" s="1"/>
  <c r="BY80" i="6" s="1"/>
  <c r="BY81" i="6" s="1"/>
  <c r="BY82" i="6" s="1"/>
  <c r="BY83" i="6" s="1"/>
  <c r="BY84" i="6" s="1"/>
  <c r="BY85" i="6" s="1"/>
  <c r="BY86" i="6" s="1"/>
  <c r="BY87" i="6" s="1"/>
  <c r="BY88" i="6" s="1"/>
  <c r="BY89" i="6" s="1"/>
  <c r="BY90" i="6" s="1"/>
  <c r="BY91" i="6" s="1"/>
  <c r="BY92" i="6" s="1"/>
  <c r="BY93" i="6" s="1"/>
  <c r="BY94" i="6" s="1"/>
  <c r="BY95" i="6" s="1"/>
  <c r="BY96" i="6" s="1"/>
  <c r="BY97" i="6" s="1"/>
  <c r="BY98" i="6" s="1"/>
  <c r="BY99" i="6" s="1"/>
  <c r="BY100" i="6" s="1"/>
  <c r="BY101" i="6" s="1"/>
  <c r="BY102" i="6" s="1"/>
  <c r="BY103" i="6" s="1"/>
  <c r="BY104" i="6" s="1"/>
  <c r="BY105" i="6" s="1"/>
  <c r="BY106" i="6" s="1"/>
  <c r="BY107" i="6" s="1"/>
  <c r="BY108" i="6" s="1"/>
  <c r="BY109" i="6" s="1"/>
  <c r="BY110" i="6" s="1"/>
  <c r="BY111" i="6" s="1"/>
  <c r="BY112" i="6" s="1"/>
  <c r="BY113" i="6" s="1"/>
  <c r="BY114" i="6" s="1"/>
  <c r="BY115" i="6" s="1"/>
  <c r="BY116" i="6" s="1"/>
  <c r="BY117" i="6" s="1"/>
  <c r="BY118" i="6" s="1"/>
  <c r="BY119" i="6" s="1"/>
  <c r="BY120" i="6" s="1"/>
  <c r="BY121" i="6" s="1"/>
  <c r="BY122" i="6" s="1"/>
  <c r="BY123" i="6" s="1"/>
  <c r="BY124" i="6" s="1"/>
  <c r="BY125" i="6" s="1"/>
  <c r="BY126" i="6" s="1"/>
  <c r="BY127" i="6" s="1"/>
  <c r="BY128" i="6" s="1"/>
  <c r="BY129" i="6" s="1"/>
  <c r="BY130" i="6" s="1"/>
  <c r="BY131" i="6" s="1"/>
  <c r="BY132" i="6" s="1"/>
  <c r="BY133" i="6" s="1"/>
  <c r="BY134" i="6" s="1"/>
  <c r="BY135" i="6" s="1"/>
  <c r="BY136" i="6" s="1"/>
  <c r="BY137" i="6" s="1"/>
  <c r="BY138" i="6" s="1"/>
  <c r="BY139" i="6" s="1"/>
  <c r="BY140" i="6" s="1"/>
  <c r="BY141" i="6" s="1"/>
  <c r="BY142" i="6" s="1"/>
  <c r="BY143" i="6" s="1"/>
  <c r="BY144" i="6" s="1"/>
  <c r="BY145" i="6" s="1"/>
  <c r="BY146" i="6" s="1"/>
  <c r="BY147" i="6" s="1"/>
  <c r="BY148" i="6" s="1"/>
  <c r="BY149" i="6" s="1"/>
  <c r="BY150" i="6" s="1"/>
  <c r="BY151" i="6" s="1"/>
  <c r="BY152" i="6" s="1"/>
  <c r="BY153" i="6" s="1"/>
  <c r="BY154" i="6" s="1"/>
  <c r="BY155" i="6" s="1"/>
  <c r="BY156" i="6" s="1"/>
  <c r="BY157" i="6" s="1"/>
  <c r="BY158" i="6" s="1"/>
  <c r="BY159" i="6" s="1"/>
  <c r="BY160" i="6" s="1"/>
  <c r="BY161" i="6" s="1"/>
  <c r="BY162" i="6" s="1"/>
  <c r="BY163" i="6" s="1"/>
  <c r="BY164" i="6" s="1"/>
  <c r="BY165" i="6" s="1"/>
  <c r="BY166" i="6" s="1"/>
  <c r="BY167" i="6" s="1"/>
  <c r="BY168" i="6" s="1"/>
  <c r="BY169" i="6" s="1"/>
  <c r="BY170" i="6" s="1"/>
  <c r="BY171" i="6" s="1"/>
  <c r="BY172" i="6" s="1"/>
  <c r="BY173" i="6" s="1"/>
  <c r="BY174" i="6" s="1"/>
  <c r="BY175" i="6" s="1"/>
  <c r="BY176" i="6" s="1"/>
  <c r="BY177" i="6" s="1"/>
  <c r="BY178" i="6" s="1"/>
  <c r="BY179" i="6" s="1"/>
  <c r="BY180" i="6" s="1"/>
  <c r="BY181" i="6" s="1"/>
  <c r="BY182" i="6" s="1"/>
  <c r="BY183" i="6" s="1"/>
  <c r="BY184" i="6" s="1"/>
  <c r="BY185" i="6" s="1"/>
  <c r="BY186" i="6" s="1"/>
  <c r="BY187" i="6" s="1"/>
  <c r="BY188" i="6" s="1"/>
  <c r="BY189" i="6" s="1"/>
  <c r="BY190" i="6" s="1"/>
  <c r="BY191" i="6" s="1"/>
  <c r="BY192" i="6" s="1"/>
  <c r="BY193" i="6" s="1"/>
  <c r="BY194" i="6" s="1"/>
  <c r="AG8" i="6"/>
  <c r="BX3" i="6" s="1"/>
  <c r="BX4" i="6" s="1"/>
  <c r="BX5" i="6" s="1"/>
  <c r="BX6" i="6" s="1"/>
  <c r="BX7" i="6" s="1"/>
  <c r="BX8" i="6" s="1"/>
  <c r="BX9" i="6" s="1"/>
  <c r="BX10" i="6" s="1"/>
  <c r="BX11" i="6" s="1"/>
  <c r="BX12" i="6" s="1"/>
  <c r="BX13" i="6" s="1"/>
  <c r="BX14" i="6" s="1"/>
  <c r="BX15" i="6" s="1"/>
  <c r="BX16" i="6" s="1"/>
  <c r="BX17" i="6" s="1"/>
  <c r="BX18" i="6" s="1"/>
  <c r="BX19" i="6" s="1"/>
  <c r="BX20" i="6" s="1"/>
  <c r="BX21" i="6" s="1"/>
  <c r="BX22" i="6" s="1"/>
  <c r="BX23" i="6" s="1"/>
  <c r="BX24" i="6" s="1"/>
  <c r="BX25" i="6" s="1"/>
  <c r="BX26" i="6" s="1"/>
  <c r="BX27" i="6" s="1"/>
  <c r="BX28" i="6" s="1"/>
  <c r="BX29" i="6" s="1"/>
  <c r="BX30" i="6" s="1"/>
  <c r="BX31" i="6" s="1"/>
  <c r="BX32" i="6" s="1"/>
  <c r="BX33" i="6" s="1"/>
  <c r="BX34" i="6" s="1"/>
  <c r="BX35" i="6" s="1"/>
  <c r="BX36" i="6" s="1"/>
  <c r="BX37" i="6" s="1"/>
  <c r="BX38" i="6" s="1"/>
  <c r="BX39" i="6" s="1"/>
  <c r="BX40" i="6" s="1"/>
  <c r="BX41" i="6" s="1"/>
  <c r="BX42" i="6" s="1"/>
  <c r="BX43" i="6" s="1"/>
  <c r="BX44" i="6" s="1"/>
  <c r="BX45" i="6" s="1"/>
  <c r="BX46" i="6" s="1"/>
  <c r="BX47" i="6" s="1"/>
  <c r="BX48" i="6" s="1"/>
  <c r="BX49" i="6" s="1"/>
  <c r="BX50" i="6" s="1"/>
  <c r="BX51" i="6" s="1"/>
  <c r="BX52" i="6" s="1"/>
  <c r="BX53" i="6" s="1"/>
  <c r="BX54" i="6" s="1"/>
  <c r="BX55" i="6" s="1"/>
  <c r="BX56" i="6" s="1"/>
  <c r="BX57" i="6" s="1"/>
  <c r="BX58" i="6" s="1"/>
  <c r="BX59" i="6" s="1"/>
  <c r="BX60" i="6" s="1"/>
  <c r="BX61" i="6" s="1"/>
  <c r="BX62" i="6" s="1"/>
  <c r="BX63" i="6" s="1"/>
  <c r="BX64" i="6" s="1"/>
  <c r="BX65" i="6" s="1"/>
  <c r="BX66" i="6" s="1"/>
  <c r="BX67" i="6" s="1"/>
  <c r="BX68" i="6" s="1"/>
  <c r="BX69" i="6" s="1"/>
  <c r="BX70" i="6" s="1"/>
  <c r="BX71" i="6" s="1"/>
  <c r="BX72" i="6" s="1"/>
  <c r="BX73" i="6" s="1"/>
  <c r="BX74" i="6" s="1"/>
  <c r="BX75" i="6" s="1"/>
  <c r="BX76" i="6" s="1"/>
  <c r="BX77" i="6" s="1"/>
  <c r="BX78" i="6" s="1"/>
  <c r="BX79" i="6" s="1"/>
  <c r="BX80" i="6" s="1"/>
  <c r="BX81" i="6" s="1"/>
  <c r="BX82" i="6" s="1"/>
  <c r="BX83" i="6" s="1"/>
  <c r="BX84" i="6" s="1"/>
  <c r="BX85" i="6" s="1"/>
  <c r="BX86" i="6" s="1"/>
  <c r="BX87" i="6" s="1"/>
  <c r="BX88" i="6" s="1"/>
  <c r="BX89" i="6" s="1"/>
  <c r="BX90" i="6" s="1"/>
  <c r="BX91" i="6" s="1"/>
  <c r="BX92" i="6" s="1"/>
  <c r="BX93" i="6" s="1"/>
  <c r="BX94" i="6" s="1"/>
  <c r="BX95" i="6" s="1"/>
  <c r="BX96" i="6" s="1"/>
  <c r="BX97" i="6" s="1"/>
  <c r="BX98" i="6" s="1"/>
  <c r="BX99" i="6" s="1"/>
  <c r="BX100" i="6" s="1"/>
  <c r="BX101" i="6" s="1"/>
  <c r="BX102" i="6" s="1"/>
  <c r="BX103" i="6" s="1"/>
  <c r="BX104" i="6" s="1"/>
  <c r="BX105" i="6" s="1"/>
  <c r="BX106" i="6" s="1"/>
  <c r="BX107" i="6" s="1"/>
  <c r="BX108" i="6" s="1"/>
  <c r="BX109" i="6" s="1"/>
  <c r="BX110" i="6" s="1"/>
  <c r="BX111" i="6" s="1"/>
  <c r="BX112" i="6" s="1"/>
  <c r="BX113" i="6" s="1"/>
  <c r="BX114" i="6" s="1"/>
  <c r="BX115" i="6" s="1"/>
  <c r="BX116" i="6" s="1"/>
  <c r="BX117" i="6" s="1"/>
  <c r="BX118" i="6" s="1"/>
  <c r="BX119" i="6" s="1"/>
  <c r="BX120" i="6" s="1"/>
  <c r="BX121" i="6" s="1"/>
  <c r="BX122" i="6" s="1"/>
  <c r="BX123" i="6" s="1"/>
  <c r="BX124" i="6" s="1"/>
  <c r="BX125" i="6" s="1"/>
  <c r="BX126" i="6" s="1"/>
  <c r="BX127" i="6" s="1"/>
  <c r="BX128" i="6" s="1"/>
  <c r="BX129" i="6" s="1"/>
  <c r="BX130" i="6" s="1"/>
  <c r="BX131" i="6" s="1"/>
  <c r="BX132" i="6" s="1"/>
  <c r="BX133" i="6" s="1"/>
  <c r="BX134" i="6" s="1"/>
  <c r="BX135" i="6" s="1"/>
  <c r="BX136" i="6" s="1"/>
  <c r="BX137" i="6" s="1"/>
  <c r="BX138" i="6" s="1"/>
  <c r="BX139" i="6" s="1"/>
  <c r="BX140" i="6" s="1"/>
  <c r="BX141" i="6" s="1"/>
  <c r="BX142" i="6" s="1"/>
  <c r="BX143" i="6" s="1"/>
  <c r="BX144" i="6" s="1"/>
  <c r="BX145" i="6" s="1"/>
  <c r="BX146" i="6" s="1"/>
  <c r="BX147" i="6" s="1"/>
  <c r="BX148" i="6" s="1"/>
  <c r="BX149" i="6" s="1"/>
  <c r="BX150" i="6" s="1"/>
  <c r="BX151" i="6" s="1"/>
  <c r="BX152" i="6" s="1"/>
  <c r="BX153" i="6" s="1"/>
  <c r="BX154" i="6" s="1"/>
  <c r="BX155" i="6" s="1"/>
  <c r="BX156" i="6" s="1"/>
  <c r="BX157" i="6" s="1"/>
  <c r="BX158" i="6" s="1"/>
  <c r="BX159" i="6" s="1"/>
  <c r="BX160" i="6" s="1"/>
  <c r="BX161" i="6" s="1"/>
  <c r="BX162" i="6" s="1"/>
  <c r="BX163" i="6" s="1"/>
  <c r="BX164" i="6" s="1"/>
  <c r="BX165" i="6" s="1"/>
  <c r="BX166" i="6" s="1"/>
  <c r="BX167" i="6" s="1"/>
  <c r="BX168" i="6" s="1"/>
  <c r="BX169" i="6" s="1"/>
  <c r="BX170" i="6" s="1"/>
  <c r="BX171" i="6" s="1"/>
  <c r="BX172" i="6" s="1"/>
  <c r="BX173" i="6" s="1"/>
  <c r="BX174" i="6" s="1"/>
  <c r="BX175" i="6" s="1"/>
  <c r="BX176" i="6" s="1"/>
  <c r="BX177" i="6" s="1"/>
  <c r="BX178" i="6" s="1"/>
  <c r="BX179" i="6" s="1"/>
  <c r="BX180" i="6" s="1"/>
  <c r="BX181" i="6" s="1"/>
  <c r="BX182" i="6" s="1"/>
  <c r="BX183" i="6" s="1"/>
  <c r="BX184" i="6" s="1"/>
  <c r="BX185" i="6" s="1"/>
  <c r="BX186" i="6" s="1"/>
  <c r="BX187" i="6" s="1"/>
  <c r="BX188" i="6" s="1"/>
  <c r="BX189" i="6" s="1"/>
  <c r="BX190" i="6" s="1"/>
  <c r="BX191" i="6" s="1"/>
  <c r="BX192" i="6" s="1"/>
  <c r="BX193" i="6" s="1"/>
  <c r="BX194" i="6" s="1"/>
  <c r="AL8" i="6"/>
  <c r="CV3" i="6" s="1"/>
  <c r="CV4" i="6" s="1"/>
  <c r="CV5" i="6" s="1"/>
  <c r="CV6" i="6" s="1"/>
  <c r="CV7" i="6" s="1"/>
  <c r="CV8" i="6" s="1"/>
  <c r="CV9" i="6" s="1"/>
  <c r="CV10" i="6" s="1"/>
  <c r="CV11" i="6" s="1"/>
  <c r="CV12" i="6" s="1"/>
  <c r="CV13" i="6" s="1"/>
  <c r="CV14" i="6" s="1"/>
  <c r="CV15" i="6" s="1"/>
  <c r="CV16" i="6" s="1"/>
  <c r="CV17" i="6" s="1"/>
  <c r="CV18" i="6" s="1"/>
  <c r="CV19" i="6" s="1"/>
  <c r="CV20" i="6" s="1"/>
  <c r="CV21" i="6" s="1"/>
  <c r="CV22" i="6" s="1"/>
  <c r="CV23" i="6" s="1"/>
  <c r="CV24" i="6" s="1"/>
  <c r="CV25" i="6" s="1"/>
  <c r="CV26" i="6" s="1"/>
  <c r="CV27" i="6" s="1"/>
  <c r="CV28" i="6" s="1"/>
  <c r="CV29" i="6" s="1"/>
  <c r="CV30" i="6" s="1"/>
  <c r="CV31" i="6" s="1"/>
  <c r="CV32" i="6" s="1"/>
  <c r="CV33" i="6" s="1"/>
  <c r="CV34" i="6" s="1"/>
  <c r="CV35" i="6" s="1"/>
  <c r="CV36" i="6" s="1"/>
  <c r="CV37" i="6" s="1"/>
  <c r="CV38" i="6" s="1"/>
  <c r="CV39" i="6" s="1"/>
  <c r="CV40" i="6" s="1"/>
  <c r="CV41" i="6" s="1"/>
  <c r="CV42" i="6" s="1"/>
  <c r="CV43" i="6" s="1"/>
  <c r="CV44" i="6" s="1"/>
  <c r="CV45" i="6" s="1"/>
  <c r="CV46" i="6" s="1"/>
  <c r="CV47" i="6" s="1"/>
  <c r="CV48" i="6" s="1"/>
  <c r="CV49" i="6" s="1"/>
  <c r="CV50" i="6" s="1"/>
  <c r="CV51" i="6" s="1"/>
  <c r="CV52" i="6" s="1"/>
  <c r="CV53" i="6" s="1"/>
  <c r="CV54" i="6" s="1"/>
  <c r="CV55" i="6" s="1"/>
  <c r="CV56" i="6" s="1"/>
  <c r="CV57" i="6" s="1"/>
  <c r="CV58" i="6" s="1"/>
  <c r="CV59" i="6" s="1"/>
  <c r="CV60" i="6" s="1"/>
  <c r="CV61" i="6" s="1"/>
  <c r="CV62" i="6" s="1"/>
  <c r="CV63" i="6" s="1"/>
  <c r="CV64" i="6" s="1"/>
  <c r="CV65" i="6" s="1"/>
  <c r="CV66" i="6" s="1"/>
  <c r="CV67" i="6" s="1"/>
  <c r="CV68" i="6" s="1"/>
  <c r="CV69" i="6" s="1"/>
  <c r="CV70" i="6" s="1"/>
  <c r="CV71" i="6" s="1"/>
  <c r="CV72" i="6" s="1"/>
  <c r="CV73" i="6" s="1"/>
  <c r="CV74" i="6" s="1"/>
  <c r="CV75" i="6" s="1"/>
  <c r="CV76" i="6" s="1"/>
  <c r="CV77" i="6" s="1"/>
  <c r="CV78" i="6" s="1"/>
  <c r="CV79" i="6" s="1"/>
  <c r="CV80" i="6" s="1"/>
  <c r="CV81" i="6" s="1"/>
  <c r="CV82" i="6" s="1"/>
  <c r="CV83" i="6" s="1"/>
  <c r="CV84" i="6" s="1"/>
  <c r="CV85" i="6" s="1"/>
  <c r="CV86" i="6" s="1"/>
  <c r="CV87" i="6" s="1"/>
  <c r="CV88" i="6" s="1"/>
  <c r="CV89" i="6" s="1"/>
  <c r="CV90" i="6" s="1"/>
  <c r="CV91" i="6" s="1"/>
  <c r="CV92" i="6" s="1"/>
  <c r="CV93" i="6" s="1"/>
  <c r="CV94" i="6" s="1"/>
  <c r="CV95" i="6" s="1"/>
  <c r="CV96" i="6" s="1"/>
  <c r="CV97" i="6" s="1"/>
  <c r="CV98" i="6" s="1"/>
  <c r="CV99" i="6" s="1"/>
  <c r="CV100" i="6" s="1"/>
  <c r="CV101" i="6" s="1"/>
  <c r="CV102" i="6" s="1"/>
  <c r="CV103" i="6" s="1"/>
  <c r="CV104" i="6" s="1"/>
  <c r="CV105" i="6" s="1"/>
  <c r="CV106" i="6" s="1"/>
  <c r="CV107" i="6" s="1"/>
  <c r="CV108" i="6" s="1"/>
  <c r="CV109" i="6" s="1"/>
  <c r="CV110" i="6" s="1"/>
  <c r="CV111" i="6" s="1"/>
  <c r="CV112" i="6" s="1"/>
  <c r="CV113" i="6" s="1"/>
  <c r="CV114" i="6" s="1"/>
  <c r="CV115" i="6" s="1"/>
  <c r="CV116" i="6" s="1"/>
  <c r="CV117" i="6" s="1"/>
  <c r="CV118" i="6" s="1"/>
  <c r="CV119" i="6" s="1"/>
  <c r="CV120" i="6" s="1"/>
  <c r="CV121" i="6" s="1"/>
  <c r="CV122" i="6" s="1"/>
  <c r="CV123" i="6" s="1"/>
  <c r="CV124" i="6" s="1"/>
  <c r="CV125" i="6" s="1"/>
  <c r="CV126" i="6" s="1"/>
  <c r="CV127" i="6" s="1"/>
  <c r="CV128" i="6" s="1"/>
  <c r="CV129" i="6" s="1"/>
  <c r="CV130" i="6" s="1"/>
  <c r="CV131" i="6" s="1"/>
  <c r="CV132" i="6" s="1"/>
  <c r="CV133" i="6" s="1"/>
  <c r="CV134" i="6" s="1"/>
  <c r="CV135" i="6" s="1"/>
  <c r="CV136" i="6" s="1"/>
  <c r="CV137" i="6" s="1"/>
  <c r="CV138" i="6" s="1"/>
  <c r="CV139" i="6" s="1"/>
  <c r="CV140" i="6" s="1"/>
  <c r="CV141" i="6" s="1"/>
  <c r="CV142" i="6" s="1"/>
  <c r="CV143" i="6" s="1"/>
  <c r="CV144" i="6" s="1"/>
  <c r="CV145" i="6" s="1"/>
  <c r="CV146" i="6" s="1"/>
  <c r="CV147" i="6" s="1"/>
  <c r="CV148" i="6" s="1"/>
  <c r="CV149" i="6" s="1"/>
  <c r="CV150" i="6" s="1"/>
  <c r="CV151" i="6" s="1"/>
  <c r="CV152" i="6" s="1"/>
  <c r="CV153" i="6" s="1"/>
  <c r="CV154" i="6" s="1"/>
  <c r="CV155" i="6" s="1"/>
  <c r="CV156" i="6" s="1"/>
  <c r="CV157" i="6" s="1"/>
  <c r="CV158" i="6" s="1"/>
  <c r="CV159" i="6" s="1"/>
  <c r="CV160" i="6" s="1"/>
  <c r="CV161" i="6" s="1"/>
  <c r="CV162" i="6" s="1"/>
  <c r="CV163" i="6" s="1"/>
  <c r="CV164" i="6" s="1"/>
  <c r="CV165" i="6" s="1"/>
  <c r="CV166" i="6" s="1"/>
  <c r="CV167" i="6" s="1"/>
  <c r="CV168" i="6" s="1"/>
  <c r="CV169" i="6" s="1"/>
  <c r="CV170" i="6" s="1"/>
  <c r="CV171" i="6" s="1"/>
  <c r="CV172" i="6" s="1"/>
  <c r="CV173" i="6" s="1"/>
  <c r="CV174" i="6" s="1"/>
  <c r="CV175" i="6" s="1"/>
  <c r="CV176" i="6" s="1"/>
  <c r="CV177" i="6" s="1"/>
  <c r="CV178" i="6" s="1"/>
  <c r="CV179" i="6" s="1"/>
  <c r="CV180" i="6" s="1"/>
  <c r="CV181" i="6" s="1"/>
  <c r="CV182" i="6" s="1"/>
  <c r="CV183" i="6" s="1"/>
  <c r="CV184" i="6" s="1"/>
  <c r="CV185" i="6" s="1"/>
  <c r="CV186" i="6" s="1"/>
  <c r="CV187" i="6" s="1"/>
  <c r="CV188" i="6" s="1"/>
  <c r="CV189" i="6" s="1"/>
  <c r="CV190" i="6" s="1"/>
  <c r="CV191" i="6" s="1"/>
  <c r="CV192" i="6" s="1"/>
  <c r="CV193" i="6" s="1"/>
  <c r="CV194" i="6" s="1"/>
  <c r="AL9" i="6"/>
  <c r="CW3" i="6" s="1"/>
  <c r="CW4" i="6" s="1"/>
  <c r="CW5" i="6" s="1"/>
  <c r="CW6" i="6" s="1"/>
  <c r="CW7" i="6" s="1"/>
  <c r="CW8" i="6" s="1"/>
  <c r="CW9" i="6" s="1"/>
  <c r="CW10" i="6" s="1"/>
  <c r="CW11" i="6" s="1"/>
  <c r="CW12" i="6" s="1"/>
  <c r="CW13" i="6" s="1"/>
  <c r="CW14" i="6" s="1"/>
  <c r="CW15" i="6" s="1"/>
  <c r="CW16" i="6" s="1"/>
  <c r="CW17" i="6" s="1"/>
  <c r="CW18" i="6" s="1"/>
  <c r="CW19" i="6" s="1"/>
  <c r="CW20" i="6" s="1"/>
  <c r="CW21" i="6" s="1"/>
  <c r="CW22" i="6" s="1"/>
  <c r="CW23" i="6" s="1"/>
  <c r="CW24" i="6" s="1"/>
  <c r="CW25" i="6" s="1"/>
  <c r="CW26" i="6" s="1"/>
  <c r="CW27" i="6" s="1"/>
  <c r="CW28" i="6" s="1"/>
  <c r="CW29" i="6" s="1"/>
  <c r="CW30" i="6" s="1"/>
  <c r="CW31" i="6" s="1"/>
  <c r="CW32" i="6" s="1"/>
  <c r="CW33" i="6" s="1"/>
  <c r="CW34" i="6" s="1"/>
  <c r="CW35" i="6" s="1"/>
  <c r="CW36" i="6" s="1"/>
  <c r="CW37" i="6" s="1"/>
  <c r="CW38" i="6" s="1"/>
  <c r="CW39" i="6" s="1"/>
  <c r="CW40" i="6" s="1"/>
  <c r="CW41" i="6" s="1"/>
  <c r="CW42" i="6" s="1"/>
  <c r="CW43" i="6" s="1"/>
  <c r="CW44" i="6" s="1"/>
  <c r="CW45" i="6" s="1"/>
  <c r="CW46" i="6" s="1"/>
  <c r="CW47" i="6" s="1"/>
  <c r="CW48" i="6" s="1"/>
  <c r="CW49" i="6" s="1"/>
  <c r="CW50" i="6" s="1"/>
  <c r="CW51" i="6" s="1"/>
  <c r="CW52" i="6" s="1"/>
  <c r="CW53" i="6" s="1"/>
  <c r="CW54" i="6" s="1"/>
  <c r="CW55" i="6" s="1"/>
  <c r="CW56" i="6" s="1"/>
  <c r="CW57" i="6" s="1"/>
  <c r="CW58" i="6" s="1"/>
  <c r="CW59" i="6" s="1"/>
  <c r="CW60" i="6" s="1"/>
  <c r="CW61" i="6" s="1"/>
  <c r="CW62" i="6" s="1"/>
  <c r="CW63" i="6" s="1"/>
  <c r="CW64" i="6" s="1"/>
  <c r="CW65" i="6" s="1"/>
  <c r="CW66" i="6" s="1"/>
  <c r="CW67" i="6" s="1"/>
  <c r="CW68" i="6" s="1"/>
  <c r="CW69" i="6" s="1"/>
  <c r="CW70" i="6" s="1"/>
  <c r="CW71" i="6" s="1"/>
  <c r="CW72" i="6" s="1"/>
  <c r="CW73" i="6" s="1"/>
  <c r="CW74" i="6" s="1"/>
  <c r="CW75" i="6" s="1"/>
  <c r="CW76" i="6" s="1"/>
  <c r="CW77" i="6" s="1"/>
  <c r="CW78" i="6" s="1"/>
  <c r="CW79" i="6" s="1"/>
  <c r="CW80" i="6" s="1"/>
  <c r="CW81" i="6" s="1"/>
  <c r="CW82" i="6" s="1"/>
  <c r="CW83" i="6" s="1"/>
  <c r="CW84" i="6" s="1"/>
  <c r="CW85" i="6" s="1"/>
  <c r="CW86" i="6" s="1"/>
  <c r="CW87" i="6" s="1"/>
  <c r="CW88" i="6" s="1"/>
  <c r="CW89" i="6" s="1"/>
  <c r="CW90" i="6" s="1"/>
  <c r="CW91" i="6" s="1"/>
  <c r="CW92" i="6" s="1"/>
  <c r="CW93" i="6" s="1"/>
  <c r="CW94" i="6" s="1"/>
  <c r="CW95" i="6" s="1"/>
  <c r="CW96" i="6" s="1"/>
  <c r="CW97" i="6" s="1"/>
  <c r="CW98" i="6" s="1"/>
  <c r="CW99" i="6" s="1"/>
  <c r="CW100" i="6" s="1"/>
  <c r="CW101" i="6" s="1"/>
  <c r="CW102" i="6" s="1"/>
  <c r="CW103" i="6" s="1"/>
  <c r="CW104" i="6" s="1"/>
  <c r="CW105" i="6" s="1"/>
  <c r="CW106" i="6" s="1"/>
  <c r="CW107" i="6" s="1"/>
  <c r="CW108" i="6" s="1"/>
  <c r="CW109" i="6" s="1"/>
  <c r="CW110" i="6" s="1"/>
  <c r="CW111" i="6" s="1"/>
  <c r="CW112" i="6" s="1"/>
  <c r="CW113" i="6" s="1"/>
  <c r="CW114" i="6" s="1"/>
  <c r="CW115" i="6" s="1"/>
  <c r="CW116" i="6" s="1"/>
  <c r="CW117" i="6" s="1"/>
  <c r="CW118" i="6" s="1"/>
  <c r="CW119" i="6" s="1"/>
  <c r="CW120" i="6" s="1"/>
  <c r="CW121" i="6" s="1"/>
  <c r="CW122" i="6" s="1"/>
  <c r="CW123" i="6" s="1"/>
  <c r="CW124" i="6" s="1"/>
  <c r="CW125" i="6" s="1"/>
  <c r="CW126" i="6" s="1"/>
  <c r="CW127" i="6" s="1"/>
  <c r="CW128" i="6" s="1"/>
  <c r="CW129" i="6" s="1"/>
  <c r="CW130" i="6" s="1"/>
  <c r="CW131" i="6" s="1"/>
  <c r="CW132" i="6" s="1"/>
  <c r="CW133" i="6" s="1"/>
  <c r="CW134" i="6" s="1"/>
  <c r="CW135" i="6" s="1"/>
  <c r="CW136" i="6" s="1"/>
  <c r="CW137" i="6" s="1"/>
  <c r="CW138" i="6" s="1"/>
  <c r="CW139" i="6" s="1"/>
  <c r="CW140" i="6" s="1"/>
  <c r="CW141" i="6" s="1"/>
  <c r="CW142" i="6" s="1"/>
  <c r="CW143" i="6" s="1"/>
  <c r="CW144" i="6" s="1"/>
  <c r="CW145" i="6" s="1"/>
  <c r="CW146" i="6" s="1"/>
  <c r="CW147" i="6" s="1"/>
  <c r="CW148" i="6" s="1"/>
  <c r="CW149" i="6" s="1"/>
  <c r="CW150" i="6" s="1"/>
  <c r="CW151" i="6" s="1"/>
  <c r="CW152" i="6" s="1"/>
  <c r="CW153" i="6" s="1"/>
  <c r="CW154" i="6" s="1"/>
  <c r="CW155" i="6" s="1"/>
  <c r="CW156" i="6" s="1"/>
  <c r="CW157" i="6" s="1"/>
  <c r="CW158" i="6" s="1"/>
  <c r="CW159" i="6" s="1"/>
  <c r="CW160" i="6" s="1"/>
  <c r="CW161" i="6" s="1"/>
  <c r="CW162" i="6" s="1"/>
  <c r="CW163" i="6" s="1"/>
  <c r="CW164" i="6" s="1"/>
  <c r="CW165" i="6" s="1"/>
  <c r="CW166" i="6" s="1"/>
  <c r="CW167" i="6" s="1"/>
  <c r="CW168" i="6" s="1"/>
  <c r="CW169" i="6" s="1"/>
  <c r="CW170" i="6" s="1"/>
  <c r="CW171" i="6" s="1"/>
  <c r="CW172" i="6" s="1"/>
  <c r="CW173" i="6" s="1"/>
  <c r="CW174" i="6" s="1"/>
  <c r="CW175" i="6" s="1"/>
  <c r="CW176" i="6" s="1"/>
  <c r="CW177" i="6" s="1"/>
  <c r="CW178" i="6" s="1"/>
  <c r="CW179" i="6" s="1"/>
  <c r="CW180" i="6" s="1"/>
  <c r="CW181" i="6" s="1"/>
  <c r="CW182" i="6" s="1"/>
  <c r="CW183" i="6" s="1"/>
  <c r="CW184" i="6" s="1"/>
  <c r="CW185" i="6" s="1"/>
  <c r="CW186" i="6" s="1"/>
  <c r="CW187" i="6" s="1"/>
  <c r="CW188" i="6" s="1"/>
  <c r="CW189" i="6" s="1"/>
  <c r="CW190" i="6" s="1"/>
  <c r="CW191" i="6" s="1"/>
  <c r="CW192" i="6" s="1"/>
  <c r="CW193" i="6" s="1"/>
  <c r="CW194" i="6" s="1"/>
  <c r="AY193" i="6"/>
  <c r="AY194" i="6" s="1"/>
  <c r="AY192" i="6"/>
  <c r="AY191" i="6"/>
  <c r="AY190" i="6"/>
  <c r="AY189" i="6"/>
  <c r="AY188" i="6"/>
  <c r="AY187" i="6"/>
  <c r="AY186" i="6"/>
  <c r="AY185" i="6"/>
  <c r="AY184" i="6"/>
  <c r="AY183" i="6"/>
  <c r="AY182" i="6"/>
  <c r="AY181" i="6"/>
  <c r="AY180" i="6"/>
  <c r="AY179" i="6"/>
  <c r="AY178" i="6"/>
  <c r="AY177" i="6"/>
  <c r="AY176" i="6"/>
  <c r="AY175" i="6"/>
  <c r="AY174" i="6"/>
  <c r="AY173" i="6"/>
  <c r="AY172" i="6"/>
  <c r="AY171" i="6"/>
  <c r="AY170" i="6"/>
  <c r="AY169" i="6"/>
  <c r="AY168" i="6"/>
  <c r="AY167" i="6"/>
  <c r="AY166" i="6"/>
  <c r="AY165" i="6"/>
  <c r="AY164" i="6"/>
  <c r="AY163" i="6"/>
  <c r="AY162" i="6"/>
  <c r="AY161" i="6"/>
  <c r="AY160" i="6"/>
  <c r="AY159" i="6"/>
  <c r="AY158" i="6"/>
  <c r="AY157" i="6"/>
  <c r="AY156" i="6"/>
  <c r="AY155" i="6"/>
  <c r="AY154" i="6"/>
  <c r="AY153" i="6"/>
  <c r="AY152" i="6"/>
  <c r="AY151" i="6"/>
  <c r="AY150" i="6"/>
  <c r="AY149" i="6"/>
  <c r="AY148" i="6"/>
  <c r="AY147" i="6"/>
  <c r="AY146" i="6"/>
  <c r="AY145" i="6"/>
  <c r="AY144" i="6"/>
  <c r="AY143" i="6"/>
  <c r="AY142" i="6"/>
  <c r="AY141" i="6"/>
  <c r="AY140" i="6"/>
  <c r="AY139" i="6"/>
  <c r="AY138" i="6"/>
  <c r="AY137" i="6"/>
  <c r="AY136" i="6"/>
  <c r="AY135" i="6"/>
  <c r="AY134" i="6"/>
  <c r="AY133" i="6"/>
  <c r="AY132" i="6"/>
  <c r="AY131" i="6"/>
  <c r="AY130" i="6"/>
  <c r="AY129" i="6"/>
  <c r="AY128" i="6"/>
  <c r="AY127" i="6"/>
  <c r="AY126" i="6"/>
  <c r="AY125" i="6"/>
  <c r="AY124" i="6"/>
  <c r="AY123" i="6"/>
  <c r="AY122" i="6"/>
  <c r="AY121" i="6"/>
  <c r="AY120" i="6"/>
  <c r="AY119" i="6"/>
  <c r="AY118" i="6"/>
  <c r="AY117" i="6"/>
  <c r="AY116" i="6"/>
  <c r="AY115" i="6"/>
  <c r="AY114" i="6"/>
  <c r="AY113" i="6"/>
  <c r="AY112" i="6"/>
  <c r="AY111" i="6"/>
  <c r="AY110" i="6"/>
  <c r="AY109" i="6"/>
  <c r="AY108" i="6"/>
  <c r="AY107" i="6"/>
  <c r="AY106" i="6"/>
  <c r="AY105" i="6"/>
  <c r="AY104" i="6"/>
  <c r="AY103" i="6"/>
  <c r="AY102" i="6"/>
  <c r="AY101" i="6"/>
  <c r="AY100" i="6"/>
  <c r="AY99" i="6"/>
  <c r="AY98" i="6"/>
  <c r="AY97" i="6"/>
  <c r="AY96" i="6"/>
  <c r="AY95" i="6"/>
  <c r="AY94" i="6"/>
  <c r="AY93" i="6"/>
  <c r="AY92" i="6"/>
  <c r="AY91" i="6"/>
  <c r="AY90" i="6"/>
  <c r="AY89" i="6"/>
  <c r="AY88" i="6"/>
  <c r="AY87" i="6"/>
  <c r="AY86" i="6"/>
  <c r="AY85" i="6"/>
  <c r="AY84" i="6"/>
  <c r="AY83" i="6"/>
  <c r="AY82" i="6"/>
  <c r="AY81" i="6"/>
  <c r="AY80" i="6"/>
  <c r="AY79" i="6"/>
  <c r="AY78" i="6"/>
  <c r="AY77" i="6"/>
  <c r="AY76" i="6"/>
  <c r="AY75" i="6"/>
  <c r="AY74" i="6"/>
  <c r="AY73" i="6"/>
  <c r="AY72" i="6"/>
  <c r="AY71" i="6"/>
  <c r="AY70" i="6"/>
  <c r="AY69" i="6"/>
  <c r="AY68" i="6"/>
  <c r="AY67" i="6"/>
  <c r="AY66" i="6"/>
  <c r="AY65" i="6"/>
  <c r="AY64" i="6"/>
  <c r="AY63" i="6"/>
  <c r="AY62" i="6"/>
  <c r="AY61" i="6"/>
  <c r="AY60" i="6"/>
  <c r="AY59" i="6"/>
  <c r="AY58" i="6"/>
  <c r="AY57" i="6"/>
  <c r="AY56" i="6"/>
  <c r="AY55" i="6"/>
  <c r="AY54" i="6"/>
  <c r="AY53" i="6"/>
  <c r="AY52" i="6"/>
  <c r="AY51" i="6"/>
  <c r="AY50" i="6"/>
  <c r="AY49" i="6"/>
  <c r="AY48" i="6"/>
  <c r="AY47" i="6"/>
  <c r="AY46" i="6"/>
  <c r="AY45" i="6"/>
  <c r="AY44" i="6"/>
  <c r="AY43" i="6"/>
  <c r="AY42" i="6"/>
  <c r="AY41" i="6"/>
  <c r="AY40" i="6"/>
  <c r="AY39" i="6"/>
  <c r="AY38" i="6"/>
  <c r="AY37" i="6"/>
  <c r="AY36" i="6"/>
  <c r="AY35" i="6"/>
  <c r="AY34" i="6"/>
  <c r="AY33" i="6"/>
  <c r="AY32" i="6"/>
  <c r="AY31" i="6"/>
  <c r="AY30" i="6"/>
  <c r="AY29" i="6"/>
  <c r="AY28" i="6"/>
  <c r="AY27" i="6"/>
  <c r="AY26" i="6"/>
  <c r="AY25" i="6"/>
  <c r="AY24" i="6"/>
  <c r="AY23" i="6"/>
  <c r="AY22" i="6"/>
  <c r="AY21" i="6"/>
  <c r="AY20" i="6"/>
  <c r="AY19" i="6"/>
  <c r="AY18" i="6"/>
  <c r="AY17" i="6"/>
  <c r="AY16" i="6"/>
  <c r="AY15" i="6"/>
  <c r="AY14" i="6"/>
  <c r="AY13" i="6"/>
  <c r="AY12" i="6"/>
  <c r="AY11" i="6"/>
  <c r="AY10" i="6"/>
  <c r="AY9" i="6"/>
  <c r="AY7" i="6"/>
  <c r="AY5" i="6"/>
  <c r="AY3" i="6"/>
  <c r="AY8" i="6"/>
  <c r="AY6" i="6"/>
  <c r="AY4" i="6"/>
  <c r="AD8" i="6"/>
  <c r="BI193" i="6"/>
  <c r="BI194" i="6" s="1"/>
  <c r="BI192" i="6"/>
  <c r="BI191" i="6"/>
  <c r="BI190" i="6"/>
  <c r="BI181" i="6"/>
  <c r="BI175" i="6"/>
  <c r="BI174" i="6"/>
  <c r="BI173" i="6"/>
  <c r="BI189" i="6"/>
  <c r="BI188" i="6"/>
  <c r="BI187" i="6"/>
  <c r="BI186" i="6"/>
  <c r="BI185" i="6"/>
  <c r="BI184" i="6"/>
  <c r="BI183" i="6"/>
  <c r="BI182" i="6"/>
  <c r="BI180" i="6"/>
  <c r="BI179" i="6"/>
  <c r="BI178" i="6"/>
  <c r="BI177" i="6"/>
  <c r="BI176" i="6"/>
  <c r="BI171" i="6"/>
  <c r="BI170" i="6"/>
  <c r="BI169" i="6"/>
  <c r="BI168" i="6"/>
  <c r="BI167" i="6"/>
  <c r="BI166" i="6"/>
  <c r="BI165" i="6"/>
  <c r="BI164" i="6"/>
  <c r="BI172" i="6"/>
  <c r="BI163" i="6"/>
  <c r="BI162" i="6"/>
  <c r="BI161" i="6"/>
  <c r="BI160" i="6"/>
  <c r="BI159" i="6"/>
  <c r="BI158" i="6"/>
  <c r="BI157" i="6"/>
  <c r="BI156" i="6"/>
  <c r="BI155" i="6"/>
  <c r="BI154" i="6"/>
  <c r="BI153" i="6"/>
  <c r="BI152" i="6"/>
  <c r="BI151" i="6"/>
  <c r="BI150" i="6"/>
  <c r="BI149" i="6"/>
  <c r="BI148" i="6"/>
  <c r="BI147" i="6"/>
  <c r="BI146" i="6"/>
  <c r="BI145" i="6"/>
  <c r="BI144" i="6"/>
  <c r="BI143" i="6"/>
  <c r="BI142" i="6"/>
  <c r="BI141" i="6"/>
  <c r="BI140" i="6"/>
  <c r="BI139" i="6"/>
  <c r="BI138" i="6"/>
  <c r="BI137" i="6"/>
  <c r="BI136" i="6"/>
  <c r="BI135" i="6"/>
  <c r="BI134" i="6"/>
  <c r="BI133" i="6"/>
  <c r="BI132" i="6"/>
  <c r="BI131" i="6"/>
  <c r="BI130" i="6"/>
  <c r="BI129" i="6"/>
  <c r="BI128" i="6"/>
  <c r="BI127" i="6"/>
  <c r="BI126" i="6"/>
  <c r="BI125" i="6"/>
  <c r="BI124" i="6"/>
  <c r="BI123" i="6"/>
  <c r="BI122" i="6"/>
  <c r="BI121" i="6"/>
  <c r="BI120" i="6"/>
  <c r="BI119" i="6"/>
  <c r="BI118" i="6"/>
  <c r="BI117" i="6"/>
  <c r="BI116" i="6"/>
  <c r="BI115" i="6"/>
  <c r="BI114" i="6"/>
  <c r="BI113" i="6"/>
  <c r="BI112" i="6"/>
  <c r="BI111" i="6"/>
  <c r="BI110" i="6"/>
  <c r="BI109" i="6"/>
  <c r="BI108" i="6"/>
  <c r="BI107" i="6"/>
  <c r="BI106" i="6"/>
  <c r="BI105" i="6"/>
  <c r="BI104" i="6"/>
  <c r="BI103" i="6"/>
  <c r="BI102" i="6"/>
  <c r="BI101" i="6"/>
  <c r="BI100" i="6"/>
  <c r="BI99" i="6"/>
  <c r="BI98" i="6"/>
  <c r="BI97" i="6"/>
  <c r="BI96" i="6"/>
  <c r="BI95" i="6"/>
  <c r="BI94" i="6"/>
  <c r="BI93" i="6"/>
  <c r="BI92" i="6"/>
  <c r="BI91" i="6"/>
  <c r="BI90" i="6"/>
  <c r="BI89" i="6"/>
  <c r="BI88" i="6"/>
  <c r="BI87" i="6"/>
  <c r="BI86" i="6"/>
  <c r="BI85" i="6"/>
  <c r="BI84" i="6"/>
  <c r="BI83" i="6"/>
  <c r="BI82" i="6"/>
  <c r="BI81" i="6"/>
  <c r="BI80" i="6"/>
  <c r="BI79" i="6"/>
  <c r="BI78" i="6"/>
  <c r="BI77" i="6"/>
  <c r="BI76" i="6"/>
  <c r="BI75" i="6"/>
  <c r="BI74" i="6"/>
  <c r="BI73" i="6"/>
  <c r="BI72" i="6"/>
  <c r="BI71" i="6"/>
  <c r="BI70" i="6"/>
  <c r="BI69" i="6"/>
  <c r="BI68" i="6"/>
  <c r="BI67" i="6"/>
  <c r="BI66" i="6"/>
  <c r="BI65" i="6"/>
  <c r="BI64" i="6"/>
  <c r="BI63" i="6"/>
  <c r="BI62" i="6"/>
  <c r="BI61" i="6"/>
  <c r="BI60" i="6"/>
  <c r="BI59" i="6"/>
  <c r="BI58" i="6"/>
  <c r="BI57" i="6"/>
  <c r="BI56" i="6"/>
  <c r="BI55" i="6"/>
  <c r="BI54" i="6"/>
  <c r="BI53" i="6"/>
  <c r="BI52" i="6"/>
  <c r="BI51" i="6"/>
  <c r="BI50" i="6"/>
  <c r="BI49" i="6"/>
  <c r="BI48" i="6"/>
  <c r="BI47" i="6"/>
  <c r="BI46" i="6"/>
  <c r="BI45" i="6"/>
  <c r="BI44" i="6"/>
  <c r="BI43" i="6"/>
  <c r="BI42" i="6"/>
  <c r="BI41" i="6"/>
  <c r="BI40" i="6"/>
  <c r="BI39" i="6"/>
  <c r="BI38" i="6"/>
  <c r="BI37" i="6"/>
  <c r="BI36" i="6"/>
  <c r="BI35" i="6"/>
  <c r="BI34" i="6"/>
  <c r="BI33" i="6"/>
  <c r="BI32" i="6"/>
  <c r="BI31" i="6"/>
  <c r="BI30" i="6"/>
  <c r="BI29" i="6"/>
  <c r="BI28" i="6"/>
  <c r="BI27" i="6"/>
  <c r="BI26" i="6"/>
  <c r="BI25" i="6"/>
  <c r="BI24" i="6"/>
  <c r="BI23" i="6"/>
  <c r="BI22" i="6"/>
  <c r="BI21" i="6"/>
  <c r="BI20" i="6"/>
  <c r="BI19" i="6"/>
  <c r="BI18" i="6"/>
  <c r="BI17" i="6"/>
  <c r="BI16" i="6"/>
  <c r="BI15" i="6"/>
  <c r="BI14" i="6"/>
  <c r="BI13" i="6"/>
  <c r="BI8" i="6"/>
  <c r="BI6" i="6"/>
  <c r="BI4" i="6"/>
  <c r="BI12" i="6"/>
  <c r="BI11" i="6"/>
  <c r="BI10" i="6"/>
  <c r="BI9" i="6"/>
  <c r="BI7" i="6"/>
  <c r="BI5" i="6"/>
  <c r="BI3" i="6"/>
  <c r="BH193" i="6"/>
  <c r="BH194" i="6" s="1"/>
  <c r="BH192" i="6"/>
  <c r="BH191" i="6"/>
  <c r="BH190" i="6"/>
  <c r="BH180" i="6"/>
  <c r="BH179" i="6"/>
  <c r="BH178" i="6"/>
  <c r="BH177" i="6"/>
  <c r="BH176" i="6"/>
  <c r="BH189" i="6"/>
  <c r="BH188" i="6"/>
  <c r="BH187" i="6"/>
  <c r="BH186" i="6"/>
  <c r="BH185" i="6"/>
  <c r="BH184" i="6"/>
  <c r="BH183" i="6"/>
  <c r="BH182" i="6"/>
  <c r="BH181" i="6"/>
  <c r="BH172" i="6"/>
  <c r="BH171" i="6"/>
  <c r="BH170" i="6"/>
  <c r="BH169" i="6"/>
  <c r="BH168" i="6"/>
  <c r="BH167" i="6"/>
  <c r="BH166" i="6"/>
  <c r="BH175" i="6"/>
  <c r="BH174" i="6"/>
  <c r="BH173" i="6"/>
  <c r="BH163" i="6"/>
  <c r="BH162" i="6"/>
  <c r="BH165" i="6"/>
  <c r="BH164" i="6"/>
  <c r="BH161" i="6"/>
  <c r="BH160" i="6"/>
  <c r="BH159" i="6"/>
  <c r="BH158" i="6"/>
  <c r="BH157" i="6"/>
  <c r="BH156" i="6"/>
  <c r="BH155" i="6"/>
  <c r="BH154" i="6"/>
  <c r="BH153" i="6"/>
  <c r="BH152" i="6"/>
  <c r="BH151" i="6"/>
  <c r="BH150" i="6"/>
  <c r="BH149" i="6"/>
  <c r="BH148" i="6"/>
  <c r="BH147" i="6"/>
  <c r="BH146" i="6"/>
  <c r="BH145" i="6"/>
  <c r="BH144" i="6"/>
  <c r="BH143" i="6"/>
  <c r="BH142" i="6"/>
  <c r="BH141" i="6"/>
  <c r="BH140" i="6"/>
  <c r="BH139" i="6"/>
  <c r="BH138" i="6"/>
  <c r="BH137" i="6"/>
  <c r="BH136" i="6"/>
  <c r="BH135" i="6"/>
  <c r="BH134" i="6"/>
  <c r="BH133" i="6"/>
  <c r="BH132" i="6"/>
  <c r="BH131" i="6"/>
  <c r="BH130" i="6"/>
  <c r="BH129" i="6"/>
  <c r="BH128" i="6"/>
  <c r="BH127" i="6"/>
  <c r="BH126" i="6"/>
  <c r="BH125" i="6"/>
  <c r="BH124" i="6"/>
  <c r="BH123" i="6"/>
  <c r="BH122" i="6"/>
  <c r="BH121" i="6"/>
  <c r="BH120" i="6"/>
  <c r="BH119" i="6"/>
  <c r="BH118" i="6"/>
  <c r="BH117" i="6"/>
  <c r="BH116" i="6"/>
  <c r="BH115" i="6"/>
  <c r="BH114" i="6"/>
  <c r="BH113" i="6"/>
  <c r="BH112" i="6"/>
  <c r="BH111" i="6"/>
  <c r="BH110" i="6"/>
  <c r="BH109" i="6"/>
  <c r="BH108" i="6"/>
  <c r="BH107" i="6"/>
  <c r="BH106" i="6"/>
  <c r="BH105" i="6"/>
  <c r="BH104" i="6"/>
  <c r="BH103" i="6"/>
  <c r="BH102" i="6"/>
  <c r="BH101" i="6"/>
  <c r="BH100" i="6"/>
  <c r="BH99" i="6"/>
  <c r="BH98" i="6"/>
  <c r="BH97" i="6"/>
  <c r="BH96" i="6"/>
  <c r="BH95" i="6"/>
  <c r="BH94" i="6"/>
  <c r="BH93" i="6"/>
  <c r="BH92" i="6"/>
  <c r="BH91" i="6"/>
  <c r="BH90" i="6"/>
  <c r="BH89" i="6"/>
  <c r="BH88" i="6"/>
  <c r="BH87" i="6"/>
  <c r="BH86" i="6"/>
  <c r="BH85" i="6"/>
  <c r="BH84" i="6"/>
  <c r="BH83" i="6"/>
  <c r="BH82" i="6"/>
  <c r="BH81" i="6"/>
  <c r="BH80" i="6"/>
  <c r="BH79" i="6"/>
  <c r="BH78" i="6"/>
  <c r="BH77" i="6"/>
  <c r="BH76" i="6"/>
  <c r="BH75" i="6"/>
  <c r="BH74" i="6"/>
  <c r="BH73" i="6"/>
  <c r="BH72" i="6"/>
  <c r="BH71" i="6"/>
  <c r="BH70" i="6"/>
  <c r="BH69" i="6"/>
  <c r="BH68" i="6"/>
  <c r="BH67" i="6"/>
  <c r="BH66" i="6"/>
  <c r="BH65" i="6"/>
  <c r="BH64" i="6"/>
  <c r="BH63" i="6"/>
  <c r="BH62" i="6"/>
  <c r="BH61" i="6"/>
  <c r="BH60" i="6"/>
  <c r="BH59" i="6"/>
  <c r="BH58" i="6"/>
  <c r="BH57" i="6"/>
  <c r="BH56" i="6"/>
  <c r="BH55" i="6"/>
  <c r="BH54" i="6"/>
  <c r="BH53" i="6"/>
  <c r="BH52" i="6"/>
  <c r="BH51" i="6"/>
  <c r="BH50" i="6"/>
  <c r="BH49" i="6"/>
  <c r="BH48" i="6"/>
  <c r="BH47" i="6"/>
  <c r="BH46" i="6"/>
  <c r="BH45" i="6"/>
  <c r="BH44" i="6"/>
  <c r="BH43" i="6"/>
  <c r="BH42" i="6"/>
  <c r="BH41" i="6"/>
  <c r="BH40" i="6"/>
  <c r="BH39" i="6"/>
  <c r="BH38" i="6"/>
  <c r="BH37" i="6"/>
  <c r="BH36" i="6"/>
  <c r="BH35" i="6"/>
  <c r="BH34" i="6"/>
  <c r="BH33" i="6"/>
  <c r="BH32" i="6"/>
  <c r="BH31" i="6"/>
  <c r="BH30" i="6"/>
  <c r="BH29" i="6"/>
  <c r="BH28" i="6"/>
  <c r="BH27" i="6"/>
  <c r="BH26" i="6"/>
  <c r="BH25" i="6"/>
  <c r="BH24" i="6"/>
  <c r="BH23" i="6"/>
  <c r="BH22" i="6"/>
  <c r="BH21" i="6"/>
  <c r="BH20" i="6"/>
  <c r="BH19" i="6"/>
  <c r="BH18" i="6"/>
  <c r="BH17" i="6"/>
  <c r="BH16" i="6"/>
  <c r="BH15" i="6"/>
  <c r="BH14" i="6"/>
  <c r="BH13" i="6"/>
  <c r="BH8" i="6"/>
  <c r="BH6" i="6"/>
  <c r="BH4" i="6"/>
  <c r="BH12" i="6"/>
  <c r="BH11" i="6"/>
  <c r="BH10" i="6"/>
  <c r="BH9" i="6"/>
  <c r="BH7" i="6"/>
  <c r="BH5" i="6"/>
  <c r="BH3" i="6"/>
  <c r="BG193" i="6"/>
  <c r="BG194" i="6" s="1"/>
  <c r="BG192" i="6"/>
  <c r="BG191" i="6"/>
  <c r="BG190" i="6"/>
  <c r="BG189" i="6"/>
  <c r="BG188" i="6"/>
  <c r="BG187" i="6"/>
  <c r="BG186" i="6"/>
  <c r="BG185" i="6"/>
  <c r="BG184" i="6"/>
  <c r="BG183" i="6"/>
  <c r="BG182" i="6"/>
  <c r="BG181" i="6"/>
  <c r="BG180" i="6"/>
  <c r="BG179" i="6"/>
  <c r="BG178" i="6"/>
  <c r="BG177" i="6"/>
  <c r="BG176" i="6"/>
  <c r="BG175" i="6"/>
  <c r="BG174" i="6"/>
  <c r="BG173" i="6"/>
  <c r="BG172" i="6"/>
  <c r="BG171" i="6"/>
  <c r="BG170" i="6"/>
  <c r="BG169" i="6"/>
  <c r="BG168" i="6"/>
  <c r="BG167" i="6"/>
  <c r="BG166" i="6"/>
  <c r="BG165" i="6"/>
  <c r="BG164" i="6"/>
  <c r="BG163" i="6"/>
  <c r="BG162" i="6"/>
  <c r="BG161" i="6"/>
  <c r="BG160" i="6"/>
  <c r="BG159" i="6"/>
  <c r="BG158" i="6"/>
  <c r="BG157" i="6"/>
  <c r="BG156" i="6"/>
  <c r="BG155" i="6"/>
  <c r="BG154" i="6"/>
  <c r="BG153" i="6"/>
  <c r="BG152" i="6"/>
  <c r="BG151" i="6"/>
  <c r="BG150" i="6"/>
  <c r="BG149" i="6"/>
  <c r="BG148" i="6"/>
  <c r="BG147" i="6"/>
  <c r="BG146" i="6"/>
  <c r="BG145" i="6"/>
  <c r="BG144" i="6"/>
  <c r="BG143" i="6"/>
  <c r="BG142" i="6"/>
  <c r="BG141" i="6"/>
  <c r="BG140" i="6"/>
  <c r="BG139" i="6"/>
  <c r="BG138" i="6"/>
  <c r="BG137" i="6"/>
  <c r="BG136" i="6"/>
  <c r="BG135" i="6"/>
  <c r="BG134" i="6"/>
  <c r="BG133" i="6"/>
  <c r="BG132" i="6"/>
  <c r="BG131" i="6"/>
  <c r="BG130" i="6"/>
  <c r="BG129" i="6"/>
  <c r="BG128" i="6"/>
  <c r="BG127" i="6"/>
  <c r="BG126" i="6"/>
  <c r="BG125" i="6"/>
  <c r="BG124" i="6"/>
  <c r="BG123" i="6"/>
  <c r="BG122" i="6"/>
  <c r="BG121" i="6"/>
  <c r="BG120" i="6"/>
  <c r="BG119" i="6"/>
  <c r="BG118" i="6"/>
  <c r="BG117" i="6"/>
  <c r="BG116" i="6"/>
  <c r="BG115" i="6"/>
  <c r="BG114" i="6"/>
  <c r="BG113" i="6"/>
  <c r="BG112" i="6"/>
  <c r="BG111" i="6"/>
  <c r="BG110" i="6"/>
  <c r="BG109" i="6"/>
  <c r="BG108" i="6"/>
  <c r="BG107" i="6"/>
  <c r="BG106" i="6"/>
  <c r="BG105" i="6"/>
  <c r="BG104" i="6"/>
  <c r="BG103" i="6"/>
  <c r="BG102" i="6"/>
  <c r="BG101" i="6"/>
  <c r="BG100" i="6"/>
  <c r="BG99" i="6"/>
  <c r="BG98" i="6"/>
  <c r="BG97" i="6"/>
  <c r="BG96" i="6"/>
  <c r="BG95" i="6"/>
  <c r="BG94" i="6"/>
  <c r="BG93" i="6"/>
  <c r="BG92" i="6"/>
  <c r="BG91" i="6"/>
  <c r="BG90" i="6"/>
  <c r="BG89" i="6"/>
  <c r="BG88" i="6"/>
  <c r="BG87" i="6"/>
  <c r="BG86" i="6"/>
  <c r="BG85" i="6"/>
  <c r="BG84" i="6"/>
  <c r="BG83" i="6"/>
  <c r="BG82" i="6"/>
  <c r="BG81" i="6"/>
  <c r="BG80" i="6"/>
  <c r="BG79" i="6"/>
  <c r="BG78" i="6"/>
  <c r="BG77" i="6"/>
  <c r="BG76" i="6"/>
  <c r="BG75" i="6"/>
  <c r="BG74" i="6"/>
  <c r="BG73" i="6"/>
  <c r="BG72" i="6"/>
  <c r="BG71" i="6"/>
  <c r="BG70" i="6"/>
  <c r="BG69" i="6"/>
  <c r="BG68" i="6"/>
  <c r="BG67" i="6"/>
  <c r="BG66" i="6"/>
  <c r="BG65" i="6"/>
  <c r="BG64" i="6"/>
  <c r="BG63" i="6"/>
  <c r="BG62" i="6"/>
  <c r="BG61" i="6"/>
  <c r="BG60" i="6"/>
  <c r="BG59" i="6"/>
  <c r="BG58" i="6"/>
  <c r="BG57" i="6"/>
  <c r="BG56" i="6"/>
  <c r="BG55" i="6"/>
  <c r="BG54" i="6"/>
  <c r="BG53" i="6"/>
  <c r="BG52" i="6"/>
  <c r="BG51" i="6"/>
  <c r="BG50" i="6"/>
  <c r="BG49" i="6"/>
  <c r="BG48" i="6"/>
  <c r="BG47" i="6"/>
  <c r="BG46" i="6"/>
  <c r="BG45" i="6"/>
  <c r="BG44" i="6"/>
  <c r="BG43" i="6"/>
  <c r="BG42" i="6"/>
  <c r="BG41" i="6"/>
  <c r="BG40" i="6"/>
  <c r="BG39" i="6"/>
  <c r="BG38" i="6"/>
  <c r="BG37" i="6"/>
  <c r="BG36" i="6"/>
  <c r="BG35" i="6"/>
  <c r="BG34" i="6"/>
  <c r="BG33" i="6"/>
  <c r="BG32" i="6"/>
  <c r="BG31" i="6"/>
  <c r="BG30" i="6"/>
  <c r="BG29" i="6"/>
  <c r="BG28" i="6"/>
  <c r="BG27" i="6"/>
  <c r="BG26" i="6"/>
  <c r="BG25" i="6"/>
  <c r="BG24" i="6"/>
  <c r="BG23" i="6"/>
  <c r="BG22" i="6"/>
  <c r="BG21" i="6"/>
  <c r="BG20" i="6"/>
  <c r="BG19" i="6"/>
  <c r="BG18" i="6"/>
  <c r="BG17" i="6"/>
  <c r="BG16" i="6"/>
  <c r="BG15" i="6"/>
  <c r="BG14" i="6"/>
  <c r="BG13" i="6"/>
  <c r="BG12" i="6"/>
  <c r="BG11" i="6"/>
  <c r="BG10" i="6"/>
  <c r="BG9" i="6"/>
  <c r="BG7" i="6"/>
  <c r="BG5" i="6"/>
  <c r="BG3" i="6"/>
  <c r="BG8" i="6"/>
  <c r="BG6" i="6"/>
  <c r="BG4" i="6"/>
  <c r="BA193" i="6"/>
  <c r="BA194" i="6" s="1"/>
  <c r="BA192" i="6"/>
  <c r="BA191" i="6"/>
  <c r="BA190" i="6"/>
  <c r="BA181" i="6"/>
  <c r="BA189" i="6"/>
  <c r="BA188" i="6"/>
  <c r="BA187" i="6"/>
  <c r="BA186" i="6"/>
  <c r="BA185" i="6"/>
  <c r="BA184" i="6"/>
  <c r="BA183" i="6"/>
  <c r="BA182" i="6"/>
  <c r="BA175" i="6"/>
  <c r="BA174" i="6"/>
  <c r="BA173" i="6"/>
  <c r="BA172" i="6"/>
  <c r="BA180" i="6"/>
  <c r="BA179" i="6"/>
  <c r="BA178" i="6"/>
  <c r="BA177" i="6"/>
  <c r="BA176" i="6"/>
  <c r="BA171" i="6"/>
  <c r="BA170" i="6"/>
  <c r="BA169" i="6"/>
  <c r="BA168" i="6"/>
  <c r="BA167" i="6"/>
  <c r="BA166" i="6"/>
  <c r="BA165" i="6"/>
  <c r="BA164" i="6"/>
  <c r="BA163" i="6"/>
  <c r="BA162" i="6"/>
  <c r="BA161" i="6"/>
  <c r="BA160" i="6"/>
  <c r="BA159" i="6"/>
  <c r="BA158" i="6"/>
  <c r="BA157" i="6"/>
  <c r="BA156" i="6"/>
  <c r="BA155" i="6"/>
  <c r="BA154" i="6"/>
  <c r="BA153" i="6"/>
  <c r="BA152" i="6"/>
  <c r="BA151" i="6"/>
  <c r="BA149" i="6"/>
  <c r="BA148" i="6"/>
  <c r="BA147" i="6"/>
  <c r="BA146" i="6"/>
  <c r="BA145" i="6"/>
  <c r="BA144" i="6"/>
  <c r="BA143" i="6"/>
  <c r="BA142" i="6"/>
  <c r="BA141" i="6"/>
  <c r="BA140" i="6"/>
  <c r="BA150" i="6"/>
  <c r="BA139" i="6"/>
  <c r="BA138" i="6"/>
  <c r="BA137" i="6"/>
  <c r="BA136" i="6"/>
  <c r="BA135" i="6"/>
  <c r="BA134" i="6"/>
  <c r="BA133" i="6"/>
  <c r="BA132" i="6"/>
  <c r="BA131" i="6"/>
  <c r="BA130" i="6"/>
  <c r="BA129" i="6"/>
  <c r="BA128" i="6"/>
  <c r="BA127" i="6"/>
  <c r="BA126" i="6"/>
  <c r="BA125" i="6"/>
  <c r="BA124" i="6"/>
  <c r="BA123" i="6"/>
  <c r="BA122" i="6"/>
  <c r="BA121" i="6"/>
  <c r="BA120" i="6"/>
  <c r="BA119" i="6"/>
  <c r="BA118" i="6"/>
  <c r="BA117" i="6"/>
  <c r="BA116" i="6"/>
  <c r="BA115" i="6"/>
  <c r="BA114" i="6"/>
  <c r="BA113" i="6"/>
  <c r="BA112" i="6"/>
  <c r="BA111" i="6"/>
  <c r="BA110" i="6"/>
  <c r="BA109" i="6"/>
  <c r="BA108" i="6"/>
  <c r="BA107" i="6"/>
  <c r="BA106" i="6"/>
  <c r="BA105" i="6"/>
  <c r="BA104" i="6"/>
  <c r="BA103" i="6"/>
  <c r="BA102" i="6"/>
  <c r="BA101" i="6"/>
  <c r="BA100" i="6"/>
  <c r="BA99" i="6"/>
  <c r="BA98" i="6"/>
  <c r="BA97" i="6"/>
  <c r="BA96" i="6"/>
  <c r="BA95" i="6"/>
  <c r="BA94" i="6"/>
  <c r="BA93" i="6"/>
  <c r="BA92" i="6"/>
  <c r="BA91" i="6"/>
  <c r="BA90" i="6"/>
  <c r="BA89" i="6"/>
  <c r="BA88" i="6"/>
  <c r="BA87" i="6"/>
  <c r="BA86" i="6"/>
  <c r="BA85" i="6"/>
  <c r="BA84" i="6"/>
  <c r="BA83" i="6"/>
  <c r="BA82" i="6"/>
  <c r="BA81" i="6"/>
  <c r="BA80" i="6"/>
  <c r="BA79" i="6"/>
  <c r="BA78" i="6"/>
  <c r="BA77" i="6"/>
  <c r="BA76" i="6"/>
  <c r="BA75" i="6"/>
  <c r="BA74" i="6"/>
  <c r="BA73" i="6"/>
  <c r="BA72" i="6"/>
  <c r="BA71" i="6"/>
  <c r="BA70" i="6"/>
  <c r="BA69" i="6"/>
  <c r="BA68" i="6"/>
  <c r="BA67" i="6"/>
  <c r="BA66" i="6"/>
  <c r="BA65" i="6"/>
  <c r="BA64" i="6"/>
  <c r="BA63" i="6"/>
  <c r="BA62" i="6"/>
  <c r="BA61" i="6"/>
  <c r="BA60" i="6"/>
  <c r="BA59" i="6"/>
  <c r="BA58" i="6"/>
  <c r="BA57" i="6"/>
  <c r="BA56" i="6"/>
  <c r="BA55" i="6"/>
  <c r="BA54" i="6"/>
  <c r="BA53" i="6"/>
  <c r="BA52" i="6"/>
  <c r="BA51" i="6"/>
  <c r="BA50" i="6"/>
  <c r="BA49" i="6"/>
  <c r="BA48" i="6"/>
  <c r="BA47" i="6"/>
  <c r="BA46" i="6"/>
  <c r="BA45" i="6"/>
  <c r="BA44" i="6"/>
  <c r="BA43" i="6"/>
  <c r="BA42" i="6"/>
  <c r="BA41" i="6"/>
  <c r="BA40" i="6"/>
  <c r="BA39" i="6"/>
  <c r="BA38" i="6"/>
  <c r="BA37" i="6"/>
  <c r="BA36" i="6"/>
  <c r="BA35" i="6"/>
  <c r="BA34" i="6"/>
  <c r="BA33" i="6"/>
  <c r="BA32" i="6"/>
  <c r="BA31" i="6"/>
  <c r="BA30" i="6"/>
  <c r="BA29" i="6"/>
  <c r="BA28" i="6"/>
  <c r="BA27" i="6"/>
  <c r="BA26" i="6"/>
  <c r="BA25" i="6"/>
  <c r="BA24" i="6"/>
  <c r="BA23" i="6"/>
  <c r="BA22" i="6"/>
  <c r="BA21" i="6"/>
  <c r="BA20" i="6"/>
  <c r="BA19" i="6"/>
  <c r="BA18" i="6"/>
  <c r="BA17" i="6"/>
  <c r="BA16" i="6"/>
  <c r="BA15" i="6"/>
  <c r="BA14" i="6"/>
  <c r="BA13" i="6"/>
  <c r="BA8" i="6"/>
  <c r="BA6" i="6"/>
  <c r="BA4" i="6"/>
  <c r="BA12" i="6"/>
  <c r="BA11" i="6"/>
  <c r="BA10" i="6"/>
  <c r="BA9" i="6"/>
  <c r="BA7" i="6"/>
  <c r="BA5" i="6"/>
  <c r="BA3" i="6"/>
  <c r="BG4" i="5"/>
  <c r="BG11" i="5"/>
  <c r="BG12" i="5"/>
  <c r="BG18" i="5"/>
  <c r="BG24" i="5"/>
  <c r="BG25" i="5"/>
  <c r="BG27" i="5"/>
  <c r="BG29" i="5"/>
  <c r="BG31" i="5"/>
  <c r="BG33" i="5"/>
  <c r="BG41" i="5"/>
  <c r="BG45" i="5"/>
  <c r="BG49" i="5"/>
  <c r="BG3" i="5"/>
  <c r="BG7" i="5"/>
  <c r="BG10" i="5"/>
  <c r="BG16" i="5"/>
  <c r="BG20" i="5"/>
  <c r="BG21" i="5"/>
  <c r="BG6" i="5"/>
  <c r="BG15" i="5"/>
  <c r="BG19" i="5"/>
  <c r="BG28" i="5"/>
  <c r="BG30" i="5"/>
  <c r="BG5" i="5"/>
  <c r="BG34" i="5"/>
  <c r="BG40" i="5"/>
  <c r="BG46" i="5"/>
  <c r="BG54" i="5"/>
  <c r="BG55" i="5"/>
  <c r="BG61" i="5"/>
  <c r="BG64" i="5"/>
  <c r="BG65" i="5"/>
  <c r="BG68" i="5"/>
  <c r="BG70" i="5"/>
  <c r="BG72" i="5"/>
  <c r="BG74" i="5"/>
  <c r="BG76" i="5"/>
  <c r="BG78" i="5"/>
  <c r="BG80" i="5"/>
  <c r="BG82" i="5"/>
  <c r="BG84" i="5"/>
  <c r="BG86" i="5"/>
  <c r="BG88" i="5"/>
  <c r="BG90" i="5"/>
  <c r="BG94" i="5"/>
  <c r="BG96" i="5"/>
  <c r="BG97" i="5"/>
  <c r="BG99" i="5"/>
  <c r="BG102" i="5"/>
  <c r="BG104" i="5"/>
  <c r="BG106" i="5"/>
  <c r="BG108" i="5"/>
  <c r="BG110" i="5"/>
  <c r="BG112" i="5"/>
  <c r="BG114" i="5"/>
  <c r="BG116" i="5"/>
  <c r="BG118" i="5"/>
  <c r="BG8" i="5"/>
  <c r="BG13" i="5"/>
  <c r="BG17" i="5"/>
  <c r="BG23" i="5"/>
  <c r="BG36" i="5"/>
  <c r="BG38" i="5"/>
  <c r="BG43" i="5"/>
  <c r="BG44" i="5"/>
  <c r="BG48" i="5"/>
  <c r="BG59" i="5"/>
  <c r="BG60" i="5"/>
  <c r="BG63" i="5"/>
  <c r="BG67" i="5"/>
  <c r="BG91" i="5"/>
  <c r="BG120" i="5"/>
  <c r="BG122" i="5"/>
  <c r="BG125" i="5"/>
  <c r="BG127" i="5"/>
  <c r="BG129" i="5"/>
  <c r="BG131" i="5"/>
  <c r="BG133" i="5"/>
  <c r="AE9" i="5"/>
  <c r="BG9" i="5"/>
  <c r="BG14" i="5"/>
  <c r="BG32" i="5"/>
  <c r="BG39" i="5"/>
  <c r="BG42" i="5"/>
  <c r="BG47" i="5"/>
  <c r="BG52" i="5"/>
  <c r="BG57" i="5"/>
  <c r="BG58" i="5"/>
  <c r="BG62" i="5"/>
  <c r="BG69" i="5"/>
  <c r="BG71" i="5"/>
  <c r="BG73" i="5"/>
  <c r="BG75" i="5"/>
  <c r="BG77" i="5"/>
  <c r="BG79" i="5"/>
  <c r="BG81" i="5"/>
  <c r="BG83" i="5"/>
  <c r="BG35" i="5"/>
  <c r="BG26" i="5"/>
  <c r="BG50" i="5"/>
  <c r="BG85" i="5"/>
  <c r="BG89" i="5"/>
  <c r="BG92" i="5"/>
  <c r="BG98" i="5"/>
  <c r="BG138" i="5"/>
  <c r="BG139" i="5"/>
  <c r="BG140" i="5"/>
  <c r="BG141" i="5"/>
  <c r="BG142" i="5"/>
  <c r="BG143" i="5"/>
  <c r="BG144" i="5"/>
  <c r="BG145" i="5"/>
  <c r="BG146" i="5"/>
  <c r="BG147" i="5"/>
  <c r="BG148" i="5"/>
  <c r="BG149" i="5"/>
  <c r="BG150" i="5"/>
  <c r="BG151" i="5"/>
  <c r="BG152" i="5"/>
  <c r="BG153" i="5"/>
  <c r="BG154" i="5"/>
  <c r="BG155" i="5"/>
  <c r="BG156" i="5"/>
  <c r="BG157" i="5"/>
  <c r="BG158" i="5"/>
  <c r="BG159" i="5"/>
  <c r="BG160" i="5"/>
  <c r="BG161" i="5"/>
  <c r="BG162" i="5"/>
  <c r="BG53" i="5"/>
  <c r="BG93" i="5"/>
  <c r="BG101" i="5"/>
  <c r="BG111" i="5"/>
  <c r="BG117" i="5"/>
  <c r="BG124" i="5"/>
  <c r="BG126" i="5"/>
  <c r="BG22" i="5"/>
  <c r="BG51" i="5"/>
  <c r="BG109" i="5"/>
  <c r="BG119" i="5"/>
  <c r="BG132" i="5"/>
  <c r="BG170" i="5"/>
  <c r="BG171" i="5"/>
  <c r="BG172" i="5"/>
  <c r="BG173" i="5"/>
  <c r="BG66" i="5"/>
  <c r="BG87" i="5"/>
  <c r="BG95" i="5"/>
  <c r="BG100" i="5"/>
  <c r="BG107" i="5"/>
  <c r="BG113" i="5"/>
  <c r="BG121" i="5"/>
  <c r="BG128" i="5"/>
  <c r="BG130" i="5"/>
  <c r="BG135" i="5"/>
  <c r="BG103" i="5"/>
  <c r="BG123" i="5"/>
  <c r="BG134" i="5"/>
  <c r="BG136" i="5"/>
  <c r="BG164" i="5"/>
  <c r="BG166" i="5"/>
  <c r="BG168" i="5"/>
  <c r="BG175" i="5"/>
  <c r="BG177" i="5"/>
  <c r="BG179" i="5"/>
  <c r="BG181" i="5"/>
  <c r="BG183" i="5"/>
  <c r="BG185" i="5"/>
  <c r="BG187" i="5"/>
  <c r="BG189" i="5"/>
  <c r="BG191" i="5"/>
  <c r="BG193" i="5"/>
  <c r="BG194" i="5" s="1"/>
  <c r="BG56" i="5"/>
  <c r="BG105" i="5"/>
  <c r="BG137" i="5"/>
  <c r="BG163" i="5"/>
  <c r="BG165" i="5"/>
  <c r="BG167" i="5"/>
  <c r="BG169" i="5"/>
  <c r="BG174" i="5"/>
  <c r="BG176" i="5"/>
  <c r="BG178" i="5"/>
  <c r="BG180" i="5"/>
  <c r="BG182" i="5"/>
  <c r="BG184" i="5"/>
  <c r="BG186" i="5"/>
  <c r="BG188" i="5"/>
  <c r="BG190" i="5"/>
  <c r="BG192" i="5"/>
  <c r="BG37" i="5"/>
  <c r="BG115" i="5"/>
  <c r="AE8" i="5"/>
  <c r="AI8" i="5"/>
  <c r="CF3" i="5" s="1"/>
  <c r="CF4" i="5" s="1"/>
  <c r="CF5" i="5" s="1"/>
  <c r="CF6" i="5" s="1"/>
  <c r="CF7" i="5" s="1"/>
  <c r="CF8" i="5" s="1"/>
  <c r="CF9" i="5" s="1"/>
  <c r="CF10" i="5" s="1"/>
  <c r="CF11" i="5" s="1"/>
  <c r="CF12" i="5" s="1"/>
  <c r="CF13" i="5" s="1"/>
  <c r="CF14" i="5" s="1"/>
  <c r="CF15" i="5" s="1"/>
  <c r="CF16" i="5" s="1"/>
  <c r="CF17" i="5" s="1"/>
  <c r="CF18" i="5" s="1"/>
  <c r="CF19" i="5" s="1"/>
  <c r="CF20" i="5" s="1"/>
  <c r="CF21" i="5" s="1"/>
  <c r="CF22" i="5" s="1"/>
  <c r="CF23" i="5" s="1"/>
  <c r="CF24" i="5" s="1"/>
  <c r="CF25" i="5" s="1"/>
  <c r="CF26" i="5" s="1"/>
  <c r="CF27" i="5" s="1"/>
  <c r="CF28" i="5" s="1"/>
  <c r="CF29" i="5" s="1"/>
  <c r="CF30" i="5" s="1"/>
  <c r="CF31" i="5" s="1"/>
  <c r="CF32" i="5" s="1"/>
  <c r="CF33" i="5" s="1"/>
  <c r="CF34" i="5" s="1"/>
  <c r="CF35" i="5" s="1"/>
  <c r="CF36" i="5" s="1"/>
  <c r="CF37" i="5" s="1"/>
  <c r="CF38" i="5" s="1"/>
  <c r="CF39" i="5" s="1"/>
  <c r="CF40" i="5" s="1"/>
  <c r="CF41" i="5" s="1"/>
  <c r="CF42" i="5" s="1"/>
  <c r="CF43" i="5" s="1"/>
  <c r="CF44" i="5" s="1"/>
  <c r="CF45" i="5" s="1"/>
  <c r="CF46" i="5" s="1"/>
  <c r="CF47" i="5" s="1"/>
  <c r="CF48" i="5" s="1"/>
  <c r="CF49" i="5" s="1"/>
  <c r="CF50" i="5" s="1"/>
  <c r="CF51" i="5" s="1"/>
  <c r="CF52" i="5" s="1"/>
  <c r="CF53" i="5" s="1"/>
  <c r="CF54" i="5" s="1"/>
  <c r="CF55" i="5" s="1"/>
  <c r="CF56" i="5" s="1"/>
  <c r="CF57" i="5" s="1"/>
  <c r="CF58" i="5" s="1"/>
  <c r="CF59" i="5" s="1"/>
  <c r="CF60" i="5" s="1"/>
  <c r="CF61" i="5" s="1"/>
  <c r="CF62" i="5" s="1"/>
  <c r="CF63" i="5" s="1"/>
  <c r="CF64" i="5" s="1"/>
  <c r="CF65" i="5" s="1"/>
  <c r="CF66" i="5" s="1"/>
  <c r="CF67" i="5" s="1"/>
  <c r="CF68" i="5" s="1"/>
  <c r="CF69" i="5" s="1"/>
  <c r="CF70" i="5" s="1"/>
  <c r="CF71" i="5" s="1"/>
  <c r="CF72" i="5" s="1"/>
  <c r="CF73" i="5" s="1"/>
  <c r="CF74" i="5" s="1"/>
  <c r="CF75" i="5" s="1"/>
  <c r="CF76" i="5" s="1"/>
  <c r="CF77" i="5" s="1"/>
  <c r="CF78" i="5" s="1"/>
  <c r="CF79" i="5" s="1"/>
  <c r="CF80" i="5" s="1"/>
  <c r="CF81" i="5" s="1"/>
  <c r="CF82" i="5" s="1"/>
  <c r="CF83" i="5" s="1"/>
  <c r="CF84" i="5" s="1"/>
  <c r="CF85" i="5" s="1"/>
  <c r="CF86" i="5" s="1"/>
  <c r="CF87" i="5" s="1"/>
  <c r="CF88" i="5" s="1"/>
  <c r="CF89" i="5" s="1"/>
  <c r="CF90" i="5" s="1"/>
  <c r="CF91" i="5" s="1"/>
  <c r="CF92" i="5" s="1"/>
  <c r="CF93" i="5" s="1"/>
  <c r="CF94" i="5" s="1"/>
  <c r="CF95" i="5" s="1"/>
  <c r="CF96" i="5" s="1"/>
  <c r="CF97" i="5" s="1"/>
  <c r="CF98" i="5" s="1"/>
  <c r="CF99" i="5" s="1"/>
  <c r="CF100" i="5" s="1"/>
  <c r="CF101" i="5" s="1"/>
  <c r="CF102" i="5" s="1"/>
  <c r="CF103" i="5" s="1"/>
  <c r="CF104" i="5" s="1"/>
  <c r="CF105" i="5" s="1"/>
  <c r="CF106" i="5" s="1"/>
  <c r="CF107" i="5" s="1"/>
  <c r="CF108" i="5" s="1"/>
  <c r="CF109" i="5" s="1"/>
  <c r="CF110" i="5" s="1"/>
  <c r="CF111" i="5" s="1"/>
  <c r="CF112" i="5" s="1"/>
  <c r="CF113" i="5" s="1"/>
  <c r="CF114" i="5" s="1"/>
  <c r="CF115" i="5" s="1"/>
  <c r="CF116" i="5" s="1"/>
  <c r="CF117" i="5" s="1"/>
  <c r="CF118" i="5" s="1"/>
  <c r="CF119" i="5" s="1"/>
  <c r="CF120" i="5" s="1"/>
  <c r="CF121" i="5" s="1"/>
  <c r="CF122" i="5" s="1"/>
  <c r="CF123" i="5" s="1"/>
  <c r="CF124" i="5" s="1"/>
  <c r="CF125" i="5" s="1"/>
  <c r="CF126" i="5" s="1"/>
  <c r="CF127" i="5" s="1"/>
  <c r="CF128" i="5" s="1"/>
  <c r="CF129" i="5" s="1"/>
  <c r="CF130" i="5" s="1"/>
  <c r="CF131" i="5" s="1"/>
  <c r="CF132" i="5" s="1"/>
  <c r="CF133" i="5" s="1"/>
  <c r="CF134" i="5" s="1"/>
  <c r="CF135" i="5" s="1"/>
  <c r="CF136" i="5" s="1"/>
  <c r="CF137" i="5" s="1"/>
  <c r="CF138" i="5" s="1"/>
  <c r="CF139" i="5" s="1"/>
  <c r="CF140" i="5" s="1"/>
  <c r="CF141" i="5" s="1"/>
  <c r="CF142" i="5" s="1"/>
  <c r="CF143" i="5" s="1"/>
  <c r="CF144" i="5" s="1"/>
  <c r="CF145" i="5" s="1"/>
  <c r="CF146" i="5" s="1"/>
  <c r="CF147" i="5" s="1"/>
  <c r="CF148" i="5" s="1"/>
  <c r="CF149" i="5" s="1"/>
  <c r="CF150" i="5" s="1"/>
  <c r="CF151" i="5" s="1"/>
  <c r="CF152" i="5" s="1"/>
  <c r="CF153" i="5" s="1"/>
  <c r="CF154" i="5" s="1"/>
  <c r="CF155" i="5" s="1"/>
  <c r="CF156" i="5" s="1"/>
  <c r="CF157" i="5" s="1"/>
  <c r="CF158" i="5" s="1"/>
  <c r="CF159" i="5" s="1"/>
  <c r="CF160" i="5" s="1"/>
  <c r="CF161" i="5" s="1"/>
  <c r="CF162" i="5" s="1"/>
  <c r="CF163" i="5" s="1"/>
  <c r="CF164" i="5" s="1"/>
  <c r="CF165" i="5" s="1"/>
  <c r="CF166" i="5" s="1"/>
  <c r="CF167" i="5" s="1"/>
  <c r="CF168" i="5" s="1"/>
  <c r="CF169" i="5" s="1"/>
  <c r="CF170" i="5" s="1"/>
  <c r="CF171" i="5" s="1"/>
  <c r="CF172" i="5" s="1"/>
  <c r="CF173" i="5" s="1"/>
  <c r="CF174" i="5" s="1"/>
  <c r="CF175" i="5" s="1"/>
  <c r="CF176" i="5" s="1"/>
  <c r="CF177" i="5" s="1"/>
  <c r="CF178" i="5" s="1"/>
  <c r="CF179" i="5" s="1"/>
  <c r="CF180" i="5" s="1"/>
  <c r="CF181" i="5" s="1"/>
  <c r="CF182" i="5" s="1"/>
  <c r="CF183" i="5" s="1"/>
  <c r="CF184" i="5" s="1"/>
  <c r="CF185" i="5" s="1"/>
  <c r="CF186" i="5" s="1"/>
  <c r="CF187" i="5" s="1"/>
  <c r="CF188" i="5" s="1"/>
  <c r="CF189" i="5" s="1"/>
  <c r="CF190" i="5" s="1"/>
  <c r="CF191" i="5" s="1"/>
  <c r="CF192" i="5" s="1"/>
  <c r="CF193" i="5" s="1"/>
  <c r="CF194" i="5" s="1"/>
  <c r="CE3" i="5"/>
  <c r="CE4" i="5" s="1"/>
  <c r="CE5" i="5" s="1"/>
  <c r="CE6" i="5" s="1"/>
  <c r="CE7" i="5" s="1"/>
  <c r="CE8" i="5" s="1"/>
  <c r="CE9" i="5" s="1"/>
  <c r="CE10" i="5" s="1"/>
  <c r="CE11" i="5" s="1"/>
  <c r="CE12" i="5" s="1"/>
  <c r="CE13" i="5" s="1"/>
  <c r="CE14" i="5" s="1"/>
  <c r="CE15" i="5" s="1"/>
  <c r="CE16" i="5" s="1"/>
  <c r="CE17" i="5" s="1"/>
  <c r="CE18" i="5" s="1"/>
  <c r="CE19" i="5" s="1"/>
  <c r="CE20" i="5" s="1"/>
  <c r="CE21" i="5" s="1"/>
  <c r="CE22" i="5" s="1"/>
  <c r="CE23" i="5" s="1"/>
  <c r="CE24" i="5" s="1"/>
  <c r="CE25" i="5" s="1"/>
  <c r="CE26" i="5" s="1"/>
  <c r="CE27" i="5" s="1"/>
  <c r="CE28" i="5" s="1"/>
  <c r="CE29" i="5" s="1"/>
  <c r="CE30" i="5" s="1"/>
  <c r="CE31" i="5" s="1"/>
  <c r="CE32" i="5" s="1"/>
  <c r="CE33" i="5" s="1"/>
  <c r="CE34" i="5" s="1"/>
  <c r="CE35" i="5" s="1"/>
  <c r="CE36" i="5" s="1"/>
  <c r="CE37" i="5" s="1"/>
  <c r="CE38" i="5" s="1"/>
  <c r="CE39" i="5" s="1"/>
  <c r="CE40" i="5" s="1"/>
  <c r="CE41" i="5" s="1"/>
  <c r="CE42" i="5" s="1"/>
  <c r="CE43" i="5" s="1"/>
  <c r="CE44" i="5" s="1"/>
  <c r="CE45" i="5" s="1"/>
  <c r="CE46" i="5" s="1"/>
  <c r="CE47" i="5" s="1"/>
  <c r="CE48" i="5" s="1"/>
  <c r="CE49" i="5" s="1"/>
  <c r="CE50" i="5" s="1"/>
  <c r="CE51" i="5" s="1"/>
  <c r="CE52" i="5" s="1"/>
  <c r="CE53" i="5" s="1"/>
  <c r="CE54" i="5" s="1"/>
  <c r="CE55" i="5" s="1"/>
  <c r="CE56" i="5" s="1"/>
  <c r="CE57" i="5" s="1"/>
  <c r="CE58" i="5" s="1"/>
  <c r="CE59" i="5" s="1"/>
  <c r="CE60" i="5" s="1"/>
  <c r="CE61" i="5" s="1"/>
  <c r="CE62" i="5" s="1"/>
  <c r="CE63" i="5" s="1"/>
  <c r="CE64" i="5" s="1"/>
  <c r="CE65" i="5" s="1"/>
  <c r="CE66" i="5" s="1"/>
  <c r="CE67" i="5" s="1"/>
  <c r="CE68" i="5" s="1"/>
  <c r="CE69" i="5" s="1"/>
  <c r="CE70" i="5" s="1"/>
  <c r="CE71" i="5" s="1"/>
  <c r="CE72" i="5" s="1"/>
  <c r="CE73" i="5" s="1"/>
  <c r="CE74" i="5" s="1"/>
  <c r="CE75" i="5" s="1"/>
  <c r="CE76" i="5" s="1"/>
  <c r="CE77" i="5" s="1"/>
  <c r="CE78" i="5" s="1"/>
  <c r="CE79" i="5" s="1"/>
  <c r="CE80" i="5" s="1"/>
  <c r="CE81" i="5" s="1"/>
  <c r="CE82" i="5" s="1"/>
  <c r="CE83" i="5" s="1"/>
  <c r="CE84" i="5" s="1"/>
  <c r="CE85" i="5" s="1"/>
  <c r="CE86" i="5" s="1"/>
  <c r="CE87" i="5" s="1"/>
  <c r="CE88" i="5" s="1"/>
  <c r="CE89" i="5" s="1"/>
  <c r="CE90" i="5" s="1"/>
  <c r="CE91" i="5" s="1"/>
  <c r="CE92" i="5" s="1"/>
  <c r="CE93" i="5" s="1"/>
  <c r="CE94" i="5" s="1"/>
  <c r="CE95" i="5" s="1"/>
  <c r="CE96" i="5" s="1"/>
  <c r="CE97" i="5" s="1"/>
  <c r="CE98" i="5" s="1"/>
  <c r="CE99" i="5" s="1"/>
  <c r="CE100" i="5" s="1"/>
  <c r="CE101" i="5" s="1"/>
  <c r="CE102" i="5" s="1"/>
  <c r="CE103" i="5" s="1"/>
  <c r="CE104" i="5" s="1"/>
  <c r="CE105" i="5" s="1"/>
  <c r="CE106" i="5" s="1"/>
  <c r="CE107" i="5" s="1"/>
  <c r="CE108" i="5" s="1"/>
  <c r="CE109" i="5" s="1"/>
  <c r="CE110" i="5" s="1"/>
  <c r="CE111" i="5" s="1"/>
  <c r="CE112" i="5" s="1"/>
  <c r="CE113" i="5" s="1"/>
  <c r="CE114" i="5" s="1"/>
  <c r="CE115" i="5" s="1"/>
  <c r="CE116" i="5" s="1"/>
  <c r="CE117" i="5" s="1"/>
  <c r="CE118" i="5" s="1"/>
  <c r="CE119" i="5" s="1"/>
  <c r="CE120" i="5" s="1"/>
  <c r="CE121" i="5" s="1"/>
  <c r="CE122" i="5" s="1"/>
  <c r="CE123" i="5" s="1"/>
  <c r="CE124" i="5" s="1"/>
  <c r="CE125" i="5" s="1"/>
  <c r="CE126" i="5" s="1"/>
  <c r="CE127" i="5" s="1"/>
  <c r="CE128" i="5" s="1"/>
  <c r="CE129" i="5" s="1"/>
  <c r="CE130" i="5" s="1"/>
  <c r="CE131" i="5" s="1"/>
  <c r="CE132" i="5" s="1"/>
  <c r="CE133" i="5" s="1"/>
  <c r="CE134" i="5" s="1"/>
  <c r="CE135" i="5" s="1"/>
  <c r="CE136" i="5" s="1"/>
  <c r="CE137" i="5" s="1"/>
  <c r="CE138" i="5" s="1"/>
  <c r="CE139" i="5" s="1"/>
  <c r="CE140" i="5" s="1"/>
  <c r="CE141" i="5" s="1"/>
  <c r="CE142" i="5" s="1"/>
  <c r="CE143" i="5" s="1"/>
  <c r="CE144" i="5" s="1"/>
  <c r="CE145" i="5" s="1"/>
  <c r="CE146" i="5" s="1"/>
  <c r="CE147" i="5" s="1"/>
  <c r="CE148" i="5" s="1"/>
  <c r="CE149" i="5" s="1"/>
  <c r="CE150" i="5" s="1"/>
  <c r="CE151" i="5" s="1"/>
  <c r="CE152" i="5" s="1"/>
  <c r="CE153" i="5" s="1"/>
  <c r="CE154" i="5" s="1"/>
  <c r="CE155" i="5" s="1"/>
  <c r="CE156" i="5" s="1"/>
  <c r="CE157" i="5" s="1"/>
  <c r="CE158" i="5" s="1"/>
  <c r="CE159" i="5" s="1"/>
  <c r="CE160" i="5" s="1"/>
  <c r="CE161" i="5" s="1"/>
  <c r="CE162" i="5" s="1"/>
  <c r="CE163" i="5" s="1"/>
  <c r="CE164" i="5" s="1"/>
  <c r="CE165" i="5" s="1"/>
  <c r="CE166" i="5" s="1"/>
  <c r="CE167" i="5" s="1"/>
  <c r="CE168" i="5" s="1"/>
  <c r="CE169" i="5" s="1"/>
  <c r="CE170" i="5" s="1"/>
  <c r="CE171" i="5" s="1"/>
  <c r="CE172" i="5" s="1"/>
  <c r="CE173" i="5" s="1"/>
  <c r="CE174" i="5" s="1"/>
  <c r="CE175" i="5" s="1"/>
  <c r="CE176" i="5" s="1"/>
  <c r="CE177" i="5" s="1"/>
  <c r="CE178" i="5" s="1"/>
  <c r="CE179" i="5" s="1"/>
  <c r="CE180" i="5" s="1"/>
  <c r="CE181" i="5" s="1"/>
  <c r="CE182" i="5" s="1"/>
  <c r="CE183" i="5" s="1"/>
  <c r="CE184" i="5" s="1"/>
  <c r="CE185" i="5" s="1"/>
  <c r="CE186" i="5" s="1"/>
  <c r="CE187" i="5" s="1"/>
  <c r="CE188" i="5" s="1"/>
  <c r="CE189" i="5" s="1"/>
  <c r="CE190" i="5" s="1"/>
  <c r="CE191" i="5" s="1"/>
  <c r="CE192" i="5" s="1"/>
  <c r="CE193" i="5" s="1"/>
  <c r="CE194" i="5" s="1"/>
  <c r="AI9" i="5"/>
  <c r="CG3" i="5" s="1"/>
  <c r="CG4" i="5" s="1"/>
  <c r="CG5" i="5" s="1"/>
  <c r="CG6" i="5" s="1"/>
  <c r="CG7" i="5" s="1"/>
  <c r="CG8" i="5" s="1"/>
  <c r="CG9" i="5" s="1"/>
  <c r="CG10" i="5" s="1"/>
  <c r="CG11" i="5" s="1"/>
  <c r="CG12" i="5" s="1"/>
  <c r="CG13" i="5" s="1"/>
  <c r="CG14" i="5" s="1"/>
  <c r="CG15" i="5" s="1"/>
  <c r="CG16" i="5" s="1"/>
  <c r="CG17" i="5" s="1"/>
  <c r="CG18" i="5" s="1"/>
  <c r="CG19" i="5" s="1"/>
  <c r="CG20" i="5" s="1"/>
  <c r="CG21" i="5" s="1"/>
  <c r="CG22" i="5" s="1"/>
  <c r="CG23" i="5" s="1"/>
  <c r="CG24" i="5" s="1"/>
  <c r="CG25" i="5" s="1"/>
  <c r="CG26" i="5" s="1"/>
  <c r="CG27" i="5" s="1"/>
  <c r="CG28" i="5" s="1"/>
  <c r="CG29" i="5" s="1"/>
  <c r="CG30" i="5" s="1"/>
  <c r="CG31" i="5" s="1"/>
  <c r="CG32" i="5" s="1"/>
  <c r="CG33" i="5" s="1"/>
  <c r="CG34" i="5" s="1"/>
  <c r="CG35" i="5" s="1"/>
  <c r="CG36" i="5" s="1"/>
  <c r="CG37" i="5" s="1"/>
  <c r="CG38" i="5" s="1"/>
  <c r="CG39" i="5" s="1"/>
  <c r="CG40" i="5" s="1"/>
  <c r="CG41" i="5" s="1"/>
  <c r="CG42" i="5" s="1"/>
  <c r="CG43" i="5" s="1"/>
  <c r="CG44" i="5" s="1"/>
  <c r="CG45" i="5" s="1"/>
  <c r="CG46" i="5" s="1"/>
  <c r="CG47" i="5" s="1"/>
  <c r="CG48" i="5" s="1"/>
  <c r="CG49" i="5" s="1"/>
  <c r="CG50" i="5" s="1"/>
  <c r="CG51" i="5" s="1"/>
  <c r="CG52" i="5" s="1"/>
  <c r="CG53" i="5" s="1"/>
  <c r="CG54" i="5" s="1"/>
  <c r="CG55" i="5" s="1"/>
  <c r="CG56" i="5" s="1"/>
  <c r="CG57" i="5" s="1"/>
  <c r="CG58" i="5" s="1"/>
  <c r="CG59" i="5" s="1"/>
  <c r="CG60" i="5" s="1"/>
  <c r="CG61" i="5" s="1"/>
  <c r="CG62" i="5" s="1"/>
  <c r="CG63" i="5" s="1"/>
  <c r="CG64" i="5" s="1"/>
  <c r="CG65" i="5" s="1"/>
  <c r="CG66" i="5" s="1"/>
  <c r="CG67" i="5" s="1"/>
  <c r="CG68" i="5" s="1"/>
  <c r="CG69" i="5" s="1"/>
  <c r="CG70" i="5" s="1"/>
  <c r="CG71" i="5" s="1"/>
  <c r="CG72" i="5" s="1"/>
  <c r="CG73" i="5" s="1"/>
  <c r="CG74" i="5" s="1"/>
  <c r="CG75" i="5" s="1"/>
  <c r="CG76" i="5" s="1"/>
  <c r="CG77" i="5" s="1"/>
  <c r="CG78" i="5" s="1"/>
  <c r="CG79" i="5" s="1"/>
  <c r="CG80" i="5" s="1"/>
  <c r="CG81" i="5" s="1"/>
  <c r="CG82" i="5" s="1"/>
  <c r="CG83" i="5" s="1"/>
  <c r="CG84" i="5" s="1"/>
  <c r="CG85" i="5" s="1"/>
  <c r="CG86" i="5" s="1"/>
  <c r="CG87" i="5" s="1"/>
  <c r="CG88" i="5" s="1"/>
  <c r="CG89" i="5" s="1"/>
  <c r="CG90" i="5" s="1"/>
  <c r="CG91" i="5" s="1"/>
  <c r="CG92" i="5" s="1"/>
  <c r="CG93" i="5" s="1"/>
  <c r="CG94" i="5" s="1"/>
  <c r="CG95" i="5" s="1"/>
  <c r="CG96" i="5" s="1"/>
  <c r="CG97" i="5" s="1"/>
  <c r="CG98" i="5" s="1"/>
  <c r="CG99" i="5" s="1"/>
  <c r="CG100" i="5" s="1"/>
  <c r="CG101" i="5" s="1"/>
  <c r="CG102" i="5" s="1"/>
  <c r="CG103" i="5" s="1"/>
  <c r="CG104" i="5" s="1"/>
  <c r="CG105" i="5" s="1"/>
  <c r="CG106" i="5" s="1"/>
  <c r="CG107" i="5" s="1"/>
  <c r="CG108" i="5" s="1"/>
  <c r="CG109" i="5" s="1"/>
  <c r="CG110" i="5" s="1"/>
  <c r="CG111" i="5" s="1"/>
  <c r="CG112" i="5" s="1"/>
  <c r="CG113" i="5" s="1"/>
  <c r="CG114" i="5" s="1"/>
  <c r="CG115" i="5" s="1"/>
  <c r="CG116" i="5" s="1"/>
  <c r="CG117" i="5" s="1"/>
  <c r="CG118" i="5" s="1"/>
  <c r="CG119" i="5" s="1"/>
  <c r="CG120" i="5" s="1"/>
  <c r="CG121" i="5" s="1"/>
  <c r="CG122" i="5" s="1"/>
  <c r="CG123" i="5" s="1"/>
  <c r="CG124" i="5" s="1"/>
  <c r="CG125" i="5" s="1"/>
  <c r="CG126" i="5" s="1"/>
  <c r="CG127" i="5" s="1"/>
  <c r="CG128" i="5" s="1"/>
  <c r="CG129" i="5" s="1"/>
  <c r="CG130" i="5" s="1"/>
  <c r="CG131" i="5" s="1"/>
  <c r="CG132" i="5" s="1"/>
  <c r="CG133" i="5" s="1"/>
  <c r="CG134" i="5" s="1"/>
  <c r="CG135" i="5" s="1"/>
  <c r="CG136" i="5" s="1"/>
  <c r="CG137" i="5" s="1"/>
  <c r="CG138" i="5" s="1"/>
  <c r="CG139" i="5" s="1"/>
  <c r="CG140" i="5" s="1"/>
  <c r="CG141" i="5" s="1"/>
  <c r="CG142" i="5" s="1"/>
  <c r="CG143" i="5" s="1"/>
  <c r="CG144" i="5" s="1"/>
  <c r="CG145" i="5" s="1"/>
  <c r="CG146" i="5" s="1"/>
  <c r="CG147" i="5" s="1"/>
  <c r="CG148" i="5" s="1"/>
  <c r="CG149" i="5" s="1"/>
  <c r="CG150" i="5" s="1"/>
  <c r="CG151" i="5" s="1"/>
  <c r="CG152" i="5" s="1"/>
  <c r="CG153" i="5" s="1"/>
  <c r="CG154" i="5" s="1"/>
  <c r="CG155" i="5" s="1"/>
  <c r="CG156" i="5" s="1"/>
  <c r="CG157" i="5" s="1"/>
  <c r="CG158" i="5" s="1"/>
  <c r="CG159" i="5" s="1"/>
  <c r="CG160" i="5" s="1"/>
  <c r="CG161" i="5" s="1"/>
  <c r="CG162" i="5" s="1"/>
  <c r="CG163" i="5" s="1"/>
  <c r="CG164" i="5" s="1"/>
  <c r="CG165" i="5" s="1"/>
  <c r="CG166" i="5" s="1"/>
  <c r="CG167" i="5" s="1"/>
  <c r="CG168" i="5" s="1"/>
  <c r="CG169" i="5" s="1"/>
  <c r="CG170" i="5" s="1"/>
  <c r="CG171" i="5" s="1"/>
  <c r="CG172" i="5" s="1"/>
  <c r="CG173" i="5" s="1"/>
  <c r="CG174" i="5" s="1"/>
  <c r="CG175" i="5" s="1"/>
  <c r="CG176" i="5" s="1"/>
  <c r="CG177" i="5" s="1"/>
  <c r="CG178" i="5" s="1"/>
  <c r="CG179" i="5" s="1"/>
  <c r="CG180" i="5" s="1"/>
  <c r="CG181" i="5" s="1"/>
  <c r="CG182" i="5" s="1"/>
  <c r="CG183" i="5" s="1"/>
  <c r="CG184" i="5" s="1"/>
  <c r="CG185" i="5" s="1"/>
  <c r="CG186" i="5" s="1"/>
  <c r="CG187" i="5" s="1"/>
  <c r="CG188" i="5" s="1"/>
  <c r="CG189" i="5" s="1"/>
  <c r="CG190" i="5" s="1"/>
  <c r="CG191" i="5" s="1"/>
  <c r="CG192" i="5" s="1"/>
  <c r="CG193" i="5" s="1"/>
  <c r="CG194" i="5" s="1"/>
  <c r="BH3" i="5"/>
  <c r="BH5" i="5"/>
  <c r="BH7" i="5"/>
  <c r="BH4" i="5"/>
  <c r="BH6" i="5"/>
  <c r="BH8" i="5"/>
  <c r="BH10" i="5"/>
  <c r="BH12" i="5"/>
  <c r="BH13" i="5"/>
  <c r="BH14" i="5"/>
  <c r="BH9" i="5"/>
  <c r="BH15" i="5"/>
  <c r="BH19" i="5"/>
  <c r="BH23" i="5"/>
  <c r="BH22" i="5"/>
  <c r="BH24" i="5"/>
  <c r="BH11" i="5"/>
  <c r="BH18" i="5"/>
  <c r="BH20" i="5"/>
  <c r="BH25" i="5"/>
  <c r="BH28" i="5"/>
  <c r="BH16" i="5"/>
  <c r="BH29" i="5"/>
  <c r="BH30" i="5"/>
  <c r="BH31" i="5"/>
  <c r="BH32" i="5"/>
  <c r="BH33" i="5"/>
  <c r="BH34" i="5"/>
  <c r="BH35" i="5"/>
  <c r="BH36" i="5"/>
  <c r="BH37" i="5"/>
  <c r="BH38" i="5"/>
  <c r="BH17" i="5"/>
  <c r="BH27" i="5"/>
  <c r="BH21" i="5"/>
  <c r="BH40" i="5"/>
  <c r="BH39" i="5"/>
  <c r="BH44" i="5"/>
  <c r="BH48" i="5"/>
  <c r="BH52" i="5"/>
  <c r="BH56" i="5"/>
  <c r="BH60" i="5"/>
  <c r="BH41" i="5"/>
  <c r="BH45" i="5"/>
  <c r="BH49" i="5"/>
  <c r="BH53" i="5"/>
  <c r="BH57" i="5"/>
  <c r="BH26" i="5"/>
  <c r="BH42" i="5"/>
  <c r="BH46" i="5"/>
  <c r="BH50" i="5"/>
  <c r="BH54" i="5"/>
  <c r="BH55" i="5"/>
  <c r="BH61" i="5"/>
  <c r="BH65" i="5"/>
  <c r="BH69" i="5"/>
  <c r="BH73" i="5"/>
  <c r="BH77" i="5"/>
  <c r="BH81" i="5"/>
  <c r="BH85" i="5"/>
  <c r="BH51" i="5"/>
  <c r="BH62" i="5"/>
  <c r="BH66" i="5"/>
  <c r="BH70" i="5"/>
  <c r="BH74" i="5"/>
  <c r="BH78" i="5"/>
  <c r="BH82" i="5"/>
  <c r="BH86" i="5"/>
  <c r="BH89" i="5"/>
  <c r="BH90" i="5"/>
  <c r="BH91" i="5"/>
  <c r="BH92" i="5"/>
  <c r="BH93" i="5"/>
  <c r="BH94" i="5"/>
  <c r="BH95" i="5"/>
  <c r="BH96" i="5"/>
  <c r="BH97" i="5"/>
  <c r="BH98" i="5"/>
  <c r="BH99" i="5"/>
  <c r="BH100" i="5"/>
  <c r="BH101" i="5"/>
  <c r="BH102" i="5"/>
  <c r="BH103" i="5"/>
  <c r="BH104" i="5"/>
  <c r="BH105" i="5"/>
  <c r="BH106" i="5"/>
  <c r="BH107" i="5"/>
  <c r="BH108" i="5"/>
  <c r="BH109" i="5"/>
  <c r="BH110" i="5"/>
  <c r="BH111" i="5"/>
  <c r="BH112" i="5"/>
  <c r="BH113" i="5"/>
  <c r="BH114" i="5"/>
  <c r="BH115" i="5"/>
  <c r="BH116" i="5"/>
  <c r="BH117" i="5"/>
  <c r="BH47" i="5"/>
  <c r="BH59" i="5"/>
  <c r="BH63" i="5"/>
  <c r="BH64" i="5"/>
  <c r="BH71" i="5"/>
  <c r="BH72" i="5"/>
  <c r="BH79" i="5"/>
  <c r="BH80" i="5"/>
  <c r="BH87" i="5"/>
  <c r="BH88" i="5"/>
  <c r="BH118" i="5"/>
  <c r="BH122" i="5"/>
  <c r="BH121" i="5"/>
  <c r="BH124" i="5"/>
  <c r="BH125" i="5"/>
  <c r="BH126" i="5"/>
  <c r="BH127" i="5"/>
  <c r="BH128" i="5"/>
  <c r="BH129" i="5"/>
  <c r="BH130" i="5"/>
  <c r="BH131" i="5"/>
  <c r="BH132" i="5"/>
  <c r="BH133" i="5"/>
  <c r="BH134" i="5"/>
  <c r="BH135" i="5"/>
  <c r="BH136" i="5"/>
  <c r="BH137" i="5"/>
  <c r="BH43" i="5"/>
  <c r="BH58" i="5"/>
  <c r="BH67" i="5"/>
  <c r="BH68" i="5"/>
  <c r="BH75" i="5"/>
  <c r="BH76" i="5"/>
  <c r="BH83" i="5"/>
  <c r="BH84" i="5"/>
  <c r="BH120" i="5"/>
  <c r="BH123" i="5"/>
  <c r="BH140" i="5"/>
  <c r="BH146" i="5"/>
  <c r="BH148" i="5"/>
  <c r="BH149" i="5"/>
  <c r="BH150" i="5"/>
  <c r="BH151" i="5"/>
  <c r="BH154" i="5"/>
  <c r="BH159" i="5"/>
  <c r="BH160" i="5"/>
  <c r="BH162" i="5"/>
  <c r="BH165" i="5"/>
  <c r="BH168" i="5"/>
  <c r="BH142" i="5"/>
  <c r="BH152" i="5"/>
  <c r="BH157" i="5"/>
  <c r="BH158" i="5"/>
  <c r="BH167" i="5"/>
  <c r="BH169" i="5"/>
  <c r="BH119" i="5"/>
  <c r="BH138" i="5"/>
  <c r="BH139" i="5"/>
  <c r="BH141" i="5"/>
  <c r="BH143" i="5"/>
  <c r="BH144" i="5"/>
  <c r="BH145" i="5"/>
  <c r="BH147" i="5"/>
  <c r="BH153" i="5"/>
  <c r="BH155" i="5"/>
  <c r="BH156" i="5"/>
  <c r="BH161" i="5"/>
  <c r="BH163" i="5"/>
  <c r="BH164" i="5"/>
  <c r="BH166" i="5"/>
  <c r="BH171" i="5"/>
  <c r="BH179" i="5"/>
  <c r="BH170" i="5"/>
  <c r="BH172" i="5"/>
  <c r="BH174" i="5"/>
  <c r="BH176" i="5"/>
  <c r="BH178" i="5"/>
  <c r="BH180" i="5"/>
  <c r="BH182" i="5"/>
  <c r="BH184" i="5"/>
  <c r="BH186" i="5"/>
  <c r="BH188" i="5"/>
  <c r="BH190" i="5"/>
  <c r="BH192" i="5"/>
  <c r="BH181" i="5"/>
  <c r="BH187" i="5"/>
  <c r="BH191" i="5"/>
  <c r="BH193" i="5"/>
  <c r="BH194" i="5" s="1"/>
  <c r="BH173" i="5"/>
  <c r="BH175" i="5"/>
  <c r="BH177" i="5"/>
  <c r="BH183" i="5"/>
  <c r="BH185" i="5"/>
  <c r="BH189" i="5"/>
  <c r="AY4" i="5"/>
  <c r="AY6" i="5"/>
  <c r="AY5" i="5"/>
  <c r="AY7" i="5"/>
  <c r="AY9" i="5"/>
  <c r="AY11" i="5"/>
  <c r="AY12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8" i="5"/>
  <c r="AY26" i="5"/>
  <c r="AY27" i="5"/>
  <c r="AY28" i="5"/>
  <c r="AY29" i="5"/>
  <c r="AY10" i="5"/>
  <c r="AD9" i="5"/>
  <c r="AD8" i="5"/>
  <c r="AY33" i="5"/>
  <c r="AY37" i="5"/>
  <c r="AY30" i="5"/>
  <c r="AY34" i="5"/>
  <c r="AY38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5" i="5"/>
  <c r="AY56" i="5"/>
  <c r="AY57" i="5"/>
  <c r="AY58" i="5"/>
  <c r="AY59" i="5"/>
  <c r="AY60" i="5"/>
  <c r="AY39" i="5"/>
  <c r="AY32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5" i="5"/>
  <c r="AY86" i="5"/>
  <c r="AY87" i="5"/>
  <c r="AY88" i="5"/>
  <c r="AY89" i="5"/>
  <c r="AY31" i="5"/>
  <c r="AY35" i="5"/>
  <c r="AY90" i="5"/>
  <c r="AY91" i="5"/>
  <c r="AY92" i="5"/>
  <c r="AY93" i="5"/>
  <c r="AY94" i="5"/>
  <c r="AY95" i="5"/>
  <c r="AY96" i="5"/>
  <c r="AY97" i="5"/>
  <c r="AY98" i="5"/>
  <c r="AY99" i="5"/>
  <c r="AY100" i="5"/>
  <c r="AY101" i="5"/>
  <c r="AY102" i="5"/>
  <c r="AY103" i="5"/>
  <c r="AY104" i="5"/>
  <c r="AY105" i="5"/>
  <c r="AY106" i="5"/>
  <c r="AY107" i="5"/>
  <c r="AY108" i="5"/>
  <c r="AY109" i="5"/>
  <c r="AY110" i="5"/>
  <c r="AY111" i="5"/>
  <c r="AY112" i="5"/>
  <c r="AY113" i="5"/>
  <c r="AY114" i="5"/>
  <c r="AY115" i="5"/>
  <c r="AY116" i="5"/>
  <c r="AY117" i="5"/>
  <c r="AY118" i="5"/>
  <c r="AY119" i="5"/>
  <c r="AY120" i="5"/>
  <c r="AY121" i="5"/>
  <c r="AY122" i="5"/>
  <c r="AY123" i="5"/>
  <c r="AY124" i="5"/>
  <c r="AY125" i="5"/>
  <c r="AY126" i="5"/>
  <c r="AY127" i="5"/>
  <c r="AY128" i="5"/>
  <c r="AY129" i="5"/>
  <c r="AY130" i="5"/>
  <c r="AY131" i="5"/>
  <c r="AY132" i="5"/>
  <c r="AY133" i="5"/>
  <c r="AY134" i="5"/>
  <c r="AY135" i="5"/>
  <c r="AY136" i="5"/>
  <c r="AY36" i="5"/>
  <c r="AY137" i="5"/>
  <c r="AY138" i="5"/>
  <c r="AY139" i="5"/>
  <c r="AY140" i="5"/>
  <c r="AY141" i="5"/>
  <c r="AY142" i="5"/>
  <c r="AY143" i="5"/>
  <c r="AY144" i="5"/>
  <c r="AY145" i="5"/>
  <c r="AY146" i="5"/>
  <c r="AY147" i="5"/>
  <c r="AY148" i="5"/>
  <c r="AY149" i="5"/>
  <c r="AY150" i="5"/>
  <c r="AY151" i="5"/>
  <c r="AY152" i="5"/>
  <c r="AY153" i="5"/>
  <c r="AY154" i="5"/>
  <c r="AY155" i="5"/>
  <c r="AY156" i="5"/>
  <c r="AY157" i="5"/>
  <c r="AY158" i="5"/>
  <c r="AY159" i="5"/>
  <c r="AY160" i="5"/>
  <c r="AY161" i="5"/>
  <c r="AY162" i="5"/>
  <c r="AY163" i="5"/>
  <c r="AY164" i="5"/>
  <c r="AY165" i="5"/>
  <c r="AY166" i="5"/>
  <c r="AY167" i="5"/>
  <c r="AY168" i="5"/>
  <c r="AY169" i="5"/>
  <c r="AY170" i="5"/>
  <c r="AY171" i="5"/>
  <c r="AY172" i="5"/>
  <c r="AY173" i="5"/>
  <c r="AY174" i="5"/>
  <c r="AY175" i="5"/>
  <c r="AY176" i="5"/>
  <c r="AY177" i="5"/>
  <c r="AY178" i="5"/>
  <c r="AY179" i="5"/>
  <c r="AY180" i="5"/>
  <c r="AY181" i="5"/>
  <c r="AY182" i="5"/>
  <c r="AY183" i="5"/>
  <c r="AY184" i="5"/>
  <c r="AY185" i="5"/>
  <c r="AY186" i="5"/>
  <c r="AY187" i="5"/>
  <c r="AY188" i="5"/>
  <c r="AY189" i="5"/>
  <c r="AY190" i="5"/>
  <c r="AY191" i="5"/>
  <c r="AY192" i="5"/>
  <c r="AY193" i="5"/>
  <c r="AY194" i="5" s="1"/>
  <c r="AY3" i="5"/>
  <c r="AF9" i="5"/>
  <c r="BQ3" i="5" s="1"/>
  <c r="BQ4" i="5" s="1"/>
  <c r="BQ5" i="5" s="1"/>
  <c r="BQ6" i="5" s="1"/>
  <c r="BQ7" i="5" s="1"/>
  <c r="BQ8" i="5" s="1"/>
  <c r="BQ9" i="5" s="1"/>
  <c r="BQ10" i="5" s="1"/>
  <c r="BQ11" i="5" s="1"/>
  <c r="BQ12" i="5" s="1"/>
  <c r="BQ13" i="5" s="1"/>
  <c r="BQ14" i="5" s="1"/>
  <c r="BQ15" i="5" s="1"/>
  <c r="BQ16" i="5" s="1"/>
  <c r="BQ17" i="5" s="1"/>
  <c r="BQ18" i="5" s="1"/>
  <c r="BQ19" i="5" s="1"/>
  <c r="BQ20" i="5" s="1"/>
  <c r="BQ21" i="5" s="1"/>
  <c r="BQ22" i="5" s="1"/>
  <c r="BQ23" i="5" s="1"/>
  <c r="BQ24" i="5" s="1"/>
  <c r="BQ25" i="5" s="1"/>
  <c r="BQ26" i="5" s="1"/>
  <c r="BQ27" i="5" s="1"/>
  <c r="BQ28" i="5" s="1"/>
  <c r="BQ29" i="5" s="1"/>
  <c r="BQ30" i="5" s="1"/>
  <c r="BQ31" i="5" s="1"/>
  <c r="BQ32" i="5" s="1"/>
  <c r="BQ33" i="5" s="1"/>
  <c r="BQ34" i="5" s="1"/>
  <c r="BQ35" i="5" s="1"/>
  <c r="BQ36" i="5" s="1"/>
  <c r="BQ37" i="5" s="1"/>
  <c r="BQ38" i="5" s="1"/>
  <c r="BQ39" i="5" s="1"/>
  <c r="BQ40" i="5" s="1"/>
  <c r="BQ41" i="5" s="1"/>
  <c r="BQ42" i="5" s="1"/>
  <c r="BQ43" i="5" s="1"/>
  <c r="BQ44" i="5" s="1"/>
  <c r="BQ45" i="5" s="1"/>
  <c r="BQ46" i="5" s="1"/>
  <c r="BQ47" i="5" s="1"/>
  <c r="BQ48" i="5" s="1"/>
  <c r="BQ49" i="5" s="1"/>
  <c r="BQ50" i="5" s="1"/>
  <c r="BQ51" i="5" s="1"/>
  <c r="BQ52" i="5" s="1"/>
  <c r="BQ53" i="5" s="1"/>
  <c r="BQ54" i="5" s="1"/>
  <c r="BQ55" i="5" s="1"/>
  <c r="BQ56" i="5" s="1"/>
  <c r="BQ57" i="5" s="1"/>
  <c r="BQ58" i="5" s="1"/>
  <c r="BQ59" i="5" s="1"/>
  <c r="BQ60" i="5" s="1"/>
  <c r="BQ61" i="5" s="1"/>
  <c r="BQ62" i="5" s="1"/>
  <c r="BQ63" i="5" s="1"/>
  <c r="BQ64" i="5" s="1"/>
  <c r="BQ65" i="5" s="1"/>
  <c r="BQ66" i="5" s="1"/>
  <c r="BQ67" i="5" s="1"/>
  <c r="BQ68" i="5" s="1"/>
  <c r="BQ69" i="5" s="1"/>
  <c r="BQ70" i="5" s="1"/>
  <c r="BQ71" i="5" s="1"/>
  <c r="BQ72" i="5" s="1"/>
  <c r="BQ73" i="5" s="1"/>
  <c r="BQ74" i="5" s="1"/>
  <c r="BQ75" i="5" s="1"/>
  <c r="BQ76" i="5" s="1"/>
  <c r="BQ77" i="5" s="1"/>
  <c r="BQ78" i="5" s="1"/>
  <c r="BQ79" i="5" s="1"/>
  <c r="BQ80" i="5" s="1"/>
  <c r="BQ81" i="5" s="1"/>
  <c r="BQ82" i="5" s="1"/>
  <c r="BQ83" i="5" s="1"/>
  <c r="BQ84" i="5" s="1"/>
  <c r="BQ85" i="5" s="1"/>
  <c r="BQ86" i="5" s="1"/>
  <c r="BQ87" i="5" s="1"/>
  <c r="BQ88" i="5" s="1"/>
  <c r="BQ89" i="5" s="1"/>
  <c r="BQ90" i="5" s="1"/>
  <c r="BQ91" i="5" s="1"/>
  <c r="BQ92" i="5" s="1"/>
  <c r="BQ93" i="5" s="1"/>
  <c r="BQ94" i="5" s="1"/>
  <c r="BQ95" i="5" s="1"/>
  <c r="BQ96" i="5" s="1"/>
  <c r="BQ97" i="5" s="1"/>
  <c r="BQ98" i="5" s="1"/>
  <c r="BQ99" i="5" s="1"/>
  <c r="BQ100" i="5" s="1"/>
  <c r="BQ101" i="5" s="1"/>
  <c r="BQ102" i="5" s="1"/>
  <c r="BQ103" i="5" s="1"/>
  <c r="BQ104" i="5" s="1"/>
  <c r="BQ105" i="5" s="1"/>
  <c r="BQ106" i="5" s="1"/>
  <c r="BQ107" i="5" s="1"/>
  <c r="BQ108" i="5" s="1"/>
  <c r="BQ109" i="5" s="1"/>
  <c r="BQ110" i="5" s="1"/>
  <c r="BQ111" i="5" s="1"/>
  <c r="BQ112" i="5" s="1"/>
  <c r="BQ113" i="5" s="1"/>
  <c r="BQ114" i="5" s="1"/>
  <c r="BQ115" i="5" s="1"/>
  <c r="BQ116" i="5" s="1"/>
  <c r="BQ117" i="5" s="1"/>
  <c r="BQ118" i="5" s="1"/>
  <c r="BQ119" i="5" s="1"/>
  <c r="BQ120" i="5" s="1"/>
  <c r="BQ121" i="5" s="1"/>
  <c r="BQ122" i="5" s="1"/>
  <c r="BQ123" i="5" s="1"/>
  <c r="BQ124" i="5" s="1"/>
  <c r="BQ125" i="5" s="1"/>
  <c r="BQ126" i="5" s="1"/>
  <c r="BQ127" i="5" s="1"/>
  <c r="BQ128" i="5" s="1"/>
  <c r="BQ129" i="5" s="1"/>
  <c r="BQ130" i="5" s="1"/>
  <c r="BQ131" i="5" s="1"/>
  <c r="BQ132" i="5" s="1"/>
  <c r="BQ133" i="5" s="1"/>
  <c r="BQ134" i="5" s="1"/>
  <c r="BQ135" i="5" s="1"/>
  <c r="BQ136" i="5" s="1"/>
  <c r="BQ137" i="5" s="1"/>
  <c r="BQ138" i="5" s="1"/>
  <c r="BQ139" i="5" s="1"/>
  <c r="BQ140" i="5" s="1"/>
  <c r="BQ141" i="5" s="1"/>
  <c r="BQ142" i="5" s="1"/>
  <c r="BQ143" i="5" s="1"/>
  <c r="BQ144" i="5" s="1"/>
  <c r="BQ145" i="5" s="1"/>
  <c r="BQ146" i="5" s="1"/>
  <c r="BQ147" i="5" s="1"/>
  <c r="BQ148" i="5" s="1"/>
  <c r="BQ149" i="5" s="1"/>
  <c r="BQ150" i="5" s="1"/>
  <c r="BQ151" i="5" s="1"/>
  <c r="BQ152" i="5" s="1"/>
  <c r="BQ153" i="5" s="1"/>
  <c r="BQ154" i="5" s="1"/>
  <c r="BQ155" i="5" s="1"/>
  <c r="BQ156" i="5" s="1"/>
  <c r="BQ157" i="5" s="1"/>
  <c r="BQ158" i="5" s="1"/>
  <c r="BQ159" i="5" s="1"/>
  <c r="BQ160" i="5" s="1"/>
  <c r="BQ161" i="5" s="1"/>
  <c r="BQ162" i="5" s="1"/>
  <c r="BQ163" i="5" s="1"/>
  <c r="BQ164" i="5" s="1"/>
  <c r="BQ165" i="5" s="1"/>
  <c r="BQ166" i="5" s="1"/>
  <c r="BQ167" i="5" s="1"/>
  <c r="BQ168" i="5" s="1"/>
  <c r="BQ169" i="5" s="1"/>
  <c r="BQ170" i="5" s="1"/>
  <c r="BQ171" i="5" s="1"/>
  <c r="BQ172" i="5" s="1"/>
  <c r="BQ173" i="5" s="1"/>
  <c r="BQ174" i="5" s="1"/>
  <c r="BQ175" i="5" s="1"/>
  <c r="BQ176" i="5" s="1"/>
  <c r="BQ177" i="5" s="1"/>
  <c r="BQ178" i="5" s="1"/>
  <c r="BQ179" i="5" s="1"/>
  <c r="BQ180" i="5" s="1"/>
  <c r="BQ181" i="5" s="1"/>
  <c r="BQ182" i="5" s="1"/>
  <c r="BQ183" i="5" s="1"/>
  <c r="BQ184" i="5" s="1"/>
  <c r="BQ185" i="5" s="1"/>
  <c r="BQ186" i="5" s="1"/>
  <c r="BQ187" i="5" s="1"/>
  <c r="BQ188" i="5" s="1"/>
  <c r="BQ189" i="5" s="1"/>
  <c r="BQ190" i="5" s="1"/>
  <c r="BQ191" i="5" s="1"/>
  <c r="BQ192" i="5" s="1"/>
  <c r="BQ193" i="5" s="1"/>
  <c r="BQ194" i="5" s="1"/>
  <c r="AF8" i="5"/>
  <c r="BP3" i="5" s="1"/>
  <c r="BP4" i="5" s="1"/>
  <c r="BP5" i="5" s="1"/>
  <c r="BP6" i="5" s="1"/>
  <c r="BP7" i="5" s="1"/>
  <c r="BP8" i="5" s="1"/>
  <c r="BP9" i="5" s="1"/>
  <c r="BP10" i="5" s="1"/>
  <c r="BP11" i="5" s="1"/>
  <c r="BP12" i="5" s="1"/>
  <c r="BP13" i="5" s="1"/>
  <c r="BP14" i="5" s="1"/>
  <c r="BP15" i="5" s="1"/>
  <c r="BP16" i="5" s="1"/>
  <c r="BP17" i="5" s="1"/>
  <c r="BP18" i="5" s="1"/>
  <c r="BP19" i="5" s="1"/>
  <c r="BP20" i="5" s="1"/>
  <c r="BP21" i="5" s="1"/>
  <c r="BP22" i="5" s="1"/>
  <c r="BP23" i="5" s="1"/>
  <c r="BP24" i="5" s="1"/>
  <c r="BP25" i="5" s="1"/>
  <c r="BP26" i="5" s="1"/>
  <c r="BP27" i="5" s="1"/>
  <c r="BP28" i="5" s="1"/>
  <c r="BP29" i="5" s="1"/>
  <c r="BP30" i="5" s="1"/>
  <c r="BP31" i="5" s="1"/>
  <c r="BP32" i="5" s="1"/>
  <c r="BP33" i="5" s="1"/>
  <c r="BP34" i="5" s="1"/>
  <c r="BP35" i="5" s="1"/>
  <c r="BP36" i="5" s="1"/>
  <c r="BP37" i="5" s="1"/>
  <c r="BP38" i="5" s="1"/>
  <c r="BP39" i="5" s="1"/>
  <c r="BP40" i="5" s="1"/>
  <c r="BP41" i="5" s="1"/>
  <c r="BP42" i="5" s="1"/>
  <c r="BP43" i="5" s="1"/>
  <c r="BP44" i="5" s="1"/>
  <c r="BP45" i="5" s="1"/>
  <c r="BP46" i="5" s="1"/>
  <c r="BP47" i="5" s="1"/>
  <c r="BP48" i="5" s="1"/>
  <c r="BP49" i="5" s="1"/>
  <c r="BP50" i="5" s="1"/>
  <c r="BP51" i="5" s="1"/>
  <c r="BP52" i="5" s="1"/>
  <c r="BP53" i="5" s="1"/>
  <c r="BP54" i="5" s="1"/>
  <c r="BP55" i="5" s="1"/>
  <c r="BP56" i="5" s="1"/>
  <c r="BP57" i="5" s="1"/>
  <c r="BP58" i="5" s="1"/>
  <c r="BP59" i="5" s="1"/>
  <c r="BP60" i="5" s="1"/>
  <c r="BP61" i="5" s="1"/>
  <c r="BP62" i="5" s="1"/>
  <c r="BP63" i="5" s="1"/>
  <c r="BP64" i="5" s="1"/>
  <c r="BP65" i="5" s="1"/>
  <c r="BP66" i="5" s="1"/>
  <c r="BP67" i="5" s="1"/>
  <c r="BP68" i="5" s="1"/>
  <c r="BP69" i="5" s="1"/>
  <c r="BP70" i="5" s="1"/>
  <c r="BP71" i="5" s="1"/>
  <c r="BP72" i="5" s="1"/>
  <c r="BP73" i="5" s="1"/>
  <c r="BP74" i="5" s="1"/>
  <c r="BP75" i="5" s="1"/>
  <c r="BP76" i="5" s="1"/>
  <c r="BP77" i="5" s="1"/>
  <c r="BP78" i="5" s="1"/>
  <c r="BP79" i="5" s="1"/>
  <c r="BP80" i="5" s="1"/>
  <c r="BP81" i="5" s="1"/>
  <c r="BP82" i="5" s="1"/>
  <c r="BP83" i="5" s="1"/>
  <c r="BP84" i="5" s="1"/>
  <c r="BP85" i="5" s="1"/>
  <c r="BP86" i="5" s="1"/>
  <c r="BP87" i="5" s="1"/>
  <c r="BP88" i="5" s="1"/>
  <c r="BP89" i="5" s="1"/>
  <c r="BP90" i="5" s="1"/>
  <c r="BP91" i="5" s="1"/>
  <c r="BP92" i="5" s="1"/>
  <c r="BP93" i="5" s="1"/>
  <c r="BP94" i="5" s="1"/>
  <c r="BP95" i="5" s="1"/>
  <c r="BP96" i="5" s="1"/>
  <c r="BP97" i="5" s="1"/>
  <c r="BP98" i="5" s="1"/>
  <c r="BP99" i="5" s="1"/>
  <c r="BP100" i="5" s="1"/>
  <c r="BP101" i="5" s="1"/>
  <c r="BP102" i="5" s="1"/>
  <c r="BP103" i="5" s="1"/>
  <c r="BP104" i="5" s="1"/>
  <c r="BP105" i="5" s="1"/>
  <c r="BP106" i="5" s="1"/>
  <c r="BP107" i="5" s="1"/>
  <c r="BP108" i="5" s="1"/>
  <c r="BP109" i="5" s="1"/>
  <c r="BP110" i="5" s="1"/>
  <c r="BP111" i="5" s="1"/>
  <c r="BP112" i="5" s="1"/>
  <c r="BP113" i="5" s="1"/>
  <c r="BP114" i="5" s="1"/>
  <c r="BP115" i="5" s="1"/>
  <c r="BP116" i="5" s="1"/>
  <c r="BP117" i="5" s="1"/>
  <c r="BP118" i="5" s="1"/>
  <c r="BP119" i="5" s="1"/>
  <c r="BP120" i="5" s="1"/>
  <c r="BP121" i="5" s="1"/>
  <c r="BP122" i="5" s="1"/>
  <c r="BP123" i="5" s="1"/>
  <c r="BP124" i="5" s="1"/>
  <c r="BP125" i="5" s="1"/>
  <c r="BP126" i="5" s="1"/>
  <c r="BP127" i="5" s="1"/>
  <c r="BP128" i="5" s="1"/>
  <c r="BP129" i="5" s="1"/>
  <c r="BP130" i="5" s="1"/>
  <c r="BP131" i="5" s="1"/>
  <c r="BP132" i="5" s="1"/>
  <c r="BP133" i="5" s="1"/>
  <c r="BP134" i="5" s="1"/>
  <c r="BP135" i="5" s="1"/>
  <c r="BP136" i="5" s="1"/>
  <c r="BP137" i="5" s="1"/>
  <c r="BP138" i="5" s="1"/>
  <c r="BP139" i="5" s="1"/>
  <c r="BP140" i="5" s="1"/>
  <c r="BP141" i="5" s="1"/>
  <c r="BP142" i="5" s="1"/>
  <c r="BP143" i="5" s="1"/>
  <c r="BP144" i="5" s="1"/>
  <c r="BP145" i="5" s="1"/>
  <c r="BP146" i="5" s="1"/>
  <c r="BP147" i="5" s="1"/>
  <c r="BP148" i="5" s="1"/>
  <c r="BP149" i="5" s="1"/>
  <c r="BP150" i="5" s="1"/>
  <c r="BP151" i="5" s="1"/>
  <c r="BP152" i="5" s="1"/>
  <c r="BP153" i="5" s="1"/>
  <c r="BP154" i="5" s="1"/>
  <c r="BP155" i="5" s="1"/>
  <c r="BP156" i="5" s="1"/>
  <c r="BP157" i="5" s="1"/>
  <c r="BP158" i="5" s="1"/>
  <c r="BP159" i="5" s="1"/>
  <c r="BP160" i="5" s="1"/>
  <c r="BP161" i="5" s="1"/>
  <c r="BP162" i="5" s="1"/>
  <c r="BP163" i="5" s="1"/>
  <c r="BP164" i="5" s="1"/>
  <c r="BP165" i="5" s="1"/>
  <c r="BP166" i="5" s="1"/>
  <c r="BP167" i="5" s="1"/>
  <c r="BP168" i="5" s="1"/>
  <c r="BP169" i="5" s="1"/>
  <c r="BP170" i="5" s="1"/>
  <c r="BP171" i="5" s="1"/>
  <c r="BP172" i="5" s="1"/>
  <c r="BP173" i="5" s="1"/>
  <c r="BP174" i="5" s="1"/>
  <c r="BP175" i="5" s="1"/>
  <c r="BP176" i="5" s="1"/>
  <c r="BP177" i="5" s="1"/>
  <c r="BP178" i="5" s="1"/>
  <c r="BP179" i="5" s="1"/>
  <c r="BP180" i="5" s="1"/>
  <c r="BP181" i="5" s="1"/>
  <c r="BP182" i="5" s="1"/>
  <c r="BP183" i="5" s="1"/>
  <c r="BP184" i="5" s="1"/>
  <c r="BP185" i="5" s="1"/>
  <c r="BP186" i="5" s="1"/>
  <c r="BP187" i="5" s="1"/>
  <c r="BP188" i="5" s="1"/>
  <c r="BP189" i="5" s="1"/>
  <c r="BP190" i="5" s="1"/>
  <c r="BP191" i="5" s="1"/>
  <c r="BP192" i="5" s="1"/>
  <c r="BP193" i="5" s="1"/>
  <c r="BP194" i="5" s="1"/>
  <c r="AK8" i="4"/>
  <c r="CN3" i="4" s="1"/>
  <c r="CN4" i="4" s="1"/>
  <c r="CN5" i="4" s="1"/>
  <c r="CN6" i="4" s="1"/>
  <c r="CN7" i="4" s="1"/>
  <c r="CN8" i="4" s="1"/>
  <c r="CN9" i="4" s="1"/>
  <c r="CN10" i="4" s="1"/>
  <c r="CN11" i="4" s="1"/>
  <c r="CN12" i="4" s="1"/>
  <c r="CN13" i="4" s="1"/>
  <c r="CN14" i="4" s="1"/>
  <c r="CN15" i="4" s="1"/>
  <c r="CN16" i="4" s="1"/>
  <c r="CN17" i="4" s="1"/>
  <c r="CN18" i="4" s="1"/>
  <c r="CN19" i="4" s="1"/>
  <c r="CN20" i="4" s="1"/>
  <c r="CN21" i="4" s="1"/>
  <c r="CN22" i="4" s="1"/>
  <c r="CN23" i="4" s="1"/>
  <c r="CN24" i="4" s="1"/>
  <c r="CN25" i="4" s="1"/>
  <c r="CN26" i="4" s="1"/>
  <c r="CN27" i="4" s="1"/>
  <c r="CN28" i="4" s="1"/>
  <c r="CN29" i="4" s="1"/>
  <c r="CN30" i="4" s="1"/>
  <c r="CN31" i="4" s="1"/>
  <c r="CN32" i="4" s="1"/>
  <c r="CN33" i="4" s="1"/>
  <c r="CN34" i="4" s="1"/>
  <c r="CN35" i="4" s="1"/>
  <c r="CN36" i="4" s="1"/>
  <c r="CN37" i="4" s="1"/>
  <c r="CN38" i="4" s="1"/>
  <c r="CN39" i="4" s="1"/>
  <c r="CN40" i="4" s="1"/>
  <c r="CN41" i="4" s="1"/>
  <c r="CN42" i="4" s="1"/>
  <c r="CN43" i="4" s="1"/>
  <c r="CN44" i="4" s="1"/>
  <c r="CN45" i="4" s="1"/>
  <c r="CN46" i="4" s="1"/>
  <c r="CN47" i="4" s="1"/>
  <c r="CN48" i="4" s="1"/>
  <c r="CN49" i="4" s="1"/>
  <c r="CN50" i="4" s="1"/>
  <c r="CN51" i="4" s="1"/>
  <c r="CN52" i="4" s="1"/>
  <c r="CN53" i="4" s="1"/>
  <c r="CN54" i="4" s="1"/>
  <c r="CN55" i="4" s="1"/>
  <c r="CN56" i="4" s="1"/>
  <c r="CN57" i="4" s="1"/>
  <c r="CN58" i="4" s="1"/>
  <c r="CN59" i="4" s="1"/>
  <c r="CN60" i="4" s="1"/>
  <c r="CN61" i="4" s="1"/>
  <c r="CN62" i="4" s="1"/>
  <c r="CN63" i="4" s="1"/>
  <c r="CN64" i="4" s="1"/>
  <c r="CN65" i="4" s="1"/>
  <c r="CN66" i="4" s="1"/>
  <c r="CN67" i="4" s="1"/>
  <c r="CN68" i="4" s="1"/>
  <c r="CN69" i="4" s="1"/>
  <c r="CN70" i="4" s="1"/>
  <c r="CN71" i="4" s="1"/>
  <c r="CN72" i="4" s="1"/>
  <c r="CN73" i="4" s="1"/>
  <c r="CN74" i="4" s="1"/>
  <c r="CN75" i="4" s="1"/>
  <c r="CN76" i="4" s="1"/>
  <c r="CN77" i="4" s="1"/>
  <c r="CN78" i="4" s="1"/>
  <c r="CN79" i="4" s="1"/>
  <c r="CN80" i="4" s="1"/>
  <c r="CN81" i="4" s="1"/>
  <c r="CN82" i="4" s="1"/>
  <c r="CN83" i="4" s="1"/>
  <c r="CN84" i="4" s="1"/>
  <c r="CN85" i="4" s="1"/>
  <c r="CN86" i="4" s="1"/>
  <c r="CN87" i="4" s="1"/>
  <c r="CN88" i="4" s="1"/>
  <c r="CN89" i="4" s="1"/>
  <c r="CN90" i="4" s="1"/>
  <c r="CN91" i="4" s="1"/>
  <c r="CN92" i="4" s="1"/>
  <c r="CN93" i="4" s="1"/>
  <c r="CN94" i="4" s="1"/>
  <c r="CN95" i="4" s="1"/>
  <c r="CN96" i="4" s="1"/>
  <c r="CN97" i="4" s="1"/>
  <c r="CN98" i="4" s="1"/>
  <c r="CN99" i="4" s="1"/>
  <c r="CN100" i="4" s="1"/>
  <c r="CN101" i="4" s="1"/>
  <c r="CN102" i="4" s="1"/>
  <c r="CN103" i="4" s="1"/>
  <c r="CN104" i="4" s="1"/>
  <c r="CN105" i="4" s="1"/>
  <c r="CN106" i="4" s="1"/>
  <c r="CN107" i="4" s="1"/>
  <c r="CN108" i="4" s="1"/>
  <c r="CN109" i="4" s="1"/>
  <c r="CN110" i="4" s="1"/>
  <c r="CN111" i="4" s="1"/>
  <c r="CN112" i="4" s="1"/>
  <c r="CN113" i="4" s="1"/>
  <c r="CN114" i="4" s="1"/>
  <c r="CN115" i="4" s="1"/>
  <c r="CN116" i="4" s="1"/>
  <c r="CN117" i="4" s="1"/>
  <c r="CN118" i="4" s="1"/>
  <c r="CN119" i="4" s="1"/>
  <c r="CN120" i="4" s="1"/>
  <c r="CN121" i="4" s="1"/>
  <c r="CN122" i="4" s="1"/>
  <c r="CN123" i="4" s="1"/>
  <c r="CN124" i="4" s="1"/>
  <c r="CN125" i="4" s="1"/>
  <c r="CN126" i="4" s="1"/>
  <c r="CN127" i="4" s="1"/>
  <c r="CN128" i="4" s="1"/>
  <c r="CN129" i="4" s="1"/>
  <c r="CN130" i="4" s="1"/>
  <c r="CN131" i="4" s="1"/>
  <c r="CN132" i="4" s="1"/>
  <c r="CN133" i="4" s="1"/>
  <c r="CN134" i="4" s="1"/>
  <c r="CN135" i="4" s="1"/>
  <c r="CN136" i="4" s="1"/>
  <c r="CN137" i="4" s="1"/>
  <c r="CN138" i="4" s="1"/>
  <c r="CN139" i="4" s="1"/>
  <c r="CN140" i="4" s="1"/>
  <c r="CN141" i="4" s="1"/>
  <c r="CN142" i="4" s="1"/>
  <c r="CN143" i="4" s="1"/>
  <c r="CN144" i="4" s="1"/>
  <c r="CN145" i="4" s="1"/>
  <c r="CN146" i="4" s="1"/>
  <c r="CN147" i="4" s="1"/>
  <c r="CN148" i="4" s="1"/>
  <c r="CN149" i="4" s="1"/>
  <c r="CN150" i="4" s="1"/>
  <c r="CN151" i="4" s="1"/>
  <c r="CN152" i="4" s="1"/>
  <c r="CN153" i="4" s="1"/>
  <c r="CN154" i="4" s="1"/>
  <c r="CN155" i="4" s="1"/>
  <c r="CN156" i="4" s="1"/>
  <c r="CN157" i="4" s="1"/>
  <c r="CN158" i="4" s="1"/>
  <c r="CN159" i="4" s="1"/>
  <c r="CN160" i="4" s="1"/>
  <c r="CN161" i="4" s="1"/>
  <c r="CN162" i="4" s="1"/>
  <c r="CN163" i="4" s="1"/>
  <c r="CN164" i="4" s="1"/>
  <c r="CN165" i="4" s="1"/>
  <c r="CN166" i="4" s="1"/>
  <c r="CN167" i="4" s="1"/>
  <c r="CN168" i="4" s="1"/>
  <c r="CN169" i="4" s="1"/>
  <c r="CN170" i="4" s="1"/>
  <c r="CN171" i="4" s="1"/>
  <c r="CN172" i="4" s="1"/>
  <c r="CN173" i="4" s="1"/>
  <c r="CN174" i="4" s="1"/>
  <c r="CN175" i="4" s="1"/>
  <c r="CN176" i="4" s="1"/>
  <c r="CN177" i="4" s="1"/>
  <c r="CN178" i="4" s="1"/>
  <c r="CN179" i="4" s="1"/>
  <c r="CN180" i="4" s="1"/>
  <c r="CN181" i="4" s="1"/>
  <c r="CN182" i="4" s="1"/>
  <c r="CN183" i="4" s="1"/>
  <c r="CN184" i="4" s="1"/>
  <c r="CN185" i="4" s="1"/>
  <c r="CN186" i="4" s="1"/>
  <c r="CN187" i="4" s="1"/>
  <c r="CN188" i="4" s="1"/>
  <c r="CN189" i="4" s="1"/>
  <c r="CN190" i="4" s="1"/>
  <c r="CN191" i="4" s="1"/>
  <c r="CN192" i="4" s="1"/>
  <c r="CN193" i="4" s="1"/>
  <c r="CN194" i="4" s="1"/>
  <c r="AY5" i="4"/>
  <c r="AY6" i="4"/>
  <c r="AL8" i="4"/>
  <c r="CV3" i="4" s="1"/>
  <c r="CV4" i="4" s="1"/>
  <c r="CV5" i="4" s="1"/>
  <c r="CV6" i="4" s="1"/>
  <c r="CV7" i="4" s="1"/>
  <c r="CV8" i="4" s="1"/>
  <c r="CV9" i="4" s="1"/>
  <c r="CV10" i="4" s="1"/>
  <c r="CV11" i="4" s="1"/>
  <c r="CV12" i="4" s="1"/>
  <c r="CV13" i="4" s="1"/>
  <c r="CV14" i="4" s="1"/>
  <c r="CV15" i="4" s="1"/>
  <c r="CV16" i="4" s="1"/>
  <c r="CV17" i="4" s="1"/>
  <c r="CV18" i="4" s="1"/>
  <c r="CV19" i="4" s="1"/>
  <c r="CV20" i="4" s="1"/>
  <c r="CV21" i="4" s="1"/>
  <c r="CV22" i="4" s="1"/>
  <c r="CV23" i="4" s="1"/>
  <c r="CV24" i="4" s="1"/>
  <c r="CV25" i="4" s="1"/>
  <c r="CV26" i="4" s="1"/>
  <c r="CV27" i="4" s="1"/>
  <c r="CV28" i="4" s="1"/>
  <c r="CV29" i="4" s="1"/>
  <c r="CV30" i="4" s="1"/>
  <c r="CV31" i="4" s="1"/>
  <c r="CV32" i="4" s="1"/>
  <c r="CV33" i="4" s="1"/>
  <c r="CV34" i="4" s="1"/>
  <c r="CV35" i="4" s="1"/>
  <c r="CV36" i="4" s="1"/>
  <c r="CV37" i="4" s="1"/>
  <c r="CV38" i="4" s="1"/>
  <c r="CV39" i="4" s="1"/>
  <c r="CV40" i="4" s="1"/>
  <c r="CV41" i="4" s="1"/>
  <c r="CV42" i="4" s="1"/>
  <c r="CV43" i="4" s="1"/>
  <c r="CV44" i="4" s="1"/>
  <c r="CV45" i="4" s="1"/>
  <c r="CV46" i="4" s="1"/>
  <c r="CV47" i="4" s="1"/>
  <c r="CV48" i="4" s="1"/>
  <c r="CV49" i="4" s="1"/>
  <c r="CV50" i="4" s="1"/>
  <c r="CV51" i="4" s="1"/>
  <c r="CV52" i="4" s="1"/>
  <c r="CV53" i="4" s="1"/>
  <c r="CV54" i="4" s="1"/>
  <c r="CV55" i="4" s="1"/>
  <c r="CV56" i="4" s="1"/>
  <c r="CV57" i="4" s="1"/>
  <c r="CV58" i="4" s="1"/>
  <c r="CV59" i="4" s="1"/>
  <c r="CV60" i="4" s="1"/>
  <c r="CV61" i="4" s="1"/>
  <c r="CV62" i="4" s="1"/>
  <c r="CV63" i="4" s="1"/>
  <c r="CV64" i="4" s="1"/>
  <c r="CV65" i="4" s="1"/>
  <c r="CV66" i="4" s="1"/>
  <c r="CV67" i="4" s="1"/>
  <c r="CV68" i="4" s="1"/>
  <c r="CV69" i="4" s="1"/>
  <c r="CV70" i="4" s="1"/>
  <c r="CV71" i="4" s="1"/>
  <c r="CV72" i="4" s="1"/>
  <c r="CV73" i="4" s="1"/>
  <c r="CV74" i="4" s="1"/>
  <c r="CV75" i="4" s="1"/>
  <c r="CV76" i="4" s="1"/>
  <c r="CV77" i="4" s="1"/>
  <c r="CV78" i="4" s="1"/>
  <c r="CV79" i="4" s="1"/>
  <c r="CV80" i="4" s="1"/>
  <c r="CV81" i="4" s="1"/>
  <c r="CV82" i="4" s="1"/>
  <c r="CV83" i="4" s="1"/>
  <c r="CV84" i="4" s="1"/>
  <c r="CV85" i="4" s="1"/>
  <c r="CV86" i="4" s="1"/>
  <c r="CV87" i="4" s="1"/>
  <c r="CV88" i="4" s="1"/>
  <c r="CV89" i="4" s="1"/>
  <c r="CV90" i="4" s="1"/>
  <c r="CV91" i="4" s="1"/>
  <c r="CV92" i="4" s="1"/>
  <c r="CV93" i="4" s="1"/>
  <c r="CV94" i="4" s="1"/>
  <c r="CV95" i="4" s="1"/>
  <c r="CV96" i="4" s="1"/>
  <c r="CV97" i="4" s="1"/>
  <c r="CV98" i="4" s="1"/>
  <c r="CV99" i="4" s="1"/>
  <c r="CV100" i="4" s="1"/>
  <c r="CV101" i="4" s="1"/>
  <c r="CV102" i="4" s="1"/>
  <c r="CV103" i="4" s="1"/>
  <c r="CV104" i="4" s="1"/>
  <c r="CV105" i="4" s="1"/>
  <c r="CV106" i="4" s="1"/>
  <c r="CV107" i="4" s="1"/>
  <c r="CV108" i="4" s="1"/>
  <c r="CV109" i="4" s="1"/>
  <c r="CV110" i="4" s="1"/>
  <c r="CV111" i="4" s="1"/>
  <c r="CV112" i="4" s="1"/>
  <c r="CV113" i="4" s="1"/>
  <c r="CV114" i="4" s="1"/>
  <c r="CV115" i="4" s="1"/>
  <c r="CV116" i="4" s="1"/>
  <c r="CV117" i="4" s="1"/>
  <c r="CV118" i="4" s="1"/>
  <c r="CV119" i="4" s="1"/>
  <c r="CV120" i="4" s="1"/>
  <c r="CV121" i="4" s="1"/>
  <c r="CV122" i="4" s="1"/>
  <c r="CV123" i="4" s="1"/>
  <c r="CV124" i="4" s="1"/>
  <c r="CV125" i="4" s="1"/>
  <c r="CV126" i="4" s="1"/>
  <c r="CV127" i="4" s="1"/>
  <c r="CV128" i="4" s="1"/>
  <c r="CV129" i="4" s="1"/>
  <c r="CV130" i="4" s="1"/>
  <c r="CV131" i="4" s="1"/>
  <c r="CV132" i="4" s="1"/>
  <c r="CV133" i="4" s="1"/>
  <c r="CV134" i="4" s="1"/>
  <c r="CV135" i="4" s="1"/>
  <c r="CV136" i="4" s="1"/>
  <c r="CV137" i="4" s="1"/>
  <c r="CV138" i="4" s="1"/>
  <c r="CV139" i="4" s="1"/>
  <c r="CV140" i="4" s="1"/>
  <c r="CV141" i="4" s="1"/>
  <c r="CV142" i="4" s="1"/>
  <c r="CV143" i="4" s="1"/>
  <c r="CV144" i="4" s="1"/>
  <c r="CV145" i="4" s="1"/>
  <c r="CV146" i="4" s="1"/>
  <c r="CV147" i="4" s="1"/>
  <c r="CV148" i="4" s="1"/>
  <c r="CV149" i="4" s="1"/>
  <c r="CV150" i="4" s="1"/>
  <c r="CV151" i="4" s="1"/>
  <c r="CV152" i="4" s="1"/>
  <c r="CV153" i="4" s="1"/>
  <c r="CV154" i="4" s="1"/>
  <c r="CV155" i="4" s="1"/>
  <c r="CV156" i="4" s="1"/>
  <c r="CV157" i="4" s="1"/>
  <c r="CV158" i="4" s="1"/>
  <c r="CV159" i="4" s="1"/>
  <c r="CV160" i="4" s="1"/>
  <c r="CV161" i="4" s="1"/>
  <c r="CV162" i="4" s="1"/>
  <c r="CV163" i="4" s="1"/>
  <c r="CV164" i="4" s="1"/>
  <c r="CV165" i="4" s="1"/>
  <c r="CV166" i="4" s="1"/>
  <c r="CV167" i="4" s="1"/>
  <c r="CV168" i="4" s="1"/>
  <c r="CV169" i="4" s="1"/>
  <c r="CV170" i="4" s="1"/>
  <c r="CV171" i="4" s="1"/>
  <c r="CV172" i="4" s="1"/>
  <c r="CV173" i="4" s="1"/>
  <c r="CV174" i="4" s="1"/>
  <c r="CV175" i="4" s="1"/>
  <c r="CV176" i="4" s="1"/>
  <c r="CV177" i="4" s="1"/>
  <c r="CV178" i="4" s="1"/>
  <c r="CV179" i="4" s="1"/>
  <c r="CV180" i="4" s="1"/>
  <c r="CV181" i="4" s="1"/>
  <c r="CV182" i="4" s="1"/>
  <c r="CV183" i="4" s="1"/>
  <c r="CV184" i="4" s="1"/>
  <c r="CV185" i="4" s="1"/>
  <c r="CV186" i="4" s="1"/>
  <c r="CV187" i="4" s="1"/>
  <c r="CV188" i="4" s="1"/>
  <c r="CV189" i="4" s="1"/>
  <c r="CV190" i="4" s="1"/>
  <c r="CV191" i="4" s="1"/>
  <c r="CV192" i="4" s="1"/>
  <c r="CV193" i="4" s="1"/>
  <c r="CV194" i="4" s="1"/>
  <c r="AH9" i="4"/>
  <c r="AG9" i="4"/>
  <c r="BY3" i="4" s="1"/>
  <c r="BY4" i="4" s="1"/>
  <c r="BY5" i="4" s="1"/>
  <c r="BY6" i="4" s="1"/>
  <c r="BY7" i="4" s="1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Y45" i="4" s="1"/>
  <c r="BY46" i="4" s="1"/>
  <c r="BY47" i="4" s="1"/>
  <c r="BY48" i="4" s="1"/>
  <c r="BY49" i="4" s="1"/>
  <c r="BY50" i="4" s="1"/>
  <c r="BY51" i="4" s="1"/>
  <c r="BY52" i="4" s="1"/>
  <c r="BY53" i="4" s="1"/>
  <c r="BY54" i="4" s="1"/>
  <c r="BY55" i="4" s="1"/>
  <c r="BY56" i="4" s="1"/>
  <c r="BY57" i="4" s="1"/>
  <c r="BY58" i="4" s="1"/>
  <c r="BY59" i="4" s="1"/>
  <c r="BY60" i="4" s="1"/>
  <c r="BY61" i="4" s="1"/>
  <c r="BY62" i="4" s="1"/>
  <c r="BY63" i="4" s="1"/>
  <c r="BY64" i="4" s="1"/>
  <c r="BY65" i="4" s="1"/>
  <c r="BY66" i="4" s="1"/>
  <c r="BY67" i="4" s="1"/>
  <c r="BY68" i="4" s="1"/>
  <c r="BY69" i="4" s="1"/>
  <c r="BY70" i="4" s="1"/>
  <c r="BY71" i="4" s="1"/>
  <c r="BY72" i="4" s="1"/>
  <c r="BY73" i="4" s="1"/>
  <c r="BY74" i="4" s="1"/>
  <c r="BY75" i="4" s="1"/>
  <c r="BY76" i="4" s="1"/>
  <c r="BY77" i="4" s="1"/>
  <c r="BY78" i="4" s="1"/>
  <c r="BY79" i="4" s="1"/>
  <c r="BY80" i="4" s="1"/>
  <c r="BY81" i="4" s="1"/>
  <c r="BY82" i="4" s="1"/>
  <c r="BY83" i="4" s="1"/>
  <c r="BY84" i="4" s="1"/>
  <c r="BY85" i="4" s="1"/>
  <c r="BY86" i="4" s="1"/>
  <c r="BY87" i="4" s="1"/>
  <c r="BY88" i="4" s="1"/>
  <c r="BY89" i="4" s="1"/>
  <c r="BY90" i="4" s="1"/>
  <c r="BY91" i="4" s="1"/>
  <c r="BY92" i="4" s="1"/>
  <c r="BY93" i="4" s="1"/>
  <c r="BY94" i="4" s="1"/>
  <c r="BY95" i="4" s="1"/>
  <c r="BY96" i="4" s="1"/>
  <c r="BY97" i="4" s="1"/>
  <c r="BY98" i="4" s="1"/>
  <c r="BY99" i="4" s="1"/>
  <c r="BY100" i="4" s="1"/>
  <c r="BY101" i="4" s="1"/>
  <c r="BY102" i="4" s="1"/>
  <c r="BY103" i="4" s="1"/>
  <c r="BY104" i="4" s="1"/>
  <c r="BY105" i="4" s="1"/>
  <c r="BY106" i="4" s="1"/>
  <c r="BY107" i="4" s="1"/>
  <c r="BY108" i="4" s="1"/>
  <c r="BY109" i="4" s="1"/>
  <c r="BY110" i="4" s="1"/>
  <c r="BY111" i="4" s="1"/>
  <c r="BY112" i="4" s="1"/>
  <c r="BY113" i="4" s="1"/>
  <c r="BY114" i="4" s="1"/>
  <c r="BY115" i="4" s="1"/>
  <c r="BY116" i="4" s="1"/>
  <c r="BY117" i="4" s="1"/>
  <c r="BY118" i="4" s="1"/>
  <c r="BY119" i="4" s="1"/>
  <c r="BY120" i="4" s="1"/>
  <c r="BY121" i="4" s="1"/>
  <c r="BY122" i="4" s="1"/>
  <c r="BY123" i="4" s="1"/>
  <c r="BY124" i="4" s="1"/>
  <c r="BY125" i="4" s="1"/>
  <c r="BY126" i="4" s="1"/>
  <c r="BY127" i="4" s="1"/>
  <c r="BY128" i="4" s="1"/>
  <c r="BY129" i="4" s="1"/>
  <c r="BY130" i="4" s="1"/>
  <c r="BY131" i="4" s="1"/>
  <c r="BY132" i="4" s="1"/>
  <c r="BY133" i="4" s="1"/>
  <c r="BY134" i="4" s="1"/>
  <c r="BY135" i="4" s="1"/>
  <c r="BY136" i="4" s="1"/>
  <c r="BY137" i="4" s="1"/>
  <c r="BY138" i="4" s="1"/>
  <c r="BY139" i="4" s="1"/>
  <c r="BY140" i="4" s="1"/>
  <c r="BY141" i="4" s="1"/>
  <c r="BY142" i="4" s="1"/>
  <c r="BY143" i="4" s="1"/>
  <c r="BY144" i="4" s="1"/>
  <c r="BY145" i="4" s="1"/>
  <c r="BY146" i="4" s="1"/>
  <c r="BY147" i="4" s="1"/>
  <c r="BY148" i="4" s="1"/>
  <c r="BY149" i="4" s="1"/>
  <c r="BY150" i="4" s="1"/>
  <c r="BY151" i="4" s="1"/>
  <c r="BY152" i="4" s="1"/>
  <c r="BY153" i="4" s="1"/>
  <c r="BY154" i="4" s="1"/>
  <c r="BY155" i="4" s="1"/>
  <c r="BY156" i="4" s="1"/>
  <c r="BY157" i="4" s="1"/>
  <c r="BY158" i="4" s="1"/>
  <c r="BY159" i="4" s="1"/>
  <c r="BY160" i="4" s="1"/>
  <c r="BY161" i="4" s="1"/>
  <c r="BY162" i="4" s="1"/>
  <c r="BY163" i="4" s="1"/>
  <c r="BY164" i="4" s="1"/>
  <c r="BY165" i="4" s="1"/>
  <c r="BY166" i="4" s="1"/>
  <c r="BY167" i="4" s="1"/>
  <c r="BY168" i="4" s="1"/>
  <c r="BY169" i="4" s="1"/>
  <c r="BY170" i="4" s="1"/>
  <c r="BY171" i="4" s="1"/>
  <c r="BY172" i="4" s="1"/>
  <c r="BY173" i="4" s="1"/>
  <c r="BY174" i="4" s="1"/>
  <c r="BY175" i="4" s="1"/>
  <c r="BY176" i="4" s="1"/>
  <c r="BY177" i="4" s="1"/>
  <c r="BY178" i="4" s="1"/>
  <c r="BY179" i="4" s="1"/>
  <c r="BY180" i="4" s="1"/>
  <c r="BY181" i="4" s="1"/>
  <c r="BY182" i="4" s="1"/>
  <c r="BY183" i="4" s="1"/>
  <c r="BY184" i="4" s="1"/>
  <c r="BY185" i="4" s="1"/>
  <c r="BY186" i="4" s="1"/>
  <c r="BY187" i="4" s="1"/>
  <c r="BY188" i="4" s="1"/>
  <c r="BY189" i="4" s="1"/>
  <c r="BY190" i="4" s="1"/>
  <c r="BY191" i="4" s="1"/>
  <c r="BY192" i="4" s="1"/>
  <c r="BY193" i="4" s="1"/>
  <c r="BY194" i="4" s="1"/>
  <c r="BI189" i="4"/>
  <c r="BI188" i="4"/>
  <c r="BI193" i="4"/>
  <c r="BI194" i="4" s="1"/>
  <c r="BI192" i="4"/>
  <c r="BI191" i="4"/>
  <c r="BI190" i="4"/>
  <c r="BI187" i="4"/>
  <c r="BI186" i="4"/>
  <c r="BI185" i="4"/>
  <c r="BI184" i="4"/>
  <c r="BI183" i="4"/>
  <c r="BI182" i="4"/>
  <c r="BI181" i="4"/>
  <c r="BI180" i="4"/>
  <c r="BI179" i="4"/>
  <c r="BI178" i="4"/>
  <c r="BI177" i="4"/>
  <c r="BI176" i="4"/>
  <c r="BI175" i="4"/>
  <c r="BI174" i="4"/>
  <c r="BI173" i="4"/>
  <c r="BI172" i="4"/>
  <c r="BI171" i="4"/>
  <c r="BI170" i="4"/>
  <c r="BI169" i="4"/>
  <c r="BI168" i="4"/>
  <c r="BI167" i="4"/>
  <c r="BI166" i="4"/>
  <c r="BI165" i="4"/>
  <c r="BI164" i="4"/>
  <c r="BI163" i="4"/>
  <c r="BI162" i="4"/>
  <c r="BI161" i="4"/>
  <c r="BI160" i="4"/>
  <c r="BI159" i="4"/>
  <c r="BI158" i="4"/>
  <c r="BI157" i="4"/>
  <c r="BI156" i="4"/>
  <c r="BI155" i="4"/>
  <c r="BI154" i="4"/>
  <c r="BI153" i="4"/>
  <c r="BI152" i="4"/>
  <c r="BI151" i="4"/>
  <c r="BI150" i="4"/>
  <c r="BI149" i="4"/>
  <c r="BI148" i="4"/>
  <c r="BI147" i="4"/>
  <c r="BI146" i="4"/>
  <c r="BI145" i="4"/>
  <c r="BI144" i="4"/>
  <c r="BI143" i="4"/>
  <c r="BI142" i="4"/>
  <c r="BI141" i="4"/>
  <c r="BI140" i="4"/>
  <c r="BI139" i="4"/>
  <c r="BI138" i="4"/>
  <c r="BI137" i="4"/>
  <c r="BI136" i="4"/>
  <c r="BI135" i="4"/>
  <c r="BI134" i="4"/>
  <c r="BI133" i="4"/>
  <c r="BI132" i="4"/>
  <c r="BI131" i="4"/>
  <c r="BI130" i="4"/>
  <c r="BI129" i="4"/>
  <c r="BI128" i="4"/>
  <c r="BI127" i="4"/>
  <c r="BI126" i="4"/>
  <c r="BI125" i="4"/>
  <c r="BI124" i="4"/>
  <c r="BI123" i="4"/>
  <c r="BI106" i="4"/>
  <c r="BI105" i="4"/>
  <c r="BI104" i="4"/>
  <c r="BI103" i="4"/>
  <c r="BI102" i="4"/>
  <c r="BI101" i="4"/>
  <c r="BI100" i="4"/>
  <c r="BI99" i="4"/>
  <c r="BI98" i="4"/>
  <c r="BI97" i="4"/>
  <c r="BI96" i="4"/>
  <c r="BI95" i="4"/>
  <c r="BI94" i="4"/>
  <c r="BI93" i="4"/>
  <c r="BI92" i="4"/>
  <c r="BI91" i="4"/>
  <c r="BI90" i="4"/>
  <c r="BI89" i="4"/>
  <c r="BI88" i="4"/>
  <c r="BI87" i="4"/>
  <c r="BI86" i="4"/>
  <c r="BI85" i="4"/>
  <c r="BI84" i="4"/>
  <c r="BI83" i="4"/>
  <c r="BI82" i="4"/>
  <c r="BI81" i="4"/>
  <c r="BI80" i="4"/>
  <c r="BI79" i="4"/>
  <c r="BI78" i="4"/>
  <c r="BI77" i="4"/>
  <c r="BI76" i="4"/>
  <c r="BI75" i="4"/>
  <c r="BI74" i="4"/>
  <c r="BI73" i="4"/>
  <c r="BI72" i="4"/>
  <c r="BI71" i="4"/>
  <c r="BI70" i="4"/>
  <c r="BI69" i="4"/>
  <c r="BI68" i="4"/>
  <c r="BI67" i="4"/>
  <c r="BI66" i="4"/>
  <c r="BI65" i="4"/>
  <c r="BI64" i="4"/>
  <c r="BI63" i="4"/>
  <c r="BI62" i="4"/>
  <c r="BI61" i="4"/>
  <c r="BI60" i="4"/>
  <c r="BI59" i="4"/>
  <c r="BI58" i="4"/>
  <c r="BI57" i="4"/>
  <c r="BI56" i="4"/>
  <c r="BI55" i="4"/>
  <c r="BI54" i="4"/>
  <c r="BI53" i="4"/>
  <c r="BI52" i="4"/>
  <c r="BI51" i="4"/>
  <c r="BI50" i="4"/>
  <c r="BI49" i="4"/>
  <c r="BI48" i="4"/>
  <c r="BI47" i="4"/>
  <c r="BI46" i="4"/>
  <c r="BI45" i="4"/>
  <c r="BI121" i="4"/>
  <c r="BI119" i="4"/>
  <c r="BI117" i="4"/>
  <c r="BI115" i="4"/>
  <c r="BI113" i="4"/>
  <c r="BI111" i="4"/>
  <c r="BI109" i="4"/>
  <c r="BI107" i="4"/>
  <c r="BI122" i="4"/>
  <c r="BI120" i="4"/>
  <c r="BI118" i="4"/>
  <c r="BI116" i="4"/>
  <c r="BI114" i="4"/>
  <c r="BI112" i="4"/>
  <c r="BI110" i="4"/>
  <c r="BI108" i="4"/>
  <c r="BI44" i="4"/>
  <c r="BI37" i="4"/>
  <c r="BI36" i="4"/>
  <c r="BI35" i="4"/>
  <c r="BI34" i="4"/>
  <c r="BI33" i="4"/>
  <c r="BI32" i="4"/>
  <c r="BI31" i="4"/>
  <c r="BI30" i="4"/>
  <c r="BI29" i="4"/>
  <c r="BI28" i="4"/>
  <c r="BI27" i="4"/>
  <c r="BI26" i="4"/>
  <c r="BI25" i="4"/>
  <c r="BI24" i="4"/>
  <c r="BI23" i="4"/>
  <c r="BI22" i="4"/>
  <c r="BI21" i="4"/>
  <c r="BI20" i="4"/>
  <c r="BI19" i="4"/>
  <c r="BI18" i="4"/>
  <c r="BI17" i="4"/>
  <c r="BI16" i="4"/>
  <c r="BI15" i="4"/>
  <c r="BI14" i="4"/>
  <c r="BI13" i="4"/>
  <c r="BI12" i="4"/>
  <c r="BI11" i="4"/>
  <c r="BI6" i="4"/>
  <c r="BI5" i="4"/>
  <c r="BI3" i="4"/>
  <c r="BI42" i="4"/>
  <c r="BI40" i="4"/>
  <c r="BI39" i="4"/>
  <c r="BI9" i="4"/>
  <c r="BI8" i="4"/>
  <c r="BI43" i="4"/>
  <c r="BI41" i="4"/>
  <c r="BI7" i="4"/>
  <c r="BI4" i="4"/>
  <c r="BI38" i="4"/>
  <c r="BI10" i="4"/>
  <c r="AZ193" i="4"/>
  <c r="AZ194" i="4" s="1"/>
  <c r="AZ192" i="4"/>
  <c r="AZ191" i="4"/>
  <c r="AZ190" i="4"/>
  <c r="AZ187" i="4"/>
  <c r="AZ186" i="4"/>
  <c r="AZ185" i="4"/>
  <c r="AZ184" i="4"/>
  <c r="AZ183" i="4"/>
  <c r="AZ182" i="4"/>
  <c r="AZ181" i="4"/>
  <c r="AZ189" i="4"/>
  <c r="AZ188" i="4"/>
  <c r="AZ180" i="4"/>
  <c r="AZ179" i="4"/>
  <c r="AZ178" i="4"/>
  <c r="AZ177" i="4"/>
  <c r="AZ176" i="4"/>
  <c r="AZ175" i="4"/>
  <c r="AZ174" i="4"/>
  <c r="AZ173" i="4"/>
  <c r="AZ172" i="4"/>
  <c r="AZ171" i="4"/>
  <c r="AZ170" i="4"/>
  <c r="AZ169" i="4"/>
  <c r="AZ168" i="4"/>
  <c r="AZ167" i="4"/>
  <c r="AZ166" i="4"/>
  <c r="AZ165" i="4"/>
  <c r="AZ164" i="4"/>
  <c r="AZ163" i="4"/>
  <c r="AZ162" i="4"/>
  <c r="AZ161" i="4"/>
  <c r="AZ160" i="4"/>
  <c r="AZ159" i="4"/>
  <c r="AZ158" i="4"/>
  <c r="AZ157" i="4"/>
  <c r="AZ156" i="4"/>
  <c r="AZ155" i="4"/>
  <c r="AZ154" i="4"/>
  <c r="AZ153" i="4"/>
  <c r="AZ152" i="4"/>
  <c r="AZ151" i="4"/>
  <c r="AZ150" i="4"/>
  <c r="AZ149" i="4"/>
  <c r="AZ148" i="4"/>
  <c r="AZ147" i="4"/>
  <c r="AZ146" i="4"/>
  <c r="AZ145" i="4"/>
  <c r="AZ144" i="4"/>
  <c r="AZ143" i="4"/>
  <c r="AZ142" i="4"/>
  <c r="AZ141" i="4"/>
  <c r="AZ140" i="4"/>
  <c r="AZ139" i="4"/>
  <c r="AZ138" i="4"/>
  <c r="AZ137" i="4"/>
  <c r="AZ136" i="4"/>
  <c r="AZ135" i="4"/>
  <c r="AZ134" i="4"/>
  <c r="AZ133" i="4"/>
  <c r="AZ132" i="4"/>
  <c r="AZ131" i="4"/>
  <c r="AZ130" i="4"/>
  <c r="AZ129" i="4"/>
  <c r="AZ128" i="4"/>
  <c r="AZ127" i="4"/>
  <c r="AZ126" i="4"/>
  <c r="AZ125" i="4"/>
  <c r="AZ123" i="4"/>
  <c r="AZ122" i="4"/>
  <c r="AZ121" i="4"/>
  <c r="AZ120" i="4"/>
  <c r="AZ119" i="4"/>
  <c r="AZ118" i="4"/>
  <c r="AZ117" i="4"/>
  <c r="AZ116" i="4"/>
  <c r="AZ115" i="4"/>
  <c r="AZ114" i="4"/>
  <c r="AZ113" i="4"/>
  <c r="AZ112" i="4"/>
  <c r="AZ111" i="4"/>
  <c r="AZ110" i="4"/>
  <c r="AZ109" i="4"/>
  <c r="AZ108" i="4"/>
  <c r="AZ124" i="4"/>
  <c r="AZ107" i="4"/>
  <c r="AZ106" i="4"/>
  <c r="AZ105" i="4"/>
  <c r="AZ104" i="4"/>
  <c r="AZ103" i="4"/>
  <c r="AZ102" i="4"/>
  <c r="AZ101" i="4"/>
  <c r="AZ100" i="4"/>
  <c r="AZ99" i="4"/>
  <c r="AZ98" i="4"/>
  <c r="AZ97" i="4"/>
  <c r="AZ96" i="4"/>
  <c r="AZ95" i="4"/>
  <c r="AZ94" i="4"/>
  <c r="AZ93" i="4"/>
  <c r="AZ92" i="4"/>
  <c r="AZ91" i="4"/>
  <c r="AZ90" i="4"/>
  <c r="AZ89" i="4"/>
  <c r="AZ88" i="4"/>
  <c r="AZ87" i="4"/>
  <c r="AZ86" i="4"/>
  <c r="AZ85" i="4"/>
  <c r="AZ84" i="4"/>
  <c r="AZ83" i="4"/>
  <c r="AZ82" i="4"/>
  <c r="AZ81" i="4"/>
  <c r="AZ80" i="4"/>
  <c r="AZ79" i="4"/>
  <c r="AZ78" i="4"/>
  <c r="AZ77" i="4"/>
  <c r="AZ76" i="4"/>
  <c r="AZ75" i="4"/>
  <c r="AZ74" i="4"/>
  <c r="AZ73" i="4"/>
  <c r="AZ72" i="4"/>
  <c r="AZ71" i="4"/>
  <c r="AZ70" i="4"/>
  <c r="AZ69" i="4"/>
  <c r="AZ68" i="4"/>
  <c r="AZ67" i="4"/>
  <c r="AZ66" i="4"/>
  <c r="AZ65" i="4"/>
  <c r="AZ64" i="4"/>
  <c r="AZ63" i="4"/>
  <c r="AZ62" i="4"/>
  <c r="AZ61" i="4"/>
  <c r="AZ60" i="4"/>
  <c r="AZ59" i="4"/>
  <c r="AZ58" i="4"/>
  <c r="AZ57" i="4"/>
  <c r="AZ56" i="4"/>
  <c r="AZ55" i="4"/>
  <c r="AZ54" i="4"/>
  <c r="AZ53" i="4"/>
  <c r="AZ52" i="4"/>
  <c r="AZ51" i="4"/>
  <c r="AZ50" i="4"/>
  <c r="AZ49" i="4"/>
  <c r="AZ48" i="4"/>
  <c r="AZ47" i="4"/>
  <c r="AZ46" i="4"/>
  <c r="AZ45" i="4"/>
  <c r="AZ44" i="4"/>
  <c r="AZ43" i="4"/>
  <c r="AZ42" i="4"/>
  <c r="AZ41" i="4"/>
  <c r="AZ40" i="4"/>
  <c r="AZ39" i="4"/>
  <c r="AZ38" i="4"/>
  <c r="AZ8" i="4"/>
  <c r="AZ6" i="4"/>
  <c r="AZ37" i="4"/>
  <c r="AZ36" i="4"/>
  <c r="AZ35" i="4"/>
  <c r="AZ34" i="4"/>
  <c r="AZ33" i="4"/>
  <c r="AZ32" i="4"/>
  <c r="AZ31" i="4"/>
  <c r="AZ30" i="4"/>
  <c r="AZ29" i="4"/>
  <c r="AZ28" i="4"/>
  <c r="AZ27" i="4"/>
  <c r="AZ26" i="4"/>
  <c r="AZ25" i="4"/>
  <c r="AZ24" i="4"/>
  <c r="AZ23" i="4"/>
  <c r="AZ22" i="4"/>
  <c r="AZ21" i="4"/>
  <c r="AZ20" i="4"/>
  <c r="AZ19" i="4"/>
  <c r="AZ18" i="4"/>
  <c r="AZ17" i="4"/>
  <c r="AZ16" i="4"/>
  <c r="AZ15" i="4"/>
  <c r="AZ14" i="4"/>
  <c r="AZ13" i="4"/>
  <c r="AZ12" i="4"/>
  <c r="AZ11" i="4"/>
  <c r="AZ10" i="4"/>
  <c r="AZ9" i="4"/>
  <c r="AZ5" i="4"/>
  <c r="AZ3" i="4"/>
  <c r="AZ7" i="4"/>
  <c r="AZ4" i="4"/>
  <c r="AC9" i="4"/>
  <c r="AS3" i="4" s="1"/>
  <c r="AS4" i="4" s="1"/>
  <c r="AS5" i="4" s="1"/>
  <c r="AS6" i="4" s="1"/>
  <c r="AS7" i="4" s="1"/>
  <c r="AS8" i="4" s="1"/>
  <c r="AS9" i="4" s="1"/>
  <c r="AS10" i="4" s="1"/>
  <c r="AS11" i="4" s="1"/>
  <c r="AS12" i="4" s="1"/>
  <c r="AS13" i="4" s="1"/>
  <c r="AS14" i="4" s="1"/>
  <c r="AS15" i="4" s="1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S121" i="4" s="1"/>
  <c r="AS122" i="4" s="1"/>
  <c r="AS123" i="4" s="1"/>
  <c r="AS124" i="4" s="1"/>
  <c r="AS125" i="4" s="1"/>
  <c r="AS126" i="4" s="1"/>
  <c r="AS127" i="4" s="1"/>
  <c r="AS128" i="4" s="1"/>
  <c r="AS129" i="4" s="1"/>
  <c r="AS130" i="4" s="1"/>
  <c r="AS131" i="4" s="1"/>
  <c r="AS132" i="4" s="1"/>
  <c r="AS133" i="4" s="1"/>
  <c r="AS134" i="4" s="1"/>
  <c r="AS135" i="4" s="1"/>
  <c r="AS136" i="4" s="1"/>
  <c r="AS137" i="4" s="1"/>
  <c r="AS138" i="4" s="1"/>
  <c r="AS139" i="4" s="1"/>
  <c r="AS140" i="4" s="1"/>
  <c r="AS141" i="4" s="1"/>
  <c r="AS142" i="4" s="1"/>
  <c r="AS143" i="4" s="1"/>
  <c r="AS144" i="4" s="1"/>
  <c r="AS145" i="4" s="1"/>
  <c r="AS146" i="4" s="1"/>
  <c r="AS147" i="4" s="1"/>
  <c r="AS148" i="4" s="1"/>
  <c r="AS149" i="4" s="1"/>
  <c r="AS150" i="4" s="1"/>
  <c r="AS151" i="4" s="1"/>
  <c r="AS152" i="4" s="1"/>
  <c r="AS153" i="4" s="1"/>
  <c r="AS154" i="4" s="1"/>
  <c r="AS155" i="4" s="1"/>
  <c r="AS156" i="4" s="1"/>
  <c r="AS157" i="4" s="1"/>
  <c r="AS158" i="4" s="1"/>
  <c r="AS159" i="4" s="1"/>
  <c r="AS160" i="4" s="1"/>
  <c r="AS161" i="4" s="1"/>
  <c r="AS162" i="4" s="1"/>
  <c r="AS163" i="4" s="1"/>
  <c r="AS164" i="4" s="1"/>
  <c r="AS165" i="4" s="1"/>
  <c r="AS166" i="4" s="1"/>
  <c r="AS167" i="4" s="1"/>
  <c r="AS168" i="4" s="1"/>
  <c r="AS169" i="4" s="1"/>
  <c r="AS170" i="4" s="1"/>
  <c r="AS171" i="4" s="1"/>
  <c r="AS172" i="4" s="1"/>
  <c r="AS173" i="4" s="1"/>
  <c r="AS174" i="4" s="1"/>
  <c r="AS175" i="4" s="1"/>
  <c r="AS176" i="4" s="1"/>
  <c r="AS177" i="4" s="1"/>
  <c r="AS178" i="4" s="1"/>
  <c r="AS179" i="4" s="1"/>
  <c r="AS180" i="4" s="1"/>
  <c r="AS181" i="4" s="1"/>
  <c r="AS182" i="4" s="1"/>
  <c r="AS183" i="4" s="1"/>
  <c r="AS184" i="4" s="1"/>
  <c r="AS185" i="4" s="1"/>
  <c r="AS186" i="4" s="1"/>
  <c r="AS187" i="4" s="1"/>
  <c r="AS188" i="4" s="1"/>
  <c r="AS189" i="4" s="1"/>
  <c r="AS190" i="4" s="1"/>
  <c r="AS191" i="4" s="1"/>
  <c r="AS192" i="4" s="1"/>
  <c r="AS193" i="4" s="1"/>
  <c r="AS194" i="4" s="1"/>
  <c r="AC8" i="4"/>
  <c r="AR3" i="4" s="1"/>
  <c r="AR4" i="4" s="1"/>
  <c r="AR5" i="4" s="1"/>
  <c r="AR6" i="4" s="1"/>
  <c r="AR7" i="4" s="1"/>
  <c r="AR8" i="4" s="1"/>
  <c r="AR9" i="4" s="1"/>
  <c r="AR10" i="4" s="1"/>
  <c r="AR11" i="4" s="1"/>
  <c r="AR12" i="4" s="1"/>
  <c r="AR13" i="4" s="1"/>
  <c r="AR14" i="4" s="1"/>
  <c r="AR15" i="4" s="1"/>
  <c r="AR16" i="4" s="1"/>
  <c r="AR17" i="4" s="1"/>
  <c r="AR18" i="4" s="1"/>
  <c r="AR19" i="4" s="1"/>
  <c r="AR20" i="4" s="1"/>
  <c r="AR21" i="4" s="1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R121" i="4" s="1"/>
  <c r="AR122" i="4" s="1"/>
  <c r="AR123" i="4" s="1"/>
  <c r="AR124" i="4" s="1"/>
  <c r="AR125" i="4" s="1"/>
  <c r="AR126" i="4" s="1"/>
  <c r="AR127" i="4" s="1"/>
  <c r="AR128" i="4" s="1"/>
  <c r="AR129" i="4" s="1"/>
  <c r="AR130" i="4" s="1"/>
  <c r="AR131" i="4" s="1"/>
  <c r="AR132" i="4" s="1"/>
  <c r="AR133" i="4" s="1"/>
  <c r="AR134" i="4" s="1"/>
  <c r="AR135" i="4" s="1"/>
  <c r="AR136" i="4" s="1"/>
  <c r="AR137" i="4" s="1"/>
  <c r="AR138" i="4" s="1"/>
  <c r="AR139" i="4" s="1"/>
  <c r="AR140" i="4" s="1"/>
  <c r="AR141" i="4" s="1"/>
  <c r="AR142" i="4" s="1"/>
  <c r="AR143" i="4" s="1"/>
  <c r="AR144" i="4" s="1"/>
  <c r="AR145" i="4" s="1"/>
  <c r="AR146" i="4" s="1"/>
  <c r="AR147" i="4" s="1"/>
  <c r="AR148" i="4" s="1"/>
  <c r="AR149" i="4" s="1"/>
  <c r="AR150" i="4" s="1"/>
  <c r="AR151" i="4" s="1"/>
  <c r="AR152" i="4" s="1"/>
  <c r="AR153" i="4" s="1"/>
  <c r="AR154" i="4" s="1"/>
  <c r="AR155" i="4" s="1"/>
  <c r="AR156" i="4" s="1"/>
  <c r="AR157" i="4" s="1"/>
  <c r="AR158" i="4" s="1"/>
  <c r="AR159" i="4" s="1"/>
  <c r="AR160" i="4" s="1"/>
  <c r="AR161" i="4" s="1"/>
  <c r="AR162" i="4" s="1"/>
  <c r="AR163" i="4" s="1"/>
  <c r="AR164" i="4" s="1"/>
  <c r="AR165" i="4" s="1"/>
  <c r="AR166" i="4" s="1"/>
  <c r="AR167" i="4" s="1"/>
  <c r="AR168" i="4" s="1"/>
  <c r="AR169" i="4" s="1"/>
  <c r="AR170" i="4" s="1"/>
  <c r="AR171" i="4" s="1"/>
  <c r="AR172" i="4" s="1"/>
  <c r="AR173" i="4" s="1"/>
  <c r="AR174" i="4" s="1"/>
  <c r="AR175" i="4" s="1"/>
  <c r="AR176" i="4" s="1"/>
  <c r="AR177" i="4" s="1"/>
  <c r="AR178" i="4" s="1"/>
  <c r="AR179" i="4" s="1"/>
  <c r="AR180" i="4" s="1"/>
  <c r="AR181" i="4" s="1"/>
  <c r="AR182" i="4" s="1"/>
  <c r="AR183" i="4" s="1"/>
  <c r="AR184" i="4" s="1"/>
  <c r="AR185" i="4" s="1"/>
  <c r="AR186" i="4" s="1"/>
  <c r="AR187" i="4" s="1"/>
  <c r="AR188" i="4" s="1"/>
  <c r="AR189" i="4" s="1"/>
  <c r="AR190" i="4" s="1"/>
  <c r="AR191" i="4" s="1"/>
  <c r="AR192" i="4" s="1"/>
  <c r="AR193" i="4" s="1"/>
  <c r="AR194" i="4" s="1"/>
  <c r="BA191" i="4"/>
  <c r="BA190" i="4"/>
  <c r="BA189" i="4"/>
  <c r="BA188" i="4"/>
  <c r="BA187" i="4"/>
  <c r="BA186" i="4"/>
  <c r="BA185" i="4"/>
  <c r="BA184" i="4"/>
  <c r="BA183" i="4"/>
  <c r="BA182" i="4"/>
  <c r="BA181" i="4"/>
  <c r="BA180" i="4"/>
  <c r="BA193" i="4"/>
  <c r="BA194" i="4" s="1"/>
  <c r="BA192" i="4"/>
  <c r="BA179" i="4"/>
  <c r="BA178" i="4"/>
  <c r="BA177" i="4"/>
  <c r="BA176" i="4"/>
  <c r="BA175" i="4"/>
  <c r="BA174" i="4"/>
  <c r="BA173" i="4"/>
  <c r="BA172" i="4"/>
  <c r="BA171" i="4"/>
  <c r="BA170" i="4"/>
  <c r="BA169" i="4"/>
  <c r="BA168" i="4"/>
  <c r="BA167" i="4"/>
  <c r="BA166" i="4"/>
  <c r="BA165" i="4"/>
  <c r="BA164" i="4"/>
  <c r="BA163" i="4"/>
  <c r="BA162" i="4"/>
  <c r="BA161" i="4"/>
  <c r="BA160" i="4"/>
  <c r="BA159" i="4"/>
  <c r="BA158" i="4"/>
  <c r="BA157" i="4"/>
  <c r="BA156" i="4"/>
  <c r="BA155" i="4"/>
  <c r="BA154" i="4"/>
  <c r="BA153" i="4"/>
  <c r="BA152" i="4"/>
  <c r="BA151" i="4"/>
  <c r="BA150" i="4"/>
  <c r="BA149" i="4"/>
  <c r="BA147" i="4"/>
  <c r="BA146" i="4"/>
  <c r="BA145" i="4"/>
  <c r="BA144" i="4"/>
  <c r="BA143" i="4"/>
  <c r="BA142" i="4"/>
  <c r="BA148" i="4"/>
  <c r="BA141" i="4"/>
  <c r="BA140" i="4"/>
  <c r="BA139" i="4"/>
  <c r="BA138" i="4"/>
  <c r="BA137" i="4"/>
  <c r="BA136" i="4"/>
  <c r="BA135" i="4"/>
  <c r="BA134" i="4"/>
  <c r="BA133" i="4"/>
  <c r="BA132" i="4"/>
  <c r="BA131" i="4"/>
  <c r="BA130" i="4"/>
  <c r="BA129" i="4"/>
  <c r="BA128" i="4"/>
  <c r="BA127" i="4"/>
  <c r="BA126" i="4"/>
  <c r="BA125" i="4"/>
  <c r="BA124" i="4"/>
  <c r="BA123" i="4"/>
  <c r="BA122" i="4"/>
  <c r="BA121" i="4"/>
  <c r="BA120" i="4"/>
  <c r="BA119" i="4"/>
  <c r="BA118" i="4"/>
  <c r="BA117" i="4"/>
  <c r="BA116" i="4"/>
  <c r="BA115" i="4"/>
  <c r="BA114" i="4"/>
  <c r="BA113" i="4"/>
  <c r="BA112" i="4"/>
  <c r="BA111" i="4"/>
  <c r="BA110" i="4"/>
  <c r="BA109" i="4"/>
  <c r="BA108" i="4"/>
  <c r="BA106" i="4"/>
  <c r="BA105" i="4"/>
  <c r="BA104" i="4"/>
  <c r="BA103" i="4"/>
  <c r="BA102" i="4"/>
  <c r="BA101" i="4"/>
  <c r="BA100" i="4"/>
  <c r="BA99" i="4"/>
  <c r="BA98" i="4"/>
  <c r="BA97" i="4"/>
  <c r="BA96" i="4"/>
  <c r="BA95" i="4"/>
  <c r="BA94" i="4"/>
  <c r="BA93" i="4"/>
  <c r="BA92" i="4"/>
  <c r="BA91" i="4"/>
  <c r="BA90" i="4"/>
  <c r="BA89" i="4"/>
  <c r="BA88" i="4"/>
  <c r="BA87" i="4"/>
  <c r="BA86" i="4"/>
  <c r="BA85" i="4"/>
  <c r="BA84" i="4"/>
  <c r="BA83" i="4"/>
  <c r="BA82" i="4"/>
  <c r="BA81" i="4"/>
  <c r="BA80" i="4"/>
  <c r="BA79" i="4"/>
  <c r="BA78" i="4"/>
  <c r="BA77" i="4"/>
  <c r="BA76" i="4"/>
  <c r="BA75" i="4"/>
  <c r="BA74" i="4"/>
  <c r="BA73" i="4"/>
  <c r="BA72" i="4"/>
  <c r="BA71" i="4"/>
  <c r="BA70" i="4"/>
  <c r="BA69" i="4"/>
  <c r="BA68" i="4"/>
  <c r="BA67" i="4"/>
  <c r="BA66" i="4"/>
  <c r="BA65" i="4"/>
  <c r="BA64" i="4"/>
  <c r="BA63" i="4"/>
  <c r="BA62" i="4"/>
  <c r="BA61" i="4"/>
  <c r="BA60" i="4"/>
  <c r="BA59" i="4"/>
  <c r="BA58" i="4"/>
  <c r="BA57" i="4"/>
  <c r="BA56" i="4"/>
  <c r="BA55" i="4"/>
  <c r="BA54" i="4"/>
  <c r="BA53" i="4"/>
  <c r="BA52" i="4"/>
  <c r="BA51" i="4"/>
  <c r="BA50" i="4"/>
  <c r="BA49" i="4"/>
  <c r="BA48" i="4"/>
  <c r="BA47" i="4"/>
  <c r="BA46" i="4"/>
  <c r="BA45" i="4"/>
  <c r="BA107" i="4"/>
  <c r="BA43" i="4"/>
  <c r="BA42" i="4"/>
  <c r="BA41" i="4"/>
  <c r="BA40" i="4"/>
  <c r="BA39" i="4"/>
  <c r="BA38" i="4"/>
  <c r="BA44" i="4"/>
  <c r="BA37" i="4"/>
  <c r="BA36" i="4"/>
  <c r="BA35" i="4"/>
  <c r="BA34" i="4"/>
  <c r="BA33" i="4"/>
  <c r="BA32" i="4"/>
  <c r="BA31" i="4"/>
  <c r="BA30" i="4"/>
  <c r="BA29" i="4"/>
  <c r="BA28" i="4"/>
  <c r="BA27" i="4"/>
  <c r="BA26" i="4"/>
  <c r="BA25" i="4"/>
  <c r="BA24" i="4"/>
  <c r="BA23" i="4"/>
  <c r="BA22" i="4"/>
  <c r="BA21" i="4"/>
  <c r="BA20" i="4"/>
  <c r="BA19" i="4"/>
  <c r="BA18" i="4"/>
  <c r="BA17" i="4"/>
  <c r="BA16" i="4"/>
  <c r="BA15" i="4"/>
  <c r="BA14" i="4"/>
  <c r="BA13" i="4"/>
  <c r="BA12" i="4"/>
  <c r="BA11" i="4"/>
  <c r="BA5" i="4"/>
  <c r="BA3" i="4"/>
  <c r="BA7" i="4"/>
  <c r="BA8" i="4"/>
  <c r="BA10" i="4"/>
  <c r="BA9" i="4"/>
  <c r="BA6" i="4"/>
  <c r="BA4" i="4"/>
  <c r="AG8" i="4"/>
  <c r="BX3" i="4" s="1"/>
  <c r="BX4" i="4" s="1"/>
  <c r="BX5" i="4" s="1"/>
  <c r="BX6" i="4" s="1"/>
  <c r="BX7" i="4" s="1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X45" i="4" s="1"/>
  <c r="BX46" i="4" s="1"/>
  <c r="BX47" i="4" s="1"/>
  <c r="BX48" i="4" s="1"/>
  <c r="BX49" i="4" s="1"/>
  <c r="BX50" i="4" s="1"/>
  <c r="BX51" i="4" s="1"/>
  <c r="BX52" i="4" s="1"/>
  <c r="BX53" i="4" s="1"/>
  <c r="BX54" i="4" s="1"/>
  <c r="BX55" i="4" s="1"/>
  <c r="BX56" i="4" s="1"/>
  <c r="BX57" i="4" s="1"/>
  <c r="BX58" i="4" s="1"/>
  <c r="BX59" i="4" s="1"/>
  <c r="BX60" i="4" s="1"/>
  <c r="BX61" i="4" s="1"/>
  <c r="BX62" i="4" s="1"/>
  <c r="BX63" i="4" s="1"/>
  <c r="BX64" i="4" s="1"/>
  <c r="BX65" i="4" s="1"/>
  <c r="BX66" i="4" s="1"/>
  <c r="BX67" i="4" s="1"/>
  <c r="BX68" i="4" s="1"/>
  <c r="BX69" i="4" s="1"/>
  <c r="BX70" i="4" s="1"/>
  <c r="BX71" i="4" s="1"/>
  <c r="BX72" i="4" s="1"/>
  <c r="BX73" i="4" s="1"/>
  <c r="BX74" i="4" s="1"/>
  <c r="BX75" i="4" s="1"/>
  <c r="BX76" i="4" s="1"/>
  <c r="BX77" i="4" s="1"/>
  <c r="BX78" i="4" s="1"/>
  <c r="BX79" i="4" s="1"/>
  <c r="BX80" i="4" s="1"/>
  <c r="BX81" i="4" s="1"/>
  <c r="BX82" i="4" s="1"/>
  <c r="BX83" i="4" s="1"/>
  <c r="BX84" i="4" s="1"/>
  <c r="BX85" i="4" s="1"/>
  <c r="BX86" i="4" s="1"/>
  <c r="BX87" i="4" s="1"/>
  <c r="BX88" i="4" s="1"/>
  <c r="BX89" i="4" s="1"/>
  <c r="BX90" i="4" s="1"/>
  <c r="BX91" i="4" s="1"/>
  <c r="BX92" i="4" s="1"/>
  <c r="BX93" i="4" s="1"/>
  <c r="BX94" i="4" s="1"/>
  <c r="BX95" i="4" s="1"/>
  <c r="BX96" i="4" s="1"/>
  <c r="BX97" i="4" s="1"/>
  <c r="BX98" i="4" s="1"/>
  <c r="BX99" i="4" s="1"/>
  <c r="BX100" i="4" s="1"/>
  <c r="BX101" i="4" s="1"/>
  <c r="BX102" i="4" s="1"/>
  <c r="BX103" i="4" s="1"/>
  <c r="BX104" i="4" s="1"/>
  <c r="BX105" i="4" s="1"/>
  <c r="BX106" i="4" s="1"/>
  <c r="BX107" i="4" s="1"/>
  <c r="BX108" i="4" s="1"/>
  <c r="BX109" i="4" s="1"/>
  <c r="BX110" i="4" s="1"/>
  <c r="BX111" i="4" s="1"/>
  <c r="BX112" i="4" s="1"/>
  <c r="BX113" i="4" s="1"/>
  <c r="BX114" i="4" s="1"/>
  <c r="BX115" i="4" s="1"/>
  <c r="BX116" i="4" s="1"/>
  <c r="BX117" i="4" s="1"/>
  <c r="BX118" i="4" s="1"/>
  <c r="BX119" i="4" s="1"/>
  <c r="BX120" i="4" s="1"/>
  <c r="BX121" i="4" s="1"/>
  <c r="BX122" i="4" s="1"/>
  <c r="BX123" i="4" s="1"/>
  <c r="BX124" i="4" s="1"/>
  <c r="BX125" i="4" s="1"/>
  <c r="BX126" i="4" s="1"/>
  <c r="BX127" i="4" s="1"/>
  <c r="BX128" i="4" s="1"/>
  <c r="BX129" i="4" s="1"/>
  <c r="BX130" i="4" s="1"/>
  <c r="BX131" i="4" s="1"/>
  <c r="BX132" i="4" s="1"/>
  <c r="BX133" i="4" s="1"/>
  <c r="BX134" i="4" s="1"/>
  <c r="BX135" i="4" s="1"/>
  <c r="BX136" i="4" s="1"/>
  <c r="BX137" i="4" s="1"/>
  <c r="BX138" i="4" s="1"/>
  <c r="BX139" i="4" s="1"/>
  <c r="BX140" i="4" s="1"/>
  <c r="BX141" i="4" s="1"/>
  <c r="BX142" i="4" s="1"/>
  <c r="BX143" i="4" s="1"/>
  <c r="BX144" i="4" s="1"/>
  <c r="BX145" i="4" s="1"/>
  <c r="BX146" i="4" s="1"/>
  <c r="BX147" i="4" s="1"/>
  <c r="BX148" i="4" s="1"/>
  <c r="BX149" i="4" s="1"/>
  <c r="BX150" i="4" s="1"/>
  <c r="BX151" i="4" s="1"/>
  <c r="BX152" i="4" s="1"/>
  <c r="BX153" i="4" s="1"/>
  <c r="BX154" i="4" s="1"/>
  <c r="BX155" i="4" s="1"/>
  <c r="BX156" i="4" s="1"/>
  <c r="BX157" i="4" s="1"/>
  <c r="BX158" i="4" s="1"/>
  <c r="BX159" i="4" s="1"/>
  <c r="BX160" i="4" s="1"/>
  <c r="BX161" i="4" s="1"/>
  <c r="BX162" i="4" s="1"/>
  <c r="BX163" i="4" s="1"/>
  <c r="BX164" i="4" s="1"/>
  <c r="BX165" i="4" s="1"/>
  <c r="BX166" i="4" s="1"/>
  <c r="BX167" i="4" s="1"/>
  <c r="BX168" i="4" s="1"/>
  <c r="BX169" i="4" s="1"/>
  <c r="BX170" i="4" s="1"/>
  <c r="BX171" i="4" s="1"/>
  <c r="BX172" i="4" s="1"/>
  <c r="BX173" i="4" s="1"/>
  <c r="BX174" i="4" s="1"/>
  <c r="BX175" i="4" s="1"/>
  <c r="BX176" i="4" s="1"/>
  <c r="BX177" i="4" s="1"/>
  <c r="BX178" i="4" s="1"/>
  <c r="BX179" i="4" s="1"/>
  <c r="BX180" i="4" s="1"/>
  <c r="BX181" i="4" s="1"/>
  <c r="BX182" i="4" s="1"/>
  <c r="BX183" i="4" s="1"/>
  <c r="BX184" i="4" s="1"/>
  <c r="BX185" i="4" s="1"/>
  <c r="BX186" i="4" s="1"/>
  <c r="BX187" i="4" s="1"/>
  <c r="BX188" i="4" s="1"/>
  <c r="BX189" i="4" s="1"/>
  <c r="BX190" i="4" s="1"/>
  <c r="BX191" i="4" s="1"/>
  <c r="BX192" i="4" s="1"/>
  <c r="BX193" i="4" s="1"/>
  <c r="BX194" i="4" s="1"/>
  <c r="AK9" i="4"/>
  <c r="CO3" i="4" s="1"/>
  <c r="CO4" i="4" s="1"/>
  <c r="CO5" i="4" s="1"/>
  <c r="CO6" i="4" s="1"/>
  <c r="CO7" i="4" s="1"/>
  <c r="CO8" i="4" s="1"/>
  <c r="CO9" i="4" s="1"/>
  <c r="CO10" i="4" s="1"/>
  <c r="CO11" i="4" s="1"/>
  <c r="CO12" i="4" s="1"/>
  <c r="CO13" i="4" s="1"/>
  <c r="CO14" i="4" s="1"/>
  <c r="CO15" i="4" s="1"/>
  <c r="CO16" i="4" s="1"/>
  <c r="CO17" i="4" s="1"/>
  <c r="CO18" i="4" s="1"/>
  <c r="CO19" i="4" s="1"/>
  <c r="CO20" i="4" s="1"/>
  <c r="CO21" i="4" s="1"/>
  <c r="CO22" i="4" s="1"/>
  <c r="CO23" i="4" s="1"/>
  <c r="CO24" i="4" s="1"/>
  <c r="CO25" i="4" s="1"/>
  <c r="CO26" i="4" s="1"/>
  <c r="CO27" i="4" s="1"/>
  <c r="CO28" i="4" s="1"/>
  <c r="CO29" i="4" s="1"/>
  <c r="CO30" i="4" s="1"/>
  <c r="CO31" i="4" s="1"/>
  <c r="CO32" i="4" s="1"/>
  <c r="CO33" i="4" s="1"/>
  <c r="CO34" i="4" s="1"/>
  <c r="CO35" i="4" s="1"/>
  <c r="CO36" i="4" s="1"/>
  <c r="CO37" i="4" s="1"/>
  <c r="CO38" i="4" s="1"/>
  <c r="CO39" i="4" s="1"/>
  <c r="CO40" i="4" s="1"/>
  <c r="CO41" i="4" s="1"/>
  <c r="CO42" i="4" s="1"/>
  <c r="CO43" i="4" s="1"/>
  <c r="CO44" i="4" s="1"/>
  <c r="CO45" i="4" s="1"/>
  <c r="CO46" i="4" s="1"/>
  <c r="CO47" i="4" s="1"/>
  <c r="CO48" i="4" s="1"/>
  <c r="CO49" i="4" s="1"/>
  <c r="CO50" i="4" s="1"/>
  <c r="CO51" i="4" s="1"/>
  <c r="CO52" i="4" s="1"/>
  <c r="CO53" i="4" s="1"/>
  <c r="CO54" i="4" s="1"/>
  <c r="CO55" i="4" s="1"/>
  <c r="CO56" i="4" s="1"/>
  <c r="CO57" i="4" s="1"/>
  <c r="CO58" i="4" s="1"/>
  <c r="CO59" i="4" s="1"/>
  <c r="CO60" i="4" s="1"/>
  <c r="CO61" i="4" s="1"/>
  <c r="CO62" i="4" s="1"/>
  <c r="CO63" i="4" s="1"/>
  <c r="CO64" i="4" s="1"/>
  <c r="CO65" i="4" s="1"/>
  <c r="CO66" i="4" s="1"/>
  <c r="CO67" i="4" s="1"/>
  <c r="CO68" i="4" s="1"/>
  <c r="CO69" i="4" s="1"/>
  <c r="CO70" i="4" s="1"/>
  <c r="CO71" i="4" s="1"/>
  <c r="CO72" i="4" s="1"/>
  <c r="CO73" i="4" s="1"/>
  <c r="CO74" i="4" s="1"/>
  <c r="CO75" i="4" s="1"/>
  <c r="CO76" i="4" s="1"/>
  <c r="CO77" i="4" s="1"/>
  <c r="CO78" i="4" s="1"/>
  <c r="CO79" i="4" s="1"/>
  <c r="CO80" i="4" s="1"/>
  <c r="CO81" i="4" s="1"/>
  <c r="CO82" i="4" s="1"/>
  <c r="CO83" i="4" s="1"/>
  <c r="CO84" i="4" s="1"/>
  <c r="CO85" i="4" s="1"/>
  <c r="CO86" i="4" s="1"/>
  <c r="CO87" i="4" s="1"/>
  <c r="CO88" i="4" s="1"/>
  <c r="CO89" i="4" s="1"/>
  <c r="CO90" i="4" s="1"/>
  <c r="CO91" i="4" s="1"/>
  <c r="CO92" i="4" s="1"/>
  <c r="CO93" i="4" s="1"/>
  <c r="CO94" i="4" s="1"/>
  <c r="CO95" i="4" s="1"/>
  <c r="CO96" i="4" s="1"/>
  <c r="CO97" i="4" s="1"/>
  <c r="CO98" i="4" s="1"/>
  <c r="CO99" i="4" s="1"/>
  <c r="CO100" i="4" s="1"/>
  <c r="CO101" i="4" s="1"/>
  <c r="CO102" i="4" s="1"/>
  <c r="CO103" i="4" s="1"/>
  <c r="CO104" i="4" s="1"/>
  <c r="CO105" i="4" s="1"/>
  <c r="CO106" i="4" s="1"/>
  <c r="CO107" i="4" s="1"/>
  <c r="CO108" i="4" s="1"/>
  <c r="CO109" i="4" s="1"/>
  <c r="CO110" i="4" s="1"/>
  <c r="CO111" i="4" s="1"/>
  <c r="CO112" i="4" s="1"/>
  <c r="CO113" i="4" s="1"/>
  <c r="CO114" i="4" s="1"/>
  <c r="CO115" i="4" s="1"/>
  <c r="CO116" i="4" s="1"/>
  <c r="CO117" i="4" s="1"/>
  <c r="CO118" i="4" s="1"/>
  <c r="CO119" i="4" s="1"/>
  <c r="CO120" i="4" s="1"/>
  <c r="CO121" i="4" s="1"/>
  <c r="CO122" i="4" s="1"/>
  <c r="CO123" i="4" s="1"/>
  <c r="CO124" i="4" s="1"/>
  <c r="CO125" i="4" s="1"/>
  <c r="CO126" i="4" s="1"/>
  <c r="CO127" i="4" s="1"/>
  <c r="CO128" i="4" s="1"/>
  <c r="CO129" i="4" s="1"/>
  <c r="CO130" i="4" s="1"/>
  <c r="CO131" i="4" s="1"/>
  <c r="CO132" i="4" s="1"/>
  <c r="CO133" i="4" s="1"/>
  <c r="CO134" i="4" s="1"/>
  <c r="CO135" i="4" s="1"/>
  <c r="CO136" i="4" s="1"/>
  <c r="CO137" i="4" s="1"/>
  <c r="CO138" i="4" s="1"/>
  <c r="CO139" i="4" s="1"/>
  <c r="CO140" i="4" s="1"/>
  <c r="CO141" i="4" s="1"/>
  <c r="CO142" i="4" s="1"/>
  <c r="CO143" i="4" s="1"/>
  <c r="CO144" i="4" s="1"/>
  <c r="CO145" i="4" s="1"/>
  <c r="CO146" i="4" s="1"/>
  <c r="CO147" i="4" s="1"/>
  <c r="CO148" i="4" s="1"/>
  <c r="CO149" i="4" s="1"/>
  <c r="CO150" i="4" s="1"/>
  <c r="CO151" i="4" s="1"/>
  <c r="CO152" i="4" s="1"/>
  <c r="CO153" i="4" s="1"/>
  <c r="CO154" i="4" s="1"/>
  <c r="CO155" i="4" s="1"/>
  <c r="CO156" i="4" s="1"/>
  <c r="CO157" i="4" s="1"/>
  <c r="CO158" i="4" s="1"/>
  <c r="CO159" i="4" s="1"/>
  <c r="CO160" i="4" s="1"/>
  <c r="CO161" i="4" s="1"/>
  <c r="CO162" i="4" s="1"/>
  <c r="CO163" i="4" s="1"/>
  <c r="CO164" i="4" s="1"/>
  <c r="CO165" i="4" s="1"/>
  <c r="CO166" i="4" s="1"/>
  <c r="CO167" i="4" s="1"/>
  <c r="CO168" i="4" s="1"/>
  <c r="CO169" i="4" s="1"/>
  <c r="CO170" i="4" s="1"/>
  <c r="CO171" i="4" s="1"/>
  <c r="CO172" i="4" s="1"/>
  <c r="CO173" i="4" s="1"/>
  <c r="CO174" i="4" s="1"/>
  <c r="CO175" i="4" s="1"/>
  <c r="CO176" i="4" s="1"/>
  <c r="CO177" i="4" s="1"/>
  <c r="CO178" i="4" s="1"/>
  <c r="CO179" i="4" s="1"/>
  <c r="CO180" i="4" s="1"/>
  <c r="CO181" i="4" s="1"/>
  <c r="CO182" i="4" s="1"/>
  <c r="CO183" i="4" s="1"/>
  <c r="CO184" i="4" s="1"/>
  <c r="CO185" i="4" s="1"/>
  <c r="CO186" i="4" s="1"/>
  <c r="CO187" i="4" s="1"/>
  <c r="CO188" i="4" s="1"/>
  <c r="CO189" i="4" s="1"/>
  <c r="CO190" i="4" s="1"/>
  <c r="CO191" i="4" s="1"/>
  <c r="CO192" i="4" s="1"/>
  <c r="CO193" i="4" s="1"/>
  <c r="CO194" i="4" s="1"/>
  <c r="BG193" i="4"/>
  <c r="BG194" i="4" s="1"/>
  <c r="BG192" i="4"/>
  <c r="BG191" i="4"/>
  <c r="BG190" i="4"/>
  <c r="BG189" i="4"/>
  <c r="BG188" i="4"/>
  <c r="BG175" i="4"/>
  <c r="BG179" i="4"/>
  <c r="BG178" i="4"/>
  <c r="BG177" i="4"/>
  <c r="BG176" i="4"/>
  <c r="BG187" i="4"/>
  <c r="BG186" i="4"/>
  <c r="BG185" i="4"/>
  <c r="BG184" i="4"/>
  <c r="BG183" i="4"/>
  <c r="BG182" i="4"/>
  <c r="BG181" i="4"/>
  <c r="BG180" i="4"/>
  <c r="BG158" i="4"/>
  <c r="BG157" i="4"/>
  <c r="BG156" i="4"/>
  <c r="BG174" i="4"/>
  <c r="BG173" i="4"/>
  <c r="BG172" i="4"/>
  <c r="BG171" i="4"/>
  <c r="BG170" i="4"/>
  <c r="BG169" i="4"/>
  <c r="BG168" i="4"/>
  <c r="BG167" i="4"/>
  <c r="BG166" i="4"/>
  <c r="BG165" i="4"/>
  <c r="BG164" i="4"/>
  <c r="BG163" i="4"/>
  <c r="BG162" i="4"/>
  <c r="BG161" i="4"/>
  <c r="BG160" i="4"/>
  <c r="BG159" i="4"/>
  <c r="BG155" i="4"/>
  <c r="BG154" i="4"/>
  <c r="BG153" i="4"/>
  <c r="BG152" i="4"/>
  <c r="BG151" i="4"/>
  <c r="BG150" i="4"/>
  <c r="BG149" i="4"/>
  <c r="BG148" i="4"/>
  <c r="BG141" i="4"/>
  <c r="BG140" i="4"/>
  <c r="BG139" i="4"/>
  <c r="BG138" i="4"/>
  <c r="BG137" i="4"/>
  <c r="BG136" i="4"/>
  <c r="BG135" i="4"/>
  <c r="BG134" i="4"/>
  <c r="BG133" i="4"/>
  <c r="BG132" i="4"/>
  <c r="BG131" i="4"/>
  <c r="BG130" i="4"/>
  <c r="BG129" i="4"/>
  <c r="BG128" i="4"/>
  <c r="BG127" i="4"/>
  <c r="BG126" i="4"/>
  <c r="BG125" i="4"/>
  <c r="BG124" i="4"/>
  <c r="BG122" i="4"/>
  <c r="BG121" i="4"/>
  <c r="BG120" i="4"/>
  <c r="BG119" i="4"/>
  <c r="BG118" i="4"/>
  <c r="BG117" i="4"/>
  <c r="BG116" i="4"/>
  <c r="BG115" i="4"/>
  <c r="BG114" i="4"/>
  <c r="BG113" i="4"/>
  <c r="BG112" i="4"/>
  <c r="BG111" i="4"/>
  <c r="BG110" i="4"/>
  <c r="BG109" i="4"/>
  <c r="BG108" i="4"/>
  <c r="BG107" i="4"/>
  <c r="BG147" i="4"/>
  <c r="BG146" i="4"/>
  <c r="BG145" i="4"/>
  <c r="BG144" i="4"/>
  <c r="BG143" i="4"/>
  <c r="BG142" i="4"/>
  <c r="BG123" i="4"/>
  <c r="BG106" i="4"/>
  <c r="BG105" i="4"/>
  <c r="BG104" i="4"/>
  <c r="BG103" i="4"/>
  <c r="BG102" i="4"/>
  <c r="BG101" i="4"/>
  <c r="BG100" i="4"/>
  <c r="BG99" i="4"/>
  <c r="BG98" i="4"/>
  <c r="BG97" i="4"/>
  <c r="BG96" i="4"/>
  <c r="BG95" i="4"/>
  <c r="BG94" i="4"/>
  <c r="BG93" i="4"/>
  <c r="BG92" i="4"/>
  <c r="BG91" i="4"/>
  <c r="BG90" i="4"/>
  <c r="BG89" i="4"/>
  <c r="BG88" i="4"/>
  <c r="BG87" i="4"/>
  <c r="BG86" i="4"/>
  <c r="BG85" i="4"/>
  <c r="BG84" i="4"/>
  <c r="BG83" i="4"/>
  <c r="BG82" i="4"/>
  <c r="BG81" i="4"/>
  <c r="BG80" i="4"/>
  <c r="BG79" i="4"/>
  <c r="BG78" i="4"/>
  <c r="BG77" i="4"/>
  <c r="BG76" i="4"/>
  <c r="BG75" i="4"/>
  <c r="BG74" i="4"/>
  <c r="BG73" i="4"/>
  <c r="BG72" i="4"/>
  <c r="BG71" i="4"/>
  <c r="BG70" i="4"/>
  <c r="BG69" i="4"/>
  <c r="BG68" i="4"/>
  <c r="BG67" i="4"/>
  <c r="BG66" i="4"/>
  <c r="BG65" i="4"/>
  <c r="BG64" i="4"/>
  <c r="BG63" i="4"/>
  <c r="BG62" i="4"/>
  <c r="BG61" i="4"/>
  <c r="BG60" i="4"/>
  <c r="BG59" i="4"/>
  <c r="BG58" i="4"/>
  <c r="BG57" i="4"/>
  <c r="BG56" i="4"/>
  <c r="BG55" i="4"/>
  <c r="BG54" i="4"/>
  <c r="BG53" i="4"/>
  <c r="BG52" i="4"/>
  <c r="BG51" i="4"/>
  <c r="BG50" i="4"/>
  <c r="BG49" i="4"/>
  <c r="BG48" i="4"/>
  <c r="BG47" i="4"/>
  <c r="BG46" i="4"/>
  <c r="BG45" i="4"/>
  <c r="BG44" i="4"/>
  <c r="BG43" i="4"/>
  <c r="BG42" i="4"/>
  <c r="BG41" i="4"/>
  <c r="BG40" i="4"/>
  <c r="BG39" i="4"/>
  <c r="BG38" i="4"/>
  <c r="BG37" i="4"/>
  <c r="BG36" i="4"/>
  <c r="BG35" i="4"/>
  <c r="BG34" i="4"/>
  <c r="BG33" i="4"/>
  <c r="BG32" i="4"/>
  <c r="BG31" i="4"/>
  <c r="BG30" i="4"/>
  <c r="BG29" i="4"/>
  <c r="BG28" i="4"/>
  <c r="BG27" i="4"/>
  <c r="BG26" i="4"/>
  <c r="BG25" i="4"/>
  <c r="BG24" i="4"/>
  <c r="BG23" i="4"/>
  <c r="BG22" i="4"/>
  <c r="BG21" i="4"/>
  <c r="BG20" i="4"/>
  <c r="BG19" i="4"/>
  <c r="BG18" i="4"/>
  <c r="BG17" i="4"/>
  <c r="BG16" i="4"/>
  <c r="BG15" i="4"/>
  <c r="BG14" i="4"/>
  <c r="BG13" i="4"/>
  <c r="BG12" i="4"/>
  <c r="BG11" i="4"/>
  <c r="BG7" i="4"/>
  <c r="BG4" i="4"/>
  <c r="BG10" i="4"/>
  <c r="BG9" i="4"/>
  <c r="BG6" i="4"/>
  <c r="BG8" i="4"/>
  <c r="BG5" i="4"/>
  <c r="BG3" i="4"/>
  <c r="AE8" i="4"/>
  <c r="AG8" i="3"/>
  <c r="BX3" i="3" s="1"/>
  <c r="BX4" i="3" s="1"/>
  <c r="BX5" i="3" s="1"/>
  <c r="BX6" i="3" s="1"/>
  <c r="BX7" i="3" s="1"/>
  <c r="BX8" i="3" s="1"/>
  <c r="BX9" i="3" s="1"/>
  <c r="BX10" i="3" s="1"/>
  <c r="BX11" i="3" s="1"/>
  <c r="BX12" i="3" s="1"/>
  <c r="BX13" i="3" s="1"/>
  <c r="BX14" i="3" s="1"/>
  <c r="BX15" i="3" s="1"/>
  <c r="BX16" i="3" s="1"/>
  <c r="BX17" i="3" s="1"/>
  <c r="BX18" i="3" s="1"/>
  <c r="BX19" i="3" s="1"/>
  <c r="BX20" i="3" s="1"/>
  <c r="BX21" i="3" s="1"/>
  <c r="BX22" i="3" s="1"/>
  <c r="BX23" i="3" s="1"/>
  <c r="BX24" i="3" s="1"/>
  <c r="BX25" i="3" s="1"/>
  <c r="BX26" i="3" s="1"/>
  <c r="BX27" i="3" s="1"/>
  <c r="BX28" i="3" s="1"/>
  <c r="BX29" i="3" s="1"/>
  <c r="BX30" i="3" s="1"/>
  <c r="BX31" i="3" s="1"/>
  <c r="BX32" i="3" s="1"/>
  <c r="BX33" i="3" s="1"/>
  <c r="BX34" i="3" s="1"/>
  <c r="BX35" i="3" s="1"/>
  <c r="BX36" i="3" s="1"/>
  <c r="BX37" i="3" s="1"/>
  <c r="BX38" i="3" s="1"/>
  <c r="BX39" i="3" s="1"/>
  <c r="BX40" i="3" s="1"/>
  <c r="BX41" i="3" s="1"/>
  <c r="BX42" i="3" s="1"/>
  <c r="BX43" i="3" s="1"/>
  <c r="BX44" i="3" s="1"/>
  <c r="BX45" i="3" s="1"/>
  <c r="BX46" i="3" s="1"/>
  <c r="BX47" i="3" s="1"/>
  <c r="BX48" i="3" s="1"/>
  <c r="BX49" i="3" s="1"/>
  <c r="BX50" i="3" s="1"/>
  <c r="BX51" i="3" s="1"/>
  <c r="BX52" i="3" s="1"/>
  <c r="BX53" i="3" s="1"/>
  <c r="BX54" i="3" s="1"/>
  <c r="BX55" i="3" s="1"/>
  <c r="BX56" i="3" s="1"/>
  <c r="BX57" i="3" s="1"/>
  <c r="BX58" i="3" s="1"/>
  <c r="BX59" i="3" s="1"/>
  <c r="BX60" i="3" s="1"/>
  <c r="BX61" i="3" s="1"/>
  <c r="BX62" i="3" s="1"/>
  <c r="BX63" i="3" s="1"/>
  <c r="BX64" i="3" s="1"/>
  <c r="BX65" i="3" s="1"/>
  <c r="BX66" i="3" s="1"/>
  <c r="BX67" i="3" s="1"/>
  <c r="BX68" i="3" s="1"/>
  <c r="BX69" i="3" s="1"/>
  <c r="BX70" i="3" s="1"/>
  <c r="BX71" i="3" s="1"/>
  <c r="BX72" i="3" s="1"/>
  <c r="BX73" i="3" s="1"/>
  <c r="BX74" i="3" s="1"/>
  <c r="BX75" i="3" s="1"/>
  <c r="BX76" i="3" s="1"/>
  <c r="BX77" i="3" s="1"/>
  <c r="BX78" i="3" s="1"/>
  <c r="BX79" i="3" s="1"/>
  <c r="BX80" i="3" s="1"/>
  <c r="BX81" i="3" s="1"/>
  <c r="BX82" i="3" s="1"/>
  <c r="BX83" i="3" s="1"/>
  <c r="BX84" i="3" s="1"/>
  <c r="BX85" i="3" s="1"/>
  <c r="BX86" i="3" s="1"/>
  <c r="BX87" i="3" s="1"/>
  <c r="BX88" i="3" s="1"/>
  <c r="BX89" i="3" s="1"/>
  <c r="BX90" i="3" s="1"/>
  <c r="BX91" i="3" s="1"/>
  <c r="BX92" i="3" s="1"/>
  <c r="BX93" i="3" s="1"/>
  <c r="BX94" i="3" s="1"/>
  <c r="BX95" i="3" s="1"/>
  <c r="BX96" i="3" s="1"/>
  <c r="BX97" i="3" s="1"/>
  <c r="BX98" i="3" s="1"/>
  <c r="BX99" i="3" s="1"/>
  <c r="BX100" i="3" s="1"/>
  <c r="BX101" i="3" s="1"/>
  <c r="BX102" i="3" s="1"/>
  <c r="BX103" i="3" s="1"/>
  <c r="BX104" i="3" s="1"/>
  <c r="BX105" i="3" s="1"/>
  <c r="BX106" i="3" s="1"/>
  <c r="BX107" i="3" s="1"/>
  <c r="BX108" i="3" s="1"/>
  <c r="BX109" i="3" s="1"/>
  <c r="BX110" i="3" s="1"/>
  <c r="BX111" i="3" s="1"/>
  <c r="BX112" i="3" s="1"/>
  <c r="BX113" i="3" s="1"/>
  <c r="BX114" i="3" s="1"/>
  <c r="BX115" i="3" s="1"/>
  <c r="BX116" i="3" s="1"/>
  <c r="BX117" i="3" s="1"/>
  <c r="BX118" i="3" s="1"/>
  <c r="BX119" i="3" s="1"/>
  <c r="BX120" i="3" s="1"/>
  <c r="BX121" i="3" s="1"/>
  <c r="BX122" i="3" s="1"/>
  <c r="BX123" i="3" s="1"/>
  <c r="BX124" i="3" s="1"/>
  <c r="BX125" i="3" s="1"/>
  <c r="BX126" i="3" s="1"/>
  <c r="BX127" i="3" s="1"/>
  <c r="BX128" i="3" s="1"/>
  <c r="BX129" i="3" s="1"/>
  <c r="BX130" i="3" s="1"/>
  <c r="BX131" i="3" s="1"/>
  <c r="BX132" i="3" s="1"/>
  <c r="BX133" i="3" s="1"/>
  <c r="BX134" i="3" s="1"/>
  <c r="BX135" i="3" s="1"/>
  <c r="BX136" i="3" s="1"/>
  <c r="BX137" i="3" s="1"/>
  <c r="BX138" i="3" s="1"/>
  <c r="BX139" i="3" s="1"/>
  <c r="BX140" i="3" s="1"/>
  <c r="BX141" i="3" s="1"/>
  <c r="BX142" i="3" s="1"/>
  <c r="BX143" i="3" s="1"/>
  <c r="BX144" i="3" s="1"/>
  <c r="BX145" i="3" s="1"/>
  <c r="BX146" i="3" s="1"/>
  <c r="BX147" i="3" s="1"/>
  <c r="BX148" i="3" s="1"/>
  <c r="BX149" i="3" s="1"/>
  <c r="BX150" i="3" s="1"/>
  <c r="BX151" i="3" s="1"/>
  <c r="BX152" i="3" s="1"/>
  <c r="BX153" i="3" s="1"/>
  <c r="BX154" i="3" s="1"/>
  <c r="BX155" i="3" s="1"/>
  <c r="BX156" i="3" s="1"/>
  <c r="BX157" i="3" s="1"/>
  <c r="BX158" i="3" s="1"/>
  <c r="BX159" i="3" s="1"/>
  <c r="BX160" i="3" s="1"/>
  <c r="BX161" i="3" s="1"/>
  <c r="BX162" i="3" s="1"/>
  <c r="BX163" i="3" s="1"/>
  <c r="BX164" i="3" s="1"/>
  <c r="BX165" i="3" s="1"/>
  <c r="BX166" i="3" s="1"/>
  <c r="BX167" i="3" s="1"/>
  <c r="BX168" i="3" s="1"/>
  <c r="BX169" i="3" s="1"/>
  <c r="BX170" i="3" s="1"/>
  <c r="BX171" i="3" s="1"/>
  <c r="BX172" i="3" s="1"/>
  <c r="BX173" i="3" s="1"/>
  <c r="BX174" i="3" s="1"/>
  <c r="BX175" i="3" s="1"/>
  <c r="BX176" i="3" s="1"/>
  <c r="BX177" i="3" s="1"/>
  <c r="BX178" i="3" s="1"/>
  <c r="BX179" i="3" s="1"/>
  <c r="BX180" i="3" s="1"/>
  <c r="BX181" i="3" s="1"/>
  <c r="BX182" i="3" s="1"/>
  <c r="BX183" i="3" s="1"/>
  <c r="BX184" i="3" s="1"/>
  <c r="BX185" i="3" s="1"/>
  <c r="BX186" i="3" s="1"/>
  <c r="BX187" i="3" s="1"/>
  <c r="BX188" i="3" s="1"/>
  <c r="BX189" i="3" s="1"/>
  <c r="BX190" i="3" s="1"/>
  <c r="BX191" i="3" s="1"/>
  <c r="BX192" i="3" s="1"/>
  <c r="BX193" i="3" s="1"/>
  <c r="BX194" i="3" s="1"/>
  <c r="AC8" i="3"/>
  <c r="AR3" i="3" s="1"/>
  <c r="AR4" i="3" s="1"/>
  <c r="AR5" i="3" s="1"/>
  <c r="AR6" i="3" s="1"/>
  <c r="AR7" i="3" s="1"/>
  <c r="AR8" i="3" s="1"/>
  <c r="AR9" i="3" s="1"/>
  <c r="AR10" i="3" s="1"/>
  <c r="AR11" i="3" s="1"/>
  <c r="AR12" i="3" s="1"/>
  <c r="AR13" i="3" s="1"/>
  <c r="AR14" i="3" s="1"/>
  <c r="AR15" i="3" s="1"/>
  <c r="AR16" i="3" s="1"/>
  <c r="AR17" i="3" s="1"/>
  <c r="AR18" i="3" s="1"/>
  <c r="AR19" i="3" s="1"/>
  <c r="AR20" i="3" s="1"/>
  <c r="AR21" i="3" s="1"/>
  <c r="AR22" i="3" s="1"/>
  <c r="AR23" i="3" s="1"/>
  <c r="AR24" i="3" s="1"/>
  <c r="AR25" i="3" s="1"/>
  <c r="AR26" i="3" s="1"/>
  <c r="AR27" i="3" s="1"/>
  <c r="AR28" i="3" s="1"/>
  <c r="AR29" i="3" s="1"/>
  <c r="AR30" i="3" s="1"/>
  <c r="AR31" i="3" s="1"/>
  <c r="AR32" i="3" s="1"/>
  <c r="AR33" i="3" s="1"/>
  <c r="AR34" i="3" s="1"/>
  <c r="AR35" i="3" s="1"/>
  <c r="AR36" i="3" s="1"/>
  <c r="AR37" i="3" s="1"/>
  <c r="AR38" i="3" s="1"/>
  <c r="AR39" i="3" s="1"/>
  <c r="AR40" i="3" s="1"/>
  <c r="AR41" i="3" s="1"/>
  <c r="AR42" i="3" s="1"/>
  <c r="AR43" i="3" s="1"/>
  <c r="AR44" i="3" s="1"/>
  <c r="AR45" i="3" s="1"/>
  <c r="AR46" i="3" s="1"/>
  <c r="AR47" i="3" s="1"/>
  <c r="AR48" i="3" s="1"/>
  <c r="AR49" i="3" s="1"/>
  <c r="AR50" i="3" s="1"/>
  <c r="AR51" i="3" s="1"/>
  <c r="AR52" i="3" s="1"/>
  <c r="AR53" i="3" s="1"/>
  <c r="AR54" i="3" s="1"/>
  <c r="AR55" i="3" s="1"/>
  <c r="AR56" i="3" s="1"/>
  <c r="AR57" i="3" s="1"/>
  <c r="AR58" i="3" s="1"/>
  <c r="AR59" i="3" s="1"/>
  <c r="AR60" i="3" s="1"/>
  <c r="AR61" i="3" s="1"/>
  <c r="AR62" i="3" s="1"/>
  <c r="AR63" i="3" s="1"/>
  <c r="AR64" i="3" s="1"/>
  <c r="AR65" i="3" s="1"/>
  <c r="AR66" i="3" s="1"/>
  <c r="AR67" i="3" s="1"/>
  <c r="AR68" i="3" s="1"/>
  <c r="AR69" i="3" s="1"/>
  <c r="AR70" i="3" s="1"/>
  <c r="AR71" i="3" s="1"/>
  <c r="AR72" i="3" s="1"/>
  <c r="AR73" i="3" s="1"/>
  <c r="AR74" i="3" s="1"/>
  <c r="AR75" i="3" s="1"/>
  <c r="AR76" i="3" s="1"/>
  <c r="AR77" i="3" s="1"/>
  <c r="AR78" i="3" s="1"/>
  <c r="AR79" i="3" s="1"/>
  <c r="AR80" i="3" s="1"/>
  <c r="AR81" i="3" s="1"/>
  <c r="AR82" i="3" s="1"/>
  <c r="AR83" i="3" s="1"/>
  <c r="AR84" i="3" s="1"/>
  <c r="AR85" i="3" s="1"/>
  <c r="AR86" i="3" s="1"/>
  <c r="AR87" i="3" s="1"/>
  <c r="AR88" i="3" s="1"/>
  <c r="AR89" i="3" s="1"/>
  <c r="AR90" i="3" s="1"/>
  <c r="AR91" i="3" s="1"/>
  <c r="AR92" i="3" s="1"/>
  <c r="AR93" i="3" s="1"/>
  <c r="AR94" i="3" s="1"/>
  <c r="AR95" i="3" s="1"/>
  <c r="AR96" i="3" s="1"/>
  <c r="AR97" i="3" s="1"/>
  <c r="AR98" i="3" s="1"/>
  <c r="AR99" i="3" s="1"/>
  <c r="AR100" i="3" s="1"/>
  <c r="AR101" i="3" s="1"/>
  <c r="AR102" i="3" s="1"/>
  <c r="AR103" i="3" s="1"/>
  <c r="AR104" i="3" s="1"/>
  <c r="AR105" i="3" s="1"/>
  <c r="AR106" i="3" s="1"/>
  <c r="AR107" i="3" s="1"/>
  <c r="AR108" i="3" s="1"/>
  <c r="AR109" i="3" s="1"/>
  <c r="AR110" i="3" s="1"/>
  <c r="AR111" i="3" s="1"/>
  <c r="AR112" i="3" s="1"/>
  <c r="AR113" i="3" s="1"/>
  <c r="AR114" i="3" s="1"/>
  <c r="AR115" i="3" s="1"/>
  <c r="AR116" i="3" s="1"/>
  <c r="AR117" i="3" s="1"/>
  <c r="AR118" i="3" s="1"/>
  <c r="AR119" i="3" s="1"/>
  <c r="AR120" i="3" s="1"/>
  <c r="AR121" i="3" s="1"/>
  <c r="AR122" i="3" s="1"/>
  <c r="AR123" i="3" s="1"/>
  <c r="AR124" i="3" s="1"/>
  <c r="AR125" i="3" s="1"/>
  <c r="AR126" i="3" s="1"/>
  <c r="AR127" i="3" s="1"/>
  <c r="AR128" i="3" s="1"/>
  <c r="AR129" i="3" s="1"/>
  <c r="AR130" i="3" s="1"/>
  <c r="AR131" i="3" s="1"/>
  <c r="AR132" i="3" s="1"/>
  <c r="AR133" i="3" s="1"/>
  <c r="AR134" i="3" s="1"/>
  <c r="AR135" i="3" s="1"/>
  <c r="AR136" i="3" s="1"/>
  <c r="AR137" i="3" s="1"/>
  <c r="AR138" i="3" s="1"/>
  <c r="AR139" i="3" s="1"/>
  <c r="AR140" i="3" s="1"/>
  <c r="AR141" i="3" s="1"/>
  <c r="AR142" i="3" s="1"/>
  <c r="AR143" i="3" s="1"/>
  <c r="AR144" i="3" s="1"/>
  <c r="AR145" i="3" s="1"/>
  <c r="AR146" i="3" s="1"/>
  <c r="AR147" i="3" s="1"/>
  <c r="AR148" i="3" s="1"/>
  <c r="AR149" i="3" s="1"/>
  <c r="AR150" i="3" s="1"/>
  <c r="AR151" i="3" s="1"/>
  <c r="AR152" i="3" s="1"/>
  <c r="AR153" i="3" s="1"/>
  <c r="AR154" i="3" s="1"/>
  <c r="AR155" i="3" s="1"/>
  <c r="AR156" i="3" s="1"/>
  <c r="AR157" i="3" s="1"/>
  <c r="AR158" i="3" s="1"/>
  <c r="AR159" i="3" s="1"/>
  <c r="AR160" i="3" s="1"/>
  <c r="AR161" i="3" s="1"/>
  <c r="AR162" i="3" s="1"/>
  <c r="AR163" i="3" s="1"/>
  <c r="AR164" i="3" s="1"/>
  <c r="AR165" i="3" s="1"/>
  <c r="AR166" i="3" s="1"/>
  <c r="AR167" i="3" s="1"/>
  <c r="AR168" i="3" s="1"/>
  <c r="AR169" i="3" s="1"/>
  <c r="AR170" i="3" s="1"/>
  <c r="AR171" i="3" s="1"/>
  <c r="AR172" i="3" s="1"/>
  <c r="AR173" i="3" s="1"/>
  <c r="AR174" i="3" s="1"/>
  <c r="AR175" i="3" s="1"/>
  <c r="AR176" i="3" s="1"/>
  <c r="AR177" i="3" s="1"/>
  <c r="AR178" i="3" s="1"/>
  <c r="AR179" i="3" s="1"/>
  <c r="AR180" i="3" s="1"/>
  <c r="AR181" i="3" s="1"/>
  <c r="AR182" i="3" s="1"/>
  <c r="AR183" i="3" s="1"/>
  <c r="AR184" i="3" s="1"/>
  <c r="AR185" i="3" s="1"/>
  <c r="AR186" i="3" s="1"/>
  <c r="AR187" i="3" s="1"/>
  <c r="AR188" i="3" s="1"/>
  <c r="AR189" i="3" s="1"/>
  <c r="AR190" i="3" s="1"/>
  <c r="AR191" i="3" s="1"/>
  <c r="AR192" i="3" s="1"/>
  <c r="AR193" i="3" s="1"/>
  <c r="AR194" i="3" s="1"/>
  <c r="AD9" i="3"/>
  <c r="BA190" i="3" s="1"/>
  <c r="AG9" i="3"/>
  <c r="BY3" i="3" s="1"/>
  <c r="BY4" i="3" s="1"/>
  <c r="BY5" i="3" s="1"/>
  <c r="BY6" i="3" s="1"/>
  <c r="BY7" i="3" s="1"/>
  <c r="BY8" i="3" s="1"/>
  <c r="BY9" i="3" s="1"/>
  <c r="BY10" i="3" s="1"/>
  <c r="BY11" i="3" s="1"/>
  <c r="BY12" i="3" s="1"/>
  <c r="BY13" i="3" s="1"/>
  <c r="BY14" i="3" s="1"/>
  <c r="BY15" i="3" s="1"/>
  <c r="BY16" i="3" s="1"/>
  <c r="BY17" i="3" s="1"/>
  <c r="BY18" i="3" s="1"/>
  <c r="BY19" i="3" s="1"/>
  <c r="BY20" i="3" s="1"/>
  <c r="BY21" i="3" s="1"/>
  <c r="BY22" i="3" s="1"/>
  <c r="BY23" i="3" s="1"/>
  <c r="BY24" i="3" s="1"/>
  <c r="BY25" i="3" s="1"/>
  <c r="BY26" i="3" s="1"/>
  <c r="BY27" i="3" s="1"/>
  <c r="BY28" i="3" s="1"/>
  <c r="BY29" i="3" s="1"/>
  <c r="BY30" i="3" s="1"/>
  <c r="BY31" i="3" s="1"/>
  <c r="BY32" i="3" s="1"/>
  <c r="BY33" i="3" s="1"/>
  <c r="BY34" i="3" s="1"/>
  <c r="BY35" i="3" s="1"/>
  <c r="BY36" i="3" s="1"/>
  <c r="BY37" i="3" s="1"/>
  <c r="BY38" i="3" s="1"/>
  <c r="BY39" i="3" s="1"/>
  <c r="BY40" i="3" s="1"/>
  <c r="BY41" i="3" s="1"/>
  <c r="BY42" i="3" s="1"/>
  <c r="BY43" i="3" s="1"/>
  <c r="BY44" i="3" s="1"/>
  <c r="BY45" i="3" s="1"/>
  <c r="BY46" i="3" s="1"/>
  <c r="BY47" i="3" s="1"/>
  <c r="BY48" i="3" s="1"/>
  <c r="BY49" i="3" s="1"/>
  <c r="BY50" i="3" s="1"/>
  <c r="BY51" i="3" s="1"/>
  <c r="BY52" i="3" s="1"/>
  <c r="BY53" i="3" s="1"/>
  <c r="BY54" i="3" s="1"/>
  <c r="BY55" i="3" s="1"/>
  <c r="BY56" i="3" s="1"/>
  <c r="BY57" i="3" s="1"/>
  <c r="BY58" i="3" s="1"/>
  <c r="BY59" i="3" s="1"/>
  <c r="BY60" i="3" s="1"/>
  <c r="BY61" i="3" s="1"/>
  <c r="BY62" i="3" s="1"/>
  <c r="BY63" i="3" s="1"/>
  <c r="BY64" i="3" s="1"/>
  <c r="BY65" i="3" s="1"/>
  <c r="BY66" i="3" s="1"/>
  <c r="BY67" i="3" s="1"/>
  <c r="BY68" i="3" s="1"/>
  <c r="BY69" i="3" s="1"/>
  <c r="BY70" i="3" s="1"/>
  <c r="BY71" i="3" s="1"/>
  <c r="BY72" i="3" s="1"/>
  <c r="BY73" i="3" s="1"/>
  <c r="BY74" i="3" s="1"/>
  <c r="BY75" i="3" s="1"/>
  <c r="BY76" i="3" s="1"/>
  <c r="BY77" i="3" s="1"/>
  <c r="BY78" i="3" s="1"/>
  <c r="BY79" i="3" s="1"/>
  <c r="BY80" i="3" s="1"/>
  <c r="BY81" i="3" s="1"/>
  <c r="BY82" i="3" s="1"/>
  <c r="BY83" i="3" s="1"/>
  <c r="BY84" i="3" s="1"/>
  <c r="BY85" i="3" s="1"/>
  <c r="BY86" i="3" s="1"/>
  <c r="BY87" i="3" s="1"/>
  <c r="BY88" i="3" s="1"/>
  <c r="BY89" i="3" s="1"/>
  <c r="BY90" i="3" s="1"/>
  <c r="BY91" i="3" s="1"/>
  <c r="BY92" i="3" s="1"/>
  <c r="BY93" i="3" s="1"/>
  <c r="BY94" i="3" s="1"/>
  <c r="BY95" i="3" s="1"/>
  <c r="BY96" i="3" s="1"/>
  <c r="BY97" i="3" s="1"/>
  <c r="BY98" i="3" s="1"/>
  <c r="BY99" i="3" s="1"/>
  <c r="BY100" i="3" s="1"/>
  <c r="BY101" i="3" s="1"/>
  <c r="BY102" i="3" s="1"/>
  <c r="BY103" i="3" s="1"/>
  <c r="BY104" i="3" s="1"/>
  <c r="BY105" i="3" s="1"/>
  <c r="BY106" i="3" s="1"/>
  <c r="BY107" i="3" s="1"/>
  <c r="BY108" i="3" s="1"/>
  <c r="BY109" i="3" s="1"/>
  <c r="BY110" i="3" s="1"/>
  <c r="BY111" i="3" s="1"/>
  <c r="BY112" i="3" s="1"/>
  <c r="BY113" i="3" s="1"/>
  <c r="BY114" i="3" s="1"/>
  <c r="BY115" i="3" s="1"/>
  <c r="BY116" i="3" s="1"/>
  <c r="BY117" i="3" s="1"/>
  <c r="BY118" i="3" s="1"/>
  <c r="BY119" i="3" s="1"/>
  <c r="BY120" i="3" s="1"/>
  <c r="BY121" i="3" s="1"/>
  <c r="BY122" i="3" s="1"/>
  <c r="BY123" i="3" s="1"/>
  <c r="BY124" i="3" s="1"/>
  <c r="BY125" i="3" s="1"/>
  <c r="BY126" i="3" s="1"/>
  <c r="BY127" i="3" s="1"/>
  <c r="BY128" i="3" s="1"/>
  <c r="BY129" i="3" s="1"/>
  <c r="BY130" i="3" s="1"/>
  <c r="BY131" i="3" s="1"/>
  <c r="BY132" i="3" s="1"/>
  <c r="BY133" i="3" s="1"/>
  <c r="BY134" i="3" s="1"/>
  <c r="BY135" i="3" s="1"/>
  <c r="BY136" i="3" s="1"/>
  <c r="BY137" i="3" s="1"/>
  <c r="BY138" i="3" s="1"/>
  <c r="BY139" i="3" s="1"/>
  <c r="BY140" i="3" s="1"/>
  <c r="BY141" i="3" s="1"/>
  <c r="BY142" i="3" s="1"/>
  <c r="BY143" i="3" s="1"/>
  <c r="BY144" i="3" s="1"/>
  <c r="BY145" i="3" s="1"/>
  <c r="BY146" i="3" s="1"/>
  <c r="BY147" i="3" s="1"/>
  <c r="BY148" i="3" s="1"/>
  <c r="BY149" i="3" s="1"/>
  <c r="BY150" i="3" s="1"/>
  <c r="BY151" i="3" s="1"/>
  <c r="BY152" i="3" s="1"/>
  <c r="BY153" i="3" s="1"/>
  <c r="BY154" i="3" s="1"/>
  <c r="BY155" i="3" s="1"/>
  <c r="BY156" i="3" s="1"/>
  <c r="BY157" i="3" s="1"/>
  <c r="BY158" i="3" s="1"/>
  <c r="BY159" i="3" s="1"/>
  <c r="BY160" i="3" s="1"/>
  <c r="BY161" i="3" s="1"/>
  <c r="BY162" i="3" s="1"/>
  <c r="BY163" i="3" s="1"/>
  <c r="BY164" i="3" s="1"/>
  <c r="BY165" i="3" s="1"/>
  <c r="BY166" i="3" s="1"/>
  <c r="BY167" i="3" s="1"/>
  <c r="BY168" i="3" s="1"/>
  <c r="BY169" i="3" s="1"/>
  <c r="BY170" i="3" s="1"/>
  <c r="BY171" i="3" s="1"/>
  <c r="BY172" i="3" s="1"/>
  <c r="BY173" i="3" s="1"/>
  <c r="BY174" i="3" s="1"/>
  <c r="BY175" i="3" s="1"/>
  <c r="BY176" i="3" s="1"/>
  <c r="BY177" i="3" s="1"/>
  <c r="BY178" i="3" s="1"/>
  <c r="BY179" i="3" s="1"/>
  <c r="BY180" i="3" s="1"/>
  <c r="BY181" i="3" s="1"/>
  <c r="BY182" i="3" s="1"/>
  <c r="BY183" i="3" s="1"/>
  <c r="BY184" i="3" s="1"/>
  <c r="BY185" i="3" s="1"/>
  <c r="BY186" i="3" s="1"/>
  <c r="BY187" i="3" s="1"/>
  <c r="BY188" i="3" s="1"/>
  <c r="BY189" i="3" s="1"/>
  <c r="BY190" i="3" s="1"/>
  <c r="BY191" i="3" s="1"/>
  <c r="BY192" i="3" s="1"/>
  <c r="BY193" i="3" s="1"/>
  <c r="BY194" i="3" s="1"/>
  <c r="AF8" i="3"/>
  <c r="BP3" i="3" s="1"/>
  <c r="BP4" i="3" s="1"/>
  <c r="BP5" i="3" s="1"/>
  <c r="BP6" i="3" s="1"/>
  <c r="BP7" i="3" s="1"/>
  <c r="BP8" i="3" s="1"/>
  <c r="BP9" i="3" s="1"/>
  <c r="BP10" i="3" s="1"/>
  <c r="BP11" i="3" s="1"/>
  <c r="BP12" i="3" s="1"/>
  <c r="BP13" i="3" s="1"/>
  <c r="BP14" i="3" s="1"/>
  <c r="BP15" i="3" s="1"/>
  <c r="BP16" i="3" s="1"/>
  <c r="BP17" i="3" s="1"/>
  <c r="BP18" i="3" s="1"/>
  <c r="BP19" i="3" s="1"/>
  <c r="BP20" i="3" s="1"/>
  <c r="BP21" i="3" s="1"/>
  <c r="BP22" i="3" s="1"/>
  <c r="BP23" i="3" s="1"/>
  <c r="BP24" i="3" s="1"/>
  <c r="BP25" i="3" s="1"/>
  <c r="BP26" i="3" s="1"/>
  <c r="BP27" i="3" s="1"/>
  <c r="BP28" i="3" s="1"/>
  <c r="BP29" i="3" s="1"/>
  <c r="BP30" i="3" s="1"/>
  <c r="BP31" i="3" s="1"/>
  <c r="BP32" i="3" s="1"/>
  <c r="BP33" i="3" s="1"/>
  <c r="BP34" i="3" s="1"/>
  <c r="BP35" i="3" s="1"/>
  <c r="BP36" i="3" s="1"/>
  <c r="BP37" i="3" s="1"/>
  <c r="BP38" i="3" s="1"/>
  <c r="BP39" i="3" s="1"/>
  <c r="BP40" i="3" s="1"/>
  <c r="BP41" i="3" s="1"/>
  <c r="BP42" i="3" s="1"/>
  <c r="BP43" i="3" s="1"/>
  <c r="BP44" i="3" s="1"/>
  <c r="BP45" i="3" s="1"/>
  <c r="BP46" i="3" s="1"/>
  <c r="BP47" i="3" s="1"/>
  <c r="BP48" i="3" s="1"/>
  <c r="BP49" i="3" s="1"/>
  <c r="BP50" i="3" s="1"/>
  <c r="BP51" i="3" s="1"/>
  <c r="BP52" i="3" s="1"/>
  <c r="BP53" i="3" s="1"/>
  <c r="BP54" i="3" s="1"/>
  <c r="BP55" i="3" s="1"/>
  <c r="BP56" i="3" s="1"/>
  <c r="BP57" i="3" s="1"/>
  <c r="BP58" i="3" s="1"/>
  <c r="BP59" i="3" s="1"/>
  <c r="BP60" i="3" s="1"/>
  <c r="BP61" i="3" s="1"/>
  <c r="BP62" i="3" s="1"/>
  <c r="BP63" i="3" s="1"/>
  <c r="BP64" i="3" s="1"/>
  <c r="BP65" i="3" s="1"/>
  <c r="BP66" i="3" s="1"/>
  <c r="BP67" i="3" s="1"/>
  <c r="BP68" i="3" s="1"/>
  <c r="BP69" i="3" s="1"/>
  <c r="BP70" i="3" s="1"/>
  <c r="BP71" i="3" s="1"/>
  <c r="BP72" i="3" s="1"/>
  <c r="BP73" i="3" s="1"/>
  <c r="BP74" i="3" s="1"/>
  <c r="BP75" i="3" s="1"/>
  <c r="BP76" i="3" s="1"/>
  <c r="BP77" i="3" s="1"/>
  <c r="BP78" i="3" s="1"/>
  <c r="BP79" i="3" s="1"/>
  <c r="BP80" i="3" s="1"/>
  <c r="BP81" i="3" s="1"/>
  <c r="BP82" i="3" s="1"/>
  <c r="BP83" i="3" s="1"/>
  <c r="BP84" i="3" s="1"/>
  <c r="BP85" i="3" s="1"/>
  <c r="BP86" i="3" s="1"/>
  <c r="BP87" i="3" s="1"/>
  <c r="BP88" i="3" s="1"/>
  <c r="BP89" i="3" s="1"/>
  <c r="BP90" i="3" s="1"/>
  <c r="BP91" i="3" s="1"/>
  <c r="BP92" i="3" s="1"/>
  <c r="BP93" i="3" s="1"/>
  <c r="BP94" i="3" s="1"/>
  <c r="BP95" i="3" s="1"/>
  <c r="BP96" i="3" s="1"/>
  <c r="BP97" i="3" s="1"/>
  <c r="BP98" i="3" s="1"/>
  <c r="BP99" i="3" s="1"/>
  <c r="BP100" i="3" s="1"/>
  <c r="BP101" i="3" s="1"/>
  <c r="BP102" i="3" s="1"/>
  <c r="BP103" i="3" s="1"/>
  <c r="BP104" i="3" s="1"/>
  <c r="BP105" i="3" s="1"/>
  <c r="BP106" i="3" s="1"/>
  <c r="BP107" i="3" s="1"/>
  <c r="BP108" i="3" s="1"/>
  <c r="BP109" i="3" s="1"/>
  <c r="BP110" i="3" s="1"/>
  <c r="BP111" i="3" s="1"/>
  <c r="BP112" i="3" s="1"/>
  <c r="BP113" i="3" s="1"/>
  <c r="BP114" i="3" s="1"/>
  <c r="BP115" i="3" s="1"/>
  <c r="BP116" i="3" s="1"/>
  <c r="BP117" i="3" s="1"/>
  <c r="BP118" i="3" s="1"/>
  <c r="BP119" i="3" s="1"/>
  <c r="BP120" i="3" s="1"/>
  <c r="BP121" i="3" s="1"/>
  <c r="BP122" i="3" s="1"/>
  <c r="BP123" i="3" s="1"/>
  <c r="BP124" i="3" s="1"/>
  <c r="BP125" i="3" s="1"/>
  <c r="BP126" i="3" s="1"/>
  <c r="BP127" i="3" s="1"/>
  <c r="BP128" i="3" s="1"/>
  <c r="BP129" i="3" s="1"/>
  <c r="BP130" i="3" s="1"/>
  <c r="BP131" i="3" s="1"/>
  <c r="BP132" i="3" s="1"/>
  <c r="BP133" i="3" s="1"/>
  <c r="BP134" i="3" s="1"/>
  <c r="BP135" i="3" s="1"/>
  <c r="BP136" i="3" s="1"/>
  <c r="BP137" i="3" s="1"/>
  <c r="BP138" i="3" s="1"/>
  <c r="BP139" i="3" s="1"/>
  <c r="BP140" i="3" s="1"/>
  <c r="BP141" i="3" s="1"/>
  <c r="BP142" i="3" s="1"/>
  <c r="BP143" i="3" s="1"/>
  <c r="BP144" i="3" s="1"/>
  <c r="BP145" i="3" s="1"/>
  <c r="BP146" i="3" s="1"/>
  <c r="BP147" i="3" s="1"/>
  <c r="BP148" i="3" s="1"/>
  <c r="BP149" i="3" s="1"/>
  <c r="BP150" i="3" s="1"/>
  <c r="BP151" i="3" s="1"/>
  <c r="BP152" i="3" s="1"/>
  <c r="BP153" i="3" s="1"/>
  <c r="BP154" i="3" s="1"/>
  <c r="BP155" i="3" s="1"/>
  <c r="BP156" i="3" s="1"/>
  <c r="BP157" i="3" s="1"/>
  <c r="BP158" i="3" s="1"/>
  <c r="BP159" i="3" s="1"/>
  <c r="BP160" i="3" s="1"/>
  <c r="BP161" i="3" s="1"/>
  <c r="BP162" i="3" s="1"/>
  <c r="BP163" i="3" s="1"/>
  <c r="BP164" i="3" s="1"/>
  <c r="BP165" i="3" s="1"/>
  <c r="BP166" i="3" s="1"/>
  <c r="BP167" i="3" s="1"/>
  <c r="BP168" i="3" s="1"/>
  <c r="BP169" i="3" s="1"/>
  <c r="BP170" i="3" s="1"/>
  <c r="BP171" i="3" s="1"/>
  <c r="BP172" i="3" s="1"/>
  <c r="BP173" i="3" s="1"/>
  <c r="BP174" i="3" s="1"/>
  <c r="BP175" i="3" s="1"/>
  <c r="BP176" i="3" s="1"/>
  <c r="BP177" i="3" s="1"/>
  <c r="BP178" i="3" s="1"/>
  <c r="BP179" i="3" s="1"/>
  <c r="BP180" i="3" s="1"/>
  <c r="BP181" i="3" s="1"/>
  <c r="BP182" i="3" s="1"/>
  <c r="BP183" i="3" s="1"/>
  <c r="BP184" i="3" s="1"/>
  <c r="BP185" i="3" s="1"/>
  <c r="BP186" i="3" s="1"/>
  <c r="BP187" i="3" s="1"/>
  <c r="BP188" i="3" s="1"/>
  <c r="BP189" i="3" s="1"/>
  <c r="BP190" i="3" s="1"/>
  <c r="BP191" i="3" s="1"/>
  <c r="BP192" i="3" s="1"/>
  <c r="BP193" i="3" s="1"/>
  <c r="BP194" i="3" s="1"/>
  <c r="AI8" i="3"/>
  <c r="CF3" i="3" s="1"/>
  <c r="CF4" i="3" s="1"/>
  <c r="CF5" i="3" s="1"/>
  <c r="CF6" i="3" s="1"/>
  <c r="CF7" i="3" s="1"/>
  <c r="CF8" i="3" s="1"/>
  <c r="CF9" i="3" s="1"/>
  <c r="CF10" i="3" s="1"/>
  <c r="CF11" i="3" s="1"/>
  <c r="CF12" i="3" s="1"/>
  <c r="CF13" i="3" s="1"/>
  <c r="CF14" i="3" s="1"/>
  <c r="CF15" i="3" s="1"/>
  <c r="CF16" i="3" s="1"/>
  <c r="CF17" i="3" s="1"/>
  <c r="CF18" i="3" s="1"/>
  <c r="CF19" i="3" s="1"/>
  <c r="CF20" i="3" s="1"/>
  <c r="CF21" i="3" s="1"/>
  <c r="CF22" i="3" s="1"/>
  <c r="CF23" i="3" s="1"/>
  <c r="CF24" i="3" s="1"/>
  <c r="CF25" i="3" s="1"/>
  <c r="CF26" i="3" s="1"/>
  <c r="CF27" i="3" s="1"/>
  <c r="CF28" i="3" s="1"/>
  <c r="CF29" i="3" s="1"/>
  <c r="CF30" i="3" s="1"/>
  <c r="CF31" i="3" s="1"/>
  <c r="CF32" i="3" s="1"/>
  <c r="CF33" i="3" s="1"/>
  <c r="CF34" i="3" s="1"/>
  <c r="CF35" i="3" s="1"/>
  <c r="CF36" i="3" s="1"/>
  <c r="CF37" i="3" s="1"/>
  <c r="CF38" i="3" s="1"/>
  <c r="CF39" i="3" s="1"/>
  <c r="CF40" i="3" s="1"/>
  <c r="CF41" i="3" s="1"/>
  <c r="CF42" i="3" s="1"/>
  <c r="CF43" i="3" s="1"/>
  <c r="CF44" i="3" s="1"/>
  <c r="CF45" i="3" s="1"/>
  <c r="CF46" i="3" s="1"/>
  <c r="CF47" i="3" s="1"/>
  <c r="CF48" i="3" s="1"/>
  <c r="CF49" i="3" s="1"/>
  <c r="CF50" i="3" s="1"/>
  <c r="CF51" i="3" s="1"/>
  <c r="CF52" i="3" s="1"/>
  <c r="CF53" i="3" s="1"/>
  <c r="CF54" i="3" s="1"/>
  <c r="CF55" i="3" s="1"/>
  <c r="CF56" i="3" s="1"/>
  <c r="CF57" i="3" s="1"/>
  <c r="CF58" i="3" s="1"/>
  <c r="CF59" i="3" s="1"/>
  <c r="CF60" i="3" s="1"/>
  <c r="CF61" i="3" s="1"/>
  <c r="CF62" i="3" s="1"/>
  <c r="CF63" i="3" s="1"/>
  <c r="CF64" i="3" s="1"/>
  <c r="CF65" i="3" s="1"/>
  <c r="CF66" i="3" s="1"/>
  <c r="CF67" i="3" s="1"/>
  <c r="CF68" i="3" s="1"/>
  <c r="CF69" i="3" s="1"/>
  <c r="CF70" i="3" s="1"/>
  <c r="CF71" i="3" s="1"/>
  <c r="CF72" i="3" s="1"/>
  <c r="CF73" i="3" s="1"/>
  <c r="CF74" i="3" s="1"/>
  <c r="CF75" i="3" s="1"/>
  <c r="CF76" i="3" s="1"/>
  <c r="CF77" i="3" s="1"/>
  <c r="CF78" i="3" s="1"/>
  <c r="CF79" i="3" s="1"/>
  <c r="CF80" i="3" s="1"/>
  <c r="CF81" i="3" s="1"/>
  <c r="CF82" i="3" s="1"/>
  <c r="CF83" i="3" s="1"/>
  <c r="CF84" i="3" s="1"/>
  <c r="CF85" i="3" s="1"/>
  <c r="CF86" i="3" s="1"/>
  <c r="CF87" i="3" s="1"/>
  <c r="CF88" i="3" s="1"/>
  <c r="CF89" i="3" s="1"/>
  <c r="CF90" i="3" s="1"/>
  <c r="CF91" i="3" s="1"/>
  <c r="CF92" i="3" s="1"/>
  <c r="CF93" i="3" s="1"/>
  <c r="CF94" i="3" s="1"/>
  <c r="CF95" i="3" s="1"/>
  <c r="CF96" i="3" s="1"/>
  <c r="CF97" i="3" s="1"/>
  <c r="CF98" i="3" s="1"/>
  <c r="CF99" i="3" s="1"/>
  <c r="CF100" i="3" s="1"/>
  <c r="CF101" i="3" s="1"/>
  <c r="CF102" i="3" s="1"/>
  <c r="CF103" i="3" s="1"/>
  <c r="CF104" i="3" s="1"/>
  <c r="CF105" i="3" s="1"/>
  <c r="CF106" i="3" s="1"/>
  <c r="CF107" i="3" s="1"/>
  <c r="CF108" i="3" s="1"/>
  <c r="CF109" i="3" s="1"/>
  <c r="CF110" i="3" s="1"/>
  <c r="CF111" i="3" s="1"/>
  <c r="CF112" i="3" s="1"/>
  <c r="CF113" i="3" s="1"/>
  <c r="CF114" i="3" s="1"/>
  <c r="CF115" i="3" s="1"/>
  <c r="CF116" i="3" s="1"/>
  <c r="CF117" i="3" s="1"/>
  <c r="CF118" i="3" s="1"/>
  <c r="CF119" i="3" s="1"/>
  <c r="CF120" i="3" s="1"/>
  <c r="CF121" i="3" s="1"/>
  <c r="CF122" i="3" s="1"/>
  <c r="CF123" i="3" s="1"/>
  <c r="CF124" i="3" s="1"/>
  <c r="CF125" i="3" s="1"/>
  <c r="CF126" i="3" s="1"/>
  <c r="CF127" i="3" s="1"/>
  <c r="CF128" i="3" s="1"/>
  <c r="CF129" i="3" s="1"/>
  <c r="CF130" i="3" s="1"/>
  <c r="CF131" i="3" s="1"/>
  <c r="CF132" i="3" s="1"/>
  <c r="CF133" i="3" s="1"/>
  <c r="CF134" i="3" s="1"/>
  <c r="CF135" i="3" s="1"/>
  <c r="CF136" i="3" s="1"/>
  <c r="CF137" i="3" s="1"/>
  <c r="CF138" i="3" s="1"/>
  <c r="CF139" i="3" s="1"/>
  <c r="CF140" i="3" s="1"/>
  <c r="CF141" i="3" s="1"/>
  <c r="CF142" i="3" s="1"/>
  <c r="CF143" i="3" s="1"/>
  <c r="CF144" i="3" s="1"/>
  <c r="CF145" i="3" s="1"/>
  <c r="CF146" i="3" s="1"/>
  <c r="CF147" i="3" s="1"/>
  <c r="CF148" i="3" s="1"/>
  <c r="CF149" i="3" s="1"/>
  <c r="CF150" i="3" s="1"/>
  <c r="CF151" i="3" s="1"/>
  <c r="CF152" i="3" s="1"/>
  <c r="CF153" i="3" s="1"/>
  <c r="CF154" i="3" s="1"/>
  <c r="CF155" i="3" s="1"/>
  <c r="CF156" i="3" s="1"/>
  <c r="CF157" i="3" s="1"/>
  <c r="CF158" i="3" s="1"/>
  <c r="CF159" i="3" s="1"/>
  <c r="CF160" i="3" s="1"/>
  <c r="CF161" i="3" s="1"/>
  <c r="CF162" i="3" s="1"/>
  <c r="CF163" i="3" s="1"/>
  <c r="CF164" i="3" s="1"/>
  <c r="CF165" i="3" s="1"/>
  <c r="CF166" i="3" s="1"/>
  <c r="CF167" i="3" s="1"/>
  <c r="CF168" i="3" s="1"/>
  <c r="CF169" i="3" s="1"/>
  <c r="CF170" i="3" s="1"/>
  <c r="CF171" i="3" s="1"/>
  <c r="CF172" i="3" s="1"/>
  <c r="CF173" i="3" s="1"/>
  <c r="CF174" i="3" s="1"/>
  <c r="CF175" i="3" s="1"/>
  <c r="CF176" i="3" s="1"/>
  <c r="CF177" i="3" s="1"/>
  <c r="CF178" i="3" s="1"/>
  <c r="CF179" i="3" s="1"/>
  <c r="CF180" i="3" s="1"/>
  <c r="CF181" i="3" s="1"/>
  <c r="CF182" i="3" s="1"/>
  <c r="CF183" i="3" s="1"/>
  <c r="CF184" i="3" s="1"/>
  <c r="CF185" i="3" s="1"/>
  <c r="CF186" i="3" s="1"/>
  <c r="CF187" i="3" s="1"/>
  <c r="CF188" i="3" s="1"/>
  <c r="CF189" i="3" s="1"/>
  <c r="CF190" i="3" s="1"/>
  <c r="CF191" i="3" s="1"/>
  <c r="CF192" i="3" s="1"/>
  <c r="CF193" i="3" s="1"/>
  <c r="CF194" i="3" s="1"/>
  <c r="AF9" i="3"/>
  <c r="BQ3" i="3" s="1"/>
  <c r="BQ4" i="3" s="1"/>
  <c r="BQ5" i="3" s="1"/>
  <c r="BQ6" i="3" s="1"/>
  <c r="BQ7" i="3" s="1"/>
  <c r="BQ8" i="3" s="1"/>
  <c r="BQ9" i="3" s="1"/>
  <c r="BQ10" i="3" s="1"/>
  <c r="BQ11" i="3" s="1"/>
  <c r="BQ12" i="3" s="1"/>
  <c r="BQ13" i="3" s="1"/>
  <c r="BQ14" i="3" s="1"/>
  <c r="BQ15" i="3" s="1"/>
  <c r="BQ16" i="3" s="1"/>
  <c r="BQ17" i="3" s="1"/>
  <c r="BQ18" i="3" s="1"/>
  <c r="BQ19" i="3" s="1"/>
  <c r="BQ20" i="3" s="1"/>
  <c r="BQ21" i="3" s="1"/>
  <c r="BQ22" i="3" s="1"/>
  <c r="BQ23" i="3" s="1"/>
  <c r="BQ24" i="3" s="1"/>
  <c r="BQ25" i="3" s="1"/>
  <c r="BQ26" i="3" s="1"/>
  <c r="BQ27" i="3" s="1"/>
  <c r="BQ28" i="3" s="1"/>
  <c r="BQ29" i="3" s="1"/>
  <c r="BQ30" i="3" s="1"/>
  <c r="BQ31" i="3" s="1"/>
  <c r="BQ32" i="3" s="1"/>
  <c r="BQ33" i="3" s="1"/>
  <c r="BQ34" i="3" s="1"/>
  <c r="BQ35" i="3" s="1"/>
  <c r="BQ36" i="3" s="1"/>
  <c r="BQ37" i="3" s="1"/>
  <c r="BQ38" i="3" s="1"/>
  <c r="BQ39" i="3" s="1"/>
  <c r="BQ40" i="3" s="1"/>
  <c r="BQ41" i="3" s="1"/>
  <c r="BQ42" i="3" s="1"/>
  <c r="BQ43" i="3" s="1"/>
  <c r="BQ44" i="3" s="1"/>
  <c r="BQ45" i="3" s="1"/>
  <c r="BQ46" i="3" s="1"/>
  <c r="BQ47" i="3" s="1"/>
  <c r="BQ48" i="3" s="1"/>
  <c r="BQ49" i="3" s="1"/>
  <c r="BQ50" i="3" s="1"/>
  <c r="BQ51" i="3" s="1"/>
  <c r="BQ52" i="3" s="1"/>
  <c r="BQ53" i="3" s="1"/>
  <c r="BQ54" i="3" s="1"/>
  <c r="BQ55" i="3" s="1"/>
  <c r="BQ56" i="3" s="1"/>
  <c r="BQ57" i="3" s="1"/>
  <c r="BQ58" i="3" s="1"/>
  <c r="BQ59" i="3" s="1"/>
  <c r="BQ60" i="3" s="1"/>
  <c r="BQ61" i="3" s="1"/>
  <c r="BQ62" i="3" s="1"/>
  <c r="BQ63" i="3" s="1"/>
  <c r="BQ64" i="3" s="1"/>
  <c r="BQ65" i="3" s="1"/>
  <c r="BQ66" i="3" s="1"/>
  <c r="BQ67" i="3" s="1"/>
  <c r="BQ68" i="3" s="1"/>
  <c r="BQ69" i="3" s="1"/>
  <c r="BQ70" i="3" s="1"/>
  <c r="BQ71" i="3" s="1"/>
  <c r="BQ72" i="3" s="1"/>
  <c r="BQ73" i="3" s="1"/>
  <c r="BQ74" i="3" s="1"/>
  <c r="BQ75" i="3" s="1"/>
  <c r="BQ76" i="3" s="1"/>
  <c r="BQ77" i="3" s="1"/>
  <c r="BQ78" i="3" s="1"/>
  <c r="BQ79" i="3" s="1"/>
  <c r="BQ80" i="3" s="1"/>
  <c r="BQ81" i="3" s="1"/>
  <c r="BQ82" i="3" s="1"/>
  <c r="BQ83" i="3" s="1"/>
  <c r="BQ84" i="3" s="1"/>
  <c r="BQ85" i="3" s="1"/>
  <c r="BQ86" i="3" s="1"/>
  <c r="BQ87" i="3" s="1"/>
  <c r="BQ88" i="3" s="1"/>
  <c r="BQ89" i="3" s="1"/>
  <c r="BQ90" i="3" s="1"/>
  <c r="BQ91" i="3" s="1"/>
  <c r="BQ92" i="3" s="1"/>
  <c r="BQ93" i="3" s="1"/>
  <c r="BQ94" i="3" s="1"/>
  <c r="BQ95" i="3" s="1"/>
  <c r="BQ96" i="3" s="1"/>
  <c r="BQ97" i="3" s="1"/>
  <c r="BQ98" i="3" s="1"/>
  <c r="BQ99" i="3" s="1"/>
  <c r="BQ100" i="3" s="1"/>
  <c r="BQ101" i="3" s="1"/>
  <c r="BQ102" i="3" s="1"/>
  <c r="BQ103" i="3" s="1"/>
  <c r="BQ104" i="3" s="1"/>
  <c r="BQ105" i="3" s="1"/>
  <c r="BQ106" i="3" s="1"/>
  <c r="BQ107" i="3" s="1"/>
  <c r="BQ108" i="3" s="1"/>
  <c r="BQ109" i="3" s="1"/>
  <c r="BQ110" i="3" s="1"/>
  <c r="BQ111" i="3" s="1"/>
  <c r="BQ112" i="3" s="1"/>
  <c r="BQ113" i="3" s="1"/>
  <c r="BQ114" i="3" s="1"/>
  <c r="BQ115" i="3" s="1"/>
  <c r="BQ116" i="3" s="1"/>
  <c r="BQ117" i="3" s="1"/>
  <c r="BQ118" i="3" s="1"/>
  <c r="BQ119" i="3" s="1"/>
  <c r="BQ120" i="3" s="1"/>
  <c r="BQ121" i="3" s="1"/>
  <c r="BQ122" i="3" s="1"/>
  <c r="BQ123" i="3" s="1"/>
  <c r="BQ124" i="3" s="1"/>
  <c r="BQ125" i="3" s="1"/>
  <c r="BQ126" i="3" s="1"/>
  <c r="BQ127" i="3" s="1"/>
  <c r="BQ128" i="3" s="1"/>
  <c r="BQ129" i="3" s="1"/>
  <c r="BQ130" i="3" s="1"/>
  <c r="BQ131" i="3" s="1"/>
  <c r="BQ132" i="3" s="1"/>
  <c r="BQ133" i="3" s="1"/>
  <c r="BQ134" i="3" s="1"/>
  <c r="BQ135" i="3" s="1"/>
  <c r="BQ136" i="3" s="1"/>
  <c r="BQ137" i="3" s="1"/>
  <c r="BQ138" i="3" s="1"/>
  <c r="BQ139" i="3" s="1"/>
  <c r="BQ140" i="3" s="1"/>
  <c r="BQ141" i="3" s="1"/>
  <c r="BQ142" i="3" s="1"/>
  <c r="BQ143" i="3" s="1"/>
  <c r="BQ144" i="3" s="1"/>
  <c r="BQ145" i="3" s="1"/>
  <c r="BQ146" i="3" s="1"/>
  <c r="BQ147" i="3" s="1"/>
  <c r="BQ148" i="3" s="1"/>
  <c r="BQ149" i="3" s="1"/>
  <c r="BQ150" i="3" s="1"/>
  <c r="BQ151" i="3" s="1"/>
  <c r="BQ152" i="3" s="1"/>
  <c r="BQ153" i="3" s="1"/>
  <c r="BQ154" i="3" s="1"/>
  <c r="BQ155" i="3" s="1"/>
  <c r="BQ156" i="3" s="1"/>
  <c r="BQ157" i="3" s="1"/>
  <c r="BQ158" i="3" s="1"/>
  <c r="BQ159" i="3" s="1"/>
  <c r="BQ160" i="3" s="1"/>
  <c r="BQ161" i="3" s="1"/>
  <c r="BQ162" i="3" s="1"/>
  <c r="BQ163" i="3" s="1"/>
  <c r="BQ164" i="3" s="1"/>
  <c r="BQ165" i="3" s="1"/>
  <c r="BQ166" i="3" s="1"/>
  <c r="BQ167" i="3" s="1"/>
  <c r="BQ168" i="3" s="1"/>
  <c r="BQ169" i="3" s="1"/>
  <c r="BQ170" i="3" s="1"/>
  <c r="BQ171" i="3" s="1"/>
  <c r="BQ172" i="3" s="1"/>
  <c r="BQ173" i="3" s="1"/>
  <c r="BQ174" i="3" s="1"/>
  <c r="BQ175" i="3" s="1"/>
  <c r="BQ176" i="3" s="1"/>
  <c r="BQ177" i="3" s="1"/>
  <c r="BQ178" i="3" s="1"/>
  <c r="BQ179" i="3" s="1"/>
  <c r="BQ180" i="3" s="1"/>
  <c r="BQ181" i="3" s="1"/>
  <c r="BQ182" i="3" s="1"/>
  <c r="BQ183" i="3" s="1"/>
  <c r="BQ184" i="3" s="1"/>
  <c r="BQ185" i="3" s="1"/>
  <c r="BQ186" i="3" s="1"/>
  <c r="BQ187" i="3" s="1"/>
  <c r="BQ188" i="3" s="1"/>
  <c r="BQ189" i="3" s="1"/>
  <c r="BQ190" i="3" s="1"/>
  <c r="BQ191" i="3" s="1"/>
  <c r="BQ192" i="3" s="1"/>
  <c r="BQ193" i="3" s="1"/>
  <c r="BQ194" i="3" s="1"/>
  <c r="AZ193" i="3"/>
  <c r="AZ194" i="3" s="1"/>
  <c r="AZ192" i="3"/>
  <c r="AZ191" i="3"/>
  <c r="AZ189" i="3"/>
  <c r="AZ188" i="3"/>
  <c r="AZ187" i="3"/>
  <c r="AZ186" i="3"/>
  <c r="AZ185" i="3"/>
  <c r="AZ184" i="3"/>
  <c r="AZ190" i="3"/>
  <c r="AZ183" i="3"/>
  <c r="AZ182" i="3"/>
  <c r="AZ180" i="3"/>
  <c r="AZ176" i="3"/>
  <c r="AZ172" i="3"/>
  <c r="AZ181" i="3"/>
  <c r="AZ179" i="3"/>
  <c r="AZ175" i="3"/>
  <c r="AZ171" i="3"/>
  <c r="AZ178" i="3"/>
  <c r="AZ174" i="3"/>
  <c r="AZ167" i="3"/>
  <c r="AZ163" i="3"/>
  <c r="AZ170" i="3"/>
  <c r="AZ166" i="3"/>
  <c r="AZ169" i="3"/>
  <c r="AZ165" i="3"/>
  <c r="AZ173" i="3"/>
  <c r="AZ164" i="3"/>
  <c r="AZ161" i="3"/>
  <c r="AZ157" i="3"/>
  <c r="AZ177" i="3"/>
  <c r="AZ160" i="3"/>
  <c r="AZ156" i="3"/>
  <c r="AZ152" i="3"/>
  <c r="AZ159" i="3"/>
  <c r="AZ155" i="3"/>
  <c r="AZ168" i="3"/>
  <c r="AZ151" i="3"/>
  <c r="AZ147" i="3"/>
  <c r="AZ143" i="3"/>
  <c r="AZ139" i="3"/>
  <c r="AZ135" i="3"/>
  <c r="AZ154" i="3"/>
  <c r="AZ153" i="3"/>
  <c r="AZ150" i="3"/>
  <c r="AZ146" i="3"/>
  <c r="AZ142" i="3"/>
  <c r="AZ138" i="3"/>
  <c r="AZ162" i="3"/>
  <c r="AZ149" i="3"/>
  <c r="AZ145" i="3"/>
  <c r="AZ141" i="3"/>
  <c r="AZ137" i="3"/>
  <c r="AZ133" i="3"/>
  <c r="AZ158" i="3"/>
  <c r="AZ132" i="3"/>
  <c r="AZ144" i="3"/>
  <c r="AZ136" i="3"/>
  <c r="AZ131" i="3"/>
  <c r="AZ148" i="3"/>
  <c r="AZ140" i="3"/>
  <c r="AZ134" i="3"/>
  <c r="AZ130" i="3"/>
  <c r="AZ126" i="3"/>
  <c r="AZ122" i="3"/>
  <c r="AZ129" i="3"/>
  <c r="AZ125" i="3"/>
  <c r="AZ121" i="3"/>
  <c r="AZ128" i="3"/>
  <c r="AZ124" i="3"/>
  <c r="AZ120" i="3"/>
  <c r="AZ127" i="3"/>
  <c r="AZ123" i="3"/>
  <c r="AZ119" i="3"/>
  <c r="AZ118" i="3"/>
  <c r="AZ114" i="3"/>
  <c r="AZ110" i="3"/>
  <c r="AZ106" i="3"/>
  <c r="AZ102" i="3"/>
  <c r="AZ98" i="3"/>
  <c r="AZ117" i="3"/>
  <c r="AZ113" i="3"/>
  <c r="AZ109" i="3"/>
  <c r="AZ105" i="3"/>
  <c r="AZ101" i="3"/>
  <c r="AZ97" i="3"/>
  <c r="AZ116" i="3"/>
  <c r="AZ112" i="3"/>
  <c r="AZ108" i="3"/>
  <c r="AZ104" i="3"/>
  <c r="AZ100" i="3"/>
  <c r="AZ115" i="3"/>
  <c r="AZ111" i="3"/>
  <c r="AZ107" i="3"/>
  <c r="AZ103" i="3"/>
  <c r="AZ99" i="3"/>
  <c r="AZ95" i="3"/>
  <c r="AZ92" i="3"/>
  <c r="AZ88" i="3"/>
  <c r="AZ84" i="3"/>
  <c r="AZ80" i="3"/>
  <c r="AZ76" i="3"/>
  <c r="AZ91" i="3"/>
  <c r="AZ87" i="3"/>
  <c r="AZ83" i="3"/>
  <c r="AZ79" i="3"/>
  <c r="AZ75" i="3"/>
  <c r="AZ96" i="3"/>
  <c r="AZ94" i="3"/>
  <c r="AZ90" i="3"/>
  <c r="AZ86" i="3"/>
  <c r="AZ82" i="3"/>
  <c r="AZ78" i="3"/>
  <c r="AZ93" i="3"/>
  <c r="AZ89" i="3"/>
  <c r="AZ85" i="3"/>
  <c r="AZ81" i="3"/>
  <c r="AZ77" i="3"/>
  <c r="AZ73" i="3"/>
  <c r="AZ71" i="3"/>
  <c r="AZ67" i="3"/>
  <c r="AZ63" i="3"/>
  <c r="AZ59" i="3"/>
  <c r="AZ55" i="3"/>
  <c r="AZ51" i="3"/>
  <c r="AZ70" i="3"/>
  <c r="AZ66" i="3"/>
  <c r="AZ62" i="3"/>
  <c r="AZ58" i="3"/>
  <c r="AZ54" i="3"/>
  <c r="AZ50" i="3"/>
  <c r="AZ46" i="3"/>
  <c r="AZ74" i="3"/>
  <c r="AZ69" i="3"/>
  <c r="AZ65" i="3"/>
  <c r="AZ61" i="3"/>
  <c r="AZ57" i="3"/>
  <c r="AZ53" i="3"/>
  <c r="AZ72" i="3"/>
  <c r="AZ68" i="3"/>
  <c r="AZ64" i="3"/>
  <c r="AZ60" i="3"/>
  <c r="AZ56" i="3"/>
  <c r="AZ52" i="3"/>
  <c r="AZ48" i="3"/>
  <c r="AZ47" i="3"/>
  <c r="AZ43" i="3"/>
  <c r="AZ39" i="3"/>
  <c r="AZ35" i="3"/>
  <c r="AZ31" i="3"/>
  <c r="AZ27" i="3"/>
  <c r="AZ23" i="3"/>
  <c r="AZ19" i="3"/>
  <c r="AZ15" i="3"/>
  <c r="AZ11" i="3"/>
  <c r="AZ7" i="3"/>
  <c r="AZ3" i="3"/>
  <c r="AZ42" i="3"/>
  <c r="AZ38" i="3"/>
  <c r="AZ34" i="3"/>
  <c r="AZ30" i="3"/>
  <c r="AZ26" i="3"/>
  <c r="AZ22" i="3"/>
  <c r="AZ18" i="3"/>
  <c r="AZ14" i="3"/>
  <c r="AZ10" i="3"/>
  <c r="AZ8" i="3"/>
  <c r="AZ4" i="3"/>
  <c r="AZ45" i="3"/>
  <c r="AZ41" i="3"/>
  <c r="AZ37" i="3"/>
  <c r="AZ33" i="3"/>
  <c r="AZ29" i="3"/>
  <c r="AZ25" i="3"/>
  <c r="AZ21" i="3"/>
  <c r="AZ17" i="3"/>
  <c r="AZ13" i="3"/>
  <c r="AZ9" i="3"/>
  <c r="AZ5" i="3"/>
  <c r="AZ49" i="3"/>
  <c r="AZ44" i="3"/>
  <c r="AZ40" i="3"/>
  <c r="AZ36" i="3"/>
  <c r="AZ32" i="3"/>
  <c r="AZ28" i="3"/>
  <c r="AZ24" i="3"/>
  <c r="AZ20" i="3"/>
  <c r="AZ16" i="3"/>
  <c r="AZ12" i="3"/>
  <c r="AZ6" i="3"/>
  <c r="CR3" i="3"/>
  <c r="CR4" i="3" s="1"/>
  <c r="CR5" i="3" s="1"/>
  <c r="CR6" i="3" s="1"/>
  <c r="CR7" i="3" s="1"/>
  <c r="CR8" i="3" s="1"/>
  <c r="CR9" i="3" s="1"/>
  <c r="CR10" i="3" s="1"/>
  <c r="CR11" i="3" s="1"/>
  <c r="CR12" i="3" s="1"/>
  <c r="CR13" i="3" s="1"/>
  <c r="CR14" i="3" s="1"/>
  <c r="CR15" i="3" s="1"/>
  <c r="CR16" i="3" s="1"/>
  <c r="CR17" i="3" s="1"/>
  <c r="CR18" i="3" s="1"/>
  <c r="CR19" i="3" s="1"/>
  <c r="CR20" i="3" s="1"/>
  <c r="CR21" i="3" s="1"/>
  <c r="CR22" i="3" s="1"/>
  <c r="CR23" i="3" s="1"/>
  <c r="CR24" i="3" s="1"/>
  <c r="CR25" i="3" s="1"/>
  <c r="CR26" i="3" s="1"/>
  <c r="CR27" i="3" s="1"/>
  <c r="CR28" i="3" s="1"/>
  <c r="CR29" i="3" s="1"/>
  <c r="CR30" i="3" s="1"/>
  <c r="CR31" i="3" s="1"/>
  <c r="CR32" i="3" s="1"/>
  <c r="CR33" i="3" s="1"/>
  <c r="CR34" i="3" s="1"/>
  <c r="CR35" i="3" s="1"/>
  <c r="CR36" i="3" s="1"/>
  <c r="CR37" i="3" s="1"/>
  <c r="CR38" i="3" s="1"/>
  <c r="CR39" i="3" s="1"/>
  <c r="CR40" i="3" s="1"/>
  <c r="CR41" i="3" s="1"/>
  <c r="CR42" i="3" s="1"/>
  <c r="CR43" i="3" s="1"/>
  <c r="CR44" i="3" s="1"/>
  <c r="CR45" i="3" s="1"/>
  <c r="CR46" i="3" s="1"/>
  <c r="CR47" i="3" s="1"/>
  <c r="CR48" i="3" s="1"/>
  <c r="CR49" i="3" s="1"/>
  <c r="CR50" i="3" s="1"/>
  <c r="CR51" i="3" s="1"/>
  <c r="CR52" i="3" s="1"/>
  <c r="CR53" i="3" s="1"/>
  <c r="CR54" i="3" s="1"/>
  <c r="CR55" i="3" s="1"/>
  <c r="CR56" i="3" s="1"/>
  <c r="CR57" i="3" s="1"/>
  <c r="CR58" i="3" s="1"/>
  <c r="CR59" i="3" s="1"/>
  <c r="CR60" i="3" s="1"/>
  <c r="CR61" i="3" s="1"/>
  <c r="CR62" i="3" s="1"/>
  <c r="CR63" i="3" s="1"/>
  <c r="CR64" i="3" s="1"/>
  <c r="CR65" i="3" s="1"/>
  <c r="CR66" i="3" s="1"/>
  <c r="CR67" i="3" s="1"/>
  <c r="CR68" i="3" s="1"/>
  <c r="CR69" i="3" s="1"/>
  <c r="CR70" i="3" s="1"/>
  <c r="CR71" i="3" s="1"/>
  <c r="CR72" i="3" s="1"/>
  <c r="CR73" i="3" s="1"/>
  <c r="CR74" i="3" s="1"/>
  <c r="CR75" i="3" s="1"/>
  <c r="CR76" i="3" s="1"/>
  <c r="CR77" i="3" s="1"/>
  <c r="CR78" i="3" s="1"/>
  <c r="CR79" i="3" s="1"/>
  <c r="CR80" i="3" s="1"/>
  <c r="CR81" i="3" s="1"/>
  <c r="CR82" i="3" s="1"/>
  <c r="CR83" i="3" s="1"/>
  <c r="CR84" i="3" s="1"/>
  <c r="CR85" i="3" s="1"/>
  <c r="CR86" i="3" s="1"/>
  <c r="CR87" i="3" s="1"/>
  <c r="CR88" i="3" s="1"/>
  <c r="CR89" i="3" s="1"/>
  <c r="CR90" i="3" s="1"/>
  <c r="CR91" i="3" s="1"/>
  <c r="CR92" i="3" s="1"/>
  <c r="CR93" i="3" s="1"/>
  <c r="CR94" i="3" s="1"/>
  <c r="CR95" i="3" s="1"/>
  <c r="CR96" i="3" s="1"/>
  <c r="CR97" i="3" s="1"/>
  <c r="CR98" i="3" s="1"/>
  <c r="CR99" i="3" s="1"/>
  <c r="CR100" i="3" s="1"/>
  <c r="CR101" i="3" s="1"/>
  <c r="CR102" i="3" s="1"/>
  <c r="CR103" i="3" s="1"/>
  <c r="CR104" i="3" s="1"/>
  <c r="CR105" i="3" s="1"/>
  <c r="CR106" i="3" s="1"/>
  <c r="CR107" i="3" s="1"/>
  <c r="CR108" i="3" s="1"/>
  <c r="CR109" i="3" s="1"/>
  <c r="CR110" i="3" s="1"/>
  <c r="CR111" i="3" s="1"/>
  <c r="CR112" i="3" s="1"/>
  <c r="CR113" i="3" s="1"/>
  <c r="CR114" i="3" s="1"/>
  <c r="CR115" i="3" s="1"/>
  <c r="CR116" i="3" s="1"/>
  <c r="CR117" i="3" s="1"/>
  <c r="CR118" i="3" s="1"/>
  <c r="CR119" i="3" s="1"/>
  <c r="CR120" i="3" s="1"/>
  <c r="CR121" i="3" s="1"/>
  <c r="CR122" i="3" s="1"/>
  <c r="CR123" i="3" s="1"/>
  <c r="CR124" i="3" s="1"/>
  <c r="CR125" i="3" s="1"/>
  <c r="CR126" i="3" s="1"/>
  <c r="CR127" i="3" s="1"/>
  <c r="CR128" i="3" s="1"/>
  <c r="CR129" i="3" s="1"/>
  <c r="CR130" i="3" s="1"/>
  <c r="CR131" i="3" s="1"/>
  <c r="CR132" i="3" s="1"/>
  <c r="CR133" i="3" s="1"/>
  <c r="CR134" i="3" s="1"/>
  <c r="CR135" i="3" s="1"/>
  <c r="CR136" i="3" s="1"/>
  <c r="CR137" i="3" s="1"/>
  <c r="CR138" i="3" s="1"/>
  <c r="CR139" i="3" s="1"/>
  <c r="CR140" i="3" s="1"/>
  <c r="CR141" i="3" s="1"/>
  <c r="CR142" i="3" s="1"/>
  <c r="CR143" i="3" s="1"/>
  <c r="CR144" i="3" s="1"/>
  <c r="CR145" i="3" s="1"/>
  <c r="CR146" i="3" s="1"/>
  <c r="CR147" i="3" s="1"/>
  <c r="CR148" i="3" s="1"/>
  <c r="CR149" i="3" s="1"/>
  <c r="CR150" i="3" s="1"/>
  <c r="CR151" i="3" s="1"/>
  <c r="CR152" i="3" s="1"/>
  <c r="CR153" i="3" s="1"/>
  <c r="CR154" i="3" s="1"/>
  <c r="CR155" i="3" s="1"/>
  <c r="CR156" i="3" s="1"/>
  <c r="CR157" i="3" s="1"/>
  <c r="CR158" i="3" s="1"/>
  <c r="CR159" i="3" s="1"/>
  <c r="CR160" i="3" s="1"/>
  <c r="CR161" i="3" s="1"/>
  <c r="CR162" i="3" s="1"/>
  <c r="CR163" i="3" s="1"/>
  <c r="CR164" i="3" s="1"/>
  <c r="CR165" i="3" s="1"/>
  <c r="CR166" i="3" s="1"/>
  <c r="CR167" i="3" s="1"/>
  <c r="CR168" i="3" s="1"/>
  <c r="CR169" i="3" s="1"/>
  <c r="CR170" i="3" s="1"/>
  <c r="CR171" i="3" s="1"/>
  <c r="CR172" i="3" s="1"/>
  <c r="CR173" i="3" s="1"/>
  <c r="CR174" i="3" s="1"/>
  <c r="CR175" i="3" s="1"/>
  <c r="CR176" i="3" s="1"/>
  <c r="CR177" i="3" s="1"/>
  <c r="CR178" i="3" s="1"/>
  <c r="CR179" i="3" s="1"/>
  <c r="CR180" i="3" s="1"/>
  <c r="CR181" i="3" s="1"/>
  <c r="CR182" i="3" s="1"/>
  <c r="CR183" i="3" s="1"/>
  <c r="CR184" i="3" s="1"/>
  <c r="CR185" i="3" s="1"/>
  <c r="CR186" i="3" s="1"/>
  <c r="CR187" i="3" s="1"/>
  <c r="CR188" i="3" s="1"/>
  <c r="CR189" i="3" s="1"/>
  <c r="CR190" i="3" s="1"/>
  <c r="CR191" i="3" s="1"/>
  <c r="CR192" i="3" s="1"/>
  <c r="CR193" i="3" s="1"/>
  <c r="CR194" i="3" s="1"/>
  <c r="CY3" i="3"/>
  <c r="CY4" i="3" s="1"/>
  <c r="CY5" i="3" s="1"/>
  <c r="CY6" i="3" s="1"/>
  <c r="CY7" i="3" s="1"/>
  <c r="CY8" i="3" s="1"/>
  <c r="CY9" i="3" s="1"/>
  <c r="CY10" i="3" s="1"/>
  <c r="CY11" i="3" s="1"/>
  <c r="CY12" i="3" s="1"/>
  <c r="CY13" i="3" s="1"/>
  <c r="CY14" i="3" s="1"/>
  <c r="CY15" i="3" s="1"/>
  <c r="CY16" i="3" s="1"/>
  <c r="CY17" i="3" s="1"/>
  <c r="CY18" i="3" s="1"/>
  <c r="CY19" i="3" s="1"/>
  <c r="CY20" i="3" s="1"/>
  <c r="CY21" i="3" s="1"/>
  <c r="CY22" i="3" s="1"/>
  <c r="CY23" i="3" s="1"/>
  <c r="CY24" i="3" s="1"/>
  <c r="CY25" i="3" s="1"/>
  <c r="CY26" i="3" s="1"/>
  <c r="CY27" i="3" s="1"/>
  <c r="CY28" i="3" s="1"/>
  <c r="CY29" i="3" s="1"/>
  <c r="CY30" i="3" s="1"/>
  <c r="CY31" i="3" s="1"/>
  <c r="CY32" i="3" s="1"/>
  <c r="CY33" i="3" s="1"/>
  <c r="CY34" i="3" s="1"/>
  <c r="CY35" i="3" s="1"/>
  <c r="CY36" i="3" s="1"/>
  <c r="CY37" i="3" s="1"/>
  <c r="CY38" i="3" s="1"/>
  <c r="CY39" i="3" s="1"/>
  <c r="CY40" i="3" s="1"/>
  <c r="CY41" i="3" s="1"/>
  <c r="CY42" i="3" s="1"/>
  <c r="CY43" i="3" s="1"/>
  <c r="CY44" i="3" s="1"/>
  <c r="CY45" i="3" s="1"/>
  <c r="CY46" i="3" s="1"/>
  <c r="CY47" i="3" s="1"/>
  <c r="CY48" i="3" s="1"/>
  <c r="CY49" i="3" s="1"/>
  <c r="CY50" i="3" s="1"/>
  <c r="CY51" i="3" s="1"/>
  <c r="CY52" i="3" s="1"/>
  <c r="CY53" i="3" s="1"/>
  <c r="CY54" i="3" s="1"/>
  <c r="CY55" i="3" s="1"/>
  <c r="CY56" i="3" s="1"/>
  <c r="CY57" i="3" s="1"/>
  <c r="CY58" i="3" s="1"/>
  <c r="CY59" i="3" s="1"/>
  <c r="CY60" i="3" s="1"/>
  <c r="CY61" i="3" s="1"/>
  <c r="CY62" i="3" s="1"/>
  <c r="CY63" i="3" s="1"/>
  <c r="CY64" i="3" s="1"/>
  <c r="CY65" i="3" s="1"/>
  <c r="CY66" i="3" s="1"/>
  <c r="CY67" i="3" s="1"/>
  <c r="CY68" i="3" s="1"/>
  <c r="CY69" i="3" s="1"/>
  <c r="CY70" i="3" s="1"/>
  <c r="CY71" i="3" s="1"/>
  <c r="CY72" i="3" s="1"/>
  <c r="CY73" i="3" s="1"/>
  <c r="CY74" i="3" s="1"/>
  <c r="CY75" i="3" s="1"/>
  <c r="CY76" i="3" s="1"/>
  <c r="CY77" i="3" s="1"/>
  <c r="CY78" i="3" s="1"/>
  <c r="CY79" i="3" s="1"/>
  <c r="CY80" i="3" s="1"/>
  <c r="CY81" i="3" s="1"/>
  <c r="CY82" i="3" s="1"/>
  <c r="CY83" i="3" s="1"/>
  <c r="CY84" i="3" s="1"/>
  <c r="CY85" i="3" s="1"/>
  <c r="CY86" i="3" s="1"/>
  <c r="CY87" i="3" s="1"/>
  <c r="CY88" i="3" s="1"/>
  <c r="CY89" i="3" s="1"/>
  <c r="CY90" i="3" s="1"/>
  <c r="CY91" i="3" s="1"/>
  <c r="CY92" i="3" s="1"/>
  <c r="CY93" i="3" s="1"/>
  <c r="CY94" i="3" s="1"/>
  <c r="CY95" i="3" s="1"/>
  <c r="CY96" i="3" s="1"/>
  <c r="CY97" i="3" s="1"/>
  <c r="CY98" i="3" s="1"/>
  <c r="CY99" i="3" s="1"/>
  <c r="CY100" i="3" s="1"/>
  <c r="CY101" i="3" s="1"/>
  <c r="CY102" i="3" s="1"/>
  <c r="CY103" i="3" s="1"/>
  <c r="CY104" i="3" s="1"/>
  <c r="CY105" i="3" s="1"/>
  <c r="CY106" i="3" s="1"/>
  <c r="CY107" i="3" s="1"/>
  <c r="CY108" i="3" s="1"/>
  <c r="CY109" i="3" s="1"/>
  <c r="CY110" i="3" s="1"/>
  <c r="CY111" i="3" s="1"/>
  <c r="CY112" i="3" s="1"/>
  <c r="CY113" i="3" s="1"/>
  <c r="CY114" i="3" s="1"/>
  <c r="CY115" i="3" s="1"/>
  <c r="CY116" i="3" s="1"/>
  <c r="CY117" i="3" s="1"/>
  <c r="CY118" i="3" s="1"/>
  <c r="CY119" i="3" s="1"/>
  <c r="CY120" i="3" s="1"/>
  <c r="CY121" i="3" s="1"/>
  <c r="CY122" i="3" s="1"/>
  <c r="CY123" i="3" s="1"/>
  <c r="CY124" i="3" s="1"/>
  <c r="CY125" i="3" s="1"/>
  <c r="CY126" i="3" s="1"/>
  <c r="CY127" i="3" s="1"/>
  <c r="CY128" i="3" s="1"/>
  <c r="CY129" i="3" s="1"/>
  <c r="CY130" i="3" s="1"/>
  <c r="CY131" i="3" s="1"/>
  <c r="CY132" i="3" s="1"/>
  <c r="CY133" i="3" s="1"/>
  <c r="CY134" i="3" s="1"/>
  <c r="CY135" i="3" s="1"/>
  <c r="CY136" i="3" s="1"/>
  <c r="CY137" i="3" s="1"/>
  <c r="CY138" i="3" s="1"/>
  <c r="CY139" i="3" s="1"/>
  <c r="CY140" i="3" s="1"/>
  <c r="CY141" i="3" s="1"/>
  <c r="CY142" i="3" s="1"/>
  <c r="CY143" i="3" s="1"/>
  <c r="CY144" i="3" s="1"/>
  <c r="CY145" i="3" s="1"/>
  <c r="CY146" i="3" s="1"/>
  <c r="CY147" i="3" s="1"/>
  <c r="CY148" i="3" s="1"/>
  <c r="CY149" i="3" s="1"/>
  <c r="CY150" i="3" s="1"/>
  <c r="CY151" i="3" s="1"/>
  <c r="CY152" i="3" s="1"/>
  <c r="CY153" i="3" s="1"/>
  <c r="CY154" i="3" s="1"/>
  <c r="CY155" i="3" s="1"/>
  <c r="CY156" i="3" s="1"/>
  <c r="CY157" i="3" s="1"/>
  <c r="CY158" i="3" s="1"/>
  <c r="CY159" i="3" s="1"/>
  <c r="CY160" i="3" s="1"/>
  <c r="CY161" i="3" s="1"/>
  <c r="CY162" i="3" s="1"/>
  <c r="CY163" i="3" s="1"/>
  <c r="CY164" i="3" s="1"/>
  <c r="CY165" i="3" s="1"/>
  <c r="CY166" i="3" s="1"/>
  <c r="CY167" i="3" s="1"/>
  <c r="CY168" i="3" s="1"/>
  <c r="CY169" i="3" s="1"/>
  <c r="CY170" i="3" s="1"/>
  <c r="CY171" i="3" s="1"/>
  <c r="CY172" i="3" s="1"/>
  <c r="CY173" i="3" s="1"/>
  <c r="CY174" i="3" s="1"/>
  <c r="CY175" i="3" s="1"/>
  <c r="CY176" i="3" s="1"/>
  <c r="CY177" i="3" s="1"/>
  <c r="CY178" i="3" s="1"/>
  <c r="CY179" i="3" s="1"/>
  <c r="CY180" i="3" s="1"/>
  <c r="CY181" i="3" s="1"/>
  <c r="CY182" i="3" s="1"/>
  <c r="CY183" i="3" s="1"/>
  <c r="CY184" i="3" s="1"/>
  <c r="CY185" i="3" s="1"/>
  <c r="CY186" i="3" s="1"/>
  <c r="CY187" i="3" s="1"/>
  <c r="CY188" i="3" s="1"/>
  <c r="CY189" i="3" s="1"/>
  <c r="CY190" i="3" s="1"/>
  <c r="CY191" i="3" s="1"/>
  <c r="CY192" i="3" s="1"/>
  <c r="CY193" i="3" s="1"/>
  <c r="CY194" i="3" s="1"/>
  <c r="AY190" i="3"/>
  <c r="AY193" i="3"/>
  <c r="AY194" i="3" s="1"/>
  <c r="AY192" i="3"/>
  <c r="AY191" i="3"/>
  <c r="AY189" i="3"/>
  <c r="AY188" i="3"/>
  <c r="AY187" i="3"/>
  <c r="AY181" i="3"/>
  <c r="AY186" i="3"/>
  <c r="AY185" i="3"/>
  <c r="AY184" i="3"/>
  <c r="AY183" i="3"/>
  <c r="AY177" i="3"/>
  <c r="AY173" i="3"/>
  <c r="AY180" i="3"/>
  <c r="AY176" i="3"/>
  <c r="AY172" i="3"/>
  <c r="AY179" i="3"/>
  <c r="AY175" i="3"/>
  <c r="AY182" i="3"/>
  <c r="AY178" i="3"/>
  <c r="AY171" i="3"/>
  <c r="AY168" i="3"/>
  <c r="AY164" i="3"/>
  <c r="AY167" i="3"/>
  <c r="AY174" i="3"/>
  <c r="AY170" i="3"/>
  <c r="AY166" i="3"/>
  <c r="AY169" i="3"/>
  <c r="AY162" i="3"/>
  <c r="AY158" i="3"/>
  <c r="AY154" i="3"/>
  <c r="AY165" i="3"/>
  <c r="AY161" i="3"/>
  <c r="AY157" i="3"/>
  <c r="AY153" i="3"/>
  <c r="AY163" i="3"/>
  <c r="AY160" i="3"/>
  <c r="AY156" i="3"/>
  <c r="AY159" i="3"/>
  <c r="AY148" i="3"/>
  <c r="AY144" i="3"/>
  <c r="AY140" i="3"/>
  <c r="AY136" i="3"/>
  <c r="AY132" i="3"/>
  <c r="AY151" i="3"/>
  <c r="AY147" i="3"/>
  <c r="AY143" i="3"/>
  <c r="AY139" i="3"/>
  <c r="AY155" i="3"/>
  <c r="AY150" i="3"/>
  <c r="AY146" i="3"/>
  <c r="AY142" i="3"/>
  <c r="AY138" i="3"/>
  <c r="AY134" i="3"/>
  <c r="AY145" i="3"/>
  <c r="AY137" i="3"/>
  <c r="AY135" i="3"/>
  <c r="AY131" i="3"/>
  <c r="AY152" i="3"/>
  <c r="AY149" i="3"/>
  <c r="AY141" i="3"/>
  <c r="AY133" i="3"/>
  <c r="AY127" i="3"/>
  <c r="AY123" i="3"/>
  <c r="AY119" i="3"/>
  <c r="AY130" i="3"/>
  <c r="AY126" i="3"/>
  <c r="AY122" i="3"/>
  <c r="AY129" i="3"/>
  <c r="AY125" i="3"/>
  <c r="AY121" i="3"/>
  <c r="AY128" i="3"/>
  <c r="AY124" i="3"/>
  <c r="AY120" i="3"/>
  <c r="AY115" i="3"/>
  <c r="AY111" i="3"/>
  <c r="AY107" i="3"/>
  <c r="AY103" i="3"/>
  <c r="AY99" i="3"/>
  <c r="AY118" i="3"/>
  <c r="AY114" i="3"/>
  <c r="AY110" i="3"/>
  <c r="AY106" i="3"/>
  <c r="AY102" i="3"/>
  <c r="AY98" i="3"/>
  <c r="AY117" i="3"/>
  <c r="AY113" i="3"/>
  <c r="AY109" i="3"/>
  <c r="AY105" i="3"/>
  <c r="AY101" i="3"/>
  <c r="AY116" i="3"/>
  <c r="AY112" i="3"/>
  <c r="AY108" i="3"/>
  <c r="AY104" i="3"/>
  <c r="AY100" i="3"/>
  <c r="AY96" i="3"/>
  <c r="AY93" i="3"/>
  <c r="AY89" i="3"/>
  <c r="AY85" i="3"/>
  <c r="AY81" i="3"/>
  <c r="AY77" i="3"/>
  <c r="AY97" i="3"/>
  <c r="AY92" i="3"/>
  <c r="AY88" i="3"/>
  <c r="AY84" i="3"/>
  <c r="AY80" i="3"/>
  <c r="AY76" i="3"/>
  <c r="AY72" i="3"/>
  <c r="AY95" i="3"/>
  <c r="AY91" i="3"/>
  <c r="AY87" i="3"/>
  <c r="AY83" i="3"/>
  <c r="AY79" i="3"/>
  <c r="AY75" i="3"/>
  <c r="AY94" i="3"/>
  <c r="AY90" i="3"/>
  <c r="AY86" i="3"/>
  <c r="AY82" i="3"/>
  <c r="AY78" i="3"/>
  <c r="AY74" i="3"/>
  <c r="AY68" i="3"/>
  <c r="AY64" i="3"/>
  <c r="AY60" i="3"/>
  <c r="AY56" i="3"/>
  <c r="AY52" i="3"/>
  <c r="AY71" i="3"/>
  <c r="AY67" i="3"/>
  <c r="AY63" i="3"/>
  <c r="AY59" i="3"/>
  <c r="AY55" i="3"/>
  <c r="AY51" i="3"/>
  <c r="AY47" i="3"/>
  <c r="AY73" i="3"/>
  <c r="AY70" i="3"/>
  <c r="AY66" i="3"/>
  <c r="AY62" i="3"/>
  <c r="AY58" i="3"/>
  <c r="AY54" i="3"/>
  <c r="AY69" i="3"/>
  <c r="AY65" i="3"/>
  <c r="AY61" i="3"/>
  <c r="AY57" i="3"/>
  <c r="AY53" i="3"/>
  <c r="AY49" i="3"/>
  <c r="AY46" i="3"/>
  <c r="AY44" i="3"/>
  <c r="AY40" i="3"/>
  <c r="AY36" i="3"/>
  <c r="AY32" i="3"/>
  <c r="AY28" i="3"/>
  <c r="AY24" i="3"/>
  <c r="AY20" i="3"/>
  <c r="AY16" i="3"/>
  <c r="AY12" i="3"/>
  <c r="AY6" i="3"/>
  <c r="AY43" i="3"/>
  <c r="AY39" i="3"/>
  <c r="AY35" i="3"/>
  <c r="AY31" i="3"/>
  <c r="AY27" i="3"/>
  <c r="AY23" i="3"/>
  <c r="AY19" i="3"/>
  <c r="AY15" i="3"/>
  <c r="AY11" i="3"/>
  <c r="AY7" i="3"/>
  <c r="AY3" i="3"/>
  <c r="AY50" i="3"/>
  <c r="AY42" i="3"/>
  <c r="AY38" i="3"/>
  <c r="AY34" i="3"/>
  <c r="AY30" i="3"/>
  <c r="AY26" i="3"/>
  <c r="AY22" i="3"/>
  <c r="AY18" i="3"/>
  <c r="AY14" i="3"/>
  <c r="AY10" i="3"/>
  <c r="AY8" i="3"/>
  <c r="AY4" i="3"/>
  <c r="AY48" i="3"/>
  <c r="AY45" i="3"/>
  <c r="AY41" i="3"/>
  <c r="AY37" i="3"/>
  <c r="AY33" i="3"/>
  <c r="AY29" i="3"/>
  <c r="AY25" i="3"/>
  <c r="AY21" i="3"/>
  <c r="AY17" i="3"/>
  <c r="AY13" i="3"/>
  <c r="AY9" i="3"/>
  <c r="AY5" i="3"/>
  <c r="BI192" i="3"/>
  <c r="BI191" i="3"/>
  <c r="BI190" i="3"/>
  <c r="BI187" i="3"/>
  <c r="BI186" i="3"/>
  <c r="BI189" i="3"/>
  <c r="BI185" i="3"/>
  <c r="BI183" i="3"/>
  <c r="BI182" i="3"/>
  <c r="BI181" i="3"/>
  <c r="BI193" i="3"/>
  <c r="BI194" i="3" s="1"/>
  <c r="BI179" i="3"/>
  <c r="BI175" i="3"/>
  <c r="BI188" i="3"/>
  <c r="BI178" i="3"/>
  <c r="BI174" i="3"/>
  <c r="BI184" i="3"/>
  <c r="BI177" i="3"/>
  <c r="BI170" i="3"/>
  <c r="BI166" i="3"/>
  <c r="BI176" i="3"/>
  <c r="BI173" i="3"/>
  <c r="BI172" i="3"/>
  <c r="BI171" i="3"/>
  <c r="BI169" i="3"/>
  <c r="BI165" i="3"/>
  <c r="BI168" i="3"/>
  <c r="BI164" i="3"/>
  <c r="BI167" i="3"/>
  <c r="BI160" i="3"/>
  <c r="BI156" i="3"/>
  <c r="BI163" i="3"/>
  <c r="BI159" i="3"/>
  <c r="BI155" i="3"/>
  <c r="BI162" i="3"/>
  <c r="BI158" i="3"/>
  <c r="BI154" i="3"/>
  <c r="BI152" i="3"/>
  <c r="BI150" i="3"/>
  <c r="BI146" i="3"/>
  <c r="BI142" i="3"/>
  <c r="BI138" i="3"/>
  <c r="BI134" i="3"/>
  <c r="BI157" i="3"/>
  <c r="BI149" i="3"/>
  <c r="BI145" i="3"/>
  <c r="BI141" i="3"/>
  <c r="BI137" i="3"/>
  <c r="BI153" i="3"/>
  <c r="BI148" i="3"/>
  <c r="BI144" i="3"/>
  <c r="BI140" i="3"/>
  <c r="BI136" i="3"/>
  <c r="BI132" i="3"/>
  <c r="BI180" i="3"/>
  <c r="BI161" i="3"/>
  <c r="BI147" i="3"/>
  <c r="BI139" i="3"/>
  <c r="BI131" i="3"/>
  <c r="BI133" i="3"/>
  <c r="BI151" i="3"/>
  <c r="BI143" i="3"/>
  <c r="BI135" i="3"/>
  <c r="BI129" i="3"/>
  <c r="BI125" i="3"/>
  <c r="BI121" i="3"/>
  <c r="BI128" i="3"/>
  <c r="BI124" i="3"/>
  <c r="BI120" i="3"/>
  <c r="BI130" i="3"/>
  <c r="BI127" i="3"/>
  <c r="BI123" i="3"/>
  <c r="BI119" i="3"/>
  <c r="BI126" i="3"/>
  <c r="BI122" i="3"/>
  <c r="BI117" i="3"/>
  <c r="BI113" i="3"/>
  <c r="BI109" i="3"/>
  <c r="BI105" i="3"/>
  <c r="BI101" i="3"/>
  <c r="BI116" i="3"/>
  <c r="BI112" i="3"/>
  <c r="BI108" i="3"/>
  <c r="BI104" i="3"/>
  <c r="BI100" i="3"/>
  <c r="BI96" i="3"/>
  <c r="BI115" i="3"/>
  <c r="BI111" i="3"/>
  <c r="BI107" i="3"/>
  <c r="BI103" i="3"/>
  <c r="BI99" i="3"/>
  <c r="BI118" i="3"/>
  <c r="BI114" i="3"/>
  <c r="BI110" i="3"/>
  <c r="BI106" i="3"/>
  <c r="BI102" i="3"/>
  <c r="BI98" i="3"/>
  <c r="BI95" i="3"/>
  <c r="BI91" i="3"/>
  <c r="BI87" i="3"/>
  <c r="BI83" i="3"/>
  <c r="BI79" i="3"/>
  <c r="BI75" i="3"/>
  <c r="BI94" i="3"/>
  <c r="BI90" i="3"/>
  <c r="BI86" i="3"/>
  <c r="BI82" i="3"/>
  <c r="BI78" i="3"/>
  <c r="BI74" i="3"/>
  <c r="BI93" i="3"/>
  <c r="BI89" i="3"/>
  <c r="BI85" i="3"/>
  <c r="BI81" i="3"/>
  <c r="BI77" i="3"/>
  <c r="BI97" i="3"/>
  <c r="BI92" i="3"/>
  <c r="BI88" i="3"/>
  <c r="BI84" i="3"/>
  <c r="BI80" i="3"/>
  <c r="BI76" i="3"/>
  <c r="BI72" i="3"/>
  <c r="BI73" i="3"/>
  <c r="BI70" i="3"/>
  <c r="BI66" i="3"/>
  <c r="BI62" i="3"/>
  <c r="BI58" i="3"/>
  <c r="BI54" i="3"/>
  <c r="BI50" i="3"/>
  <c r="BI69" i="3"/>
  <c r="BI65" i="3"/>
  <c r="BI61" i="3"/>
  <c r="BI57" i="3"/>
  <c r="BI53" i="3"/>
  <c r="BI49" i="3"/>
  <c r="BI68" i="3"/>
  <c r="BI64" i="3"/>
  <c r="BI60" i="3"/>
  <c r="BI56" i="3"/>
  <c r="BI52" i="3"/>
  <c r="BI71" i="3"/>
  <c r="BI67" i="3"/>
  <c r="BI63" i="3"/>
  <c r="BI59" i="3"/>
  <c r="BI55" i="3"/>
  <c r="BI51" i="3"/>
  <c r="BI47" i="3"/>
  <c r="BI42" i="3"/>
  <c r="BI38" i="3"/>
  <c r="BI34" i="3"/>
  <c r="BI30" i="3"/>
  <c r="BI26" i="3"/>
  <c r="BI22" i="3"/>
  <c r="BI18" i="3"/>
  <c r="BI14" i="3"/>
  <c r="BI10" i="3"/>
  <c r="BI8" i="3"/>
  <c r="BI4" i="3"/>
  <c r="BI48" i="3"/>
  <c r="BI45" i="3"/>
  <c r="BI41" i="3"/>
  <c r="BI37" i="3"/>
  <c r="BI33" i="3"/>
  <c r="BI29" i="3"/>
  <c r="BI25" i="3"/>
  <c r="BI21" i="3"/>
  <c r="BI17" i="3"/>
  <c r="BI13" i="3"/>
  <c r="BI9" i="3"/>
  <c r="BI5" i="3"/>
  <c r="BI46" i="3"/>
  <c r="BI44" i="3"/>
  <c r="BI40" i="3"/>
  <c r="BI36" i="3"/>
  <c r="BI32" i="3"/>
  <c r="BI28" i="3"/>
  <c r="BI24" i="3"/>
  <c r="BI20" i="3"/>
  <c r="BI16" i="3"/>
  <c r="BI12" i="3"/>
  <c r="BI6" i="3"/>
  <c r="BI43" i="3"/>
  <c r="BI39" i="3"/>
  <c r="BI35" i="3"/>
  <c r="BI31" i="3"/>
  <c r="BI27" i="3"/>
  <c r="BI23" i="3"/>
  <c r="BI19" i="3"/>
  <c r="BI15" i="3"/>
  <c r="BI11" i="3"/>
  <c r="BI7" i="3"/>
  <c r="BI3" i="3"/>
  <c r="BA192" i="3"/>
  <c r="BA191" i="3"/>
  <c r="BA186" i="3"/>
  <c r="BA193" i="3"/>
  <c r="BA194" i="3" s="1"/>
  <c r="BA182" i="3"/>
  <c r="BA188" i="3"/>
  <c r="BA175" i="3"/>
  <c r="BA185" i="3"/>
  <c r="BA174" i="3"/>
  <c r="BA177" i="3"/>
  <c r="BA166" i="3"/>
  <c r="BA172" i="3"/>
  <c r="BA180" i="3"/>
  <c r="BA173" i="3"/>
  <c r="BA160" i="3"/>
  <c r="BA156" i="3"/>
  <c r="BA155" i="3"/>
  <c r="BA162" i="3"/>
  <c r="BA171" i="3"/>
  <c r="BA167" i="3"/>
  <c r="BA150" i="3"/>
  <c r="BA146" i="3"/>
  <c r="BA134" i="3"/>
  <c r="BA149" i="3"/>
  <c r="BA137" i="3"/>
  <c r="BA161" i="3"/>
  <c r="BA144" i="3"/>
  <c r="BA140" i="3"/>
  <c r="BA131" i="3"/>
  <c r="BA151" i="3"/>
  <c r="BA133" i="3"/>
  <c r="BA147" i="3"/>
  <c r="BA125" i="3"/>
  <c r="BA121" i="3"/>
  <c r="BA120" i="3"/>
  <c r="BA127" i="3"/>
  <c r="BA130" i="3"/>
  <c r="BA126" i="3"/>
  <c r="BA113" i="3"/>
  <c r="BA109" i="3"/>
  <c r="BA116" i="3"/>
  <c r="BA112" i="3"/>
  <c r="BA100" i="3"/>
  <c r="BA96" i="3"/>
  <c r="BA107" i="3"/>
  <c r="BA103" i="3"/>
  <c r="BA114" i="3"/>
  <c r="BA110" i="3"/>
  <c r="BA98" i="3"/>
  <c r="BA97" i="3"/>
  <c r="BA83" i="3"/>
  <c r="BA79" i="3"/>
  <c r="BA94" i="3"/>
  <c r="BA90" i="3"/>
  <c r="BA78" i="3"/>
  <c r="BA74" i="3"/>
  <c r="BA85" i="3"/>
  <c r="BA81" i="3"/>
  <c r="BA88" i="3"/>
  <c r="BA84" i="3"/>
  <c r="BA72" i="3"/>
  <c r="BA70" i="3"/>
  <c r="BA58" i="3"/>
  <c r="BA54" i="3"/>
  <c r="BA69" i="3"/>
  <c r="BA65" i="3"/>
  <c r="BA53" i="3"/>
  <c r="BA49" i="3"/>
  <c r="BA60" i="3"/>
  <c r="BA56" i="3"/>
  <c r="BA67" i="3"/>
  <c r="BA63" i="3"/>
  <c r="BA51" i="3"/>
  <c r="BA47" i="3"/>
  <c r="BA34" i="3"/>
  <c r="BA30" i="3"/>
  <c r="BA18" i="3"/>
  <c r="BA14" i="3"/>
  <c r="BA4" i="3"/>
  <c r="BA45" i="3"/>
  <c r="BA33" i="3"/>
  <c r="BA29" i="3"/>
  <c r="BA17" i="3"/>
  <c r="BA13" i="3"/>
  <c r="BA48" i="3"/>
  <c r="BA44" i="3"/>
  <c r="BA32" i="3"/>
  <c r="BA28" i="3"/>
  <c r="BA16" i="3"/>
  <c r="BA12" i="3"/>
  <c r="BA43" i="3"/>
  <c r="BA39" i="3"/>
  <c r="BA27" i="3"/>
  <c r="BA23" i="3"/>
  <c r="BA11" i="3"/>
  <c r="BA7" i="3"/>
  <c r="BG190" i="3"/>
  <c r="BG193" i="3"/>
  <c r="BG194" i="3" s="1"/>
  <c r="BG192" i="3"/>
  <c r="BG191" i="3"/>
  <c r="BG188" i="3"/>
  <c r="BG187" i="3"/>
  <c r="BG186" i="3"/>
  <c r="BG181" i="3"/>
  <c r="BG184" i="3"/>
  <c r="BG185" i="3"/>
  <c r="BG183" i="3"/>
  <c r="BG182" i="3"/>
  <c r="BG177" i="3"/>
  <c r="BG173" i="3"/>
  <c r="BG189" i="3"/>
  <c r="BG180" i="3"/>
  <c r="BG176" i="3"/>
  <c r="BG172" i="3"/>
  <c r="BG179" i="3"/>
  <c r="BG175" i="3"/>
  <c r="BG168" i="3"/>
  <c r="BG164" i="3"/>
  <c r="BG178" i="3"/>
  <c r="BG167" i="3"/>
  <c r="BG163" i="3"/>
  <c r="BG171" i="3"/>
  <c r="BG170" i="3"/>
  <c r="BG166" i="3"/>
  <c r="BG162" i="3"/>
  <c r="BG158" i="3"/>
  <c r="BG154" i="3"/>
  <c r="BG169" i="3"/>
  <c r="BG161" i="3"/>
  <c r="BG157" i="3"/>
  <c r="BG153" i="3"/>
  <c r="BG165" i="3"/>
  <c r="BG160" i="3"/>
  <c r="BG156" i="3"/>
  <c r="BG148" i="3"/>
  <c r="BG144" i="3"/>
  <c r="BG140" i="3"/>
  <c r="BG136" i="3"/>
  <c r="BG132" i="3"/>
  <c r="BG159" i="3"/>
  <c r="BG152" i="3"/>
  <c r="BG151" i="3"/>
  <c r="BG147" i="3"/>
  <c r="BG143" i="3"/>
  <c r="BG139" i="3"/>
  <c r="BG135" i="3"/>
  <c r="BG150" i="3"/>
  <c r="BG146" i="3"/>
  <c r="BG142" i="3"/>
  <c r="BG138" i="3"/>
  <c r="BG134" i="3"/>
  <c r="BG174" i="3"/>
  <c r="BG155" i="3"/>
  <c r="BG149" i="3"/>
  <c r="BG141" i="3"/>
  <c r="BG145" i="3"/>
  <c r="BG137" i="3"/>
  <c r="BG133" i="3"/>
  <c r="BG131" i="3"/>
  <c r="BG127" i="3"/>
  <c r="BG123" i="3"/>
  <c r="BG119" i="3"/>
  <c r="BG126" i="3"/>
  <c r="BG122" i="3"/>
  <c r="BG129" i="3"/>
  <c r="BG125" i="3"/>
  <c r="BG121" i="3"/>
  <c r="BG130" i="3"/>
  <c r="BG128" i="3"/>
  <c r="BG124" i="3"/>
  <c r="BG120" i="3"/>
  <c r="BG115" i="3"/>
  <c r="BG111" i="3"/>
  <c r="BG107" i="3"/>
  <c r="BG103" i="3"/>
  <c r="BG99" i="3"/>
  <c r="BG118" i="3"/>
  <c r="BG114" i="3"/>
  <c r="BG110" i="3"/>
  <c r="BG106" i="3"/>
  <c r="BG102" i="3"/>
  <c r="BG98" i="3"/>
  <c r="BG117" i="3"/>
  <c r="BG113" i="3"/>
  <c r="BG109" i="3"/>
  <c r="BG105" i="3"/>
  <c r="BG101" i="3"/>
  <c r="BG116" i="3"/>
  <c r="BG112" i="3"/>
  <c r="BG108" i="3"/>
  <c r="BG104" i="3"/>
  <c r="BG100" i="3"/>
  <c r="BG96" i="3"/>
  <c r="BG97" i="3"/>
  <c r="BG93" i="3"/>
  <c r="BG89" i="3"/>
  <c r="BG85" i="3"/>
  <c r="BG81" i="3"/>
  <c r="BG77" i="3"/>
  <c r="BG95" i="3"/>
  <c r="BG92" i="3"/>
  <c r="BG88" i="3"/>
  <c r="BG84" i="3"/>
  <c r="BG80" i="3"/>
  <c r="BG76" i="3"/>
  <c r="BG72" i="3"/>
  <c r="BG91" i="3"/>
  <c r="BG87" i="3"/>
  <c r="BG83" i="3"/>
  <c r="BG79" i="3"/>
  <c r="BG75" i="3"/>
  <c r="BG94" i="3"/>
  <c r="BG90" i="3"/>
  <c r="BG86" i="3"/>
  <c r="BG82" i="3"/>
  <c r="BG78" i="3"/>
  <c r="BG74" i="3"/>
  <c r="BG68" i="3"/>
  <c r="BG64" i="3"/>
  <c r="BG60" i="3"/>
  <c r="BG56" i="3"/>
  <c r="BG52" i="3"/>
  <c r="BG73" i="3"/>
  <c r="BG71" i="3"/>
  <c r="BG67" i="3"/>
  <c r="BG63" i="3"/>
  <c r="BG59" i="3"/>
  <c r="BG55" i="3"/>
  <c r="BG51" i="3"/>
  <c r="BG47" i="3"/>
  <c r="BG70" i="3"/>
  <c r="BG66" i="3"/>
  <c r="BG62" i="3"/>
  <c r="BG58" i="3"/>
  <c r="BG54" i="3"/>
  <c r="BG69" i="3"/>
  <c r="BG65" i="3"/>
  <c r="BG61" i="3"/>
  <c r="BG57" i="3"/>
  <c r="BG53" i="3"/>
  <c r="BG49" i="3"/>
  <c r="BG44" i="3"/>
  <c r="BG40" i="3"/>
  <c r="BG36" i="3"/>
  <c r="BG32" i="3"/>
  <c r="BG28" i="3"/>
  <c r="BG24" i="3"/>
  <c r="BG20" i="3"/>
  <c r="BG16" i="3"/>
  <c r="BG12" i="3"/>
  <c r="BG6" i="3"/>
  <c r="BG43" i="3"/>
  <c r="BG39" i="3"/>
  <c r="BG35" i="3"/>
  <c r="BG31" i="3"/>
  <c r="BG27" i="3"/>
  <c r="BG23" i="3"/>
  <c r="BG19" i="3"/>
  <c r="BG15" i="3"/>
  <c r="BG11" i="3"/>
  <c r="BG7" i="3"/>
  <c r="BG3" i="3"/>
  <c r="BG48" i="3"/>
  <c r="BG42" i="3"/>
  <c r="BG38" i="3"/>
  <c r="BG34" i="3"/>
  <c r="BG30" i="3"/>
  <c r="BG26" i="3"/>
  <c r="BG22" i="3"/>
  <c r="BG18" i="3"/>
  <c r="BG14" i="3"/>
  <c r="BG10" i="3"/>
  <c r="BG8" i="3"/>
  <c r="BG4" i="3"/>
  <c r="BG50" i="3"/>
  <c r="BG46" i="3"/>
  <c r="BG45" i="3"/>
  <c r="BG41" i="3"/>
  <c r="BG37" i="3"/>
  <c r="BG33" i="3"/>
  <c r="BG29" i="3"/>
  <c r="BG25" i="3"/>
  <c r="BG21" i="3"/>
  <c r="BG17" i="3"/>
  <c r="BG13" i="3"/>
  <c r="BG9" i="3"/>
  <c r="BG5" i="3"/>
  <c r="AE8" i="3"/>
  <c r="AL7" i="3"/>
  <c r="CU3" i="3" s="1"/>
  <c r="CU4" i="3" s="1"/>
  <c r="CU5" i="3" s="1"/>
  <c r="CU6" i="3" s="1"/>
  <c r="CU7" i="3" s="1"/>
  <c r="CU8" i="3" s="1"/>
  <c r="CU9" i="3" s="1"/>
  <c r="CU10" i="3" s="1"/>
  <c r="CU11" i="3" s="1"/>
  <c r="CU12" i="3" s="1"/>
  <c r="CU13" i="3" s="1"/>
  <c r="CU14" i="3" s="1"/>
  <c r="CU15" i="3" s="1"/>
  <c r="CU16" i="3" s="1"/>
  <c r="CU17" i="3" s="1"/>
  <c r="CU18" i="3" s="1"/>
  <c r="CU19" i="3" s="1"/>
  <c r="CU20" i="3" s="1"/>
  <c r="CU21" i="3" s="1"/>
  <c r="CU22" i="3" s="1"/>
  <c r="CU23" i="3" s="1"/>
  <c r="CU24" i="3" s="1"/>
  <c r="CU25" i="3" s="1"/>
  <c r="CU26" i="3" s="1"/>
  <c r="CU27" i="3" s="1"/>
  <c r="CU28" i="3" s="1"/>
  <c r="CU29" i="3" s="1"/>
  <c r="CU30" i="3" s="1"/>
  <c r="CU31" i="3" s="1"/>
  <c r="CU32" i="3" s="1"/>
  <c r="CU33" i="3" s="1"/>
  <c r="CU34" i="3" s="1"/>
  <c r="CU35" i="3" s="1"/>
  <c r="CU36" i="3" s="1"/>
  <c r="CU37" i="3" s="1"/>
  <c r="CU38" i="3" s="1"/>
  <c r="CU39" i="3" s="1"/>
  <c r="CU40" i="3" s="1"/>
  <c r="CU41" i="3" s="1"/>
  <c r="CU42" i="3" s="1"/>
  <c r="CU43" i="3" s="1"/>
  <c r="CU44" i="3" s="1"/>
  <c r="CU45" i="3" s="1"/>
  <c r="CU46" i="3" s="1"/>
  <c r="CU47" i="3" s="1"/>
  <c r="CU48" i="3" s="1"/>
  <c r="CU49" i="3" s="1"/>
  <c r="CU50" i="3" s="1"/>
  <c r="CU51" i="3" s="1"/>
  <c r="CU52" i="3" s="1"/>
  <c r="CU53" i="3" s="1"/>
  <c r="CU54" i="3" s="1"/>
  <c r="CU55" i="3" s="1"/>
  <c r="CU56" i="3" s="1"/>
  <c r="CU57" i="3" s="1"/>
  <c r="CU58" i="3" s="1"/>
  <c r="CU59" i="3" s="1"/>
  <c r="CU60" i="3" s="1"/>
  <c r="CU61" i="3" s="1"/>
  <c r="CU62" i="3" s="1"/>
  <c r="CU63" i="3" s="1"/>
  <c r="CU64" i="3" s="1"/>
  <c r="CU65" i="3" s="1"/>
  <c r="CU66" i="3" s="1"/>
  <c r="CU67" i="3" s="1"/>
  <c r="CU68" i="3" s="1"/>
  <c r="CU69" i="3" s="1"/>
  <c r="CU70" i="3" s="1"/>
  <c r="CU71" i="3" s="1"/>
  <c r="CU72" i="3" s="1"/>
  <c r="CU73" i="3" s="1"/>
  <c r="CU74" i="3" s="1"/>
  <c r="CU75" i="3" s="1"/>
  <c r="CU76" i="3" s="1"/>
  <c r="CU77" i="3" s="1"/>
  <c r="CU78" i="3" s="1"/>
  <c r="CU79" i="3" s="1"/>
  <c r="CU80" i="3" s="1"/>
  <c r="CU81" i="3" s="1"/>
  <c r="CU82" i="3" s="1"/>
  <c r="CU83" i="3" s="1"/>
  <c r="CU84" i="3" s="1"/>
  <c r="CU85" i="3" s="1"/>
  <c r="CU86" i="3" s="1"/>
  <c r="CU87" i="3" s="1"/>
  <c r="CU88" i="3" s="1"/>
  <c r="CU89" i="3" s="1"/>
  <c r="CU90" i="3" s="1"/>
  <c r="CU91" i="3" s="1"/>
  <c r="CU92" i="3" s="1"/>
  <c r="CU93" i="3" s="1"/>
  <c r="CU94" i="3" s="1"/>
  <c r="CU95" i="3" s="1"/>
  <c r="CU96" i="3" s="1"/>
  <c r="CU97" i="3" s="1"/>
  <c r="CU98" i="3" s="1"/>
  <c r="CU99" i="3" s="1"/>
  <c r="CU100" i="3" s="1"/>
  <c r="CU101" i="3" s="1"/>
  <c r="CU102" i="3" s="1"/>
  <c r="CU103" i="3" s="1"/>
  <c r="CU104" i="3" s="1"/>
  <c r="CU105" i="3" s="1"/>
  <c r="CU106" i="3" s="1"/>
  <c r="CU107" i="3" s="1"/>
  <c r="CU108" i="3" s="1"/>
  <c r="CU109" i="3" s="1"/>
  <c r="CU110" i="3" s="1"/>
  <c r="CU111" i="3" s="1"/>
  <c r="CU112" i="3" s="1"/>
  <c r="CU113" i="3" s="1"/>
  <c r="CU114" i="3" s="1"/>
  <c r="CU115" i="3" s="1"/>
  <c r="CU116" i="3" s="1"/>
  <c r="CU117" i="3" s="1"/>
  <c r="CU118" i="3" s="1"/>
  <c r="CU119" i="3" s="1"/>
  <c r="CU120" i="3" s="1"/>
  <c r="CU121" i="3" s="1"/>
  <c r="CU122" i="3" s="1"/>
  <c r="CU123" i="3" s="1"/>
  <c r="CU124" i="3" s="1"/>
  <c r="CU125" i="3" s="1"/>
  <c r="CU126" i="3" s="1"/>
  <c r="CU127" i="3" s="1"/>
  <c r="CU128" i="3" s="1"/>
  <c r="CU129" i="3" s="1"/>
  <c r="CU130" i="3" s="1"/>
  <c r="CU131" i="3" s="1"/>
  <c r="CU132" i="3" s="1"/>
  <c r="CU133" i="3" s="1"/>
  <c r="CU134" i="3" s="1"/>
  <c r="CU135" i="3" s="1"/>
  <c r="CU136" i="3" s="1"/>
  <c r="CU137" i="3" s="1"/>
  <c r="CU138" i="3" s="1"/>
  <c r="CU139" i="3" s="1"/>
  <c r="CU140" i="3" s="1"/>
  <c r="CU141" i="3" s="1"/>
  <c r="CU142" i="3" s="1"/>
  <c r="CU143" i="3" s="1"/>
  <c r="CU144" i="3" s="1"/>
  <c r="CU145" i="3" s="1"/>
  <c r="CU146" i="3" s="1"/>
  <c r="CU147" i="3" s="1"/>
  <c r="CU148" i="3" s="1"/>
  <c r="CU149" i="3" s="1"/>
  <c r="CU150" i="3" s="1"/>
  <c r="CU151" i="3" s="1"/>
  <c r="CU152" i="3" s="1"/>
  <c r="CU153" i="3" s="1"/>
  <c r="CU154" i="3" s="1"/>
  <c r="CU155" i="3" s="1"/>
  <c r="CU156" i="3" s="1"/>
  <c r="CU157" i="3" s="1"/>
  <c r="CU158" i="3" s="1"/>
  <c r="CU159" i="3" s="1"/>
  <c r="CU160" i="3" s="1"/>
  <c r="CU161" i="3" s="1"/>
  <c r="CU162" i="3" s="1"/>
  <c r="CU163" i="3" s="1"/>
  <c r="CU164" i="3" s="1"/>
  <c r="CU165" i="3" s="1"/>
  <c r="CU166" i="3" s="1"/>
  <c r="CU167" i="3" s="1"/>
  <c r="CU168" i="3" s="1"/>
  <c r="CU169" i="3" s="1"/>
  <c r="CU170" i="3" s="1"/>
  <c r="CU171" i="3" s="1"/>
  <c r="CU172" i="3" s="1"/>
  <c r="CU173" i="3" s="1"/>
  <c r="CU174" i="3" s="1"/>
  <c r="CU175" i="3" s="1"/>
  <c r="CU176" i="3" s="1"/>
  <c r="CU177" i="3" s="1"/>
  <c r="CU178" i="3" s="1"/>
  <c r="CU179" i="3" s="1"/>
  <c r="CU180" i="3" s="1"/>
  <c r="CU181" i="3" s="1"/>
  <c r="CU182" i="3" s="1"/>
  <c r="CU183" i="3" s="1"/>
  <c r="CU184" i="3" s="1"/>
  <c r="CU185" i="3" s="1"/>
  <c r="CU186" i="3" s="1"/>
  <c r="CU187" i="3" s="1"/>
  <c r="CU188" i="3" s="1"/>
  <c r="CU189" i="3" s="1"/>
  <c r="CU190" i="3" s="1"/>
  <c r="CU191" i="3" s="1"/>
  <c r="CU192" i="3" s="1"/>
  <c r="CU193" i="3" s="1"/>
  <c r="CU194" i="3" s="1"/>
  <c r="AE8" i="2"/>
  <c r="AJ8" i="2"/>
  <c r="AL7" i="2"/>
  <c r="CU3" i="2" s="1"/>
  <c r="CU4" i="2" s="1"/>
  <c r="CU5" i="2" s="1"/>
  <c r="CU6" i="2" s="1"/>
  <c r="CU7" i="2" s="1"/>
  <c r="CU8" i="2" s="1"/>
  <c r="CU9" i="2" s="1"/>
  <c r="CU10" i="2" s="1"/>
  <c r="CU11" i="2" s="1"/>
  <c r="CU12" i="2" s="1"/>
  <c r="CU13" i="2" s="1"/>
  <c r="CU14" i="2" s="1"/>
  <c r="CU15" i="2" s="1"/>
  <c r="CU16" i="2" s="1"/>
  <c r="CU17" i="2" s="1"/>
  <c r="CU18" i="2" s="1"/>
  <c r="CU19" i="2" s="1"/>
  <c r="CU20" i="2" s="1"/>
  <c r="CU21" i="2" s="1"/>
  <c r="CU22" i="2" s="1"/>
  <c r="CU23" i="2" s="1"/>
  <c r="CU24" i="2" s="1"/>
  <c r="CU25" i="2" s="1"/>
  <c r="CU26" i="2" s="1"/>
  <c r="CU27" i="2" s="1"/>
  <c r="CU28" i="2" s="1"/>
  <c r="CU29" i="2" s="1"/>
  <c r="CU30" i="2" s="1"/>
  <c r="CU31" i="2" s="1"/>
  <c r="CU32" i="2" s="1"/>
  <c r="CU33" i="2" s="1"/>
  <c r="CU34" i="2" s="1"/>
  <c r="CU35" i="2" s="1"/>
  <c r="CU36" i="2" s="1"/>
  <c r="CU37" i="2" s="1"/>
  <c r="CU38" i="2" s="1"/>
  <c r="CU39" i="2" s="1"/>
  <c r="CU40" i="2" s="1"/>
  <c r="CU41" i="2" s="1"/>
  <c r="CU42" i="2" s="1"/>
  <c r="CU43" i="2" s="1"/>
  <c r="CU44" i="2" s="1"/>
  <c r="CU45" i="2" s="1"/>
  <c r="CU46" i="2" s="1"/>
  <c r="CU47" i="2" s="1"/>
  <c r="CU48" i="2" s="1"/>
  <c r="CU49" i="2" s="1"/>
  <c r="CU50" i="2" s="1"/>
  <c r="CU51" i="2" s="1"/>
  <c r="CU52" i="2" s="1"/>
  <c r="CU53" i="2" s="1"/>
  <c r="CU54" i="2" s="1"/>
  <c r="CU55" i="2" s="1"/>
  <c r="CU56" i="2" s="1"/>
  <c r="CU57" i="2" s="1"/>
  <c r="CU58" i="2" s="1"/>
  <c r="CU59" i="2" s="1"/>
  <c r="CU60" i="2" s="1"/>
  <c r="CU61" i="2" s="1"/>
  <c r="CU62" i="2" s="1"/>
  <c r="CU63" i="2" s="1"/>
  <c r="CU64" i="2" s="1"/>
  <c r="CU65" i="2" s="1"/>
  <c r="CU66" i="2" s="1"/>
  <c r="CU67" i="2" s="1"/>
  <c r="CU68" i="2" s="1"/>
  <c r="CU69" i="2" s="1"/>
  <c r="CU70" i="2" s="1"/>
  <c r="CU71" i="2" s="1"/>
  <c r="CU72" i="2" s="1"/>
  <c r="CU73" i="2" s="1"/>
  <c r="CU74" i="2" s="1"/>
  <c r="CU75" i="2" s="1"/>
  <c r="CU76" i="2" s="1"/>
  <c r="CU77" i="2" s="1"/>
  <c r="CU78" i="2" s="1"/>
  <c r="CU79" i="2" s="1"/>
  <c r="CU80" i="2" s="1"/>
  <c r="CU81" i="2" s="1"/>
  <c r="CU82" i="2" s="1"/>
  <c r="CU83" i="2" s="1"/>
  <c r="CU84" i="2" s="1"/>
  <c r="CU85" i="2" s="1"/>
  <c r="CU86" i="2" s="1"/>
  <c r="CU87" i="2" s="1"/>
  <c r="CU88" i="2" s="1"/>
  <c r="CU89" i="2" s="1"/>
  <c r="CU90" i="2" s="1"/>
  <c r="CU91" i="2" s="1"/>
  <c r="CU92" i="2" s="1"/>
  <c r="CU93" i="2" s="1"/>
  <c r="CU94" i="2" s="1"/>
  <c r="CU95" i="2" s="1"/>
  <c r="CU96" i="2" s="1"/>
  <c r="CU97" i="2" s="1"/>
  <c r="CU98" i="2" s="1"/>
  <c r="CU99" i="2" s="1"/>
  <c r="CU100" i="2" s="1"/>
  <c r="CU101" i="2" s="1"/>
  <c r="CU102" i="2" s="1"/>
  <c r="CU103" i="2" s="1"/>
  <c r="CU104" i="2" s="1"/>
  <c r="CU105" i="2" s="1"/>
  <c r="CU106" i="2" s="1"/>
  <c r="CU107" i="2" s="1"/>
  <c r="CU108" i="2" s="1"/>
  <c r="CU109" i="2" s="1"/>
  <c r="CU110" i="2" s="1"/>
  <c r="CU111" i="2" s="1"/>
  <c r="CU112" i="2" s="1"/>
  <c r="CU113" i="2" s="1"/>
  <c r="CU114" i="2" s="1"/>
  <c r="CU115" i="2" s="1"/>
  <c r="CU116" i="2" s="1"/>
  <c r="CU117" i="2" s="1"/>
  <c r="CU118" i="2" s="1"/>
  <c r="CU119" i="2" s="1"/>
  <c r="CU120" i="2" s="1"/>
  <c r="CU121" i="2" s="1"/>
  <c r="CU122" i="2" s="1"/>
  <c r="CU123" i="2" s="1"/>
  <c r="CU124" i="2" s="1"/>
  <c r="CU125" i="2" s="1"/>
  <c r="CU126" i="2" s="1"/>
  <c r="CU127" i="2" s="1"/>
  <c r="CU128" i="2" s="1"/>
  <c r="CU129" i="2" s="1"/>
  <c r="CU130" i="2" s="1"/>
  <c r="CU131" i="2" s="1"/>
  <c r="CU132" i="2" s="1"/>
  <c r="CU133" i="2" s="1"/>
  <c r="CU134" i="2" s="1"/>
  <c r="CU135" i="2" s="1"/>
  <c r="CU136" i="2" s="1"/>
  <c r="CU137" i="2" s="1"/>
  <c r="CU138" i="2" s="1"/>
  <c r="CU139" i="2" s="1"/>
  <c r="CU140" i="2" s="1"/>
  <c r="CU141" i="2" s="1"/>
  <c r="CU142" i="2" s="1"/>
  <c r="CU143" i="2" s="1"/>
  <c r="CU144" i="2" s="1"/>
  <c r="CU145" i="2" s="1"/>
  <c r="CU146" i="2" s="1"/>
  <c r="CU147" i="2" s="1"/>
  <c r="CU148" i="2" s="1"/>
  <c r="CU149" i="2" s="1"/>
  <c r="CU150" i="2" s="1"/>
  <c r="CU151" i="2" s="1"/>
  <c r="CU152" i="2" s="1"/>
  <c r="CU153" i="2" s="1"/>
  <c r="CU154" i="2" s="1"/>
  <c r="CU155" i="2" s="1"/>
  <c r="CU156" i="2" s="1"/>
  <c r="CU157" i="2" s="1"/>
  <c r="CU158" i="2" s="1"/>
  <c r="CU159" i="2" s="1"/>
  <c r="CU160" i="2" s="1"/>
  <c r="CU161" i="2" s="1"/>
  <c r="CU162" i="2" s="1"/>
  <c r="CU163" i="2" s="1"/>
  <c r="CU164" i="2" s="1"/>
  <c r="CU165" i="2" s="1"/>
  <c r="CU166" i="2" s="1"/>
  <c r="CU167" i="2" s="1"/>
  <c r="CU168" i="2" s="1"/>
  <c r="CU169" i="2" s="1"/>
  <c r="CU170" i="2" s="1"/>
  <c r="CU171" i="2" s="1"/>
  <c r="CU172" i="2" s="1"/>
  <c r="CU173" i="2" s="1"/>
  <c r="CU174" i="2" s="1"/>
  <c r="CU175" i="2" s="1"/>
  <c r="CU176" i="2" s="1"/>
  <c r="CU177" i="2" s="1"/>
  <c r="CU178" i="2" s="1"/>
  <c r="CU179" i="2" s="1"/>
  <c r="CU180" i="2" s="1"/>
  <c r="CU181" i="2" s="1"/>
  <c r="CU182" i="2" s="1"/>
  <c r="CU183" i="2" s="1"/>
  <c r="CU184" i="2" s="1"/>
  <c r="CU185" i="2" s="1"/>
  <c r="CU186" i="2" s="1"/>
  <c r="CU187" i="2" s="1"/>
  <c r="CU188" i="2" s="1"/>
  <c r="CU189" i="2" s="1"/>
  <c r="CU190" i="2" s="1"/>
  <c r="CU191" i="2" s="1"/>
  <c r="CU192" i="2" s="1"/>
  <c r="CU193" i="2" s="1"/>
  <c r="CU194" i="2" s="1"/>
  <c r="CT3" i="2"/>
  <c r="CT4" i="2" s="1"/>
  <c r="CT5" i="2" s="1"/>
  <c r="CT6" i="2" s="1"/>
  <c r="CT7" i="2" s="1"/>
  <c r="CT8" i="2" s="1"/>
  <c r="CT9" i="2" s="1"/>
  <c r="CT10" i="2" s="1"/>
  <c r="CT11" i="2" s="1"/>
  <c r="CT12" i="2" s="1"/>
  <c r="CT13" i="2" s="1"/>
  <c r="CT14" i="2" s="1"/>
  <c r="CT15" i="2" s="1"/>
  <c r="CT16" i="2" s="1"/>
  <c r="CT17" i="2" s="1"/>
  <c r="CT18" i="2" s="1"/>
  <c r="CT19" i="2" s="1"/>
  <c r="CT20" i="2" s="1"/>
  <c r="CT21" i="2" s="1"/>
  <c r="CT22" i="2" s="1"/>
  <c r="CT23" i="2" s="1"/>
  <c r="CT24" i="2" s="1"/>
  <c r="CT25" i="2" s="1"/>
  <c r="CT26" i="2" s="1"/>
  <c r="CT27" i="2" s="1"/>
  <c r="CT28" i="2" s="1"/>
  <c r="CT29" i="2" s="1"/>
  <c r="CT30" i="2" s="1"/>
  <c r="CT31" i="2" s="1"/>
  <c r="CT32" i="2" s="1"/>
  <c r="CT33" i="2" s="1"/>
  <c r="CT34" i="2" s="1"/>
  <c r="CT35" i="2" s="1"/>
  <c r="CT36" i="2" s="1"/>
  <c r="CT37" i="2" s="1"/>
  <c r="CT38" i="2" s="1"/>
  <c r="CT39" i="2" s="1"/>
  <c r="CT40" i="2" s="1"/>
  <c r="CT41" i="2" s="1"/>
  <c r="CT42" i="2" s="1"/>
  <c r="CT43" i="2" s="1"/>
  <c r="CT44" i="2" s="1"/>
  <c r="CT45" i="2" s="1"/>
  <c r="CT46" i="2" s="1"/>
  <c r="CT47" i="2" s="1"/>
  <c r="CT48" i="2" s="1"/>
  <c r="CT49" i="2" s="1"/>
  <c r="CT50" i="2" s="1"/>
  <c r="CT51" i="2" s="1"/>
  <c r="CT52" i="2" s="1"/>
  <c r="CT53" i="2" s="1"/>
  <c r="CT54" i="2" s="1"/>
  <c r="CT55" i="2" s="1"/>
  <c r="CT56" i="2" s="1"/>
  <c r="CT57" i="2" s="1"/>
  <c r="CT58" i="2" s="1"/>
  <c r="CT59" i="2" s="1"/>
  <c r="CT60" i="2" s="1"/>
  <c r="CT61" i="2" s="1"/>
  <c r="CT62" i="2" s="1"/>
  <c r="CT63" i="2" s="1"/>
  <c r="CT64" i="2" s="1"/>
  <c r="CT65" i="2" s="1"/>
  <c r="CT66" i="2" s="1"/>
  <c r="CT67" i="2" s="1"/>
  <c r="CT68" i="2" s="1"/>
  <c r="CT69" i="2" s="1"/>
  <c r="CT70" i="2" s="1"/>
  <c r="CT71" i="2" s="1"/>
  <c r="CT72" i="2" s="1"/>
  <c r="CT73" i="2" s="1"/>
  <c r="CT74" i="2" s="1"/>
  <c r="CT75" i="2" s="1"/>
  <c r="CT76" i="2" s="1"/>
  <c r="CT77" i="2" s="1"/>
  <c r="CT78" i="2" s="1"/>
  <c r="CT79" i="2" s="1"/>
  <c r="CT80" i="2" s="1"/>
  <c r="CT81" i="2" s="1"/>
  <c r="CT82" i="2" s="1"/>
  <c r="CT83" i="2" s="1"/>
  <c r="CT84" i="2" s="1"/>
  <c r="CT85" i="2" s="1"/>
  <c r="CT86" i="2" s="1"/>
  <c r="CT87" i="2" s="1"/>
  <c r="CT88" i="2" s="1"/>
  <c r="CT89" i="2" s="1"/>
  <c r="CT90" i="2" s="1"/>
  <c r="CT91" i="2" s="1"/>
  <c r="CT92" i="2" s="1"/>
  <c r="CT93" i="2" s="1"/>
  <c r="CT94" i="2" s="1"/>
  <c r="CT95" i="2" s="1"/>
  <c r="CT96" i="2" s="1"/>
  <c r="CT97" i="2" s="1"/>
  <c r="CT98" i="2" s="1"/>
  <c r="CT99" i="2" s="1"/>
  <c r="CT100" i="2" s="1"/>
  <c r="CT101" i="2" s="1"/>
  <c r="CT102" i="2" s="1"/>
  <c r="CT103" i="2" s="1"/>
  <c r="CT104" i="2" s="1"/>
  <c r="CT105" i="2" s="1"/>
  <c r="CT106" i="2" s="1"/>
  <c r="CT107" i="2" s="1"/>
  <c r="CT108" i="2" s="1"/>
  <c r="CT109" i="2" s="1"/>
  <c r="CT110" i="2" s="1"/>
  <c r="CT111" i="2" s="1"/>
  <c r="CT112" i="2" s="1"/>
  <c r="CT113" i="2" s="1"/>
  <c r="CT114" i="2" s="1"/>
  <c r="CT115" i="2" s="1"/>
  <c r="CT116" i="2" s="1"/>
  <c r="CT117" i="2" s="1"/>
  <c r="CT118" i="2" s="1"/>
  <c r="CT119" i="2" s="1"/>
  <c r="CT120" i="2" s="1"/>
  <c r="CT121" i="2" s="1"/>
  <c r="CT122" i="2" s="1"/>
  <c r="CT123" i="2" s="1"/>
  <c r="CT124" i="2" s="1"/>
  <c r="CT125" i="2" s="1"/>
  <c r="CT126" i="2" s="1"/>
  <c r="CT127" i="2" s="1"/>
  <c r="CT128" i="2" s="1"/>
  <c r="CT129" i="2" s="1"/>
  <c r="CT130" i="2" s="1"/>
  <c r="CT131" i="2" s="1"/>
  <c r="CT132" i="2" s="1"/>
  <c r="CT133" i="2" s="1"/>
  <c r="CT134" i="2" s="1"/>
  <c r="CT135" i="2" s="1"/>
  <c r="CT136" i="2" s="1"/>
  <c r="CT137" i="2" s="1"/>
  <c r="CT138" i="2" s="1"/>
  <c r="CT139" i="2" s="1"/>
  <c r="CT140" i="2" s="1"/>
  <c r="CT141" i="2" s="1"/>
  <c r="CT142" i="2" s="1"/>
  <c r="CT143" i="2" s="1"/>
  <c r="CT144" i="2" s="1"/>
  <c r="CT145" i="2" s="1"/>
  <c r="CT146" i="2" s="1"/>
  <c r="CT147" i="2" s="1"/>
  <c r="CT148" i="2" s="1"/>
  <c r="CT149" i="2" s="1"/>
  <c r="CT150" i="2" s="1"/>
  <c r="CT151" i="2" s="1"/>
  <c r="CT152" i="2" s="1"/>
  <c r="CT153" i="2" s="1"/>
  <c r="CT154" i="2" s="1"/>
  <c r="CT155" i="2" s="1"/>
  <c r="CT156" i="2" s="1"/>
  <c r="CT157" i="2" s="1"/>
  <c r="CT158" i="2" s="1"/>
  <c r="CT159" i="2" s="1"/>
  <c r="CT160" i="2" s="1"/>
  <c r="CT161" i="2" s="1"/>
  <c r="CT162" i="2" s="1"/>
  <c r="CT163" i="2" s="1"/>
  <c r="CT164" i="2" s="1"/>
  <c r="CT165" i="2" s="1"/>
  <c r="CT166" i="2" s="1"/>
  <c r="CT167" i="2" s="1"/>
  <c r="CT168" i="2" s="1"/>
  <c r="CT169" i="2" s="1"/>
  <c r="CT170" i="2" s="1"/>
  <c r="CT171" i="2" s="1"/>
  <c r="CT172" i="2" s="1"/>
  <c r="CT173" i="2" s="1"/>
  <c r="CT174" i="2" s="1"/>
  <c r="CT175" i="2" s="1"/>
  <c r="CT176" i="2" s="1"/>
  <c r="CT177" i="2" s="1"/>
  <c r="CT178" i="2" s="1"/>
  <c r="CT179" i="2" s="1"/>
  <c r="CT180" i="2" s="1"/>
  <c r="CT181" i="2" s="1"/>
  <c r="CT182" i="2" s="1"/>
  <c r="CT183" i="2" s="1"/>
  <c r="CT184" i="2" s="1"/>
  <c r="CT185" i="2" s="1"/>
  <c r="CT186" i="2" s="1"/>
  <c r="CT187" i="2" s="1"/>
  <c r="CT188" i="2" s="1"/>
  <c r="CT189" i="2" s="1"/>
  <c r="CT190" i="2" s="1"/>
  <c r="CT191" i="2" s="1"/>
  <c r="CT192" i="2" s="1"/>
  <c r="CT193" i="2" s="1"/>
  <c r="CT194" i="2" s="1"/>
  <c r="AG8" i="2"/>
  <c r="BX3" i="2" s="1"/>
  <c r="BX4" i="2" s="1"/>
  <c r="BX5" i="2" s="1"/>
  <c r="BX6" i="2" s="1"/>
  <c r="BX7" i="2" s="1"/>
  <c r="BX8" i="2" s="1"/>
  <c r="BX9" i="2" s="1"/>
  <c r="BX10" i="2" s="1"/>
  <c r="BX11" i="2" s="1"/>
  <c r="BX12" i="2" s="1"/>
  <c r="BX13" i="2" s="1"/>
  <c r="BX14" i="2" s="1"/>
  <c r="BX15" i="2" s="1"/>
  <c r="BX16" i="2" s="1"/>
  <c r="BX17" i="2" s="1"/>
  <c r="BX18" i="2" s="1"/>
  <c r="BX19" i="2" s="1"/>
  <c r="BX20" i="2" s="1"/>
  <c r="BX21" i="2" s="1"/>
  <c r="BX22" i="2" s="1"/>
  <c r="BX23" i="2" s="1"/>
  <c r="BX24" i="2" s="1"/>
  <c r="BX25" i="2" s="1"/>
  <c r="BX26" i="2" s="1"/>
  <c r="BX27" i="2" s="1"/>
  <c r="BX28" i="2" s="1"/>
  <c r="BX29" i="2" s="1"/>
  <c r="BX30" i="2" s="1"/>
  <c r="BX31" i="2" s="1"/>
  <c r="BX32" i="2" s="1"/>
  <c r="BX33" i="2" s="1"/>
  <c r="BX34" i="2" s="1"/>
  <c r="BX35" i="2" s="1"/>
  <c r="BX36" i="2" s="1"/>
  <c r="BX37" i="2" s="1"/>
  <c r="BX38" i="2" s="1"/>
  <c r="BX39" i="2" s="1"/>
  <c r="BX40" i="2" s="1"/>
  <c r="BX41" i="2" s="1"/>
  <c r="BX42" i="2" s="1"/>
  <c r="BX43" i="2" s="1"/>
  <c r="BX44" i="2" s="1"/>
  <c r="BX45" i="2" s="1"/>
  <c r="BX46" i="2" s="1"/>
  <c r="BX47" i="2" s="1"/>
  <c r="BX48" i="2" s="1"/>
  <c r="BX49" i="2" s="1"/>
  <c r="BX50" i="2" s="1"/>
  <c r="BX51" i="2" s="1"/>
  <c r="BX52" i="2" s="1"/>
  <c r="BX53" i="2" s="1"/>
  <c r="BX54" i="2" s="1"/>
  <c r="BX55" i="2" s="1"/>
  <c r="BX56" i="2" s="1"/>
  <c r="BX57" i="2" s="1"/>
  <c r="BX58" i="2" s="1"/>
  <c r="BX59" i="2" s="1"/>
  <c r="BX60" i="2" s="1"/>
  <c r="BX61" i="2" s="1"/>
  <c r="BX62" i="2" s="1"/>
  <c r="BX63" i="2" s="1"/>
  <c r="BX64" i="2" s="1"/>
  <c r="BX65" i="2" s="1"/>
  <c r="BX66" i="2" s="1"/>
  <c r="BX67" i="2" s="1"/>
  <c r="BX68" i="2" s="1"/>
  <c r="BX69" i="2" s="1"/>
  <c r="BX70" i="2" s="1"/>
  <c r="BX71" i="2" s="1"/>
  <c r="BX72" i="2" s="1"/>
  <c r="BX73" i="2" s="1"/>
  <c r="BX74" i="2" s="1"/>
  <c r="BX75" i="2" s="1"/>
  <c r="BX76" i="2" s="1"/>
  <c r="BX77" i="2" s="1"/>
  <c r="BX78" i="2" s="1"/>
  <c r="BX79" i="2" s="1"/>
  <c r="BX80" i="2" s="1"/>
  <c r="BX81" i="2" s="1"/>
  <c r="BX82" i="2" s="1"/>
  <c r="BX83" i="2" s="1"/>
  <c r="BX84" i="2" s="1"/>
  <c r="BX85" i="2" s="1"/>
  <c r="BX86" i="2" s="1"/>
  <c r="BX87" i="2" s="1"/>
  <c r="BX88" i="2" s="1"/>
  <c r="BX89" i="2" s="1"/>
  <c r="BX90" i="2" s="1"/>
  <c r="BX91" i="2" s="1"/>
  <c r="BX92" i="2" s="1"/>
  <c r="BX93" i="2" s="1"/>
  <c r="BX94" i="2" s="1"/>
  <c r="BX95" i="2" s="1"/>
  <c r="BX96" i="2" s="1"/>
  <c r="BX97" i="2" s="1"/>
  <c r="BX98" i="2" s="1"/>
  <c r="BX99" i="2" s="1"/>
  <c r="BX100" i="2" s="1"/>
  <c r="BX101" i="2" s="1"/>
  <c r="BX102" i="2" s="1"/>
  <c r="BX103" i="2" s="1"/>
  <c r="BX104" i="2" s="1"/>
  <c r="BX105" i="2" s="1"/>
  <c r="BX106" i="2" s="1"/>
  <c r="BX107" i="2" s="1"/>
  <c r="BX108" i="2" s="1"/>
  <c r="BX109" i="2" s="1"/>
  <c r="BX110" i="2" s="1"/>
  <c r="BX111" i="2" s="1"/>
  <c r="BX112" i="2" s="1"/>
  <c r="BX113" i="2" s="1"/>
  <c r="BX114" i="2" s="1"/>
  <c r="BX115" i="2" s="1"/>
  <c r="BX116" i="2" s="1"/>
  <c r="BX117" i="2" s="1"/>
  <c r="BX118" i="2" s="1"/>
  <c r="BX119" i="2" s="1"/>
  <c r="BX120" i="2" s="1"/>
  <c r="BX121" i="2" s="1"/>
  <c r="BX122" i="2" s="1"/>
  <c r="BX123" i="2" s="1"/>
  <c r="BX124" i="2" s="1"/>
  <c r="BX125" i="2" s="1"/>
  <c r="BX126" i="2" s="1"/>
  <c r="BX127" i="2" s="1"/>
  <c r="BX128" i="2" s="1"/>
  <c r="BX129" i="2" s="1"/>
  <c r="BX130" i="2" s="1"/>
  <c r="BX131" i="2" s="1"/>
  <c r="BX132" i="2" s="1"/>
  <c r="BX133" i="2" s="1"/>
  <c r="BX134" i="2" s="1"/>
  <c r="BX135" i="2" s="1"/>
  <c r="BX136" i="2" s="1"/>
  <c r="BX137" i="2" s="1"/>
  <c r="BX138" i="2" s="1"/>
  <c r="BX139" i="2" s="1"/>
  <c r="BX140" i="2" s="1"/>
  <c r="BX141" i="2" s="1"/>
  <c r="BX142" i="2" s="1"/>
  <c r="BX143" i="2" s="1"/>
  <c r="BX144" i="2" s="1"/>
  <c r="BX145" i="2" s="1"/>
  <c r="BX146" i="2" s="1"/>
  <c r="BX147" i="2" s="1"/>
  <c r="BX148" i="2" s="1"/>
  <c r="BX149" i="2" s="1"/>
  <c r="BX150" i="2" s="1"/>
  <c r="BX151" i="2" s="1"/>
  <c r="BX152" i="2" s="1"/>
  <c r="BX153" i="2" s="1"/>
  <c r="BX154" i="2" s="1"/>
  <c r="BX155" i="2" s="1"/>
  <c r="BX156" i="2" s="1"/>
  <c r="BX157" i="2" s="1"/>
  <c r="BX158" i="2" s="1"/>
  <c r="BX159" i="2" s="1"/>
  <c r="BX160" i="2" s="1"/>
  <c r="BX161" i="2" s="1"/>
  <c r="BX162" i="2" s="1"/>
  <c r="BX163" i="2" s="1"/>
  <c r="BX164" i="2" s="1"/>
  <c r="BX165" i="2" s="1"/>
  <c r="BX166" i="2" s="1"/>
  <c r="BX167" i="2" s="1"/>
  <c r="BX168" i="2" s="1"/>
  <c r="BX169" i="2" s="1"/>
  <c r="BX170" i="2" s="1"/>
  <c r="BX171" i="2" s="1"/>
  <c r="BX172" i="2" s="1"/>
  <c r="BX173" i="2" s="1"/>
  <c r="BX174" i="2" s="1"/>
  <c r="BX175" i="2" s="1"/>
  <c r="BX176" i="2" s="1"/>
  <c r="BX177" i="2" s="1"/>
  <c r="BX178" i="2" s="1"/>
  <c r="BX179" i="2" s="1"/>
  <c r="BX180" i="2" s="1"/>
  <c r="BX181" i="2" s="1"/>
  <c r="BX182" i="2" s="1"/>
  <c r="BX183" i="2" s="1"/>
  <c r="BX184" i="2" s="1"/>
  <c r="BX185" i="2" s="1"/>
  <c r="BX186" i="2" s="1"/>
  <c r="BX187" i="2" s="1"/>
  <c r="BX188" i="2" s="1"/>
  <c r="BX189" i="2" s="1"/>
  <c r="BX190" i="2" s="1"/>
  <c r="BX191" i="2" s="1"/>
  <c r="BX192" i="2" s="1"/>
  <c r="BX193" i="2" s="1"/>
  <c r="BX194" i="2" s="1"/>
  <c r="BW3" i="2"/>
  <c r="BW4" i="2" s="1"/>
  <c r="BW5" i="2" s="1"/>
  <c r="BW6" i="2" s="1"/>
  <c r="BW7" i="2" s="1"/>
  <c r="BW8" i="2" s="1"/>
  <c r="BW9" i="2" s="1"/>
  <c r="BW10" i="2" s="1"/>
  <c r="BW11" i="2" s="1"/>
  <c r="BW12" i="2" s="1"/>
  <c r="BW13" i="2" s="1"/>
  <c r="BW14" i="2" s="1"/>
  <c r="BW15" i="2" s="1"/>
  <c r="BW16" i="2" s="1"/>
  <c r="BW17" i="2" s="1"/>
  <c r="BW18" i="2" s="1"/>
  <c r="BW19" i="2" s="1"/>
  <c r="BW20" i="2" s="1"/>
  <c r="BW21" i="2" s="1"/>
  <c r="BW22" i="2" s="1"/>
  <c r="BW23" i="2" s="1"/>
  <c r="BW24" i="2" s="1"/>
  <c r="BW25" i="2" s="1"/>
  <c r="BW26" i="2" s="1"/>
  <c r="BW27" i="2" s="1"/>
  <c r="BW28" i="2" s="1"/>
  <c r="BW29" i="2" s="1"/>
  <c r="BW30" i="2" s="1"/>
  <c r="BW31" i="2" s="1"/>
  <c r="BW32" i="2" s="1"/>
  <c r="BW33" i="2" s="1"/>
  <c r="BW34" i="2" s="1"/>
  <c r="BW35" i="2" s="1"/>
  <c r="BW36" i="2" s="1"/>
  <c r="BW37" i="2" s="1"/>
  <c r="BW38" i="2" s="1"/>
  <c r="BW39" i="2" s="1"/>
  <c r="BW40" i="2" s="1"/>
  <c r="BW41" i="2" s="1"/>
  <c r="BW42" i="2" s="1"/>
  <c r="BW43" i="2" s="1"/>
  <c r="BW44" i="2" s="1"/>
  <c r="BW45" i="2" s="1"/>
  <c r="BW46" i="2" s="1"/>
  <c r="BW47" i="2" s="1"/>
  <c r="BW48" i="2" s="1"/>
  <c r="BW49" i="2" s="1"/>
  <c r="BW50" i="2" s="1"/>
  <c r="BW51" i="2" s="1"/>
  <c r="BW52" i="2" s="1"/>
  <c r="BW53" i="2" s="1"/>
  <c r="BW54" i="2" s="1"/>
  <c r="BW55" i="2" s="1"/>
  <c r="BW56" i="2" s="1"/>
  <c r="BW57" i="2" s="1"/>
  <c r="BW58" i="2" s="1"/>
  <c r="BW59" i="2" s="1"/>
  <c r="BW60" i="2" s="1"/>
  <c r="BW61" i="2" s="1"/>
  <c r="BW62" i="2" s="1"/>
  <c r="BW63" i="2" s="1"/>
  <c r="BW64" i="2" s="1"/>
  <c r="BW65" i="2" s="1"/>
  <c r="BW66" i="2" s="1"/>
  <c r="BW67" i="2" s="1"/>
  <c r="BW68" i="2" s="1"/>
  <c r="BW69" i="2" s="1"/>
  <c r="BW70" i="2" s="1"/>
  <c r="BW71" i="2" s="1"/>
  <c r="BW72" i="2" s="1"/>
  <c r="BW73" i="2" s="1"/>
  <c r="BW74" i="2" s="1"/>
  <c r="BW75" i="2" s="1"/>
  <c r="BW76" i="2" s="1"/>
  <c r="BW77" i="2" s="1"/>
  <c r="BW78" i="2" s="1"/>
  <c r="BW79" i="2" s="1"/>
  <c r="BW80" i="2" s="1"/>
  <c r="BW81" i="2" s="1"/>
  <c r="BW82" i="2" s="1"/>
  <c r="BW83" i="2" s="1"/>
  <c r="BW84" i="2" s="1"/>
  <c r="BW85" i="2" s="1"/>
  <c r="BW86" i="2" s="1"/>
  <c r="BW87" i="2" s="1"/>
  <c r="BW88" i="2" s="1"/>
  <c r="BW89" i="2" s="1"/>
  <c r="BW90" i="2" s="1"/>
  <c r="BW91" i="2" s="1"/>
  <c r="BW92" i="2" s="1"/>
  <c r="BW93" i="2" s="1"/>
  <c r="BW94" i="2" s="1"/>
  <c r="BW95" i="2" s="1"/>
  <c r="BW96" i="2" s="1"/>
  <c r="BW97" i="2" s="1"/>
  <c r="BW98" i="2" s="1"/>
  <c r="BW99" i="2" s="1"/>
  <c r="BW100" i="2" s="1"/>
  <c r="BW101" i="2" s="1"/>
  <c r="BW102" i="2" s="1"/>
  <c r="BW103" i="2" s="1"/>
  <c r="BW104" i="2" s="1"/>
  <c r="BW105" i="2" s="1"/>
  <c r="BW106" i="2" s="1"/>
  <c r="BW107" i="2" s="1"/>
  <c r="BW108" i="2" s="1"/>
  <c r="BW109" i="2" s="1"/>
  <c r="BW110" i="2" s="1"/>
  <c r="BW111" i="2" s="1"/>
  <c r="BW112" i="2" s="1"/>
  <c r="BW113" i="2" s="1"/>
  <c r="BW114" i="2" s="1"/>
  <c r="BW115" i="2" s="1"/>
  <c r="BW116" i="2" s="1"/>
  <c r="BW117" i="2" s="1"/>
  <c r="BW118" i="2" s="1"/>
  <c r="BW119" i="2" s="1"/>
  <c r="BW120" i="2" s="1"/>
  <c r="BW121" i="2" s="1"/>
  <c r="BW122" i="2" s="1"/>
  <c r="BW123" i="2" s="1"/>
  <c r="BW124" i="2" s="1"/>
  <c r="BW125" i="2" s="1"/>
  <c r="BW126" i="2" s="1"/>
  <c r="BW127" i="2" s="1"/>
  <c r="BW128" i="2" s="1"/>
  <c r="BW129" i="2" s="1"/>
  <c r="BW130" i="2" s="1"/>
  <c r="BW131" i="2" s="1"/>
  <c r="BW132" i="2" s="1"/>
  <c r="BW133" i="2" s="1"/>
  <c r="BW134" i="2" s="1"/>
  <c r="BW135" i="2" s="1"/>
  <c r="BW136" i="2" s="1"/>
  <c r="BW137" i="2" s="1"/>
  <c r="BW138" i="2" s="1"/>
  <c r="BW139" i="2" s="1"/>
  <c r="BW140" i="2" s="1"/>
  <c r="BW141" i="2" s="1"/>
  <c r="BW142" i="2" s="1"/>
  <c r="BW143" i="2" s="1"/>
  <c r="BW144" i="2" s="1"/>
  <c r="BW145" i="2" s="1"/>
  <c r="BW146" i="2" s="1"/>
  <c r="BW147" i="2" s="1"/>
  <c r="BW148" i="2" s="1"/>
  <c r="BW149" i="2" s="1"/>
  <c r="BW150" i="2" s="1"/>
  <c r="BW151" i="2" s="1"/>
  <c r="BW152" i="2" s="1"/>
  <c r="BW153" i="2" s="1"/>
  <c r="BW154" i="2" s="1"/>
  <c r="BW155" i="2" s="1"/>
  <c r="BW156" i="2" s="1"/>
  <c r="BW157" i="2" s="1"/>
  <c r="BW158" i="2" s="1"/>
  <c r="BW159" i="2" s="1"/>
  <c r="BW160" i="2" s="1"/>
  <c r="BW161" i="2" s="1"/>
  <c r="BW162" i="2" s="1"/>
  <c r="BW163" i="2" s="1"/>
  <c r="BW164" i="2" s="1"/>
  <c r="BW165" i="2" s="1"/>
  <c r="BW166" i="2" s="1"/>
  <c r="BW167" i="2" s="1"/>
  <c r="BW168" i="2" s="1"/>
  <c r="BW169" i="2" s="1"/>
  <c r="BW170" i="2" s="1"/>
  <c r="BW171" i="2" s="1"/>
  <c r="BW172" i="2" s="1"/>
  <c r="BW173" i="2" s="1"/>
  <c r="BW174" i="2" s="1"/>
  <c r="BW175" i="2" s="1"/>
  <c r="BW176" i="2" s="1"/>
  <c r="BW177" i="2" s="1"/>
  <c r="BW178" i="2" s="1"/>
  <c r="BW179" i="2" s="1"/>
  <c r="BW180" i="2" s="1"/>
  <c r="BW181" i="2" s="1"/>
  <c r="BW182" i="2" s="1"/>
  <c r="BW183" i="2" s="1"/>
  <c r="BW184" i="2" s="1"/>
  <c r="BW185" i="2" s="1"/>
  <c r="BW186" i="2" s="1"/>
  <c r="BW187" i="2" s="1"/>
  <c r="BW188" i="2" s="1"/>
  <c r="BW189" i="2" s="1"/>
  <c r="BW190" i="2" s="1"/>
  <c r="BW191" i="2" s="1"/>
  <c r="BW192" i="2" s="1"/>
  <c r="BW193" i="2" s="1"/>
  <c r="BW194" i="2" s="1"/>
  <c r="AD8" i="2"/>
  <c r="AY4" i="2"/>
  <c r="AY6" i="2"/>
  <c r="AY8" i="2"/>
  <c r="AY7" i="2"/>
  <c r="AY9" i="2"/>
  <c r="AY11" i="2"/>
  <c r="AY13" i="2"/>
  <c r="AY15" i="2"/>
  <c r="AY17" i="2"/>
  <c r="AY19" i="2"/>
  <c r="AY21" i="2"/>
  <c r="AY23" i="2"/>
  <c r="AY25" i="2"/>
  <c r="AY27" i="2"/>
  <c r="AY29" i="2"/>
  <c r="AY31" i="2"/>
  <c r="AY33" i="2"/>
  <c r="AY35" i="2"/>
  <c r="AY37" i="2"/>
  <c r="AY39" i="2"/>
  <c r="AY41" i="2"/>
  <c r="AY43" i="2"/>
  <c r="AY45" i="2"/>
  <c r="AY47" i="2"/>
  <c r="AY49" i="2"/>
  <c r="AY51" i="2"/>
  <c r="AY53" i="2"/>
  <c r="AY55" i="2"/>
  <c r="AY57" i="2"/>
  <c r="AY59" i="2"/>
  <c r="AY61" i="2"/>
  <c r="AY63" i="2"/>
  <c r="AY65" i="2"/>
  <c r="AY67" i="2"/>
  <c r="AY69" i="2"/>
  <c r="AY71" i="2"/>
  <c r="AY73" i="2"/>
  <c r="AY75" i="2"/>
  <c r="AY77" i="2"/>
  <c r="AY79" i="2"/>
  <c r="AY81" i="2"/>
  <c r="AY83" i="2"/>
  <c r="AY85" i="2"/>
  <c r="AY87" i="2"/>
  <c r="AY89" i="2"/>
  <c r="AY91" i="2"/>
  <c r="AY93" i="2"/>
  <c r="AY95" i="2"/>
  <c r="AY97" i="2"/>
  <c r="AY99" i="2"/>
  <c r="AY101" i="2"/>
  <c r="AY103" i="2"/>
  <c r="AY105" i="2"/>
  <c r="AY107" i="2"/>
  <c r="AY109" i="2"/>
  <c r="AY111" i="2"/>
  <c r="AY113" i="2"/>
  <c r="AY115" i="2"/>
  <c r="AY117" i="2"/>
  <c r="AY119" i="2"/>
  <c r="AY121" i="2"/>
  <c r="AY123" i="2"/>
  <c r="AY125" i="2"/>
  <c r="AY127" i="2"/>
  <c r="AY129" i="2"/>
  <c r="AY131" i="2"/>
  <c r="AY133" i="2"/>
  <c r="AY135" i="2"/>
  <c r="AY137" i="2"/>
  <c r="AY139" i="2"/>
  <c r="AY141" i="2"/>
  <c r="AY143" i="2"/>
  <c r="AY145" i="2"/>
  <c r="AY147" i="2"/>
  <c r="AY149" i="2"/>
  <c r="AY151" i="2"/>
  <c r="AY153" i="2"/>
  <c r="AY155" i="2"/>
  <c r="AY157" i="2"/>
  <c r="AY159" i="2"/>
  <c r="AY161" i="2"/>
  <c r="AY163" i="2"/>
  <c r="AY165" i="2"/>
  <c r="AY167" i="2"/>
  <c r="AY169" i="2"/>
  <c r="AY171" i="2"/>
  <c r="AY173" i="2"/>
  <c r="AY175" i="2"/>
  <c r="AY177" i="2"/>
  <c r="AY179" i="2"/>
  <c r="AY181" i="2"/>
  <c r="AY183" i="2"/>
  <c r="AY185" i="2"/>
  <c r="AY12" i="2"/>
  <c r="AY20" i="2"/>
  <c r="AY28" i="2"/>
  <c r="AY36" i="2"/>
  <c r="AY44" i="2"/>
  <c r="AY52" i="2"/>
  <c r="AY60" i="2"/>
  <c r="AY68" i="2"/>
  <c r="AY76" i="2"/>
  <c r="AY84" i="2"/>
  <c r="AY92" i="2"/>
  <c r="AY100" i="2"/>
  <c r="AY108" i="2"/>
  <c r="AY116" i="2"/>
  <c r="AY124" i="2"/>
  <c r="AY132" i="2"/>
  <c r="AY140" i="2"/>
  <c r="AY150" i="2"/>
  <c r="AY158" i="2"/>
  <c r="AY166" i="2"/>
  <c r="AY174" i="2"/>
  <c r="AY182" i="2"/>
  <c r="AY14" i="2"/>
  <c r="AY30" i="2"/>
  <c r="AY38" i="2"/>
  <c r="AY70" i="2"/>
  <c r="AY78" i="2"/>
  <c r="AY86" i="2"/>
  <c r="AY94" i="2"/>
  <c r="AY110" i="2"/>
  <c r="AY118" i="2"/>
  <c r="AY126" i="2"/>
  <c r="AY144" i="2"/>
  <c r="AY180" i="2"/>
  <c r="AY10" i="2"/>
  <c r="AY18" i="2"/>
  <c r="AY26" i="2"/>
  <c r="AY34" i="2"/>
  <c r="AY42" i="2"/>
  <c r="AY50" i="2"/>
  <c r="AY58" i="2"/>
  <c r="AY66" i="2"/>
  <c r="AY74" i="2"/>
  <c r="AY82" i="2"/>
  <c r="AY90" i="2"/>
  <c r="AY98" i="2"/>
  <c r="AY106" i="2"/>
  <c r="AY114" i="2"/>
  <c r="AY122" i="2"/>
  <c r="AY130" i="2"/>
  <c r="AY138" i="2"/>
  <c r="AY142" i="2"/>
  <c r="AY146" i="2"/>
  <c r="AY152" i="2"/>
  <c r="AY160" i="2"/>
  <c r="AY168" i="2"/>
  <c r="AY176" i="2"/>
  <c r="AY184" i="2"/>
  <c r="AY187" i="2"/>
  <c r="AY189" i="2"/>
  <c r="AY191" i="2"/>
  <c r="AY193" i="2"/>
  <c r="AY194" i="2" s="1"/>
  <c r="AY5" i="2"/>
  <c r="AY22" i="2"/>
  <c r="AY54" i="2"/>
  <c r="AY62" i="2"/>
  <c r="AY102" i="2"/>
  <c r="AY148" i="2"/>
  <c r="AY156" i="2"/>
  <c r="AY164" i="2"/>
  <c r="AY172" i="2"/>
  <c r="AY16" i="2"/>
  <c r="AY24" i="2"/>
  <c r="AY32" i="2"/>
  <c r="AY40" i="2"/>
  <c r="AY48" i="2"/>
  <c r="AY56" i="2"/>
  <c r="AY64" i="2"/>
  <c r="AY72" i="2"/>
  <c r="AY80" i="2"/>
  <c r="AY88" i="2"/>
  <c r="AY96" i="2"/>
  <c r="AY104" i="2"/>
  <c r="AY112" i="2"/>
  <c r="AY120" i="2"/>
  <c r="AY128" i="2"/>
  <c r="AY136" i="2"/>
  <c r="AY154" i="2"/>
  <c r="AY162" i="2"/>
  <c r="AY170" i="2"/>
  <c r="AY178" i="2"/>
  <c r="AY3" i="2"/>
  <c r="AY46" i="2"/>
  <c r="AY134" i="2"/>
  <c r="AY186" i="2"/>
  <c r="AY188" i="2"/>
  <c r="AY190" i="2"/>
  <c r="AY192" i="2"/>
  <c r="BH4" i="2"/>
  <c r="BH6" i="2"/>
  <c r="BH8" i="2"/>
  <c r="BH10" i="2"/>
  <c r="BH12" i="2"/>
  <c r="BH14" i="2"/>
  <c r="BH16" i="2"/>
  <c r="BH18" i="2"/>
  <c r="BH20" i="2"/>
  <c r="BH22" i="2"/>
  <c r="BH24" i="2"/>
  <c r="BH26" i="2"/>
  <c r="BH28" i="2"/>
  <c r="BH30" i="2"/>
  <c r="BH32" i="2"/>
  <c r="BH34" i="2"/>
  <c r="BH36" i="2"/>
  <c r="BH38" i="2"/>
  <c r="BH40" i="2"/>
  <c r="BH42" i="2"/>
  <c r="BH44" i="2"/>
  <c r="BH46" i="2"/>
  <c r="BH48" i="2"/>
  <c r="BH50" i="2"/>
  <c r="BH52" i="2"/>
  <c r="BH54" i="2"/>
  <c r="BH56" i="2"/>
  <c r="BH58" i="2"/>
  <c r="BH60" i="2"/>
  <c r="BH62" i="2"/>
  <c r="BH64" i="2"/>
  <c r="BH66" i="2"/>
  <c r="BH68" i="2"/>
  <c r="BH70" i="2"/>
  <c r="BH72" i="2"/>
  <c r="BH74" i="2"/>
  <c r="BH76" i="2"/>
  <c r="BH78" i="2"/>
  <c r="BH80" i="2"/>
  <c r="BH82" i="2"/>
  <c r="BH84" i="2"/>
  <c r="BH86" i="2"/>
  <c r="BH88" i="2"/>
  <c r="BH5" i="2"/>
  <c r="BH13" i="2"/>
  <c r="BH21" i="2"/>
  <c r="BH29" i="2"/>
  <c r="BH37" i="2"/>
  <c r="BH45" i="2"/>
  <c r="BH53" i="2"/>
  <c r="BH61" i="2"/>
  <c r="BH69" i="2"/>
  <c r="BH87" i="2"/>
  <c r="BH90" i="2"/>
  <c r="BH92" i="2"/>
  <c r="BH94" i="2"/>
  <c r="BH96" i="2"/>
  <c r="BH98" i="2"/>
  <c r="BH100" i="2"/>
  <c r="BH102" i="2"/>
  <c r="BH104" i="2"/>
  <c r="BH106" i="2"/>
  <c r="BH108" i="2"/>
  <c r="BH110" i="2"/>
  <c r="BH112" i="2"/>
  <c r="BH114" i="2"/>
  <c r="BH116" i="2"/>
  <c r="BH118" i="2"/>
  <c r="BH120" i="2"/>
  <c r="BH122" i="2"/>
  <c r="BH124" i="2"/>
  <c r="BH126" i="2"/>
  <c r="BH128" i="2"/>
  <c r="BH130" i="2"/>
  <c r="BH132" i="2"/>
  <c r="BH134" i="2"/>
  <c r="BH136" i="2"/>
  <c r="BH138" i="2"/>
  <c r="BH140" i="2"/>
  <c r="BH142" i="2"/>
  <c r="BH144" i="2"/>
  <c r="BH146" i="2"/>
  <c r="BH148" i="2"/>
  <c r="BH150" i="2"/>
  <c r="BH152" i="2"/>
  <c r="BH154" i="2"/>
  <c r="BH156" i="2"/>
  <c r="BH158" i="2"/>
  <c r="BH160" i="2"/>
  <c r="BH162" i="2"/>
  <c r="BH164" i="2"/>
  <c r="BH166" i="2"/>
  <c r="BH168" i="2"/>
  <c r="BH170" i="2"/>
  <c r="BH172" i="2"/>
  <c r="BH174" i="2"/>
  <c r="BH11" i="2"/>
  <c r="BH19" i="2"/>
  <c r="BH27" i="2"/>
  <c r="BH35" i="2"/>
  <c r="BH43" i="2"/>
  <c r="BH51" i="2"/>
  <c r="BH59" i="2"/>
  <c r="BH67" i="2"/>
  <c r="BH75" i="2"/>
  <c r="BH79" i="2"/>
  <c r="BH81" i="2"/>
  <c r="BH3" i="2"/>
  <c r="BH9" i="2"/>
  <c r="BH17" i="2"/>
  <c r="BH25" i="2"/>
  <c r="BH33" i="2"/>
  <c r="BH41" i="2"/>
  <c r="BH49" i="2"/>
  <c r="BH57" i="2"/>
  <c r="BH65" i="2"/>
  <c r="BH83" i="2"/>
  <c r="BH89" i="2"/>
  <c r="BH91" i="2"/>
  <c r="BH93" i="2"/>
  <c r="BH95" i="2"/>
  <c r="BH97" i="2"/>
  <c r="BH99" i="2"/>
  <c r="BH101" i="2"/>
  <c r="BH103" i="2"/>
  <c r="BH105" i="2"/>
  <c r="BH107" i="2"/>
  <c r="BH109" i="2"/>
  <c r="BH111" i="2"/>
  <c r="BH113" i="2"/>
  <c r="BH115" i="2"/>
  <c r="BH117" i="2"/>
  <c r="BH119" i="2"/>
  <c r="BH121" i="2"/>
  <c r="BH123" i="2"/>
  <c r="BH125" i="2"/>
  <c r="BH127" i="2"/>
  <c r="BH129" i="2"/>
  <c r="BH131" i="2"/>
  <c r="BH133" i="2"/>
  <c r="BH135" i="2"/>
  <c r="BH137" i="2"/>
  <c r="BH139" i="2"/>
  <c r="BH141" i="2"/>
  <c r="BH143" i="2"/>
  <c r="BH145" i="2"/>
  <c r="BH147" i="2"/>
  <c r="BH149" i="2"/>
  <c r="BH151" i="2"/>
  <c r="BH153" i="2"/>
  <c r="BH155" i="2"/>
  <c r="BH157" i="2"/>
  <c r="BH159" i="2"/>
  <c r="BH161" i="2"/>
  <c r="BH163" i="2"/>
  <c r="BH165" i="2"/>
  <c r="BH167" i="2"/>
  <c r="BH31" i="2"/>
  <c r="BH63" i="2"/>
  <c r="BH73" i="2"/>
  <c r="BH171" i="2"/>
  <c r="BH180" i="2"/>
  <c r="BH181" i="2"/>
  <c r="BH188" i="2"/>
  <c r="BH189" i="2"/>
  <c r="BH23" i="2"/>
  <c r="BH55" i="2"/>
  <c r="BH175" i="2"/>
  <c r="BH182" i="2"/>
  <c r="BH183" i="2"/>
  <c r="BH190" i="2"/>
  <c r="BH191" i="2"/>
  <c r="BH15" i="2"/>
  <c r="BH47" i="2"/>
  <c r="BH169" i="2"/>
  <c r="BH173" i="2"/>
  <c r="BH176" i="2"/>
  <c r="BH177" i="2"/>
  <c r="BH184" i="2"/>
  <c r="BH185" i="2"/>
  <c r="BH192" i="2"/>
  <c r="BH193" i="2"/>
  <c r="BH194" i="2" s="1"/>
  <c r="BH71" i="2"/>
  <c r="BH179" i="2"/>
  <c r="BH186" i="2"/>
  <c r="BH85" i="2"/>
  <c r="BH39" i="2"/>
  <c r="BH77" i="2"/>
  <c r="BH187" i="2"/>
  <c r="BH178" i="2"/>
  <c r="BH7" i="2"/>
  <c r="BI5" i="2"/>
  <c r="BI7" i="2"/>
  <c r="BI9" i="2"/>
  <c r="BI11" i="2"/>
  <c r="BI13" i="2"/>
  <c r="BI15" i="2"/>
  <c r="BI17" i="2"/>
  <c r="BI19" i="2"/>
  <c r="BI21" i="2"/>
  <c r="BI23" i="2"/>
  <c r="BI25" i="2"/>
  <c r="BI27" i="2"/>
  <c r="BI29" i="2"/>
  <c r="BI31" i="2"/>
  <c r="BI33" i="2"/>
  <c r="BI35" i="2"/>
  <c r="BI37" i="2"/>
  <c r="BI39" i="2"/>
  <c r="BI41" i="2"/>
  <c r="BI43" i="2"/>
  <c r="BI45" i="2"/>
  <c r="BI47" i="2"/>
  <c r="BI49" i="2"/>
  <c r="BI51" i="2"/>
  <c r="BI53" i="2"/>
  <c r="BI55" i="2"/>
  <c r="BI57" i="2"/>
  <c r="BI59" i="2"/>
  <c r="BI61" i="2"/>
  <c r="BI63" i="2"/>
  <c r="BI65" i="2"/>
  <c r="BI67" i="2"/>
  <c r="BI69" i="2"/>
  <c r="BI71" i="2"/>
  <c r="BI73" i="2"/>
  <c r="BI75" i="2"/>
  <c r="BI77" i="2"/>
  <c r="BI79" i="2"/>
  <c r="BI4" i="2"/>
  <c r="BI6" i="2"/>
  <c r="BI8" i="2"/>
  <c r="BI10" i="2"/>
  <c r="BI12" i="2"/>
  <c r="BI14" i="2"/>
  <c r="BI16" i="2"/>
  <c r="BI18" i="2"/>
  <c r="BI20" i="2"/>
  <c r="BI22" i="2"/>
  <c r="BI24" i="2"/>
  <c r="BI26" i="2"/>
  <c r="BI28" i="2"/>
  <c r="BI30" i="2"/>
  <c r="BI32" i="2"/>
  <c r="BI34" i="2"/>
  <c r="BI36" i="2"/>
  <c r="BI38" i="2"/>
  <c r="BI40" i="2"/>
  <c r="BI42" i="2"/>
  <c r="BI44" i="2"/>
  <c r="BI46" i="2"/>
  <c r="BI48" i="2"/>
  <c r="BI50" i="2"/>
  <c r="BI52" i="2"/>
  <c r="BI54" i="2"/>
  <c r="BI56" i="2"/>
  <c r="BI58" i="2"/>
  <c r="BI60" i="2"/>
  <c r="BI62" i="2"/>
  <c r="BI64" i="2"/>
  <c r="BI66" i="2"/>
  <c r="BI68" i="2"/>
  <c r="BI70" i="2"/>
  <c r="BI72" i="2"/>
  <c r="BI76" i="2"/>
  <c r="BI85" i="2"/>
  <c r="BI86" i="2"/>
  <c r="BI80" i="2"/>
  <c r="BI87" i="2"/>
  <c r="BI88" i="2"/>
  <c r="BI90" i="2"/>
  <c r="BI92" i="2"/>
  <c r="BI94" i="2"/>
  <c r="BI96" i="2"/>
  <c r="BI98" i="2"/>
  <c r="BI100" i="2"/>
  <c r="BI102" i="2"/>
  <c r="BI104" i="2"/>
  <c r="BI106" i="2"/>
  <c r="BI108" i="2"/>
  <c r="BI110" i="2"/>
  <c r="BI112" i="2"/>
  <c r="BI114" i="2"/>
  <c r="BI116" i="2"/>
  <c r="BI118" i="2"/>
  <c r="BI120" i="2"/>
  <c r="BI122" i="2"/>
  <c r="BI124" i="2"/>
  <c r="BI126" i="2"/>
  <c r="BI128" i="2"/>
  <c r="BI130" i="2"/>
  <c r="BI132" i="2"/>
  <c r="BI134" i="2"/>
  <c r="BI136" i="2"/>
  <c r="BI138" i="2"/>
  <c r="BI140" i="2"/>
  <c r="BI142" i="2"/>
  <c r="BI144" i="2"/>
  <c r="BI146" i="2"/>
  <c r="BI148" i="2"/>
  <c r="BI150" i="2"/>
  <c r="BI152" i="2"/>
  <c r="BI154" i="2"/>
  <c r="BI156" i="2"/>
  <c r="BI158" i="2"/>
  <c r="BI160" i="2"/>
  <c r="BI162" i="2"/>
  <c r="BI164" i="2"/>
  <c r="BI166" i="2"/>
  <c r="BI168" i="2"/>
  <c r="BI170" i="2"/>
  <c r="BI172" i="2"/>
  <c r="BI174" i="2"/>
  <c r="BI176" i="2"/>
  <c r="BI178" i="2"/>
  <c r="BI180" i="2"/>
  <c r="BI182" i="2"/>
  <c r="BI184" i="2"/>
  <c r="BI186" i="2"/>
  <c r="BI188" i="2"/>
  <c r="BI190" i="2"/>
  <c r="BI192" i="2"/>
  <c r="BI74" i="2"/>
  <c r="BI78" i="2"/>
  <c r="BI81" i="2"/>
  <c r="BI82" i="2"/>
  <c r="BI89" i="2"/>
  <c r="BI97" i="2"/>
  <c r="BI105" i="2"/>
  <c r="BI113" i="2"/>
  <c r="BI121" i="2"/>
  <c r="BI129" i="2"/>
  <c r="BI137" i="2"/>
  <c r="BI145" i="2"/>
  <c r="BI153" i="2"/>
  <c r="BI161" i="2"/>
  <c r="BI179" i="2"/>
  <c r="BI187" i="2"/>
  <c r="BI3" i="2"/>
  <c r="BI83" i="2"/>
  <c r="BI95" i="2"/>
  <c r="BI103" i="2"/>
  <c r="BI111" i="2"/>
  <c r="BI119" i="2"/>
  <c r="BI127" i="2"/>
  <c r="BI135" i="2"/>
  <c r="BI143" i="2"/>
  <c r="BI151" i="2"/>
  <c r="BI159" i="2"/>
  <c r="BI167" i="2"/>
  <c r="BI171" i="2"/>
  <c r="BI181" i="2"/>
  <c r="BI189" i="2"/>
  <c r="BI84" i="2"/>
  <c r="BI93" i="2"/>
  <c r="BI101" i="2"/>
  <c r="BI109" i="2"/>
  <c r="BI117" i="2"/>
  <c r="BI125" i="2"/>
  <c r="BI133" i="2"/>
  <c r="BI141" i="2"/>
  <c r="BI149" i="2"/>
  <c r="BI157" i="2"/>
  <c r="BI165" i="2"/>
  <c r="BI175" i="2"/>
  <c r="BI183" i="2"/>
  <c r="BI191" i="2"/>
  <c r="BI99" i="2"/>
  <c r="BI131" i="2"/>
  <c r="BI163" i="2"/>
  <c r="BI193" i="2"/>
  <c r="BI194" i="2" s="1"/>
  <c r="BI107" i="2"/>
  <c r="BI169" i="2"/>
  <c r="BI91" i="2"/>
  <c r="BI123" i="2"/>
  <c r="BI155" i="2"/>
  <c r="BI115" i="2"/>
  <c r="BI147" i="2"/>
  <c r="BI173" i="2"/>
  <c r="BI177" i="2"/>
  <c r="BI139" i="2"/>
  <c r="BI185" i="2"/>
  <c r="AF9" i="2"/>
  <c r="BQ3" i="2" s="1"/>
  <c r="BQ4" i="2" s="1"/>
  <c r="BQ5" i="2" s="1"/>
  <c r="BQ6" i="2" s="1"/>
  <c r="BQ7" i="2" s="1"/>
  <c r="BQ8" i="2" s="1"/>
  <c r="BQ9" i="2" s="1"/>
  <c r="BQ10" i="2" s="1"/>
  <c r="BQ11" i="2" s="1"/>
  <c r="BQ12" i="2" s="1"/>
  <c r="BQ13" i="2" s="1"/>
  <c r="BQ14" i="2" s="1"/>
  <c r="BQ15" i="2" s="1"/>
  <c r="BQ16" i="2" s="1"/>
  <c r="BQ17" i="2" s="1"/>
  <c r="BQ18" i="2" s="1"/>
  <c r="BQ19" i="2" s="1"/>
  <c r="BQ20" i="2" s="1"/>
  <c r="BQ21" i="2" s="1"/>
  <c r="BQ22" i="2" s="1"/>
  <c r="BQ23" i="2" s="1"/>
  <c r="BQ24" i="2" s="1"/>
  <c r="BQ25" i="2" s="1"/>
  <c r="BQ26" i="2" s="1"/>
  <c r="BQ27" i="2" s="1"/>
  <c r="BQ28" i="2" s="1"/>
  <c r="BQ29" i="2" s="1"/>
  <c r="BQ30" i="2" s="1"/>
  <c r="BQ31" i="2" s="1"/>
  <c r="BQ32" i="2" s="1"/>
  <c r="BQ33" i="2" s="1"/>
  <c r="BQ34" i="2" s="1"/>
  <c r="BQ35" i="2" s="1"/>
  <c r="BQ36" i="2" s="1"/>
  <c r="BQ37" i="2" s="1"/>
  <c r="BQ38" i="2" s="1"/>
  <c r="BQ39" i="2" s="1"/>
  <c r="BQ40" i="2" s="1"/>
  <c r="BQ41" i="2" s="1"/>
  <c r="BQ42" i="2" s="1"/>
  <c r="BQ43" i="2" s="1"/>
  <c r="BQ44" i="2" s="1"/>
  <c r="BQ45" i="2" s="1"/>
  <c r="BQ46" i="2" s="1"/>
  <c r="BQ47" i="2" s="1"/>
  <c r="BQ48" i="2" s="1"/>
  <c r="BQ49" i="2" s="1"/>
  <c r="BQ50" i="2" s="1"/>
  <c r="BQ51" i="2" s="1"/>
  <c r="BQ52" i="2" s="1"/>
  <c r="BQ53" i="2" s="1"/>
  <c r="BQ54" i="2" s="1"/>
  <c r="BQ55" i="2" s="1"/>
  <c r="BQ56" i="2" s="1"/>
  <c r="BQ57" i="2" s="1"/>
  <c r="BQ58" i="2" s="1"/>
  <c r="BQ59" i="2" s="1"/>
  <c r="BQ60" i="2" s="1"/>
  <c r="BQ61" i="2" s="1"/>
  <c r="BQ62" i="2" s="1"/>
  <c r="BQ63" i="2" s="1"/>
  <c r="BQ64" i="2" s="1"/>
  <c r="BQ65" i="2" s="1"/>
  <c r="BQ66" i="2" s="1"/>
  <c r="BQ67" i="2" s="1"/>
  <c r="BQ68" i="2" s="1"/>
  <c r="BQ69" i="2" s="1"/>
  <c r="BQ70" i="2" s="1"/>
  <c r="BQ71" i="2" s="1"/>
  <c r="BQ72" i="2" s="1"/>
  <c r="BQ73" i="2" s="1"/>
  <c r="BQ74" i="2" s="1"/>
  <c r="BQ75" i="2" s="1"/>
  <c r="BQ76" i="2" s="1"/>
  <c r="BQ77" i="2" s="1"/>
  <c r="BQ78" i="2" s="1"/>
  <c r="BQ79" i="2" s="1"/>
  <c r="BQ80" i="2" s="1"/>
  <c r="BQ81" i="2" s="1"/>
  <c r="BQ82" i="2" s="1"/>
  <c r="BQ83" i="2" s="1"/>
  <c r="BQ84" i="2" s="1"/>
  <c r="BQ85" i="2" s="1"/>
  <c r="BQ86" i="2" s="1"/>
  <c r="BQ87" i="2" s="1"/>
  <c r="BQ88" i="2" s="1"/>
  <c r="BQ89" i="2" s="1"/>
  <c r="BQ90" i="2" s="1"/>
  <c r="BQ91" i="2" s="1"/>
  <c r="BQ92" i="2" s="1"/>
  <c r="BQ93" i="2" s="1"/>
  <c r="BQ94" i="2" s="1"/>
  <c r="BQ95" i="2" s="1"/>
  <c r="BQ96" i="2" s="1"/>
  <c r="BQ97" i="2" s="1"/>
  <c r="BQ98" i="2" s="1"/>
  <c r="BQ99" i="2" s="1"/>
  <c r="BQ100" i="2" s="1"/>
  <c r="BQ101" i="2" s="1"/>
  <c r="BQ102" i="2" s="1"/>
  <c r="BQ103" i="2" s="1"/>
  <c r="BQ104" i="2" s="1"/>
  <c r="BQ105" i="2" s="1"/>
  <c r="BQ106" i="2" s="1"/>
  <c r="BQ107" i="2" s="1"/>
  <c r="BQ108" i="2" s="1"/>
  <c r="BQ109" i="2" s="1"/>
  <c r="BQ110" i="2" s="1"/>
  <c r="BQ111" i="2" s="1"/>
  <c r="BQ112" i="2" s="1"/>
  <c r="BQ113" i="2" s="1"/>
  <c r="BQ114" i="2" s="1"/>
  <c r="BQ115" i="2" s="1"/>
  <c r="BQ116" i="2" s="1"/>
  <c r="BQ117" i="2" s="1"/>
  <c r="BQ118" i="2" s="1"/>
  <c r="BQ119" i="2" s="1"/>
  <c r="BQ120" i="2" s="1"/>
  <c r="BQ121" i="2" s="1"/>
  <c r="BQ122" i="2" s="1"/>
  <c r="BQ123" i="2" s="1"/>
  <c r="BQ124" i="2" s="1"/>
  <c r="BQ125" i="2" s="1"/>
  <c r="BQ126" i="2" s="1"/>
  <c r="BQ127" i="2" s="1"/>
  <c r="BQ128" i="2" s="1"/>
  <c r="BQ129" i="2" s="1"/>
  <c r="BQ130" i="2" s="1"/>
  <c r="BQ131" i="2" s="1"/>
  <c r="BQ132" i="2" s="1"/>
  <c r="BQ133" i="2" s="1"/>
  <c r="BQ134" i="2" s="1"/>
  <c r="BQ135" i="2" s="1"/>
  <c r="BQ136" i="2" s="1"/>
  <c r="BQ137" i="2" s="1"/>
  <c r="BQ138" i="2" s="1"/>
  <c r="BQ139" i="2" s="1"/>
  <c r="BQ140" i="2" s="1"/>
  <c r="BQ141" i="2" s="1"/>
  <c r="BQ142" i="2" s="1"/>
  <c r="BQ143" i="2" s="1"/>
  <c r="BQ144" i="2" s="1"/>
  <c r="BQ145" i="2" s="1"/>
  <c r="BQ146" i="2" s="1"/>
  <c r="BQ147" i="2" s="1"/>
  <c r="BQ148" i="2" s="1"/>
  <c r="BQ149" i="2" s="1"/>
  <c r="BQ150" i="2" s="1"/>
  <c r="BQ151" i="2" s="1"/>
  <c r="BQ152" i="2" s="1"/>
  <c r="BQ153" i="2" s="1"/>
  <c r="BQ154" i="2" s="1"/>
  <c r="BQ155" i="2" s="1"/>
  <c r="BQ156" i="2" s="1"/>
  <c r="BQ157" i="2" s="1"/>
  <c r="BQ158" i="2" s="1"/>
  <c r="BQ159" i="2" s="1"/>
  <c r="BQ160" i="2" s="1"/>
  <c r="BQ161" i="2" s="1"/>
  <c r="BQ162" i="2" s="1"/>
  <c r="BQ163" i="2" s="1"/>
  <c r="BQ164" i="2" s="1"/>
  <c r="BQ165" i="2" s="1"/>
  <c r="BQ166" i="2" s="1"/>
  <c r="BQ167" i="2" s="1"/>
  <c r="BQ168" i="2" s="1"/>
  <c r="BQ169" i="2" s="1"/>
  <c r="BQ170" i="2" s="1"/>
  <c r="BQ171" i="2" s="1"/>
  <c r="BQ172" i="2" s="1"/>
  <c r="BQ173" i="2" s="1"/>
  <c r="BQ174" i="2" s="1"/>
  <c r="BQ175" i="2" s="1"/>
  <c r="BQ176" i="2" s="1"/>
  <c r="BQ177" i="2" s="1"/>
  <c r="BQ178" i="2" s="1"/>
  <c r="BQ179" i="2" s="1"/>
  <c r="BQ180" i="2" s="1"/>
  <c r="BQ181" i="2" s="1"/>
  <c r="BQ182" i="2" s="1"/>
  <c r="BQ183" i="2" s="1"/>
  <c r="BQ184" i="2" s="1"/>
  <c r="BQ185" i="2" s="1"/>
  <c r="BQ186" i="2" s="1"/>
  <c r="BQ187" i="2" s="1"/>
  <c r="BQ188" i="2" s="1"/>
  <c r="BQ189" i="2" s="1"/>
  <c r="BQ190" i="2" s="1"/>
  <c r="BQ191" i="2" s="1"/>
  <c r="BQ192" i="2" s="1"/>
  <c r="BQ193" i="2" s="1"/>
  <c r="BQ194" i="2" s="1"/>
  <c r="BO3" i="2"/>
  <c r="BO4" i="2" s="1"/>
  <c r="BO5" i="2" s="1"/>
  <c r="BO6" i="2" s="1"/>
  <c r="BO7" i="2" s="1"/>
  <c r="BO8" i="2" s="1"/>
  <c r="BO9" i="2" s="1"/>
  <c r="BO10" i="2" s="1"/>
  <c r="BO11" i="2" s="1"/>
  <c r="BO12" i="2" s="1"/>
  <c r="BO13" i="2" s="1"/>
  <c r="BO14" i="2" s="1"/>
  <c r="BO15" i="2" s="1"/>
  <c r="BO16" i="2" s="1"/>
  <c r="BO17" i="2" s="1"/>
  <c r="BO18" i="2" s="1"/>
  <c r="BO19" i="2" s="1"/>
  <c r="BO20" i="2" s="1"/>
  <c r="BO21" i="2" s="1"/>
  <c r="BO22" i="2" s="1"/>
  <c r="BO23" i="2" s="1"/>
  <c r="BO24" i="2" s="1"/>
  <c r="BO25" i="2" s="1"/>
  <c r="BO26" i="2" s="1"/>
  <c r="BO27" i="2" s="1"/>
  <c r="BO28" i="2" s="1"/>
  <c r="BO29" i="2" s="1"/>
  <c r="BO30" i="2" s="1"/>
  <c r="BO31" i="2" s="1"/>
  <c r="BO32" i="2" s="1"/>
  <c r="BO33" i="2" s="1"/>
  <c r="BO34" i="2" s="1"/>
  <c r="BO35" i="2" s="1"/>
  <c r="BO36" i="2" s="1"/>
  <c r="BO37" i="2" s="1"/>
  <c r="BO38" i="2" s="1"/>
  <c r="BO39" i="2" s="1"/>
  <c r="BO40" i="2" s="1"/>
  <c r="BO41" i="2" s="1"/>
  <c r="BO42" i="2" s="1"/>
  <c r="BO43" i="2" s="1"/>
  <c r="BO44" i="2" s="1"/>
  <c r="BO45" i="2" s="1"/>
  <c r="BO46" i="2" s="1"/>
  <c r="BO47" i="2" s="1"/>
  <c r="BO48" i="2" s="1"/>
  <c r="BO49" i="2" s="1"/>
  <c r="BO50" i="2" s="1"/>
  <c r="BO51" i="2" s="1"/>
  <c r="BO52" i="2" s="1"/>
  <c r="BO53" i="2" s="1"/>
  <c r="BO54" i="2" s="1"/>
  <c r="BO55" i="2" s="1"/>
  <c r="BO56" i="2" s="1"/>
  <c r="BO57" i="2" s="1"/>
  <c r="BO58" i="2" s="1"/>
  <c r="BO59" i="2" s="1"/>
  <c r="BO60" i="2" s="1"/>
  <c r="BO61" i="2" s="1"/>
  <c r="BO62" i="2" s="1"/>
  <c r="BO63" i="2" s="1"/>
  <c r="BO64" i="2" s="1"/>
  <c r="BO65" i="2" s="1"/>
  <c r="BO66" i="2" s="1"/>
  <c r="BO67" i="2" s="1"/>
  <c r="BO68" i="2" s="1"/>
  <c r="BO69" i="2" s="1"/>
  <c r="BO70" i="2" s="1"/>
  <c r="BO71" i="2" s="1"/>
  <c r="BO72" i="2" s="1"/>
  <c r="BO73" i="2" s="1"/>
  <c r="BO74" i="2" s="1"/>
  <c r="BO75" i="2" s="1"/>
  <c r="BO76" i="2" s="1"/>
  <c r="BO77" i="2" s="1"/>
  <c r="BO78" i="2" s="1"/>
  <c r="BO79" i="2" s="1"/>
  <c r="BO80" i="2" s="1"/>
  <c r="BO81" i="2" s="1"/>
  <c r="BO82" i="2" s="1"/>
  <c r="BO83" i="2" s="1"/>
  <c r="BO84" i="2" s="1"/>
  <c r="BO85" i="2" s="1"/>
  <c r="BO86" i="2" s="1"/>
  <c r="BO87" i="2" s="1"/>
  <c r="BO88" i="2" s="1"/>
  <c r="BO89" i="2" s="1"/>
  <c r="BO90" i="2" s="1"/>
  <c r="BO91" i="2" s="1"/>
  <c r="BO92" i="2" s="1"/>
  <c r="BO93" i="2" s="1"/>
  <c r="BO94" i="2" s="1"/>
  <c r="BO95" i="2" s="1"/>
  <c r="BO96" i="2" s="1"/>
  <c r="BO97" i="2" s="1"/>
  <c r="BO98" i="2" s="1"/>
  <c r="BO99" i="2" s="1"/>
  <c r="BO100" i="2" s="1"/>
  <c r="BO101" i="2" s="1"/>
  <c r="BO102" i="2" s="1"/>
  <c r="BO103" i="2" s="1"/>
  <c r="BO104" i="2" s="1"/>
  <c r="BO105" i="2" s="1"/>
  <c r="BO106" i="2" s="1"/>
  <c r="BO107" i="2" s="1"/>
  <c r="BO108" i="2" s="1"/>
  <c r="BO109" i="2" s="1"/>
  <c r="BO110" i="2" s="1"/>
  <c r="BO111" i="2" s="1"/>
  <c r="BO112" i="2" s="1"/>
  <c r="BO113" i="2" s="1"/>
  <c r="BO114" i="2" s="1"/>
  <c r="BO115" i="2" s="1"/>
  <c r="BO116" i="2" s="1"/>
  <c r="BO117" i="2" s="1"/>
  <c r="BO118" i="2" s="1"/>
  <c r="BO119" i="2" s="1"/>
  <c r="BO120" i="2" s="1"/>
  <c r="BO121" i="2" s="1"/>
  <c r="BO122" i="2" s="1"/>
  <c r="BO123" i="2" s="1"/>
  <c r="BO124" i="2" s="1"/>
  <c r="BO125" i="2" s="1"/>
  <c r="BO126" i="2" s="1"/>
  <c r="BO127" i="2" s="1"/>
  <c r="BO128" i="2" s="1"/>
  <c r="BO129" i="2" s="1"/>
  <c r="BO130" i="2" s="1"/>
  <c r="BO131" i="2" s="1"/>
  <c r="BO132" i="2" s="1"/>
  <c r="BO133" i="2" s="1"/>
  <c r="BO134" i="2" s="1"/>
  <c r="BO135" i="2" s="1"/>
  <c r="BO136" i="2" s="1"/>
  <c r="BO137" i="2" s="1"/>
  <c r="BO138" i="2" s="1"/>
  <c r="BO139" i="2" s="1"/>
  <c r="BO140" i="2" s="1"/>
  <c r="BO141" i="2" s="1"/>
  <c r="BO142" i="2" s="1"/>
  <c r="BO143" i="2" s="1"/>
  <c r="BO144" i="2" s="1"/>
  <c r="BO145" i="2" s="1"/>
  <c r="BO146" i="2" s="1"/>
  <c r="BO147" i="2" s="1"/>
  <c r="BO148" i="2" s="1"/>
  <c r="BO149" i="2" s="1"/>
  <c r="BO150" i="2" s="1"/>
  <c r="BO151" i="2" s="1"/>
  <c r="BO152" i="2" s="1"/>
  <c r="BO153" i="2" s="1"/>
  <c r="BO154" i="2" s="1"/>
  <c r="BO155" i="2" s="1"/>
  <c r="BO156" i="2" s="1"/>
  <c r="BO157" i="2" s="1"/>
  <c r="BO158" i="2" s="1"/>
  <c r="BO159" i="2" s="1"/>
  <c r="BO160" i="2" s="1"/>
  <c r="BO161" i="2" s="1"/>
  <c r="BO162" i="2" s="1"/>
  <c r="BO163" i="2" s="1"/>
  <c r="BO164" i="2" s="1"/>
  <c r="BO165" i="2" s="1"/>
  <c r="BO166" i="2" s="1"/>
  <c r="BO167" i="2" s="1"/>
  <c r="BO168" i="2" s="1"/>
  <c r="BO169" i="2" s="1"/>
  <c r="BO170" i="2" s="1"/>
  <c r="BO171" i="2" s="1"/>
  <c r="BO172" i="2" s="1"/>
  <c r="BO173" i="2" s="1"/>
  <c r="BO174" i="2" s="1"/>
  <c r="BO175" i="2" s="1"/>
  <c r="BO176" i="2" s="1"/>
  <c r="BO177" i="2" s="1"/>
  <c r="BO178" i="2" s="1"/>
  <c r="BO179" i="2" s="1"/>
  <c r="BO180" i="2" s="1"/>
  <c r="BO181" i="2" s="1"/>
  <c r="BO182" i="2" s="1"/>
  <c r="BO183" i="2" s="1"/>
  <c r="BO184" i="2" s="1"/>
  <c r="BO185" i="2" s="1"/>
  <c r="BO186" i="2" s="1"/>
  <c r="BO187" i="2" s="1"/>
  <c r="BO188" i="2" s="1"/>
  <c r="BO189" i="2" s="1"/>
  <c r="BO190" i="2" s="1"/>
  <c r="BO191" i="2" s="1"/>
  <c r="BO192" i="2" s="1"/>
  <c r="BO193" i="2" s="1"/>
  <c r="BO194" i="2" s="1"/>
  <c r="BG4" i="2"/>
  <c r="BG6" i="2"/>
  <c r="BG8" i="2"/>
  <c r="BG10" i="2"/>
  <c r="BG12" i="2"/>
  <c r="BG14" i="2"/>
  <c r="BG16" i="2"/>
  <c r="BG18" i="2"/>
  <c r="BG20" i="2"/>
  <c r="BG22" i="2"/>
  <c r="BG24" i="2"/>
  <c r="BG26" i="2"/>
  <c r="BG28" i="2"/>
  <c r="BG30" i="2"/>
  <c r="BG32" i="2"/>
  <c r="BG34" i="2"/>
  <c r="BG36" i="2"/>
  <c r="BG38" i="2"/>
  <c r="BG40" i="2"/>
  <c r="BG42" i="2"/>
  <c r="BG44" i="2"/>
  <c r="BG46" i="2"/>
  <c r="BG48" i="2"/>
  <c r="BG50" i="2"/>
  <c r="BG52" i="2"/>
  <c r="BG54" i="2"/>
  <c r="BG56" i="2"/>
  <c r="BG58" i="2"/>
  <c r="BG60" i="2"/>
  <c r="BG62" i="2"/>
  <c r="BG64" i="2"/>
  <c r="BG66" i="2"/>
  <c r="BG68" i="2"/>
  <c r="BG70" i="2"/>
  <c r="BG72" i="2"/>
  <c r="BG74" i="2"/>
  <c r="BG76" i="2"/>
  <c r="BG78" i="2"/>
  <c r="BG5" i="2"/>
  <c r="BG7" i="2"/>
  <c r="BG9" i="2"/>
  <c r="BG11" i="2"/>
  <c r="BG13" i="2"/>
  <c r="BG15" i="2"/>
  <c r="BG17" i="2"/>
  <c r="BG19" i="2"/>
  <c r="BG21" i="2"/>
  <c r="BG23" i="2"/>
  <c r="BG25" i="2"/>
  <c r="BG27" i="2"/>
  <c r="BG29" i="2"/>
  <c r="BG31" i="2"/>
  <c r="BG33" i="2"/>
  <c r="BG35" i="2"/>
  <c r="BG37" i="2"/>
  <c r="BG39" i="2"/>
  <c r="BG41" i="2"/>
  <c r="BG43" i="2"/>
  <c r="BG45" i="2"/>
  <c r="BG47" i="2"/>
  <c r="BG49" i="2"/>
  <c r="BG51" i="2"/>
  <c r="BG53" i="2"/>
  <c r="BG55" i="2"/>
  <c r="BG57" i="2"/>
  <c r="BG59" i="2"/>
  <c r="BG61" i="2"/>
  <c r="BG63" i="2"/>
  <c r="BG65" i="2"/>
  <c r="BG67" i="2"/>
  <c r="BG69" i="2"/>
  <c r="BG71" i="2"/>
  <c r="BG75" i="2"/>
  <c r="BG79" i="2"/>
  <c r="BG80" i="2"/>
  <c r="BG81" i="2"/>
  <c r="BG88" i="2"/>
  <c r="BG82" i="2"/>
  <c r="BG83" i="2"/>
  <c r="BG89" i="2"/>
  <c r="BG91" i="2"/>
  <c r="BG93" i="2"/>
  <c r="BG95" i="2"/>
  <c r="BG97" i="2"/>
  <c r="BG99" i="2"/>
  <c r="BG101" i="2"/>
  <c r="BG103" i="2"/>
  <c r="BG105" i="2"/>
  <c r="BG107" i="2"/>
  <c r="BG109" i="2"/>
  <c r="BG111" i="2"/>
  <c r="BG113" i="2"/>
  <c r="BG115" i="2"/>
  <c r="BG117" i="2"/>
  <c r="BG119" i="2"/>
  <c r="BG121" i="2"/>
  <c r="BG123" i="2"/>
  <c r="BG125" i="2"/>
  <c r="BG127" i="2"/>
  <c r="BG129" i="2"/>
  <c r="BG131" i="2"/>
  <c r="BG133" i="2"/>
  <c r="BG135" i="2"/>
  <c r="BG137" i="2"/>
  <c r="BG139" i="2"/>
  <c r="BG141" i="2"/>
  <c r="BG143" i="2"/>
  <c r="BG145" i="2"/>
  <c r="BG147" i="2"/>
  <c r="BG149" i="2"/>
  <c r="BG151" i="2"/>
  <c r="BG153" i="2"/>
  <c r="BG155" i="2"/>
  <c r="BG157" i="2"/>
  <c r="BG159" i="2"/>
  <c r="BG161" i="2"/>
  <c r="BG163" i="2"/>
  <c r="BG165" i="2"/>
  <c r="BG167" i="2"/>
  <c r="BG169" i="2"/>
  <c r="BG171" i="2"/>
  <c r="BG173" i="2"/>
  <c r="BG175" i="2"/>
  <c r="BG177" i="2"/>
  <c r="BG179" i="2"/>
  <c r="BG181" i="2"/>
  <c r="BG183" i="2"/>
  <c r="BG185" i="2"/>
  <c r="BG187" i="2"/>
  <c r="BG189" i="2"/>
  <c r="BG191" i="2"/>
  <c r="BG193" i="2"/>
  <c r="BG194" i="2" s="1"/>
  <c r="BG73" i="2"/>
  <c r="BG77" i="2"/>
  <c r="BG84" i="2"/>
  <c r="BG85" i="2"/>
  <c r="BG86" i="2"/>
  <c r="BG92" i="2"/>
  <c r="BG100" i="2"/>
  <c r="BG108" i="2"/>
  <c r="BG116" i="2"/>
  <c r="BG124" i="2"/>
  <c r="BG132" i="2"/>
  <c r="BG140" i="2"/>
  <c r="BG148" i="2"/>
  <c r="BG156" i="2"/>
  <c r="BG164" i="2"/>
  <c r="BG182" i="2"/>
  <c r="BG190" i="2"/>
  <c r="BG87" i="2"/>
  <c r="BG90" i="2"/>
  <c r="BG98" i="2"/>
  <c r="BG106" i="2"/>
  <c r="BG114" i="2"/>
  <c r="BG122" i="2"/>
  <c r="BG130" i="2"/>
  <c r="BG138" i="2"/>
  <c r="BG146" i="2"/>
  <c r="BG154" i="2"/>
  <c r="BG162" i="2"/>
  <c r="BG170" i="2"/>
  <c r="BG174" i="2"/>
  <c r="BG176" i="2"/>
  <c r="BG184" i="2"/>
  <c r="BG192" i="2"/>
  <c r="BG3" i="2"/>
  <c r="BG96" i="2"/>
  <c r="BG104" i="2"/>
  <c r="BG112" i="2"/>
  <c r="BG120" i="2"/>
  <c r="BG128" i="2"/>
  <c r="BG136" i="2"/>
  <c r="BG144" i="2"/>
  <c r="BG152" i="2"/>
  <c r="BG160" i="2"/>
  <c r="BG178" i="2"/>
  <c r="BG186" i="2"/>
  <c r="BG110" i="2"/>
  <c r="BG142" i="2"/>
  <c r="BG102" i="2"/>
  <c r="BG134" i="2"/>
  <c r="BG166" i="2"/>
  <c r="BG172" i="2"/>
  <c r="BG180" i="2"/>
  <c r="BG118" i="2"/>
  <c r="BG150" i="2"/>
  <c r="BG94" i="2"/>
  <c r="BG126" i="2"/>
  <c r="BG158" i="2"/>
  <c r="BG168" i="2"/>
  <c r="BG188" i="2"/>
  <c r="AK8" i="2"/>
  <c r="CN3" i="2" s="1"/>
  <c r="CN4" i="2" s="1"/>
  <c r="CN5" i="2" s="1"/>
  <c r="CN6" i="2" s="1"/>
  <c r="CN7" i="2" s="1"/>
  <c r="CN8" i="2" s="1"/>
  <c r="CN9" i="2" s="1"/>
  <c r="CN10" i="2" s="1"/>
  <c r="CN11" i="2" s="1"/>
  <c r="CN12" i="2" s="1"/>
  <c r="CN13" i="2" s="1"/>
  <c r="CN14" i="2" s="1"/>
  <c r="CN15" i="2" s="1"/>
  <c r="CN16" i="2" s="1"/>
  <c r="CN17" i="2" s="1"/>
  <c r="CN18" i="2" s="1"/>
  <c r="CN19" i="2" s="1"/>
  <c r="CN20" i="2" s="1"/>
  <c r="CN21" i="2" s="1"/>
  <c r="CN22" i="2" s="1"/>
  <c r="CN23" i="2" s="1"/>
  <c r="CN24" i="2" s="1"/>
  <c r="CN25" i="2" s="1"/>
  <c r="CN26" i="2" s="1"/>
  <c r="CN27" i="2" s="1"/>
  <c r="CN28" i="2" s="1"/>
  <c r="CN29" i="2" s="1"/>
  <c r="CN30" i="2" s="1"/>
  <c r="CN31" i="2" s="1"/>
  <c r="CN32" i="2" s="1"/>
  <c r="CN33" i="2" s="1"/>
  <c r="CN34" i="2" s="1"/>
  <c r="CN35" i="2" s="1"/>
  <c r="CN36" i="2" s="1"/>
  <c r="CN37" i="2" s="1"/>
  <c r="CN38" i="2" s="1"/>
  <c r="CN39" i="2" s="1"/>
  <c r="CN40" i="2" s="1"/>
  <c r="CN41" i="2" s="1"/>
  <c r="CN42" i="2" s="1"/>
  <c r="CN43" i="2" s="1"/>
  <c r="CN44" i="2" s="1"/>
  <c r="CN45" i="2" s="1"/>
  <c r="CN46" i="2" s="1"/>
  <c r="CN47" i="2" s="1"/>
  <c r="CN48" i="2" s="1"/>
  <c r="CN49" i="2" s="1"/>
  <c r="CN50" i="2" s="1"/>
  <c r="CN51" i="2" s="1"/>
  <c r="CN52" i="2" s="1"/>
  <c r="CN53" i="2" s="1"/>
  <c r="CN54" i="2" s="1"/>
  <c r="CN55" i="2" s="1"/>
  <c r="CN56" i="2" s="1"/>
  <c r="CN57" i="2" s="1"/>
  <c r="CN58" i="2" s="1"/>
  <c r="CN59" i="2" s="1"/>
  <c r="CN60" i="2" s="1"/>
  <c r="CN61" i="2" s="1"/>
  <c r="CN62" i="2" s="1"/>
  <c r="CN63" i="2" s="1"/>
  <c r="CN64" i="2" s="1"/>
  <c r="CN65" i="2" s="1"/>
  <c r="CN66" i="2" s="1"/>
  <c r="CN67" i="2" s="1"/>
  <c r="CN68" i="2" s="1"/>
  <c r="CN69" i="2" s="1"/>
  <c r="CN70" i="2" s="1"/>
  <c r="CN71" i="2" s="1"/>
  <c r="CN72" i="2" s="1"/>
  <c r="CN73" i="2" s="1"/>
  <c r="CN74" i="2" s="1"/>
  <c r="CN75" i="2" s="1"/>
  <c r="CN76" i="2" s="1"/>
  <c r="CN77" i="2" s="1"/>
  <c r="CN78" i="2" s="1"/>
  <c r="CN79" i="2" s="1"/>
  <c r="CN80" i="2" s="1"/>
  <c r="CN81" i="2" s="1"/>
  <c r="CN82" i="2" s="1"/>
  <c r="CN83" i="2" s="1"/>
  <c r="CN84" i="2" s="1"/>
  <c r="CN85" i="2" s="1"/>
  <c r="CN86" i="2" s="1"/>
  <c r="CN87" i="2" s="1"/>
  <c r="CN88" i="2" s="1"/>
  <c r="CN89" i="2" s="1"/>
  <c r="CN90" i="2" s="1"/>
  <c r="CN91" i="2" s="1"/>
  <c r="CN92" i="2" s="1"/>
  <c r="CN93" i="2" s="1"/>
  <c r="CN94" i="2" s="1"/>
  <c r="CN95" i="2" s="1"/>
  <c r="CN96" i="2" s="1"/>
  <c r="CN97" i="2" s="1"/>
  <c r="CN98" i="2" s="1"/>
  <c r="CN99" i="2" s="1"/>
  <c r="CN100" i="2" s="1"/>
  <c r="CN101" i="2" s="1"/>
  <c r="CN102" i="2" s="1"/>
  <c r="CN103" i="2" s="1"/>
  <c r="CN104" i="2" s="1"/>
  <c r="CN105" i="2" s="1"/>
  <c r="CN106" i="2" s="1"/>
  <c r="CN107" i="2" s="1"/>
  <c r="CN108" i="2" s="1"/>
  <c r="CN109" i="2" s="1"/>
  <c r="CN110" i="2" s="1"/>
  <c r="CN111" i="2" s="1"/>
  <c r="CN112" i="2" s="1"/>
  <c r="CN113" i="2" s="1"/>
  <c r="CN114" i="2" s="1"/>
  <c r="CN115" i="2" s="1"/>
  <c r="CN116" i="2" s="1"/>
  <c r="CN117" i="2" s="1"/>
  <c r="CN118" i="2" s="1"/>
  <c r="CN119" i="2" s="1"/>
  <c r="CN120" i="2" s="1"/>
  <c r="CN121" i="2" s="1"/>
  <c r="CN122" i="2" s="1"/>
  <c r="CN123" i="2" s="1"/>
  <c r="CN124" i="2" s="1"/>
  <c r="CN125" i="2" s="1"/>
  <c r="CN126" i="2" s="1"/>
  <c r="CN127" i="2" s="1"/>
  <c r="CN128" i="2" s="1"/>
  <c r="CN129" i="2" s="1"/>
  <c r="CN130" i="2" s="1"/>
  <c r="CN131" i="2" s="1"/>
  <c r="CN132" i="2" s="1"/>
  <c r="CN133" i="2" s="1"/>
  <c r="CN134" i="2" s="1"/>
  <c r="CN135" i="2" s="1"/>
  <c r="CN136" i="2" s="1"/>
  <c r="CN137" i="2" s="1"/>
  <c r="CN138" i="2" s="1"/>
  <c r="CN139" i="2" s="1"/>
  <c r="CN140" i="2" s="1"/>
  <c r="CN141" i="2" s="1"/>
  <c r="CN142" i="2" s="1"/>
  <c r="CN143" i="2" s="1"/>
  <c r="CN144" i="2" s="1"/>
  <c r="CN145" i="2" s="1"/>
  <c r="CN146" i="2" s="1"/>
  <c r="CN147" i="2" s="1"/>
  <c r="CN148" i="2" s="1"/>
  <c r="CN149" i="2" s="1"/>
  <c r="CN150" i="2" s="1"/>
  <c r="CN151" i="2" s="1"/>
  <c r="CN152" i="2" s="1"/>
  <c r="CN153" i="2" s="1"/>
  <c r="CN154" i="2" s="1"/>
  <c r="CN155" i="2" s="1"/>
  <c r="CN156" i="2" s="1"/>
  <c r="CN157" i="2" s="1"/>
  <c r="CN158" i="2" s="1"/>
  <c r="CN159" i="2" s="1"/>
  <c r="CN160" i="2" s="1"/>
  <c r="CN161" i="2" s="1"/>
  <c r="CN162" i="2" s="1"/>
  <c r="CN163" i="2" s="1"/>
  <c r="CN164" i="2" s="1"/>
  <c r="CN165" i="2" s="1"/>
  <c r="CN166" i="2" s="1"/>
  <c r="CN167" i="2" s="1"/>
  <c r="CN168" i="2" s="1"/>
  <c r="CN169" i="2" s="1"/>
  <c r="CN170" i="2" s="1"/>
  <c r="CN171" i="2" s="1"/>
  <c r="CN172" i="2" s="1"/>
  <c r="CN173" i="2" s="1"/>
  <c r="CN174" i="2" s="1"/>
  <c r="CN175" i="2" s="1"/>
  <c r="CN176" i="2" s="1"/>
  <c r="CN177" i="2" s="1"/>
  <c r="CN178" i="2" s="1"/>
  <c r="CN179" i="2" s="1"/>
  <c r="CN180" i="2" s="1"/>
  <c r="CN181" i="2" s="1"/>
  <c r="CN182" i="2" s="1"/>
  <c r="CN183" i="2" s="1"/>
  <c r="CN184" i="2" s="1"/>
  <c r="CN185" i="2" s="1"/>
  <c r="CN186" i="2" s="1"/>
  <c r="CN187" i="2" s="1"/>
  <c r="CN188" i="2" s="1"/>
  <c r="CN189" i="2" s="1"/>
  <c r="CN190" i="2" s="1"/>
  <c r="CN191" i="2" s="1"/>
  <c r="CN192" i="2" s="1"/>
  <c r="CN193" i="2" s="1"/>
  <c r="CN194" i="2" s="1"/>
  <c r="CM3" i="2"/>
  <c r="CM4" i="2" s="1"/>
  <c r="CM5" i="2" s="1"/>
  <c r="CM6" i="2" s="1"/>
  <c r="CM7" i="2" s="1"/>
  <c r="CM8" i="2" s="1"/>
  <c r="CM9" i="2" s="1"/>
  <c r="CM10" i="2" s="1"/>
  <c r="CM11" i="2" s="1"/>
  <c r="CM12" i="2" s="1"/>
  <c r="CM13" i="2" s="1"/>
  <c r="CM14" i="2" s="1"/>
  <c r="CM15" i="2" s="1"/>
  <c r="CM16" i="2" s="1"/>
  <c r="CM17" i="2" s="1"/>
  <c r="CM18" i="2" s="1"/>
  <c r="CM19" i="2" s="1"/>
  <c r="CM20" i="2" s="1"/>
  <c r="CM21" i="2" s="1"/>
  <c r="CM22" i="2" s="1"/>
  <c r="CM23" i="2" s="1"/>
  <c r="CM24" i="2" s="1"/>
  <c r="CM25" i="2" s="1"/>
  <c r="CM26" i="2" s="1"/>
  <c r="CM27" i="2" s="1"/>
  <c r="CM28" i="2" s="1"/>
  <c r="CM29" i="2" s="1"/>
  <c r="CM30" i="2" s="1"/>
  <c r="CM31" i="2" s="1"/>
  <c r="CM32" i="2" s="1"/>
  <c r="CM33" i="2" s="1"/>
  <c r="CM34" i="2" s="1"/>
  <c r="CM35" i="2" s="1"/>
  <c r="CM36" i="2" s="1"/>
  <c r="CM37" i="2" s="1"/>
  <c r="CM38" i="2" s="1"/>
  <c r="CM39" i="2" s="1"/>
  <c r="CM40" i="2" s="1"/>
  <c r="CM41" i="2" s="1"/>
  <c r="CM42" i="2" s="1"/>
  <c r="CM43" i="2" s="1"/>
  <c r="CM44" i="2" s="1"/>
  <c r="CM45" i="2" s="1"/>
  <c r="CM46" i="2" s="1"/>
  <c r="CM47" i="2" s="1"/>
  <c r="CM48" i="2" s="1"/>
  <c r="CM49" i="2" s="1"/>
  <c r="CM50" i="2" s="1"/>
  <c r="CM51" i="2" s="1"/>
  <c r="CM52" i="2" s="1"/>
  <c r="CM53" i="2" s="1"/>
  <c r="CM54" i="2" s="1"/>
  <c r="CM55" i="2" s="1"/>
  <c r="CM56" i="2" s="1"/>
  <c r="CM57" i="2" s="1"/>
  <c r="CM58" i="2" s="1"/>
  <c r="CM59" i="2" s="1"/>
  <c r="CM60" i="2" s="1"/>
  <c r="CM61" i="2" s="1"/>
  <c r="CM62" i="2" s="1"/>
  <c r="CM63" i="2" s="1"/>
  <c r="CM64" i="2" s="1"/>
  <c r="CM65" i="2" s="1"/>
  <c r="CM66" i="2" s="1"/>
  <c r="CM67" i="2" s="1"/>
  <c r="CM68" i="2" s="1"/>
  <c r="CM69" i="2" s="1"/>
  <c r="CM70" i="2" s="1"/>
  <c r="CM71" i="2" s="1"/>
  <c r="CM72" i="2" s="1"/>
  <c r="CM73" i="2" s="1"/>
  <c r="CM74" i="2" s="1"/>
  <c r="CM75" i="2" s="1"/>
  <c r="CM76" i="2" s="1"/>
  <c r="CM77" i="2" s="1"/>
  <c r="CM78" i="2" s="1"/>
  <c r="CM79" i="2" s="1"/>
  <c r="CM80" i="2" s="1"/>
  <c r="CM81" i="2" s="1"/>
  <c r="CM82" i="2" s="1"/>
  <c r="CM83" i="2" s="1"/>
  <c r="CM84" i="2" s="1"/>
  <c r="CM85" i="2" s="1"/>
  <c r="CM86" i="2" s="1"/>
  <c r="CM87" i="2" s="1"/>
  <c r="CM88" i="2" s="1"/>
  <c r="CM89" i="2" s="1"/>
  <c r="CM90" i="2" s="1"/>
  <c r="CM91" i="2" s="1"/>
  <c r="CM92" i="2" s="1"/>
  <c r="CM93" i="2" s="1"/>
  <c r="CM94" i="2" s="1"/>
  <c r="CM95" i="2" s="1"/>
  <c r="CM96" i="2" s="1"/>
  <c r="CM97" i="2" s="1"/>
  <c r="CM98" i="2" s="1"/>
  <c r="CM99" i="2" s="1"/>
  <c r="CM100" i="2" s="1"/>
  <c r="CM101" i="2" s="1"/>
  <c r="CM102" i="2" s="1"/>
  <c r="CM103" i="2" s="1"/>
  <c r="CM104" i="2" s="1"/>
  <c r="CM105" i="2" s="1"/>
  <c r="CM106" i="2" s="1"/>
  <c r="CM107" i="2" s="1"/>
  <c r="CM108" i="2" s="1"/>
  <c r="CM109" i="2" s="1"/>
  <c r="CM110" i="2" s="1"/>
  <c r="CM111" i="2" s="1"/>
  <c r="CM112" i="2" s="1"/>
  <c r="CM113" i="2" s="1"/>
  <c r="CM114" i="2" s="1"/>
  <c r="CM115" i="2" s="1"/>
  <c r="CM116" i="2" s="1"/>
  <c r="CM117" i="2" s="1"/>
  <c r="CM118" i="2" s="1"/>
  <c r="CM119" i="2" s="1"/>
  <c r="CM120" i="2" s="1"/>
  <c r="CM121" i="2" s="1"/>
  <c r="CM122" i="2" s="1"/>
  <c r="CM123" i="2" s="1"/>
  <c r="CM124" i="2" s="1"/>
  <c r="CM125" i="2" s="1"/>
  <c r="CM126" i="2" s="1"/>
  <c r="CM127" i="2" s="1"/>
  <c r="CM128" i="2" s="1"/>
  <c r="CM129" i="2" s="1"/>
  <c r="CM130" i="2" s="1"/>
  <c r="CM131" i="2" s="1"/>
  <c r="CM132" i="2" s="1"/>
  <c r="CM133" i="2" s="1"/>
  <c r="CM134" i="2" s="1"/>
  <c r="CM135" i="2" s="1"/>
  <c r="CM136" i="2" s="1"/>
  <c r="CM137" i="2" s="1"/>
  <c r="CM138" i="2" s="1"/>
  <c r="CM139" i="2" s="1"/>
  <c r="CM140" i="2" s="1"/>
  <c r="CM141" i="2" s="1"/>
  <c r="CM142" i="2" s="1"/>
  <c r="CM143" i="2" s="1"/>
  <c r="CM144" i="2" s="1"/>
  <c r="CM145" i="2" s="1"/>
  <c r="CM146" i="2" s="1"/>
  <c r="CM147" i="2" s="1"/>
  <c r="CM148" i="2" s="1"/>
  <c r="CM149" i="2" s="1"/>
  <c r="CM150" i="2" s="1"/>
  <c r="CM151" i="2" s="1"/>
  <c r="CM152" i="2" s="1"/>
  <c r="CM153" i="2" s="1"/>
  <c r="CM154" i="2" s="1"/>
  <c r="CM155" i="2" s="1"/>
  <c r="CM156" i="2" s="1"/>
  <c r="CM157" i="2" s="1"/>
  <c r="CM158" i="2" s="1"/>
  <c r="CM159" i="2" s="1"/>
  <c r="CM160" i="2" s="1"/>
  <c r="CM161" i="2" s="1"/>
  <c r="CM162" i="2" s="1"/>
  <c r="CM163" i="2" s="1"/>
  <c r="CM164" i="2" s="1"/>
  <c r="CM165" i="2" s="1"/>
  <c r="CM166" i="2" s="1"/>
  <c r="CM167" i="2" s="1"/>
  <c r="CM168" i="2" s="1"/>
  <c r="CM169" i="2" s="1"/>
  <c r="CM170" i="2" s="1"/>
  <c r="CM171" i="2" s="1"/>
  <c r="CM172" i="2" s="1"/>
  <c r="CM173" i="2" s="1"/>
  <c r="CM174" i="2" s="1"/>
  <c r="CM175" i="2" s="1"/>
  <c r="CM176" i="2" s="1"/>
  <c r="CM177" i="2" s="1"/>
  <c r="CM178" i="2" s="1"/>
  <c r="CM179" i="2" s="1"/>
  <c r="CM180" i="2" s="1"/>
  <c r="CM181" i="2" s="1"/>
  <c r="CM182" i="2" s="1"/>
  <c r="CM183" i="2" s="1"/>
  <c r="CM184" i="2" s="1"/>
  <c r="CM185" i="2" s="1"/>
  <c r="CM186" i="2" s="1"/>
  <c r="CM187" i="2" s="1"/>
  <c r="CM188" i="2" s="1"/>
  <c r="CM189" i="2" s="1"/>
  <c r="CM190" i="2" s="1"/>
  <c r="CM191" i="2" s="1"/>
  <c r="CM192" i="2" s="1"/>
  <c r="CM193" i="2" s="1"/>
  <c r="CM194" i="2" s="1"/>
  <c r="AD9" i="2"/>
  <c r="AF8" i="2"/>
  <c r="BP3" i="2" s="1"/>
  <c r="BP4" i="2" s="1"/>
  <c r="BP5" i="2" s="1"/>
  <c r="BP6" i="2" s="1"/>
  <c r="BP7" i="2" s="1"/>
  <c r="BP8" i="2" s="1"/>
  <c r="BP9" i="2" s="1"/>
  <c r="BP10" i="2" s="1"/>
  <c r="BP11" i="2" s="1"/>
  <c r="BP12" i="2" s="1"/>
  <c r="BP13" i="2" s="1"/>
  <c r="BP14" i="2" s="1"/>
  <c r="BP15" i="2" s="1"/>
  <c r="BP16" i="2" s="1"/>
  <c r="BP17" i="2" s="1"/>
  <c r="BP18" i="2" s="1"/>
  <c r="BP19" i="2" s="1"/>
  <c r="BP20" i="2" s="1"/>
  <c r="BP21" i="2" s="1"/>
  <c r="BP22" i="2" s="1"/>
  <c r="BP23" i="2" s="1"/>
  <c r="BP24" i="2" s="1"/>
  <c r="BP25" i="2" s="1"/>
  <c r="BP26" i="2" s="1"/>
  <c r="BP27" i="2" s="1"/>
  <c r="BP28" i="2" s="1"/>
  <c r="BP29" i="2" s="1"/>
  <c r="BP30" i="2" s="1"/>
  <c r="BP31" i="2" s="1"/>
  <c r="BP32" i="2" s="1"/>
  <c r="BP33" i="2" s="1"/>
  <c r="BP34" i="2" s="1"/>
  <c r="BP35" i="2" s="1"/>
  <c r="BP36" i="2" s="1"/>
  <c r="BP37" i="2" s="1"/>
  <c r="BP38" i="2" s="1"/>
  <c r="BP39" i="2" s="1"/>
  <c r="BP40" i="2" s="1"/>
  <c r="BP41" i="2" s="1"/>
  <c r="BP42" i="2" s="1"/>
  <c r="BP43" i="2" s="1"/>
  <c r="BP44" i="2" s="1"/>
  <c r="BP45" i="2" s="1"/>
  <c r="BP46" i="2" s="1"/>
  <c r="BP47" i="2" s="1"/>
  <c r="BP48" i="2" s="1"/>
  <c r="BP49" i="2" s="1"/>
  <c r="BP50" i="2" s="1"/>
  <c r="BP51" i="2" s="1"/>
  <c r="BP52" i="2" s="1"/>
  <c r="BP53" i="2" s="1"/>
  <c r="BP54" i="2" s="1"/>
  <c r="BP55" i="2" s="1"/>
  <c r="BP56" i="2" s="1"/>
  <c r="BP57" i="2" s="1"/>
  <c r="BP58" i="2" s="1"/>
  <c r="BP59" i="2" s="1"/>
  <c r="BP60" i="2" s="1"/>
  <c r="BP61" i="2" s="1"/>
  <c r="BP62" i="2" s="1"/>
  <c r="BP63" i="2" s="1"/>
  <c r="BP64" i="2" s="1"/>
  <c r="BP65" i="2" s="1"/>
  <c r="BP66" i="2" s="1"/>
  <c r="BP67" i="2" s="1"/>
  <c r="BP68" i="2" s="1"/>
  <c r="BP69" i="2" s="1"/>
  <c r="BP70" i="2" s="1"/>
  <c r="BP71" i="2" s="1"/>
  <c r="BP72" i="2" s="1"/>
  <c r="BP73" i="2" s="1"/>
  <c r="BP74" i="2" s="1"/>
  <c r="BP75" i="2" s="1"/>
  <c r="BP76" i="2" s="1"/>
  <c r="BP77" i="2" s="1"/>
  <c r="BP78" i="2" s="1"/>
  <c r="BP79" i="2" s="1"/>
  <c r="BP80" i="2" s="1"/>
  <c r="BP81" i="2" s="1"/>
  <c r="BP82" i="2" s="1"/>
  <c r="BP83" i="2" s="1"/>
  <c r="BP84" i="2" s="1"/>
  <c r="BP85" i="2" s="1"/>
  <c r="BP86" i="2" s="1"/>
  <c r="BP87" i="2" s="1"/>
  <c r="BP88" i="2" s="1"/>
  <c r="BP89" i="2" s="1"/>
  <c r="BP90" i="2" s="1"/>
  <c r="BP91" i="2" s="1"/>
  <c r="BP92" i="2" s="1"/>
  <c r="BP93" i="2" s="1"/>
  <c r="BP94" i="2" s="1"/>
  <c r="BP95" i="2" s="1"/>
  <c r="BP96" i="2" s="1"/>
  <c r="BP97" i="2" s="1"/>
  <c r="BP98" i="2" s="1"/>
  <c r="BP99" i="2" s="1"/>
  <c r="BP100" i="2" s="1"/>
  <c r="BP101" i="2" s="1"/>
  <c r="BP102" i="2" s="1"/>
  <c r="BP103" i="2" s="1"/>
  <c r="BP104" i="2" s="1"/>
  <c r="BP105" i="2" s="1"/>
  <c r="BP106" i="2" s="1"/>
  <c r="BP107" i="2" s="1"/>
  <c r="BP108" i="2" s="1"/>
  <c r="BP109" i="2" s="1"/>
  <c r="BP110" i="2" s="1"/>
  <c r="BP111" i="2" s="1"/>
  <c r="BP112" i="2" s="1"/>
  <c r="BP113" i="2" s="1"/>
  <c r="BP114" i="2" s="1"/>
  <c r="BP115" i="2" s="1"/>
  <c r="BP116" i="2" s="1"/>
  <c r="BP117" i="2" s="1"/>
  <c r="BP118" i="2" s="1"/>
  <c r="BP119" i="2" s="1"/>
  <c r="BP120" i="2" s="1"/>
  <c r="BP121" i="2" s="1"/>
  <c r="BP122" i="2" s="1"/>
  <c r="BP123" i="2" s="1"/>
  <c r="BP124" i="2" s="1"/>
  <c r="BP125" i="2" s="1"/>
  <c r="BP126" i="2" s="1"/>
  <c r="BP127" i="2" s="1"/>
  <c r="BP128" i="2" s="1"/>
  <c r="BP129" i="2" s="1"/>
  <c r="BP130" i="2" s="1"/>
  <c r="BP131" i="2" s="1"/>
  <c r="BP132" i="2" s="1"/>
  <c r="BP133" i="2" s="1"/>
  <c r="BP134" i="2" s="1"/>
  <c r="BP135" i="2" s="1"/>
  <c r="BP136" i="2" s="1"/>
  <c r="BP137" i="2" s="1"/>
  <c r="BP138" i="2" s="1"/>
  <c r="BP139" i="2" s="1"/>
  <c r="BP140" i="2" s="1"/>
  <c r="BP141" i="2" s="1"/>
  <c r="BP142" i="2" s="1"/>
  <c r="BP143" i="2" s="1"/>
  <c r="BP144" i="2" s="1"/>
  <c r="BP145" i="2" s="1"/>
  <c r="BP146" i="2" s="1"/>
  <c r="BP147" i="2" s="1"/>
  <c r="BP148" i="2" s="1"/>
  <c r="BP149" i="2" s="1"/>
  <c r="BP150" i="2" s="1"/>
  <c r="BP151" i="2" s="1"/>
  <c r="BP152" i="2" s="1"/>
  <c r="BP153" i="2" s="1"/>
  <c r="BP154" i="2" s="1"/>
  <c r="BP155" i="2" s="1"/>
  <c r="BP156" i="2" s="1"/>
  <c r="BP157" i="2" s="1"/>
  <c r="BP158" i="2" s="1"/>
  <c r="BP159" i="2" s="1"/>
  <c r="BP160" i="2" s="1"/>
  <c r="BP161" i="2" s="1"/>
  <c r="BP162" i="2" s="1"/>
  <c r="BP163" i="2" s="1"/>
  <c r="BP164" i="2" s="1"/>
  <c r="BP165" i="2" s="1"/>
  <c r="BP166" i="2" s="1"/>
  <c r="BP167" i="2" s="1"/>
  <c r="BP168" i="2" s="1"/>
  <c r="BP169" i="2" s="1"/>
  <c r="BP170" i="2" s="1"/>
  <c r="BP171" i="2" s="1"/>
  <c r="BP172" i="2" s="1"/>
  <c r="BP173" i="2" s="1"/>
  <c r="BP174" i="2" s="1"/>
  <c r="BP175" i="2" s="1"/>
  <c r="BP176" i="2" s="1"/>
  <c r="BP177" i="2" s="1"/>
  <c r="BP178" i="2" s="1"/>
  <c r="BP179" i="2" s="1"/>
  <c r="BP180" i="2" s="1"/>
  <c r="BP181" i="2" s="1"/>
  <c r="BP182" i="2" s="1"/>
  <c r="BP183" i="2" s="1"/>
  <c r="BP184" i="2" s="1"/>
  <c r="BP185" i="2" s="1"/>
  <c r="BP186" i="2" s="1"/>
  <c r="BP187" i="2" s="1"/>
  <c r="BP188" i="2" s="1"/>
  <c r="BP189" i="2" s="1"/>
  <c r="BP190" i="2" s="1"/>
  <c r="BP191" i="2" s="1"/>
  <c r="BP192" i="2" s="1"/>
  <c r="BP193" i="2" s="1"/>
  <c r="BP194" i="2" s="1"/>
  <c r="BH193" i="7" l="1"/>
  <c r="BH194" i="7" s="1"/>
  <c r="BH189" i="7"/>
  <c r="BH192" i="7"/>
  <c r="BH191" i="7"/>
  <c r="BH190" i="7"/>
  <c r="BH188" i="7"/>
  <c r="BH187" i="7"/>
  <c r="BH182" i="7"/>
  <c r="BH178" i="7"/>
  <c r="BH186" i="7"/>
  <c r="BH185" i="7"/>
  <c r="BH181" i="7"/>
  <c r="BH180" i="7"/>
  <c r="BH175" i="7"/>
  <c r="BH184" i="7"/>
  <c r="BH179" i="7"/>
  <c r="BH177" i="7"/>
  <c r="BH174" i="7"/>
  <c r="BH183" i="7"/>
  <c r="BH172" i="7"/>
  <c r="BH171" i="7"/>
  <c r="BH167" i="7"/>
  <c r="BH163" i="7"/>
  <c r="BH176" i="7"/>
  <c r="BH170" i="7"/>
  <c r="BH166" i="7"/>
  <c r="BH169" i="7"/>
  <c r="BH164" i="7"/>
  <c r="BH160" i="7"/>
  <c r="BH156" i="7"/>
  <c r="BH152" i="7"/>
  <c r="BH168" i="7"/>
  <c r="BH162" i="7"/>
  <c r="BH159" i="7"/>
  <c r="BH155" i="7"/>
  <c r="BH151" i="7"/>
  <c r="BH147" i="7"/>
  <c r="BH161" i="7"/>
  <c r="BH154" i="7"/>
  <c r="BH153" i="7"/>
  <c r="BH173" i="7"/>
  <c r="BH165" i="7"/>
  <c r="BH145" i="7"/>
  <c r="BH141" i="7"/>
  <c r="BH137" i="7"/>
  <c r="BH149" i="7"/>
  <c r="BH148" i="7"/>
  <c r="BH144" i="7"/>
  <c r="BH140" i="7"/>
  <c r="BH136" i="7"/>
  <c r="BH132" i="7"/>
  <c r="BH128" i="7"/>
  <c r="BH157" i="7"/>
  <c r="BH150" i="7"/>
  <c r="BH146" i="7"/>
  <c r="BH143" i="7"/>
  <c r="BH139" i="7"/>
  <c r="BH135" i="7"/>
  <c r="BH131" i="7"/>
  <c r="BH138" i="7"/>
  <c r="BH130" i="7"/>
  <c r="BH129" i="7"/>
  <c r="BH127" i="7"/>
  <c r="BH125" i="7"/>
  <c r="BH121" i="7"/>
  <c r="BH117" i="7"/>
  <c r="BH113" i="7"/>
  <c r="BH134" i="7"/>
  <c r="BH124" i="7"/>
  <c r="BH120" i="7"/>
  <c r="BH116" i="7"/>
  <c r="BH112" i="7"/>
  <c r="BH133" i="7"/>
  <c r="BH123" i="7"/>
  <c r="BH119" i="7"/>
  <c r="BH122" i="7"/>
  <c r="BH115" i="7"/>
  <c r="BH114" i="7"/>
  <c r="BH109" i="7"/>
  <c r="BH105" i="7"/>
  <c r="BH101" i="7"/>
  <c r="BH97" i="7"/>
  <c r="BH93" i="7"/>
  <c r="BH89" i="7"/>
  <c r="BH85" i="7"/>
  <c r="BH81" i="7"/>
  <c r="BH142" i="7"/>
  <c r="BH108" i="7"/>
  <c r="BH104" i="7"/>
  <c r="BH100" i="7"/>
  <c r="BH96" i="7"/>
  <c r="BH92" i="7"/>
  <c r="BH88" i="7"/>
  <c r="BH84" i="7"/>
  <c r="BH80" i="7"/>
  <c r="BH76" i="7"/>
  <c r="BH72" i="7"/>
  <c r="BH158" i="7"/>
  <c r="BH126" i="7"/>
  <c r="BH118" i="7"/>
  <c r="BH107" i="7"/>
  <c r="BH103" i="7"/>
  <c r="BH99" i="7"/>
  <c r="BH95" i="7"/>
  <c r="BH91" i="7"/>
  <c r="BH87" i="7"/>
  <c r="BH83" i="7"/>
  <c r="BH110" i="7"/>
  <c r="BH102" i="7"/>
  <c r="BH94" i="7"/>
  <c r="BH111" i="7"/>
  <c r="BH106" i="7"/>
  <c r="BH98" i="7"/>
  <c r="BH86" i="7"/>
  <c r="BH75" i="7"/>
  <c r="BH90" i="7"/>
  <c r="BH82" i="7"/>
  <c r="BH79" i="7"/>
  <c r="BH78" i="7"/>
  <c r="BH77" i="7"/>
  <c r="BH74" i="7"/>
  <c r="BH66" i="7"/>
  <c r="BH62" i="7"/>
  <c r="BH58" i="7"/>
  <c r="BH54" i="7"/>
  <c r="BH50" i="7"/>
  <c r="BH73" i="7"/>
  <c r="BH71" i="7"/>
  <c r="BH69" i="7"/>
  <c r="BH65" i="7"/>
  <c r="BH61" i="7"/>
  <c r="BH57" i="7"/>
  <c r="BH53" i="7"/>
  <c r="BH49" i="7"/>
  <c r="BH68" i="7"/>
  <c r="BH64" i="7"/>
  <c r="BH60" i="7"/>
  <c r="BH56" i="7"/>
  <c r="BH70" i="7"/>
  <c r="BH67" i="7"/>
  <c r="BH63" i="7"/>
  <c r="BH59" i="7"/>
  <c r="BH55" i="7"/>
  <c r="BH51" i="7"/>
  <c r="BH52" i="7"/>
  <c r="BH47" i="7"/>
  <c r="BH43" i="7"/>
  <c r="BH39" i="7"/>
  <c r="BH35" i="7"/>
  <c r="BH31" i="7"/>
  <c r="BH27" i="7"/>
  <c r="BH23" i="7"/>
  <c r="BH19" i="7"/>
  <c r="BH15" i="7"/>
  <c r="BH11" i="7"/>
  <c r="BH7" i="7"/>
  <c r="BH3" i="7"/>
  <c r="BH46" i="7"/>
  <c r="BH42" i="7"/>
  <c r="BH38" i="7"/>
  <c r="BH34" i="7"/>
  <c r="BH30" i="7"/>
  <c r="BH26" i="7"/>
  <c r="BH22" i="7"/>
  <c r="BH18" i="7"/>
  <c r="BH14" i="7"/>
  <c r="BH10" i="7"/>
  <c r="BH8" i="7"/>
  <c r="BH4" i="7"/>
  <c r="BH48" i="7"/>
  <c r="BH45" i="7"/>
  <c r="BH41" i="7"/>
  <c r="BH37" i="7"/>
  <c r="BH33" i="7"/>
  <c r="BH29" i="7"/>
  <c r="BH25" i="7"/>
  <c r="BH21" i="7"/>
  <c r="BH17" i="7"/>
  <c r="BH13" i="7"/>
  <c r="BH9" i="7"/>
  <c r="BH5" i="7"/>
  <c r="BH44" i="7"/>
  <c r="BH40" i="7"/>
  <c r="BH36" i="7"/>
  <c r="BH32" i="7"/>
  <c r="BH28" i="7"/>
  <c r="BH24" i="7"/>
  <c r="BH20" i="7"/>
  <c r="BH16" i="7"/>
  <c r="BH12" i="7"/>
  <c r="BH6" i="7"/>
  <c r="AL9" i="7"/>
  <c r="CW3" i="7" s="1"/>
  <c r="CW4" i="7" s="1"/>
  <c r="CW5" i="7" s="1"/>
  <c r="CW6" i="7" s="1"/>
  <c r="CW7" i="7" s="1"/>
  <c r="CW8" i="7" s="1"/>
  <c r="CW9" i="7" s="1"/>
  <c r="CW10" i="7" s="1"/>
  <c r="CW11" i="7" s="1"/>
  <c r="CW12" i="7" s="1"/>
  <c r="CW13" i="7" s="1"/>
  <c r="CW14" i="7" s="1"/>
  <c r="CW15" i="7" s="1"/>
  <c r="CW16" i="7" s="1"/>
  <c r="CW17" i="7" s="1"/>
  <c r="CW18" i="7" s="1"/>
  <c r="CW19" i="7" s="1"/>
  <c r="CW20" i="7" s="1"/>
  <c r="CW21" i="7" s="1"/>
  <c r="CW22" i="7" s="1"/>
  <c r="CW23" i="7" s="1"/>
  <c r="CW24" i="7" s="1"/>
  <c r="CW25" i="7" s="1"/>
  <c r="CW26" i="7" s="1"/>
  <c r="CW27" i="7" s="1"/>
  <c r="CW28" i="7" s="1"/>
  <c r="CW29" i="7" s="1"/>
  <c r="CW30" i="7" s="1"/>
  <c r="CW31" i="7" s="1"/>
  <c r="CW32" i="7" s="1"/>
  <c r="CW33" i="7" s="1"/>
  <c r="CW34" i="7" s="1"/>
  <c r="CW35" i="7" s="1"/>
  <c r="CW36" i="7" s="1"/>
  <c r="CW37" i="7" s="1"/>
  <c r="CW38" i="7" s="1"/>
  <c r="CW39" i="7" s="1"/>
  <c r="CW40" i="7" s="1"/>
  <c r="CW41" i="7" s="1"/>
  <c r="CW42" i="7" s="1"/>
  <c r="CW43" i="7" s="1"/>
  <c r="CW44" i="7" s="1"/>
  <c r="CW45" i="7" s="1"/>
  <c r="CW46" i="7" s="1"/>
  <c r="CW47" i="7" s="1"/>
  <c r="CW48" i="7" s="1"/>
  <c r="CW49" i="7" s="1"/>
  <c r="CW50" i="7" s="1"/>
  <c r="CW51" i="7" s="1"/>
  <c r="CW52" i="7" s="1"/>
  <c r="CW53" i="7" s="1"/>
  <c r="CW54" i="7" s="1"/>
  <c r="CW55" i="7" s="1"/>
  <c r="CW56" i="7" s="1"/>
  <c r="CW57" i="7" s="1"/>
  <c r="CW58" i="7" s="1"/>
  <c r="CW59" i="7" s="1"/>
  <c r="CW60" i="7" s="1"/>
  <c r="CW61" i="7" s="1"/>
  <c r="CW62" i="7" s="1"/>
  <c r="CW63" i="7" s="1"/>
  <c r="CW64" i="7" s="1"/>
  <c r="CW65" i="7" s="1"/>
  <c r="CW66" i="7" s="1"/>
  <c r="CW67" i="7" s="1"/>
  <c r="CW68" i="7" s="1"/>
  <c r="CW69" i="7" s="1"/>
  <c r="CW70" i="7" s="1"/>
  <c r="CW71" i="7" s="1"/>
  <c r="CW72" i="7" s="1"/>
  <c r="CW73" i="7" s="1"/>
  <c r="CW74" i="7" s="1"/>
  <c r="CW75" i="7" s="1"/>
  <c r="CW76" i="7" s="1"/>
  <c r="CW77" i="7" s="1"/>
  <c r="CW78" i="7" s="1"/>
  <c r="CW79" i="7" s="1"/>
  <c r="CW80" i="7" s="1"/>
  <c r="CW81" i="7" s="1"/>
  <c r="CW82" i="7" s="1"/>
  <c r="CW83" i="7" s="1"/>
  <c r="CW84" i="7" s="1"/>
  <c r="CW85" i="7" s="1"/>
  <c r="CW86" i="7" s="1"/>
  <c r="CW87" i="7" s="1"/>
  <c r="CW88" i="7" s="1"/>
  <c r="CW89" i="7" s="1"/>
  <c r="CW90" i="7" s="1"/>
  <c r="CW91" i="7" s="1"/>
  <c r="CW92" i="7" s="1"/>
  <c r="CW93" i="7" s="1"/>
  <c r="CW94" i="7" s="1"/>
  <c r="CW95" i="7" s="1"/>
  <c r="CW96" i="7" s="1"/>
  <c r="CW97" i="7" s="1"/>
  <c r="CW98" i="7" s="1"/>
  <c r="CW99" i="7" s="1"/>
  <c r="CW100" i="7" s="1"/>
  <c r="CW101" i="7" s="1"/>
  <c r="CW102" i="7" s="1"/>
  <c r="CW103" i="7" s="1"/>
  <c r="CW104" i="7" s="1"/>
  <c r="CW105" i="7" s="1"/>
  <c r="CW106" i="7" s="1"/>
  <c r="CW107" i="7" s="1"/>
  <c r="CW108" i="7" s="1"/>
  <c r="CW109" i="7" s="1"/>
  <c r="CW110" i="7" s="1"/>
  <c r="CW111" i="7" s="1"/>
  <c r="CW112" i="7" s="1"/>
  <c r="CW113" i="7" s="1"/>
  <c r="CW114" i="7" s="1"/>
  <c r="CW115" i="7" s="1"/>
  <c r="CW116" i="7" s="1"/>
  <c r="CW117" i="7" s="1"/>
  <c r="CW118" i="7" s="1"/>
  <c r="CW119" i="7" s="1"/>
  <c r="CW120" i="7" s="1"/>
  <c r="CW121" i="7" s="1"/>
  <c r="CW122" i="7" s="1"/>
  <c r="CW123" i="7" s="1"/>
  <c r="CW124" i="7" s="1"/>
  <c r="CW125" i="7" s="1"/>
  <c r="CW126" i="7" s="1"/>
  <c r="CW127" i="7" s="1"/>
  <c r="CW128" i="7" s="1"/>
  <c r="CW129" i="7" s="1"/>
  <c r="CW130" i="7" s="1"/>
  <c r="CW131" i="7" s="1"/>
  <c r="CW132" i="7" s="1"/>
  <c r="CW133" i="7" s="1"/>
  <c r="CW134" i="7" s="1"/>
  <c r="CW135" i="7" s="1"/>
  <c r="CW136" i="7" s="1"/>
  <c r="CW137" i="7" s="1"/>
  <c r="CW138" i="7" s="1"/>
  <c r="CW139" i="7" s="1"/>
  <c r="CW140" i="7" s="1"/>
  <c r="CW141" i="7" s="1"/>
  <c r="CW142" i="7" s="1"/>
  <c r="CW143" i="7" s="1"/>
  <c r="CW144" i="7" s="1"/>
  <c r="CW145" i="7" s="1"/>
  <c r="CW146" i="7" s="1"/>
  <c r="CW147" i="7" s="1"/>
  <c r="CW148" i="7" s="1"/>
  <c r="CW149" i="7" s="1"/>
  <c r="CW150" i="7" s="1"/>
  <c r="CW151" i="7" s="1"/>
  <c r="CW152" i="7" s="1"/>
  <c r="CW153" i="7" s="1"/>
  <c r="CW154" i="7" s="1"/>
  <c r="CW155" i="7" s="1"/>
  <c r="CW156" i="7" s="1"/>
  <c r="CW157" i="7" s="1"/>
  <c r="CW158" i="7" s="1"/>
  <c r="CW159" i="7" s="1"/>
  <c r="CW160" i="7" s="1"/>
  <c r="CW161" i="7" s="1"/>
  <c r="CW162" i="7" s="1"/>
  <c r="CW163" i="7" s="1"/>
  <c r="CW164" i="7" s="1"/>
  <c r="CW165" i="7" s="1"/>
  <c r="CW166" i="7" s="1"/>
  <c r="CW167" i="7" s="1"/>
  <c r="CW168" i="7" s="1"/>
  <c r="CW169" i="7" s="1"/>
  <c r="CW170" i="7" s="1"/>
  <c r="CW171" i="7" s="1"/>
  <c r="CW172" i="7" s="1"/>
  <c r="CW173" i="7" s="1"/>
  <c r="CW174" i="7" s="1"/>
  <c r="CW175" i="7" s="1"/>
  <c r="CW176" i="7" s="1"/>
  <c r="CW177" i="7" s="1"/>
  <c r="CW178" i="7" s="1"/>
  <c r="CW179" i="7" s="1"/>
  <c r="CW180" i="7" s="1"/>
  <c r="CW181" i="7" s="1"/>
  <c r="CW182" i="7" s="1"/>
  <c r="CW183" i="7" s="1"/>
  <c r="CW184" i="7" s="1"/>
  <c r="CW185" i="7" s="1"/>
  <c r="CW186" i="7" s="1"/>
  <c r="CW187" i="7" s="1"/>
  <c r="CW188" i="7" s="1"/>
  <c r="CW189" i="7" s="1"/>
  <c r="CW190" i="7" s="1"/>
  <c r="CW191" i="7" s="1"/>
  <c r="CW192" i="7" s="1"/>
  <c r="CW193" i="7" s="1"/>
  <c r="CW194" i="7" s="1"/>
  <c r="BI192" i="7"/>
  <c r="BI191" i="7"/>
  <c r="BI190" i="7"/>
  <c r="BI187" i="7"/>
  <c r="BI189" i="7"/>
  <c r="BI186" i="7"/>
  <c r="BI185" i="7"/>
  <c r="BI181" i="7"/>
  <c r="BI177" i="7"/>
  <c r="BI193" i="7"/>
  <c r="BI194" i="7" s="1"/>
  <c r="BI184" i="7"/>
  <c r="BI180" i="7"/>
  <c r="BI179" i="7"/>
  <c r="BI178" i="7"/>
  <c r="BI174" i="7"/>
  <c r="BI183" i="7"/>
  <c r="BI182" i="7"/>
  <c r="BI173" i="7"/>
  <c r="BI188" i="7"/>
  <c r="BI176" i="7"/>
  <c r="BI175" i="7"/>
  <c r="BI170" i="7"/>
  <c r="BI166" i="7"/>
  <c r="BI162" i="7"/>
  <c r="BI169" i="7"/>
  <c r="BI165" i="7"/>
  <c r="BI168" i="7"/>
  <c r="BI167" i="7"/>
  <c r="BI163" i="7"/>
  <c r="BI159" i="7"/>
  <c r="BI155" i="7"/>
  <c r="BI151" i="7"/>
  <c r="BI171" i="7"/>
  <c r="BI158" i="7"/>
  <c r="BI154" i="7"/>
  <c r="BI150" i="7"/>
  <c r="BI146" i="7"/>
  <c r="BI147" i="7"/>
  <c r="BI172" i="7"/>
  <c r="BI157" i="7"/>
  <c r="BI156" i="7"/>
  <c r="BI149" i="7"/>
  <c r="BI148" i="7"/>
  <c r="BI144" i="7"/>
  <c r="BI140" i="7"/>
  <c r="BI136" i="7"/>
  <c r="BI164" i="7"/>
  <c r="BI153" i="7"/>
  <c r="BI152" i="7"/>
  <c r="BI143" i="7"/>
  <c r="BI139" i="7"/>
  <c r="BI135" i="7"/>
  <c r="BI131" i="7"/>
  <c r="BI127" i="7"/>
  <c r="BI161" i="7"/>
  <c r="BI160" i="7"/>
  <c r="BI142" i="7"/>
  <c r="BI138" i="7"/>
  <c r="BI134" i="7"/>
  <c r="BI130" i="7"/>
  <c r="BI137" i="7"/>
  <c r="BI124" i="7"/>
  <c r="BI120" i="7"/>
  <c r="BI116" i="7"/>
  <c r="BI112" i="7"/>
  <c r="BI133" i="7"/>
  <c r="BI132" i="7"/>
  <c r="BI123" i="7"/>
  <c r="BI119" i="7"/>
  <c r="BI115" i="7"/>
  <c r="BI111" i="7"/>
  <c r="BI126" i="7"/>
  <c r="BI122" i="7"/>
  <c r="BI108" i="7"/>
  <c r="BI104" i="7"/>
  <c r="BI100" i="7"/>
  <c r="BI96" i="7"/>
  <c r="BI92" i="7"/>
  <c r="BI88" i="7"/>
  <c r="BI84" i="7"/>
  <c r="BI80" i="7"/>
  <c r="BI145" i="7"/>
  <c r="BI141" i="7"/>
  <c r="BI129" i="7"/>
  <c r="BI121" i="7"/>
  <c r="BI118" i="7"/>
  <c r="BI117" i="7"/>
  <c r="BI107" i="7"/>
  <c r="BI103" i="7"/>
  <c r="BI99" i="7"/>
  <c r="BI95" i="7"/>
  <c r="BI91" i="7"/>
  <c r="BI87" i="7"/>
  <c r="BI83" i="7"/>
  <c r="BI79" i="7"/>
  <c r="BI75" i="7"/>
  <c r="BI128" i="7"/>
  <c r="BI110" i="7"/>
  <c r="BI106" i="7"/>
  <c r="BI102" i="7"/>
  <c r="BI98" i="7"/>
  <c r="BI94" i="7"/>
  <c r="BI90" i="7"/>
  <c r="BI86" i="7"/>
  <c r="BI82" i="7"/>
  <c r="BI105" i="7"/>
  <c r="BI97" i="7"/>
  <c r="BI114" i="7"/>
  <c r="BI125" i="7"/>
  <c r="BI113" i="7"/>
  <c r="BI109" i="7"/>
  <c r="BI101" i="7"/>
  <c r="BI76" i="7"/>
  <c r="BI85" i="7"/>
  <c r="BI73" i="7"/>
  <c r="BI78" i="7"/>
  <c r="BI77" i="7"/>
  <c r="BI74" i="7"/>
  <c r="BI93" i="7"/>
  <c r="BI89" i="7"/>
  <c r="BI81" i="7"/>
  <c r="BI72" i="7"/>
  <c r="BI71" i="7"/>
  <c r="BI69" i="7"/>
  <c r="BI65" i="7"/>
  <c r="BI61" i="7"/>
  <c r="BI57" i="7"/>
  <c r="BI53" i="7"/>
  <c r="BI68" i="7"/>
  <c r="BI64" i="7"/>
  <c r="BI60" i="7"/>
  <c r="BI56" i="7"/>
  <c r="BI52" i="7"/>
  <c r="BI48" i="7"/>
  <c r="BI70" i="7"/>
  <c r="BI67" i="7"/>
  <c r="BI63" i="7"/>
  <c r="BI59" i="7"/>
  <c r="BI55" i="7"/>
  <c r="BI66" i="7"/>
  <c r="BI62" i="7"/>
  <c r="BI58" i="7"/>
  <c r="BI54" i="7"/>
  <c r="BI50" i="7"/>
  <c r="BI51" i="7"/>
  <c r="BI46" i="7"/>
  <c r="BI42" i="7"/>
  <c r="BI38" i="7"/>
  <c r="BI34" i="7"/>
  <c r="BI30" i="7"/>
  <c r="BI26" i="7"/>
  <c r="BI22" i="7"/>
  <c r="BI18" i="7"/>
  <c r="BI14" i="7"/>
  <c r="BI10" i="7"/>
  <c r="BI8" i="7"/>
  <c r="BI4" i="7"/>
  <c r="BI45" i="7"/>
  <c r="BI41" i="7"/>
  <c r="BI37" i="7"/>
  <c r="BI33" i="7"/>
  <c r="BI29" i="7"/>
  <c r="BI25" i="7"/>
  <c r="BI21" i="7"/>
  <c r="BI17" i="7"/>
  <c r="BI13" i="7"/>
  <c r="BI9" i="7"/>
  <c r="BI5" i="7"/>
  <c r="BI44" i="7"/>
  <c r="BI40" i="7"/>
  <c r="BI36" i="7"/>
  <c r="BI32" i="7"/>
  <c r="BI28" i="7"/>
  <c r="BI24" i="7"/>
  <c r="BI20" i="7"/>
  <c r="BI16" i="7"/>
  <c r="BI12" i="7"/>
  <c r="BI6" i="7"/>
  <c r="BI49" i="7"/>
  <c r="BI47" i="7"/>
  <c r="BI43" i="7"/>
  <c r="BI39" i="7"/>
  <c r="BI35" i="7"/>
  <c r="BI31" i="7"/>
  <c r="BI27" i="7"/>
  <c r="BI23" i="7"/>
  <c r="BI19" i="7"/>
  <c r="BI15" i="7"/>
  <c r="BI11" i="7"/>
  <c r="BI7" i="7"/>
  <c r="BI3" i="7"/>
  <c r="AL8" i="7"/>
  <c r="CV3" i="7" s="1"/>
  <c r="CV4" i="7" s="1"/>
  <c r="CV5" i="7" s="1"/>
  <c r="CV6" i="7" s="1"/>
  <c r="CV7" i="7" s="1"/>
  <c r="CV8" i="7" s="1"/>
  <c r="CV9" i="7" s="1"/>
  <c r="CV10" i="7" s="1"/>
  <c r="CV11" i="7" s="1"/>
  <c r="CV12" i="7" s="1"/>
  <c r="CV13" i="7" s="1"/>
  <c r="CV14" i="7" s="1"/>
  <c r="CV15" i="7" s="1"/>
  <c r="CV16" i="7" s="1"/>
  <c r="CV17" i="7" s="1"/>
  <c r="CV18" i="7" s="1"/>
  <c r="CV19" i="7" s="1"/>
  <c r="CV20" i="7" s="1"/>
  <c r="CV21" i="7" s="1"/>
  <c r="CV22" i="7" s="1"/>
  <c r="CV23" i="7" s="1"/>
  <c r="CV24" i="7" s="1"/>
  <c r="CV25" i="7" s="1"/>
  <c r="CV26" i="7" s="1"/>
  <c r="CV27" i="7" s="1"/>
  <c r="CV28" i="7" s="1"/>
  <c r="CV29" i="7" s="1"/>
  <c r="CV30" i="7" s="1"/>
  <c r="CV31" i="7" s="1"/>
  <c r="CV32" i="7" s="1"/>
  <c r="CV33" i="7" s="1"/>
  <c r="CV34" i="7" s="1"/>
  <c r="CV35" i="7" s="1"/>
  <c r="CV36" i="7" s="1"/>
  <c r="CV37" i="7" s="1"/>
  <c r="CV38" i="7" s="1"/>
  <c r="CV39" i="7" s="1"/>
  <c r="CV40" i="7" s="1"/>
  <c r="CV41" i="7" s="1"/>
  <c r="CV42" i="7" s="1"/>
  <c r="CV43" i="7" s="1"/>
  <c r="CV44" i="7" s="1"/>
  <c r="CV45" i="7" s="1"/>
  <c r="CV46" i="7" s="1"/>
  <c r="CV47" i="7" s="1"/>
  <c r="CV48" i="7" s="1"/>
  <c r="CV49" i="7" s="1"/>
  <c r="CV50" i="7" s="1"/>
  <c r="CV51" i="7" s="1"/>
  <c r="CV52" i="7" s="1"/>
  <c r="CV53" i="7" s="1"/>
  <c r="CV54" i="7" s="1"/>
  <c r="CV55" i="7" s="1"/>
  <c r="CV56" i="7" s="1"/>
  <c r="CV57" i="7" s="1"/>
  <c r="CV58" i="7" s="1"/>
  <c r="CV59" i="7" s="1"/>
  <c r="CV60" i="7" s="1"/>
  <c r="CV61" i="7" s="1"/>
  <c r="CV62" i="7" s="1"/>
  <c r="CV63" i="7" s="1"/>
  <c r="CV64" i="7" s="1"/>
  <c r="CV65" i="7" s="1"/>
  <c r="CV66" i="7" s="1"/>
  <c r="CV67" i="7" s="1"/>
  <c r="CV68" i="7" s="1"/>
  <c r="CV69" i="7" s="1"/>
  <c r="CV70" i="7" s="1"/>
  <c r="CV71" i="7" s="1"/>
  <c r="CV72" i="7" s="1"/>
  <c r="CV73" i="7" s="1"/>
  <c r="CV74" i="7" s="1"/>
  <c r="CV75" i="7" s="1"/>
  <c r="CV76" i="7" s="1"/>
  <c r="CV77" i="7" s="1"/>
  <c r="CV78" i="7" s="1"/>
  <c r="CV79" i="7" s="1"/>
  <c r="CV80" i="7" s="1"/>
  <c r="CV81" i="7" s="1"/>
  <c r="CV82" i="7" s="1"/>
  <c r="CV83" i="7" s="1"/>
  <c r="CV84" i="7" s="1"/>
  <c r="CV85" i="7" s="1"/>
  <c r="CV86" i="7" s="1"/>
  <c r="CV87" i="7" s="1"/>
  <c r="CV88" i="7" s="1"/>
  <c r="CV89" i="7" s="1"/>
  <c r="CV90" i="7" s="1"/>
  <c r="CV91" i="7" s="1"/>
  <c r="CV92" i="7" s="1"/>
  <c r="CV93" i="7" s="1"/>
  <c r="CV94" i="7" s="1"/>
  <c r="CV95" i="7" s="1"/>
  <c r="CV96" i="7" s="1"/>
  <c r="CV97" i="7" s="1"/>
  <c r="CV98" i="7" s="1"/>
  <c r="CV99" i="7" s="1"/>
  <c r="CV100" i="7" s="1"/>
  <c r="CV101" i="7" s="1"/>
  <c r="CV102" i="7" s="1"/>
  <c r="CV103" i="7" s="1"/>
  <c r="CV104" i="7" s="1"/>
  <c r="CV105" i="7" s="1"/>
  <c r="CV106" i="7" s="1"/>
  <c r="CV107" i="7" s="1"/>
  <c r="CV108" i="7" s="1"/>
  <c r="CV109" i="7" s="1"/>
  <c r="CV110" i="7" s="1"/>
  <c r="CV111" i="7" s="1"/>
  <c r="CV112" i="7" s="1"/>
  <c r="CV113" i="7" s="1"/>
  <c r="CV114" i="7" s="1"/>
  <c r="CV115" i="7" s="1"/>
  <c r="CV116" i="7" s="1"/>
  <c r="CV117" i="7" s="1"/>
  <c r="CV118" i="7" s="1"/>
  <c r="CV119" i="7" s="1"/>
  <c r="CV120" i="7" s="1"/>
  <c r="CV121" i="7" s="1"/>
  <c r="CV122" i="7" s="1"/>
  <c r="CV123" i="7" s="1"/>
  <c r="CV124" i="7" s="1"/>
  <c r="CV125" i="7" s="1"/>
  <c r="CV126" i="7" s="1"/>
  <c r="CV127" i="7" s="1"/>
  <c r="CV128" i="7" s="1"/>
  <c r="CV129" i="7" s="1"/>
  <c r="CV130" i="7" s="1"/>
  <c r="CV131" i="7" s="1"/>
  <c r="CV132" i="7" s="1"/>
  <c r="CV133" i="7" s="1"/>
  <c r="CV134" i="7" s="1"/>
  <c r="CV135" i="7" s="1"/>
  <c r="CV136" i="7" s="1"/>
  <c r="CV137" i="7" s="1"/>
  <c r="CV138" i="7" s="1"/>
  <c r="CV139" i="7" s="1"/>
  <c r="CV140" i="7" s="1"/>
  <c r="CV141" i="7" s="1"/>
  <c r="CV142" i="7" s="1"/>
  <c r="CV143" i="7" s="1"/>
  <c r="CV144" i="7" s="1"/>
  <c r="CV145" i="7" s="1"/>
  <c r="CV146" i="7" s="1"/>
  <c r="CV147" i="7" s="1"/>
  <c r="CV148" i="7" s="1"/>
  <c r="CV149" i="7" s="1"/>
  <c r="CV150" i="7" s="1"/>
  <c r="CV151" i="7" s="1"/>
  <c r="CV152" i="7" s="1"/>
  <c r="CV153" i="7" s="1"/>
  <c r="CV154" i="7" s="1"/>
  <c r="CV155" i="7" s="1"/>
  <c r="CV156" i="7" s="1"/>
  <c r="CV157" i="7" s="1"/>
  <c r="CV158" i="7" s="1"/>
  <c r="CV159" i="7" s="1"/>
  <c r="CV160" i="7" s="1"/>
  <c r="CV161" i="7" s="1"/>
  <c r="CV162" i="7" s="1"/>
  <c r="CV163" i="7" s="1"/>
  <c r="CV164" i="7" s="1"/>
  <c r="CV165" i="7" s="1"/>
  <c r="CV166" i="7" s="1"/>
  <c r="CV167" i="7" s="1"/>
  <c r="CV168" i="7" s="1"/>
  <c r="CV169" i="7" s="1"/>
  <c r="CV170" i="7" s="1"/>
  <c r="CV171" i="7" s="1"/>
  <c r="CV172" i="7" s="1"/>
  <c r="CV173" i="7" s="1"/>
  <c r="CV174" i="7" s="1"/>
  <c r="CV175" i="7" s="1"/>
  <c r="CV176" i="7" s="1"/>
  <c r="CV177" i="7" s="1"/>
  <c r="CV178" i="7" s="1"/>
  <c r="CV179" i="7" s="1"/>
  <c r="CV180" i="7" s="1"/>
  <c r="CV181" i="7" s="1"/>
  <c r="CV182" i="7" s="1"/>
  <c r="CV183" i="7" s="1"/>
  <c r="CV184" i="7" s="1"/>
  <c r="CV185" i="7" s="1"/>
  <c r="CV186" i="7" s="1"/>
  <c r="CV187" i="7" s="1"/>
  <c r="CV188" i="7" s="1"/>
  <c r="CV189" i="7" s="1"/>
  <c r="CV190" i="7" s="1"/>
  <c r="CV191" i="7" s="1"/>
  <c r="CV192" i="7" s="1"/>
  <c r="CV193" i="7" s="1"/>
  <c r="CV194" i="7" s="1"/>
  <c r="AZ193" i="6"/>
  <c r="AZ194" i="6" s="1"/>
  <c r="AZ192" i="6"/>
  <c r="AZ191" i="6"/>
  <c r="AZ190" i="6"/>
  <c r="AZ189" i="6"/>
  <c r="AZ188" i="6"/>
  <c r="AZ187" i="6"/>
  <c r="AZ186" i="6"/>
  <c r="AZ185" i="6"/>
  <c r="AZ184" i="6"/>
  <c r="AZ183" i="6"/>
  <c r="AZ182" i="6"/>
  <c r="AZ180" i="6"/>
  <c r="AZ179" i="6"/>
  <c r="AZ178" i="6"/>
  <c r="AZ177" i="6"/>
  <c r="AZ176" i="6"/>
  <c r="AZ181" i="6"/>
  <c r="AZ171" i="6"/>
  <c r="AZ170" i="6"/>
  <c r="AZ169" i="6"/>
  <c r="AZ168" i="6"/>
  <c r="AZ167" i="6"/>
  <c r="AZ166" i="6"/>
  <c r="AZ175" i="6"/>
  <c r="AZ174" i="6"/>
  <c r="AZ173" i="6"/>
  <c r="AZ172" i="6"/>
  <c r="AZ165" i="6"/>
  <c r="AZ164" i="6"/>
  <c r="AZ163" i="6"/>
  <c r="AZ162" i="6"/>
  <c r="AZ161" i="6"/>
  <c r="AZ160" i="6"/>
  <c r="AZ159" i="6"/>
  <c r="AZ158" i="6"/>
  <c r="AZ157" i="6"/>
  <c r="AZ156" i="6"/>
  <c r="AZ155" i="6"/>
  <c r="AZ154" i="6"/>
  <c r="AZ153" i="6"/>
  <c r="AZ152" i="6"/>
  <c r="AZ151" i="6"/>
  <c r="AZ149" i="6"/>
  <c r="AZ148" i="6"/>
  <c r="AZ147" i="6"/>
  <c r="AZ146" i="6"/>
  <c r="AZ145" i="6"/>
  <c r="AZ144" i="6"/>
  <c r="AZ143" i="6"/>
  <c r="AZ142" i="6"/>
  <c r="AZ141" i="6"/>
  <c r="AZ140" i="6"/>
  <c r="AZ150" i="6"/>
  <c r="AZ139" i="6"/>
  <c r="AZ138" i="6"/>
  <c r="AZ137" i="6"/>
  <c r="AZ136" i="6"/>
  <c r="AZ135" i="6"/>
  <c r="AZ134" i="6"/>
  <c r="AZ133" i="6"/>
  <c r="AZ132" i="6"/>
  <c r="AZ131" i="6"/>
  <c r="AZ130" i="6"/>
  <c r="AZ129" i="6"/>
  <c r="AZ128" i="6"/>
  <c r="AZ127" i="6"/>
  <c r="AZ126" i="6"/>
  <c r="AZ125" i="6"/>
  <c r="AZ124" i="6"/>
  <c r="AZ123" i="6"/>
  <c r="AZ122" i="6"/>
  <c r="AZ121" i="6"/>
  <c r="AZ120" i="6"/>
  <c r="AZ119" i="6"/>
  <c r="AZ118" i="6"/>
  <c r="AZ117" i="6"/>
  <c r="AZ116" i="6"/>
  <c r="AZ115" i="6"/>
  <c r="AZ114" i="6"/>
  <c r="AZ113" i="6"/>
  <c r="AZ112" i="6"/>
  <c r="AZ111" i="6"/>
  <c r="AZ110" i="6"/>
  <c r="AZ109" i="6"/>
  <c r="AZ108" i="6"/>
  <c r="AZ107" i="6"/>
  <c r="AZ106" i="6"/>
  <c r="AZ105" i="6"/>
  <c r="AZ104" i="6"/>
  <c r="AZ103" i="6"/>
  <c r="AZ102" i="6"/>
  <c r="AZ101" i="6"/>
  <c r="AZ100" i="6"/>
  <c r="AZ99" i="6"/>
  <c r="AZ98" i="6"/>
  <c r="AZ97" i="6"/>
  <c r="AZ96" i="6"/>
  <c r="AZ95" i="6"/>
  <c r="AZ94" i="6"/>
  <c r="AZ93" i="6"/>
  <c r="AZ92" i="6"/>
  <c r="AZ91" i="6"/>
  <c r="AZ90" i="6"/>
  <c r="AZ89" i="6"/>
  <c r="AZ88" i="6"/>
  <c r="AZ87" i="6"/>
  <c r="AZ86" i="6"/>
  <c r="AZ85" i="6"/>
  <c r="AZ84" i="6"/>
  <c r="AZ83" i="6"/>
  <c r="AZ82" i="6"/>
  <c r="AZ81" i="6"/>
  <c r="AZ80" i="6"/>
  <c r="AZ79" i="6"/>
  <c r="AZ78" i="6"/>
  <c r="AZ77" i="6"/>
  <c r="AZ76" i="6"/>
  <c r="AZ75" i="6"/>
  <c r="AZ74" i="6"/>
  <c r="AZ73" i="6"/>
  <c r="AZ72" i="6"/>
  <c r="AZ71" i="6"/>
  <c r="AZ70" i="6"/>
  <c r="AZ69" i="6"/>
  <c r="AZ68" i="6"/>
  <c r="AZ67" i="6"/>
  <c r="AZ66" i="6"/>
  <c r="AZ65" i="6"/>
  <c r="AZ64" i="6"/>
  <c r="AZ63" i="6"/>
  <c r="AZ62" i="6"/>
  <c r="AZ61" i="6"/>
  <c r="AZ60" i="6"/>
  <c r="AZ59" i="6"/>
  <c r="AZ58" i="6"/>
  <c r="AZ57" i="6"/>
  <c r="AZ56" i="6"/>
  <c r="AZ55" i="6"/>
  <c r="AZ54" i="6"/>
  <c r="AZ53" i="6"/>
  <c r="AZ52" i="6"/>
  <c r="AZ51" i="6"/>
  <c r="AZ50" i="6"/>
  <c r="AZ49" i="6"/>
  <c r="AZ48" i="6"/>
  <c r="AZ47" i="6"/>
  <c r="AZ46" i="6"/>
  <c r="AZ45" i="6"/>
  <c r="AZ44" i="6"/>
  <c r="AZ43" i="6"/>
  <c r="AZ42" i="6"/>
  <c r="AZ41" i="6"/>
  <c r="AZ40" i="6"/>
  <c r="AZ39" i="6"/>
  <c r="AZ38" i="6"/>
  <c r="AZ37" i="6"/>
  <c r="AZ36" i="6"/>
  <c r="AZ35" i="6"/>
  <c r="AZ34" i="6"/>
  <c r="AZ33" i="6"/>
  <c r="AZ32" i="6"/>
  <c r="AZ31" i="6"/>
  <c r="AZ30" i="6"/>
  <c r="AZ29" i="6"/>
  <c r="AZ28" i="6"/>
  <c r="AZ27" i="6"/>
  <c r="AZ26" i="6"/>
  <c r="AZ25" i="6"/>
  <c r="AZ24" i="6"/>
  <c r="AZ23" i="6"/>
  <c r="AZ22" i="6"/>
  <c r="AZ21" i="6"/>
  <c r="AZ20" i="6"/>
  <c r="AZ19" i="6"/>
  <c r="AZ18" i="6"/>
  <c r="AZ17" i="6"/>
  <c r="AZ16" i="6"/>
  <c r="AZ15" i="6"/>
  <c r="AZ14" i="6"/>
  <c r="AZ13" i="6"/>
  <c r="AZ8" i="6"/>
  <c r="AZ6" i="6"/>
  <c r="AZ4" i="6"/>
  <c r="AZ12" i="6"/>
  <c r="AZ11" i="6"/>
  <c r="AZ10" i="6"/>
  <c r="AZ9" i="6"/>
  <c r="AZ7" i="6"/>
  <c r="AZ5" i="6"/>
  <c r="AZ3" i="6"/>
  <c r="BI3" i="5"/>
  <c r="BI4" i="5"/>
  <c r="BI8" i="5"/>
  <c r="BI9" i="5"/>
  <c r="BI13" i="5"/>
  <c r="BI14" i="5"/>
  <c r="BI17" i="5"/>
  <c r="BI22" i="5"/>
  <c r="BI23" i="5"/>
  <c r="BI32" i="5"/>
  <c r="BI39" i="5"/>
  <c r="BI40" i="5"/>
  <c r="BI51" i="5"/>
  <c r="BI11" i="5"/>
  <c r="BI12" i="5"/>
  <c r="BI18" i="5"/>
  <c r="BI7" i="5"/>
  <c r="BI10" i="5"/>
  <c r="BI16" i="5"/>
  <c r="BI20" i="5"/>
  <c r="BI21" i="5"/>
  <c r="BI26" i="5"/>
  <c r="BI25" i="5"/>
  <c r="BI27" i="5"/>
  <c r="BI29" i="5"/>
  <c r="BI31" i="5"/>
  <c r="BI35" i="5"/>
  <c r="BI37" i="5"/>
  <c r="BI45" i="5"/>
  <c r="BI50" i="5"/>
  <c r="BI53" i="5"/>
  <c r="BI56" i="5"/>
  <c r="BI66" i="5"/>
  <c r="BI89" i="5"/>
  <c r="BI92" i="5"/>
  <c r="BI121" i="5"/>
  <c r="BI123" i="5"/>
  <c r="BI124" i="5"/>
  <c r="BI126" i="5"/>
  <c r="BI128" i="5"/>
  <c r="BI130" i="5"/>
  <c r="BI132" i="5"/>
  <c r="BI134" i="5"/>
  <c r="BI30" i="5"/>
  <c r="BI33" i="5"/>
  <c r="BI34" i="5"/>
  <c r="BI46" i="5"/>
  <c r="BI54" i="5"/>
  <c r="BI55" i="5"/>
  <c r="BI61" i="5"/>
  <c r="BI64" i="5"/>
  <c r="BI65" i="5"/>
  <c r="BI68" i="5"/>
  <c r="BI70" i="5"/>
  <c r="BI72" i="5"/>
  <c r="BI74" i="5"/>
  <c r="BI76" i="5"/>
  <c r="BI78" i="5"/>
  <c r="BI80" i="5"/>
  <c r="BI82" i="5"/>
  <c r="BI84" i="5"/>
  <c r="BI86" i="5"/>
  <c r="BI88" i="5"/>
  <c r="BI90" i="5"/>
  <c r="BI94" i="5"/>
  <c r="BI96" i="5"/>
  <c r="BI97" i="5"/>
  <c r="BI99" i="5"/>
  <c r="BI102" i="5"/>
  <c r="BI104" i="5"/>
  <c r="BI106" i="5"/>
  <c r="BI108" i="5"/>
  <c r="BI110" i="5"/>
  <c r="BI112" i="5"/>
  <c r="BI114" i="5"/>
  <c r="BI116" i="5"/>
  <c r="BI118" i="5"/>
  <c r="BI19" i="5"/>
  <c r="BI24" i="5"/>
  <c r="BI28" i="5"/>
  <c r="BI36" i="5"/>
  <c r="BI38" i="5"/>
  <c r="BI43" i="5"/>
  <c r="BI44" i="5"/>
  <c r="BI48" i="5"/>
  <c r="BI59" i="5"/>
  <c r="BI60" i="5"/>
  <c r="BI63" i="5"/>
  <c r="BI67" i="5"/>
  <c r="BI6" i="5"/>
  <c r="BI52" i="5"/>
  <c r="BI75" i="5"/>
  <c r="BI49" i="5"/>
  <c r="BI58" i="5"/>
  <c r="BI62" i="5"/>
  <c r="BI69" i="5"/>
  <c r="BI77" i="5"/>
  <c r="BI93" i="5"/>
  <c r="BI103" i="5"/>
  <c r="BI107" i="5"/>
  <c r="BI111" i="5"/>
  <c r="BI115" i="5"/>
  <c r="BI119" i="5"/>
  <c r="BI122" i="5"/>
  <c r="BI127" i="5"/>
  <c r="BI131" i="5"/>
  <c r="BI136" i="5"/>
  <c r="BI137" i="5"/>
  <c r="BI47" i="5"/>
  <c r="BI57" i="5"/>
  <c r="BI73" i="5"/>
  <c r="BI85" i="5"/>
  <c r="BI98" i="5"/>
  <c r="BI105" i="5"/>
  <c r="BI120" i="5"/>
  <c r="BI133" i="5"/>
  <c r="BI163" i="5"/>
  <c r="BI164" i="5"/>
  <c r="BI165" i="5"/>
  <c r="BI166" i="5"/>
  <c r="BI167" i="5"/>
  <c r="BI168" i="5"/>
  <c r="BI169" i="5"/>
  <c r="BI15" i="5"/>
  <c r="BI81" i="5"/>
  <c r="BI87" i="5"/>
  <c r="BI95" i="5"/>
  <c r="BI135" i="5"/>
  <c r="BI41" i="5"/>
  <c r="BI42" i="5"/>
  <c r="BI79" i="5"/>
  <c r="BI101" i="5"/>
  <c r="BI117" i="5"/>
  <c r="BI138" i="5"/>
  <c r="BI140" i="5"/>
  <c r="BI142" i="5"/>
  <c r="BI144" i="5"/>
  <c r="BI146" i="5"/>
  <c r="BI148" i="5"/>
  <c r="BI150" i="5"/>
  <c r="BI152" i="5"/>
  <c r="BI154" i="5"/>
  <c r="BI156" i="5"/>
  <c r="BI158" i="5"/>
  <c r="BI160" i="5"/>
  <c r="BI162" i="5"/>
  <c r="BI100" i="5"/>
  <c r="BI113" i="5"/>
  <c r="BI125" i="5"/>
  <c r="BI129" i="5"/>
  <c r="BI175" i="5"/>
  <c r="BI177" i="5"/>
  <c r="BI179" i="5"/>
  <c r="BI181" i="5"/>
  <c r="BI183" i="5"/>
  <c r="BI185" i="5"/>
  <c r="BI187" i="5"/>
  <c r="BI189" i="5"/>
  <c r="BI191" i="5"/>
  <c r="BI193" i="5"/>
  <c r="BI194" i="5" s="1"/>
  <c r="BI109" i="5"/>
  <c r="BI178" i="5"/>
  <c r="BI180" i="5"/>
  <c r="BI182" i="5"/>
  <c r="BI186" i="5"/>
  <c r="BI188" i="5"/>
  <c r="BI139" i="5"/>
  <c r="BI141" i="5"/>
  <c r="BI143" i="5"/>
  <c r="BI145" i="5"/>
  <c r="BI147" i="5"/>
  <c r="BI149" i="5"/>
  <c r="BI151" i="5"/>
  <c r="BI153" i="5"/>
  <c r="BI155" i="5"/>
  <c r="BI157" i="5"/>
  <c r="BI159" i="5"/>
  <c r="BI161" i="5"/>
  <c r="BI170" i="5"/>
  <c r="BI171" i="5"/>
  <c r="BI172" i="5"/>
  <c r="BI173" i="5"/>
  <c r="BI71" i="5"/>
  <c r="BI174" i="5"/>
  <c r="BI176" i="5"/>
  <c r="BI184" i="5"/>
  <c r="BI190" i="5"/>
  <c r="BI192" i="5"/>
  <c r="BI83" i="5"/>
  <c r="BI91" i="5"/>
  <c r="BI5" i="5"/>
  <c r="AZ3" i="5"/>
  <c r="AZ5" i="5"/>
  <c r="AZ7" i="5"/>
  <c r="AZ4" i="5"/>
  <c r="AZ6" i="5"/>
  <c r="AZ8" i="5"/>
  <c r="AZ10" i="5"/>
  <c r="AZ12" i="5"/>
  <c r="AZ13" i="5"/>
  <c r="AZ14" i="5"/>
  <c r="AZ9" i="5"/>
  <c r="AZ15" i="5"/>
  <c r="AZ19" i="5"/>
  <c r="AZ23" i="5"/>
  <c r="AZ22" i="5"/>
  <c r="AZ18" i="5"/>
  <c r="AZ24" i="5"/>
  <c r="AZ25" i="5"/>
  <c r="AZ28" i="5"/>
  <c r="AZ29" i="5"/>
  <c r="AZ30" i="5"/>
  <c r="AZ31" i="5"/>
  <c r="AZ32" i="5"/>
  <c r="AZ33" i="5"/>
  <c r="AZ34" i="5"/>
  <c r="AZ35" i="5"/>
  <c r="AZ36" i="5"/>
  <c r="AZ37" i="5"/>
  <c r="AZ38" i="5"/>
  <c r="AZ16" i="5"/>
  <c r="AZ11" i="5"/>
  <c r="AZ27" i="5"/>
  <c r="AZ20" i="5"/>
  <c r="AZ21" i="5"/>
  <c r="AZ40" i="5"/>
  <c r="AZ44" i="5"/>
  <c r="AZ48" i="5"/>
  <c r="AZ52" i="5"/>
  <c r="AZ56" i="5"/>
  <c r="AZ60" i="5"/>
  <c r="AZ17" i="5"/>
  <c r="AZ39" i="5"/>
  <c r="AZ41" i="5"/>
  <c r="AZ45" i="5"/>
  <c r="AZ49" i="5"/>
  <c r="AZ53" i="5"/>
  <c r="AZ57" i="5"/>
  <c r="AZ42" i="5"/>
  <c r="AZ46" i="5"/>
  <c r="AZ50" i="5"/>
  <c r="AZ54" i="5"/>
  <c r="AZ43" i="5"/>
  <c r="AZ59" i="5"/>
  <c r="AZ61" i="5"/>
  <c r="AZ65" i="5"/>
  <c r="AZ69" i="5"/>
  <c r="AZ73" i="5"/>
  <c r="AZ77" i="5"/>
  <c r="AZ81" i="5"/>
  <c r="AZ85" i="5"/>
  <c r="AZ55" i="5"/>
  <c r="AZ62" i="5"/>
  <c r="AZ66" i="5"/>
  <c r="AZ70" i="5"/>
  <c r="AZ74" i="5"/>
  <c r="AZ78" i="5"/>
  <c r="AZ82" i="5"/>
  <c r="AZ86" i="5"/>
  <c r="AZ89" i="5"/>
  <c r="AZ90" i="5"/>
  <c r="AZ91" i="5"/>
  <c r="AZ92" i="5"/>
  <c r="AZ93" i="5"/>
  <c r="AZ94" i="5"/>
  <c r="AZ95" i="5"/>
  <c r="AZ96" i="5"/>
  <c r="AZ97" i="5"/>
  <c r="AZ98" i="5"/>
  <c r="AZ99" i="5"/>
  <c r="AZ100" i="5"/>
  <c r="AZ101" i="5"/>
  <c r="AZ102" i="5"/>
  <c r="AZ103" i="5"/>
  <c r="AZ104" i="5"/>
  <c r="AZ105" i="5"/>
  <c r="AZ106" i="5"/>
  <c r="AZ107" i="5"/>
  <c r="AZ108" i="5"/>
  <c r="AZ109" i="5"/>
  <c r="AZ110" i="5"/>
  <c r="AZ111" i="5"/>
  <c r="AZ112" i="5"/>
  <c r="AZ113" i="5"/>
  <c r="AZ114" i="5"/>
  <c r="AZ115" i="5"/>
  <c r="AZ116" i="5"/>
  <c r="AZ117" i="5"/>
  <c r="AZ26" i="5"/>
  <c r="AZ51" i="5"/>
  <c r="AZ63" i="5"/>
  <c r="AZ71" i="5"/>
  <c r="AZ79" i="5"/>
  <c r="AZ87" i="5"/>
  <c r="AZ118" i="5"/>
  <c r="AZ122" i="5"/>
  <c r="AZ47" i="5"/>
  <c r="AZ64" i="5"/>
  <c r="AZ72" i="5"/>
  <c r="AZ80" i="5"/>
  <c r="AZ88" i="5"/>
  <c r="AZ121" i="5"/>
  <c r="AZ124" i="5"/>
  <c r="AZ125" i="5"/>
  <c r="AZ126" i="5"/>
  <c r="AZ127" i="5"/>
  <c r="AZ128" i="5"/>
  <c r="AZ129" i="5"/>
  <c r="AZ130" i="5"/>
  <c r="AZ131" i="5"/>
  <c r="AZ132" i="5"/>
  <c r="AZ133" i="5"/>
  <c r="AZ134" i="5"/>
  <c r="AZ135" i="5"/>
  <c r="AZ136" i="5"/>
  <c r="AZ137" i="5"/>
  <c r="AZ67" i="5"/>
  <c r="AZ75" i="5"/>
  <c r="AZ83" i="5"/>
  <c r="AZ120" i="5"/>
  <c r="AZ123" i="5"/>
  <c r="AZ68" i="5"/>
  <c r="AZ141" i="5"/>
  <c r="AZ143" i="5"/>
  <c r="AZ144" i="5"/>
  <c r="AZ145" i="5"/>
  <c r="AZ146" i="5"/>
  <c r="AZ147" i="5"/>
  <c r="AZ149" i="5"/>
  <c r="AZ155" i="5"/>
  <c r="AZ165" i="5"/>
  <c r="AZ84" i="5"/>
  <c r="AZ119" i="5"/>
  <c r="AZ138" i="5"/>
  <c r="AZ139" i="5"/>
  <c r="AZ150" i="5"/>
  <c r="AZ152" i="5"/>
  <c r="AZ153" i="5"/>
  <c r="AZ154" i="5"/>
  <c r="AZ156" i="5"/>
  <c r="AZ157" i="5"/>
  <c r="AZ161" i="5"/>
  <c r="AZ162" i="5"/>
  <c r="AZ163" i="5"/>
  <c r="AZ164" i="5"/>
  <c r="AZ166" i="5"/>
  <c r="AZ169" i="5"/>
  <c r="AZ58" i="5"/>
  <c r="AZ76" i="5"/>
  <c r="AZ140" i="5"/>
  <c r="AZ142" i="5"/>
  <c r="AZ148" i="5"/>
  <c r="AZ151" i="5"/>
  <c r="AZ158" i="5"/>
  <c r="AZ159" i="5"/>
  <c r="AZ160" i="5"/>
  <c r="AZ167" i="5"/>
  <c r="AZ168" i="5"/>
  <c r="AZ171" i="5"/>
  <c r="AZ173" i="5"/>
  <c r="AZ175" i="5"/>
  <c r="AZ177" i="5"/>
  <c r="AZ179" i="5"/>
  <c r="AZ181" i="5"/>
  <c r="AZ183" i="5"/>
  <c r="AZ185" i="5"/>
  <c r="AZ187" i="5"/>
  <c r="AZ189" i="5"/>
  <c r="AZ191" i="5"/>
  <c r="AZ193" i="5"/>
  <c r="AZ194" i="5" s="1"/>
  <c r="AZ170" i="5"/>
  <c r="AZ172" i="5"/>
  <c r="AZ174" i="5"/>
  <c r="AZ176" i="5"/>
  <c r="AZ178" i="5"/>
  <c r="AZ180" i="5"/>
  <c r="AZ182" i="5"/>
  <c r="AZ184" i="5"/>
  <c r="AZ186" i="5"/>
  <c r="AZ188" i="5"/>
  <c r="AZ190" i="5"/>
  <c r="AZ192" i="5"/>
  <c r="BA3" i="5"/>
  <c r="BA5" i="5"/>
  <c r="BA7" i="5"/>
  <c r="BA10" i="5"/>
  <c r="BA12" i="5"/>
  <c r="BA13" i="5"/>
  <c r="BA14" i="5"/>
  <c r="BA6" i="5"/>
  <c r="BA11" i="5"/>
  <c r="BA4" i="5"/>
  <c r="BA16" i="5"/>
  <c r="BA20" i="5"/>
  <c r="BA24" i="5"/>
  <c r="BA17" i="5"/>
  <c r="BA26" i="5"/>
  <c r="BA8" i="5"/>
  <c r="BA9" i="5"/>
  <c r="BA22" i="5"/>
  <c r="BA23" i="5"/>
  <c r="BA19" i="5"/>
  <c r="BA25" i="5"/>
  <c r="BA28" i="5"/>
  <c r="BA29" i="5"/>
  <c r="BA30" i="5"/>
  <c r="BA31" i="5"/>
  <c r="BA32" i="5"/>
  <c r="BA33" i="5"/>
  <c r="BA34" i="5"/>
  <c r="BA35" i="5"/>
  <c r="BA36" i="5"/>
  <c r="BA37" i="5"/>
  <c r="BA38" i="5"/>
  <c r="BA39" i="5"/>
  <c r="BA40" i="5"/>
  <c r="BA15" i="5"/>
  <c r="BA27" i="5"/>
  <c r="BA43" i="5"/>
  <c r="BA47" i="5"/>
  <c r="BA51" i="5"/>
  <c r="BA55" i="5"/>
  <c r="BA59" i="5"/>
  <c r="BA18" i="5"/>
  <c r="BA44" i="5"/>
  <c r="BA48" i="5"/>
  <c r="BA52" i="5"/>
  <c r="BA56" i="5"/>
  <c r="BA60" i="5"/>
  <c r="BA41" i="5"/>
  <c r="BA45" i="5"/>
  <c r="BA49" i="5"/>
  <c r="BA53" i="5"/>
  <c r="BA54" i="5"/>
  <c r="BA57" i="5"/>
  <c r="BA58" i="5"/>
  <c r="BA64" i="5"/>
  <c r="BA68" i="5"/>
  <c r="BA72" i="5"/>
  <c r="BA76" i="5"/>
  <c r="BA80" i="5"/>
  <c r="BA84" i="5"/>
  <c r="BA88" i="5"/>
  <c r="BA50" i="5"/>
  <c r="BA61" i="5"/>
  <c r="BA65" i="5"/>
  <c r="BA69" i="5"/>
  <c r="BA73" i="5"/>
  <c r="BA77" i="5"/>
  <c r="BA81" i="5"/>
  <c r="BA85" i="5"/>
  <c r="BA42" i="5"/>
  <c r="BA92" i="5"/>
  <c r="BA96" i="5"/>
  <c r="BA100" i="5"/>
  <c r="BA104" i="5"/>
  <c r="BA108" i="5"/>
  <c r="BA112" i="5"/>
  <c r="BA116" i="5"/>
  <c r="BA119" i="5"/>
  <c r="BA123" i="5"/>
  <c r="BA21" i="5"/>
  <c r="BA46" i="5"/>
  <c r="BA62" i="5"/>
  <c r="BA63" i="5"/>
  <c r="BA70" i="5"/>
  <c r="BA71" i="5"/>
  <c r="BA78" i="5"/>
  <c r="BA79" i="5"/>
  <c r="BA86" i="5"/>
  <c r="BA87" i="5"/>
  <c r="BA89" i="5"/>
  <c r="BA93" i="5"/>
  <c r="BA97" i="5"/>
  <c r="BA101" i="5"/>
  <c r="BA105" i="5"/>
  <c r="BA109" i="5"/>
  <c r="BA113" i="5"/>
  <c r="BA117" i="5"/>
  <c r="BA118" i="5"/>
  <c r="BA122" i="5"/>
  <c r="BA90" i="5"/>
  <c r="BA94" i="5"/>
  <c r="BA98" i="5"/>
  <c r="BA102" i="5"/>
  <c r="BA106" i="5"/>
  <c r="BA110" i="5"/>
  <c r="BA114" i="5"/>
  <c r="BA121" i="5"/>
  <c r="BA124" i="5"/>
  <c r="BA125" i="5"/>
  <c r="BA126" i="5"/>
  <c r="BA127" i="5"/>
  <c r="BA128" i="5"/>
  <c r="BA66" i="5"/>
  <c r="BA75" i="5"/>
  <c r="BA91" i="5"/>
  <c r="BA103" i="5"/>
  <c r="BA120" i="5"/>
  <c r="BA130" i="5"/>
  <c r="BA134" i="5"/>
  <c r="BA138" i="5"/>
  <c r="BA139" i="5"/>
  <c r="BA140" i="5"/>
  <c r="BA141" i="5"/>
  <c r="BA142" i="5"/>
  <c r="BA143" i="5"/>
  <c r="BA144" i="5"/>
  <c r="BA145" i="5"/>
  <c r="BA146" i="5"/>
  <c r="BA147" i="5"/>
  <c r="BA148" i="5"/>
  <c r="BA149" i="5"/>
  <c r="BA150" i="5"/>
  <c r="BA151" i="5"/>
  <c r="BA152" i="5"/>
  <c r="BA153" i="5"/>
  <c r="BA154" i="5"/>
  <c r="BA155" i="5"/>
  <c r="BA156" i="5"/>
  <c r="BA157" i="5"/>
  <c r="BA158" i="5"/>
  <c r="BA159" i="5"/>
  <c r="BA160" i="5"/>
  <c r="BA161" i="5"/>
  <c r="BA162" i="5"/>
  <c r="BA163" i="5"/>
  <c r="BA164" i="5"/>
  <c r="BA165" i="5"/>
  <c r="BA166" i="5"/>
  <c r="BA167" i="5"/>
  <c r="BA168" i="5"/>
  <c r="BA169" i="5"/>
  <c r="BA170" i="5"/>
  <c r="BA171" i="5"/>
  <c r="BA172" i="5"/>
  <c r="BA173" i="5"/>
  <c r="BA174" i="5"/>
  <c r="BA175" i="5"/>
  <c r="BA176" i="5"/>
  <c r="BA177" i="5"/>
  <c r="BA178" i="5"/>
  <c r="BA179" i="5"/>
  <c r="BA180" i="5"/>
  <c r="BA181" i="5"/>
  <c r="BA182" i="5"/>
  <c r="BA183" i="5"/>
  <c r="BA184" i="5"/>
  <c r="BA185" i="5"/>
  <c r="BA186" i="5"/>
  <c r="BA187" i="5"/>
  <c r="BA188" i="5"/>
  <c r="BA189" i="5"/>
  <c r="BA190" i="5"/>
  <c r="BA191" i="5"/>
  <c r="BA192" i="5"/>
  <c r="BA193" i="5"/>
  <c r="BA194" i="5" s="1"/>
  <c r="BA74" i="5"/>
  <c r="BA83" i="5"/>
  <c r="BA67" i="5"/>
  <c r="BA99" i="5"/>
  <c r="BA115" i="5"/>
  <c r="BA131" i="5"/>
  <c r="BA135" i="5"/>
  <c r="BA137" i="5"/>
  <c r="BA129" i="5"/>
  <c r="BA133" i="5"/>
  <c r="BA82" i="5"/>
  <c r="BA95" i="5"/>
  <c r="BA111" i="5"/>
  <c r="BA132" i="5"/>
  <c r="BA136" i="5"/>
  <c r="BA107" i="5"/>
  <c r="BH191" i="4"/>
  <c r="BH190" i="4"/>
  <c r="BH193" i="4"/>
  <c r="BH194" i="4" s="1"/>
  <c r="BH192" i="4"/>
  <c r="BH189" i="4"/>
  <c r="BH188" i="4"/>
  <c r="BH187" i="4"/>
  <c r="BH186" i="4"/>
  <c r="BH185" i="4"/>
  <c r="BH184" i="4"/>
  <c r="BH183" i="4"/>
  <c r="BH182" i="4"/>
  <c r="BH181" i="4"/>
  <c r="BH180" i="4"/>
  <c r="BH179" i="4"/>
  <c r="BH178" i="4"/>
  <c r="BH177" i="4"/>
  <c r="BH176" i="4"/>
  <c r="BH174" i="4"/>
  <c r="BH173" i="4"/>
  <c r="BH172" i="4"/>
  <c r="BH171" i="4"/>
  <c r="BH170" i="4"/>
  <c r="BH169" i="4"/>
  <c r="BH168" i="4"/>
  <c r="BH167" i="4"/>
  <c r="BH166" i="4"/>
  <c r="BH165" i="4"/>
  <c r="BH164" i="4"/>
  <c r="BH163" i="4"/>
  <c r="BH162" i="4"/>
  <c r="BH161" i="4"/>
  <c r="BH160" i="4"/>
  <c r="BH159" i="4"/>
  <c r="BH158" i="4"/>
  <c r="BH157" i="4"/>
  <c r="BH156" i="4"/>
  <c r="BH155" i="4"/>
  <c r="BH154" i="4"/>
  <c r="BH153" i="4"/>
  <c r="BH152" i="4"/>
  <c r="BH151" i="4"/>
  <c r="BH150" i="4"/>
  <c r="BH149" i="4"/>
  <c r="BH148" i="4"/>
  <c r="BH175" i="4"/>
  <c r="BH147" i="4"/>
  <c r="BH146" i="4"/>
  <c r="BH145" i="4"/>
  <c r="BH144" i="4"/>
  <c r="BH143" i="4"/>
  <c r="BH142" i="4"/>
  <c r="BH122" i="4"/>
  <c r="BH121" i="4"/>
  <c r="BH120" i="4"/>
  <c r="BH119" i="4"/>
  <c r="BH118" i="4"/>
  <c r="BH117" i="4"/>
  <c r="BH116" i="4"/>
  <c r="BH115" i="4"/>
  <c r="BH114" i="4"/>
  <c r="BH113" i="4"/>
  <c r="BH112" i="4"/>
  <c r="BH111" i="4"/>
  <c r="BH110" i="4"/>
  <c r="BH109" i="4"/>
  <c r="BH108" i="4"/>
  <c r="BH107" i="4"/>
  <c r="BH141" i="4"/>
  <c r="BH140" i="4"/>
  <c r="BH139" i="4"/>
  <c r="BH138" i="4"/>
  <c r="BH137" i="4"/>
  <c r="BH136" i="4"/>
  <c r="BH135" i="4"/>
  <c r="BH134" i="4"/>
  <c r="BH133" i="4"/>
  <c r="BH132" i="4"/>
  <c r="BH131" i="4"/>
  <c r="BH130" i="4"/>
  <c r="BH129" i="4"/>
  <c r="BH128" i="4"/>
  <c r="BH127" i="4"/>
  <c r="BH126" i="4"/>
  <c r="BH125" i="4"/>
  <c r="BH124" i="4"/>
  <c r="BH123" i="4"/>
  <c r="BH68" i="4"/>
  <c r="BH67" i="4"/>
  <c r="BH66" i="4"/>
  <c r="BH65" i="4"/>
  <c r="BH64" i="4"/>
  <c r="BH63" i="4"/>
  <c r="BH62" i="4"/>
  <c r="BH61" i="4"/>
  <c r="BH60" i="4"/>
  <c r="BH59" i="4"/>
  <c r="BH58" i="4"/>
  <c r="BH57" i="4"/>
  <c r="BH56" i="4"/>
  <c r="BH55" i="4"/>
  <c r="BH54" i="4"/>
  <c r="BH53" i="4"/>
  <c r="BH52" i="4"/>
  <c r="BH51" i="4"/>
  <c r="BH50" i="4"/>
  <c r="BH49" i="4"/>
  <c r="BH48" i="4"/>
  <c r="BH47" i="4"/>
  <c r="BH46" i="4"/>
  <c r="BH45" i="4"/>
  <c r="BH44" i="4"/>
  <c r="BH43" i="4"/>
  <c r="BH42" i="4"/>
  <c r="BH41" i="4"/>
  <c r="BH40" i="4"/>
  <c r="BH39" i="4"/>
  <c r="BH38" i="4"/>
  <c r="BH106" i="4"/>
  <c r="BH105" i="4"/>
  <c r="BH104" i="4"/>
  <c r="BH103" i="4"/>
  <c r="BH102" i="4"/>
  <c r="BH101" i="4"/>
  <c r="BH100" i="4"/>
  <c r="BH99" i="4"/>
  <c r="BH98" i="4"/>
  <c r="BH97" i="4"/>
  <c r="BH96" i="4"/>
  <c r="BH95" i="4"/>
  <c r="BH94" i="4"/>
  <c r="BH93" i="4"/>
  <c r="BH92" i="4"/>
  <c r="BH91" i="4"/>
  <c r="BH90" i="4"/>
  <c r="BH89" i="4"/>
  <c r="BH88" i="4"/>
  <c r="BH87" i="4"/>
  <c r="BH86" i="4"/>
  <c r="BH85" i="4"/>
  <c r="BH84" i="4"/>
  <c r="BH83" i="4"/>
  <c r="BH82" i="4"/>
  <c r="BH81" i="4"/>
  <c r="BH80" i="4"/>
  <c r="BH79" i="4"/>
  <c r="BH78" i="4"/>
  <c r="BH77" i="4"/>
  <c r="BH76" i="4"/>
  <c r="BH75" i="4"/>
  <c r="BH74" i="4"/>
  <c r="BH73" i="4"/>
  <c r="BH72" i="4"/>
  <c r="BH71" i="4"/>
  <c r="BH70" i="4"/>
  <c r="BH69" i="4"/>
  <c r="BH8" i="4"/>
  <c r="BH6" i="4"/>
  <c r="BH10" i="4"/>
  <c r="BH9" i="4"/>
  <c r="BH4" i="4"/>
  <c r="BH37" i="4"/>
  <c r="BH36" i="4"/>
  <c r="BH35" i="4"/>
  <c r="BH34" i="4"/>
  <c r="BH33" i="4"/>
  <c r="BH32" i="4"/>
  <c r="BH31" i="4"/>
  <c r="BH30" i="4"/>
  <c r="BH29" i="4"/>
  <c r="BH28" i="4"/>
  <c r="BH27" i="4"/>
  <c r="BH26" i="4"/>
  <c r="BH25" i="4"/>
  <c r="BH24" i="4"/>
  <c r="BH23" i="4"/>
  <c r="BH22" i="4"/>
  <c r="BH21" i="4"/>
  <c r="BH20" i="4"/>
  <c r="BH19" i="4"/>
  <c r="BH18" i="4"/>
  <c r="BH17" i="4"/>
  <c r="BH16" i="4"/>
  <c r="BH15" i="4"/>
  <c r="BH14" i="4"/>
  <c r="BH13" i="4"/>
  <c r="BH12" i="4"/>
  <c r="BH11" i="4"/>
  <c r="BH5" i="4"/>
  <c r="BH3" i="4"/>
  <c r="BH7" i="4"/>
  <c r="BA15" i="3"/>
  <c r="BA31" i="3"/>
  <c r="BA46" i="3"/>
  <c r="BA20" i="3"/>
  <c r="BA36" i="3"/>
  <c r="BA5" i="3"/>
  <c r="BA21" i="3"/>
  <c r="BA37" i="3"/>
  <c r="BA8" i="3"/>
  <c r="BA22" i="3"/>
  <c r="BA38" i="3"/>
  <c r="BA55" i="3"/>
  <c r="BA71" i="3"/>
  <c r="BA64" i="3"/>
  <c r="BA57" i="3"/>
  <c r="BA73" i="3"/>
  <c r="BA62" i="3"/>
  <c r="BA76" i="3"/>
  <c r="BA92" i="3"/>
  <c r="BA89" i="3"/>
  <c r="BA82" i="3"/>
  <c r="BA95" i="3"/>
  <c r="BA87" i="3"/>
  <c r="BA102" i="3"/>
  <c r="BA118" i="3"/>
  <c r="BA111" i="3"/>
  <c r="BA104" i="3"/>
  <c r="BA101" i="3"/>
  <c r="BA117" i="3"/>
  <c r="BA119" i="3"/>
  <c r="BA124" i="3"/>
  <c r="BA129" i="3"/>
  <c r="BA135" i="3"/>
  <c r="BA132" i="3"/>
  <c r="BA148" i="3"/>
  <c r="BA141" i="3"/>
  <c r="BA138" i="3"/>
  <c r="BA153" i="3"/>
  <c r="BA154" i="3"/>
  <c r="BA159" i="3"/>
  <c r="BA164" i="3"/>
  <c r="BA165" i="3"/>
  <c r="BA170" i="3"/>
  <c r="BA178" i="3"/>
  <c r="BA179" i="3"/>
  <c r="BA189" i="3"/>
  <c r="BA187" i="3"/>
  <c r="BA3" i="3"/>
  <c r="BA19" i="3"/>
  <c r="BA35" i="3"/>
  <c r="BA6" i="3"/>
  <c r="BA24" i="3"/>
  <c r="BA40" i="3"/>
  <c r="BA9" i="3"/>
  <c r="BA25" i="3"/>
  <c r="BA41" i="3"/>
  <c r="BA10" i="3"/>
  <c r="BA26" i="3"/>
  <c r="BA42" i="3"/>
  <c r="BA59" i="3"/>
  <c r="BA52" i="3"/>
  <c r="BA68" i="3"/>
  <c r="BA61" i="3"/>
  <c r="BA50" i="3"/>
  <c r="BA66" i="3"/>
  <c r="BA80" i="3"/>
  <c r="BA77" i="3"/>
  <c r="BA93" i="3"/>
  <c r="BA86" i="3"/>
  <c r="BA75" i="3"/>
  <c r="BA91" i="3"/>
  <c r="BA106" i="3"/>
  <c r="BA99" i="3"/>
  <c r="BA115" i="3"/>
  <c r="BA108" i="3"/>
  <c r="BA105" i="3"/>
  <c r="BA122" i="3"/>
  <c r="BA123" i="3"/>
  <c r="BA128" i="3"/>
  <c r="BA139" i="3"/>
  <c r="BA143" i="3"/>
  <c r="BA136" i="3"/>
  <c r="BA152" i="3"/>
  <c r="BA145" i="3"/>
  <c r="BA142" i="3"/>
  <c r="BA157" i="3"/>
  <c r="BA158" i="3"/>
  <c r="BA163" i="3"/>
  <c r="BA168" i="3"/>
  <c r="BA169" i="3"/>
  <c r="BA176" i="3"/>
  <c r="BA184" i="3"/>
  <c r="BA181" i="3"/>
  <c r="BA183" i="3"/>
  <c r="BH193" i="3"/>
  <c r="BH194" i="3" s="1"/>
  <c r="BH189" i="3"/>
  <c r="BH192" i="3"/>
  <c r="BH191" i="3"/>
  <c r="BH190" i="3"/>
  <c r="BH188" i="3"/>
  <c r="BH187" i="3"/>
  <c r="BH184" i="3"/>
  <c r="BH185" i="3"/>
  <c r="BH183" i="3"/>
  <c r="BH182" i="3"/>
  <c r="BH180" i="3"/>
  <c r="BH176" i="3"/>
  <c r="BH172" i="3"/>
  <c r="BH186" i="3"/>
  <c r="BH181" i="3"/>
  <c r="BH179" i="3"/>
  <c r="BH175" i="3"/>
  <c r="BH171" i="3"/>
  <c r="BH178" i="3"/>
  <c r="BH174" i="3"/>
  <c r="BH177" i="3"/>
  <c r="BH167" i="3"/>
  <c r="BH163" i="3"/>
  <c r="BH170" i="3"/>
  <c r="BH166" i="3"/>
  <c r="BH173" i="3"/>
  <c r="BH169" i="3"/>
  <c r="BH165" i="3"/>
  <c r="BH168" i="3"/>
  <c r="BH161" i="3"/>
  <c r="BH157" i="3"/>
  <c r="BH164" i="3"/>
  <c r="BH160" i="3"/>
  <c r="BH156" i="3"/>
  <c r="BH152" i="3"/>
  <c r="BH159" i="3"/>
  <c r="BH155" i="3"/>
  <c r="BH158" i="3"/>
  <c r="BH151" i="3"/>
  <c r="BH147" i="3"/>
  <c r="BH143" i="3"/>
  <c r="BH139" i="3"/>
  <c r="BH135" i="3"/>
  <c r="BH150" i="3"/>
  <c r="BH146" i="3"/>
  <c r="BH142" i="3"/>
  <c r="BH138" i="3"/>
  <c r="BH154" i="3"/>
  <c r="BH149" i="3"/>
  <c r="BH145" i="3"/>
  <c r="BH141" i="3"/>
  <c r="BH137" i="3"/>
  <c r="BH133" i="3"/>
  <c r="BH162" i="3"/>
  <c r="BH153" i="3"/>
  <c r="BH148" i="3"/>
  <c r="BH140" i="3"/>
  <c r="BH132" i="3"/>
  <c r="BH131" i="3"/>
  <c r="BH144" i="3"/>
  <c r="BH136" i="3"/>
  <c r="BH130" i="3"/>
  <c r="BH134" i="3"/>
  <c r="BH126" i="3"/>
  <c r="BH122" i="3"/>
  <c r="BH129" i="3"/>
  <c r="BH125" i="3"/>
  <c r="BH121" i="3"/>
  <c r="BH128" i="3"/>
  <c r="BH124" i="3"/>
  <c r="BH120" i="3"/>
  <c r="BH127" i="3"/>
  <c r="BH123" i="3"/>
  <c r="BH119" i="3"/>
  <c r="BH118" i="3"/>
  <c r="BH114" i="3"/>
  <c r="BH110" i="3"/>
  <c r="BH106" i="3"/>
  <c r="BH102" i="3"/>
  <c r="BH98" i="3"/>
  <c r="BH117" i="3"/>
  <c r="BH113" i="3"/>
  <c r="BH109" i="3"/>
  <c r="BH105" i="3"/>
  <c r="BH101" i="3"/>
  <c r="BH97" i="3"/>
  <c r="BH116" i="3"/>
  <c r="BH112" i="3"/>
  <c r="BH108" i="3"/>
  <c r="BH104" i="3"/>
  <c r="BH100" i="3"/>
  <c r="BH115" i="3"/>
  <c r="BH111" i="3"/>
  <c r="BH107" i="3"/>
  <c r="BH103" i="3"/>
  <c r="BH99" i="3"/>
  <c r="BH95" i="3"/>
  <c r="BH92" i="3"/>
  <c r="BH88" i="3"/>
  <c r="BH84" i="3"/>
  <c r="BH80" i="3"/>
  <c r="BH76" i="3"/>
  <c r="BH91" i="3"/>
  <c r="BH87" i="3"/>
  <c r="BH83" i="3"/>
  <c r="BH79" i="3"/>
  <c r="BH75" i="3"/>
  <c r="BH96" i="3"/>
  <c r="BH94" i="3"/>
  <c r="BH90" i="3"/>
  <c r="BH86" i="3"/>
  <c r="BH82" i="3"/>
  <c r="BH78" i="3"/>
  <c r="BH93" i="3"/>
  <c r="BH89" i="3"/>
  <c r="BH85" i="3"/>
  <c r="BH81" i="3"/>
  <c r="BH77" i="3"/>
  <c r="BH73" i="3"/>
  <c r="BH71" i="3"/>
  <c r="BH67" i="3"/>
  <c r="BH63" i="3"/>
  <c r="BH59" i="3"/>
  <c r="BH55" i="3"/>
  <c r="BH51" i="3"/>
  <c r="BH70" i="3"/>
  <c r="BH66" i="3"/>
  <c r="BH62" i="3"/>
  <c r="BH58" i="3"/>
  <c r="BH54" i="3"/>
  <c r="BH50" i="3"/>
  <c r="BH46" i="3"/>
  <c r="BH74" i="3"/>
  <c r="BH69" i="3"/>
  <c r="BH65" i="3"/>
  <c r="BH61" i="3"/>
  <c r="BH57" i="3"/>
  <c r="BH53" i="3"/>
  <c r="BH72" i="3"/>
  <c r="BH68" i="3"/>
  <c r="BH64" i="3"/>
  <c r="BH60" i="3"/>
  <c r="BH56" i="3"/>
  <c r="BH52" i="3"/>
  <c r="BH48" i="3"/>
  <c r="BH47" i="3"/>
  <c r="BH43" i="3"/>
  <c r="BH39" i="3"/>
  <c r="BH35" i="3"/>
  <c r="BH31" i="3"/>
  <c r="BH27" i="3"/>
  <c r="BH23" i="3"/>
  <c r="BH19" i="3"/>
  <c r="BH15" i="3"/>
  <c r="BH11" i="3"/>
  <c r="BH7" i="3"/>
  <c r="BH3" i="3"/>
  <c r="BH42" i="3"/>
  <c r="BH38" i="3"/>
  <c r="BH34" i="3"/>
  <c r="BH30" i="3"/>
  <c r="BH26" i="3"/>
  <c r="BH22" i="3"/>
  <c r="BH18" i="3"/>
  <c r="BH14" i="3"/>
  <c r="BH10" i="3"/>
  <c r="BH8" i="3"/>
  <c r="BH4" i="3"/>
  <c r="BH45" i="3"/>
  <c r="BH41" i="3"/>
  <c r="BH37" i="3"/>
  <c r="BH33" i="3"/>
  <c r="BH29" i="3"/>
  <c r="BH25" i="3"/>
  <c r="BH21" i="3"/>
  <c r="BH17" i="3"/>
  <c r="BH13" i="3"/>
  <c r="BH9" i="3"/>
  <c r="BH5" i="3"/>
  <c r="BH49" i="3"/>
  <c r="BH44" i="3"/>
  <c r="BH40" i="3"/>
  <c r="BH36" i="3"/>
  <c r="BH32" i="3"/>
  <c r="BH28" i="3"/>
  <c r="BH24" i="3"/>
  <c r="BH20" i="3"/>
  <c r="BH16" i="3"/>
  <c r="BH12" i="3"/>
  <c r="BH6" i="3"/>
  <c r="AL9" i="3"/>
  <c r="CW3" i="3" s="1"/>
  <c r="CW4" i="3" s="1"/>
  <c r="CW5" i="3" s="1"/>
  <c r="CW6" i="3" s="1"/>
  <c r="CW7" i="3" s="1"/>
  <c r="CW8" i="3" s="1"/>
  <c r="CW9" i="3" s="1"/>
  <c r="CW10" i="3" s="1"/>
  <c r="CW11" i="3" s="1"/>
  <c r="CW12" i="3" s="1"/>
  <c r="CW13" i="3" s="1"/>
  <c r="CW14" i="3" s="1"/>
  <c r="CW15" i="3" s="1"/>
  <c r="CW16" i="3" s="1"/>
  <c r="CW17" i="3" s="1"/>
  <c r="CW18" i="3" s="1"/>
  <c r="CW19" i="3" s="1"/>
  <c r="CW20" i="3" s="1"/>
  <c r="CW21" i="3" s="1"/>
  <c r="CW22" i="3" s="1"/>
  <c r="CW23" i="3" s="1"/>
  <c r="CW24" i="3" s="1"/>
  <c r="CW25" i="3" s="1"/>
  <c r="CW26" i="3" s="1"/>
  <c r="CW27" i="3" s="1"/>
  <c r="CW28" i="3" s="1"/>
  <c r="CW29" i="3" s="1"/>
  <c r="CW30" i="3" s="1"/>
  <c r="CW31" i="3" s="1"/>
  <c r="CW32" i="3" s="1"/>
  <c r="CW33" i="3" s="1"/>
  <c r="CW34" i="3" s="1"/>
  <c r="CW35" i="3" s="1"/>
  <c r="CW36" i="3" s="1"/>
  <c r="CW37" i="3" s="1"/>
  <c r="CW38" i="3" s="1"/>
  <c r="CW39" i="3" s="1"/>
  <c r="CW40" i="3" s="1"/>
  <c r="CW41" i="3" s="1"/>
  <c r="CW42" i="3" s="1"/>
  <c r="CW43" i="3" s="1"/>
  <c r="CW44" i="3" s="1"/>
  <c r="CW45" i="3" s="1"/>
  <c r="CW46" i="3" s="1"/>
  <c r="CW47" i="3" s="1"/>
  <c r="CW48" i="3" s="1"/>
  <c r="CW49" i="3" s="1"/>
  <c r="CW50" i="3" s="1"/>
  <c r="CW51" i="3" s="1"/>
  <c r="CW52" i="3" s="1"/>
  <c r="CW53" i="3" s="1"/>
  <c r="CW54" i="3" s="1"/>
  <c r="CW55" i="3" s="1"/>
  <c r="CW56" i="3" s="1"/>
  <c r="CW57" i="3" s="1"/>
  <c r="CW58" i="3" s="1"/>
  <c r="CW59" i="3" s="1"/>
  <c r="CW60" i="3" s="1"/>
  <c r="CW61" i="3" s="1"/>
  <c r="CW62" i="3" s="1"/>
  <c r="CW63" i="3" s="1"/>
  <c r="CW64" i="3" s="1"/>
  <c r="CW65" i="3" s="1"/>
  <c r="CW66" i="3" s="1"/>
  <c r="CW67" i="3" s="1"/>
  <c r="CW68" i="3" s="1"/>
  <c r="CW69" i="3" s="1"/>
  <c r="CW70" i="3" s="1"/>
  <c r="CW71" i="3" s="1"/>
  <c r="CW72" i="3" s="1"/>
  <c r="CW73" i="3" s="1"/>
  <c r="CW74" i="3" s="1"/>
  <c r="CW75" i="3" s="1"/>
  <c r="CW76" i="3" s="1"/>
  <c r="CW77" i="3" s="1"/>
  <c r="CW78" i="3" s="1"/>
  <c r="CW79" i="3" s="1"/>
  <c r="CW80" i="3" s="1"/>
  <c r="CW81" i="3" s="1"/>
  <c r="CW82" i="3" s="1"/>
  <c r="CW83" i="3" s="1"/>
  <c r="CW84" i="3" s="1"/>
  <c r="CW85" i="3" s="1"/>
  <c r="CW86" i="3" s="1"/>
  <c r="CW87" i="3" s="1"/>
  <c r="CW88" i="3" s="1"/>
  <c r="CW89" i="3" s="1"/>
  <c r="CW90" i="3" s="1"/>
  <c r="CW91" i="3" s="1"/>
  <c r="CW92" i="3" s="1"/>
  <c r="CW93" i="3" s="1"/>
  <c r="CW94" i="3" s="1"/>
  <c r="CW95" i="3" s="1"/>
  <c r="CW96" i="3" s="1"/>
  <c r="CW97" i="3" s="1"/>
  <c r="CW98" i="3" s="1"/>
  <c r="CW99" i="3" s="1"/>
  <c r="CW100" i="3" s="1"/>
  <c r="CW101" i="3" s="1"/>
  <c r="CW102" i="3" s="1"/>
  <c r="CW103" i="3" s="1"/>
  <c r="CW104" i="3" s="1"/>
  <c r="CW105" i="3" s="1"/>
  <c r="CW106" i="3" s="1"/>
  <c r="CW107" i="3" s="1"/>
  <c r="CW108" i="3" s="1"/>
  <c r="CW109" i="3" s="1"/>
  <c r="CW110" i="3" s="1"/>
  <c r="CW111" i="3" s="1"/>
  <c r="CW112" i="3" s="1"/>
  <c r="CW113" i="3" s="1"/>
  <c r="CW114" i="3" s="1"/>
  <c r="CW115" i="3" s="1"/>
  <c r="CW116" i="3" s="1"/>
  <c r="CW117" i="3" s="1"/>
  <c r="CW118" i="3" s="1"/>
  <c r="CW119" i="3" s="1"/>
  <c r="CW120" i="3" s="1"/>
  <c r="CW121" i="3" s="1"/>
  <c r="CW122" i="3" s="1"/>
  <c r="CW123" i="3" s="1"/>
  <c r="CW124" i="3" s="1"/>
  <c r="CW125" i="3" s="1"/>
  <c r="CW126" i="3" s="1"/>
  <c r="CW127" i="3" s="1"/>
  <c r="CW128" i="3" s="1"/>
  <c r="CW129" i="3" s="1"/>
  <c r="CW130" i="3" s="1"/>
  <c r="CW131" i="3" s="1"/>
  <c r="CW132" i="3" s="1"/>
  <c r="CW133" i="3" s="1"/>
  <c r="CW134" i="3" s="1"/>
  <c r="CW135" i="3" s="1"/>
  <c r="CW136" i="3" s="1"/>
  <c r="CW137" i="3" s="1"/>
  <c r="CW138" i="3" s="1"/>
  <c r="CW139" i="3" s="1"/>
  <c r="CW140" i="3" s="1"/>
  <c r="CW141" i="3" s="1"/>
  <c r="CW142" i="3" s="1"/>
  <c r="CW143" i="3" s="1"/>
  <c r="CW144" i="3" s="1"/>
  <c r="CW145" i="3" s="1"/>
  <c r="CW146" i="3" s="1"/>
  <c r="CW147" i="3" s="1"/>
  <c r="CW148" i="3" s="1"/>
  <c r="CW149" i="3" s="1"/>
  <c r="CW150" i="3" s="1"/>
  <c r="CW151" i="3" s="1"/>
  <c r="CW152" i="3" s="1"/>
  <c r="CW153" i="3" s="1"/>
  <c r="CW154" i="3" s="1"/>
  <c r="CW155" i="3" s="1"/>
  <c r="CW156" i="3" s="1"/>
  <c r="CW157" i="3" s="1"/>
  <c r="CW158" i="3" s="1"/>
  <c r="CW159" i="3" s="1"/>
  <c r="CW160" i="3" s="1"/>
  <c r="CW161" i="3" s="1"/>
  <c r="CW162" i="3" s="1"/>
  <c r="CW163" i="3" s="1"/>
  <c r="CW164" i="3" s="1"/>
  <c r="CW165" i="3" s="1"/>
  <c r="CW166" i="3" s="1"/>
  <c r="CW167" i="3" s="1"/>
  <c r="CW168" i="3" s="1"/>
  <c r="CW169" i="3" s="1"/>
  <c r="CW170" i="3" s="1"/>
  <c r="CW171" i="3" s="1"/>
  <c r="CW172" i="3" s="1"/>
  <c r="CW173" i="3" s="1"/>
  <c r="CW174" i="3" s="1"/>
  <c r="CW175" i="3" s="1"/>
  <c r="CW176" i="3" s="1"/>
  <c r="CW177" i="3" s="1"/>
  <c r="CW178" i="3" s="1"/>
  <c r="CW179" i="3" s="1"/>
  <c r="CW180" i="3" s="1"/>
  <c r="CW181" i="3" s="1"/>
  <c r="CW182" i="3" s="1"/>
  <c r="CW183" i="3" s="1"/>
  <c r="CW184" i="3" s="1"/>
  <c r="CW185" i="3" s="1"/>
  <c r="CW186" i="3" s="1"/>
  <c r="CW187" i="3" s="1"/>
  <c r="CW188" i="3" s="1"/>
  <c r="CW189" i="3" s="1"/>
  <c r="CW190" i="3" s="1"/>
  <c r="CW191" i="3" s="1"/>
  <c r="CW192" i="3" s="1"/>
  <c r="CW193" i="3" s="1"/>
  <c r="CW194" i="3" s="1"/>
  <c r="AL8" i="3"/>
  <c r="CV3" i="3" s="1"/>
  <c r="CV4" i="3" s="1"/>
  <c r="CV5" i="3" s="1"/>
  <c r="CV6" i="3" s="1"/>
  <c r="CV7" i="3" s="1"/>
  <c r="CV8" i="3" s="1"/>
  <c r="CV9" i="3" s="1"/>
  <c r="CV10" i="3" s="1"/>
  <c r="CV11" i="3" s="1"/>
  <c r="CV12" i="3" s="1"/>
  <c r="CV13" i="3" s="1"/>
  <c r="CV14" i="3" s="1"/>
  <c r="CV15" i="3" s="1"/>
  <c r="CV16" i="3" s="1"/>
  <c r="CV17" i="3" s="1"/>
  <c r="CV18" i="3" s="1"/>
  <c r="CV19" i="3" s="1"/>
  <c r="CV20" i="3" s="1"/>
  <c r="CV21" i="3" s="1"/>
  <c r="CV22" i="3" s="1"/>
  <c r="CV23" i="3" s="1"/>
  <c r="CV24" i="3" s="1"/>
  <c r="CV25" i="3" s="1"/>
  <c r="CV26" i="3" s="1"/>
  <c r="CV27" i="3" s="1"/>
  <c r="CV28" i="3" s="1"/>
  <c r="CV29" i="3" s="1"/>
  <c r="CV30" i="3" s="1"/>
  <c r="CV31" i="3" s="1"/>
  <c r="CV32" i="3" s="1"/>
  <c r="CV33" i="3" s="1"/>
  <c r="CV34" i="3" s="1"/>
  <c r="CV35" i="3" s="1"/>
  <c r="CV36" i="3" s="1"/>
  <c r="CV37" i="3" s="1"/>
  <c r="CV38" i="3" s="1"/>
  <c r="CV39" i="3" s="1"/>
  <c r="CV40" i="3" s="1"/>
  <c r="CV41" i="3" s="1"/>
  <c r="CV42" i="3" s="1"/>
  <c r="CV43" i="3" s="1"/>
  <c r="CV44" i="3" s="1"/>
  <c r="CV45" i="3" s="1"/>
  <c r="CV46" i="3" s="1"/>
  <c r="CV47" i="3" s="1"/>
  <c r="CV48" i="3" s="1"/>
  <c r="CV49" i="3" s="1"/>
  <c r="CV50" i="3" s="1"/>
  <c r="CV51" i="3" s="1"/>
  <c r="CV52" i="3" s="1"/>
  <c r="CV53" i="3" s="1"/>
  <c r="CV54" i="3" s="1"/>
  <c r="CV55" i="3" s="1"/>
  <c r="CV56" i="3" s="1"/>
  <c r="CV57" i="3" s="1"/>
  <c r="CV58" i="3" s="1"/>
  <c r="CV59" i="3" s="1"/>
  <c r="CV60" i="3" s="1"/>
  <c r="CV61" i="3" s="1"/>
  <c r="CV62" i="3" s="1"/>
  <c r="CV63" i="3" s="1"/>
  <c r="CV64" i="3" s="1"/>
  <c r="CV65" i="3" s="1"/>
  <c r="CV66" i="3" s="1"/>
  <c r="CV67" i="3" s="1"/>
  <c r="CV68" i="3" s="1"/>
  <c r="CV69" i="3" s="1"/>
  <c r="CV70" i="3" s="1"/>
  <c r="CV71" i="3" s="1"/>
  <c r="CV72" i="3" s="1"/>
  <c r="CV73" i="3" s="1"/>
  <c r="CV74" i="3" s="1"/>
  <c r="CV75" i="3" s="1"/>
  <c r="CV76" i="3" s="1"/>
  <c r="CV77" i="3" s="1"/>
  <c r="CV78" i="3" s="1"/>
  <c r="CV79" i="3" s="1"/>
  <c r="CV80" i="3" s="1"/>
  <c r="CV81" i="3" s="1"/>
  <c r="CV82" i="3" s="1"/>
  <c r="CV83" i="3" s="1"/>
  <c r="CV84" i="3" s="1"/>
  <c r="CV85" i="3" s="1"/>
  <c r="CV86" i="3" s="1"/>
  <c r="CV87" i="3" s="1"/>
  <c r="CV88" i="3" s="1"/>
  <c r="CV89" i="3" s="1"/>
  <c r="CV90" i="3" s="1"/>
  <c r="CV91" i="3" s="1"/>
  <c r="CV92" i="3" s="1"/>
  <c r="CV93" i="3" s="1"/>
  <c r="CV94" i="3" s="1"/>
  <c r="CV95" i="3" s="1"/>
  <c r="CV96" i="3" s="1"/>
  <c r="CV97" i="3" s="1"/>
  <c r="CV98" i="3" s="1"/>
  <c r="CV99" i="3" s="1"/>
  <c r="CV100" i="3" s="1"/>
  <c r="CV101" i="3" s="1"/>
  <c r="CV102" i="3" s="1"/>
  <c r="CV103" i="3" s="1"/>
  <c r="CV104" i="3" s="1"/>
  <c r="CV105" i="3" s="1"/>
  <c r="CV106" i="3" s="1"/>
  <c r="CV107" i="3" s="1"/>
  <c r="CV108" i="3" s="1"/>
  <c r="CV109" i="3" s="1"/>
  <c r="CV110" i="3" s="1"/>
  <c r="CV111" i="3" s="1"/>
  <c r="CV112" i="3" s="1"/>
  <c r="CV113" i="3" s="1"/>
  <c r="CV114" i="3" s="1"/>
  <c r="CV115" i="3" s="1"/>
  <c r="CV116" i="3" s="1"/>
  <c r="CV117" i="3" s="1"/>
  <c r="CV118" i="3" s="1"/>
  <c r="CV119" i="3" s="1"/>
  <c r="CV120" i="3" s="1"/>
  <c r="CV121" i="3" s="1"/>
  <c r="CV122" i="3" s="1"/>
  <c r="CV123" i="3" s="1"/>
  <c r="CV124" i="3" s="1"/>
  <c r="CV125" i="3" s="1"/>
  <c r="CV126" i="3" s="1"/>
  <c r="CV127" i="3" s="1"/>
  <c r="CV128" i="3" s="1"/>
  <c r="CV129" i="3" s="1"/>
  <c r="CV130" i="3" s="1"/>
  <c r="CV131" i="3" s="1"/>
  <c r="CV132" i="3" s="1"/>
  <c r="CV133" i="3" s="1"/>
  <c r="CV134" i="3" s="1"/>
  <c r="CV135" i="3" s="1"/>
  <c r="CV136" i="3" s="1"/>
  <c r="CV137" i="3" s="1"/>
  <c r="CV138" i="3" s="1"/>
  <c r="CV139" i="3" s="1"/>
  <c r="CV140" i="3" s="1"/>
  <c r="CV141" i="3" s="1"/>
  <c r="CV142" i="3" s="1"/>
  <c r="CV143" i="3" s="1"/>
  <c r="CV144" i="3" s="1"/>
  <c r="CV145" i="3" s="1"/>
  <c r="CV146" i="3" s="1"/>
  <c r="CV147" i="3" s="1"/>
  <c r="CV148" i="3" s="1"/>
  <c r="CV149" i="3" s="1"/>
  <c r="CV150" i="3" s="1"/>
  <c r="CV151" i="3" s="1"/>
  <c r="CV152" i="3" s="1"/>
  <c r="CV153" i="3" s="1"/>
  <c r="CV154" i="3" s="1"/>
  <c r="CV155" i="3" s="1"/>
  <c r="CV156" i="3" s="1"/>
  <c r="CV157" i="3" s="1"/>
  <c r="CV158" i="3" s="1"/>
  <c r="CV159" i="3" s="1"/>
  <c r="CV160" i="3" s="1"/>
  <c r="CV161" i="3" s="1"/>
  <c r="CV162" i="3" s="1"/>
  <c r="CV163" i="3" s="1"/>
  <c r="CV164" i="3" s="1"/>
  <c r="CV165" i="3" s="1"/>
  <c r="CV166" i="3" s="1"/>
  <c r="CV167" i="3" s="1"/>
  <c r="CV168" i="3" s="1"/>
  <c r="CV169" i="3" s="1"/>
  <c r="CV170" i="3" s="1"/>
  <c r="CV171" i="3" s="1"/>
  <c r="CV172" i="3" s="1"/>
  <c r="CV173" i="3" s="1"/>
  <c r="CV174" i="3" s="1"/>
  <c r="CV175" i="3" s="1"/>
  <c r="CV176" i="3" s="1"/>
  <c r="CV177" i="3" s="1"/>
  <c r="CV178" i="3" s="1"/>
  <c r="CV179" i="3" s="1"/>
  <c r="CV180" i="3" s="1"/>
  <c r="CV181" i="3" s="1"/>
  <c r="CV182" i="3" s="1"/>
  <c r="CV183" i="3" s="1"/>
  <c r="CV184" i="3" s="1"/>
  <c r="CV185" i="3" s="1"/>
  <c r="CV186" i="3" s="1"/>
  <c r="CV187" i="3" s="1"/>
  <c r="CV188" i="3" s="1"/>
  <c r="CV189" i="3" s="1"/>
  <c r="CV190" i="3" s="1"/>
  <c r="CV191" i="3" s="1"/>
  <c r="CV192" i="3" s="1"/>
  <c r="CV193" i="3" s="1"/>
  <c r="CV194" i="3" s="1"/>
  <c r="AL8" i="2"/>
  <c r="CV3" i="2" s="1"/>
  <c r="CV4" i="2" s="1"/>
  <c r="CV5" i="2" s="1"/>
  <c r="CV6" i="2" s="1"/>
  <c r="CV7" i="2" s="1"/>
  <c r="CV8" i="2" s="1"/>
  <c r="CV9" i="2" s="1"/>
  <c r="CV10" i="2" s="1"/>
  <c r="CV11" i="2" s="1"/>
  <c r="CV12" i="2" s="1"/>
  <c r="CV13" i="2" s="1"/>
  <c r="CV14" i="2" s="1"/>
  <c r="CV15" i="2" s="1"/>
  <c r="CV16" i="2" s="1"/>
  <c r="CV17" i="2" s="1"/>
  <c r="CV18" i="2" s="1"/>
  <c r="CV19" i="2" s="1"/>
  <c r="CV20" i="2" s="1"/>
  <c r="CV21" i="2" s="1"/>
  <c r="CV22" i="2" s="1"/>
  <c r="CV23" i="2" s="1"/>
  <c r="CV24" i="2" s="1"/>
  <c r="CV25" i="2" s="1"/>
  <c r="CV26" i="2" s="1"/>
  <c r="CV27" i="2" s="1"/>
  <c r="CV28" i="2" s="1"/>
  <c r="CV29" i="2" s="1"/>
  <c r="CV30" i="2" s="1"/>
  <c r="CV31" i="2" s="1"/>
  <c r="CV32" i="2" s="1"/>
  <c r="CV33" i="2" s="1"/>
  <c r="CV34" i="2" s="1"/>
  <c r="CV35" i="2" s="1"/>
  <c r="CV36" i="2" s="1"/>
  <c r="CV37" i="2" s="1"/>
  <c r="CV38" i="2" s="1"/>
  <c r="CV39" i="2" s="1"/>
  <c r="CV40" i="2" s="1"/>
  <c r="CV41" i="2" s="1"/>
  <c r="CV42" i="2" s="1"/>
  <c r="CV43" i="2" s="1"/>
  <c r="CV44" i="2" s="1"/>
  <c r="CV45" i="2" s="1"/>
  <c r="CV46" i="2" s="1"/>
  <c r="CV47" i="2" s="1"/>
  <c r="CV48" i="2" s="1"/>
  <c r="CV49" i="2" s="1"/>
  <c r="CV50" i="2" s="1"/>
  <c r="CV51" i="2" s="1"/>
  <c r="CV52" i="2" s="1"/>
  <c r="CV53" i="2" s="1"/>
  <c r="CV54" i="2" s="1"/>
  <c r="CV55" i="2" s="1"/>
  <c r="CV56" i="2" s="1"/>
  <c r="CV57" i="2" s="1"/>
  <c r="CV58" i="2" s="1"/>
  <c r="CV59" i="2" s="1"/>
  <c r="CV60" i="2" s="1"/>
  <c r="CV61" i="2" s="1"/>
  <c r="CV62" i="2" s="1"/>
  <c r="CV63" i="2" s="1"/>
  <c r="CV64" i="2" s="1"/>
  <c r="CV65" i="2" s="1"/>
  <c r="CV66" i="2" s="1"/>
  <c r="CV67" i="2" s="1"/>
  <c r="CV68" i="2" s="1"/>
  <c r="CV69" i="2" s="1"/>
  <c r="CV70" i="2" s="1"/>
  <c r="CV71" i="2" s="1"/>
  <c r="CV72" i="2" s="1"/>
  <c r="CV73" i="2" s="1"/>
  <c r="CV74" i="2" s="1"/>
  <c r="CV75" i="2" s="1"/>
  <c r="CV76" i="2" s="1"/>
  <c r="CV77" i="2" s="1"/>
  <c r="CV78" i="2" s="1"/>
  <c r="CV79" i="2" s="1"/>
  <c r="CV80" i="2" s="1"/>
  <c r="CV81" i="2" s="1"/>
  <c r="CV82" i="2" s="1"/>
  <c r="CV83" i="2" s="1"/>
  <c r="CV84" i="2" s="1"/>
  <c r="CV85" i="2" s="1"/>
  <c r="CV86" i="2" s="1"/>
  <c r="CV87" i="2" s="1"/>
  <c r="CV88" i="2" s="1"/>
  <c r="CV89" i="2" s="1"/>
  <c r="CV90" i="2" s="1"/>
  <c r="CV91" i="2" s="1"/>
  <c r="CV92" i="2" s="1"/>
  <c r="CV93" i="2" s="1"/>
  <c r="CV94" i="2" s="1"/>
  <c r="CV95" i="2" s="1"/>
  <c r="CV96" i="2" s="1"/>
  <c r="CV97" i="2" s="1"/>
  <c r="CV98" i="2" s="1"/>
  <c r="CV99" i="2" s="1"/>
  <c r="CV100" i="2" s="1"/>
  <c r="CV101" i="2" s="1"/>
  <c r="CV102" i="2" s="1"/>
  <c r="CV103" i="2" s="1"/>
  <c r="CV104" i="2" s="1"/>
  <c r="CV105" i="2" s="1"/>
  <c r="CV106" i="2" s="1"/>
  <c r="CV107" i="2" s="1"/>
  <c r="CV108" i="2" s="1"/>
  <c r="CV109" i="2" s="1"/>
  <c r="CV110" i="2" s="1"/>
  <c r="CV111" i="2" s="1"/>
  <c r="CV112" i="2" s="1"/>
  <c r="CV113" i="2" s="1"/>
  <c r="CV114" i="2" s="1"/>
  <c r="CV115" i="2" s="1"/>
  <c r="CV116" i="2" s="1"/>
  <c r="CV117" i="2" s="1"/>
  <c r="CV118" i="2" s="1"/>
  <c r="CV119" i="2" s="1"/>
  <c r="CV120" i="2" s="1"/>
  <c r="CV121" i="2" s="1"/>
  <c r="CV122" i="2" s="1"/>
  <c r="CV123" i="2" s="1"/>
  <c r="CV124" i="2" s="1"/>
  <c r="CV125" i="2" s="1"/>
  <c r="CV126" i="2" s="1"/>
  <c r="CV127" i="2" s="1"/>
  <c r="CV128" i="2" s="1"/>
  <c r="CV129" i="2" s="1"/>
  <c r="CV130" i="2" s="1"/>
  <c r="CV131" i="2" s="1"/>
  <c r="CV132" i="2" s="1"/>
  <c r="CV133" i="2" s="1"/>
  <c r="CV134" i="2" s="1"/>
  <c r="CV135" i="2" s="1"/>
  <c r="CV136" i="2" s="1"/>
  <c r="CV137" i="2" s="1"/>
  <c r="CV138" i="2" s="1"/>
  <c r="CV139" i="2" s="1"/>
  <c r="CV140" i="2" s="1"/>
  <c r="CV141" i="2" s="1"/>
  <c r="CV142" i="2" s="1"/>
  <c r="CV143" i="2" s="1"/>
  <c r="CV144" i="2" s="1"/>
  <c r="CV145" i="2" s="1"/>
  <c r="CV146" i="2" s="1"/>
  <c r="CV147" i="2" s="1"/>
  <c r="CV148" i="2" s="1"/>
  <c r="CV149" i="2" s="1"/>
  <c r="CV150" i="2" s="1"/>
  <c r="CV151" i="2" s="1"/>
  <c r="CV152" i="2" s="1"/>
  <c r="CV153" i="2" s="1"/>
  <c r="CV154" i="2" s="1"/>
  <c r="CV155" i="2" s="1"/>
  <c r="CV156" i="2" s="1"/>
  <c r="CV157" i="2" s="1"/>
  <c r="CV158" i="2" s="1"/>
  <c r="CV159" i="2" s="1"/>
  <c r="CV160" i="2" s="1"/>
  <c r="CV161" i="2" s="1"/>
  <c r="CV162" i="2" s="1"/>
  <c r="CV163" i="2" s="1"/>
  <c r="CV164" i="2" s="1"/>
  <c r="CV165" i="2" s="1"/>
  <c r="CV166" i="2" s="1"/>
  <c r="CV167" i="2" s="1"/>
  <c r="CV168" i="2" s="1"/>
  <c r="CV169" i="2" s="1"/>
  <c r="CV170" i="2" s="1"/>
  <c r="CV171" i="2" s="1"/>
  <c r="CV172" i="2" s="1"/>
  <c r="CV173" i="2" s="1"/>
  <c r="CV174" i="2" s="1"/>
  <c r="CV175" i="2" s="1"/>
  <c r="CV176" i="2" s="1"/>
  <c r="CV177" i="2" s="1"/>
  <c r="CV178" i="2" s="1"/>
  <c r="CV179" i="2" s="1"/>
  <c r="CV180" i="2" s="1"/>
  <c r="CV181" i="2" s="1"/>
  <c r="CV182" i="2" s="1"/>
  <c r="CV183" i="2" s="1"/>
  <c r="CV184" i="2" s="1"/>
  <c r="CV185" i="2" s="1"/>
  <c r="CV186" i="2" s="1"/>
  <c r="CV187" i="2" s="1"/>
  <c r="CV188" i="2" s="1"/>
  <c r="CV189" i="2" s="1"/>
  <c r="CV190" i="2" s="1"/>
  <c r="CV191" i="2" s="1"/>
  <c r="CV192" i="2" s="1"/>
  <c r="CV193" i="2" s="1"/>
  <c r="CV194" i="2" s="1"/>
  <c r="AL9" i="2"/>
  <c r="CW3" i="2" s="1"/>
  <c r="CW4" i="2" s="1"/>
  <c r="CW5" i="2" s="1"/>
  <c r="CW6" i="2" s="1"/>
  <c r="CW7" i="2" s="1"/>
  <c r="CW8" i="2" s="1"/>
  <c r="CW9" i="2" s="1"/>
  <c r="CW10" i="2" s="1"/>
  <c r="CW11" i="2" s="1"/>
  <c r="CW12" i="2" s="1"/>
  <c r="CW13" i="2" s="1"/>
  <c r="CW14" i="2" s="1"/>
  <c r="CW15" i="2" s="1"/>
  <c r="CW16" i="2" s="1"/>
  <c r="CW17" i="2" s="1"/>
  <c r="CW18" i="2" s="1"/>
  <c r="CW19" i="2" s="1"/>
  <c r="CW20" i="2" s="1"/>
  <c r="CW21" i="2" s="1"/>
  <c r="CW22" i="2" s="1"/>
  <c r="CW23" i="2" s="1"/>
  <c r="CW24" i="2" s="1"/>
  <c r="CW25" i="2" s="1"/>
  <c r="CW26" i="2" s="1"/>
  <c r="CW27" i="2" s="1"/>
  <c r="CW28" i="2" s="1"/>
  <c r="CW29" i="2" s="1"/>
  <c r="CW30" i="2" s="1"/>
  <c r="CW31" i="2" s="1"/>
  <c r="CW32" i="2" s="1"/>
  <c r="CW33" i="2" s="1"/>
  <c r="CW34" i="2" s="1"/>
  <c r="CW35" i="2" s="1"/>
  <c r="CW36" i="2" s="1"/>
  <c r="CW37" i="2" s="1"/>
  <c r="CW38" i="2" s="1"/>
  <c r="CW39" i="2" s="1"/>
  <c r="CW40" i="2" s="1"/>
  <c r="CW41" i="2" s="1"/>
  <c r="CW42" i="2" s="1"/>
  <c r="CW43" i="2" s="1"/>
  <c r="CW44" i="2" s="1"/>
  <c r="CW45" i="2" s="1"/>
  <c r="CW46" i="2" s="1"/>
  <c r="CW47" i="2" s="1"/>
  <c r="CW48" i="2" s="1"/>
  <c r="CW49" i="2" s="1"/>
  <c r="CW50" i="2" s="1"/>
  <c r="CW51" i="2" s="1"/>
  <c r="CW52" i="2" s="1"/>
  <c r="CW53" i="2" s="1"/>
  <c r="CW54" i="2" s="1"/>
  <c r="CW55" i="2" s="1"/>
  <c r="CW56" i="2" s="1"/>
  <c r="CW57" i="2" s="1"/>
  <c r="CW58" i="2" s="1"/>
  <c r="CW59" i="2" s="1"/>
  <c r="CW60" i="2" s="1"/>
  <c r="CW61" i="2" s="1"/>
  <c r="CW62" i="2" s="1"/>
  <c r="CW63" i="2" s="1"/>
  <c r="CW64" i="2" s="1"/>
  <c r="CW65" i="2" s="1"/>
  <c r="CW66" i="2" s="1"/>
  <c r="CW67" i="2" s="1"/>
  <c r="CW68" i="2" s="1"/>
  <c r="CW69" i="2" s="1"/>
  <c r="CW70" i="2" s="1"/>
  <c r="CW71" i="2" s="1"/>
  <c r="CW72" i="2" s="1"/>
  <c r="CW73" i="2" s="1"/>
  <c r="CW74" i="2" s="1"/>
  <c r="CW75" i="2" s="1"/>
  <c r="CW76" i="2" s="1"/>
  <c r="CW77" i="2" s="1"/>
  <c r="CW78" i="2" s="1"/>
  <c r="CW79" i="2" s="1"/>
  <c r="CW80" i="2" s="1"/>
  <c r="CW81" i="2" s="1"/>
  <c r="CW82" i="2" s="1"/>
  <c r="CW83" i="2" s="1"/>
  <c r="CW84" i="2" s="1"/>
  <c r="CW85" i="2" s="1"/>
  <c r="CW86" i="2" s="1"/>
  <c r="CW87" i="2" s="1"/>
  <c r="CW88" i="2" s="1"/>
  <c r="CW89" i="2" s="1"/>
  <c r="CW90" i="2" s="1"/>
  <c r="CW91" i="2" s="1"/>
  <c r="CW92" i="2" s="1"/>
  <c r="CW93" i="2" s="1"/>
  <c r="CW94" i="2" s="1"/>
  <c r="CW95" i="2" s="1"/>
  <c r="CW96" i="2" s="1"/>
  <c r="CW97" i="2" s="1"/>
  <c r="CW98" i="2" s="1"/>
  <c r="CW99" i="2" s="1"/>
  <c r="CW100" i="2" s="1"/>
  <c r="CW101" i="2" s="1"/>
  <c r="CW102" i="2" s="1"/>
  <c r="CW103" i="2" s="1"/>
  <c r="CW104" i="2" s="1"/>
  <c r="CW105" i="2" s="1"/>
  <c r="CW106" i="2" s="1"/>
  <c r="CW107" i="2" s="1"/>
  <c r="CW108" i="2" s="1"/>
  <c r="CW109" i="2" s="1"/>
  <c r="CW110" i="2" s="1"/>
  <c r="CW111" i="2" s="1"/>
  <c r="CW112" i="2" s="1"/>
  <c r="CW113" i="2" s="1"/>
  <c r="CW114" i="2" s="1"/>
  <c r="CW115" i="2" s="1"/>
  <c r="CW116" i="2" s="1"/>
  <c r="CW117" i="2" s="1"/>
  <c r="CW118" i="2" s="1"/>
  <c r="CW119" i="2" s="1"/>
  <c r="CW120" i="2" s="1"/>
  <c r="CW121" i="2" s="1"/>
  <c r="CW122" i="2" s="1"/>
  <c r="CW123" i="2" s="1"/>
  <c r="CW124" i="2" s="1"/>
  <c r="CW125" i="2" s="1"/>
  <c r="CW126" i="2" s="1"/>
  <c r="CW127" i="2" s="1"/>
  <c r="CW128" i="2" s="1"/>
  <c r="CW129" i="2" s="1"/>
  <c r="CW130" i="2" s="1"/>
  <c r="CW131" i="2" s="1"/>
  <c r="CW132" i="2" s="1"/>
  <c r="CW133" i="2" s="1"/>
  <c r="CW134" i="2" s="1"/>
  <c r="CW135" i="2" s="1"/>
  <c r="CW136" i="2" s="1"/>
  <c r="CW137" i="2" s="1"/>
  <c r="CW138" i="2" s="1"/>
  <c r="CW139" i="2" s="1"/>
  <c r="CW140" i="2" s="1"/>
  <c r="CW141" i="2" s="1"/>
  <c r="CW142" i="2" s="1"/>
  <c r="CW143" i="2" s="1"/>
  <c r="CW144" i="2" s="1"/>
  <c r="CW145" i="2" s="1"/>
  <c r="CW146" i="2" s="1"/>
  <c r="CW147" i="2" s="1"/>
  <c r="CW148" i="2" s="1"/>
  <c r="CW149" i="2" s="1"/>
  <c r="CW150" i="2" s="1"/>
  <c r="CW151" i="2" s="1"/>
  <c r="CW152" i="2" s="1"/>
  <c r="CW153" i="2" s="1"/>
  <c r="CW154" i="2" s="1"/>
  <c r="CW155" i="2" s="1"/>
  <c r="CW156" i="2" s="1"/>
  <c r="CW157" i="2" s="1"/>
  <c r="CW158" i="2" s="1"/>
  <c r="CW159" i="2" s="1"/>
  <c r="CW160" i="2" s="1"/>
  <c r="CW161" i="2" s="1"/>
  <c r="CW162" i="2" s="1"/>
  <c r="CW163" i="2" s="1"/>
  <c r="CW164" i="2" s="1"/>
  <c r="CW165" i="2" s="1"/>
  <c r="CW166" i="2" s="1"/>
  <c r="CW167" i="2" s="1"/>
  <c r="CW168" i="2" s="1"/>
  <c r="CW169" i="2" s="1"/>
  <c r="CW170" i="2" s="1"/>
  <c r="CW171" i="2" s="1"/>
  <c r="CW172" i="2" s="1"/>
  <c r="CW173" i="2" s="1"/>
  <c r="CW174" i="2" s="1"/>
  <c r="CW175" i="2" s="1"/>
  <c r="CW176" i="2" s="1"/>
  <c r="CW177" i="2" s="1"/>
  <c r="CW178" i="2" s="1"/>
  <c r="CW179" i="2" s="1"/>
  <c r="CW180" i="2" s="1"/>
  <c r="CW181" i="2" s="1"/>
  <c r="CW182" i="2" s="1"/>
  <c r="CW183" i="2" s="1"/>
  <c r="CW184" i="2" s="1"/>
  <c r="CW185" i="2" s="1"/>
  <c r="CW186" i="2" s="1"/>
  <c r="CW187" i="2" s="1"/>
  <c r="CW188" i="2" s="1"/>
  <c r="CW189" i="2" s="1"/>
  <c r="CW190" i="2" s="1"/>
  <c r="CW191" i="2" s="1"/>
  <c r="CW192" i="2" s="1"/>
  <c r="CW193" i="2" s="1"/>
  <c r="CW194" i="2" s="1"/>
  <c r="AZ5" i="2"/>
  <c r="AZ6" i="2"/>
  <c r="AZ10" i="2"/>
  <c r="AZ12" i="2"/>
  <c r="AZ14" i="2"/>
  <c r="AZ16" i="2"/>
  <c r="AZ18" i="2"/>
  <c r="AZ20" i="2"/>
  <c r="AZ22" i="2"/>
  <c r="AZ24" i="2"/>
  <c r="AZ26" i="2"/>
  <c r="AZ28" i="2"/>
  <c r="AZ30" i="2"/>
  <c r="AZ32" i="2"/>
  <c r="AZ34" i="2"/>
  <c r="AZ36" i="2"/>
  <c r="AZ38" i="2"/>
  <c r="AZ40" i="2"/>
  <c r="AZ42" i="2"/>
  <c r="AZ44" i="2"/>
  <c r="AZ46" i="2"/>
  <c r="AZ48" i="2"/>
  <c r="AZ50" i="2"/>
  <c r="AZ52" i="2"/>
  <c r="AZ54" i="2"/>
  <c r="AZ56" i="2"/>
  <c r="AZ58" i="2"/>
  <c r="AZ60" i="2"/>
  <c r="AZ62" i="2"/>
  <c r="AZ64" i="2"/>
  <c r="AZ66" i="2"/>
  <c r="AZ68" i="2"/>
  <c r="AZ70" i="2"/>
  <c r="AZ72" i="2"/>
  <c r="AZ74" i="2"/>
  <c r="AZ76" i="2"/>
  <c r="AZ78" i="2"/>
  <c r="AZ80" i="2"/>
  <c r="AZ82" i="2"/>
  <c r="AZ84" i="2"/>
  <c r="AZ86" i="2"/>
  <c r="AZ88" i="2"/>
  <c r="AZ90" i="2"/>
  <c r="AZ92" i="2"/>
  <c r="AZ94" i="2"/>
  <c r="AZ96" i="2"/>
  <c r="AZ98" i="2"/>
  <c r="AZ100" i="2"/>
  <c r="AZ102" i="2"/>
  <c r="AZ104" i="2"/>
  <c r="AZ106" i="2"/>
  <c r="AZ108" i="2"/>
  <c r="AZ110" i="2"/>
  <c r="AZ112" i="2"/>
  <c r="AZ114" i="2"/>
  <c r="AZ116" i="2"/>
  <c r="AZ118" i="2"/>
  <c r="AZ120" i="2"/>
  <c r="AZ122" i="2"/>
  <c r="AZ124" i="2"/>
  <c r="AZ126" i="2"/>
  <c r="AZ128" i="2"/>
  <c r="AZ130" i="2"/>
  <c r="AZ132" i="2"/>
  <c r="AZ134" i="2"/>
  <c r="AZ136" i="2"/>
  <c r="AZ138" i="2"/>
  <c r="AZ140" i="2"/>
  <c r="AZ142" i="2"/>
  <c r="AZ144" i="2"/>
  <c r="AZ146" i="2"/>
  <c r="AZ7" i="2"/>
  <c r="AZ8" i="2"/>
  <c r="AZ9" i="2"/>
  <c r="AZ11" i="2"/>
  <c r="AZ13" i="2"/>
  <c r="AZ15" i="2"/>
  <c r="AZ17" i="2"/>
  <c r="AZ19" i="2"/>
  <c r="AZ21" i="2"/>
  <c r="AZ23" i="2"/>
  <c r="AZ25" i="2"/>
  <c r="AZ27" i="2"/>
  <c r="AZ29" i="2"/>
  <c r="AZ31" i="2"/>
  <c r="AZ33" i="2"/>
  <c r="AZ35" i="2"/>
  <c r="AZ37" i="2"/>
  <c r="AZ39" i="2"/>
  <c r="AZ41" i="2"/>
  <c r="AZ43" i="2"/>
  <c r="AZ45" i="2"/>
  <c r="AZ47" i="2"/>
  <c r="AZ49" i="2"/>
  <c r="AZ51" i="2"/>
  <c r="AZ53" i="2"/>
  <c r="AZ55" i="2"/>
  <c r="AZ57" i="2"/>
  <c r="AZ59" i="2"/>
  <c r="AZ61" i="2"/>
  <c r="AZ63" i="2"/>
  <c r="AZ65" i="2"/>
  <c r="AZ67" i="2"/>
  <c r="AZ69" i="2"/>
  <c r="AZ71" i="2"/>
  <c r="AZ73" i="2"/>
  <c r="AZ75" i="2"/>
  <c r="AZ77" i="2"/>
  <c r="AZ79" i="2"/>
  <c r="AZ81" i="2"/>
  <c r="AZ83" i="2"/>
  <c r="AZ85" i="2"/>
  <c r="AZ87" i="2"/>
  <c r="AZ89" i="2"/>
  <c r="AZ91" i="2"/>
  <c r="AZ93" i="2"/>
  <c r="AZ95" i="2"/>
  <c r="AZ97" i="2"/>
  <c r="AZ99" i="2"/>
  <c r="AZ101" i="2"/>
  <c r="AZ103" i="2"/>
  <c r="AZ105" i="2"/>
  <c r="AZ107" i="2"/>
  <c r="AZ109" i="2"/>
  <c r="AZ111" i="2"/>
  <c r="AZ113" i="2"/>
  <c r="AZ115" i="2"/>
  <c r="AZ117" i="2"/>
  <c r="AZ119" i="2"/>
  <c r="AZ121" i="2"/>
  <c r="AZ123" i="2"/>
  <c r="AZ125" i="2"/>
  <c r="AZ127" i="2"/>
  <c r="AZ129" i="2"/>
  <c r="AZ131" i="2"/>
  <c r="AZ133" i="2"/>
  <c r="AZ135" i="2"/>
  <c r="AZ137" i="2"/>
  <c r="AZ139" i="2"/>
  <c r="AZ143" i="2"/>
  <c r="AZ147" i="2"/>
  <c r="AZ148" i="2"/>
  <c r="AZ149" i="2"/>
  <c r="AZ156" i="2"/>
  <c r="AZ157" i="2"/>
  <c r="AZ164" i="2"/>
  <c r="AZ165" i="2"/>
  <c r="AZ172" i="2"/>
  <c r="AZ173" i="2"/>
  <c r="AZ180" i="2"/>
  <c r="AZ181" i="2"/>
  <c r="AZ186" i="2"/>
  <c r="AZ188" i="2"/>
  <c r="AZ190" i="2"/>
  <c r="AZ192" i="2"/>
  <c r="AZ154" i="2"/>
  <c r="AZ163" i="2"/>
  <c r="AZ171" i="2"/>
  <c r="AZ150" i="2"/>
  <c r="AZ151" i="2"/>
  <c r="AZ158" i="2"/>
  <c r="AZ159" i="2"/>
  <c r="AZ166" i="2"/>
  <c r="AZ167" i="2"/>
  <c r="AZ174" i="2"/>
  <c r="AZ175" i="2"/>
  <c r="AZ182" i="2"/>
  <c r="AZ183" i="2"/>
  <c r="AZ3" i="2"/>
  <c r="AZ178" i="2"/>
  <c r="AZ4" i="2"/>
  <c r="AZ141" i="2"/>
  <c r="AZ145" i="2"/>
  <c r="AZ152" i="2"/>
  <c r="AZ153" i="2"/>
  <c r="AZ160" i="2"/>
  <c r="AZ161" i="2"/>
  <c r="AZ168" i="2"/>
  <c r="AZ169" i="2"/>
  <c r="AZ176" i="2"/>
  <c r="AZ177" i="2"/>
  <c r="AZ184" i="2"/>
  <c r="AZ185" i="2"/>
  <c r="AZ187" i="2"/>
  <c r="AZ189" i="2"/>
  <c r="AZ191" i="2"/>
  <c r="AZ193" i="2"/>
  <c r="AZ194" i="2" s="1"/>
  <c r="AZ155" i="2"/>
  <c r="AZ162" i="2"/>
  <c r="AZ170" i="2"/>
  <c r="AZ179" i="2"/>
  <c r="BA5" i="2"/>
  <c r="BA7" i="2"/>
  <c r="BA4" i="2"/>
  <c r="BA6" i="2"/>
  <c r="BA10" i="2"/>
  <c r="BA12" i="2"/>
  <c r="BA14" i="2"/>
  <c r="BA16" i="2"/>
  <c r="BA18" i="2"/>
  <c r="BA20" i="2"/>
  <c r="BA22" i="2"/>
  <c r="BA24" i="2"/>
  <c r="BA26" i="2"/>
  <c r="BA28" i="2"/>
  <c r="BA30" i="2"/>
  <c r="BA32" i="2"/>
  <c r="BA34" i="2"/>
  <c r="BA36" i="2"/>
  <c r="BA38" i="2"/>
  <c r="BA40" i="2"/>
  <c r="BA42" i="2"/>
  <c r="BA44" i="2"/>
  <c r="BA46" i="2"/>
  <c r="BA48" i="2"/>
  <c r="BA50" i="2"/>
  <c r="BA52" i="2"/>
  <c r="BA54" i="2"/>
  <c r="BA56" i="2"/>
  <c r="BA58" i="2"/>
  <c r="BA60" i="2"/>
  <c r="BA62" i="2"/>
  <c r="BA64" i="2"/>
  <c r="BA66" i="2"/>
  <c r="BA68" i="2"/>
  <c r="BA70" i="2"/>
  <c r="BA72" i="2"/>
  <c r="BA74" i="2"/>
  <c r="BA76" i="2"/>
  <c r="BA78" i="2"/>
  <c r="BA80" i="2"/>
  <c r="BA82" i="2"/>
  <c r="BA84" i="2"/>
  <c r="BA86" i="2"/>
  <c r="BA88" i="2"/>
  <c r="BA90" i="2"/>
  <c r="BA92" i="2"/>
  <c r="BA94" i="2"/>
  <c r="BA96" i="2"/>
  <c r="BA98" i="2"/>
  <c r="BA100" i="2"/>
  <c r="BA102" i="2"/>
  <c r="BA104" i="2"/>
  <c r="BA106" i="2"/>
  <c r="BA108" i="2"/>
  <c r="BA110" i="2"/>
  <c r="BA112" i="2"/>
  <c r="BA114" i="2"/>
  <c r="BA116" i="2"/>
  <c r="BA118" i="2"/>
  <c r="BA120" i="2"/>
  <c r="BA122" i="2"/>
  <c r="BA124" i="2"/>
  <c r="BA126" i="2"/>
  <c r="BA128" i="2"/>
  <c r="BA130" i="2"/>
  <c r="BA132" i="2"/>
  <c r="BA134" i="2"/>
  <c r="BA136" i="2"/>
  <c r="BA138" i="2"/>
  <c r="BA140" i="2"/>
  <c r="BA142" i="2"/>
  <c r="BA144" i="2"/>
  <c r="BA146" i="2"/>
  <c r="BA148" i="2"/>
  <c r="BA150" i="2"/>
  <c r="BA152" i="2"/>
  <c r="BA154" i="2"/>
  <c r="BA156" i="2"/>
  <c r="BA158" i="2"/>
  <c r="BA160" i="2"/>
  <c r="BA162" i="2"/>
  <c r="BA164" i="2"/>
  <c r="BA166" i="2"/>
  <c r="BA168" i="2"/>
  <c r="BA170" i="2"/>
  <c r="BA172" i="2"/>
  <c r="BA174" i="2"/>
  <c r="BA176" i="2"/>
  <c r="BA178" i="2"/>
  <c r="BA180" i="2"/>
  <c r="BA182" i="2"/>
  <c r="BA184" i="2"/>
  <c r="BA8" i="2"/>
  <c r="BA9" i="2"/>
  <c r="BA17" i="2"/>
  <c r="BA25" i="2"/>
  <c r="BA33" i="2"/>
  <c r="BA41" i="2"/>
  <c r="BA49" i="2"/>
  <c r="BA57" i="2"/>
  <c r="BA65" i="2"/>
  <c r="BA73" i="2"/>
  <c r="BA81" i="2"/>
  <c r="BA89" i="2"/>
  <c r="BA97" i="2"/>
  <c r="BA105" i="2"/>
  <c r="BA113" i="2"/>
  <c r="BA121" i="2"/>
  <c r="BA129" i="2"/>
  <c r="BA137" i="2"/>
  <c r="BA155" i="2"/>
  <c r="BA163" i="2"/>
  <c r="BA171" i="2"/>
  <c r="BA179" i="2"/>
  <c r="BA3" i="2"/>
  <c r="BA19" i="2"/>
  <c r="BA43" i="2"/>
  <c r="BA51" i="2"/>
  <c r="BA59" i="2"/>
  <c r="BA99" i="2"/>
  <c r="BA131" i="2"/>
  <c r="BA139" i="2"/>
  <c r="BA177" i="2"/>
  <c r="BA189" i="2"/>
  <c r="BA191" i="2"/>
  <c r="BA193" i="2"/>
  <c r="BA194" i="2" s="1"/>
  <c r="BA15" i="2"/>
  <c r="BA23" i="2"/>
  <c r="BA31" i="2"/>
  <c r="BA39" i="2"/>
  <c r="BA47" i="2"/>
  <c r="BA55" i="2"/>
  <c r="BA63" i="2"/>
  <c r="BA71" i="2"/>
  <c r="BA79" i="2"/>
  <c r="BA87" i="2"/>
  <c r="BA95" i="2"/>
  <c r="BA103" i="2"/>
  <c r="BA111" i="2"/>
  <c r="BA119" i="2"/>
  <c r="BA127" i="2"/>
  <c r="BA135" i="2"/>
  <c r="BA143" i="2"/>
  <c r="BA147" i="2"/>
  <c r="BA149" i="2"/>
  <c r="BA157" i="2"/>
  <c r="BA165" i="2"/>
  <c r="BA173" i="2"/>
  <c r="BA181" i="2"/>
  <c r="BA186" i="2"/>
  <c r="BA188" i="2"/>
  <c r="BA190" i="2"/>
  <c r="BA192" i="2"/>
  <c r="BA27" i="2"/>
  <c r="BA67" i="2"/>
  <c r="BA75" i="2"/>
  <c r="BA107" i="2"/>
  <c r="BA115" i="2"/>
  <c r="BA141" i="2"/>
  <c r="BA145" i="2"/>
  <c r="BA153" i="2"/>
  <c r="BA161" i="2"/>
  <c r="BA169" i="2"/>
  <c r="BA185" i="2"/>
  <c r="BA187" i="2"/>
  <c r="BA13" i="2"/>
  <c r="BA21" i="2"/>
  <c r="BA29" i="2"/>
  <c r="BA37" i="2"/>
  <c r="BA45" i="2"/>
  <c r="BA53" i="2"/>
  <c r="BA61" i="2"/>
  <c r="BA69" i="2"/>
  <c r="BA77" i="2"/>
  <c r="BA85" i="2"/>
  <c r="BA93" i="2"/>
  <c r="BA101" i="2"/>
  <c r="BA109" i="2"/>
  <c r="BA117" i="2"/>
  <c r="BA125" i="2"/>
  <c r="BA133" i="2"/>
  <c r="BA151" i="2"/>
  <c r="BA159" i="2"/>
  <c r="BA167" i="2"/>
  <c r="BA175" i="2"/>
  <c r="BA183" i="2"/>
  <c r="BA11" i="2"/>
  <c r="BA35" i="2"/>
  <c r="BA83" i="2"/>
  <c r="BA91" i="2"/>
  <c r="BA123" i="2"/>
</calcChain>
</file>

<file path=xl/sharedStrings.xml><?xml version="1.0" encoding="utf-8"?>
<sst xmlns="http://schemas.openxmlformats.org/spreadsheetml/2006/main" count="15688" uniqueCount="269">
  <si>
    <t>Unidade</t>
  </si>
  <si>
    <t>Data</t>
  </si>
  <si>
    <t>Ano</t>
  </si>
  <si>
    <t>Mês</t>
  </si>
  <si>
    <t>Dia</t>
  </si>
  <si>
    <t>Momento</t>
  </si>
  <si>
    <t>Bloco</t>
  </si>
  <si>
    <t>#</t>
  </si>
  <si>
    <t>Repetição</t>
  </si>
  <si>
    <t>#BlocoR</t>
  </si>
  <si>
    <t>Nutrição</t>
  </si>
  <si>
    <t>Maturador</t>
  </si>
  <si>
    <t>Tratamento Final</t>
  </si>
  <si>
    <t>Peso 10 Colmos</t>
  </si>
  <si>
    <t>Peso Cana</t>
  </si>
  <si>
    <t>PH</t>
  </si>
  <si>
    <t>BRIX</t>
  </si>
  <si>
    <t>Pol</t>
  </si>
  <si>
    <t>Pureza</t>
  </si>
  <si>
    <t>AR</t>
  </si>
  <si>
    <t>PC</t>
  </si>
  <si>
    <t>Ar_ATR</t>
  </si>
  <si>
    <t>Fibra</t>
  </si>
  <si>
    <t>Agio</t>
  </si>
  <si>
    <t>ATR</t>
  </si>
  <si>
    <t>TCH</t>
  </si>
  <si>
    <t>SLO</t>
  </si>
  <si>
    <t>A</t>
  </si>
  <si>
    <t>A11</t>
  </si>
  <si>
    <t>Pró Sugar</t>
  </si>
  <si>
    <t>Moddus</t>
  </si>
  <si>
    <t>Pró Sugar/Moddus</t>
  </si>
  <si>
    <t>A21</t>
  </si>
  <si>
    <t>Curavial</t>
  </si>
  <si>
    <t>Pró Sugar/Curavial</t>
  </si>
  <si>
    <t>A31</t>
  </si>
  <si>
    <t>Testemunha</t>
  </si>
  <si>
    <t>Pró Sugar/Testemunha</t>
  </si>
  <si>
    <t>A41</t>
  </si>
  <si>
    <t>Riper</t>
  </si>
  <si>
    <t>Pró Sugar/Riper</t>
  </si>
  <si>
    <t>B</t>
  </si>
  <si>
    <t>B11</t>
  </si>
  <si>
    <t>Testemunha/Moddus</t>
  </si>
  <si>
    <t>B21</t>
  </si>
  <si>
    <t>Testemunha/Curavial</t>
  </si>
  <si>
    <t>B31</t>
  </si>
  <si>
    <t>Testemunha/Testemunha</t>
  </si>
  <si>
    <t>B41</t>
  </si>
  <si>
    <t>Testemunha/Riper</t>
  </si>
  <si>
    <t>C</t>
  </si>
  <si>
    <t>C11</t>
  </si>
  <si>
    <t>Pré e Pró Sugar</t>
  </si>
  <si>
    <t>Pré e Pró Sugar/Moddus</t>
  </si>
  <si>
    <t>C21</t>
  </si>
  <si>
    <t>Pré e Pró Sugar/Curavial</t>
  </si>
  <si>
    <t>C31</t>
  </si>
  <si>
    <t>Pré e Pró Sugar/Testemunha</t>
  </si>
  <si>
    <t>C41</t>
  </si>
  <si>
    <t>Pré e Pró Sugar/Riper</t>
  </si>
  <si>
    <t>D</t>
  </si>
  <si>
    <t>D11</t>
  </si>
  <si>
    <t>Pré Sugar</t>
  </si>
  <si>
    <t>Pré Sugar/Moddus</t>
  </si>
  <si>
    <t>D21</t>
  </si>
  <si>
    <t>Pré Sugar/Curavial</t>
  </si>
  <si>
    <t>D31</t>
  </si>
  <si>
    <t>Pré Sugar/Testemunha</t>
  </si>
  <si>
    <t>D41</t>
  </si>
  <si>
    <t>Pré Sugar/Riper</t>
  </si>
  <si>
    <t>E</t>
  </si>
  <si>
    <t>E11</t>
  </si>
  <si>
    <t>E21</t>
  </si>
  <si>
    <t>E31</t>
  </si>
  <si>
    <t>E41</t>
  </si>
  <si>
    <t>F</t>
  </si>
  <si>
    <t>F11</t>
  </si>
  <si>
    <t>F21</t>
  </si>
  <si>
    <t>F31</t>
  </si>
  <si>
    <t>F41</t>
  </si>
  <si>
    <t>G</t>
  </si>
  <si>
    <t>G11</t>
  </si>
  <si>
    <t>G21</t>
  </si>
  <si>
    <t>G31</t>
  </si>
  <si>
    <t>G41</t>
  </si>
  <si>
    <t>H</t>
  </si>
  <si>
    <t>H11</t>
  </si>
  <si>
    <t>H21</t>
  </si>
  <si>
    <t>H31</t>
  </si>
  <si>
    <t>H41</t>
  </si>
  <si>
    <t>I</t>
  </si>
  <si>
    <t>I11</t>
  </si>
  <si>
    <t>I21</t>
  </si>
  <si>
    <t>I31</t>
  </si>
  <si>
    <t>I41</t>
  </si>
  <si>
    <t>J</t>
  </si>
  <si>
    <t>J11</t>
  </si>
  <si>
    <t>J21</t>
  </si>
  <si>
    <t>J31</t>
  </si>
  <si>
    <t>J41</t>
  </si>
  <si>
    <t>K</t>
  </si>
  <si>
    <t>K11</t>
  </si>
  <si>
    <t>K21</t>
  </si>
  <si>
    <t>K31</t>
  </si>
  <si>
    <t>K41</t>
  </si>
  <si>
    <t>L</t>
  </si>
  <si>
    <t>L11</t>
  </si>
  <si>
    <t>L21</t>
  </si>
  <si>
    <t>L31</t>
  </si>
  <si>
    <t>L41</t>
  </si>
  <si>
    <t>M</t>
  </si>
  <si>
    <t>M11</t>
  </si>
  <si>
    <t>M21</t>
  </si>
  <si>
    <t>M31</t>
  </si>
  <si>
    <t>M41</t>
  </si>
  <si>
    <t>N</t>
  </si>
  <si>
    <t>N11</t>
  </si>
  <si>
    <t>N21</t>
  </si>
  <si>
    <t>N31</t>
  </si>
  <si>
    <t>N41</t>
  </si>
  <si>
    <t>O</t>
  </si>
  <si>
    <t>O11</t>
  </si>
  <si>
    <t>O21</t>
  </si>
  <si>
    <t>O31</t>
  </si>
  <si>
    <t>O41</t>
  </si>
  <si>
    <t>P</t>
  </si>
  <si>
    <t>P11</t>
  </si>
  <si>
    <t>P21</t>
  </si>
  <si>
    <t>P31</t>
  </si>
  <si>
    <t>P41</t>
  </si>
  <si>
    <t>A12</t>
  </si>
  <si>
    <t>A22</t>
  </si>
  <si>
    <t>A32</t>
  </si>
  <si>
    <t>A42</t>
  </si>
  <si>
    <t>B12</t>
  </si>
  <si>
    <t>B22</t>
  </si>
  <si>
    <t>B32</t>
  </si>
  <si>
    <t>B42</t>
  </si>
  <si>
    <t>C12</t>
  </si>
  <si>
    <t>C22</t>
  </si>
  <si>
    <t>C32</t>
  </si>
  <si>
    <t>C42</t>
  </si>
  <si>
    <t>D12</t>
  </si>
  <si>
    <t>D22</t>
  </si>
  <si>
    <t>D32</t>
  </si>
  <si>
    <t>D42</t>
  </si>
  <si>
    <t>E12</t>
  </si>
  <si>
    <t>E22</t>
  </si>
  <si>
    <t>E32</t>
  </si>
  <si>
    <t>E42</t>
  </si>
  <si>
    <t>F12</t>
  </si>
  <si>
    <t>F22</t>
  </si>
  <si>
    <t>F32</t>
  </si>
  <si>
    <t>F42</t>
  </si>
  <si>
    <t>G12</t>
  </si>
  <si>
    <t>G22</t>
  </si>
  <si>
    <t>G32</t>
  </si>
  <si>
    <t>G42</t>
  </si>
  <si>
    <t>H12</t>
  </si>
  <si>
    <t>H22</t>
  </si>
  <si>
    <t>H32</t>
  </si>
  <si>
    <t>H42</t>
  </si>
  <si>
    <t>I12</t>
  </si>
  <si>
    <t>I22</t>
  </si>
  <si>
    <t>I32</t>
  </si>
  <si>
    <t>I42</t>
  </si>
  <si>
    <t>J12</t>
  </si>
  <si>
    <t>J22</t>
  </si>
  <si>
    <t>J32</t>
  </si>
  <si>
    <t>J42</t>
  </si>
  <si>
    <t>K12</t>
  </si>
  <si>
    <t>K22</t>
  </si>
  <si>
    <t>K32</t>
  </si>
  <si>
    <t>K42</t>
  </si>
  <si>
    <t>L12</t>
  </si>
  <si>
    <t>L22</t>
  </si>
  <si>
    <t>L32</t>
  </si>
  <si>
    <t>L42</t>
  </si>
  <si>
    <t>M12</t>
  </si>
  <si>
    <t>M22</t>
  </si>
  <si>
    <t>M32</t>
  </si>
  <si>
    <t>M42</t>
  </si>
  <si>
    <t>N12</t>
  </si>
  <si>
    <t>N22</t>
  </si>
  <si>
    <t>N32</t>
  </si>
  <si>
    <t>N42</t>
  </si>
  <si>
    <t>O12</t>
  </si>
  <si>
    <t>O22</t>
  </si>
  <si>
    <t>O32</t>
  </si>
  <si>
    <t>O42</t>
  </si>
  <si>
    <t>P12</t>
  </si>
  <si>
    <t>P22</t>
  </si>
  <si>
    <t>P32</t>
  </si>
  <si>
    <t>P42</t>
  </si>
  <si>
    <t>A13</t>
  </si>
  <si>
    <t>A23</t>
  </si>
  <si>
    <t>A33</t>
  </si>
  <si>
    <t>A43</t>
  </si>
  <si>
    <t>B13</t>
  </si>
  <si>
    <t>B23</t>
  </si>
  <si>
    <t>B33</t>
  </si>
  <si>
    <t>B43</t>
  </si>
  <si>
    <t>C13</t>
  </si>
  <si>
    <t>C23</t>
  </si>
  <si>
    <t>C33</t>
  </si>
  <si>
    <t>C43</t>
  </si>
  <si>
    <t>D13</t>
  </si>
  <si>
    <t>D23</t>
  </si>
  <si>
    <t>D33</t>
  </si>
  <si>
    <t>D43</t>
  </si>
  <si>
    <t>E13</t>
  </si>
  <si>
    <t>E23</t>
  </si>
  <si>
    <t>E33</t>
  </si>
  <si>
    <t>E43</t>
  </si>
  <si>
    <t>F13</t>
  </si>
  <si>
    <t>F23</t>
  </si>
  <si>
    <t>F33</t>
  </si>
  <si>
    <t>F43</t>
  </si>
  <si>
    <t>G13</t>
  </si>
  <si>
    <t>G23</t>
  </si>
  <si>
    <t>G33</t>
  </si>
  <si>
    <t>G43</t>
  </si>
  <si>
    <t>H13</t>
  </si>
  <si>
    <t>H23</t>
  </si>
  <si>
    <t>H33</t>
  </si>
  <si>
    <t>H43</t>
  </si>
  <si>
    <t>I13</t>
  </si>
  <si>
    <t>I23</t>
  </si>
  <si>
    <t>I33</t>
  </si>
  <si>
    <t>I43</t>
  </si>
  <si>
    <t>J13</t>
  </si>
  <si>
    <t>J23</t>
  </si>
  <si>
    <t>J33</t>
  </si>
  <si>
    <t>J43</t>
  </si>
  <si>
    <t>K13</t>
  </si>
  <si>
    <t>K23</t>
  </si>
  <si>
    <t>K33</t>
  </si>
  <si>
    <t>K43</t>
  </si>
  <si>
    <t>L13</t>
  </si>
  <si>
    <t>L23</t>
  </si>
  <si>
    <t>L33</t>
  </si>
  <si>
    <t>L43</t>
  </si>
  <si>
    <t>M13</t>
  </si>
  <si>
    <t>M23</t>
  </si>
  <si>
    <t>M33</t>
  </si>
  <si>
    <t>M43</t>
  </si>
  <si>
    <t>N13</t>
  </si>
  <si>
    <t>N23</t>
  </si>
  <si>
    <t>N33</t>
  </si>
  <si>
    <t>N43</t>
  </si>
  <si>
    <t>O13</t>
  </si>
  <si>
    <t>O23</t>
  </si>
  <si>
    <t>O33</t>
  </si>
  <si>
    <t>O43</t>
  </si>
  <si>
    <t>P13</t>
  </si>
  <si>
    <t>P23</t>
  </si>
  <si>
    <t>P33</t>
  </si>
  <si>
    <t>P43</t>
  </si>
  <si>
    <t>Corrigido pela média</t>
  </si>
  <si>
    <t>Média</t>
  </si>
  <si>
    <t>Quartil 1</t>
  </si>
  <si>
    <t>Quartil 2</t>
  </si>
  <si>
    <t>IQR</t>
  </si>
  <si>
    <t>L-SUP</t>
  </si>
  <si>
    <t>L-INF</t>
  </si>
  <si>
    <t>Dados</t>
  </si>
  <si>
    <t>II</t>
  </si>
  <si>
    <t>III</t>
  </si>
  <si>
    <t>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</si>
</sst>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theme="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center" vertic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/>
    <xf numFmtId="2" fontId="0" fillId="3" borderId="0" xfId="0" applyNumberFormat="1" applyFill="1" applyAlignment="1">
      <alignment horizontal="center"/>
    </xf>
    <xf numFmtId="0" fontId="0" fillId="3" borderId="0" xfId="0" applyFill="1"/>
    <xf numFmtId="2" fontId="0" fillId="0" borderId="0" xfId="0" applyNumberFormat="1"/>
    <xf numFmtId="164" fontId="0" fillId="0" borderId="0" xfId="0" applyNumberFormat="1" applyAlignment="1">
      <alignment horizontal="center"/>
    </xf>
    <xf numFmtId="0" fontId="1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'16.03.2021'!$AR$3:$AR$194</c:f>
              <c:numCache>
                <c:formatCode>0.0</c:formatCode>
                <c:ptCount val="192"/>
                <c:pt idx="0">
                  <c:v>17.345208333333311</c:v>
                </c:pt>
                <c:pt idx="1">
                  <c:v>17.345208333333311</c:v>
                </c:pt>
                <c:pt idx="2">
                  <c:v>17.345208333333311</c:v>
                </c:pt>
                <c:pt idx="3">
                  <c:v>17.345208333333311</c:v>
                </c:pt>
                <c:pt idx="4">
                  <c:v>17.345208333333311</c:v>
                </c:pt>
                <c:pt idx="5">
                  <c:v>17.345208333333311</c:v>
                </c:pt>
                <c:pt idx="6">
                  <c:v>17.345208333333311</c:v>
                </c:pt>
                <c:pt idx="7">
                  <c:v>17.345208333333311</c:v>
                </c:pt>
                <c:pt idx="8">
                  <c:v>17.345208333333311</c:v>
                </c:pt>
                <c:pt idx="9">
                  <c:v>17.345208333333311</c:v>
                </c:pt>
                <c:pt idx="10">
                  <c:v>17.345208333333311</c:v>
                </c:pt>
                <c:pt idx="11">
                  <c:v>17.345208333333311</c:v>
                </c:pt>
                <c:pt idx="12">
                  <c:v>17.345208333333311</c:v>
                </c:pt>
                <c:pt idx="13">
                  <c:v>17.345208333333311</c:v>
                </c:pt>
                <c:pt idx="14">
                  <c:v>17.345208333333311</c:v>
                </c:pt>
                <c:pt idx="15">
                  <c:v>17.345208333333311</c:v>
                </c:pt>
                <c:pt idx="16">
                  <c:v>17.345208333333311</c:v>
                </c:pt>
                <c:pt idx="17">
                  <c:v>17.345208333333311</c:v>
                </c:pt>
                <c:pt idx="18">
                  <c:v>17.345208333333311</c:v>
                </c:pt>
                <c:pt idx="19">
                  <c:v>17.345208333333311</c:v>
                </c:pt>
                <c:pt idx="20">
                  <c:v>17.345208333333311</c:v>
                </c:pt>
                <c:pt idx="21">
                  <c:v>17.345208333333311</c:v>
                </c:pt>
                <c:pt idx="22">
                  <c:v>17.345208333333311</c:v>
                </c:pt>
                <c:pt idx="23">
                  <c:v>17.345208333333311</c:v>
                </c:pt>
                <c:pt idx="24">
                  <c:v>17.345208333333311</c:v>
                </c:pt>
                <c:pt idx="25">
                  <c:v>17.345208333333311</c:v>
                </c:pt>
                <c:pt idx="26">
                  <c:v>17.345208333333311</c:v>
                </c:pt>
                <c:pt idx="27">
                  <c:v>17.345208333333311</c:v>
                </c:pt>
                <c:pt idx="28">
                  <c:v>17.345208333333311</c:v>
                </c:pt>
                <c:pt idx="29">
                  <c:v>17.345208333333311</c:v>
                </c:pt>
                <c:pt idx="30">
                  <c:v>17.345208333333311</c:v>
                </c:pt>
                <c:pt idx="31">
                  <c:v>17.345208333333311</c:v>
                </c:pt>
                <c:pt idx="32">
                  <c:v>17.345208333333311</c:v>
                </c:pt>
                <c:pt idx="33">
                  <c:v>17.345208333333311</c:v>
                </c:pt>
                <c:pt idx="34">
                  <c:v>17.345208333333311</c:v>
                </c:pt>
                <c:pt idx="35">
                  <c:v>17.345208333333311</c:v>
                </c:pt>
                <c:pt idx="36">
                  <c:v>17.345208333333311</c:v>
                </c:pt>
                <c:pt idx="37">
                  <c:v>17.345208333333311</c:v>
                </c:pt>
                <c:pt idx="38">
                  <c:v>17.345208333333311</c:v>
                </c:pt>
                <c:pt idx="39">
                  <c:v>17.345208333333311</c:v>
                </c:pt>
                <c:pt idx="40">
                  <c:v>17.345208333333311</c:v>
                </c:pt>
                <c:pt idx="41">
                  <c:v>17.345208333333311</c:v>
                </c:pt>
                <c:pt idx="42">
                  <c:v>17.345208333333311</c:v>
                </c:pt>
                <c:pt idx="43">
                  <c:v>17.345208333333311</c:v>
                </c:pt>
                <c:pt idx="44">
                  <c:v>17.345208333333311</c:v>
                </c:pt>
                <c:pt idx="45">
                  <c:v>17.345208333333311</c:v>
                </c:pt>
                <c:pt idx="46">
                  <c:v>17.345208333333311</c:v>
                </c:pt>
                <c:pt idx="47">
                  <c:v>17.345208333333311</c:v>
                </c:pt>
                <c:pt idx="48">
                  <c:v>17.345208333333311</c:v>
                </c:pt>
                <c:pt idx="49">
                  <c:v>17.345208333333311</c:v>
                </c:pt>
                <c:pt idx="50">
                  <c:v>17.345208333333311</c:v>
                </c:pt>
                <c:pt idx="51">
                  <c:v>17.345208333333311</c:v>
                </c:pt>
                <c:pt idx="52">
                  <c:v>17.345208333333311</c:v>
                </c:pt>
                <c:pt idx="53">
                  <c:v>17.345208333333311</c:v>
                </c:pt>
                <c:pt idx="54">
                  <c:v>17.345208333333311</c:v>
                </c:pt>
                <c:pt idx="55">
                  <c:v>17.345208333333311</c:v>
                </c:pt>
                <c:pt idx="56">
                  <c:v>17.345208333333311</c:v>
                </c:pt>
                <c:pt idx="57">
                  <c:v>17.345208333333311</c:v>
                </c:pt>
                <c:pt idx="58">
                  <c:v>17.345208333333311</c:v>
                </c:pt>
                <c:pt idx="59">
                  <c:v>17.345208333333311</c:v>
                </c:pt>
                <c:pt idx="60">
                  <c:v>17.345208333333311</c:v>
                </c:pt>
                <c:pt idx="61">
                  <c:v>17.345208333333311</c:v>
                </c:pt>
                <c:pt idx="62">
                  <c:v>17.345208333333311</c:v>
                </c:pt>
                <c:pt idx="63">
                  <c:v>17.345208333333311</c:v>
                </c:pt>
                <c:pt idx="64">
                  <c:v>17.345208333333311</c:v>
                </c:pt>
                <c:pt idx="65">
                  <c:v>17.345208333333311</c:v>
                </c:pt>
                <c:pt idx="66">
                  <c:v>17.345208333333311</c:v>
                </c:pt>
                <c:pt idx="67">
                  <c:v>17.345208333333311</c:v>
                </c:pt>
                <c:pt idx="68">
                  <c:v>17.345208333333311</c:v>
                </c:pt>
                <c:pt idx="69">
                  <c:v>17.345208333333311</c:v>
                </c:pt>
                <c:pt idx="70">
                  <c:v>17.345208333333311</c:v>
                </c:pt>
                <c:pt idx="71">
                  <c:v>17.345208333333311</c:v>
                </c:pt>
                <c:pt idx="72">
                  <c:v>17.345208333333311</c:v>
                </c:pt>
                <c:pt idx="73">
                  <c:v>17.345208333333311</c:v>
                </c:pt>
                <c:pt idx="74">
                  <c:v>17.345208333333311</c:v>
                </c:pt>
                <c:pt idx="75">
                  <c:v>17.345208333333311</c:v>
                </c:pt>
                <c:pt idx="76">
                  <c:v>17.345208333333311</c:v>
                </c:pt>
                <c:pt idx="77">
                  <c:v>17.345208333333311</c:v>
                </c:pt>
                <c:pt idx="78">
                  <c:v>17.345208333333311</c:v>
                </c:pt>
                <c:pt idx="79">
                  <c:v>17.345208333333311</c:v>
                </c:pt>
                <c:pt idx="80">
                  <c:v>17.345208333333311</c:v>
                </c:pt>
                <c:pt idx="81">
                  <c:v>17.345208333333311</c:v>
                </c:pt>
                <c:pt idx="82">
                  <c:v>17.345208333333311</c:v>
                </c:pt>
                <c:pt idx="83">
                  <c:v>17.345208333333311</c:v>
                </c:pt>
                <c:pt idx="84">
                  <c:v>17.345208333333311</c:v>
                </c:pt>
                <c:pt idx="85">
                  <c:v>17.345208333333311</c:v>
                </c:pt>
                <c:pt idx="86">
                  <c:v>17.345208333333311</c:v>
                </c:pt>
                <c:pt idx="87">
                  <c:v>17.345208333333311</c:v>
                </c:pt>
                <c:pt idx="88">
                  <c:v>17.345208333333311</c:v>
                </c:pt>
                <c:pt idx="89">
                  <c:v>17.345208333333311</c:v>
                </c:pt>
                <c:pt idx="90">
                  <c:v>17.345208333333311</c:v>
                </c:pt>
                <c:pt idx="91">
                  <c:v>17.345208333333311</c:v>
                </c:pt>
                <c:pt idx="92">
                  <c:v>17.345208333333311</c:v>
                </c:pt>
                <c:pt idx="93">
                  <c:v>17.345208333333311</c:v>
                </c:pt>
                <c:pt idx="94">
                  <c:v>17.345208333333311</c:v>
                </c:pt>
                <c:pt idx="95">
                  <c:v>17.345208333333311</c:v>
                </c:pt>
                <c:pt idx="96">
                  <c:v>17.345208333333311</c:v>
                </c:pt>
                <c:pt idx="97">
                  <c:v>17.345208333333311</c:v>
                </c:pt>
                <c:pt idx="98">
                  <c:v>17.345208333333311</c:v>
                </c:pt>
                <c:pt idx="99">
                  <c:v>17.345208333333311</c:v>
                </c:pt>
                <c:pt idx="100">
                  <c:v>17.345208333333311</c:v>
                </c:pt>
                <c:pt idx="101">
                  <c:v>17.345208333333311</c:v>
                </c:pt>
                <c:pt idx="102">
                  <c:v>17.345208333333311</c:v>
                </c:pt>
                <c:pt idx="103">
                  <c:v>17.345208333333311</c:v>
                </c:pt>
                <c:pt idx="104">
                  <c:v>17.345208333333311</c:v>
                </c:pt>
                <c:pt idx="105">
                  <c:v>17.345208333333311</c:v>
                </c:pt>
                <c:pt idx="106">
                  <c:v>17.345208333333311</c:v>
                </c:pt>
                <c:pt idx="107">
                  <c:v>17.345208333333311</c:v>
                </c:pt>
                <c:pt idx="108">
                  <c:v>17.345208333333311</c:v>
                </c:pt>
                <c:pt idx="109">
                  <c:v>17.345208333333311</c:v>
                </c:pt>
                <c:pt idx="110">
                  <c:v>17.345208333333311</c:v>
                </c:pt>
                <c:pt idx="111">
                  <c:v>17.345208333333311</c:v>
                </c:pt>
                <c:pt idx="112">
                  <c:v>17.345208333333311</c:v>
                </c:pt>
                <c:pt idx="113">
                  <c:v>17.345208333333311</c:v>
                </c:pt>
                <c:pt idx="114">
                  <c:v>17.345208333333311</c:v>
                </c:pt>
                <c:pt idx="115">
                  <c:v>17.345208333333311</c:v>
                </c:pt>
                <c:pt idx="116">
                  <c:v>17.345208333333311</c:v>
                </c:pt>
                <c:pt idx="117">
                  <c:v>17.345208333333311</c:v>
                </c:pt>
                <c:pt idx="118">
                  <c:v>17.345208333333311</c:v>
                </c:pt>
                <c:pt idx="119">
                  <c:v>17.345208333333311</c:v>
                </c:pt>
                <c:pt idx="120">
                  <c:v>17.345208333333311</c:v>
                </c:pt>
                <c:pt idx="121">
                  <c:v>17.345208333333311</c:v>
                </c:pt>
                <c:pt idx="122">
                  <c:v>17.345208333333311</c:v>
                </c:pt>
                <c:pt idx="123">
                  <c:v>17.345208333333311</c:v>
                </c:pt>
                <c:pt idx="124">
                  <c:v>17.345208333333311</c:v>
                </c:pt>
                <c:pt idx="125">
                  <c:v>17.345208333333311</c:v>
                </c:pt>
                <c:pt idx="126">
                  <c:v>17.345208333333311</c:v>
                </c:pt>
                <c:pt idx="127">
                  <c:v>17.345208333333311</c:v>
                </c:pt>
                <c:pt idx="128">
                  <c:v>17.345208333333311</c:v>
                </c:pt>
                <c:pt idx="129">
                  <c:v>17.345208333333311</c:v>
                </c:pt>
                <c:pt idx="130">
                  <c:v>17.345208333333311</c:v>
                </c:pt>
                <c:pt idx="131">
                  <c:v>17.345208333333311</c:v>
                </c:pt>
                <c:pt idx="132">
                  <c:v>17.345208333333311</c:v>
                </c:pt>
                <c:pt idx="133">
                  <c:v>17.345208333333311</c:v>
                </c:pt>
                <c:pt idx="134">
                  <c:v>17.345208333333311</c:v>
                </c:pt>
                <c:pt idx="135">
                  <c:v>17.345208333333311</c:v>
                </c:pt>
                <c:pt idx="136">
                  <c:v>17.345208333333311</c:v>
                </c:pt>
                <c:pt idx="137">
                  <c:v>17.345208333333311</c:v>
                </c:pt>
                <c:pt idx="138">
                  <c:v>17.345208333333311</c:v>
                </c:pt>
                <c:pt idx="139">
                  <c:v>17.345208333333311</c:v>
                </c:pt>
                <c:pt idx="140">
                  <c:v>17.345208333333311</c:v>
                </c:pt>
                <c:pt idx="141">
                  <c:v>17.345208333333311</c:v>
                </c:pt>
                <c:pt idx="142">
                  <c:v>17.345208333333311</c:v>
                </c:pt>
                <c:pt idx="143">
                  <c:v>17.345208333333311</c:v>
                </c:pt>
                <c:pt idx="144">
                  <c:v>17.345208333333311</c:v>
                </c:pt>
                <c:pt idx="145">
                  <c:v>17.345208333333311</c:v>
                </c:pt>
                <c:pt idx="146">
                  <c:v>17.345208333333311</c:v>
                </c:pt>
                <c:pt idx="147">
                  <c:v>17.345208333333311</c:v>
                </c:pt>
                <c:pt idx="148">
                  <c:v>17.345208333333311</c:v>
                </c:pt>
                <c:pt idx="149">
                  <c:v>17.345208333333311</c:v>
                </c:pt>
                <c:pt idx="150">
                  <c:v>17.345208333333311</c:v>
                </c:pt>
                <c:pt idx="151">
                  <c:v>17.345208333333311</c:v>
                </c:pt>
                <c:pt idx="152">
                  <c:v>17.345208333333311</c:v>
                </c:pt>
                <c:pt idx="153">
                  <c:v>17.345208333333311</c:v>
                </c:pt>
                <c:pt idx="154">
                  <c:v>17.345208333333311</c:v>
                </c:pt>
                <c:pt idx="155">
                  <c:v>17.345208333333311</c:v>
                </c:pt>
                <c:pt idx="156">
                  <c:v>17.345208333333311</c:v>
                </c:pt>
                <c:pt idx="157">
                  <c:v>17.345208333333311</c:v>
                </c:pt>
                <c:pt idx="158">
                  <c:v>17.345208333333311</c:v>
                </c:pt>
                <c:pt idx="159">
                  <c:v>17.345208333333311</c:v>
                </c:pt>
                <c:pt idx="160">
                  <c:v>17.345208333333311</c:v>
                </c:pt>
                <c:pt idx="161">
                  <c:v>17.345208333333311</c:v>
                </c:pt>
                <c:pt idx="162">
                  <c:v>17.345208333333311</c:v>
                </c:pt>
                <c:pt idx="163">
                  <c:v>17.345208333333311</c:v>
                </c:pt>
                <c:pt idx="164">
                  <c:v>17.345208333333311</c:v>
                </c:pt>
                <c:pt idx="165">
                  <c:v>17.345208333333311</c:v>
                </c:pt>
                <c:pt idx="166">
                  <c:v>17.345208333333311</c:v>
                </c:pt>
                <c:pt idx="167">
                  <c:v>17.345208333333311</c:v>
                </c:pt>
                <c:pt idx="168">
                  <c:v>17.345208333333311</c:v>
                </c:pt>
                <c:pt idx="169">
                  <c:v>17.345208333333311</c:v>
                </c:pt>
                <c:pt idx="170">
                  <c:v>17.345208333333311</c:v>
                </c:pt>
                <c:pt idx="171">
                  <c:v>17.345208333333311</c:v>
                </c:pt>
                <c:pt idx="172">
                  <c:v>17.345208333333311</c:v>
                </c:pt>
                <c:pt idx="173">
                  <c:v>17.345208333333311</c:v>
                </c:pt>
                <c:pt idx="174">
                  <c:v>17.345208333333311</c:v>
                </c:pt>
                <c:pt idx="175">
                  <c:v>17.345208333333311</c:v>
                </c:pt>
                <c:pt idx="176">
                  <c:v>17.345208333333311</c:v>
                </c:pt>
                <c:pt idx="177">
                  <c:v>17.345208333333311</c:v>
                </c:pt>
                <c:pt idx="178">
                  <c:v>17.345208333333311</c:v>
                </c:pt>
                <c:pt idx="179">
                  <c:v>17.345208333333311</c:v>
                </c:pt>
                <c:pt idx="180">
                  <c:v>17.345208333333311</c:v>
                </c:pt>
                <c:pt idx="181">
                  <c:v>17.345208333333311</c:v>
                </c:pt>
                <c:pt idx="182">
                  <c:v>17.345208333333311</c:v>
                </c:pt>
                <c:pt idx="183">
                  <c:v>17.345208333333311</c:v>
                </c:pt>
                <c:pt idx="184">
                  <c:v>17.345208333333311</c:v>
                </c:pt>
                <c:pt idx="185">
                  <c:v>17.345208333333311</c:v>
                </c:pt>
                <c:pt idx="186">
                  <c:v>17.345208333333311</c:v>
                </c:pt>
                <c:pt idx="187">
                  <c:v>17.345208333333311</c:v>
                </c:pt>
                <c:pt idx="188">
                  <c:v>17.345208333333311</c:v>
                </c:pt>
                <c:pt idx="189">
                  <c:v>17.345208333333311</c:v>
                </c:pt>
                <c:pt idx="190">
                  <c:v>17.345208333333311</c:v>
                </c:pt>
                <c:pt idx="191">
                  <c:v>17.345208333333311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2B-4185-9785-548E3A6C143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'16.03.2021'!$AS$3:$AS$194</c:f>
              <c:numCache>
                <c:formatCode>0.0</c:formatCode>
                <c:ptCount val="192"/>
                <c:pt idx="0">
                  <c:v>13.910208333333312</c:v>
                </c:pt>
                <c:pt idx="1">
                  <c:v>13.910208333333312</c:v>
                </c:pt>
                <c:pt idx="2">
                  <c:v>13.910208333333312</c:v>
                </c:pt>
                <c:pt idx="3">
                  <c:v>13.910208333333312</c:v>
                </c:pt>
                <c:pt idx="4">
                  <c:v>13.910208333333312</c:v>
                </c:pt>
                <c:pt idx="5">
                  <c:v>13.910208333333312</c:v>
                </c:pt>
                <c:pt idx="6">
                  <c:v>13.910208333333312</c:v>
                </c:pt>
                <c:pt idx="7">
                  <c:v>13.910208333333312</c:v>
                </c:pt>
                <c:pt idx="8">
                  <c:v>13.910208333333312</c:v>
                </c:pt>
                <c:pt idx="9">
                  <c:v>13.910208333333312</c:v>
                </c:pt>
                <c:pt idx="10">
                  <c:v>13.910208333333312</c:v>
                </c:pt>
                <c:pt idx="11">
                  <c:v>13.910208333333312</c:v>
                </c:pt>
                <c:pt idx="12">
                  <c:v>13.910208333333312</c:v>
                </c:pt>
                <c:pt idx="13">
                  <c:v>13.910208333333312</c:v>
                </c:pt>
                <c:pt idx="14">
                  <c:v>13.910208333333312</c:v>
                </c:pt>
                <c:pt idx="15">
                  <c:v>13.910208333333312</c:v>
                </c:pt>
                <c:pt idx="16">
                  <c:v>13.910208333333312</c:v>
                </c:pt>
                <c:pt idx="17">
                  <c:v>13.910208333333312</c:v>
                </c:pt>
                <c:pt idx="18">
                  <c:v>13.910208333333312</c:v>
                </c:pt>
                <c:pt idx="19">
                  <c:v>13.910208333333312</c:v>
                </c:pt>
                <c:pt idx="20">
                  <c:v>13.910208333333312</c:v>
                </c:pt>
                <c:pt idx="21">
                  <c:v>13.910208333333312</c:v>
                </c:pt>
                <c:pt idx="22">
                  <c:v>13.910208333333312</c:v>
                </c:pt>
                <c:pt idx="23">
                  <c:v>13.910208333333312</c:v>
                </c:pt>
                <c:pt idx="24">
                  <c:v>13.910208333333312</c:v>
                </c:pt>
                <c:pt idx="25">
                  <c:v>13.910208333333312</c:v>
                </c:pt>
                <c:pt idx="26">
                  <c:v>13.910208333333312</c:v>
                </c:pt>
                <c:pt idx="27">
                  <c:v>13.910208333333312</c:v>
                </c:pt>
                <c:pt idx="28">
                  <c:v>13.910208333333312</c:v>
                </c:pt>
                <c:pt idx="29">
                  <c:v>13.910208333333312</c:v>
                </c:pt>
                <c:pt idx="30">
                  <c:v>13.910208333333312</c:v>
                </c:pt>
                <c:pt idx="31">
                  <c:v>13.910208333333312</c:v>
                </c:pt>
                <c:pt idx="32">
                  <c:v>13.910208333333312</c:v>
                </c:pt>
                <c:pt idx="33">
                  <c:v>13.910208333333312</c:v>
                </c:pt>
                <c:pt idx="34">
                  <c:v>13.910208333333312</c:v>
                </c:pt>
                <c:pt idx="35">
                  <c:v>13.910208333333312</c:v>
                </c:pt>
                <c:pt idx="36">
                  <c:v>13.910208333333312</c:v>
                </c:pt>
                <c:pt idx="37">
                  <c:v>13.910208333333312</c:v>
                </c:pt>
                <c:pt idx="38">
                  <c:v>13.910208333333312</c:v>
                </c:pt>
                <c:pt idx="39">
                  <c:v>13.910208333333312</c:v>
                </c:pt>
                <c:pt idx="40">
                  <c:v>13.910208333333312</c:v>
                </c:pt>
                <c:pt idx="41">
                  <c:v>13.910208333333312</c:v>
                </c:pt>
                <c:pt idx="42">
                  <c:v>13.910208333333312</c:v>
                </c:pt>
                <c:pt idx="43">
                  <c:v>13.910208333333312</c:v>
                </c:pt>
                <c:pt idx="44">
                  <c:v>13.910208333333312</c:v>
                </c:pt>
                <c:pt idx="45">
                  <c:v>13.910208333333312</c:v>
                </c:pt>
                <c:pt idx="46">
                  <c:v>13.910208333333312</c:v>
                </c:pt>
                <c:pt idx="47">
                  <c:v>13.910208333333312</c:v>
                </c:pt>
                <c:pt idx="48">
                  <c:v>13.910208333333312</c:v>
                </c:pt>
                <c:pt idx="49">
                  <c:v>13.910208333333312</c:v>
                </c:pt>
                <c:pt idx="50">
                  <c:v>13.910208333333312</c:v>
                </c:pt>
                <c:pt idx="51">
                  <c:v>13.910208333333312</c:v>
                </c:pt>
                <c:pt idx="52">
                  <c:v>13.910208333333312</c:v>
                </c:pt>
                <c:pt idx="53">
                  <c:v>13.910208333333312</c:v>
                </c:pt>
                <c:pt idx="54">
                  <c:v>13.910208333333312</c:v>
                </c:pt>
                <c:pt idx="55">
                  <c:v>13.910208333333312</c:v>
                </c:pt>
                <c:pt idx="56">
                  <c:v>13.910208333333312</c:v>
                </c:pt>
                <c:pt idx="57">
                  <c:v>13.910208333333312</c:v>
                </c:pt>
                <c:pt idx="58">
                  <c:v>13.910208333333312</c:v>
                </c:pt>
                <c:pt idx="59">
                  <c:v>13.910208333333312</c:v>
                </c:pt>
                <c:pt idx="60">
                  <c:v>13.910208333333312</c:v>
                </c:pt>
                <c:pt idx="61">
                  <c:v>13.910208333333312</c:v>
                </c:pt>
                <c:pt idx="62">
                  <c:v>13.910208333333312</c:v>
                </c:pt>
                <c:pt idx="63">
                  <c:v>13.910208333333312</c:v>
                </c:pt>
                <c:pt idx="64">
                  <c:v>13.910208333333312</c:v>
                </c:pt>
                <c:pt idx="65">
                  <c:v>13.910208333333312</c:v>
                </c:pt>
                <c:pt idx="66">
                  <c:v>13.910208333333312</c:v>
                </c:pt>
                <c:pt idx="67">
                  <c:v>13.910208333333312</c:v>
                </c:pt>
                <c:pt idx="68">
                  <c:v>13.910208333333312</c:v>
                </c:pt>
                <c:pt idx="69">
                  <c:v>13.910208333333312</c:v>
                </c:pt>
                <c:pt idx="70">
                  <c:v>13.910208333333312</c:v>
                </c:pt>
                <c:pt idx="71">
                  <c:v>13.910208333333312</c:v>
                </c:pt>
                <c:pt idx="72">
                  <c:v>13.910208333333312</c:v>
                </c:pt>
                <c:pt idx="73">
                  <c:v>13.910208333333312</c:v>
                </c:pt>
                <c:pt idx="74">
                  <c:v>13.910208333333312</c:v>
                </c:pt>
                <c:pt idx="75">
                  <c:v>13.910208333333312</c:v>
                </c:pt>
                <c:pt idx="76">
                  <c:v>13.910208333333312</c:v>
                </c:pt>
                <c:pt idx="77">
                  <c:v>13.910208333333312</c:v>
                </c:pt>
                <c:pt idx="78">
                  <c:v>13.910208333333312</c:v>
                </c:pt>
                <c:pt idx="79">
                  <c:v>13.910208333333312</c:v>
                </c:pt>
                <c:pt idx="80">
                  <c:v>13.910208333333312</c:v>
                </c:pt>
                <c:pt idx="81">
                  <c:v>13.910208333333312</c:v>
                </c:pt>
                <c:pt idx="82">
                  <c:v>13.910208333333312</c:v>
                </c:pt>
                <c:pt idx="83">
                  <c:v>13.910208333333312</c:v>
                </c:pt>
                <c:pt idx="84">
                  <c:v>13.910208333333312</c:v>
                </c:pt>
                <c:pt idx="85">
                  <c:v>13.910208333333312</c:v>
                </c:pt>
                <c:pt idx="86">
                  <c:v>13.910208333333312</c:v>
                </c:pt>
                <c:pt idx="87">
                  <c:v>13.910208333333312</c:v>
                </c:pt>
                <c:pt idx="88">
                  <c:v>13.910208333333312</c:v>
                </c:pt>
                <c:pt idx="89">
                  <c:v>13.910208333333312</c:v>
                </c:pt>
                <c:pt idx="90">
                  <c:v>13.910208333333312</c:v>
                </c:pt>
                <c:pt idx="91">
                  <c:v>13.910208333333312</c:v>
                </c:pt>
                <c:pt idx="92">
                  <c:v>13.910208333333312</c:v>
                </c:pt>
                <c:pt idx="93">
                  <c:v>13.910208333333312</c:v>
                </c:pt>
                <c:pt idx="94">
                  <c:v>13.910208333333312</c:v>
                </c:pt>
                <c:pt idx="95">
                  <c:v>13.910208333333312</c:v>
                </c:pt>
                <c:pt idx="96">
                  <c:v>13.910208333333312</c:v>
                </c:pt>
                <c:pt idx="97">
                  <c:v>13.910208333333312</c:v>
                </c:pt>
                <c:pt idx="98">
                  <c:v>13.910208333333312</c:v>
                </c:pt>
                <c:pt idx="99">
                  <c:v>13.910208333333312</c:v>
                </c:pt>
                <c:pt idx="100">
                  <c:v>13.910208333333312</c:v>
                </c:pt>
                <c:pt idx="101">
                  <c:v>13.910208333333312</c:v>
                </c:pt>
                <c:pt idx="102">
                  <c:v>13.910208333333312</c:v>
                </c:pt>
                <c:pt idx="103">
                  <c:v>13.910208333333312</c:v>
                </c:pt>
                <c:pt idx="104">
                  <c:v>13.910208333333312</c:v>
                </c:pt>
                <c:pt idx="105">
                  <c:v>13.910208333333312</c:v>
                </c:pt>
                <c:pt idx="106">
                  <c:v>13.910208333333312</c:v>
                </c:pt>
                <c:pt idx="107">
                  <c:v>13.910208333333312</c:v>
                </c:pt>
                <c:pt idx="108">
                  <c:v>13.910208333333312</c:v>
                </c:pt>
                <c:pt idx="109">
                  <c:v>13.910208333333312</c:v>
                </c:pt>
                <c:pt idx="110">
                  <c:v>13.910208333333312</c:v>
                </c:pt>
                <c:pt idx="111">
                  <c:v>13.910208333333312</c:v>
                </c:pt>
                <c:pt idx="112">
                  <c:v>13.910208333333312</c:v>
                </c:pt>
                <c:pt idx="113">
                  <c:v>13.910208333333312</c:v>
                </c:pt>
                <c:pt idx="114">
                  <c:v>13.910208333333312</c:v>
                </c:pt>
                <c:pt idx="115">
                  <c:v>13.910208333333312</c:v>
                </c:pt>
                <c:pt idx="116">
                  <c:v>13.910208333333312</c:v>
                </c:pt>
                <c:pt idx="117">
                  <c:v>13.910208333333312</c:v>
                </c:pt>
                <c:pt idx="118">
                  <c:v>13.910208333333312</c:v>
                </c:pt>
                <c:pt idx="119">
                  <c:v>13.910208333333312</c:v>
                </c:pt>
                <c:pt idx="120">
                  <c:v>13.910208333333312</c:v>
                </c:pt>
                <c:pt idx="121">
                  <c:v>13.910208333333312</c:v>
                </c:pt>
                <c:pt idx="122">
                  <c:v>13.910208333333312</c:v>
                </c:pt>
                <c:pt idx="123">
                  <c:v>13.910208333333312</c:v>
                </c:pt>
                <c:pt idx="124">
                  <c:v>13.910208333333312</c:v>
                </c:pt>
                <c:pt idx="125">
                  <c:v>13.910208333333312</c:v>
                </c:pt>
                <c:pt idx="126">
                  <c:v>13.910208333333312</c:v>
                </c:pt>
                <c:pt idx="127">
                  <c:v>13.910208333333312</c:v>
                </c:pt>
                <c:pt idx="128">
                  <c:v>13.910208333333312</c:v>
                </c:pt>
                <c:pt idx="129">
                  <c:v>13.910208333333312</c:v>
                </c:pt>
                <c:pt idx="130">
                  <c:v>13.910208333333312</c:v>
                </c:pt>
                <c:pt idx="131">
                  <c:v>13.910208333333312</c:v>
                </c:pt>
                <c:pt idx="132">
                  <c:v>13.910208333333312</c:v>
                </c:pt>
                <c:pt idx="133">
                  <c:v>13.910208333333312</c:v>
                </c:pt>
                <c:pt idx="134">
                  <c:v>13.910208333333312</c:v>
                </c:pt>
                <c:pt idx="135">
                  <c:v>13.910208333333312</c:v>
                </c:pt>
                <c:pt idx="136">
                  <c:v>13.910208333333312</c:v>
                </c:pt>
                <c:pt idx="137">
                  <c:v>13.910208333333312</c:v>
                </c:pt>
                <c:pt idx="138">
                  <c:v>13.910208333333312</c:v>
                </c:pt>
                <c:pt idx="139">
                  <c:v>13.910208333333312</c:v>
                </c:pt>
                <c:pt idx="140">
                  <c:v>13.910208333333312</c:v>
                </c:pt>
                <c:pt idx="141">
                  <c:v>13.910208333333312</c:v>
                </c:pt>
                <c:pt idx="142">
                  <c:v>13.910208333333312</c:v>
                </c:pt>
                <c:pt idx="143">
                  <c:v>13.910208333333312</c:v>
                </c:pt>
                <c:pt idx="144">
                  <c:v>13.910208333333312</c:v>
                </c:pt>
                <c:pt idx="145">
                  <c:v>13.910208333333312</c:v>
                </c:pt>
                <c:pt idx="146">
                  <c:v>13.910208333333312</c:v>
                </c:pt>
                <c:pt idx="147">
                  <c:v>13.910208333333312</c:v>
                </c:pt>
                <c:pt idx="148">
                  <c:v>13.910208333333312</c:v>
                </c:pt>
                <c:pt idx="149">
                  <c:v>13.910208333333312</c:v>
                </c:pt>
                <c:pt idx="150">
                  <c:v>13.910208333333312</c:v>
                </c:pt>
                <c:pt idx="151">
                  <c:v>13.910208333333312</c:v>
                </c:pt>
                <c:pt idx="152">
                  <c:v>13.910208333333312</c:v>
                </c:pt>
                <c:pt idx="153">
                  <c:v>13.910208333333312</c:v>
                </c:pt>
                <c:pt idx="154">
                  <c:v>13.910208333333312</c:v>
                </c:pt>
                <c:pt idx="155">
                  <c:v>13.910208333333312</c:v>
                </c:pt>
                <c:pt idx="156">
                  <c:v>13.910208333333312</c:v>
                </c:pt>
                <c:pt idx="157">
                  <c:v>13.910208333333312</c:v>
                </c:pt>
                <c:pt idx="158">
                  <c:v>13.910208333333312</c:v>
                </c:pt>
                <c:pt idx="159">
                  <c:v>13.910208333333312</c:v>
                </c:pt>
                <c:pt idx="160">
                  <c:v>13.910208333333312</c:v>
                </c:pt>
                <c:pt idx="161">
                  <c:v>13.910208333333312</c:v>
                </c:pt>
                <c:pt idx="162">
                  <c:v>13.910208333333312</c:v>
                </c:pt>
                <c:pt idx="163">
                  <c:v>13.910208333333312</c:v>
                </c:pt>
                <c:pt idx="164">
                  <c:v>13.910208333333312</c:v>
                </c:pt>
                <c:pt idx="165">
                  <c:v>13.910208333333312</c:v>
                </c:pt>
                <c:pt idx="166">
                  <c:v>13.910208333333312</c:v>
                </c:pt>
                <c:pt idx="167">
                  <c:v>13.910208333333312</c:v>
                </c:pt>
                <c:pt idx="168">
                  <c:v>13.910208333333312</c:v>
                </c:pt>
                <c:pt idx="169">
                  <c:v>13.910208333333312</c:v>
                </c:pt>
                <c:pt idx="170">
                  <c:v>13.910208333333312</c:v>
                </c:pt>
                <c:pt idx="171">
                  <c:v>13.910208333333312</c:v>
                </c:pt>
                <c:pt idx="172">
                  <c:v>13.910208333333312</c:v>
                </c:pt>
                <c:pt idx="173">
                  <c:v>13.910208333333312</c:v>
                </c:pt>
                <c:pt idx="174">
                  <c:v>13.910208333333312</c:v>
                </c:pt>
                <c:pt idx="175">
                  <c:v>13.910208333333312</c:v>
                </c:pt>
                <c:pt idx="176">
                  <c:v>13.910208333333312</c:v>
                </c:pt>
                <c:pt idx="177">
                  <c:v>13.910208333333312</c:v>
                </c:pt>
                <c:pt idx="178">
                  <c:v>13.910208333333312</c:v>
                </c:pt>
                <c:pt idx="179">
                  <c:v>13.910208333333312</c:v>
                </c:pt>
                <c:pt idx="180">
                  <c:v>13.910208333333312</c:v>
                </c:pt>
                <c:pt idx="181">
                  <c:v>13.910208333333312</c:v>
                </c:pt>
                <c:pt idx="182">
                  <c:v>13.910208333333312</c:v>
                </c:pt>
                <c:pt idx="183">
                  <c:v>13.910208333333312</c:v>
                </c:pt>
                <c:pt idx="184">
                  <c:v>13.910208333333312</c:v>
                </c:pt>
                <c:pt idx="185">
                  <c:v>13.910208333333312</c:v>
                </c:pt>
                <c:pt idx="186">
                  <c:v>13.910208333333312</c:v>
                </c:pt>
                <c:pt idx="187">
                  <c:v>13.910208333333312</c:v>
                </c:pt>
                <c:pt idx="188">
                  <c:v>13.910208333333312</c:v>
                </c:pt>
                <c:pt idx="189">
                  <c:v>13.910208333333312</c:v>
                </c:pt>
                <c:pt idx="190">
                  <c:v>13.910208333333312</c:v>
                </c:pt>
                <c:pt idx="191">
                  <c:v>13.910208333333312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F2B-4185-9785-548E3A6C143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'16.03.2021'!$AT$3:$AT$194</c:f>
              <c:numCache>
                <c:formatCode>0.0</c:formatCode>
                <c:ptCount val="192"/>
                <c:pt idx="0">
                  <c:v>14.6</c:v>
                </c:pt>
                <c:pt idx="1">
                  <c:v>14.6</c:v>
                </c:pt>
                <c:pt idx="2">
                  <c:v>14.6</c:v>
                </c:pt>
                <c:pt idx="3">
                  <c:v>16.52</c:v>
                </c:pt>
                <c:pt idx="4">
                  <c:v>16.52</c:v>
                </c:pt>
                <c:pt idx="5">
                  <c:v>16.52</c:v>
                </c:pt>
                <c:pt idx="6">
                  <c:v>15.82</c:v>
                </c:pt>
                <c:pt idx="7">
                  <c:v>15.82</c:v>
                </c:pt>
                <c:pt idx="8">
                  <c:v>15.82</c:v>
                </c:pt>
                <c:pt idx="9">
                  <c:v>14.62</c:v>
                </c:pt>
                <c:pt idx="10">
                  <c:v>14.62</c:v>
                </c:pt>
                <c:pt idx="11">
                  <c:v>14.62</c:v>
                </c:pt>
                <c:pt idx="12">
                  <c:v>16.100000000000001</c:v>
                </c:pt>
                <c:pt idx="13">
                  <c:v>16.100000000000001</c:v>
                </c:pt>
                <c:pt idx="14">
                  <c:v>16.100000000000001</c:v>
                </c:pt>
                <c:pt idx="15">
                  <c:v>14.59</c:v>
                </c:pt>
                <c:pt idx="16">
                  <c:v>14.59</c:v>
                </c:pt>
                <c:pt idx="17">
                  <c:v>14.59</c:v>
                </c:pt>
                <c:pt idx="18">
                  <c:v>14.87</c:v>
                </c:pt>
                <c:pt idx="19">
                  <c:v>14.87</c:v>
                </c:pt>
                <c:pt idx="20">
                  <c:v>14.87</c:v>
                </c:pt>
                <c:pt idx="21">
                  <c:v>15.82</c:v>
                </c:pt>
                <c:pt idx="22">
                  <c:v>15.82</c:v>
                </c:pt>
                <c:pt idx="23">
                  <c:v>15.82</c:v>
                </c:pt>
                <c:pt idx="24">
                  <c:v>15.62</c:v>
                </c:pt>
                <c:pt idx="25">
                  <c:v>15.62</c:v>
                </c:pt>
                <c:pt idx="26">
                  <c:v>15.62</c:v>
                </c:pt>
                <c:pt idx="27">
                  <c:v>14.91</c:v>
                </c:pt>
                <c:pt idx="28">
                  <c:v>14.91</c:v>
                </c:pt>
                <c:pt idx="29">
                  <c:v>14.91</c:v>
                </c:pt>
                <c:pt idx="30">
                  <c:v>17.07</c:v>
                </c:pt>
                <c:pt idx="31">
                  <c:v>17.07</c:v>
                </c:pt>
                <c:pt idx="32">
                  <c:v>17.07</c:v>
                </c:pt>
                <c:pt idx="33">
                  <c:v>16.8</c:v>
                </c:pt>
                <c:pt idx="34">
                  <c:v>16.8</c:v>
                </c:pt>
                <c:pt idx="35">
                  <c:v>16.8</c:v>
                </c:pt>
                <c:pt idx="36">
                  <c:v>15.21</c:v>
                </c:pt>
                <c:pt idx="37">
                  <c:v>15.21</c:v>
                </c:pt>
                <c:pt idx="38">
                  <c:v>15.21</c:v>
                </c:pt>
                <c:pt idx="39">
                  <c:v>15.41</c:v>
                </c:pt>
                <c:pt idx="40">
                  <c:v>15.41</c:v>
                </c:pt>
                <c:pt idx="41">
                  <c:v>15.41</c:v>
                </c:pt>
                <c:pt idx="42">
                  <c:v>15.25</c:v>
                </c:pt>
                <c:pt idx="43">
                  <c:v>15.25</c:v>
                </c:pt>
                <c:pt idx="44">
                  <c:v>15.25</c:v>
                </c:pt>
                <c:pt idx="45">
                  <c:v>14.47</c:v>
                </c:pt>
                <c:pt idx="46">
                  <c:v>14.47</c:v>
                </c:pt>
                <c:pt idx="47">
                  <c:v>14.47</c:v>
                </c:pt>
                <c:pt idx="48">
                  <c:v>15.91</c:v>
                </c:pt>
                <c:pt idx="49">
                  <c:v>15.91</c:v>
                </c:pt>
                <c:pt idx="50">
                  <c:v>15.91</c:v>
                </c:pt>
                <c:pt idx="51">
                  <c:v>15.46</c:v>
                </c:pt>
                <c:pt idx="52">
                  <c:v>15.46</c:v>
                </c:pt>
                <c:pt idx="53">
                  <c:v>15.46</c:v>
                </c:pt>
                <c:pt idx="54">
                  <c:v>14.46</c:v>
                </c:pt>
                <c:pt idx="55">
                  <c:v>14.46</c:v>
                </c:pt>
                <c:pt idx="56">
                  <c:v>14.46</c:v>
                </c:pt>
                <c:pt idx="57">
                  <c:v>16.399999999999999</c:v>
                </c:pt>
                <c:pt idx="58">
                  <c:v>16.399999999999999</c:v>
                </c:pt>
                <c:pt idx="59">
                  <c:v>16.399999999999999</c:v>
                </c:pt>
                <c:pt idx="60">
                  <c:v>14.82</c:v>
                </c:pt>
                <c:pt idx="61">
                  <c:v>14.82</c:v>
                </c:pt>
                <c:pt idx="62">
                  <c:v>14.82</c:v>
                </c:pt>
                <c:pt idx="63">
                  <c:v>15.94</c:v>
                </c:pt>
                <c:pt idx="64">
                  <c:v>15.94</c:v>
                </c:pt>
                <c:pt idx="65">
                  <c:v>15.94</c:v>
                </c:pt>
                <c:pt idx="66">
                  <c:v>15.91</c:v>
                </c:pt>
                <c:pt idx="67">
                  <c:v>15.91</c:v>
                </c:pt>
                <c:pt idx="68">
                  <c:v>15.91</c:v>
                </c:pt>
                <c:pt idx="69">
                  <c:v>15.68</c:v>
                </c:pt>
                <c:pt idx="70">
                  <c:v>15.68</c:v>
                </c:pt>
                <c:pt idx="71">
                  <c:v>15.68</c:v>
                </c:pt>
                <c:pt idx="72">
                  <c:v>15.81</c:v>
                </c:pt>
                <c:pt idx="73">
                  <c:v>15.81</c:v>
                </c:pt>
                <c:pt idx="74">
                  <c:v>15.81</c:v>
                </c:pt>
                <c:pt idx="75">
                  <c:v>16.29</c:v>
                </c:pt>
                <c:pt idx="76">
                  <c:v>16.29</c:v>
                </c:pt>
                <c:pt idx="77">
                  <c:v>16.29</c:v>
                </c:pt>
                <c:pt idx="78">
                  <c:v>16.739999999999998</c:v>
                </c:pt>
                <c:pt idx="79">
                  <c:v>16.739999999999998</c:v>
                </c:pt>
                <c:pt idx="80">
                  <c:v>16.739999999999998</c:v>
                </c:pt>
                <c:pt idx="81">
                  <c:v>16.149999999999999</c:v>
                </c:pt>
                <c:pt idx="82">
                  <c:v>16.149999999999999</c:v>
                </c:pt>
                <c:pt idx="83">
                  <c:v>16.149999999999999</c:v>
                </c:pt>
                <c:pt idx="84">
                  <c:v>16.309999999999999</c:v>
                </c:pt>
                <c:pt idx="85">
                  <c:v>16.309999999999999</c:v>
                </c:pt>
                <c:pt idx="86">
                  <c:v>16.309999999999999</c:v>
                </c:pt>
                <c:pt idx="87">
                  <c:v>14.1</c:v>
                </c:pt>
                <c:pt idx="88">
                  <c:v>14.1</c:v>
                </c:pt>
                <c:pt idx="89">
                  <c:v>14.1</c:v>
                </c:pt>
                <c:pt idx="90">
                  <c:v>14.34</c:v>
                </c:pt>
                <c:pt idx="91">
                  <c:v>14.34</c:v>
                </c:pt>
                <c:pt idx="92">
                  <c:v>14.34</c:v>
                </c:pt>
                <c:pt idx="93">
                  <c:v>16.68</c:v>
                </c:pt>
                <c:pt idx="94">
                  <c:v>16.68</c:v>
                </c:pt>
                <c:pt idx="95">
                  <c:v>16.68</c:v>
                </c:pt>
                <c:pt idx="96">
                  <c:v>14.85</c:v>
                </c:pt>
                <c:pt idx="97">
                  <c:v>14.85</c:v>
                </c:pt>
                <c:pt idx="98">
                  <c:v>14.85</c:v>
                </c:pt>
                <c:pt idx="99">
                  <c:v>16.18</c:v>
                </c:pt>
                <c:pt idx="100">
                  <c:v>16.18</c:v>
                </c:pt>
                <c:pt idx="101">
                  <c:v>16.18</c:v>
                </c:pt>
                <c:pt idx="102">
                  <c:v>15.3</c:v>
                </c:pt>
                <c:pt idx="103">
                  <c:v>15.3</c:v>
                </c:pt>
                <c:pt idx="104">
                  <c:v>15.3</c:v>
                </c:pt>
                <c:pt idx="105">
                  <c:v>15.76</c:v>
                </c:pt>
                <c:pt idx="106">
                  <c:v>15.76</c:v>
                </c:pt>
                <c:pt idx="107">
                  <c:v>15.76</c:v>
                </c:pt>
                <c:pt idx="108">
                  <c:v>15.14</c:v>
                </c:pt>
                <c:pt idx="109">
                  <c:v>15.14</c:v>
                </c:pt>
                <c:pt idx="110">
                  <c:v>15.14</c:v>
                </c:pt>
                <c:pt idx="111">
                  <c:v>16.899999999999999</c:v>
                </c:pt>
                <c:pt idx="112">
                  <c:v>16.899999999999999</c:v>
                </c:pt>
                <c:pt idx="113">
                  <c:v>16.899999999999999</c:v>
                </c:pt>
                <c:pt idx="114">
                  <c:v>16.59</c:v>
                </c:pt>
                <c:pt idx="115">
                  <c:v>16.59</c:v>
                </c:pt>
                <c:pt idx="116">
                  <c:v>16.59</c:v>
                </c:pt>
                <c:pt idx="117">
                  <c:v>15.49</c:v>
                </c:pt>
                <c:pt idx="118">
                  <c:v>15.49</c:v>
                </c:pt>
                <c:pt idx="119">
                  <c:v>15.49</c:v>
                </c:pt>
                <c:pt idx="120">
                  <c:v>15.78</c:v>
                </c:pt>
                <c:pt idx="121">
                  <c:v>15.78</c:v>
                </c:pt>
                <c:pt idx="122">
                  <c:v>15.78</c:v>
                </c:pt>
                <c:pt idx="123">
                  <c:v>16.190000000000001</c:v>
                </c:pt>
                <c:pt idx="124">
                  <c:v>16.190000000000001</c:v>
                </c:pt>
                <c:pt idx="125">
                  <c:v>16.190000000000001</c:v>
                </c:pt>
                <c:pt idx="126">
                  <c:v>15.04</c:v>
                </c:pt>
                <c:pt idx="127">
                  <c:v>15.04</c:v>
                </c:pt>
                <c:pt idx="128">
                  <c:v>15.04</c:v>
                </c:pt>
                <c:pt idx="129">
                  <c:v>16.68</c:v>
                </c:pt>
                <c:pt idx="130">
                  <c:v>16.68</c:v>
                </c:pt>
                <c:pt idx="131">
                  <c:v>16.68</c:v>
                </c:pt>
                <c:pt idx="132">
                  <c:v>15.14</c:v>
                </c:pt>
                <c:pt idx="133">
                  <c:v>15.14</c:v>
                </c:pt>
                <c:pt idx="134">
                  <c:v>15.14</c:v>
                </c:pt>
                <c:pt idx="135">
                  <c:v>15.55</c:v>
                </c:pt>
                <c:pt idx="136">
                  <c:v>15.55</c:v>
                </c:pt>
                <c:pt idx="137">
                  <c:v>15.55</c:v>
                </c:pt>
                <c:pt idx="138">
                  <c:v>15.18</c:v>
                </c:pt>
                <c:pt idx="139">
                  <c:v>15.18</c:v>
                </c:pt>
                <c:pt idx="140">
                  <c:v>15.18</c:v>
                </c:pt>
                <c:pt idx="141">
                  <c:v>15.66</c:v>
                </c:pt>
                <c:pt idx="142">
                  <c:v>15.66</c:v>
                </c:pt>
                <c:pt idx="143">
                  <c:v>15.66</c:v>
                </c:pt>
                <c:pt idx="144">
                  <c:v>14.62</c:v>
                </c:pt>
                <c:pt idx="145">
                  <c:v>14.62</c:v>
                </c:pt>
                <c:pt idx="146">
                  <c:v>14.62</c:v>
                </c:pt>
                <c:pt idx="147">
                  <c:v>15.72</c:v>
                </c:pt>
                <c:pt idx="148">
                  <c:v>15.72</c:v>
                </c:pt>
                <c:pt idx="149">
                  <c:v>15.72</c:v>
                </c:pt>
                <c:pt idx="150">
                  <c:v>16.239999999999998</c:v>
                </c:pt>
                <c:pt idx="151">
                  <c:v>16.239999999999998</c:v>
                </c:pt>
                <c:pt idx="152">
                  <c:v>16.239999999999998</c:v>
                </c:pt>
                <c:pt idx="153">
                  <c:v>16.38</c:v>
                </c:pt>
                <c:pt idx="154">
                  <c:v>16.38</c:v>
                </c:pt>
                <c:pt idx="155">
                  <c:v>16.38</c:v>
                </c:pt>
                <c:pt idx="156">
                  <c:v>15.39</c:v>
                </c:pt>
                <c:pt idx="157">
                  <c:v>15.39</c:v>
                </c:pt>
                <c:pt idx="158">
                  <c:v>15.39</c:v>
                </c:pt>
                <c:pt idx="159">
                  <c:v>14.93</c:v>
                </c:pt>
                <c:pt idx="160">
                  <c:v>14.93</c:v>
                </c:pt>
                <c:pt idx="161">
                  <c:v>14.93</c:v>
                </c:pt>
                <c:pt idx="162">
                  <c:v>16.93</c:v>
                </c:pt>
                <c:pt idx="163">
                  <c:v>16.93</c:v>
                </c:pt>
                <c:pt idx="164">
                  <c:v>16.93</c:v>
                </c:pt>
                <c:pt idx="165">
                  <c:v>14.56</c:v>
                </c:pt>
                <c:pt idx="166">
                  <c:v>14.56</c:v>
                </c:pt>
                <c:pt idx="167">
                  <c:v>14.56</c:v>
                </c:pt>
                <c:pt idx="168">
                  <c:v>14.74</c:v>
                </c:pt>
                <c:pt idx="169">
                  <c:v>14.74</c:v>
                </c:pt>
                <c:pt idx="170">
                  <c:v>14.74</c:v>
                </c:pt>
                <c:pt idx="171">
                  <c:v>16.02</c:v>
                </c:pt>
                <c:pt idx="172">
                  <c:v>16.02</c:v>
                </c:pt>
                <c:pt idx="173">
                  <c:v>16.02</c:v>
                </c:pt>
                <c:pt idx="174">
                  <c:v>16.36</c:v>
                </c:pt>
                <c:pt idx="175">
                  <c:v>16.36</c:v>
                </c:pt>
                <c:pt idx="176">
                  <c:v>16.36</c:v>
                </c:pt>
                <c:pt idx="177">
                  <c:v>15.05</c:v>
                </c:pt>
                <c:pt idx="178">
                  <c:v>15.05</c:v>
                </c:pt>
                <c:pt idx="179">
                  <c:v>15.05</c:v>
                </c:pt>
                <c:pt idx="180">
                  <c:v>15.89</c:v>
                </c:pt>
                <c:pt idx="181">
                  <c:v>15.89</c:v>
                </c:pt>
                <c:pt idx="182">
                  <c:v>15.89</c:v>
                </c:pt>
                <c:pt idx="183">
                  <c:v>15.686666666666667</c:v>
                </c:pt>
                <c:pt idx="184">
                  <c:v>15.686666666666667</c:v>
                </c:pt>
                <c:pt idx="185">
                  <c:v>15.686666666666667</c:v>
                </c:pt>
                <c:pt idx="186">
                  <c:v>15.636666666666665</c:v>
                </c:pt>
                <c:pt idx="187">
                  <c:v>15.636666666666665</c:v>
                </c:pt>
                <c:pt idx="188">
                  <c:v>15.636666666666665</c:v>
                </c:pt>
                <c:pt idx="189">
                  <c:v>15.909999999999998</c:v>
                </c:pt>
                <c:pt idx="190">
                  <c:v>15.909999999999998</c:v>
                </c:pt>
                <c:pt idx="191">
                  <c:v>15.909999999999998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F2B-4185-9785-548E3A6C143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'16.03.2021'!$AU$3:$AU$194</c:f>
              <c:numCache>
                <c:formatCode>0.0</c:formatCode>
                <c:ptCount val="192"/>
                <c:pt idx="0">
                  <c:v>15.627708333333311</c:v>
                </c:pt>
                <c:pt idx="1">
                  <c:v>15.627708333333311</c:v>
                </c:pt>
                <c:pt idx="2">
                  <c:v>15.627708333333311</c:v>
                </c:pt>
                <c:pt idx="3">
                  <c:v>15.627708333333311</c:v>
                </c:pt>
                <c:pt idx="4">
                  <c:v>15.627708333333311</c:v>
                </c:pt>
                <c:pt idx="5">
                  <c:v>15.627708333333311</c:v>
                </c:pt>
                <c:pt idx="6">
                  <c:v>15.627708333333311</c:v>
                </c:pt>
                <c:pt idx="7">
                  <c:v>15.627708333333311</c:v>
                </c:pt>
                <c:pt idx="8">
                  <c:v>15.627708333333311</c:v>
                </c:pt>
                <c:pt idx="9">
                  <c:v>15.627708333333311</c:v>
                </c:pt>
                <c:pt idx="10">
                  <c:v>15.627708333333311</c:v>
                </c:pt>
                <c:pt idx="11">
                  <c:v>15.627708333333311</c:v>
                </c:pt>
                <c:pt idx="12">
                  <c:v>15.627708333333311</c:v>
                </c:pt>
                <c:pt idx="13">
                  <c:v>15.627708333333311</c:v>
                </c:pt>
                <c:pt idx="14">
                  <c:v>15.627708333333311</c:v>
                </c:pt>
                <c:pt idx="15">
                  <c:v>15.627708333333311</c:v>
                </c:pt>
                <c:pt idx="16">
                  <c:v>15.627708333333311</c:v>
                </c:pt>
                <c:pt idx="17">
                  <c:v>15.627708333333311</c:v>
                </c:pt>
                <c:pt idx="18">
                  <c:v>15.627708333333311</c:v>
                </c:pt>
                <c:pt idx="19">
                  <c:v>15.627708333333311</c:v>
                </c:pt>
                <c:pt idx="20">
                  <c:v>15.627708333333311</c:v>
                </c:pt>
                <c:pt idx="21">
                  <c:v>15.627708333333311</c:v>
                </c:pt>
                <c:pt idx="22">
                  <c:v>15.627708333333311</c:v>
                </c:pt>
                <c:pt idx="23">
                  <c:v>15.627708333333311</c:v>
                </c:pt>
                <c:pt idx="24">
                  <c:v>15.627708333333311</c:v>
                </c:pt>
                <c:pt idx="25">
                  <c:v>15.627708333333311</c:v>
                </c:pt>
                <c:pt idx="26">
                  <c:v>15.627708333333311</c:v>
                </c:pt>
                <c:pt idx="27">
                  <c:v>15.627708333333311</c:v>
                </c:pt>
                <c:pt idx="28">
                  <c:v>15.627708333333311</c:v>
                </c:pt>
                <c:pt idx="29">
                  <c:v>15.627708333333311</c:v>
                </c:pt>
                <c:pt idx="30">
                  <c:v>15.627708333333311</c:v>
                </c:pt>
                <c:pt idx="31">
                  <c:v>15.627708333333311</c:v>
                </c:pt>
                <c:pt idx="32">
                  <c:v>15.627708333333311</c:v>
                </c:pt>
                <c:pt idx="33">
                  <c:v>15.627708333333311</c:v>
                </c:pt>
                <c:pt idx="34">
                  <c:v>15.627708333333311</c:v>
                </c:pt>
                <c:pt idx="35">
                  <c:v>15.627708333333311</c:v>
                </c:pt>
                <c:pt idx="36">
                  <c:v>15.627708333333311</c:v>
                </c:pt>
                <c:pt idx="37">
                  <c:v>15.627708333333311</c:v>
                </c:pt>
                <c:pt idx="38">
                  <c:v>15.627708333333311</c:v>
                </c:pt>
                <c:pt idx="39">
                  <c:v>15.627708333333311</c:v>
                </c:pt>
                <c:pt idx="40">
                  <c:v>15.627708333333311</c:v>
                </c:pt>
                <c:pt idx="41">
                  <c:v>15.627708333333311</c:v>
                </c:pt>
                <c:pt idx="42">
                  <c:v>15.627708333333311</c:v>
                </c:pt>
                <c:pt idx="43">
                  <c:v>15.627708333333311</c:v>
                </c:pt>
                <c:pt idx="44">
                  <c:v>15.627708333333311</c:v>
                </c:pt>
                <c:pt idx="45">
                  <c:v>15.627708333333311</c:v>
                </c:pt>
                <c:pt idx="46">
                  <c:v>15.627708333333311</c:v>
                </c:pt>
                <c:pt idx="47">
                  <c:v>15.627708333333311</c:v>
                </c:pt>
                <c:pt idx="48">
                  <c:v>15.627708333333311</c:v>
                </c:pt>
                <c:pt idx="49">
                  <c:v>15.627708333333311</c:v>
                </c:pt>
                <c:pt idx="50">
                  <c:v>15.627708333333311</c:v>
                </c:pt>
                <c:pt idx="51">
                  <c:v>15.627708333333311</c:v>
                </c:pt>
                <c:pt idx="52">
                  <c:v>15.627708333333311</c:v>
                </c:pt>
                <c:pt idx="53">
                  <c:v>15.627708333333311</c:v>
                </c:pt>
                <c:pt idx="54">
                  <c:v>15.627708333333311</c:v>
                </c:pt>
                <c:pt idx="55">
                  <c:v>15.627708333333311</c:v>
                </c:pt>
                <c:pt idx="56">
                  <c:v>15.627708333333311</c:v>
                </c:pt>
                <c:pt idx="57">
                  <c:v>15.627708333333311</c:v>
                </c:pt>
                <c:pt idx="58">
                  <c:v>15.627708333333311</c:v>
                </c:pt>
                <c:pt idx="59">
                  <c:v>15.627708333333311</c:v>
                </c:pt>
                <c:pt idx="60">
                  <c:v>15.627708333333311</c:v>
                </c:pt>
                <c:pt idx="61">
                  <c:v>15.627708333333311</c:v>
                </c:pt>
                <c:pt idx="62">
                  <c:v>15.627708333333311</c:v>
                </c:pt>
                <c:pt idx="63">
                  <c:v>15.627708333333311</c:v>
                </c:pt>
                <c:pt idx="64">
                  <c:v>15.627708333333311</c:v>
                </c:pt>
                <c:pt idx="65">
                  <c:v>15.627708333333311</c:v>
                </c:pt>
                <c:pt idx="66">
                  <c:v>15.627708333333311</c:v>
                </c:pt>
                <c:pt idx="67">
                  <c:v>15.627708333333311</c:v>
                </c:pt>
                <c:pt idx="68">
                  <c:v>15.627708333333311</c:v>
                </c:pt>
                <c:pt idx="69">
                  <c:v>15.627708333333311</c:v>
                </c:pt>
                <c:pt idx="70">
                  <c:v>15.627708333333311</c:v>
                </c:pt>
                <c:pt idx="71">
                  <c:v>15.627708333333311</c:v>
                </c:pt>
                <c:pt idx="72">
                  <c:v>15.627708333333311</c:v>
                </c:pt>
                <c:pt idx="73">
                  <c:v>15.627708333333311</c:v>
                </c:pt>
                <c:pt idx="74">
                  <c:v>15.627708333333311</c:v>
                </c:pt>
                <c:pt idx="75">
                  <c:v>15.627708333333311</c:v>
                </c:pt>
                <c:pt idx="76">
                  <c:v>15.627708333333311</c:v>
                </c:pt>
                <c:pt idx="77">
                  <c:v>15.627708333333311</c:v>
                </c:pt>
                <c:pt idx="78">
                  <c:v>15.627708333333311</c:v>
                </c:pt>
                <c:pt idx="79">
                  <c:v>15.627708333333311</c:v>
                </c:pt>
                <c:pt idx="80">
                  <c:v>15.627708333333311</c:v>
                </c:pt>
                <c:pt idx="81">
                  <c:v>15.627708333333311</c:v>
                </c:pt>
                <c:pt idx="82">
                  <c:v>15.627708333333311</c:v>
                </c:pt>
                <c:pt idx="83">
                  <c:v>15.627708333333311</c:v>
                </c:pt>
                <c:pt idx="84">
                  <c:v>15.627708333333311</c:v>
                </c:pt>
                <c:pt idx="85">
                  <c:v>15.627708333333311</c:v>
                </c:pt>
                <c:pt idx="86">
                  <c:v>15.627708333333311</c:v>
                </c:pt>
                <c:pt idx="87">
                  <c:v>15.627708333333311</c:v>
                </c:pt>
                <c:pt idx="88">
                  <c:v>15.627708333333311</c:v>
                </c:pt>
                <c:pt idx="89">
                  <c:v>15.627708333333311</c:v>
                </c:pt>
                <c:pt idx="90">
                  <c:v>15.627708333333311</c:v>
                </c:pt>
                <c:pt idx="91">
                  <c:v>15.627708333333311</c:v>
                </c:pt>
                <c:pt idx="92">
                  <c:v>15.627708333333311</c:v>
                </c:pt>
                <c:pt idx="93">
                  <c:v>15.627708333333311</c:v>
                </c:pt>
                <c:pt idx="94">
                  <c:v>15.627708333333311</c:v>
                </c:pt>
                <c:pt idx="95">
                  <c:v>15.627708333333311</c:v>
                </c:pt>
                <c:pt idx="96">
                  <c:v>15.627708333333311</c:v>
                </c:pt>
                <c:pt idx="97">
                  <c:v>15.627708333333311</c:v>
                </c:pt>
                <c:pt idx="98">
                  <c:v>15.627708333333311</c:v>
                </c:pt>
                <c:pt idx="99">
                  <c:v>15.627708333333311</c:v>
                </c:pt>
                <c:pt idx="100">
                  <c:v>15.627708333333311</c:v>
                </c:pt>
                <c:pt idx="101">
                  <c:v>15.627708333333311</c:v>
                </c:pt>
                <c:pt idx="102">
                  <c:v>15.627708333333311</c:v>
                </c:pt>
                <c:pt idx="103">
                  <c:v>15.627708333333311</c:v>
                </c:pt>
                <c:pt idx="104">
                  <c:v>15.627708333333311</c:v>
                </c:pt>
                <c:pt idx="105">
                  <c:v>15.627708333333311</c:v>
                </c:pt>
                <c:pt idx="106">
                  <c:v>15.627708333333311</c:v>
                </c:pt>
                <c:pt idx="107">
                  <c:v>15.627708333333311</c:v>
                </c:pt>
                <c:pt idx="108">
                  <c:v>15.627708333333311</c:v>
                </c:pt>
                <c:pt idx="109">
                  <c:v>15.627708333333311</c:v>
                </c:pt>
                <c:pt idx="110">
                  <c:v>15.627708333333311</c:v>
                </c:pt>
                <c:pt idx="111">
                  <c:v>15.627708333333311</c:v>
                </c:pt>
                <c:pt idx="112">
                  <c:v>15.627708333333311</c:v>
                </c:pt>
                <c:pt idx="113">
                  <c:v>15.627708333333311</c:v>
                </c:pt>
                <c:pt idx="114">
                  <c:v>15.627708333333311</c:v>
                </c:pt>
                <c:pt idx="115">
                  <c:v>15.627708333333311</c:v>
                </c:pt>
                <c:pt idx="116">
                  <c:v>15.627708333333311</c:v>
                </c:pt>
                <c:pt idx="117">
                  <c:v>15.627708333333311</c:v>
                </c:pt>
                <c:pt idx="118">
                  <c:v>15.627708333333311</c:v>
                </c:pt>
                <c:pt idx="119">
                  <c:v>15.627708333333311</c:v>
                </c:pt>
                <c:pt idx="120">
                  <c:v>15.627708333333311</c:v>
                </c:pt>
                <c:pt idx="121">
                  <c:v>15.627708333333311</c:v>
                </c:pt>
                <c:pt idx="122">
                  <c:v>15.627708333333311</c:v>
                </c:pt>
                <c:pt idx="123">
                  <c:v>15.627708333333311</c:v>
                </c:pt>
                <c:pt idx="124">
                  <c:v>15.627708333333311</c:v>
                </c:pt>
                <c:pt idx="125">
                  <c:v>15.627708333333311</c:v>
                </c:pt>
                <c:pt idx="126">
                  <c:v>15.627708333333311</c:v>
                </c:pt>
                <c:pt idx="127">
                  <c:v>15.627708333333311</c:v>
                </c:pt>
                <c:pt idx="128">
                  <c:v>15.627708333333311</c:v>
                </c:pt>
                <c:pt idx="129">
                  <c:v>15.627708333333311</c:v>
                </c:pt>
                <c:pt idx="130">
                  <c:v>15.627708333333311</c:v>
                </c:pt>
                <c:pt idx="131">
                  <c:v>15.627708333333311</c:v>
                </c:pt>
                <c:pt idx="132">
                  <c:v>15.627708333333311</c:v>
                </c:pt>
                <c:pt idx="133">
                  <c:v>15.627708333333311</c:v>
                </c:pt>
                <c:pt idx="134">
                  <c:v>15.627708333333311</c:v>
                </c:pt>
                <c:pt idx="135">
                  <c:v>15.627708333333311</c:v>
                </c:pt>
                <c:pt idx="136">
                  <c:v>15.627708333333311</c:v>
                </c:pt>
                <c:pt idx="137">
                  <c:v>15.627708333333311</c:v>
                </c:pt>
                <c:pt idx="138">
                  <c:v>15.627708333333311</c:v>
                </c:pt>
                <c:pt idx="139">
                  <c:v>15.627708333333311</c:v>
                </c:pt>
                <c:pt idx="140">
                  <c:v>15.627708333333311</c:v>
                </c:pt>
                <c:pt idx="141">
                  <c:v>15.627708333333311</c:v>
                </c:pt>
                <c:pt idx="142">
                  <c:v>15.627708333333311</c:v>
                </c:pt>
                <c:pt idx="143">
                  <c:v>15.627708333333311</c:v>
                </c:pt>
                <c:pt idx="144">
                  <c:v>15.627708333333311</c:v>
                </c:pt>
                <c:pt idx="145">
                  <c:v>15.627708333333311</c:v>
                </c:pt>
                <c:pt idx="146">
                  <c:v>15.627708333333311</c:v>
                </c:pt>
                <c:pt idx="147">
                  <c:v>15.627708333333311</c:v>
                </c:pt>
                <c:pt idx="148">
                  <c:v>15.627708333333311</c:v>
                </c:pt>
                <c:pt idx="149">
                  <c:v>15.627708333333311</c:v>
                </c:pt>
                <c:pt idx="150">
                  <c:v>15.627708333333311</c:v>
                </c:pt>
                <c:pt idx="151">
                  <c:v>15.627708333333311</c:v>
                </c:pt>
                <c:pt idx="152">
                  <c:v>15.627708333333311</c:v>
                </c:pt>
                <c:pt idx="153">
                  <c:v>15.627708333333311</c:v>
                </c:pt>
                <c:pt idx="154">
                  <c:v>15.627708333333311</c:v>
                </c:pt>
                <c:pt idx="155">
                  <c:v>15.627708333333311</c:v>
                </c:pt>
                <c:pt idx="156">
                  <c:v>15.627708333333311</c:v>
                </c:pt>
                <c:pt idx="157">
                  <c:v>15.627708333333311</c:v>
                </c:pt>
                <c:pt idx="158">
                  <c:v>15.627708333333311</c:v>
                </c:pt>
                <c:pt idx="159">
                  <c:v>15.627708333333311</c:v>
                </c:pt>
                <c:pt idx="160">
                  <c:v>15.627708333333311</c:v>
                </c:pt>
                <c:pt idx="161">
                  <c:v>15.627708333333311</c:v>
                </c:pt>
                <c:pt idx="162">
                  <c:v>15.627708333333311</c:v>
                </c:pt>
                <c:pt idx="163">
                  <c:v>15.627708333333311</c:v>
                </c:pt>
                <c:pt idx="164">
                  <c:v>15.627708333333311</c:v>
                </c:pt>
                <c:pt idx="165">
                  <c:v>15.627708333333311</c:v>
                </c:pt>
                <c:pt idx="166">
                  <c:v>15.627708333333311</c:v>
                </c:pt>
                <c:pt idx="167">
                  <c:v>15.627708333333311</c:v>
                </c:pt>
                <c:pt idx="168">
                  <c:v>15.627708333333311</c:v>
                </c:pt>
                <c:pt idx="169">
                  <c:v>15.627708333333311</c:v>
                </c:pt>
                <c:pt idx="170">
                  <c:v>15.627708333333311</c:v>
                </c:pt>
                <c:pt idx="171">
                  <c:v>15.627708333333311</c:v>
                </c:pt>
                <c:pt idx="172">
                  <c:v>15.627708333333311</c:v>
                </c:pt>
                <c:pt idx="173">
                  <c:v>15.627708333333311</c:v>
                </c:pt>
                <c:pt idx="174">
                  <c:v>15.627708333333311</c:v>
                </c:pt>
                <c:pt idx="175">
                  <c:v>15.627708333333311</c:v>
                </c:pt>
                <c:pt idx="176">
                  <c:v>15.627708333333311</c:v>
                </c:pt>
                <c:pt idx="177">
                  <c:v>15.627708333333311</c:v>
                </c:pt>
                <c:pt idx="178">
                  <c:v>15.627708333333311</c:v>
                </c:pt>
                <c:pt idx="179">
                  <c:v>15.627708333333311</c:v>
                </c:pt>
                <c:pt idx="180">
                  <c:v>15.627708333333311</c:v>
                </c:pt>
                <c:pt idx="181">
                  <c:v>15.627708333333311</c:v>
                </c:pt>
                <c:pt idx="182">
                  <c:v>15.627708333333311</c:v>
                </c:pt>
                <c:pt idx="183">
                  <c:v>15.627708333333311</c:v>
                </c:pt>
                <c:pt idx="184">
                  <c:v>15.627708333333311</c:v>
                </c:pt>
                <c:pt idx="185">
                  <c:v>15.627708333333311</c:v>
                </c:pt>
                <c:pt idx="186">
                  <c:v>15.627708333333311</c:v>
                </c:pt>
                <c:pt idx="187">
                  <c:v>15.627708333333311</c:v>
                </c:pt>
                <c:pt idx="188">
                  <c:v>15.627708333333311</c:v>
                </c:pt>
                <c:pt idx="189">
                  <c:v>15.627708333333311</c:v>
                </c:pt>
                <c:pt idx="190">
                  <c:v>15.627708333333311</c:v>
                </c:pt>
                <c:pt idx="191">
                  <c:v>15.627708333333311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EF2B-4185-9785-548E3A6C1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559232"/>
        <c:axId val="1848571744"/>
      </c:lineChart>
      <c:catAx>
        <c:axId val="1848559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71744"/>
        <c:crosses val="autoZero"/>
        <c:auto val="1"/>
        <c:lblAlgn val="ctr"/>
        <c:lblOffset val="100"/>
        <c:noMultiLvlLbl val="0"/>
      </c:catAx>
      <c:valAx>
        <c:axId val="1848571744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5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'16.03.2021'!$AZ$3:$AZ$194</c:f>
              <c:numCache>
                <c:formatCode>0.0</c:formatCode>
                <c:ptCount val="192"/>
                <c:pt idx="0">
                  <c:v>14.018541666666657</c:v>
                </c:pt>
                <c:pt idx="1">
                  <c:v>14.018541666666657</c:v>
                </c:pt>
                <c:pt idx="2">
                  <c:v>14.018541666666657</c:v>
                </c:pt>
                <c:pt idx="3">
                  <c:v>14.018541666666657</c:v>
                </c:pt>
                <c:pt idx="4">
                  <c:v>14.018541666666657</c:v>
                </c:pt>
                <c:pt idx="5">
                  <c:v>14.018541666666657</c:v>
                </c:pt>
                <c:pt idx="6">
                  <c:v>14.018541666666657</c:v>
                </c:pt>
                <c:pt idx="7">
                  <c:v>14.018541666666657</c:v>
                </c:pt>
                <c:pt idx="8">
                  <c:v>14.018541666666657</c:v>
                </c:pt>
                <c:pt idx="9">
                  <c:v>14.018541666666657</c:v>
                </c:pt>
                <c:pt idx="10">
                  <c:v>14.018541666666657</c:v>
                </c:pt>
                <c:pt idx="11">
                  <c:v>14.018541666666657</c:v>
                </c:pt>
                <c:pt idx="12">
                  <c:v>14.018541666666657</c:v>
                </c:pt>
                <c:pt idx="13">
                  <c:v>14.018541666666657</c:v>
                </c:pt>
                <c:pt idx="14">
                  <c:v>14.018541666666657</c:v>
                </c:pt>
                <c:pt idx="15">
                  <c:v>14.018541666666657</c:v>
                </c:pt>
                <c:pt idx="16">
                  <c:v>14.018541666666657</c:v>
                </c:pt>
                <c:pt idx="17">
                  <c:v>14.018541666666657</c:v>
                </c:pt>
                <c:pt idx="18">
                  <c:v>14.018541666666657</c:v>
                </c:pt>
                <c:pt idx="19">
                  <c:v>14.018541666666657</c:v>
                </c:pt>
                <c:pt idx="20">
                  <c:v>14.018541666666657</c:v>
                </c:pt>
                <c:pt idx="21">
                  <c:v>14.018541666666657</c:v>
                </c:pt>
                <c:pt idx="22">
                  <c:v>14.018541666666657</c:v>
                </c:pt>
                <c:pt idx="23">
                  <c:v>14.018541666666657</c:v>
                </c:pt>
                <c:pt idx="24">
                  <c:v>14.018541666666657</c:v>
                </c:pt>
                <c:pt idx="25">
                  <c:v>14.018541666666657</c:v>
                </c:pt>
                <c:pt idx="26">
                  <c:v>14.018541666666657</c:v>
                </c:pt>
                <c:pt idx="27">
                  <c:v>14.018541666666657</c:v>
                </c:pt>
                <c:pt idx="28">
                  <c:v>14.018541666666657</c:v>
                </c:pt>
                <c:pt idx="29">
                  <c:v>14.018541666666657</c:v>
                </c:pt>
                <c:pt idx="30">
                  <c:v>14.018541666666657</c:v>
                </c:pt>
                <c:pt idx="31">
                  <c:v>14.018541666666657</c:v>
                </c:pt>
                <c:pt idx="32">
                  <c:v>14.018541666666657</c:v>
                </c:pt>
                <c:pt idx="33">
                  <c:v>14.018541666666657</c:v>
                </c:pt>
                <c:pt idx="34">
                  <c:v>14.018541666666657</c:v>
                </c:pt>
                <c:pt idx="35">
                  <c:v>14.018541666666657</c:v>
                </c:pt>
                <c:pt idx="36">
                  <c:v>14.018541666666657</c:v>
                </c:pt>
                <c:pt idx="37">
                  <c:v>14.018541666666657</c:v>
                </c:pt>
                <c:pt idx="38">
                  <c:v>14.018541666666657</c:v>
                </c:pt>
                <c:pt idx="39">
                  <c:v>14.018541666666657</c:v>
                </c:pt>
                <c:pt idx="40">
                  <c:v>14.018541666666657</c:v>
                </c:pt>
                <c:pt idx="41">
                  <c:v>14.018541666666657</c:v>
                </c:pt>
                <c:pt idx="42">
                  <c:v>14.018541666666657</c:v>
                </c:pt>
                <c:pt idx="43">
                  <c:v>14.018541666666657</c:v>
                </c:pt>
                <c:pt idx="44">
                  <c:v>14.018541666666657</c:v>
                </c:pt>
                <c:pt idx="45">
                  <c:v>14.018541666666657</c:v>
                </c:pt>
                <c:pt idx="46">
                  <c:v>14.018541666666657</c:v>
                </c:pt>
                <c:pt idx="47">
                  <c:v>14.018541666666657</c:v>
                </c:pt>
                <c:pt idx="48">
                  <c:v>14.018541666666657</c:v>
                </c:pt>
                <c:pt idx="49">
                  <c:v>14.018541666666657</c:v>
                </c:pt>
                <c:pt idx="50">
                  <c:v>14.018541666666657</c:v>
                </c:pt>
                <c:pt idx="51">
                  <c:v>14.018541666666657</c:v>
                </c:pt>
                <c:pt idx="52">
                  <c:v>14.018541666666657</c:v>
                </c:pt>
                <c:pt idx="53">
                  <c:v>14.018541666666657</c:v>
                </c:pt>
                <c:pt idx="54">
                  <c:v>14.018541666666657</c:v>
                </c:pt>
                <c:pt idx="55">
                  <c:v>14.018541666666657</c:v>
                </c:pt>
                <c:pt idx="56">
                  <c:v>14.018541666666657</c:v>
                </c:pt>
                <c:pt idx="57">
                  <c:v>14.018541666666657</c:v>
                </c:pt>
                <c:pt idx="58">
                  <c:v>14.018541666666657</c:v>
                </c:pt>
                <c:pt idx="59">
                  <c:v>14.018541666666657</c:v>
                </c:pt>
                <c:pt idx="60">
                  <c:v>14.018541666666657</c:v>
                </c:pt>
                <c:pt idx="61">
                  <c:v>14.018541666666657</c:v>
                </c:pt>
                <c:pt idx="62">
                  <c:v>14.018541666666657</c:v>
                </c:pt>
                <c:pt idx="63">
                  <c:v>14.018541666666657</c:v>
                </c:pt>
                <c:pt idx="64">
                  <c:v>14.018541666666657</c:v>
                </c:pt>
                <c:pt idx="65">
                  <c:v>14.018541666666657</c:v>
                </c:pt>
                <c:pt idx="66">
                  <c:v>14.018541666666657</c:v>
                </c:pt>
                <c:pt idx="67">
                  <c:v>14.018541666666657</c:v>
                </c:pt>
                <c:pt idx="68">
                  <c:v>14.018541666666657</c:v>
                </c:pt>
                <c:pt idx="69">
                  <c:v>14.018541666666657</c:v>
                </c:pt>
                <c:pt idx="70">
                  <c:v>14.018541666666657</c:v>
                </c:pt>
                <c:pt idx="71">
                  <c:v>14.018541666666657</c:v>
                </c:pt>
                <c:pt idx="72">
                  <c:v>14.018541666666657</c:v>
                </c:pt>
                <c:pt idx="73">
                  <c:v>14.018541666666657</c:v>
                </c:pt>
                <c:pt idx="74">
                  <c:v>14.018541666666657</c:v>
                </c:pt>
                <c:pt idx="75">
                  <c:v>14.018541666666657</c:v>
                </c:pt>
                <c:pt idx="76">
                  <c:v>14.018541666666657</c:v>
                </c:pt>
                <c:pt idx="77">
                  <c:v>14.018541666666657</c:v>
                </c:pt>
                <c:pt idx="78">
                  <c:v>14.018541666666657</c:v>
                </c:pt>
                <c:pt idx="79">
                  <c:v>14.018541666666657</c:v>
                </c:pt>
                <c:pt idx="80">
                  <c:v>14.018541666666657</c:v>
                </c:pt>
                <c:pt idx="81">
                  <c:v>14.018541666666657</c:v>
                </c:pt>
                <c:pt idx="82">
                  <c:v>14.018541666666657</c:v>
                </c:pt>
                <c:pt idx="83">
                  <c:v>14.018541666666657</c:v>
                </c:pt>
                <c:pt idx="84">
                  <c:v>14.018541666666657</c:v>
                </c:pt>
                <c:pt idx="85">
                  <c:v>14.018541666666657</c:v>
                </c:pt>
                <c:pt idx="86">
                  <c:v>14.018541666666657</c:v>
                </c:pt>
                <c:pt idx="87">
                  <c:v>14.018541666666657</c:v>
                </c:pt>
                <c:pt idx="88">
                  <c:v>14.018541666666657</c:v>
                </c:pt>
                <c:pt idx="89">
                  <c:v>14.018541666666657</c:v>
                </c:pt>
                <c:pt idx="90">
                  <c:v>14.018541666666657</c:v>
                </c:pt>
                <c:pt idx="91">
                  <c:v>14.018541666666657</c:v>
                </c:pt>
                <c:pt idx="92">
                  <c:v>14.018541666666657</c:v>
                </c:pt>
                <c:pt idx="93">
                  <c:v>14.018541666666657</c:v>
                </c:pt>
                <c:pt idx="94">
                  <c:v>14.018541666666657</c:v>
                </c:pt>
                <c:pt idx="95">
                  <c:v>14.018541666666657</c:v>
                </c:pt>
                <c:pt idx="96">
                  <c:v>14.018541666666657</c:v>
                </c:pt>
                <c:pt idx="97">
                  <c:v>14.018541666666657</c:v>
                </c:pt>
                <c:pt idx="98">
                  <c:v>14.018541666666657</c:v>
                </c:pt>
                <c:pt idx="99">
                  <c:v>14.018541666666657</c:v>
                </c:pt>
                <c:pt idx="100">
                  <c:v>14.018541666666657</c:v>
                </c:pt>
                <c:pt idx="101">
                  <c:v>14.018541666666657</c:v>
                </c:pt>
                <c:pt idx="102">
                  <c:v>14.018541666666657</c:v>
                </c:pt>
                <c:pt idx="103">
                  <c:v>14.018541666666657</c:v>
                </c:pt>
                <c:pt idx="104">
                  <c:v>14.018541666666657</c:v>
                </c:pt>
                <c:pt idx="105">
                  <c:v>14.018541666666657</c:v>
                </c:pt>
                <c:pt idx="106">
                  <c:v>14.018541666666657</c:v>
                </c:pt>
                <c:pt idx="107">
                  <c:v>14.018541666666657</c:v>
                </c:pt>
                <c:pt idx="108">
                  <c:v>14.018541666666657</c:v>
                </c:pt>
                <c:pt idx="109">
                  <c:v>14.018541666666657</c:v>
                </c:pt>
                <c:pt idx="110">
                  <c:v>14.018541666666657</c:v>
                </c:pt>
                <c:pt idx="111">
                  <c:v>14.018541666666657</c:v>
                </c:pt>
                <c:pt idx="112">
                  <c:v>14.018541666666657</c:v>
                </c:pt>
                <c:pt idx="113">
                  <c:v>14.018541666666657</c:v>
                </c:pt>
                <c:pt idx="114">
                  <c:v>14.018541666666657</c:v>
                </c:pt>
                <c:pt idx="115">
                  <c:v>14.018541666666657</c:v>
                </c:pt>
                <c:pt idx="116">
                  <c:v>14.018541666666657</c:v>
                </c:pt>
                <c:pt idx="117">
                  <c:v>14.018541666666657</c:v>
                </c:pt>
                <c:pt idx="118">
                  <c:v>14.018541666666657</c:v>
                </c:pt>
                <c:pt idx="119">
                  <c:v>14.018541666666657</c:v>
                </c:pt>
                <c:pt idx="120">
                  <c:v>14.018541666666657</c:v>
                </c:pt>
                <c:pt idx="121">
                  <c:v>14.018541666666657</c:v>
                </c:pt>
                <c:pt idx="122">
                  <c:v>14.018541666666657</c:v>
                </c:pt>
                <c:pt idx="123">
                  <c:v>14.018541666666657</c:v>
                </c:pt>
                <c:pt idx="124">
                  <c:v>14.018541666666657</c:v>
                </c:pt>
                <c:pt idx="125">
                  <c:v>14.018541666666657</c:v>
                </c:pt>
                <c:pt idx="126">
                  <c:v>14.018541666666657</c:v>
                </c:pt>
                <c:pt idx="127">
                  <c:v>14.018541666666657</c:v>
                </c:pt>
                <c:pt idx="128">
                  <c:v>14.018541666666657</c:v>
                </c:pt>
                <c:pt idx="129">
                  <c:v>14.018541666666657</c:v>
                </c:pt>
                <c:pt idx="130">
                  <c:v>14.018541666666657</c:v>
                </c:pt>
                <c:pt idx="131">
                  <c:v>14.018541666666657</c:v>
                </c:pt>
                <c:pt idx="132">
                  <c:v>14.018541666666657</c:v>
                </c:pt>
                <c:pt idx="133">
                  <c:v>14.018541666666657</c:v>
                </c:pt>
                <c:pt idx="134">
                  <c:v>14.018541666666657</c:v>
                </c:pt>
                <c:pt idx="135">
                  <c:v>14.018541666666657</c:v>
                </c:pt>
                <c:pt idx="136">
                  <c:v>14.018541666666657</c:v>
                </c:pt>
                <c:pt idx="137">
                  <c:v>14.018541666666657</c:v>
                </c:pt>
                <c:pt idx="138">
                  <c:v>14.018541666666657</c:v>
                </c:pt>
                <c:pt idx="139">
                  <c:v>14.018541666666657</c:v>
                </c:pt>
                <c:pt idx="140">
                  <c:v>14.018541666666657</c:v>
                </c:pt>
                <c:pt idx="141">
                  <c:v>14.018541666666657</c:v>
                </c:pt>
                <c:pt idx="142">
                  <c:v>14.018541666666657</c:v>
                </c:pt>
                <c:pt idx="143">
                  <c:v>14.018541666666657</c:v>
                </c:pt>
                <c:pt idx="144">
                  <c:v>14.018541666666657</c:v>
                </c:pt>
                <c:pt idx="145">
                  <c:v>14.018541666666657</c:v>
                </c:pt>
                <c:pt idx="146">
                  <c:v>14.018541666666657</c:v>
                </c:pt>
                <c:pt idx="147">
                  <c:v>14.018541666666657</c:v>
                </c:pt>
                <c:pt idx="148">
                  <c:v>14.018541666666657</c:v>
                </c:pt>
                <c:pt idx="149">
                  <c:v>14.018541666666657</c:v>
                </c:pt>
                <c:pt idx="150">
                  <c:v>14.018541666666657</c:v>
                </c:pt>
                <c:pt idx="151">
                  <c:v>14.018541666666657</c:v>
                </c:pt>
                <c:pt idx="152">
                  <c:v>14.018541666666657</c:v>
                </c:pt>
                <c:pt idx="153">
                  <c:v>14.018541666666657</c:v>
                </c:pt>
                <c:pt idx="154">
                  <c:v>14.018541666666657</c:v>
                </c:pt>
                <c:pt idx="155">
                  <c:v>14.018541666666657</c:v>
                </c:pt>
                <c:pt idx="156">
                  <c:v>14.018541666666657</c:v>
                </c:pt>
                <c:pt idx="157">
                  <c:v>14.018541666666657</c:v>
                </c:pt>
                <c:pt idx="158">
                  <c:v>14.018541666666657</c:v>
                </c:pt>
                <c:pt idx="159">
                  <c:v>14.018541666666657</c:v>
                </c:pt>
                <c:pt idx="160">
                  <c:v>14.018541666666657</c:v>
                </c:pt>
                <c:pt idx="161">
                  <c:v>14.018541666666657</c:v>
                </c:pt>
                <c:pt idx="162">
                  <c:v>14.018541666666657</c:v>
                </c:pt>
                <c:pt idx="163">
                  <c:v>14.018541666666657</c:v>
                </c:pt>
                <c:pt idx="164">
                  <c:v>14.018541666666657</c:v>
                </c:pt>
                <c:pt idx="165">
                  <c:v>14.018541666666657</c:v>
                </c:pt>
                <c:pt idx="166">
                  <c:v>14.018541666666657</c:v>
                </c:pt>
                <c:pt idx="167">
                  <c:v>14.018541666666657</c:v>
                </c:pt>
                <c:pt idx="168">
                  <c:v>14.018541666666657</c:v>
                </c:pt>
                <c:pt idx="169">
                  <c:v>14.018541666666657</c:v>
                </c:pt>
                <c:pt idx="170">
                  <c:v>14.018541666666657</c:v>
                </c:pt>
                <c:pt idx="171">
                  <c:v>14.018541666666657</c:v>
                </c:pt>
                <c:pt idx="172">
                  <c:v>14.018541666666657</c:v>
                </c:pt>
                <c:pt idx="173">
                  <c:v>14.018541666666657</c:v>
                </c:pt>
                <c:pt idx="174">
                  <c:v>14.018541666666657</c:v>
                </c:pt>
                <c:pt idx="175">
                  <c:v>14.018541666666657</c:v>
                </c:pt>
                <c:pt idx="176">
                  <c:v>14.018541666666657</c:v>
                </c:pt>
                <c:pt idx="177">
                  <c:v>14.018541666666657</c:v>
                </c:pt>
                <c:pt idx="178">
                  <c:v>14.018541666666657</c:v>
                </c:pt>
                <c:pt idx="179">
                  <c:v>14.018541666666657</c:v>
                </c:pt>
                <c:pt idx="180">
                  <c:v>14.018541666666657</c:v>
                </c:pt>
                <c:pt idx="181">
                  <c:v>14.018541666666657</c:v>
                </c:pt>
                <c:pt idx="182">
                  <c:v>14.018541666666657</c:v>
                </c:pt>
                <c:pt idx="183">
                  <c:v>14.018541666666657</c:v>
                </c:pt>
                <c:pt idx="184">
                  <c:v>14.018541666666657</c:v>
                </c:pt>
                <c:pt idx="185">
                  <c:v>14.018541666666657</c:v>
                </c:pt>
                <c:pt idx="186">
                  <c:v>14.018541666666657</c:v>
                </c:pt>
                <c:pt idx="187">
                  <c:v>14.018541666666657</c:v>
                </c:pt>
                <c:pt idx="188">
                  <c:v>14.018541666666657</c:v>
                </c:pt>
                <c:pt idx="189">
                  <c:v>14.018541666666657</c:v>
                </c:pt>
                <c:pt idx="190">
                  <c:v>14.018541666666657</c:v>
                </c:pt>
                <c:pt idx="191">
                  <c:v>14.018541666666657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E3-4DB4-B83B-1ECCB19DDB6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'16.03.2021'!$BA$3:$BA$194</c:f>
              <c:numCache>
                <c:formatCode>0.0</c:formatCode>
                <c:ptCount val="192"/>
                <c:pt idx="0">
                  <c:v>10.073541666666653</c:v>
                </c:pt>
                <c:pt idx="1">
                  <c:v>10.073541666666653</c:v>
                </c:pt>
                <c:pt idx="2">
                  <c:v>10.073541666666653</c:v>
                </c:pt>
                <c:pt idx="3">
                  <c:v>10.073541666666653</c:v>
                </c:pt>
                <c:pt idx="4">
                  <c:v>10.073541666666653</c:v>
                </c:pt>
                <c:pt idx="5">
                  <c:v>10.073541666666653</c:v>
                </c:pt>
                <c:pt idx="6">
                  <c:v>10.073541666666653</c:v>
                </c:pt>
                <c:pt idx="7">
                  <c:v>10.073541666666653</c:v>
                </c:pt>
                <c:pt idx="8">
                  <c:v>10.073541666666653</c:v>
                </c:pt>
                <c:pt idx="9">
                  <c:v>10.073541666666653</c:v>
                </c:pt>
                <c:pt idx="10">
                  <c:v>10.073541666666653</c:v>
                </c:pt>
                <c:pt idx="11">
                  <c:v>10.073541666666653</c:v>
                </c:pt>
                <c:pt idx="12">
                  <c:v>10.073541666666653</c:v>
                </c:pt>
                <c:pt idx="13">
                  <c:v>10.073541666666653</c:v>
                </c:pt>
                <c:pt idx="14">
                  <c:v>10.073541666666653</c:v>
                </c:pt>
                <c:pt idx="15">
                  <c:v>10.073541666666653</c:v>
                </c:pt>
                <c:pt idx="16">
                  <c:v>10.073541666666653</c:v>
                </c:pt>
                <c:pt idx="17">
                  <c:v>10.073541666666653</c:v>
                </c:pt>
                <c:pt idx="18">
                  <c:v>10.073541666666653</c:v>
                </c:pt>
                <c:pt idx="19">
                  <c:v>10.073541666666653</c:v>
                </c:pt>
                <c:pt idx="20">
                  <c:v>10.073541666666653</c:v>
                </c:pt>
                <c:pt idx="21">
                  <c:v>10.073541666666653</c:v>
                </c:pt>
                <c:pt idx="22">
                  <c:v>10.073541666666653</c:v>
                </c:pt>
                <c:pt idx="23">
                  <c:v>10.073541666666653</c:v>
                </c:pt>
                <c:pt idx="24">
                  <c:v>10.073541666666653</c:v>
                </c:pt>
                <c:pt idx="25">
                  <c:v>10.073541666666653</c:v>
                </c:pt>
                <c:pt idx="26">
                  <c:v>10.073541666666653</c:v>
                </c:pt>
                <c:pt idx="27">
                  <c:v>10.073541666666653</c:v>
                </c:pt>
                <c:pt idx="28">
                  <c:v>10.073541666666653</c:v>
                </c:pt>
                <c:pt idx="29">
                  <c:v>10.073541666666653</c:v>
                </c:pt>
                <c:pt idx="30">
                  <c:v>10.073541666666653</c:v>
                </c:pt>
                <c:pt idx="31">
                  <c:v>10.073541666666653</c:v>
                </c:pt>
                <c:pt idx="32">
                  <c:v>10.073541666666653</c:v>
                </c:pt>
                <c:pt idx="33">
                  <c:v>10.073541666666653</c:v>
                </c:pt>
                <c:pt idx="34">
                  <c:v>10.073541666666653</c:v>
                </c:pt>
                <c:pt idx="35">
                  <c:v>10.073541666666653</c:v>
                </c:pt>
                <c:pt idx="36">
                  <c:v>10.073541666666653</c:v>
                </c:pt>
                <c:pt idx="37">
                  <c:v>10.073541666666653</c:v>
                </c:pt>
                <c:pt idx="38">
                  <c:v>10.073541666666653</c:v>
                </c:pt>
                <c:pt idx="39">
                  <c:v>10.073541666666653</c:v>
                </c:pt>
                <c:pt idx="40">
                  <c:v>10.073541666666653</c:v>
                </c:pt>
                <c:pt idx="41">
                  <c:v>10.073541666666653</c:v>
                </c:pt>
                <c:pt idx="42">
                  <c:v>10.073541666666653</c:v>
                </c:pt>
                <c:pt idx="43">
                  <c:v>10.073541666666653</c:v>
                </c:pt>
                <c:pt idx="44">
                  <c:v>10.073541666666653</c:v>
                </c:pt>
                <c:pt idx="45">
                  <c:v>10.073541666666653</c:v>
                </c:pt>
                <c:pt idx="46">
                  <c:v>10.073541666666653</c:v>
                </c:pt>
                <c:pt idx="47">
                  <c:v>10.073541666666653</c:v>
                </c:pt>
                <c:pt idx="48">
                  <c:v>10.073541666666653</c:v>
                </c:pt>
                <c:pt idx="49">
                  <c:v>10.073541666666653</c:v>
                </c:pt>
                <c:pt idx="50">
                  <c:v>10.073541666666653</c:v>
                </c:pt>
                <c:pt idx="51">
                  <c:v>10.073541666666653</c:v>
                </c:pt>
                <c:pt idx="52">
                  <c:v>10.073541666666653</c:v>
                </c:pt>
                <c:pt idx="53">
                  <c:v>10.073541666666653</c:v>
                </c:pt>
                <c:pt idx="54">
                  <c:v>10.073541666666653</c:v>
                </c:pt>
                <c:pt idx="55">
                  <c:v>10.073541666666653</c:v>
                </c:pt>
                <c:pt idx="56">
                  <c:v>10.073541666666653</c:v>
                </c:pt>
                <c:pt idx="57">
                  <c:v>10.073541666666653</c:v>
                </c:pt>
                <c:pt idx="58">
                  <c:v>10.073541666666653</c:v>
                </c:pt>
                <c:pt idx="59">
                  <c:v>10.073541666666653</c:v>
                </c:pt>
                <c:pt idx="60">
                  <c:v>10.073541666666653</c:v>
                </c:pt>
                <c:pt idx="61">
                  <c:v>10.073541666666653</c:v>
                </c:pt>
                <c:pt idx="62">
                  <c:v>10.073541666666653</c:v>
                </c:pt>
                <c:pt idx="63">
                  <c:v>10.073541666666653</c:v>
                </c:pt>
                <c:pt idx="64">
                  <c:v>10.073541666666653</c:v>
                </c:pt>
                <c:pt idx="65">
                  <c:v>10.073541666666653</c:v>
                </c:pt>
                <c:pt idx="66">
                  <c:v>10.073541666666653</c:v>
                </c:pt>
                <c:pt idx="67">
                  <c:v>10.073541666666653</c:v>
                </c:pt>
                <c:pt idx="68">
                  <c:v>10.073541666666653</c:v>
                </c:pt>
                <c:pt idx="69">
                  <c:v>10.073541666666653</c:v>
                </c:pt>
                <c:pt idx="70">
                  <c:v>10.073541666666653</c:v>
                </c:pt>
                <c:pt idx="71">
                  <c:v>10.073541666666653</c:v>
                </c:pt>
                <c:pt idx="72">
                  <c:v>10.073541666666653</c:v>
                </c:pt>
                <c:pt idx="73">
                  <c:v>10.073541666666653</c:v>
                </c:pt>
                <c:pt idx="74">
                  <c:v>10.073541666666653</c:v>
                </c:pt>
                <c:pt idx="75">
                  <c:v>10.073541666666653</c:v>
                </c:pt>
                <c:pt idx="76">
                  <c:v>10.073541666666653</c:v>
                </c:pt>
                <c:pt idx="77">
                  <c:v>10.073541666666653</c:v>
                </c:pt>
                <c:pt idx="78">
                  <c:v>10.073541666666653</c:v>
                </c:pt>
                <c:pt idx="79">
                  <c:v>10.073541666666653</c:v>
                </c:pt>
                <c:pt idx="80">
                  <c:v>10.073541666666653</c:v>
                </c:pt>
                <c:pt idx="81">
                  <c:v>10.073541666666653</c:v>
                </c:pt>
                <c:pt idx="82">
                  <c:v>10.073541666666653</c:v>
                </c:pt>
                <c:pt idx="83">
                  <c:v>10.073541666666653</c:v>
                </c:pt>
                <c:pt idx="84">
                  <c:v>10.073541666666653</c:v>
                </c:pt>
                <c:pt idx="85">
                  <c:v>10.073541666666653</c:v>
                </c:pt>
                <c:pt idx="86">
                  <c:v>10.073541666666653</c:v>
                </c:pt>
                <c:pt idx="87">
                  <c:v>10.073541666666653</c:v>
                </c:pt>
                <c:pt idx="88">
                  <c:v>10.073541666666653</c:v>
                </c:pt>
                <c:pt idx="89">
                  <c:v>10.073541666666653</c:v>
                </c:pt>
                <c:pt idx="90">
                  <c:v>10.073541666666653</c:v>
                </c:pt>
                <c:pt idx="91">
                  <c:v>10.073541666666653</c:v>
                </c:pt>
                <c:pt idx="92">
                  <c:v>10.073541666666653</c:v>
                </c:pt>
                <c:pt idx="93">
                  <c:v>10.073541666666653</c:v>
                </c:pt>
                <c:pt idx="94">
                  <c:v>10.073541666666653</c:v>
                </c:pt>
                <c:pt idx="95">
                  <c:v>10.073541666666653</c:v>
                </c:pt>
                <c:pt idx="96">
                  <c:v>10.073541666666653</c:v>
                </c:pt>
                <c:pt idx="97">
                  <c:v>10.073541666666653</c:v>
                </c:pt>
                <c:pt idx="98">
                  <c:v>10.073541666666653</c:v>
                </c:pt>
                <c:pt idx="99">
                  <c:v>10.073541666666653</c:v>
                </c:pt>
                <c:pt idx="100">
                  <c:v>10.073541666666653</c:v>
                </c:pt>
                <c:pt idx="101">
                  <c:v>10.073541666666653</c:v>
                </c:pt>
                <c:pt idx="102">
                  <c:v>10.073541666666653</c:v>
                </c:pt>
                <c:pt idx="103">
                  <c:v>10.073541666666653</c:v>
                </c:pt>
                <c:pt idx="104">
                  <c:v>10.073541666666653</c:v>
                </c:pt>
                <c:pt idx="105">
                  <c:v>10.073541666666653</c:v>
                </c:pt>
                <c:pt idx="106">
                  <c:v>10.073541666666653</c:v>
                </c:pt>
                <c:pt idx="107">
                  <c:v>10.073541666666653</c:v>
                </c:pt>
                <c:pt idx="108">
                  <c:v>10.073541666666653</c:v>
                </c:pt>
                <c:pt idx="109">
                  <c:v>10.073541666666653</c:v>
                </c:pt>
                <c:pt idx="110">
                  <c:v>10.073541666666653</c:v>
                </c:pt>
                <c:pt idx="111">
                  <c:v>10.073541666666653</c:v>
                </c:pt>
                <c:pt idx="112">
                  <c:v>10.073541666666653</c:v>
                </c:pt>
                <c:pt idx="113">
                  <c:v>10.073541666666653</c:v>
                </c:pt>
                <c:pt idx="114">
                  <c:v>10.073541666666653</c:v>
                </c:pt>
                <c:pt idx="115">
                  <c:v>10.073541666666653</c:v>
                </c:pt>
                <c:pt idx="116">
                  <c:v>10.073541666666653</c:v>
                </c:pt>
                <c:pt idx="117">
                  <c:v>10.073541666666653</c:v>
                </c:pt>
                <c:pt idx="118">
                  <c:v>10.073541666666653</c:v>
                </c:pt>
                <c:pt idx="119">
                  <c:v>10.073541666666653</c:v>
                </c:pt>
                <c:pt idx="120">
                  <c:v>10.073541666666653</c:v>
                </c:pt>
                <c:pt idx="121">
                  <c:v>10.073541666666653</c:v>
                </c:pt>
                <c:pt idx="122">
                  <c:v>10.073541666666653</c:v>
                </c:pt>
                <c:pt idx="123">
                  <c:v>10.073541666666653</c:v>
                </c:pt>
                <c:pt idx="124">
                  <c:v>10.073541666666653</c:v>
                </c:pt>
                <c:pt idx="125">
                  <c:v>10.073541666666653</c:v>
                </c:pt>
                <c:pt idx="126">
                  <c:v>10.073541666666653</c:v>
                </c:pt>
                <c:pt idx="127">
                  <c:v>10.073541666666653</c:v>
                </c:pt>
                <c:pt idx="128">
                  <c:v>10.073541666666653</c:v>
                </c:pt>
                <c:pt idx="129">
                  <c:v>10.073541666666653</c:v>
                </c:pt>
                <c:pt idx="130">
                  <c:v>10.073541666666653</c:v>
                </c:pt>
                <c:pt idx="131">
                  <c:v>10.073541666666653</c:v>
                </c:pt>
                <c:pt idx="132">
                  <c:v>10.073541666666653</c:v>
                </c:pt>
                <c:pt idx="133">
                  <c:v>10.073541666666653</c:v>
                </c:pt>
                <c:pt idx="134">
                  <c:v>10.073541666666653</c:v>
                </c:pt>
                <c:pt idx="135">
                  <c:v>10.073541666666653</c:v>
                </c:pt>
                <c:pt idx="136">
                  <c:v>10.073541666666653</c:v>
                </c:pt>
                <c:pt idx="137">
                  <c:v>10.073541666666653</c:v>
                </c:pt>
                <c:pt idx="138">
                  <c:v>10.073541666666653</c:v>
                </c:pt>
                <c:pt idx="139">
                  <c:v>10.073541666666653</c:v>
                </c:pt>
                <c:pt idx="140">
                  <c:v>10.073541666666653</c:v>
                </c:pt>
                <c:pt idx="141">
                  <c:v>10.073541666666653</c:v>
                </c:pt>
                <c:pt idx="142">
                  <c:v>10.073541666666653</c:v>
                </c:pt>
                <c:pt idx="143">
                  <c:v>10.073541666666653</c:v>
                </c:pt>
                <c:pt idx="144">
                  <c:v>10.073541666666653</c:v>
                </c:pt>
                <c:pt idx="145">
                  <c:v>10.073541666666653</c:v>
                </c:pt>
                <c:pt idx="146">
                  <c:v>10.073541666666653</c:v>
                </c:pt>
                <c:pt idx="147">
                  <c:v>10.073541666666653</c:v>
                </c:pt>
                <c:pt idx="148">
                  <c:v>10.073541666666653</c:v>
                </c:pt>
                <c:pt idx="149">
                  <c:v>10.073541666666653</c:v>
                </c:pt>
                <c:pt idx="150">
                  <c:v>10.073541666666653</c:v>
                </c:pt>
                <c:pt idx="151">
                  <c:v>10.073541666666653</c:v>
                </c:pt>
                <c:pt idx="152">
                  <c:v>10.073541666666653</c:v>
                </c:pt>
                <c:pt idx="153">
                  <c:v>10.073541666666653</c:v>
                </c:pt>
                <c:pt idx="154">
                  <c:v>10.073541666666653</c:v>
                </c:pt>
                <c:pt idx="155">
                  <c:v>10.073541666666653</c:v>
                </c:pt>
                <c:pt idx="156">
                  <c:v>10.073541666666653</c:v>
                </c:pt>
                <c:pt idx="157">
                  <c:v>10.073541666666653</c:v>
                </c:pt>
                <c:pt idx="158">
                  <c:v>10.073541666666653</c:v>
                </c:pt>
                <c:pt idx="159">
                  <c:v>10.073541666666653</c:v>
                </c:pt>
                <c:pt idx="160">
                  <c:v>10.073541666666653</c:v>
                </c:pt>
                <c:pt idx="161">
                  <c:v>10.073541666666653</c:v>
                </c:pt>
                <c:pt idx="162">
                  <c:v>10.073541666666653</c:v>
                </c:pt>
                <c:pt idx="163">
                  <c:v>10.073541666666653</c:v>
                </c:pt>
                <c:pt idx="164">
                  <c:v>10.073541666666653</c:v>
                </c:pt>
                <c:pt idx="165">
                  <c:v>10.073541666666653</c:v>
                </c:pt>
                <c:pt idx="166">
                  <c:v>10.073541666666653</c:v>
                </c:pt>
                <c:pt idx="167">
                  <c:v>10.073541666666653</c:v>
                </c:pt>
                <c:pt idx="168">
                  <c:v>10.073541666666653</c:v>
                </c:pt>
                <c:pt idx="169">
                  <c:v>10.073541666666653</c:v>
                </c:pt>
                <c:pt idx="170">
                  <c:v>10.073541666666653</c:v>
                </c:pt>
                <c:pt idx="171">
                  <c:v>10.073541666666653</c:v>
                </c:pt>
                <c:pt idx="172">
                  <c:v>10.073541666666653</c:v>
                </c:pt>
                <c:pt idx="173">
                  <c:v>10.073541666666653</c:v>
                </c:pt>
                <c:pt idx="174">
                  <c:v>10.073541666666653</c:v>
                </c:pt>
                <c:pt idx="175">
                  <c:v>10.073541666666653</c:v>
                </c:pt>
                <c:pt idx="176">
                  <c:v>10.073541666666653</c:v>
                </c:pt>
                <c:pt idx="177">
                  <c:v>10.073541666666653</c:v>
                </c:pt>
                <c:pt idx="178">
                  <c:v>10.073541666666653</c:v>
                </c:pt>
                <c:pt idx="179">
                  <c:v>10.073541666666653</c:v>
                </c:pt>
                <c:pt idx="180">
                  <c:v>10.073541666666653</c:v>
                </c:pt>
                <c:pt idx="181">
                  <c:v>10.073541666666653</c:v>
                </c:pt>
                <c:pt idx="182">
                  <c:v>10.073541666666653</c:v>
                </c:pt>
                <c:pt idx="183">
                  <c:v>10.073541666666653</c:v>
                </c:pt>
                <c:pt idx="184">
                  <c:v>10.073541666666653</c:v>
                </c:pt>
                <c:pt idx="185">
                  <c:v>10.073541666666653</c:v>
                </c:pt>
                <c:pt idx="186">
                  <c:v>10.073541666666653</c:v>
                </c:pt>
                <c:pt idx="187">
                  <c:v>10.073541666666653</c:v>
                </c:pt>
                <c:pt idx="188">
                  <c:v>10.073541666666653</c:v>
                </c:pt>
                <c:pt idx="189">
                  <c:v>10.073541666666653</c:v>
                </c:pt>
                <c:pt idx="190">
                  <c:v>10.073541666666653</c:v>
                </c:pt>
                <c:pt idx="191">
                  <c:v>10.073541666666653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E3-4DB4-B83B-1ECCB19DDB6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'16.03.2021'!$BB$3:$BB$194</c:f>
              <c:numCache>
                <c:formatCode>0.0</c:formatCode>
                <c:ptCount val="192"/>
                <c:pt idx="0">
                  <c:v>10.78</c:v>
                </c:pt>
                <c:pt idx="1">
                  <c:v>10.78</c:v>
                </c:pt>
                <c:pt idx="2">
                  <c:v>10.78</c:v>
                </c:pt>
                <c:pt idx="3">
                  <c:v>13.15</c:v>
                </c:pt>
                <c:pt idx="4">
                  <c:v>13.15</c:v>
                </c:pt>
                <c:pt idx="5">
                  <c:v>13.15</c:v>
                </c:pt>
                <c:pt idx="6">
                  <c:v>12.17</c:v>
                </c:pt>
                <c:pt idx="7">
                  <c:v>12.17</c:v>
                </c:pt>
                <c:pt idx="8">
                  <c:v>12.17</c:v>
                </c:pt>
                <c:pt idx="9">
                  <c:v>10.98</c:v>
                </c:pt>
                <c:pt idx="10">
                  <c:v>10.98</c:v>
                </c:pt>
                <c:pt idx="11">
                  <c:v>10.98</c:v>
                </c:pt>
                <c:pt idx="12">
                  <c:v>12.96</c:v>
                </c:pt>
                <c:pt idx="13">
                  <c:v>12.96</c:v>
                </c:pt>
                <c:pt idx="14">
                  <c:v>12.96</c:v>
                </c:pt>
                <c:pt idx="15">
                  <c:v>10.83</c:v>
                </c:pt>
                <c:pt idx="16">
                  <c:v>10.83</c:v>
                </c:pt>
                <c:pt idx="17">
                  <c:v>10.83</c:v>
                </c:pt>
                <c:pt idx="18">
                  <c:v>10.99</c:v>
                </c:pt>
                <c:pt idx="19">
                  <c:v>10.99</c:v>
                </c:pt>
                <c:pt idx="20">
                  <c:v>10.99</c:v>
                </c:pt>
                <c:pt idx="21">
                  <c:v>12.14</c:v>
                </c:pt>
                <c:pt idx="22">
                  <c:v>12.14</c:v>
                </c:pt>
                <c:pt idx="23">
                  <c:v>12.14</c:v>
                </c:pt>
                <c:pt idx="24">
                  <c:v>11.97</c:v>
                </c:pt>
                <c:pt idx="25">
                  <c:v>11.97</c:v>
                </c:pt>
                <c:pt idx="26">
                  <c:v>11.97</c:v>
                </c:pt>
                <c:pt idx="27">
                  <c:v>11.08</c:v>
                </c:pt>
                <c:pt idx="28">
                  <c:v>11.08</c:v>
                </c:pt>
                <c:pt idx="29">
                  <c:v>11.08</c:v>
                </c:pt>
                <c:pt idx="30">
                  <c:v>13.82</c:v>
                </c:pt>
                <c:pt idx="31">
                  <c:v>13.82</c:v>
                </c:pt>
                <c:pt idx="32">
                  <c:v>13.82</c:v>
                </c:pt>
                <c:pt idx="33">
                  <c:v>13.61</c:v>
                </c:pt>
                <c:pt idx="34">
                  <c:v>13.61</c:v>
                </c:pt>
                <c:pt idx="35">
                  <c:v>13.61</c:v>
                </c:pt>
                <c:pt idx="36">
                  <c:v>11.59</c:v>
                </c:pt>
                <c:pt idx="37">
                  <c:v>11.59</c:v>
                </c:pt>
                <c:pt idx="38">
                  <c:v>11.59</c:v>
                </c:pt>
                <c:pt idx="39">
                  <c:v>11.72</c:v>
                </c:pt>
                <c:pt idx="40">
                  <c:v>11.72</c:v>
                </c:pt>
                <c:pt idx="41">
                  <c:v>11.72</c:v>
                </c:pt>
                <c:pt idx="42">
                  <c:v>11.39</c:v>
                </c:pt>
                <c:pt idx="43">
                  <c:v>11.39</c:v>
                </c:pt>
                <c:pt idx="44">
                  <c:v>11.39</c:v>
                </c:pt>
                <c:pt idx="45">
                  <c:v>10.93</c:v>
                </c:pt>
                <c:pt idx="46">
                  <c:v>10.93</c:v>
                </c:pt>
                <c:pt idx="47">
                  <c:v>10.93</c:v>
                </c:pt>
                <c:pt idx="48">
                  <c:v>12.48</c:v>
                </c:pt>
                <c:pt idx="49">
                  <c:v>12.48</c:v>
                </c:pt>
                <c:pt idx="50">
                  <c:v>12.48</c:v>
                </c:pt>
                <c:pt idx="51">
                  <c:v>11.79</c:v>
                </c:pt>
                <c:pt idx="52">
                  <c:v>11.79</c:v>
                </c:pt>
                <c:pt idx="53">
                  <c:v>11.79</c:v>
                </c:pt>
                <c:pt idx="54">
                  <c:v>10.55</c:v>
                </c:pt>
                <c:pt idx="55">
                  <c:v>10.55</c:v>
                </c:pt>
                <c:pt idx="56">
                  <c:v>10.55</c:v>
                </c:pt>
                <c:pt idx="57">
                  <c:v>12.79</c:v>
                </c:pt>
                <c:pt idx="58">
                  <c:v>12.79</c:v>
                </c:pt>
                <c:pt idx="59">
                  <c:v>12.79</c:v>
                </c:pt>
                <c:pt idx="60">
                  <c:v>11.01</c:v>
                </c:pt>
                <c:pt idx="61">
                  <c:v>11.01</c:v>
                </c:pt>
                <c:pt idx="62">
                  <c:v>11.01</c:v>
                </c:pt>
                <c:pt idx="63">
                  <c:v>12.42</c:v>
                </c:pt>
                <c:pt idx="64">
                  <c:v>12.42</c:v>
                </c:pt>
                <c:pt idx="65">
                  <c:v>12.42</c:v>
                </c:pt>
                <c:pt idx="66">
                  <c:v>12.45</c:v>
                </c:pt>
                <c:pt idx="67">
                  <c:v>12.45</c:v>
                </c:pt>
                <c:pt idx="68">
                  <c:v>12.45</c:v>
                </c:pt>
                <c:pt idx="69">
                  <c:v>12.14</c:v>
                </c:pt>
                <c:pt idx="70">
                  <c:v>12.14</c:v>
                </c:pt>
                <c:pt idx="71">
                  <c:v>12.14</c:v>
                </c:pt>
                <c:pt idx="72">
                  <c:v>12.25</c:v>
                </c:pt>
                <c:pt idx="73">
                  <c:v>12.25</c:v>
                </c:pt>
                <c:pt idx="74">
                  <c:v>12.25</c:v>
                </c:pt>
                <c:pt idx="75">
                  <c:v>12.78</c:v>
                </c:pt>
                <c:pt idx="76">
                  <c:v>12.78</c:v>
                </c:pt>
                <c:pt idx="77">
                  <c:v>12.78</c:v>
                </c:pt>
                <c:pt idx="78">
                  <c:v>13.34</c:v>
                </c:pt>
                <c:pt idx="79">
                  <c:v>13.34</c:v>
                </c:pt>
                <c:pt idx="80">
                  <c:v>13.34</c:v>
                </c:pt>
                <c:pt idx="81">
                  <c:v>12.89</c:v>
                </c:pt>
                <c:pt idx="82">
                  <c:v>12.89</c:v>
                </c:pt>
                <c:pt idx="83">
                  <c:v>12.89</c:v>
                </c:pt>
                <c:pt idx="84">
                  <c:v>12.71</c:v>
                </c:pt>
                <c:pt idx="85">
                  <c:v>12.71</c:v>
                </c:pt>
                <c:pt idx="86">
                  <c:v>12.71</c:v>
                </c:pt>
                <c:pt idx="87">
                  <c:v>10.66</c:v>
                </c:pt>
                <c:pt idx="88">
                  <c:v>10.66</c:v>
                </c:pt>
                <c:pt idx="89">
                  <c:v>10.66</c:v>
                </c:pt>
                <c:pt idx="90">
                  <c:v>10.27</c:v>
                </c:pt>
                <c:pt idx="91">
                  <c:v>10.27</c:v>
                </c:pt>
                <c:pt idx="92">
                  <c:v>10.27</c:v>
                </c:pt>
                <c:pt idx="93">
                  <c:v>13.37</c:v>
                </c:pt>
                <c:pt idx="94">
                  <c:v>13.37</c:v>
                </c:pt>
                <c:pt idx="95">
                  <c:v>13.37</c:v>
                </c:pt>
                <c:pt idx="96">
                  <c:v>11.08</c:v>
                </c:pt>
                <c:pt idx="97">
                  <c:v>11.08</c:v>
                </c:pt>
                <c:pt idx="98">
                  <c:v>11.08</c:v>
                </c:pt>
                <c:pt idx="99">
                  <c:v>12.72</c:v>
                </c:pt>
                <c:pt idx="100">
                  <c:v>12.72</c:v>
                </c:pt>
                <c:pt idx="101">
                  <c:v>12.72</c:v>
                </c:pt>
                <c:pt idx="102">
                  <c:v>11.44</c:v>
                </c:pt>
                <c:pt idx="103">
                  <c:v>11.44</c:v>
                </c:pt>
                <c:pt idx="104">
                  <c:v>11.44</c:v>
                </c:pt>
                <c:pt idx="105">
                  <c:v>12.1</c:v>
                </c:pt>
                <c:pt idx="106">
                  <c:v>12.1</c:v>
                </c:pt>
                <c:pt idx="107">
                  <c:v>12.1</c:v>
                </c:pt>
                <c:pt idx="108">
                  <c:v>11.7</c:v>
                </c:pt>
                <c:pt idx="109">
                  <c:v>11.7</c:v>
                </c:pt>
                <c:pt idx="110">
                  <c:v>11.7</c:v>
                </c:pt>
                <c:pt idx="111">
                  <c:v>13.37</c:v>
                </c:pt>
                <c:pt idx="112">
                  <c:v>13.37</c:v>
                </c:pt>
                <c:pt idx="113">
                  <c:v>13.37</c:v>
                </c:pt>
                <c:pt idx="114">
                  <c:v>13.17</c:v>
                </c:pt>
                <c:pt idx="115">
                  <c:v>13.17</c:v>
                </c:pt>
                <c:pt idx="116">
                  <c:v>13.17</c:v>
                </c:pt>
                <c:pt idx="117">
                  <c:v>11.73</c:v>
                </c:pt>
                <c:pt idx="118">
                  <c:v>11.73</c:v>
                </c:pt>
                <c:pt idx="119">
                  <c:v>11.73</c:v>
                </c:pt>
                <c:pt idx="120">
                  <c:v>12.22</c:v>
                </c:pt>
                <c:pt idx="121">
                  <c:v>12.22</c:v>
                </c:pt>
                <c:pt idx="122">
                  <c:v>12.22</c:v>
                </c:pt>
                <c:pt idx="123">
                  <c:v>12.67</c:v>
                </c:pt>
                <c:pt idx="124">
                  <c:v>12.67</c:v>
                </c:pt>
                <c:pt idx="125">
                  <c:v>12.67</c:v>
                </c:pt>
                <c:pt idx="126">
                  <c:v>11.51</c:v>
                </c:pt>
                <c:pt idx="127">
                  <c:v>11.51</c:v>
                </c:pt>
                <c:pt idx="128">
                  <c:v>11.51</c:v>
                </c:pt>
                <c:pt idx="129">
                  <c:v>13.31</c:v>
                </c:pt>
                <c:pt idx="130">
                  <c:v>13.31</c:v>
                </c:pt>
                <c:pt idx="131">
                  <c:v>13.31</c:v>
                </c:pt>
                <c:pt idx="132">
                  <c:v>11.48</c:v>
                </c:pt>
                <c:pt idx="133">
                  <c:v>11.48</c:v>
                </c:pt>
                <c:pt idx="134">
                  <c:v>11.48</c:v>
                </c:pt>
                <c:pt idx="135">
                  <c:v>12.03</c:v>
                </c:pt>
                <c:pt idx="136">
                  <c:v>12.03</c:v>
                </c:pt>
                <c:pt idx="137">
                  <c:v>12.03</c:v>
                </c:pt>
                <c:pt idx="138">
                  <c:v>11.52</c:v>
                </c:pt>
                <c:pt idx="139">
                  <c:v>11.52</c:v>
                </c:pt>
                <c:pt idx="140">
                  <c:v>11.52</c:v>
                </c:pt>
                <c:pt idx="141">
                  <c:v>12.05</c:v>
                </c:pt>
                <c:pt idx="142">
                  <c:v>12.05</c:v>
                </c:pt>
                <c:pt idx="143">
                  <c:v>12.05</c:v>
                </c:pt>
                <c:pt idx="144">
                  <c:v>10.77</c:v>
                </c:pt>
                <c:pt idx="145">
                  <c:v>10.77</c:v>
                </c:pt>
                <c:pt idx="146">
                  <c:v>10.77</c:v>
                </c:pt>
                <c:pt idx="147">
                  <c:v>12.2</c:v>
                </c:pt>
                <c:pt idx="148">
                  <c:v>12.2</c:v>
                </c:pt>
                <c:pt idx="149">
                  <c:v>12.2</c:v>
                </c:pt>
                <c:pt idx="150">
                  <c:v>12.63</c:v>
                </c:pt>
                <c:pt idx="151">
                  <c:v>12.63</c:v>
                </c:pt>
                <c:pt idx="152">
                  <c:v>12.63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11.83</c:v>
                </c:pt>
                <c:pt idx="157">
                  <c:v>11.83</c:v>
                </c:pt>
                <c:pt idx="158">
                  <c:v>11.83</c:v>
                </c:pt>
                <c:pt idx="159">
                  <c:v>11.27</c:v>
                </c:pt>
                <c:pt idx="160">
                  <c:v>11.27</c:v>
                </c:pt>
                <c:pt idx="161">
                  <c:v>11.27</c:v>
                </c:pt>
                <c:pt idx="162">
                  <c:v>13.62</c:v>
                </c:pt>
                <c:pt idx="163">
                  <c:v>13.62</c:v>
                </c:pt>
                <c:pt idx="164">
                  <c:v>13.62</c:v>
                </c:pt>
                <c:pt idx="165">
                  <c:v>10.87</c:v>
                </c:pt>
                <c:pt idx="166">
                  <c:v>10.87</c:v>
                </c:pt>
                <c:pt idx="167">
                  <c:v>10.87</c:v>
                </c:pt>
                <c:pt idx="168">
                  <c:v>11.36</c:v>
                </c:pt>
                <c:pt idx="169">
                  <c:v>11.36</c:v>
                </c:pt>
                <c:pt idx="170">
                  <c:v>11.36</c:v>
                </c:pt>
                <c:pt idx="171">
                  <c:v>12.23</c:v>
                </c:pt>
                <c:pt idx="172">
                  <c:v>12.23</c:v>
                </c:pt>
                <c:pt idx="173">
                  <c:v>12.23</c:v>
                </c:pt>
                <c:pt idx="174">
                  <c:v>12.73</c:v>
                </c:pt>
                <c:pt idx="175">
                  <c:v>12.73</c:v>
                </c:pt>
                <c:pt idx="176">
                  <c:v>12.73</c:v>
                </c:pt>
                <c:pt idx="177">
                  <c:v>11.48</c:v>
                </c:pt>
                <c:pt idx="178">
                  <c:v>11.48</c:v>
                </c:pt>
                <c:pt idx="179">
                  <c:v>11.48</c:v>
                </c:pt>
                <c:pt idx="180">
                  <c:v>12.436666666666667</c:v>
                </c:pt>
                <c:pt idx="181">
                  <c:v>12.436666666666667</c:v>
                </c:pt>
                <c:pt idx="182">
                  <c:v>12.436666666666667</c:v>
                </c:pt>
                <c:pt idx="183">
                  <c:v>12.11</c:v>
                </c:pt>
                <c:pt idx="184">
                  <c:v>12.11</c:v>
                </c:pt>
                <c:pt idx="185">
                  <c:v>12.11</c:v>
                </c:pt>
                <c:pt idx="186">
                  <c:v>11.923333333333332</c:v>
                </c:pt>
                <c:pt idx="187">
                  <c:v>11.923333333333332</c:v>
                </c:pt>
                <c:pt idx="188">
                  <c:v>11.923333333333332</c:v>
                </c:pt>
                <c:pt idx="189">
                  <c:v>12.376666666666667</c:v>
                </c:pt>
                <c:pt idx="190">
                  <c:v>12.376666666666667</c:v>
                </c:pt>
                <c:pt idx="191">
                  <c:v>12.376666666666667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E3-4DB4-B83B-1ECCB19DDB6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'16.03.2021'!$BC$3:$BC$194</c:f>
              <c:numCache>
                <c:formatCode>0.0</c:formatCode>
                <c:ptCount val="192"/>
                <c:pt idx="0">
                  <c:v>12.046041666666655</c:v>
                </c:pt>
                <c:pt idx="1">
                  <c:v>12.046041666666655</c:v>
                </c:pt>
                <c:pt idx="2">
                  <c:v>12.046041666666655</c:v>
                </c:pt>
                <c:pt idx="3">
                  <c:v>12.046041666666655</c:v>
                </c:pt>
                <c:pt idx="4">
                  <c:v>12.046041666666655</c:v>
                </c:pt>
                <c:pt idx="5">
                  <c:v>12.046041666666655</c:v>
                </c:pt>
                <c:pt idx="6">
                  <c:v>12.046041666666655</c:v>
                </c:pt>
                <c:pt idx="7">
                  <c:v>12.046041666666655</c:v>
                </c:pt>
                <c:pt idx="8">
                  <c:v>12.046041666666655</c:v>
                </c:pt>
                <c:pt idx="9">
                  <c:v>12.046041666666655</c:v>
                </c:pt>
                <c:pt idx="10">
                  <c:v>12.046041666666655</c:v>
                </c:pt>
                <c:pt idx="11">
                  <c:v>12.046041666666655</c:v>
                </c:pt>
                <c:pt idx="12">
                  <c:v>12.046041666666655</c:v>
                </c:pt>
                <c:pt idx="13">
                  <c:v>12.046041666666655</c:v>
                </c:pt>
                <c:pt idx="14">
                  <c:v>12.046041666666655</c:v>
                </c:pt>
                <c:pt idx="15">
                  <c:v>12.046041666666655</c:v>
                </c:pt>
                <c:pt idx="16">
                  <c:v>12.046041666666655</c:v>
                </c:pt>
                <c:pt idx="17">
                  <c:v>12.046041666666655</c:v>
                </c:pt>
                <c:pt idx="18">
                  <c:v>12.046041666666655</c:v>
                </c:pt>
                <c:pt idx="19">
                  <c:v>12.046041666666655</c:v>
                </c:pt>
                <c:pt idx="20">
                  <c:v>12.046041666666655</c:v>
                </c:pt>
                <c:pt idx="21">
                  <c:v>12.046041666666655</c:v>
                </c:pt>
                <c:pt idx="22">
                  <c:v>12.046041666666655</c:v>
                </c:pt>
                <c:pt idx="23">
                  <c:v>12.046041666666655</c:v>
                </c:pt>
                <c:pt idx="24">
                  <c:v>12.046041666666655</c:v>
                </c:pt>
                <c:pt idx="25">
                  <c:v>12.046041666666655</c:v>
                </c:pt>
                <c:pt idx="26">
                  <c:v>12.046041666666655</c:v>
                </c:pt>
                <c:pt idx="27">
                  <c:v>12.046041666666655</c:v>
                </c:pt>
                <c:pt idx="28">
                  <c:v>12.046041666666655</c:v>
                </c:pt>
                <c:pt idx="29">
                  <c:v>12.046041666666655</c:v>
                </c:pt>
                <c:pt idx="30">
                  <c:v>12.046041666666655</c:v>
                </c:pt>
                <c:pt idx="31">
                  <c:v>12.046041666666655</c:v>
                </c:pt>
                <c:pt idx="32">
                  <c:v>12.046041666666655</c:v>
                </c:pt>
                <c:pt idx="33">
                  <c:v>12.046041666666655</c:v>
                </c:pt>
                <c:pt idx="34">
                  <c:v>12.046041666666655</c:v>
                </c:pt>
                <c:pt idx="35">
                  <c:v>12.046041666666655</c:v>
                </c:pt>
                <c:pt idx="36">
                  <c:v>12.046041666666655</c:v>
                </c:pt>
                <c:pt idx="37">
                  <c:v>12.046041666666655</c:v>
                </c:pt>
                <c:pt idx="38">
                  <c:v>12.046041666666655</c:v>
                </c:pt>
                <c:pt idx="39">
                  <c:v>12.046041666666655</c:v>
                </c:pt>
                <c:pt idx="40">
                  <c:v>12.046041666666655</c:v>
                </c:pt>
                <c:pt idx="41">
                  <c:v>12.046041666666655</c:v>
                </c:pt>
                <c:pt idx="42">
                  <c:v>12.046041666666655</c:v>
                </c:pt>
                <c:pt idx="43">
                  <c:v>12.046041666666655</c:v>
                </c:pt>
                <c:pt idx="44">
                  <c:v>12.046041666666655</c:v>
                </c:pt>
                <c:pt idx="45">
                  <c:v>12.046041666666655</c:v>
                </c:pt>
                <c:pt idx="46">
                  <c:v>12.046041666666655</c:v>
                </c:pt>
                <c:pt idx="47">
                  <c:v>12.046041666666655</c:v>
                </c:pt>
                <c:pt idx="48">
                  <c:v>12.046041666666655</c:v>
                </c:pt>
                <c:pt idx="49">
                  <c:v>12.046041666666655</c:v>
                </c:pt>
                <c:pt idx="50">
                  <c:v>12.046041666666655</c:v>
                </c:pt>
                <c:pt idx="51">
                  <c:v>12.046041666666655</c:v>
                </c:pt>
                <c:pt idx="52">
                  <c:v>12.046041666666655</c:v>
                </c:pt>
                <c:pt idx="53">
                  <c:v>12.046041666666655</c:v>
                </c:pt>
                <c:pt idx="54">
                  <c:v>12.046041666666655</c:v>
                </c:pt>
                <c:pt idx="55">
                  <c:v>12.046041666666655</c:v>
                </c:pt>
                <c:pt idx="56">
                  <c:v>12.046041666666655</c:v>
                </c:pt>
                <c:pt idx="57">
                  <c:v>12.046041666666655</c:v>
                </c:pt>
                <c:pt idx="58">
                  <c:v>12.046041666666655</c:v>
                </c:pt>
                <c:pt idx="59">
                  <c:v>12.046041666666655</c:v>
                </c:pt>
                <c:pt idx="60">
                  <c:v>12.046041666666655</c:v>
                </c:pt>
                <c:pt idx="61">
                  <c:v>12.046041666666655</c:v>
                </c:pt>
                <c:pt idx="62">
                  <c:v>12.046041666666655</c:v>
                </c:pt>
                <c:pt idx="63">
                  <c:v>12.046041666666655</c:v>
                </c:pt>
                <c:pt idx="64">
                  <c:v>12.046041666666655</c:v>
                </c:pt>
                <c:pt idx="65">
                  <c:v>12.046041666666655</c:v>
                </c:pt>
                <c:pt idx="66">
                  <c:v>12.046041666666655</c:v>
                </c:pt>
                <c:pt idx="67">
                  <c:v>12.046041666666655</c:v>
                </c:pt>
                <c:pt idx="68">
                  <c:v>12.046041666666655</c:v>
                </c:pt>
                <c:pt idx="69">
                  <c:v>12.046041666666655</c:v>
                </c:pt>
                <c:pt idx="70">
                  <c:v>12.046041666666655</c:v>
                </c:pt>
                <c:pt idx="71">
                  <c:v>12.046041666666655</c:v>
                </c:pt>
                <c:pt idx="72">
                  <c:v>12.046041666666655</c:v>
                </c:pt>
                <c:pt idx="73">
                  <c:v>12.046041666666655</c:v>
                </c:pt>
                <c:pt idx="74">
                  <c:v>12.046041666666655</c:v>
                </c:pt>
                <c:pt idx="75">
                  <c:v>12.046041666666655</c:v>
                </c:pt>
                <c:pt idx="76">
                  <c:v>12.046041666666655</c:v>
                </c:pt>
                <c:pt idx="77">
                  <c:v>12.046041666666655</c:v>
                </c:pt>
                <c:pt idx="78">
                  <c:v>12.046041666666655</c:v>
                </c:pt>
                <c:pt idx="79">
                  <c:v>12.046041666666655</c:v>
                </c:pt>
                <c:pt idx="80">
                  <c:v>12.046041666666655</c:v>
                </c:pt>
                <c:pt idx="81">
                  <c:v>12.046041666666655</c:v>
                </c:pt>
                <c:pt idx="82">
                  <c:v>12.046041666666655</c:v>
                </c:pt>
                <c:pt idx="83">
                  <c:v>12.046041666666655</c:v>
                </c:pt>
                <c:pt idx="84">
                  <c:v>12.046041666666655</c:v>
                </c:pt>
                <c:pt idx="85">
                  <c:v>12.046041666666655</c:v>
                </c:pt>
                <c:pt idx="86">
                  <c:v>12.046041666666655</c:v>
                </c:pt>
                <c:pt idx="87">
                  <c:v>12.046041666666655</c:v>
                </c:pt>
                <c:pt idx="88">
                  <c:v>12.046041666666655</c:v>
                </c:pt>
                <c:pt idx="89">
                  <c:v>12.046041666666655</c:v>
                </c:pt>
                <c:pt idx="90">
                  <c:v>12.046041666666655</c:v>
                </c:pt>
                <c:pt idx="91">
                  <c:v>12.046041666666655</c:v>
                </c:pt>
                <c:pt idx="92">
                  <c:v>12.046041666666655</c:v>
                </c:pt>
                <c:pt idx="93">
                  <c:v>12.046041666666655</c:v>
                </c:pt>
                <c:pt idx="94">
                  <c:v>12.046041666666655</c:v>
                </c:pt>
                <c:pt idx="95">
                  <c:v>12.046041666666655</c:v>
                </c:pt>
                <c:pt idx="96">
                  <c:v>12.046041666666655</c:v>
                </c:pt>
                <c:pt idx="97">
                  <c:v>12.046041666666655</c:v>
                </c:pt>
                <c:pt idx="98">
                  <c:v>12.046041666666655</c:v>
                </c:pt>
                <c:pt idx="99">
                  <c:v>12.046041666666655</c:v>
                </c:pt>
                <c:pt idx="100">
                  <c:v>12.046041666666655</c:v>
                </c:pt>
                <c:pt idx="101">
                  <c:v>12.046041666666655</c:v>
                </c:pt>
                <c:pt idx="102">
                  <c:v>12.046041666666655</c:v>
                </c:pt>
                <c:pt idx="103">
                  <c:v>12.046041666666655</c:v>
                </c:pt>
                <c:pt idx="104">
                  <c:v>12.046041666666655</c:v>
                </c:pt>
                <c:pt idx="105">
                  <c:v>12.046041666666655</c:v>
                </c:pt>
                <c:pt idx="106">
                  <c:v>12.046041666666655</c:v>
                </c:pt>
                <c:pt idx="107">
                  <c:v>12.046041666666655</c:v>
                </c:pt>
                <c:pt idx="108">
                  <c:v>12.046041666666655</c:v>
                </c:pt>
                <c:pt idx="109">
                  <c:v>12.046041666666655</c:v>
                </c:pt>
                <c:pt idx="110">
                  <c:v>12.046041666666655</c:v>
                </c:pt>
                <c:pt idx="111">
                  <c:v>12.046041666666655</c:v>
                </c:pt>
                <c:pt idx="112">
                  <c:v>12.046041666666655</c:v>
                </c:pt>
                <c:pt idx="113">
                  <c:v>12.046041666666655</c:v>
                </c:pt>
                <c:pt idx="114">
                  <c:v>12.046041666666655</c:v>
                </c:pt>
                <c:pt idx="115">
                  <c:v>12.046041666666655</c:v>
                </c:pt>
                <c:pt idx="116">
                  <c:v>12.046041666666655</c:v>
                </c:pt>
                <c:pt idx="117">
                  <c:v>12.046041666666655</c:v>
                </c:pt>
                <c:pt idx="118">
                  <c:v>12.046041666666655</c:v>
                </c:pt>
                <c:pt idx="119">
                  <c:v>12.046041666666655</c:v>
                </c:pt>
                <c:pt idx="120">
                  <c:v>12.046041666666655</c:v>
                </c:pt>
                <c:pt idx="121">
                  <c:v>12.046041666666655</c:v>
                </c:pt>
                <c:pt idx="122">
                  <c:v>12.046041666666655</c:v>
                </c:pt>
                <c:pt idx="123">
                  <c:v>12.046041666666655</c:v>
                </c:pt>
                <c:pt idx="124">
                  <c:v>12.046041666666655</c:v>
                </c:pt>
                <c:pt idx="125">
                  <c:v>12.046041666666655</c:v>
                </c:pt>
                <c:pt idx="126">
                  <c:v>12.046041666666655</c:v>
                </c:pt>
                <c:pt idx="127">
                  <c:v>12.046041666666655</c:v>
                </c:pt>
                <c:pt idx="128">
                  <c:v>12.046041666666655</c:v>
                </c:pt>
                <c:pt idx="129">
                  <c:v>12.046041666666655</c:v>
                </c:pt>
                <c:pt idx="130">
                  <c:v>12.046041666666655</c:v>
                </c:pt>
                <c:pt idx="131">
                  <c:v>12.046041666666655</c:v>
                </c:pt>
                <c:pt idx="132">
                  <c:v>12.046041666666655</c:v>
                </c:pt>
                <c:pt idx="133">
                  <c:v>12.046041666666655</c:v>
                </c:pt>
                <c:pt idx="134">
                  <c:v>12.046041666666655</c:v>
                </c:pt>
                <c:pt idx="135">
                  <c:v>12.046041666666655</c:v>
                </c:pt>
                <c:pt idx="136">
                  <c:v>12.046041666666655</c:v>
                </c:pt>
                <c:pt idx="137">
                  <c:v>12.046041666666655</c:v>
                </c:pt>
                <c:pt idx="138">
                  <c:v>12.046041666666655</c:v>
                </c:pt>
                <c:pt idx="139">
                  <c:v>12.046041666666655</c:v>
                </c:pt>
                <c:pt idx="140">
                  <c:v>12.046041666666655</c:v>
                </c:pt>
                <c:pt idx="141">
                  <c:v>12.046041666666655</c:v>
                </c:pt>
                <c:pt idx="142">
                  <c:v>12.046041666666655</c:v>
                </c:pt>
                <c:pt idx="143">
                  <c:v>12.046041666666655</c:v>
                </c:pt>
                <c:pt idx="144">
                  <c:v>12.046041666666655</c:v>
                </c:pt>
                <c:pt idx="145">
                  <c:v>12.046041666666655</c:v>
                </c:pt>
                <c:pt idx="146">
                  <c:v>12.046041666666655</c:v>
                </c:pt>
                <c:pt idx="147">
                  <c:v>12.046041666666655</c:v>
                </c:pt>
                <c:pt idx="148">
                  <c:v>12.046041666666655</c:v>
                </c:pt>
                <c:pt idx="149">
                  <c:v>12.046041666666655</c:v>
                </c:pt>
                <c:pt idx="150">
                  <c:v>12.046041666666655</c:v>
                </c:pt>
                <c:pt idx="151">
                  <c:v>12.046041666666655</c:v>
                </c:pt>
                <c:pt idx="152">
                  <c:v>12.046041666666655</c:v>
                </c:pt>
                <c:pt idx="153">
                  <c:v>12.046041666666655</c:v>
                </c:pt>
                <c:pt idx="154">
                  <c:v>12.046041666666655</c:v>
                </c:pt>
                <c:pt idx="155">
                  <c:v>12.046041666666655</c:v>
                </c:pt>
                <c:pt idx="156">
                  <c:v>12.046041666666655</c:v>
                </c:pt>
                <c:pt idx="157">
                  <c:v>12.046041666666655</c:v>
                </c:pt>
                <c:pt idx="158">
                  <c:v>12.046041666666655</c:v>
                </c:pt>
                <c:pt idx="159">
                  <c:v>12.046041666666655</c:v>
                </c:pt>
                <c:pt idx="160">
                  <c:v>12.046041666666655</c:v>
                </c:pt>
                <c:pt idx="161">
                  <c:v>12.046041666666655</c:v>
                </c:pt>
                <c:pt idx="162">
                  <c:v>12.046041666666655</c:v>
                </c:pt>
                <c:pt idx="163">
                  <c:v>12.046041666666655</c:v>
                </c:pt>
                <c:pt idx="164">
                  <c:v>12.046041666666655</c:v>
                </c:pt>
                <c:pt idx="165">
                  <c:v>12.046041666666655</c:v>
                </c:pt>
                <c:pt idx="166">
                  <c:v>12.046041666666655</c:v>
                </c:pt>
                <c:pt idx="167">
                  <c:v>12.046041666666655</c:v>
                </c:pt>
                <c:pt idx="168">
                  <c:v>12.046041666666655</c:v>
                </c:pt>
                <c:pt idx="169">
                  <c:v>12.046041666666655</c:v>
                </c:pt>
                <c:pt idx="170">
                  <c:v>12.046041666666655</c:v>
                </c:pt>
                <c:pt idx="171">
                  <c:v>12.046041666666655</c:v>
                </c:pt>
                <c:pt idx="172">
                  <c:v>12.046041666666655</c:v>
                </c:pt>
                <c:pt idx="173">
                  <c:v>12.046041666666655</c:v>
                </c:pt>
                <c:pt idx="174">
                  <c:v>12.046041666666655</c:v>
                </c:pt>
                <c:pt idx="175">
                  <c:v>12.046041666666655</c:v>
                </c:pt>
                <c:pt idx="176">
                  <c:v>12.046041666666655</c:v>
                </c:pt>
                <c:pt idx="177">
                  <c:v>12.046041666666655</c:v>
                </c:pt>
                <c:pt idx="178">
                  <c:v>12.046041666666655</c:v>
                </c:pt>
                <c:pt idx="179">
                  <c:v>12.046041666666655</c:v>
                </c:pt>
                <c:pt idx="180">
                  <c:v>12.046041666666655</c:v>
                </c:pt>
                <c:pt idx="181">
                  <c:v>12.046041666666655</c:v>
                </c:pt>
                <c:pt idx="182">
                  <c:v>12.046041666666655</c:v>
                </c:pt>
                <c:pt idx="183">
                  <c:v>12.046041666666655</c:v>
                </c:pt>
                <c:pt idx="184">
                  <c:v>12.046041666666655</c:v>
                </c:pt>
                <c:pt idx="185">
                  <c:v>12.046041666666655</c:v>
                </c:pt>
                <c:pt idx="186">
                  <c:v>12.046041666666655</c:v>
                </c:pt>
                <c:pt idx="187">
                  <c:v>12.046041666666655</c:v>
                </c:pt>
                <c:pt idx="188">
                  <c:v>12.046041666666655</c:v>
                </c:pt>
                <c:pt idx="189">
                  <c:v>12.046041666666655</c:v>
                </c:pt>
                <c:pt idx="190">
                  <c:v>12.046041666666655</c:v>
                </c:pt>
                <c:pt idx="191">
                  <c:v>12.046041666666655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BE3-4DB4-B83B-1ECCB19DD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572288"/>
        <c:axId val="1848564672"/>
      </c:lineChart>
      <c:catAx>
        <c:axId val="1848572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64672"/>
        <c:crosses val="autoZero"/>
        <c:auto val="1"/>
        <c:lblAlgn val="ctr"/>
        <c:lblOffset val="100"/>
        <c:noMultiLvlLbl val="0"/>
      </c:catAx>
      <c:valAx>
        <c:axId val="1848564672"/>
        <c:scaling>
          <c:orientation val="minMax"/>
          <c:max val="14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7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'16.03.2021'!$BH$3:$BH$194</c:f>
              <c:numCache>
                <c:formatCode>0.00</c:formatCode>
                <c:ptCount val="192"/>
                <c:pt idx="0">
                  <c:v>80.930989583333456</c:v>
                </c:pt>
                <c:pt idx="1">
                  <c:v>80.930989583333456</c:v>
                </c:pt>
                <c:pt idx="2">
                  <c:v>80.930989583333456</c:v>
                </c:pt>
                <c:pt idx="3">
                  <c:v>80.930989583333456</c:v>
                </c:pt>
                <c:pt idx="4">
                  <c:v>80.930989583333456</c:v>
                </c:pt>
                <c:pt idx="5">
                  <c:v>80.930989583333456</c:v>
                </c:pt>
                <c:pt idx="6">
                  <c:v>80.930989583333456</c:v>
                </c:pt>
                <c:pt idx="7">
                  <c:v>80.930989583333456</c:v>
                </c:pt>
                <c:pt idx="8">
                  <c:v>80.930989583333456</c:v>
                </c:pt>
                <c:pt idx="9">
                  <c:v>80.930989583333456</c:v>
                </c:pt>
                <c:pt idx="10">
                  <c:v>80.930989583333456</c:v>
                </c:pt>
                <c:pt idx="11">
                  <c:v>80.930989583333456</c:v>
                </c:pt>
                <c:pt idx="12">
                  <c:v>80.930989583333456</c:v>
                </c:pt>
                <c:pt idx="13">
                  <c:v>80.930989583333456</c:v>
                </c:pt>
                <c:pt idx="14">
                  <c:v>80.930989583333456</c:v>
                </c:pt>
                <c:pt idx="15">
                  <c:v>80.930989583333456</c:v>
                </c:pt>
                <c:pt idx="16">
                  <c:v>80.930989583333456</c:v>
                </c:pt>
                <c:pt idx="17">
                  <c:v>80.930989583333456</c:v>
                </c:pt>
                <c:pt idx="18">
                  <c:v>80.930989583333456</c:v>
                </c:pt>
                <c:pt idx="19">
                  <c:v>80.930989583333456</c:v>
                </c:pt>
                <c:pt idx="20">
                  <c:v>80.930989583333456</c:v>
                </c:pt>
                <c:pt idx="21">
                  <c:v>80.930989583333456</c:v>
                </c:pt>
                <c:pt idx="22">
                  <c:v>80.930989583333456</c:v>
                </c:pt>
                <c:pt idx="23">
                  <c:v>80.930989583333456</c:v>
                </c:pt>
                <c:pt idx="24">
                  <c:v>80.930989583333456</c:v>
                </c:pt>
                <c:pt idx="25">
                  <c:v>80.930989583333456</c:v>
                </c:pt>
                <c:pt idx="26">
                  <c:v>80.930989583333456</c:v>
                </c:pt>
                <c:pt idx="27">
                  <c:v>80.930989583333456</c:v>
                </c:pt>
                <c:pt idx="28">
                  <c:v>80.930989583333456</c:v>
                </c:pt>
                <c:pt idx="29">
                  <c:v>80.930989583333456</c:v>
                </c:pt>
                <c:pt idx="30">
                  <c:v>80.930989583333456</c:v>
                </c:pt>
                <c:pt idx="31">
                  <c:v>80.930989583333456</c:v>
                </c:pt>
                <c:pt idx="32">
                  <c:v>80.930989583333456</c:v>
                </c:pt>
                <c:pt idx="33">
                  <c:v>80.930989583333456</c:v>
                </c:pt>
                <c:pt idx="34">
                  <c:v>80.930989583333456</c:v>
                </c:pt>
                <c:pt idx="35">
                  <c:v>80.930989583333456</c:v>
                </c:pt>
                <c:pt idx="36">
                  <c:v>80.930989583333456</c:v>
                </c:pt>
                <c:pt idx="37">
                  <c:v>80.930989583333456</c:v>
                </c:pt>
                <c:pt idx="38">
                  <c:v>80.930989583333456</c:v>
                </c:pt>
                <c:pt idx="39">
                  <c:v>80.930989583333456</c:v>
                </c:pt>
                <c:pt idx="40">
                  <c:v>80.930989583333456</c:v>
                </c:pt>
                <c:pt idx="41">
                  <c:v>80.930989583333456</c:v>
                </c:pt>
                <c:pt idx="42">
                  <c:v>80.930989583333456</c:v>
                </c:pt>
                <c:pt idx="43">
                  <c:v>80.930989583333456</c:v>
                </c:pt>
                <c:pt idx="44">
                  <c:v>80.930989583333456</c:v>
                </c:pt>
                <c:pt idx="45">
                  <c:v>80.930989583333456</c:v>
                </c:pt>
                <c:pt idx="46">
                  <c:v>80.930989583333456</c:v>
                </c:pt>
                <c:pt idx="47">
                  <c:v>80.930989583333456</c:v>
                </c:pt>
                <c:pt idx="48">
                  <c:v>80.930989583333456</c:v>
                </c:pt>
                <c:pt idx="49">
                  <c:v>80.930989583333456</c:v>
                </c:pt>
                <c:pt idx="50">
                  <c:v>80.930989583333456</c:v>
                </c:pt>
                <c:pt idx="51">
                  <c:v>80.930989583333456</c:v>
                </c:pt>
                <c:pt idx="52">
                  <c:v>80.930989583333456</c:v>
                </c:pt>
                <c:pt idx="53">
                  <c:v>80.930989583333456</c:v>
                </c:pt>
                <c:pt idx="54">
                  <c:v>80.930989583333456</c:v>
                </c:pt>
                <c:pt idx="55">
                  <c:v>80.930989583333456</c:v>
                </c:pt>
                <c:pt idx="56">
                  <c:v>80.930989583333456</c:v>
                </c:pt>
                <c:pt idx="57">
                  <c:v>80.930989583333456</c:v>
                </c:pt>
                <c:pt idx="58">
                  <c:v>80.930989583333456</c:v>
                </c:pt>
                <c:pt idx="59">
                  <c:v>80.930989583333456</c:v>
                </c:pt>
                <c:pt idx="60">
                  <c:v>80.930989583333456</c:v>
                </c:pt>
                <c:pt idx="61">
                  <c:v>80.930989583333456</c:v>
                </c:pt>
                <c:pt idx="62">
                  <c:v>80.930989583333456</c:v>
                </c:pt>
                <c:pt idx="63">
                  <c:v>80.930989583333456</c:v>
                </c:pt>
                <c:pt idx="64">
                  <c:v>80.930989583333456</c:v>
                </c:pt>
                <c:pt idx="65">
                  <c:v>80.930989583333456</c:v>
                </c:pt>
                <c:pt idx="66">
                  <c:v>80.930989583333456</c:v>
                </c:pt>
                <c:pt idx="67">
                  <c:v>80.930989583333456</c:v>
                </c:pt>
                <c:pt idx="68">
                  <c:v>80.930989583333456</c:v>
                </c:pt>
                <c:pt idx="69">
                  <c:v>80.930989583333456</c:v>
                </c:pt>
                <c:pt idx="70">
                  <c:v>80.930989583333456</c:v>
                </c:pt>
                <c:pt idx="71">
                  <c:v>80.930989583333456</c:v>
                </c:pt>
                <c:pt idx="72">
                  <c:v>80.930989583333456</c:v>
                </c:pt>
                <c:pt idx="73">
                  <c:v>80.930989583333456</c:v>
                </c:pt>
                <c:pt idx="74">
                  <c:v>80.930989583333456</c:v>
                </c:pt>
                <c:pt idx="75">
                  <c:v>80.930989583333456</c:v>
                </c:pt>
                <c:pt idx="76">
                  <c:v>80.930989583333456</c:v>
                </c:pt>
                <c:pt idx="77">
                  <c:v>80.930989583333456</c:v>
                </c:pt>
                <c:pt idx="78">
                  <c:v>80.930989583333456</c:v>
                </c:pt>
                <c:pt idx="79">
                  <c:v>80.930989583333456</c:v>
                </c:pt>
                <c:pt idx="80">
                  <c:v>80.930989583333456</c:v>
                </c:pt>
                <c:pt idx="81">
                  <c:v>80.930989583333456</c:v>
                </c:pt>
                <c:pt idx="82">
                  <c:v>80.930989583333456</c:v>
                </c:pt>
                <c:pt idx="83">
                  <c:v>80.930989583333456</c:v>
                </c:pt>
                <c:pt idx="84">
                  <c:v>80.930989583333456</c:v>
                </c:pt>
                <c:pt idx="85">
                  <c:v>80.930989583333456</c:v>
                </c:pt>
                <c:pt idx="86">
                  <c:v>80.930989583333456</c:v>
                </c:pt>
                <c:pt idx="87">
                  <c:v>80.930989583333456</c:v>
                </c:pt>
                <c:pt idx="88">
                  <c:v>80.930989583333456</c:v>
                </c:pt>
                <c:pt idx="89">
                  <c:v>80.930989583333456</c:v>
                </c:pt>
                <c:pt idx="90">
                  <c:v>80.930989583333456</c:v>
                </c:pt>
                <c:pt idx="91">
                  <c:v>80.930989583333456</c:v>
                </c:pt>
                <c:pt idx="92">
                  <c:v>80.930989583333456</c:v>
                </c:pt>
                <c:pt idx="93">
                  <c:v>80.930989583333456</c:v>
                </c:pt>
                <c:pt idx="94">
                  <c:v>80.930989583333456</c:v>
                </c:pt>
                <c:pt idx="95">
                  <c:v>80.930989583333456</c:v>
                </c:pt>
                <c:pt idx="96">
                  <c:v>80.930989583333456</c:v>
                </c:pt>
                <c:pt idx="97">
                  <c:v>80.930989583333456</c:v>
                </c:pt>
                <c:pt idx="98">
                  <c:v>80.930989583333456</c:v>
                </c:pt>
                <c:pt idx="99">
                  <c:v>80.930989583333456</c:v>
                </c:pt>
                <c:pt idx="100">
                  <c:v>80.930989583333456</c:v>
                </c:pt>
                <c:pt idx="101">
                  <c:v>80.930989583333456</c:v>
                </c:pt>
                <c:pt idx="102">
                  <c:v>80.930989583333456</c:v>
                </c:pt>
                <c:pt idx="103">
                  <c:v>80.930989583333456</c:v>
                </c:pt>
                <c:pt idx="104">
                  <c:v>80.930989583333456</c:v>
                </c:pt>
                <c:pt idx="105">
                  <c:v>80.930989583333456</c:v>
                </c:pt>
                <c:pt idx="106">
                  <c:v>80.930989583333456</c:v>
                </c:pt>
                <c:pt idx="107">
                  <c:v>80.930989583333456</c:v>
                </c:pt>
                <c:pt idx="108">
                  <c:v>80.930989583333456</c:v>
                </c:pt>
                <c:pt idx="109">
                  <c:v>80.930989583333456</c:v>
                </c:pt>
                <c:pt idx="110">
                  <c:v>80.930989583333456</c:v>
                </c:pt>
                <c:pt idx="111">
                  <c:v>80.930989583333456</c:v>
                </c:pt>
                <c:pt idx="112">
                  <c:v>80.930989583333456</c:v>
                </c:pt>
                <c:pt idx="113">
                  <c:v>80.930989583333456</c:v>
                </c:pt>
                <c:pt idx="114">
                  <c:v>80.930989583333456</c:v>
                </c:pt>
                <c:pt idx="115">
                  <c:v>80.930989583333456</c:v>
                </c:pt>
                <c:pt idx="116">
                  <c:v>80.930989583333456</c:v>
                </c:pt>
                <c:pt idx="117">
                  <c:v>80.930989583333456</c:v>
                </c:pt>
                <c:pt idx="118">
                  <c:v>80.930989583333456</c:v>
                </c:pt>
                <c:pt idx="119">
                  <c:v>80.930989583333456</c:v>
                </c:pt>
                <c:pt idx="120">
                  <c:v>80.930989583333456</c:v>
                </c:pt>
                <c:pt idx="121">
                  <c:v>80.930989583333456</c:v>
                </c:pt>
                <c:pt idx="122">
                  <c:v>80.930989583333456</c:v>
                </c:pt>
                <c:pt idx="123">
                  <c:v>80.930989583333456</c:v>
                </c:pt>
                <c:pt idx="124">
                  <c:v>80.930989583333456</c:v>
                </c:pt>
                <c:pt idx="125">
                  <c:v>80.930989583333456</c:v>
                </c:pt>
                <c:pt idx="126">
                  <c:v>80.930989583333456</c:v>
                </c:pt>
                <c:pt idx="127">
                  <c:v>80.930989583333456</c:v>
                </c:pt>
                <c:pt idx="128">
                  <c:v>80.930989583333456</c:v>
                </c:pt>
                <c:pt idx="129">
                  <c:v>80.930989583333456</c:v>
                </c:pt>
                <c:pt idx="130">
                  <c:v>80.930989583333456</c:v>
                </c:pt>
                <c:pt idx="131">
                  <c:v>80.930989583333456</c:v>
                </c:pt>
                <c:pt idx="132">
                  <c:v>80.930989583333456</c:v>
                </c:pt>
                <c:pt idx="133">
                  <c:v>80.930989583333456</c:v>
                </c:pt>
                <c:pt idx="134">
                  <c:v>80.930989583333456</c:v>
                </c:pt>
                <c:pt idx="135">
                  <c:v>80.930989583333456</c:v>
                </c:pt>
                <c:pt idx="136">
                  <c:v>80.930989583333456</c:v>
                </c:pt>
                <c:pt idx="137">
                  <c:v>80.930989583333456</c:v>
                </c:pt>
                <c:pt idx="138">
                  <c:v>80.930989583333456</c:v>
                </c:pt>
                <c:pt idx="139">
                  <c:v>80.930989583333456</c:v>
                </c:pt>
                <c:pt idx="140">
                  <c:v>80.930989583333456</c:v>
                </c:pt>
                <c:pt idx="141">
                  <c:v>80.930989583333456</c:v>
                </c:pt>
                <c:pt idx="142">
                  <c:v>80.930989583333456</c:v>
                </c:pt>
                <c:pt idx="143">
                  <c:v>80.930989583333456</c:v>
                </c:pt>
                <c:pt idx="144">
                  <c:v>80.930989583333456</c:v>
                </c:pt>
                <c:pt idx="145">
                  <c:v>80.930989583333456</c:v>
                </c:pt>
                <c:pt idx="146">
                  <c:v>80.930989583333456</c:v>
                </c:pt>
                <c:pt idx="147">
                  <c:v>80.930989583333456</c:v>
                </c:pt>
                <c:pt idx="148">
                  <c:v>80.930989583333456</c:v>
                </c:pt>
                <c:pt idx="149">
                  <c:v>80.930989583333456</c:v>
                </c:pt>
                <c:pt idx="150">
                  <c:v>80.930989583333456</c:v>
                </c:pt>
                <c:pt idx="151">
                  <c:v>80.930989583333456</c:v>
                </c:pt>
                <c:pt idx="152">
                  <c:v>80.930989583333456</c:v>
                </c:pt>
                <c:pt idx="153">
                  <c:v>80.930989583333456</c:v>
                </c:pt>
                <c:pt idx="154">
                  <c:v>80.930989583333456</c:v>
                </c:pt>
                <c:pt idx="155">
                  <c:v>80.930989583333456</c:v>
                </c:pt>
                <c:pt idx="156">
                  <c:v>80.930989583333456</c:v>
                </c:pt>
                <c:pt idx="157">
                  <c:v>80.930989583333456</c:v>
                </c:pt>
                <c:pt idx="158">
                  <c:v>80.930989583333456</c:v>
                </c:pt>
                <c:pt idx="159">
                  <c:v>80.930989583333456</c:v>
                </c:pt>
                <c:pt idx="160">
                  <c:v>80.930989583333456</c:v>
                </c:pt>
                <c:pt idx="161">
                  <c:v>80.930989583333456</c:v>
                </c:pt>
                <c:pt idx="162">
                  <c:v>80.930989583333456</c:v>
                </c:pt>
                <c:pt idx="163">
                  <c:v>80.930989583333456</c:v>
                </c:pt>
                <c:pt idx="164">
                  <c:v>80.930989583333456</c:v>
                </c:pt>
                <c:pt idx="165">
                  <c:v>80.930989583333456</c:v>
                </c:pt>
                <c:pt idx="166">
                  <c:v>80.930989583333456</c:v>
                </c:pt>
                <c:pt idx="167">
                  <c:v>80.930989583333456</c:v>
                </c:pt>
                <c:pt idx="168">
                  <c:v>80.930989583333456</c:v>
                </c:pt>
                <c:pt idx="169">
                  <c:v>80.930989583333456</c:v>
                </c:pt>
                <c:pt idx="170">
                  <c:v>80.930989583333456</c:v>
                </c:pt>
                <c:pt idx="171">
                  <c:v>80.930989583333456</c:v>
                </c:pt>
                <c:pt idx="172">
                  <c:v>80.930989583333456</c:v>
                </c:pt>
                <c:pt idx="173">
                  <c:v>80.930989583333456</c:v>
                </c:pt>
                <c:pt idx="174">
                  <c:v>80.930989583333456</c:v>
                </c:pt>
                <c:pt idx="175">
                  <c:v>80.930989583333456</c:v>
                </c:pt>
                <c:pt idx="176">
                  <c:v>80.930989583333456</c:v>
                </c:pt>
                <c:pt idx="177">
                  <c:v>80.930989583333456</c:v>
                </c:pt>
                <c:pt idx="178">
                  <c:v>80.930989583333456</c:v>
                </c:pt>
                <c:pt idx="179">
                  <c:v>80.930989583333456</c:v>
                </c:pt>
                <c:pt idx="180">
                  <c:v>80.930989583333456</c:v>
                </c:pt>
                <c:pt idx="181">
                  <c:v>80.930989583333456</c:v>
                </c:pt>
                <c:pt idx="182">
                  <c:v>80.930989583333456</c:v>
                </c:pt>
                <c:pt idx="183">
                  <c:v>80.930989583333456</c:v>
                </c:pt>
                <c:pt idx="184">
                  <c:v>80.930989583333456</c:v>
                </c:pt>
                <c:pt idx="185">
                  <c:v>80.930989583333456</c:v>
                </c:pt>
                <c:pt idx="186">
                  <c:v>80.930989583333456</c:v>
                </c:pt>
                <c:pt idx="187">
                  <c:v>80.930989583333456</c:v>
                </c:pt>
                <c:pt idx="188">
                  <c:v>80.930989583333456</c:v>
                </c:pt>
                <c:pt idx="189">
                  <c:v>80.930989583333456</c:v>
                </c:pt>
                <c:pt idx="190">
                  <c:v>80.930989583333456</c:v>
                </c:pt>
                <c:pt idx="191" formatCode="0.0">
                  <c:v>80.930989583333456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7B-42B4-844C-CAC6FD835A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'16.03.2021'!$BI$3:$BI$194</c:f>
              <c:numCache>
                <c:formatCode>0.00</c:formatCode>
                <c:ptCount val="192"/>
                <c:pt idx="0">
                  <c:v>73.053489583333402</c:v>
                </c:pt>
                <c:pt idx="1">
                  <c:v>73.053489583333402</c:v>
                </c:pt>
                <c:pt idx="2">
                  <c:v>73.053489583333402</c:v>
                </c:pt>
                <c:pt idx="3">
                  <c:v>73.053489583333402</c:v>
                </c:pt>
                <c:pt idx="4">
                  <c:v>73.053489583333402</c:v>
                </c:pt>
                <c:pt idx="5">
                  <c:v>73.053489583333402</c:v>
                </c:pt>
                <c:pt idx="6">
                  <c:v>73.053489583333402</c:v>
                </c:pt>
                <c:pt idx="7">
                  <c:v>73.053489583333402</c:v>
                </c:pt>
                <c:pt idx="8">
                  <c:v>73.053489583333402</c:v>
                </c:pt>
                <c:pt idx="9">
                  <c:v>73.053489583333402</c:v>
                </c:pt>
                <c:pt idx="10">
                  <c:v>73.053489583333402</c:v>
                </c:pt>
                <c:pt idx="11">
                  <c:v>73.053489583333402</c:v>
                </c:pt>
                <c:pt idx="12">
                  <c:v>73.053489583333402</c:v>
                </c:pt>
                <c:pt idx="13">
                  <c:v>73.053489583333402</c:v>
                </c:pt>
                <c:pt idx="14">
                  <c:v>73.053489583333402</c:v>
                </c:pt>
                <c:pt idx="15">
                  <c:v>73.053489583333402</c:v>
                </c:pt>
                <c:pt idx="16">
                  <c:v>73.053489583333402</c:v>
                </c:pt>
                <c:pt idx="17">
                  <c:v>73.053489583333402</c:v>
                </c:pt>
                <c:pt idx="18">
                  <c:v>73.053489583333402</c:v>
                </c:pt>
                <c:pt idx="19">
                  <c:v>73.053489583333402</c:v>
                </c:pt>
                <c:pt idx="20">
                  <c:v>73.053489583333402</c:v>
                </c:pt>
                <c:pt idx="21">
                  <c:v>73.053489583333402</c:v>
                </c:pt>
                <c:pt idx="22">
                  <c:v>73.053489583333402</c:v>
                </c:pt>
                <c:pt idx="23">
                  <c:v>73.053489583333402</c:v>
                </c:pt>
                <c:pt idx="24">
                  <c:v>73.053489583333402</c:v>
                </c:pt>
                <c:pt idx="25">
                  <c:v>73.053489583333402</c:v>
                </c:pt>
                <c:pt idx="26">
                  <c:v>73.053489583333402</c:v>
                </c:pt>
                <c:pt idx="27">
                  <c:v>73.053489583333402</c:v>
                </c:pt>
                <c:pt idx="28">
                  <c:v>73.053489583333402</c:v>
                </c:pt>
                <c:pt idx="29">
                  <c:v>73.053489583333402</c:v>
                </c:pt>
                <c:pt idx="30">
                  <c:v>73.053489583333402</c:v>
                </c:pt>
                <c:pt idx="31">
                  <c:v>73.053489583333402</c:v>
                </c:pt>
                <c:pt idx="32">
                  <c:v>73.053489583333402</c:v>
                </c:pt>
                <c:pt idx="33">
                  <c:v>73.053489583333402</c:v>
                </c:pt>
                <c:pt idx="34">
                  <c:v>73.053489583333402</c:v>
                </c:pt>
                <c:pt idx="35">
                  <c:v>73.053489583333402</c:v>
                </c:pt>
                <c:pt idx="36">
                  <c:v>73.053489583333402</c:v>
                </c:pt>
                <c:pt idx="37">
                  <c:v>73.053489583333402</c:v>
                </c:pt>
                <c:pt idx="38">
                  <c:v>73.053489583333402</c:v>
                </c:pt>
                <c:pt idx="39">
                  <c:v>73.053489583333402</c:v>
                </c:pt>
                <c:pt idx="40">
                  <c:v>73.053489583333402</c:v>
                </c:pt>
                <c:pt idx="41">
                  <c:v>73.053489583333402</c:v>
                </c:pt>
                <c:pt idx="42">
                  <c:v>73.053489583333402</c:v>
                </c:pt>
                <c:pt idx="43">
                  <c:v>73.053489583333402</c:v>
                </c:pt>
                <c:pt idx="44">
                  <c:v>73.053489583333402</c:v>
                </c:pt>
                <c:pt idx="45">
                  <c:v>73.053489583333402</c:v>
                </c:pt>
                <c:pt idx="46">
                  <c:v>73.053489583333402</c:v>
                </c:pt>
                <c:pt idx="47">
                  <c:v>73.053489583333402</c:v>
                </c:pt>
                <c:pt idx="48">
                  <c:v>73.053489583333402</c:v>
                </c:pt>
                <c:pt idx="49">
                  <c:v>73.053489583333402</c:v>
                </c:pt>
                <c:pt idx="50">
                  <c:v>73.053489583333402</c:v>
                </c:pt>
                <c:pt idx="51">
                  <c:v>73.053489583333402</c:v>
                </c:pt>
                <c:pt idx="52">
                  <c:v>73.053489583333402</c:v>
                </c:pt>
                <c:pt idx="53">
                  <c:v>73.053489583333402</c:v>
                </c:pt>
                <c:pt idx="54">
                  <c:v>73.053489583333402</c:v>
                </c:pt>
                <c:pt idx="55">
                  <c:v>73.053489583333402</c:v>
                </c:pt>
                <c:pt idx="56">
                  <c:v>73.053489583333402</c:v>
                </c:pt>
                <c:pt idx="57">
                  <c:v>73.053489583333402</c:v>
                </c:pt>
                <c:pt idx="58">
                  <c:v>73.053489583333402</c:v>
                </c:pt>
                <c:pt idx="59">
                  <c:v>73.053489583333402</c:v>
                </c:pt>
                <c:pt idx="60">
                  <c:v>73.053489583333402</c:v>
                </c:pt>
                <c:pt idx="61">
                  <c:v>73.053489583333402</c:v>
                </c:pt>
                <c:pt idx="62">
                  <c:v>73.053489583333402</c:v>
                </c:pt>
                <c:pt idx="63">
                  <c:v>73.053489583333402</c:v>
                </c:pt>
                <c:pt idx="64">
                  <c:v>73.053489583333402</c:v>
                </c:pt>
                <c:pt idx="65">
                  <c:v>73.053489583333402</c:v>
                </c:pt>
                <c:pt idx="66">
                  <c:v>73.053489583333402</c:v>
                </c:pt>
                <c:pt idx="67">
                  <c:v>73.053489583333402</c:v>
                </c:pt>
                <c:pt idx="68">
                  <c:v>73.053489583333402</c:v>
                </c:pt>
                <c:pt idx="69">
                  <c:v>73.053489583333402</c:v>
                </c:pt>
                <c:pt idx="70">
                  <c:v>73.053489583333402</c:v>
                </c:pt>
                <c:pt idx="71">
                  <c:v>73.053489583333402</c:v>
                </c:pt>
                <c:pt idx="72">
                  <c:v>73.053489583333402</c:v>
                </c:pt>
                <c:pt idx="73">
                  <c:v>73.053489583333402</c:v>
                </c:pt>
                <c:pt idx="74">
                  <c:v>73.053489583333402</c:v>
                </c:pt>
                <c:pt idx="75">
                  <c:v>73.053489583333402</c:v>
                </c:pt>
                <c:pt idx="76">
                  <c:v>73.053489583333402</c:v>
                </c:pt>
                <c:pt idx="77">
                  <c:v>73.053489583333402</c:v>
                </c:pt>
                <c:pt idx="78">
                  <c:v>73.053489583333402</c:v>
                </c:pt>
                <c:pt idx="79">
                  <c:v>73.053489583333402</c:v>
                </c:pt>
                <c:pt idx="80">
                  <c:v>73.053489583333402</c:v>
                </c:pt>
                <c:pt idx="81">
                  <c:v>73.053489583333402</c:v>
                </c:pt>
                <c:pt idx="82">
                  <c:v>73.053489583333402</c:v>
                </c:pt>
                <c:pt idx="83">
                  <c:v>73.053489583333402</c:v>
                </c:pt>
                <c:pt idx="84">
                  <c:v>73.053489583333402</c:v>
                </c:pt>
                <c:pt idx="85">
                  <c:v>73.053489583333402</c:v>
                </c:pt>
                <c:pt idx="86">
                  <c:v>73.053489583333402</c:v>
                </c:pt>
                <c:pt idx="87">
                  <c:v>73.053489583333402</c:v>
                </c:pt>
                <c:pt idx="88">
                  <c:v>73.053489583333402</c:v>
                </c:pt>
                <c:pt idx="89">
                  <c:v>73.053489583333402</c:v>
                </c:pt>
                <c:pt idx="90">
                  <c:v>73.053489583333402</c:v>
                </c:pt>
                <c:pt idx="91">
                  <c:v>73.053489583333402</c:v>
                </c:pt>
                <c:pt idx="92">
                  <c:v>73.053489583333402</c:v>
                </c:pt>
                <c:pt idx="93">
                  <c:v>73.053489583333402</c:v>
                </c:pt>
                <c:pt idx="94">
                  <c:v>73.053489583333402</c:v>
                </c:pt>
                <c:pt idx="95">
                  <c:v>73.053489583333402</c:v>
                </c:pt>
                <c:pt idx="96">
                  <c:v>73.053489583333402</c:v>
                </c:pt>
                <c:pt idx="97">
                  <c:v>73.053489583333402</c:v>
                </c:pt>
                <c:pt idx="98">
                  <c:v>73.053489583333402</c:v>
                </c:pt>
                <c:pt idx="99">
                  <c:v>73.053489583333402</c:v>
                </c:pt>
                <c:pt idx="100">
                  <c:v>73.053489583333402</c:v>
                </c:pt>
                <c:pt idx="101">
                  <c:v>73.053489583333402</c:v>
                </c:pt>
                <c:pt idx="102">
                  <c:v>73.053489583333402</c:v>
                </c:pt>
                <c:pt idx="103">
                  <c:v>73.053489583333402</c:v>
                </c:pt>
                <c:pt idx="104">
                  <c:v>73.053489583333402</c:v>
                </c:pt>
                <c:pt idx="105">
                  <c:v>73.053489583333402</c:v>
                </c:pt>
                <c:pt idx="106">
                  <c:v>73.053489583333402</c:v>
                </c:pt>
                <c:pt idx="107">
                  <c:v>73.053489583333402</c:v>
                </c:pt>
                <c:pt idx="108">
                  <c:v>73.053489583333402</c:v>
                </c:pt>
                <c:pt idx="109">
                  <c:v>73.053489583333402</c:v>
                </c:pt>
                <c:pt idx="110">
                  <c:v>73.053489583333402</c:v>
                </c:pt>
                <c:pt idx="111">
                  <c:v>73.053489583333402</c:v>
                </c:pt>
                <c:pt idx="112">
                  <c:v>73.053489583333402</c:v>
                </c:pt>
                <c:pt idx="113">
                  <c:v>73.053489583333402</c:v>
                </c:pt>
                <c:pt idx="114">
                  <c:v>73.053489583333402</c:v>
                </c:pt>
                <c:pt idx="115">
                  <c:v>73.053489583333402</c:v>
                </c:pt>
                <c:pt idx="116">
                  <c:v>73.053489583333402</c:v>
                </c:pt>
                <c:pt idx="117">
                  <c:v>73.053489583333402</c:v>
                </c:pt>
                <c:pt idx="118">
                  <c:v>73.053489583333402</c:v>
                </c:pt>
                <c:pt idx="119">
                  <c:v>73.053489583333402</c:v>
                </c:pt>
                <c:pt idx="120">
                  <c:v>73.053489583333402</c:v>
                </c:pt>
                <c:pt idx="121">
                  <c:v>73.053489583333402</c:v>
                </c:pt>
                <c:pt idx="122">
                  <c:v>73.053489583333402</c:v>
                </c:pt>
                <c:pt idx="123">
                  <c:v>73.053489583333402</c:v>
                </c:pt>
                <c:pt idx="124">
                  <c:v>73.053489583333402</c:v>
                </c:pt>
                <c:pt idx="125">
                  <c:v>73.053489583333402</c:v>
                </c:pt>
                <c:pt idx="126">
                  <c:v>73.053489583333402</c:v>
                </c:pt>
                <c:pt idx="127">
                  <c:v>73.053489583333402</c:v>
                </c:pt>
                <c:pt idx="128">
                  <c:v>73.053489583333402</c:v>
                </c:pt>
                <c:pt idx="129">
                  <c:v>73.053489583333402</c:v>
                </c:pt>
                <c:pt idx="130">
                  <c:v>73.053489583333402</c:v>
                </c:pt>
                <c:pt idx="131">
                  <c:v>73.053489583333402</c:v>
                </c:pt>
                <c:pt idx="132">
                  <c:v>73.053489583333402</c:v>
                </c:pt>
                <c:pt idx="133">
                  <c:v>73.053489583333402</c:v>
                </c:pt>
                <c:pt idx="134">
                  <c:v>73.053489583333402</c:v>
                </c:pt>
                <c:pt idx="135">
                  <c:v>73.053489583333402</c:v>
                </c:pt>
                <c:pt idx="136">
                  <c:v>73.053489583333402</c:v>
                </c:pt>
                <c:pt idx="137">
                  <c:v>73.053489583333402</c:v>
                </c:pt>
                <c:pt idx="138">
                  <c:v>73.053489583333402</c:v>
                </c:pt>
                <c:pt idx="139">
                  <c:v>73.053489583333402</c:v>
                </c:pt>
                <c:pt idx="140">
                  <c:v>73.053489583333402</c:v>
                </c:pt>
                <c:pt idx="141">
                  <c:v>73.053489583333402</c:v>
                </c:pt>
                <c:pt idx="142">
                  <c:v>73.053489583333402</c:v>
                </c:pt>
                <c:pt idx="143">
                  <c:v>73.053489583333402</c:v>
                </c:pt>
                <c:pt idx="144">
                  <c:v>73.053489583333402</c:v>
                </c:pt>
                <c:pt idx="145">
                  <c:v>73.053489583333402</c:v>
                </c:pt>
                <c:pt idx="146">
                  <c:v>73.053489583333402</c:v>
                </c:pt>
                <c:pt idx="147">
                  <c:v>73.053489583333402</c:v>
                </c:pt>
                <c:pt idx="148">
                  <c:v>73.053489583333402</c:v>
                </c:pt>
                <c:pt idx="149">
                  <c:v>73.053489583333402</c:v>
                </c:pt>
                <c:pt idx="150">
                  <c:v>73.053489583333402</c:v>
                </c:pt>
                <c:pt idx="151">
                  <c:v>73.053489583333402</c:v>
                </c:pt>
                <c:pt idx="152">
                  <c:v>73.053489583333402</c:v>
                </c:pt>
                <c:pt idx="153">
                  <c:v>73.053489583333402</c:v>
                </c:pt>
                <c:pt idx="154">
                  <c:v>73.053489583333402</c:v>
                </c:pt>
                <c:pt idx="155">
                  <c:v>73.053489583333402</c:v>
                </c:pt>
                <c:pt idx="156">
                  <c:v>73.053489583333402</c:v>
                </c:pt>
                <c:pt idx="157">
                  <c:v>73.053489583333402</c:v>
                </c:pt>
                <c:pt idx="158">
                  <c:v>73.053489583333402</c:v>
                </c:pt>
                <c:pt idx="159">
                  <c:v>73.053489583333402</c:v>
                </c:pt>
                <c:pt idx="160">
                  <c:v>73.053489583333402</c:v>
                </c:pt>
                <c:pt idx="161">
                  <c:v>73.053489583333402</c:v>
                </c:pt>
                <c:pt idx="162">
                  <c:v>73.053489583333402</c:v>
                </c:pt>
                <c:pt idx="163">
                  <c:v>73.053489583333402</c:v>
                </c:pt>
                <c:pt idx="164">
                  <c:v>73.053489583333402</c:v>
                </c:pt>
                <c:pt idx="165">
                  <c:v>73.053489583333402</c:v>
                </c:pt>
                <c:pt idx="166">
                  <c:v>73.053489583333402</c:v>
                </c:pt>
                <c:pt idx="167">
                  <c:v>73.053489583333402</c:v>
                </c:pt>
                <c:pt idx="168">
                  <c:v>73.053489583333402</c:v>
                </c:pt>
                <c:pt idx="169">
                  <c:v>73.053489583333402</c:v>
                </c:pt>
                <c:pt idx="170">
                  <c:v>73.053489583333402</c:v>
                </c:pt>
                <c:pt idx="171">
                  <c:v>73.053489583333402</c:v>
                </c:pt>
                <c:pt idx="172">
                  <c:v>73.053489583333402</c:v>
                </c:pt>
                <c:pt idx="173">
                  <c:v>73.053489583333402</c:v>
                </c:pt>
                <c:pt idx="174">
                  <c:v>73.053489583333402</c:v>
                </c:pt>
                <c:pt idx="175">
                  <c:v>73.053489583333402</c:v>
                </c:pt>
                <c:pt idx="176">
                  <c:v>73.053489583333402</c:v>
                </c:pt>
                <c:pt idx="177">
                  <c:v>73.053489583333402</c:v>
                </c:pt>
                <c:pt idx="178">
                  <c:v>73.053489583333402</c:v>
                </c:pt>
                <c:pt idx="179">
                  <c:v>73.053489583333402</c:v>
                </c:pt>
                <c:pt idx="180">
                  <c:v>73.053489583333402</c:v>
                </c:pt>
                <c:pt idx="181">
                  <c:v>73.053489583333402</c:v>
                </c:pt>
                <c:pt idx="182">
                  <c:v>73.053489583333402</c:v>
                </c:pt>
                <c:pt idx="183">
                  <c:v>73.053489583333402</c:v>
                </c:pt>
                <c:pt idx="184">
                  <c:v>73.053489583333402</c:v>
                </c:pt>
                <c:pt idx="185">
                  <c:v>73.053489583333402</c:v>
                </c:pt>
                <c:pt idx="186">
                  <c:v>73.053489583333402</c:v>
                </c:pt>
                <c:pt idx="187">
                  <c:v>73.053489583333402</c:v>
                </c:pt>
                <c:pt idx="188">
                  <c:v>73.053489583333402</c:v>
                </c:pt>
                <c:pt idx="189">
                  <c:v>73.053489583333402</c:v>
                </c:pt>
                <c:pt idx="190">
                  <c:v>73.053489583333402</c:v>
                </c:pt>
                <c:pt idx="191" formatCode="0.0">
                  <c:v>73.053489583333402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37B-42B4-844C-CAC6FD835A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'16.03.2021'!$BJ$3:$BJ$194</c:f>
              <c:numCache>
                <c:formatCode>0.00</c:formatCode>
                <c:ptCount val="192"/>
                <c:pt idx="0">
                  <c:v>73.84</c:v>
                </c:pt>
                <c:pt idx="1">
                  <c:v>73.84</c:v>
                </c:pt>
                <c:pt idx="2">
                  <c:v>73.84</c:v>
                </c:pt>
                <c:pt idx="3">
                  <c:v>79.599999999999994</c:v>
                </c:pt>
                <c:pt idx="4">
                  <c:v>79.599999999999994</c:v>
                </c:pt>
                <c:pt idx="5">
                  <c:v>79.599999999999994</c:v>
                </c:pt>
                <c:pt idx="6">
                  <c:v>76.930000000000007</c:v>
                </c:pt>
                <c:pt idx="7">
                  <c:v>76.930000000000007</c:v>
                </c:pt>
                <c:pt idx="8">
                  <c:v>76.930000000000007</c:v>
                </c:pt>
                <c:pt idx="9">
                  <c:v>75.099999999999994</c:v>
                </c:pt>
                <c:pt idx="10">
                  <c:v>75.099999999999994</c:v>
                </c:pt>
                <c:pt idx="11">
                  <c:v>75.099999999999994</c:v>
                </c:pt>
                <c:pt idx="12">
                  <c:v>80.5</c:v>
                </c:pt>
                <c:pt idx="13">
                  <c:v>80.5</c:v>
                </c:pt>
                <c:pt idx="14">
                  <c:v>80.5</c:v>
                </c:pt>
                <c:pt idx="15">
                  <c:v>74.23</c:v>
                </c:pt>
                <c:pt idx="16">
                  <c:v>74.23</c:v>
                </c:pt>
                <c:pt idx="17">
                  <c:v>74.23</c:v>
                </c:pt>
                <c:pt idx="18">
                  <c:v>73.91</c:v>
                </c:pt>
                <c:pt idx="19">
                  <c:v>73.91</c:v>
                </c:pt>
                <c:pt idx="20">
                  <c:v>73.91</c:v>
                </c:pt>
                <c:pt idx="21">
                  <c:v>76.739999999999995</c:v>
                </c:pt>
                <c:pt idx="22">
                  <c:v>76.739999999999995</c:v>
                </c:pt>
                <c:pt idx="23">
                  <c:v>76.739999999999995</c:v>
                </c:pt>
                <c:pt idx="24">
                  <c:v>76.63</c:v>
                </c:pt>
                <c:pt idx="25">
                  <c:v>76.63</c:v>
                </c:pt>
                <c:pt idx="26">
                  <c:v>76.63</c:v>
                </c:pt>
                <c:pt idx="27">
                  <c:v>74.31</c:v>
                </c:pt>
                <c:pt idx="28">
                  <c:v>74.31</c:v>
                </c:pt>
                <c:pt idx="29">
                  <c:v>74.31</c:v>
                </c:pt>
                <c:pt idx="30">
                  <c:v>80.959999999999994</c:v>
                </c:pt>
                <c:pt idx="31">
                  <c:v>80.959999999999994</c:v>
                </c:pt>
                <c:pt idx="32">
                  <c:v>80.959999999999994</c:v>
                </c:pt>
                <c:pt idx="33">
                  <c:v>81.010000000000005</c:v>
                </c:pt>
                <c:pt idx="34">
                  <c:v>81.010000000000005</c:v>
                </c:pt>
                <c:pt idx="35">
                  <c:v>81.010000000000005</c:v>
                </c:pt>
                <c:pt idx="36">
                  <c:v>76.2</c:v>
                </c:pt>
                <c:pt idx="37">
                  <c:v>76.2</c:v>
                </c:pt>
                <c:pt idx="38">
                  <c:v>76.2</c:v>
                </c:pt>
                <c:pt idx="39">
                  <c:v>76.05</c:v>
                </c:pt>
                <c:pt idx="40">
                  <c:v>76.05</c:v>
                </c:pt>
                <c:pt idx="41">
                  <c:v>76.05</c:v>
                </c:pt>
                <c:pt idx="42">
                  <c:v>74.69</c:v>
                </c:pt>
                <c:pt idx="43">
                  <c:v>74.69</c:v>
                </c:pt>
                <c:pt idx="44">
                  <c:v>74.69</c:v>
                </c:pt>
                <c:pt idx="45">
                  <c:v>75.540000000000006</c:v>
                </c:pt>
                <c:pt idx="46">
                  <c:v>75.540000000000006</c:v>
                </c:pt>
                <c:pt idx="47">
                  <c:v>75.540000000000006</c:v>
                </c:pt>
                <c:pt idx="48">
                  <c:v>78.44</c:v>
                </c:pt>
                <c:pt idx="49">
                  <c:v>78.44</c:v>
                </c:pt>
                <c:pt idx="50">
                  <c:v>78.44</c:v>
                </c:pt>
                <c:pt idx="51">
                  <c:v>76.260000000000005</c:v>
                </c:pt>
                <c:pt idx="52">
                  <c:v>76.260000000000005</c:v>
                </c:pt>
                <c:pt idx="53">
                  <c:v>76.260000000000005</c:v>
                </c:pt>
                <c:pt idx="54">
                  <c:v>72.959999999999994</c:v>
                </c:pt>
                <c:pt idx="55">
                  <c:v>72.959999999999994</c:v>
                </c:pt>
                <c:pt idx="56">
                  <c:v>72.959999999999994</c:v>
                </c:pt>
                <c:pt idx="57">
                  <c:v>77.989999999999995</c:v>
                </c:pt>
                <c:pt idx="58">
                  <c:v>77.989999999999995</c:v>
                </c:pt>
                <c:pt idx="59">
                  <c:v>77.989999999999995</c:v>
                </c:pt>
                <c:pt idx="60">
                  <c:v>74.290000000000006</c:v>
                </c:pt>
                <c:pt idx="61">
                  <c:v>74.290000000000006</c:v>
                </c:pt>
                <c:pt idx="62">
                  <c:v>74.290000000000006</c:v>
                </c:pt>
                <c:pt idx="63">
                  <c:v>77.92</c:v>
                </c:pt>
                <c:pt idx="64">
                  <c:v>77.92</c:v>
                </c:pt>
                <c:pt idx="65">
                  <c:v>77.92</c:v>
                </c:pt>
                <c:pt idx="66">
                  <c:v>78.25</c:v>
                </c:pt>
                <c:pt idx="67">
                  <c:v>78.25</c:v>
                </c:pt>
                <c:pt idx="68">
                  <c:v>78.25</c:v>
                </c:pt>
                <c:pt idx="69">
                  <c:v>77.42</c:v>
                </c:pt>
                <c:pt idx="70">
                  <c:v>77.42</c:v>
                </c:pt>
                <c:pt idx="71">
                  <c:v>77.42</c:v>
                </c:pt>
                <c:pt idx="72">
                  <c:v>77.48</c:v>
                </c:pt>
                <c:pt idx="73">
                  <c:v>77.48</c:v>
                </c:pt>
                <c:pt idx="74">
                  <c:v>77.48</c:v>
                </c:pt>
                <c:pt idx="75">
                  <c:v>78.45</c:v>
                </c:pt>
                <c:pt idx="76">
                  <c:v>78.45</c:v>
                </c:pt>
                <c:pt idx="77">
                  <c:v>78.45</c:v>
                </c:pt>
                <c:pt idx="78">
                  <c:v>79.69</c:v>
                </c:pt>
                <c:pt idx="79">
                  <c:v>79.69</c:v>
                </c:pt>
                <c:pt idx="80">
                  <c:v>79.69</c:v>
                </c:pt>
                <c:pt idx="81">
                  <c:v>79.81</c:v>
                </c:pt>
                <c:pt idx="82">
                  <c:v>79.81</c:v>
                </c:pt>
                <c:pt idx="83">
                  <c:v>79.81</c:v>
                </c:pt>
                <c:pt idx="84">
                  <c:v>77.930000000000007</c:v>
                </c:pt>
                <c:pt idx="85">
                  <c:v>77.930000000000007</c:v>
                </c:pt>
                <c:pt idx="86">
                  <c:v>77.930000000000007</c:v>
                </c:pt>
                <c:pt idx="87">
                  <c:v>75.599999999999994</c:v>
                </c:pt>
                <c:pt idx="88">
                  <c:v>75.599999999999994</c:v>
                </c:pt>
                <c:pt idx="89">
                  <c:v>75.599999999999994</c:v>
                </c:pt>
                <c:pt idx="90">
                  <c:v>71.62</c:v>
                </c:pt>
                <c:pt idx="91">
                  <c:v>71.62</c:v>
                </c:pt>
                <c:pt idx="92">
                  <c:v>71.62</c:v>
                </c:pt>
                <c:pt idx="93">
                  <c:v>80.16</c:v>
                </c:pt>
                <c:pt idx="94">
                  <c:v>80.16</c:v>
                </c:pt>
                <c:pt idx="95">
                  <c:v>80.16</c:v>
                </c:pt>
                <c:pt idx="96">
                  <c:v>74.61</c:v>
                </c:pt>
                <c:pt idx="97">
                  <c:v>74.61</c:v>
                </c:pt>
                <c:pt idx="98">
                  <c:v>74.61</c:v>
                </c:pt>
                <c:pt idx="99">
                  <c:v>78.62</c:v>
                </c:pt>
                <c:pt idx="100">
                  <c:v>78.62</c:v>
                </c:pt>
                <c:pt idx="101">
                  <c:v>78.62</c:v>
                </c:pt>
                <c:pt idx="102">
                  <c:v>74.77</c:v>
                </c:pt>
                <c:pt idx="103">
                  <c:v>74.77</c:v>
                </c:pt>
                <c:pt idx="104">
                  <c:v>74.77</c:v>
                </c:pt>
                <c:pt idx="105">
                  <c:v>76.78</c:v>
                </c:pt>
                <c:pt idx="106">
                  <c:v>76.78</c:v>
                </c:pt>
                <c:pt idx="107">
                  <c:v>76.78</c:v>
                </c:pt>
                <c:pt idx="108">
                  <c:v>77.28</c:v>
                </c:pt>
                <c:pt idx="109">
                  <c:v>77.28</c:v>
                </c:pt>
                <c:pt idx="110">
                  <c:v>77.28</c:v>
                </c:pt>
                <c:pt idx="111">
                  <c:v>79.11</c:v>
                </c:pt>
                <c:pt idx="112">
                  <c:v>79.11</c:v>
                </c:pt>
                <c:pt idx="113">
                  <c:v>79.11</c:v>
                </c:pt>
                <c:pt idx="114">
                  <c:v>79.39</c:v>
                </c:pt>
                <c:pt idx="115">
                  <c:v>79.39</c:v>
                </c:pt>
                <c:pt idx="116">
                  <c:v>79.39</c:v>
                </c:pt>
                <c:pt idx="117">
                  <c:v>75.73</c:v>
                </c:pt>
                <c:pt idx="118">
                  <c:v>75.73</c:v>
                </c:pt>
                <c:pt idx="119">
                  <c:v>75.73</c:v>
                </c:pt>
                <c:pt idx="120">
                  <c:v>77.44</c:v>
                </c:pt>
                <c:pt idx="121">
                  <c:v>77.44</c:v>
                </c:pt>
                <c:pt idx="122">
                  <c:v>77.44</c:v>
                </c:pt>
                <c:pt idx="123">
                  <c:v>78.260000000000005</c:v>
                </c:pt>
                <c:pt idx="124">
                  <c:v>78.260000000000005</c:v>
                </c:pt>
                <c:pt idx="125">
                  <c:v>78.260000000000005</c:v>
                </c:pt>
                <c:pt idx="126">
                  <c:v>76.53</c:v>
                </c:pt>
                <c:pt idx="127">
                  <c:v>76.53</c:v>
                </c:pt>
                <c:pt idx="128">
                  <c:v>76.53</c:v>
                </c:pt>
                <c:pt idx="129">
                  <c:v>79.8</c:v>
                </c:pt>
                <c:pt idx="130">
                  <c:v>79.8</c:v>
                </c:pt>
                <c:pt idx="131">
                  <c:v>79.8</c:v>
                </c:pt>
                <c:pt idx="132">
                  <c:v>75.83</c:v>
                </c:pt>
                <c:pt idx="133">
                  <c:v>75.83</c:v>
                </c:pt>
                <c:pt idx="134">
                  <c:v>75.83</c:v>
                </c:pt>
                <c:pt idx="135">
                  <c:v>77.36</c:v>
                </c:pt>
                <c:pt idx="136">
                  <c:v>77.36</c:v>
                </c:pt>
                <c:pt idx="137">
                  <c:v>77.36</c:v>
                </c:pt>
                <c:pt idx="138">
                  <c:v>75.89</c:v>
                </c:pt>
                <c:pt idx="139">
                  <c:v>75.89</c:v>
                </c:pt>
                <c:pt idx="140">
                  <c:v>75.89</c:v>
                </c:pt>
                <c:pt idx="141">
                  <c:v>76.95</c:v>
                </c:pt>
                <c:pt idx="142">
                  <c:v>76.95</c:v>
                </c:pt>
                <c:pt idx="143">
                  <c:v>76.95</c:v>
                </c:pt>
                <c:pt idx="144">
                  <c:v>73.67</c:v>
                </c:pt>
                <c:pt idx="145">
                  <c:v>73.67</c:v>
                </c:pt>
                <c:pt idx="146">
                  <c:v>73.67</c:v>
                </c:pt>
                <c:pt idx="147">
                  <c:v>77.61</c:v>
                </c:pt>
                <c:pt idx="148">
                  <c:v>77.61</c:v>
                </c:pt>
                <c:pt idx="149">
                  <c:v>77.61</c:v>
                </c:pt>
                <c:pt idx="150">
                  <c:v>77.77</c:v>
                </c:pt>
                <c:pt idx="151">
                  <c:v>77.77</c:v>
                </c:pt>
                <c:pt idx="152">
                  <c:v>77.77</c:v>
                </c:pt>
                <c:pt idx="153">
                  <c:v>79.37</c:v>
                </c:pt>
                <c:pt idx="154">
                  <c:v>79.37</c:v>
                </c:pt>
                <c:pt idx="155">
                  <c:v>79.37</c:v>
                </c:pt>
                <c:pt idx="156">
                  <c:v>76.87</c:v>
                </c:pt>
                <c:pt idx="157">
                  <c:v>76.87</c:v>
                </c:pt>
                <c:pt idx="158">
                  <c:v>76.87</c:v>
                </c:pt>
                <c:pt idx="159">
                  <c:v>75.489999999999995</c:v>
                </c:pt>
                <c:pt idx="160">
                  <c:v>75.489999999999995</c:v>
                </c:pt>
                <c:pt idx="161">
                  <c:v>75.489999999999995</c:v>
                </c:pt>
                <c:pt idx="162">
                  <c:v>80.45</c:v>
                </c:pt>
                <c:pt idx="163">
                  <c:v>80.45</c:v>
                </c:pt>
                <c:pt idx="164">
                  <c:v>80.45</c:v>
                </c:pt>
                <c:pt idx="165">
                  <c:v>74.66</c:v>
                </c:pt>
                <c:pt idx="166">
                  <c:v>74.66</c:v>
                </c:pt>
                <c:pt idx="167">
                  <c:v>74.66</c:v>
                </c:pt>
                <c:pt idx="168">
                  <c:v>77.069999999999993</c:v>
                </c:pt>
                <c:pt idx="169">
                  <c:v>77.069999999999993</c:v>
                </c:pt>
                <c:pt idx="170">
                  <c:v>77.069999999999993</c:v>
                </c:pt>
                <c:pt idx="171">
                  <c:v>76.34</c:v>
                </c:pt>
                <c:pt idx="172">
                  <c:v>76.34</c:v>
                </c:pt>
                <c:pt idx="173">
                  <c:v>76.34</c:v>
                </c:pt>
                <c:pt idx="174">
                  <c:v>77.81</c:v>
                </c:pt>
                <c:pt idx="175">
                  <c:v>77.81</c:v>
                </c:pt>
                <c:pt idx="176">
                  <c:v>77.81</c:v>
                </c:pt>
                <c:pt idx="177">
                  <c:v>76.28</c:v>
                </c:pt>
                <c:pt idx="178">
                  <c:v>76.28</c:v>
                </c:pt>
                <c:pt idx="179">
                  <c:v>76.28</c:v>
                </c:pt>
                <c:pt idx="180">
                  <c:v>78.253333333333345</c:v>
                </c:pt>
                <c:pt idx="181">
                  <c:v>78.253333333333345</c:v>
                </c:pt>
                <c:pt idx="182">
                  <c:v>78.253333333333345</c:v>
                </c:pt>
                <c:pt idx="183">
                  <c:v>77.100000000000009</c:v>
                </c:pt>
                <c:pt idx="184">
                  <c:v>77.100000000000009</c:v>
                </c:pt>
                <c:pt idx="185">
                  <c:v>77.100000000000009</c:v>
                </c:pt>
                <c:pt idx="186">
                  <c:v>76.123333333333335</c:v>
                </c:pt>
                <c:pt idx="187">
                  <c:v>76.123333333333335</c:v>
                </c:pt>
                <c:pt idx="188">
                  <c:v>76.123333333333335</c:v>
                </c:pt>
                <c:pt idx="189">
                  <c:v>77.776666666666671</c:v>
                </c:pt>
                <c:pt idx="190">
                  <c:v>77.776666666666671</c:v>
                </c:pt>
                <c:pt idx="191" formatCode="0.0">
                  <c:v>77.776666666666671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37B-42B4-844C-CAC6FD835AF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'16.03.2021'!$BK$3:$BK$194</c:f>
              <c:numCache>
                <c:formatCode>0.00</c:formatCode>
                <c:ptCount val="192"/>
                <c:pt idx="0">
                  <c:v>76.992239583333429</c:v>
                </c:pt>
                <c:pt idx="1">
                  <c:v>76.992239583333429</c:v>
                </c:pt>
                <c:pt idx="2">
                  <c:v>76.992239583333429</c:v>
                </c:pt>
                <c:pt idx="3">
                  <c:v>76.992239583333429</c:v>
                </c:pt>
                <c:pt idx="4">
                  <c:v>76.992239583333429</c:v>
                </c:pt>
                <c:pt idx="5">
                  <c:v>76.992239583333429</c:v>
                </c:pt>
                <c:pt idx="6">
                  <c:v>76.992239583333429</c:v>
                </c:pt>
                <c:pt idx="7">
                  <c:v>76.992239583333429</c:v>
                </c:pt>
                <c:pt idx="8">
                  <c:v>76.992239583333429</c:v>
                </c:pt>
                <c:pt idx="9">
                  <c:v>76.992239583333429</c:v>
                </c:pt>
                <c:pt idx="10">
                  <c:v>76.992239583333429</c:v>
                </c:pt>
                <c:pt idx="11">
                  <c:v>76.992239583333429</c:v>
                </c:pt>
                <c:pt idx="12">
                  <c:v>76.992239583333429</c:v>
                </c:pt>
                <c:pt idx="13">
                  <c:v>76.992239583333429</c:v>
                </c:pt>
                <c:pt idx="14">
                  <c:v>76.992239583333429</c:v>
                </c:pt>
                <c:pt idx="15">
                  <c:v>76.992239583333429</c:v>
                </c:pt>
                <c:pt idx="16">
                  <c:v>76.992239583333429</c:v>
                </c:pt>
                <c:pt idx="17">
                  <c:v>76.992239583333429</c:v>
                </c:pt>
                <c:pt idx="18">
                  <c:v>76.992239583333429</c:v>
                </c:pt>
                <c:pt idx="19">
                  <c:v>76.992239583333429</c:v>
                </c:pt>
                <c:pt idx="20">
                  <c:v>76.992239583333429</c:v>
                </c:pt>
                <c:pt idx="21">
                  <c:v>76.992239583333429</c:v>
                </c:pt>
                <c:pt idx="22">
                  <c:v>76.992239583333429</c:v>
                </c:pt>
                <c:pt idx="23">
                  <c:v>76.992239583333429</c:v>
                </c:pt>
                <c:pt idx="24">
                  <c:v>76.992239583333429</c:v>
                </c:pt>
                <c:pt idx="25">
                  <c:v>76.992239583333429</c:v>
                </c:pt>
                <c:pt idx="26">
                  <c:v>76.992239583333429</c:v>
                </c:pt>
                <c:pt idx="27">
                  <c:v>76.992239583333429</c:v>
                </c:pt>
                <c:pt idx="28">
                  <c:v>76.992239583333429</c:v>
                </c:pt>
                <c:pt idx="29">
                  <c:v>76.992239583333429</c:v>
                </c:pt>
                <c:pt idx="30">
                  <c:v>76.992239583333429</c:v>
                </c:pt>
                <c:pt idx="31">
                  <c:v>76.992239583333429</c:v>
                </c:pt>
                <c:pt idx="32">
                  <c:v>76.992239583333429</c:v>
                </c:pt>
                <c:pt idx="33">
                  <c:v>76.992239583333429</c:v>
                </c:pt>
                <c:pt idx="34">
                  <c:v>76.992239583333429</c:v>
                </c:pt>
                <c:pt idx="35">
                  <c:v>76.992239583333429</c:v>
                </c:pt>
                <c:pt idx="36">
                  <c:v>76.992239583333429</c:v>
                </c:pt>
                <c:pt idx="37">
                  <c:v>76.992239583333429</c:v>
                </c:pt>
                <c:pt idx="38">
                  <c:v>76.992239583333429</c:v>
                </c:pt>
                <c:pt idx="39">
                  <c:v>76.992239583333429</c:v>
                </c:pt>
                <c:pt idx="40">
                  <c:v>76.992239583333429</c:v>
                </c:pt>
                <c:pt idx="41">
                  <c:v>76.992239583333429</c:v>
                </c:pt>
                <c:pt idx="42">
                  <c:v>76.992239583333429</c:v>
                </c:pt>
                <c:pt idx="43">
                  <c:v>76.992239583333429</c:v>
                </c:pt>
                <c:pt idx="44">
                  <c:v>76.992239583333429</c:v>
                </c:pt>
                <c:pt idx="45">
                  <c:v>76.992239583333429</c:v>
                </c:pt>
                <c:pt idx="46">
                  <c:v>76.992239583333429</c:v>
                </c:pt>
                <c:pt idx="47">
                  <c:v>76.992239583333429</c:v>
                </c:pt>
                <c:pt idx="48">
                  <c:v>76.992239583333429</c:v>
                </c:pt>
                <c:pt idx="49">
                  <c:v>76.992239583333429</c:v>
                </c:pt>
                <c:pt idx="50">
                  <c:v>76.992239583333429</c:v>
                </c:pt>
                <c:pt idx="51">
                  <c:v>76.992239583333429</c:v>
                </c:pt>
                <c:pt idx="52">
                  <c:v>76.992239583333429</c:v>
                </c:pt>
                <c:pt idx="53">
                  <c:v>76.992239583333429</c:v>
                </c:pt>
                <c:pt idx="54">
                  <c:v>76.992239583333429</c:v>
                </c:pt>
                <c:pt idx="55">
                  <c:v>76.992239583333429</c:v>
                </c:pt>
                <c:pt idx="56">
                  <c:v>76.992239583333429</c:v>
                </c:pt>
                <c:pt idx="57">
                  <c:v>76.992239583333429</c:v>
                </c:pt>
                <c:pt idx="58">
                  <c:v>76.992239583333429</c:v>
                </c:pt>
                <c:pt idx="59">
                  <c:v>76.992239583333429</c:v>
                </c:pt>
                <c:pt idx="60">
                  <c:v>76.992239583333429</c:v>
                </c:pt>
                <c:pt idx="61">
                  <c:v>76.992239583333429</c:v>
                </c:pt>
                <c:pt idx="62">
                  <c:v>76.992239583333429</c:v>
                </c:pt>
                <c:pt idx="63">
                  <c:v>76.992239583333429</c:v>
                </c:pt>
                <c:pt idx="64">
                  <c:v>76.992239583333429</c:v>
                </c:pt>
                <c:pt idx="65">
                  <c:v>76.992239583333429</c:v>
                </c:pt>
                <c:pt idx="66">
                  <c:v>76.992239583333429</c:v>
                </c:pt>
                <c:pt idx="67">
                  <c:v>76.992239583333429</c:v>
                </c:pt>
                <c:pt idx="68">
                  <c:v>76.992239583333429</c:v>
                </c:pt>
                <c:pt idx="69">
                  <c:v>76.992239583333429</c:v>
                </c:pt>
                <c:pt idx="70">
                  <c:v>76.992239583333429</c:v>
                </c:pt>
                <c:pt idx="71">
                  <c:v>76.992239583333429</c:v>
                </c:pt>
                <c:pt idx="72">
                  <c:v>76.992239583333429</c:v>
                </c:pt>
                <c:pt idx="73">
                  <c:v>76.992239583333429</c:v>
                </c:pt>
                <c:pt idx="74">
                  <c:v>76.992239583333429</c:v>
                </c:pt>
                <c:pt idx="75">
                  <c:v>76.992239583333429</c:v>
                </c:pt>
                <c:pt idx="76">
                  <c:v>76.992239583333429</c:v>
                </c:pt>
                <c:pt idx="77">
                  <c:v>76.992239583333429</c:v>
                </c:pt>
                <c:pt idx="78">
                  <c:v>76.992239583333429</c:v>
                </c:pt>
                <c:pt idx="79">
                  <c:v>76.992239583333429</c:v>
                </c:pt>
                <c:pt idx="80">
                  <c:v>76.992239583333429</c:v>
                </c:pt>
                <c:pt idx="81">
                  <c:v>76.992239583333429</c:v>
                </c:pt>
                <c:pt idx="82">
                  <c:v>76.992239583333429</c:v>
                </c:pt>
                <c:pt idx="83">
                  <c:v>76.992239583333429</c:v>
                </c:pt>
                <c:pt idx="84">
                  <c:v>76.992239583333429</c:v>
                </c:pt>
                <c:pt idx="85">
                  <c:v>76.992239583333429</c:v>
                </c:pt>
                <c:pt idx="86">
                  <c:v>76.992239583333429</c:v>
                </c:pt>
                <c:pt idx="87">
                  <c:v>76.992239583333429</c:v>
                </c:pt>
                <c:pt idx="88">
                  <c:v>76.992239583333429</c:v>
                </c:pt>
                <c:pt idx="89">
                  <c:v>76.992239583333429</c:v>
                </c:pt>
                <c:pt idx="90">
                  <c:v>76.992239583333429</c:v>
                </c:pt>
                <c:pt idx="91">
                  <c:v>76.992239583333429</c:v>
                </c:pt>
                <c:pt idx="92">
                  <c:v>76.992239583333429</c:v>
                </c:pt>
                <c:pt idx="93">
                  <c:v>76.992239583333429</c:v>
                </c:pt>
                <c:pt idx="94">
                  <c:v>76.992239583333429</c:v>
                </c:pt>
                <c:pt idx="95">
                  <c:v>76.992239583333429</c:v>
                </c:pt>
                <c:pt idx="96">
                  <c:v>76.992239583333429</c:v>
                </c:pt>
                <c:pt idx="97">
                  <c:v>76.992239583333429</c:v>
                </c:pt>
                <c:pt idx="98">
                  <c:v>76.992239583333429</c:v>
                </c:pt>
                <c:pt idx="99">
                  <c:v>76.992239583333429</c:v>
                </c:pt>
                <c:pt idx="100">
                  <c:v>76.992239583333429</c:v>
                </c:pt>
                <c:pt idx="101">
                  <c:v>76.992239583333429</c:v>
                </c:pt>
                <c:pt idx="102">
                  <c:v>76.992239583333429</c:v>
                </c:pt>
                <c:pt idx="103">
                  <c:v>76.992239583333429</c:v>
                </c:pt>
                <c:pt idx="104">
                  <c:v>76.992239583333429</c:v>
                </c:pt>
                <c:pt idx="105">
                  <c:v>76.992239583333429</c:v>
                </c:pt>
                <c:pt idx="106">
                  <c:v>76.992239583333429</c:v>
                </c:pt>
                <c:pt idx="107">
                  <c:v>76.992239583333429</c:v>
                </c:pt>
                <c:pt idx="108">
                  <c:v>76.992239583333429</c:v>
                </c:pt>
                <c:pt idx="109">
                  <c:v>76.992239583333429</c:v>
                </c:pt>
                <c:pt idx="110">
                  <c:v>76.992239583333429</c:v>
                </c:pt>
                <c:pt idx="111">
                  <c:v>76.992239583333429</c:v>
                </c:pt>
                <c:pt idx="112">
                  <c:v>76.992239583333429</c:v>
                </c:pt>
                <c:pt idx="113">
                  <c:v>76.992239583333429</c:v>
                </c:pt>
                <c:pt idx="114">
                  <c:v>76.992239583333429</c:v>
                </c:pt>
                <c:pt idx="115">
                  <c:v>76.992239583333429</c:v>
                </c:pt>
                <c:pt idx="116">
                  <c:v>76.992239583333429</c:v>
                </c:pt>
                <c:pt idx="117">
                  <c:v>76.992239583333429</c:v>
                </c:pt>
                <c:pt idx="118">
                  <c:v>76.992239583333429</c:v>
                </c:pt>
                <c:pt idx="119">
                  <c:v>76.992239583333429</c:v>
                </c:pt>
                <c:pt idx="120">
                  <c:v>76.992239583333429</c:v>
                </c:pt>
                <c:pt idx="121">
                  <c:v>76.992239583333429</c:v>
                </c:pt>
                <c:pt idx="122">
                  <c:v>76.992239583333429</c:v>
                </c:pt>
                <c:pt idx="123">
                  <c:v>76.992239583333429</c:v>
                </c:pt>
                <c:pt idx="124">
                  <c:v>76.992239583333429</c:v>
                </c:pt>
                <c:pt idx="125">
                  <c:v>76.992239583333429</c:v>
                </c:pt>
                <c:pt idx="126">
                  <c:v>76.992239583333429</c:v>
                </c:pt>
                <c:pt idx="127">
                  <c:v>76.992239583333429</c:v>
                </c:pt>
                <c:pt idx="128">
                  <c:v>76.992239583333429</c:v>
                </c:pt>
                <c:pt idx="129">
                  <c:v>76.992239583333429</c:v>
                </c:pt>
                <c:pt idx="130">
                  <c:v>76.992239583333429</c:v>
                </c:pt>
                <c:pt idx="131">
                  <c:v>76.992239583333429</c:v>
                </c:pt>
                <c:pt idx="132">
                  <c:v>76.992239583333429</c:v>
                </c:pt>
                <c:pt idx="133">
                  <c:v>76.992239583333429</c:v>
                </c:pt>
                <c:pt idx="134">
                  <c:v>76.992239583333429</c:v>
                </c:pt>
                <c:pt idx="135">
                  <c:v>76.992239583333429</c:v>
                </c:pt>
                <c:pt idx="136">
                  <c:v>76.992239583333429</c:v>
                </c:pt>
                <c:pt idx="137">
                  <c:v>76.992239583333429</c:v>
                </c:pt>
                <c:pt idx="138">
                  <c:v>76.992239583333429</c:v>
                </c:pt>
                <c:pt idx="139">
                  <c:v>76.992239583333429</c:v>
                </c:pt>
                <c:pt idx="140">
                  <c:v>76.992239583333429</c:v>
                </c:pt>
                <c:pt idx="141">
                  <c:v>76.992239583333429</c:v>
                </c:pt>
                <c:pt idx="142">
                  <c:v>76.992239583333429</c:v>
                </c:pt>
                <c:pt idx="143">
                  <c:v>76.992239583333429</c:v>
                </c:pt>
                <c:pt idx="144">
                  <c:v>76.992239583333429</c:v>
                </c:pt>
                <c:pt idx="145">
                  <c:v>76.992239583333429</c:v>
                </c:pt>
                <c:pt idx="146">
                  <c:v>76.992239583333429</c:v>
                </c:pt>
                <c:pt idx="147">
                  <c:v>76.992239583333429</c:v>
                </c:pt>
                <c:pt idx="148">
                  <c:v>76.992239583333429</c:v>
                </c:pt>
                <c:pt idx="149">
                  <c:v>76.992239583333429</c:v>
                </c:pt>
                <c:pt idx="150">
                  <c:v>76.992239583333429</c:v>
                </c:pt>
                <c:pt idx="151">
                  <c:v>76.992239583333429</c:v>
                </c:pt>
                <c:pt idx="152">
                  <c:v>76.992239583333429</c:v>
                </c:pt>
                <c:pt idx="153">
                  <c:v>76.992239583333429</c:v>
                </c:pt>
                <c:pt idx="154">
                  <c:v>76.992239583333429</c:v>
                </c:pt>
                <c:pt idx="155">
                  <c:v>76.992239583333429</c:v>
                </c:pt>
                <c:pt idx="156">
                  <c:v>76.992239583333429</c:v>
                </c:pt>
                <c:pt idx="157">
                  <c:v>76.992239583333429</c:v>
                </c:pt>
                <c:pt idx="158">
                  <c:v>76.992239583333429</c:v>
                </c:pt>
                <c:pt idx="159">
                  <c:v>76.992239583333429</c:v>
                </c:pt>
                <c:pt idx="160">
                  <c:v>76.992239583333429</c:v>
                </c:pt>
                <c:pt idx="161">
                  <c:v>76.992239583333429</c:v>
                </c:pt>
                <c:pt idx="162">
                  <c:v>76.992239583333429</c:v>
                </c:pt>
                <c:pt idx="163">
                  <c:v>76.992239583333429</c:v>
                </c:pt>
                <c:pt idx="164">
                  <c:v>76.992239583333429</c:v>
                </c:pt>
                <c:pt idx="165">
                  <c:v>76.992239583333429</c:v>
                </c:pt>
                <c:pt idx="166">
                  <c:v>76.992239583333429</c:v>
                </c:pt>
                <c:pt idx="167">
                  <c:v>76.992239583333429</c:v>
                </c:pt>
                <c:pt idx="168">
                  <c:v>76.992239583333429</c:v>
                </c:pt>
                <c:pt idx="169">
                  <c:v>76.992239583333429</c:v>
                </c:pt>
                <c:pt idx="170">
                  <c:v>76.992239583333429</c:v>
                </c:pt>
                <c:pt idx="171">
                  <c:v>76.992239583333429</c:v>
                </c:pt>
                <c:pt idx="172">
                  <c:v>76.992239583333429</c:v>
                </c:pt>
                <c:pt idx="173">
                  <c:v>76.992239583333429</c:v>
                </c:pt>
                <c:pt idx="174">
                  <c:v>76.992239583333429</c:v>
                </c:pt>
                <c:pt idx="175">
                  <c:v>76.992239583333429</c:v>
                </c:pt>
                <c:pt idx="176">
                  <c:v>76.992239583333429</c:v>
                </c:pt>
                <c:pt idx="177">
                  <c:v>76.992239583333429</c:v>
                </c:pt>
                <c:pt idx="178">
                  <c:v>76.992239583333429</c:v>
                </c:pt>
                <c:pt idx="179">
                  <c:v>76.992239583333429</c:v>
                </c:pt>
                <c:pt idx="180">
                  <c:v>76.992239583333429</c:v>
                </c:pt>
                <c:pt idx="181">
                  <c:v>76.992239583333429</c:v>
                </c:pt>
                <c:pt idx="182">
                  <c:v>76.992239583333429</c:v>
                </c:pt>
                <c:pt idx="183">
                  <c:v>76.992239583333429</c:v>
                </c:pt>
                <c:pt idx="184">
                  <c:v>76.992239583333429</c:v>
                </c:pt>
                <c:pt idx="185">
                  <c:v>76.992239583333429</c:v>
                </c:pt>
                <c:pt idx="186">
                  <c:v>76.992239583333429</c:v>
                </c:pt>
                <c:pt idx="187">
                  <c:v>76.992239583333429</c:v>
                </c:pt>
                <c:pt idx="188">
                  <c:v>76.992239583333429</c:v>
                </c:pt>
                <c:pt idx="189">
                  <c:v>76.992239583333429</c:v>
                </c:pt>
                <c:pt idx="190">
                  <c:v>76.992239583333429</c:v>
                </c:pt>
                <c:pt idx="191" formatCode="0.0">
                  <c:v>76.992239583333429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37B-42B4-844C-CAC6FD835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558144"/>
        <c:axId val="1848565216"/>
      </c:lineChart>
      <c:catAx>
        <c:axId val="1848558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65216"/>
        <c:crosses val="autoZero"/>
        <c:auto val="1"/>
        <c:lblAlgn val="ctr"/>
        <c:lblOffset val="100"/>
        <c:noMultiLvlLbl val="0"/>
      </c:catAx>
      <c:valAx>
        <c:axId val="1848565216"/>
        <c:scaling>
          <c:orientation val="minMax"/>
          <c:max val="85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5814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'16.03.2021'!$BP$3:$BP$194</c:f>
              <c:numCache>
                <c:formatCode>0.00</c:formatCode>
                <c:ptCount val="192"/>
                <c:pt idx="0">
                  <c:v>1.1349479166666676</c:v>
                </c:pt>
                <c:pt idx="1">
                  <c:v>1.1349479166666676</c:v>
                </c:pt>
                <c:pt idx="2">
                  <c:v>1.1349479166666676</c:v>
                </c:pt>
                <c:pt idx="3">
                  <c:v>1.1349479166666676</c:v>
                </c:pt>
                <c:pt idx="4">
                  <c:v>1.1349479166666676</c:v>
                </c:pt>
                <c:pt idx="5">
                  <c:v>1.1349479166666676</c:v>
                </c:pt>
                <c:pt idx="6">
                  <c:v>1.1349479166666676</c:v>
                </c:pt>
                <c:pt idx="7">
                  <c:v>1.1349479166666676</c:v>
                </c:pt>
                <c:pt idx="8">
                  <c:v>1.1349479166666676</c:v>
                </c:pt>
                <c:pt idx="9">
                  <c:v>1.1349479166666676</c:v>
                </c:pt>
                <c:pt idx="10">
                  <c:v>1.1349479166666676</c:v>
                </c:pt>
                <c:pt idx="11">
                  <c:v>1.1349479166666676</c:v>
                </c:pt>
                <c:pt idx="12">
                  <c:v>1.1349479166666676</c:v>
                </c:pt>
                <c:pt idx="13">
                  <c:v>1.1349479166666676</c:v>
                </c:pt>
                <c:pt idx="14">
                  <c:v>1.1349479166666676</c:v>
                </c:pt>
                <c:pt idx="15">
                  <c:v>1.1349479166666676</c:v>
                </c:pt>
                <c:pt idx="16">
                  <c:v>1.1349479166666676</c:v>
                </c:pt>
                <c:pt idx="17">
                  <c:v>1.1349479166666676</c:v>
                </c:pt>
                <c:pt idx="18">
                  <c:v>1.1349479166666676</c:v>
                </c:pt>
                <c:pt idx="19">
                  <c:v>1.1349479166666676</c:v>
                </c:pt>
                <c:pt idx="20">
                  <c:v>1.1349479166666676</c:v>
                </c:pt>
                <c:pt idx="21">
                  <c:v>1.1349479166666676</c:v>
                </c:pt>
                <c:pt idx="22">
                  <c:v>1.1349479166666676</c:v>
                </c:pt>
                <c:pt idx="23">
                  <c:v>1.1349479166666676</c:v>
                </c:pt>
                <c:pt idx="24">
                  <c:v>1.1349479166666676</c:v>
                </c:pt>
                <c:pt idx="25">
                  <c:v>1.1349479166666676</c:v>
                </c:pt>
                <c:pt idx="26">
                  <c:v>1.1349479166666676</c:v>
                </c:pt>
                <c:pt idx="27">
                  <c:v>1.1349479166666676</c:v>
                </c:pt>
                <c:pt idx="28">
                  <c:v>1.1349479166666676</c:v>
                </c:pt>
                <c:pt idx="29">
                  <c:v>1.1349479166666676</c:v>
                </c:pt>
                <c:pt idx="30">
                  <c:v>1.1349479166666676</c:v>
                </c:pt>
                <c:pt idx="31">
                  <c:v>1.1349479166666676</c:v>
                </c:pt>
                <c:pt idx="32">
                  <c:v>1.1349479166666676</c:v>
                </c:pt>
                <c:pt idx="33">
                  <c:v>1.1349479166666676</c:v>
                </c:pt>
                <c:pt idx="34">
                  <c:v>1.1349479166666676</c:v>
                </c:pt>
                <c:pt idx="35">
                  <c:v>1.1349479166666676</c:v>
                </c:pt>
                <c:pt idx="36">
                  <c:v>1.1349479166666676</c:v>
                </c:pt>
                <c:pt idx="37">
                  <c:v>1.1349479166666676</c:v>
                </c:pt>
                <c:pt idx="38">
                  <c:v>1.1349479166666676</c:v>
                </c:pt>
                <c:pt idx="39">
                  <c:v>1.1349479166666676</c:v>
                </c:pt>
                <c:pt idx="40">
                  <c:v>1.1349479166666676</c:v>
                </c:pt>
                <c:pt idx="41">
                  <c:v>1.1349479166666676</c:v>
                </c:pt>
                <c:pt idx="42">
                  <c:v>1.1349479166666676</c:v>
                </c:pt>
                <c:pt idx="43">
                  <c:v>1.1349479166666676</c:v>
                </c:pt>
                <c:pt idx="44">
                  <c:v>1.1349479166666676</c:v>
                </c:pt>
                <c:pt idx="45">
                  <c:v>1.1349479166666676</c:v>
                </c:pt>
                <c:pt idx="46">
                  <c:v>1.1349479166666676</c:v>
                </c:pt>
                <c:pt idx="47">
                  <c:v>1.1349479166666676</c:v>
                </c:pt>
                <c:pt idx="48">
                  <c:v>1.1349479166666676</c:v>
                </c:pt>
                <c:pt idx="49">
                  <c:v>1.1349479166666676</c:v>
                </c:pt>
                <c:pt idx="50">
                  <c:v>1.1349479166666676</c:v>
                </c:pt>
                <c:pt idx="51">
                  <c:v>1.1349479166666676</c:v>
                </c:pt>
                <c:pt idx="52">
                  <c:v>1.1349479166666676</c:v>
                </c:pt>
                <c:pt idx="53">
                  <c:v>1.1349479166666676</c:v>
                </c:pt>
                <c:pt idx="54">
                  <c:v>1.1349479166666676</c:v>
                </c:pt>
                <c:pt idx="55">
                  <c:v>1.1349479166666676</c:v>
                </c:pt>
                <c:pt idx="56">
                  <c:v>1.1349479166666676</c:v>
                </c:pt>
                <c:pt idx="57">
                  <c:v>1.1349479166666676</c:v>
                </c:pt>
                <c:pt idx="58">
                  <c:v>1.1349479166666676</c:v>
                </c:pt>
                <c:pt idx="59">
                  <c:v>1.1349479166666676</c:v>
                </c:pt>
                <c:pt idx="60">
                  <c:v>1.1349479166666676</c:v>
                </c:pt>
                <c:pt idx="61">
                  <c:v>1.1349479166666676</c:v>
                </c:pt>
                <c:pt idx="62">
                  <c:v>1.1349479166666676</c:v>
                </c:pt>
                <c:pt idx="63">
                  <c:v>1.1349479166666676</c:v>
                </c:pt>
                <c:pt idx="64">
                  <c:v>1.1349479166666676</c:v>
                </c:pt>
                <c:pt idx="65">
                  <c:v>1.1349479166666676</c:v>
                </c:pt>
                <c:pt idx="66">
                  <c:v>1.1349479166666676</c:v>
                </c:pt>
                <c:pt idx="67">
                  <c:v>1.1349479166666676</c:v>
                </c:pt>
                <c:pt idx="68">
                  <c:v>1.1349479166666676</c:v>
                </c:pt>
                <c:pt idx="69">
                  <c:v>1.1349479166666676</c:v>
                </c:pt>
                <c:pt idx="70">
                  <c:v>1.1349479166666676</c:v>
                </c:pt>
                <c:pt idx="71">
                  <c:v>1.1349479166666676</c:v>
                </c:pt>
                <c:pt idx="72">
                  <c:v>1.1349479166666676</c:v>
                </c:pt>
                <c:pt idx="73">
                  <c:v>1.1349479166666676</c:v>
                </c:pt>
                <c:pt idx="74">
                  <c:v>1.1349479166666676</c:v>
                </c:pt>
                <c:pt idx="75">
                  <c:v>1.1349479166666676</c:v>
                </c:pt>
                <c:pt idx="76">
                  <c:v>1.1349479166666676</c:v>
                </c:pt>
                <c:pt idx="77">
                  <c:v>1.1349479166666676</c:v>
                </c:pt>
                <c:pt idx="78">
                  <c:v>1.1349479166666676</c:v>
                </c:pt>
                <c:pt idx="79">
                  <c:v>1.1349479166666676</c:v>
                </c:pt>
                <c:pt idx="80">
                  <c:v>1.1349479166666676</c:v>
                </c:pt>
                <c:pt idx="81">
                  <c:v>1.1349479166666676</c:v>
                </c:pt>
                <c:pt idx="82">
                  <c:v>1.1349479166666676</c:v>
                </c:pt>
                <c:pt idx="83">
                  <c:v>1.1349479166666676</c:v>
                </c:pt>
                <c:pt idx="84">
                  <c:v>1.1349479166666676</c:v>
                </c:pt>
                <c:pt idx="85">
                  <c:v>1.1349479166666676</c:v>
                </c:pt>
                <c:pt idx="86">
                  <c:v>1.1349479166666676</c:v>
                </c:pt>
                <c:pt idx="87">
                  <c:v>1.1349479166666676</c:v>
                </c:pt>
                <c:pt idx="88">
                  <c:v>1.1349479166666676</c:v>
                </c:pt>
                <c:pt idx="89">
                  <c:v>1.1349479166666676</c:v>
                </c:pt>
                <c:pt idx="90">
                  <c:v>1.1349479166666676</c:v>
                </c:pt>
                <c:pt idx="91">
                  <c:v>1.1349479166666676</c:v>
                </c:pt>
                <c:pt idx="92">
                  <c:v>1.1349479166666676</c:v>
                </c:pt>
                <c:pt idx="93">
                  <c:v>1.1349479166666676</c:v>
                </c:pt>
                <c:pt idx="94">
                  <c:v>1.1349479166666676</c:v>
                </c:pt>
                <c:pt idx="95">
                  <c:v>1.1349479166666676</c:v>
                </c:pt>
                <c:pt idx="96">
                  <c:v>1.1349479166666676</c:v>
                </c:pt>
                <c:pt idx="97">
                  <c:v>1.1349479166666676</c:v>
                </c:pt>
                <c:pt idx="98">
                  <c:v>1.1349479166666676</c:v>
                </c:pt>
                <c:pt idx="99">
                  <c:v>1.1349479166666676</c:v>
                </c:pt>
                <c:pt idx="100">
                  <c:v>1.1349479166666676</c:v>
                </c:pt>
                <c:pt idx="101">
                  <c:v>1.1349479166666676</c:v>
                </c:pt>
                <c:pt idx="102">
                  <c:v>1.1349479166666676</c:v>
                </c:pt>
                <c:pt idx="103">
                  <c:v>1.1349479166666676</c:v>
                </c:pt>
                <c:pt idx="104">
                  <c:v>1.1349479166666676</c:v>
                </c:pt>
                <c:pt idx="105">
                  <c:v>1.1349479166666676</c:v>
                </c:pt>
                <c:pt idx="106">
                  <c:v>1.1349479166666676</c:v>
                </c:pt>
                <c:pt idx="107">
                  <c:v>1.1349479166666676</c:v>
                </c:pt>
                <c:pt idx="108">
                  <c:v>1.1349479166666676</c:v>
                </c:pt>
                <c:pt idx="109">
                  <c:v>1.1349479166666676</c:v>
                </c:pt>
                <c:pt idx="110">
                  <c:v>1.1349479166666676</c:v>
                </c:pt>
                <c:pt idx="111">
                  <c:v>1.1349479166666676</c:v>
                </c:pt>
                <c:pt idx="112">
                  <c:v>1.1349479166666676</c:v>
                </c:pt>
                <c:pt idx="113">
                  <c:v>1.1349479166666676</c:v>
                </c:pt>
                <c:pt idx="114">
                  <c:v>1.1349479166666676</c:v>
                </c:pt>
                <c:pt idx="115">
                  <c:v>1.1349479166666676</c:v>
                </c:pt>
                <c:pt idx="116">
                  <c:v>1.1349479166666676</c:v>
                </c:pt>
                <c:pt idx="117">
                  <c:v>1.1349479166666676</c:v>
                </c:pt>
                <c:pt idx="118">
                  <c:v>1.1349479166666676</c:v>
                </c:pt>
                <c:pt idx="119">
                  <c:v>1.1349479166666676</c:v>
                </c:pt>
                <c:pt idx="120">
                  <c:v>1.1349479166666676</c:v>
                </c:pt>
                <c:pt idx="121">
                  <c:v>1.1349479166666676</c:v>
                </c:pt>
                <c:pt idx="122">
                  <c:v>1.1349479166666676</c:v>
                </c:pt>
                <c:pt idx="123">
                  <c:v>1.1349479166666676</c:v>
                </c:pt>
                <c:pt idx="124">
                  <c:v>1.1349479166666676</c:v>
                </c:pt>
                <c:pt idx="125">
                  <c:v>1.1349479166666676</c:v>
                </c:pt>
                <c:pt idx="126">
                  <c:v>1.1349479166666676</c:v>
                </c:pt>
                <c:pt idx="127">
                  <c:v>1.1349479166666676</c:v>
                </c:pt>
                <c:pt idx="128">
                  <c:v>1.1349479166666676</c:v>
                </c:pt>
                <c:pt idx="129">
                  <c:v>1.1349479166666676</c:v>
                </c:pt>
                <c:pt idx="130">
                  <c:v>1.1349479166666676</c:v>
                </c:pt>
                <c:pt idx="131">
                  <c:v>1.1349479166666676</c:v>
                </c:pt>
                <c:pt idx="132">
                  <c:v>1.1349479166666676</c:v>
                </c:pt>
                <c:pt idx="133">
                  <c:v>1.1349479166666676</c:v>
                </c:pt>
                <c:pt idx="134">
                  <c:v>1.1349479166666676</c:v>
                </c:pt>
                <c:pt idx="135">
                  <c:v>1.1349479166666676</c:v>
                </c:pt>
                <c:pt idx="136">
                  <c:v>1.1349479166666676</c:v>
                </c:pt>
                <c:pt idx="137">
                  <c:v>1.1349479166666676</c:v>
                </c:pt>
                <c:pt idx="138">
                  <c:v>1.1349479166666676</c:v>
                </c:pt>
                <c:pt idx="139">
                  <c:v>1.1349479166666676</c:v>
                </c:pt>
                <c:pt idx="140">
                  <c:v>1.1349479166666676</c:v>
                </c:pt>
                <c:pt idx="141">
                  <c:v>1.1349479166666676</c:v>
                </c:pt>
                <c:pt idx="142">
                  <c:v>1.1349479166666676</c:v>
                </c:pt>
                <c:pt idx="143">
                  <c:v>1.1349479166666676</c:v>
                </c:pt>
                <c:pt idx="144">
                  <c:v>1.1349479166666676</c:v>
                </c:pt>
                <c:pt idx="145">
                  <c:v>1.1349479166666676</c:v>
                </c:pt>
                <c:pt idx="146">
                  <c:v>1.1349479166666676</c:v>
                </c:pt>
                <c:pt idx="147">
                  <c:v>1.1349479166666676</c:v>
                </c:pt>
                <c:pt idx="148">
                  <c:v>1.1349479166666676</c:v>
                </c:pt>
                <c:pt idx="149">
                  <c:v>1.1349479166666676</c:v>
                </c:pt>
                <c:pt idx="150">
                  <c:v>1.1349479166666676</c:v>
                </c:pt>
                <c:pt idx="151">
                  <c:v>1.1349479166666676</c:v>
                </c:pt>
                <c:pt idx="152">
                  <c:v>1.1349479166666676</c:v>
                </c:pt>
                <c:pt idx="153">
                  <c:v>1.1349479166666676</c:v>
                </c:pt>
                <c:pt idx="154">
                  <c:v>1.1349479166666676</c:v>
                </c:pt>
                <c:pt idx="155">
                  <c:v>1.1349479166666676</c:v>
                </c:pt>
                <c:pt idx="156">
                  <c:v>1.1349479166666676</c:v>
                </c:pt>
                <c:pt idx="157">
                  <c:v>1.1349479166666676</c:v>
                </c:pt>
                <c:pt idx="158">
                  <c:v>1.1349479166666676</c:v>
                </c:pt>
                <c:pt idx="159">
                  <c:v>1.1349479166666676</c:v>
                </c:pt>
                <c:pt idx="160">
                  <c:v>1.1349479166666676</c:v>
                </c:pt>
                <c:pt idx="161">
                  <c:v>1.1349479166666676</c:v>
                </c:pt>
                <c:pt idx="162">
                  <c:v>1.1349479166666676</c:v>
                </c:pt>
                <c:pt idx="163">
                  <c:v>1.1349479166666676</c:v>
                </c:pt>
                <c:pt idx="164">
                  <c:v>1.1349479166666676</c:v>
                </c:pt>
                <c:pt idx="165">
                  <c:v>1.1349479166666676</c:v>
                </c:pt>
                <c:pt idx="166">
                  <c:v>1.1349479166666676</c:v>
                </c:pt>
                <c:pt idx="167">
                  <c:v>1.1349479166666676</c:v>
                </c:pt>
                <c:pt idx="168">
                  <c:v>1.1349479166666676</c:v>
                </c:pt>
                <c:pt idx="169">
                  <c:v>1.1349479166666676</c:v>
                </c:pt>
                <c:pt idx="170">
                  <c:v>1.1349479166666676</c:v>
                </c:pt>
                <c:pt idx="171">
                  <c:v>1.1349479166666676</c:v>
                </c:pt>
                <c:pt idx="172">
                  <c:v>1.1349479166666676</c:v>
                </c:pt>
                <c:pt idx="173">
                  <c:v>1.1349479166666676</c:v>
                </c:pt>
                <c:pt idx="174">
                  <c:v>1.1349479166666676</c:v>
                </c:pt>
                <c:pt idx="175">
                  <c:v>1.1349479166666676</c:v>
                </c:pt>
                <c:pt idx="176">
                  <c:v>1.1349479166666676</c:v>
                </c:pt>
                <c:pt idx="177">
                  <c:v>1.1349479166666676</c:v>
                </c:pt>
                <c:pt idx="178">
                  <c:v>1.1349479166666676</c:v>
                </c:pt>
                <c:pt idx="179">
                  <c:v>1.1349479166666676</c:v>
                </c:pt>
                <c:pt idx="180">
                  <c:v>1.1349479166666676</c:v>
                </c:pt>
                <c:pt idx="181">
                  <c:v>1.1349479166666676</c:v>
                </c:pt>
                <c:pt idx="182">
                  <c:v>1.1349479166666676</c:v>
                </c:pt>
                <c:pt idx="183">
                  <c:v>1.1349479166666676</c:v>
                </c:pt>
                <c:pt idx="184">
                  <c:v>1.1349479166666676</c:v>
                </c:pt>
                <c:pt idx="185">
                  <c:v>1.1349479166666676</c:v>
                </c:pt>
                <c:pt idx="186">
                  <c:v>1.1349479166666676</c:v>
                </c:pt>
                <c:pt idx="187">
                  <c:v>1.1349479166666676</c:v>
                </c:pt>
                <c:pt idx="188">
                  <c:v>1.1349479166666676</c:v>
                </c:pt>
                <c:pt idx="189">
                  <c:v>1.1349479166666676</c:v>
                </c:pt>
                <c:pt idx="190">
                  <c:v>1.1349479166666676</c:v>
                </c:pt>
                <c:pt idx="191" formatCode="0.0">
                  <c:v>1.1349479166666676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D9-44CF-B1C1-524EC60167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'16.03.2021'!$BQ$3:$BQ$194</c:f>
              <c:numCache>
                <c:formatCode>0.00</c:formatCode>
                <c:ptCount val="192"/>
                <c:pt idx="0">
                  <c:v>0.86494791666666737</c:v>
                </c:pt>
                <c:pt idx="1">
                  <c:v>0.86494791666666737</c:v>
                </c:pt>
                <c:pt idx="2">
                  <c:v>0.86494791666666737</c:v>
                </c:pt>
                <c:pt idx="3">
                  <c:v>0.86494791666666737</c:v>
                </c:pt>
                <c:pt idx="4">
                  <c:v>0.86494791666666737</c:v>
                </c:pt>
                <c:pt idx="5">
                  <c:v>0.86494791666666737</c:v>
                </c:pt>
                <c:pt idx="6">
                  <c:v>0.86494791666666737</c:v>
                </c:pt>
                <c:pt idx="7">
                  <c:v>0.86494791666666737</c:v>
                </c:pt>
                <c:pt idx="8">
                  <c:v>0.86494791666666737</c:v>
                </c:pt>
                <c:pt idx="9">
                  <c:v>0.86494791666666737</c:v>
                </c:pt>
                <c:pt idx="10">
                  <c:v>0.86494791666666737</c:v>
                </c:pt>
                <c:pt idx="11">
                  <c:v>0.86494791666666737</c:v>
                </c:pt>
                <c:pt idx="12">
                  <c:v>0.86494791666666737</c:v>
                </c:pt>
                <c:pt idx="13">
                  <c:v>0.86494791666666737</c:v>
                </c:pt>
                <c:pt idx="14">
                  <c:v>0.86494791666666737</c:v>
                </c:pt>
                <c:pt idx="15">
                  <c:v>0.86494791666666737</c:v>
                </c:pt>
                <c:pt idx="16">
                  <c:v>0.86494791666666737</c:v>
                </c:pt>
                <c:pt idx="17">
                  <c:v>0.86494791666666737</c:v>
                </c:pt>
                <c:pt idx="18">
                  <c:v>0.86494791666666737</c:v>
                </c:pt>
                <c:pt idx="19">
                  <c:v>0.86494791666666737</c:v>
                </c:pt>
                <c:pt idx="20">
                  <c:v>0.86494791666666737</c:v>
                </c:pt>
                <c:pt idx="21">
                  <c:v>0.86494791666666737</c:v>
                </c:pt>
                <c:pt idx="22">
                  <c:v>0.86494791666666737</c:v>
                </c:pt>
                <c:pt idx="23">
                  <c:v>0.86494791666666737</c:v>
                </c:pt>
                <c:pt idx="24">
                  <c:v>0.86494791666666737</c:v>
                </c:pt>
                <c:pt idx="25">
                  <c:v>0.86494791666666737</c:v>
                </c:pt>
                <c:pt idx="26">
                  <c:v>0.86494791666666737</c:v>
                </c:pt>
                <c:pt idx="27">
                  <c:v>0.86494791666666737</c:v>
                </c:pt>
                <c:pt idx="28">
                  <c:v>0.86494791666666737</c:v>
                </c:pt>
                <c:pt idx="29">
                  <c:v>0.86494791666666737</c:v>
                </c:pt>
                <c:pt idx="30">
                  <c:v>0.86494791666666737</c:v>
                </c:pt>
                <c:pt idx="31">
                  <c:v>0.86494791666666737</c:v>
                </c:pt>
                <c:pt idx="32">
                  <c:v>0.86494791666666737</c:v>
                </c:pt>
                <c:pt idx="33">
                  <c:v>0.86494791666666737</c:v>
                </c:pt>
                <c:pt idx="34">
                  <c:v>0.86494791666666737</c:v>
                </c:pt>
                <c:pt idx="35">
                  <c:v>0.86494791666666737</c:v>
                </c:pt>
                <c:pt idx="36">
                  <c:v>0.86494791666666737</c:v>
                </c:pt>
                <c:pt idx="37">
                  <c:v>0.86494791666666737</c:v>
                </c:pt>
                <c:pt idx="38">
                  <c:v>0.86494791666666737</c:v>
                </c:pt>
                <c:pt idx="39">
                  <c:v>0.86494791666666737</c:v>
                </c:pt>
                <c:pt idx="40">
                  <c:v>0.86494791666666737</c:v>
                </c:pt>
                <c:pt idx="41">
                  <c:v>0.86494791666666737</c:v>
                </c:pt>
                <c:pt idx="42">
                  <c:v>0.86494791666666737</c:v>
                </c:pt>
                <c:pt idx="43">
                  <c:v>0.86494791666666737</c:v>
                </c:pt>
                <c:pt idx="44">
                  <c:v>0.86494791666666737</c:v>
                </c:pt>
                <c:pt idx="45">
                  <c:v>0.86494791666666737</c:v>
                </c:pt>
                <c:pt idx="46">
                  <c:v>0.86494791666666737</c:v>
                </c:pt>
                <c:pt idx="47">
                  <c:v>0.86494791666666737</c:v>
                </c:pt>
                <c:pt idx="48">
                  <c:v>0.86494791666666737</c:v>
                </c:pt>
                <c:pt idx="49">
                  <c:v>0.86494791666666737</c:v>
                </c:pt>
                <c:pt idx="50">
                  <c:v>0.86494791666666737</c:v>
                </c:pt>
                <c:pt idx="51">
                  <c:v>0.86494791666666737</c:v>
                </c:pt>
                <c:pt idx="52">
                  <c:v>0.86494791666666737</c:v>
                </c:pt>
                <c:pt idx="53">
                  <c:v>0.86494791666666737</c:v>
                </c:pt>
                <c:pt idx="54">
                  <c:v>0.86494791666666737</c:v>
                </c:pt>
                <c:pt idx="55">
                  <c:v>0.86494791666666737</c:v>
                </c:pt>
                <c:pt idx="56">
                  <c:v>0.86494791666666737</c:v>
                </c:pt>
                <c:pt idx="57">
                  <c:v>0.86494791666666737</c:v>
                </c:pt>
                <c:pt idx="58">
                  <c:v>0.86494791666666737</c:v>
                </c:pt>
                <c:pt idx="59">
                  <c:v>0.86494791666666737</c:v>
                </c:pt>
                <c:pt idx="60">
                  <c:v>0.86494791666666737</c:v>
                </c:pt>
                <c:pt idx="61">
                  <c:v>0.86494791666666737</c:v>
                </c:pt>
                <c:pt idx="62">
                  <c:v>0.86494791666666737</c:v>
                </c:pt>
                <c:pt idx="63">
                  <c:v>0.86494791666666737</c:v>
                </c:pt>
                <c:pt idx="64">
                  <c:v>0.86494791666666737</c:v>
                </c:pt>
                <c:pt idx="65">
                  <c:v>0.86494791666666737</c:v>
                </c:pt>
                <c:pt idx="66">
                  <c:v>0.86494791666666737</c:v>
                </c:pt>
                <c:pt idx="67">
                  <c:v>0.86494791666666737</c:v>
                </c:pt>
                <c:pt idx="68">
                  <c:v>0.86494791666666737</c:v>
                </c:pt>
                <c:pt idx="69">
                  <c:v>0.86494791666666737</c:v>
                </c:pt>
                <c:pt idx="70">
                  <c:v>0.86494791666666737</c:v>
                </c:pt>
                <c:pt idx="71">
                  <c:v>0.86494791666666737</c:v>
                </c:pt>
                <c:pt idx="72">
                  <c:v>0.86494791666666737</c:v>
                </c:pt>
                <c:pt idx="73">
                  <c:v>0.86494791666666737</c:v>
                </c:pt>
                <c:pt idx="74">
                  <c:v>0.86494791666666737</c:v>
                </c:pt>
                <c:pt idx="75">
                  <c:v>0.86494791666666737</c:v>
                </c:pt>
                <c:pt idx="76">
                  <c:v>0.86494791666666737</c:v>
                </c:pt>
                <c:pt idx="77">
                  <c:v>0.86494791666666737</c:v>
                </c:pt>
                <c:pt idx="78">
                  <c:v>0.86494791666666737</c:v>
                </c:pt>
                <c:pt idx="79">
                  <c:v>0.86494791666666737</c:v>
                </c:pt>
                <c:pt idx="80">
                  <c:v>0.86494791666666737</c:v>
                </c:pt>
                <c:pt idx="81">
                  <c:v>0.86494791666666737</c:v>
                </c:pt>
                <c:pt idx="82">
                  <c:v>0.86494791666666737</c:v>
                </c:pt>
                <c:pt idx="83">
                  <c:v>0.86494791666666737</c:v>
                </c:pt>
                <c:pt idx="84">
                  <c:v>0.86494791666666737</c:v>
                </c:pt>
                <c:pt idx="85">
                  <c:v>0.86494791666666737</c:v>
                </c:pt>
                <c:pt idx="86">
                  <c:v>0.86494791666666737</c:v>
                </c:pt>
                <c:pt idx="87">
                  <c:v>0.86494791666666737</c:v>
                </c:pt>
                <c:pt idx="88">
                  <c:v>0.86494791666666737</c:v>
                </c:pt>
                <c:pt idx="89">
                  <c:v>0.86494791666666737</c:v>
                </c:pt>
                <c:pt idx="90">
                  <c:v>0.86494791666666737</c:v>
                </c:pt>
                <c:pt idx="91">
                  <c:v>0.86494791666666737</c:v>
                </c:pt>
                <c:pt idx="92">
                  <c:v>0.86494791666666737</c:v>
                </c:pt>
                <c:pt idx="93">
                  <c:v>0.86494791666666737</c:v>
                </c:pt>
                <c:pt idx="94">
                  <c:v>0.86494791666666737</c:v>
                </c:pt>
                <c:pt idx="95">
                  <c:v>0.86494791666666737</c:v>
                </c:pt>
                <c:pt idx="96">
                  <c:v>0.86494791666666737</c:v>
                </c:pt>
                <c:pt idx="97">
                  <c:v>0.86494791666666737</c:v>
                </c:pt>
                <c:pt idx="98">
                  <c:v>0.86494791666666737</c:v>
                </c:pt>
                <c:pt idx="99">
                  <c:v>0.86494791666666737</c:v>
                </c:pt>
                <c:pt idx="100">
                  <c:v>0.86494791666666737</c:v>
                </c:pt>
                <c:pt idx="101">
                  <c:v>0.86494791666666737</c:v>
                </c:pt>
                <c:pt idx="102">
                  <c:v>0.86494791666666737</c:v>
                </c:pt>
                <c:pt idx="103">
                  <c:v>0.86494791666666737</c:v>
                </c:pt>
                <c:pt idx="104">
                  <c:v>0.86494791666666737</c:v>
                </c:pt>
                <c:pt idx="105">
                  <c:v>0.86494791666666737</c:v>
                </c:pt>
                <c:pt idx="106">
                  <c:v>0.86494791666666737</c:v>
                </c:pt>
                <c:pt idx="107">
                  <c:v>0.86494791666666737</c:v>
                </c:pt>
                <c:pt idx="108">
                  <c:v>0.86494791666666737</c:v>
                </c:pt>
                <c:pt idx="109">
                  <c:v>0.86494791666666737</c:v>
                </c:pt>
                <c:pt idx="110">
                  <c:v>0.86494791666666737</c:v>
                </c:pt>
                <c:pt idx="111">
                  <c:v>0.86494791666666737</c:v>
                </c:pt>
                <c:pt idx="112">
                  <c:v>0.86494791666666737</c:v>
                </c:pt>
                <c:pt idx="113">
                  <c:v>0.86494791666666737</c:v>
                </c:pt>
                <c:pt idx="114">
                  <c:v>0.86494791666666737</c:v>
                </c:pt>
                <c:pt idx="115">
                  <c:v>0.86494791666666737</c:v>
                </c:pt>
                <c:pt idx="116">
                  <c:v>0.86494791666666737</c:v>
                </c:pt>
                <c:pt idx="117">
                  <c:v>0.86494791666666737</c:v>
                </c:pt>
                <c:pt idx="118">
                  <c:v>0.86494791666666737</c:v>
                </c:pt>
                <c:pt idx="119">
                  <c:v>0.86494791666666737</c:v>
                </c:pt>
                <c:pt idx="120">
                  <c:v>0.86494791666666737</c:v>
                </c:pt>
                <c:pt idx="121">
                  <c:v>0.86494791666666737</c:v>
                </c:pt>
                <c:pt idx="122">
                  <c:v>0.86494791666666737</c:v>
                </c:pt>
                <c:pt idx="123">
                  <c:v>0.86494791666666737</c:v>
                </c:pt>
                <c:pt idx="124">
                  <c:v>0.86494791666666737</c:v>
                </c:pt>
                <c:pt idx="125">
                  <c:v>0.86494791666666737</c:v>
                </c:pt>
                <c:pt idx="126">
                  <c:v>0.86494791666666737</c:v>
                </c:pt>
                <c:pt idx="127">
                  <c:v>0.86494791666666737</c:v>
                </c:pt>
                <c:pt idx="128">
                  <c:v>0.86494791666666737</c:v>
                </c:pt>
                <c:pt idx="129">
                  <c:v>0.86494791666666737</c:v>
                </c:pt>
                <c:pt idx="130">
                  <c:v>0.86494791666666737</c:v>
                </c:pt>
                <c:pt idx="131">
                  <c:v>0.86494791666666737</c:v>
                </c:pt>
                <c:pt idx="132">
                  <c:v>0.86494791666666737</c:v>
                </c:pt>
                <c:pt idx="133">
                  <c:v>0.86494791666666737</c:v>
                </c:pt>
                <c:pt idx="134">
                  <c:v>0.86494791666666737</c:v>
                </c:pt>
                <c:pt idx="135">
                  <c:v>0.86494791666666737</c:v>
                </c:pt>
                <c:pt idx="136">
                  <c:v>0.86494791666666737</c:v>
                </c:pt>
                <c:pt idx="137">
                  <c:v>0.86494791666666737</c:v>
                </c:pt>
                <c:pt idx="138">
                  <c:v>0.86494791666666737</c:v>
                </c:pt>
                <c:pt idx="139">
                  <c:v>0.86494791666666737</c:v>
                </c:pt>
                <c:pt idx="140">
                  <c:v>0.86494791666666737</c:v>
                </c:pt>
                <c:pt idx="141">
                  <c:v>0.86494791666666737</c:v>
                </c:pt>
                <c:pt idx="142">
                  <c:v>0.86494791666666737</c:v>
                </c:pt>
                <c:pt idx="143">
                  <c:v>0.86494791666666737</c:v>
                </c:pt>
                <c:pt idx="144">
                  <c:v>0.86494791666666737</c:v>
                </c:pt>
                <c:pt idx="145">
                  <c:v>0.86494791666666737</c:v>
                </c:pt>
                <c:pt idx="146">
                  <c:v>0.86494791666666737</c:v>
                </c:pt>
                <c:pt idx="147">
                  <c:v>0.86494791666666737</c:v>
                </c:pt>
                <c:pt idx="148">
                  <c:v>0.86494791666666737</c:v>
                </c:pt>
                <c:pt idx="149">
                  <c:v>0.86494791666666737</c:v>
                </c:pt>
                <c:pt idx="150">
                  <c:v>0.86494791666666737</c:v>
                </c:pt>
                <c:pt idx="151">
                  <c:v>0.86494791666666737</c:v>
                </c:pt>
                <c:pt idx="152">
                  <c:v>0.86494791666666737</c:v>
                </c:pt>
                <c:pt idx="153">
                  <c:v>0.86494791666666737</c:v>
                </c:pt>
                <c:pt idx="154">
                  <c:v>0.86494791666666737</c:v>
                </c:pt>
                <c:pt idx="155">
                  <c:v>0.86494791666666737</c:v>
                </c:pt>
                <c:pt idx="156">
                  <c:v>0.86494791666666737</c:v>
                </c:pt>
                <c:pt idx="157">
                  <c:v>0.86494791666666737</c:v>
                </c:pt>
                <c:pt idx="158">
                  <c:v>0.86494791666666737</c:v>
                </c:pt>
                <c:pt idx="159">
                  <c:v>0.86494791666666737</c:v>
                </c:pt>
                <c:pt idx="160">
                  <c:v>0.86494791666666737</c:v>
                </c:pt>
                <c:pt idx="161">
                  <c:v>0.86494791666666737</c:v>
                </c:pt>
                <c:pt idx="162">
                  <c:v>0.86494791666666737</c:v>
                </c:pt>
                <c:pt idx="163">
                  <c:v>0.86494791666666737</c:v>
                </c:pt>
                <c:pt idx="164">
                  <c:v>0.86494791666666737</c:v>
                </c:pt>
                <c:pt idx="165">
                  <c:v>0.86494791666666737</c:v>
                </c:pt>
                <c:pt idx="166">
                  <c:v>0.86494791666666737</c:v>
                </c:pt>
                <c:pt idx="167">
                  <c:v>0.86494791666666737</c:v>
                </c:pt>
                <c:pt idx="168">
                  <c:v>0.86494791666666737</c:v>
                </c:pt>
                <c:pt idx="169">
                  <c:v>0.86494791666666737</c:v>
                </c:pt>
                <c:pt idx="170">
                  <c:v>0.86494791666666737</c:v>
                </c:pt>
                <c:pt idx="171">
                  <c:v>0.86494791666666737</c:v>
                </c:pt>
                <c:pt idx="172">
                  <c:v>0.86494791666666737</c:v>
                </c:pt>
                <c:pt idx="173">
                  <c:v>0.86494791666666737</c:v>
                </c:pt>
                <c:pt idx="174">
                  <c:v>0.86494791666666737</c:v>
                </c:pt>
                <c:pt idx="175">
                  <c:v>0.86494791666666737</c:v>
                </c:pt>
                <c:pt idx="176">
                  <c:v>0.86494791666666737</c:v>
                </c:pt>
                <c:pt idx="177">
                  <c:v>0.86494791666666737</c:v>
                </c:pt>
                <c:pt idx="178">
                  <c:v>0.86494791666666737</c:v>
                </c:pt>
                <c:pt idx="179">
                  <c:v>0.86494791666666737</c:v>
                </c:pt>
                <c:pt idx="180">
                  <c:v>0.86494791666666737</c:v>
                </c:pt>
                <c:pt idx="181">
                  <c:v>0.86494791666666737</c:v>
                </c:pt>
                <c:pt idx="182">
                  <c:v>0.86494791666666737</c:v>
                </c:pt>
                <c:pt idx="183">
                  <c:v>0.86494791666666737</c:v>
                </c:pt>
                <c:pt idx="184">
                  <c:v>0.86494791666666737</c:v>
                </c:pt>
                <c:pt idx="185">
                  <c:v>0.86494791666666737</c:v>
                </c:pt>
                <c:pt idx="186">
                  <c:v>0.86494791666666737</c:v>
                </c:pt>
                <c:pt idx="187">
                  <c:v>0.86494791666666737</c:v>
                </c:pt>
                <c:pt idx="188">
                  <c:v>0.86494791666666737</c:v>
                </c:pt>
                <c:pt idx="189">
                  <c:v>0.86494791666666737</c:v>
                </c:pt>
                <c:pt idx="190">
                  <c:v>0.86494791666666737</c:v>
                </c:pt>
                <c:pt idx="191" formatCode="0.0">
                  <c:v>0.86494791666666737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AD9-44CF-B1C1-524EC601678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'16.03.2021'!$BR$3:$BR$194</c:f>
              <c:numCache>
                <c:formatCode>0.00</c:formatCode>
                <c:ptCount val="192"/>
                <c:pt idx="0">
                  <c:v>1.1100000000000001</c:v>
                </c:pt>
                <c:pt idx="1">
                  <c:v>1.1100000000000001</c:v>
                </c:pt>
                <c:pt idx="2">
                  <c:v>1.1100000000000001</c:v>
                </c:pt>
                <c:pt idx="3">
                  <c:v>0.91</c:v>
                </c:pt>
                <c:pt idx="4">
                  <c:v>0.91</c:v>
                </c:pt>
                <c:pt idx="5">
                  <c:v>0.91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1.07</c:v>
                </c:pt>
                <c:pt idx="10">
                  <c:v>1.07</c:v>
                </c:pt>
                <c:pt idx="11">
                  <c:v>1.07</c:v>
                </c:pt>
                <c:pt idx="12">
                  <c:v>0.88</c:v>
                </c:pt>
                <c:pt idx="13">
                  <c:v>0.88</c:v>
                </c:pt>
                <c:pt idx="14">
                  <c:v>0.88</c:v>
                </c:pt>
                <c:pt idx="15">
                  <c:v>1.0900000000000001</c:v>
                </c:pt>
                <c:pt idx="16">
                  <c:v>1.0900000000000001</c:v>
                </c:pt>
                <c:pt idx="17">
                  <c:v>1.0900000000000001</c:v>
                </c:pt>
                <c:pt idx="18">
                  <c:v>1.1100000000000001</c:v>
                </c:pt>
                <c:pt idx="19">
                  <c:v>1.1100000000000001</c:v>
                </c:pt>
                <c:pt idx="20">
                  <c:v>1.1100000000000001</c:v>
                </c:pt>
                <c:pt idx="21">
                  <c:v>1.01</c:v>
                </c:pt>
                <c:pt idx="22">
                  <c:v>1.01</c:v>
                </c:pt>
                <c:pt idx="23">
                  <c:v>1.01</c:v>
                </c:pt>
                <c:pt idx="24">
                  <c:v>1.01</c:v>
                </c:pt>
                <c:pt idx="25">
                  <c:v>1.01</c:v>
                </c:pt>
                <c:pt idx="26">
                  <c:v>1.01</c:v>
                </c:pt>
                <c:pt idx="27">
                  <c:v>1.0900000000000001</c:v>
                </c:pt>
                <c:pt idx="28">
                  <c:v>1.0900000000000001</c:v>
                </c:pt>
                <c:pt idx="29">
                  <c:v>1.0900000000000001</c:v>
                </c:pt>
                <c:pt idx="30">
                  <c:v>0.86</c:v>
                </c:pt>
                <c:pt idx="31">
                  <c:v>0.86</c:v>
                </c:pt>
                <c:pt idx="32">
                  <c:v>0.86</c:v>
                </c:pt>
                <c:pt idx="33">
                  <c:v>0.86</c:v>
                </c:pt>
                <c:pt idx="34">
                  <c:v>0.86</c:v>
                </c:pt>
                <c:pt idx="35">
                  <c:v>0.86</c:v>
                </c:pt>
                <c:pt idx="36">
                  <c:v>1.03</c:v>
                </c:pt>
                <c:pt idx="37">
                  <c:v>1.03</c:v>
                </c:pt>
                <c:pt idx="38">
                  <c:v>1.03</c:v>
                </c:pt>
                <c:pt idx="39">
                  <c:v>1.03</c:v>
                </c:pt>
                <c:pt idx="40">
                  <c:v>1.03</c:v>
                </c:pt>
                <c:pt idx="41">
                  <c:v>1.03</c:v>
                </c:pt>
                <c:pt idx="42">
                  <c:v>1.08</c:v>
                </c:pt>
                <c:pt idx="43">
                  <c:v>1.08</c:v>
                </c:pt>
                <c:pt idx="44">
                  <c:v>1.08</c:v>
                </c:pt>
                <c:pt idx="45">
                  <c:v>1.05</c:v>
                </c:pt>
                <c:pt idx="46">
                  <c:v>1.05</c:v>
                </c:pt>
                <c:pt idx="47">
                  <c:v>1.05</c:v>
                </c:pt>
                <c:pt idx="48">
                  <c:v>0.95</c:v>
                </c:pt>
                <c:pt idx="49">
                  <c:v>0.95</c:v>
                </c:pt>
                <c:pt idx="50">
                  <c:v>0.95</c:v>
                </c:pt>
                <c:pt idx="51">
                  <c:v>1.03</c:v>
                </c:pt>
                <c:pt idx="52">
                  <c:v>1.03</c:v>
                </c:pt>
                <c:pt idx="53">
                  <c:v>1.03</c:v>
                </c:pt>
                <c:pt idx="54">
                  <c:v>1.1399999999999999</c:v>
                </c:pt>
                <c:pt idx="55">
                  <c:v>1.1399999999999999</c:v>
                </c:pt>
                <c:pt idx="56">
                  <c:v>1.1399999999999999</c:v>
                </c:pt>
                <c:pt idx="57">
                  <c:v>0.97</c:v>
                </c:pt>
                <c:pt idx="58">
                  <c:v>0.97</c:v>
                </c:pt>
                <c:pt idx="59">
                  <c:v>0.97</c:v>
                </c:pt>
                <c:pt idx="60">
                  <c:v>1.0900000000000001</c:v>
                </c:pt>
                <c:pt idx="61">
                  <c:v>1.0900000000000001</c:v>
                </c:pt>
                <c:pt idx="62">
                  <c:v>1.0900000000000001</c:v>
                </c:pt>
                <c:pt idx="63">
                  <c:v>0.97</c:v>
                </c:pt>
                <c:pt idx="64">
                  <c:v>0.97</c:v>
                </c:pt>
                <c:pt idx="65">
                  <c:v>0.97</c:v>
                </c:pt>
                <c:pt idx="66">
                  <c:v>0.96</c:v>
                </c:pt>
                <c:pt idx="67">
                  <c:v>0.96</c:v>
                </c:pt>
                <c:pt idx="68">
                  <c:v>0.96</c:v>
                </c:pt>
                <c:pt idx="69">
                  <c:v>0.99</c:v>
                </c:pt>
                <c:pt idx="70">
                  <c:v>0.99</c:v>
                </c:pt>
                <c:pt idx="71">
                  <c:v>0.99</c:v>
                </c:pt>
                <c:pt idx="72">
                  <c:v>0.98</c:v>
                </c:pt>
                <c:pt idx="73">
                  <c:v>0.98</c:v>
                </c:pt>
                <c:pt idx="74">
                  <c:v>0.98</c:v>
                </c:pt>
                <c:pt idx="75">
                  <c:v>0.95</c:v>
                </c:pt>
                <c:pt idx="76">
                  <c:v>0.95</c:v>
                </c:pt>
                <c:pt idx="77">
                  <c:v>0.95</c:v>
                </c:pt>
                <c:pt idx="78">
                  <c:v>0.91</c:v>
                </c:pt>
                <c:pt idx="79">
                  <c:v>0.91</c:v>
                </c:pt>
                <c:pt idx="80">
                  <c:v>0.91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0.97</c:v>
                </c:pt>
                <c:pt idx="85">
                  <c:v>0.97</c:v>
                </c:pt>
                <c:pt idx="86">
                  <c:v>0.97</c:v>
                </c:pt>
                <c:pt idx="87">
                  <c:v>1.05</c:v>
                </c:pt>
                <c:pt idx="88">
                  <c:v>1.05</c:v>
                </c:pt>
                <c:pt idx="89">
                  <c:v>1.05</c:v>
                </c:pt>
                <c:pt idx="90">
                  <c:v>1.18</c:v>
                </c:pt>
                <c:pt idx="91">
                  <c:v>1.18</c:v>
                </c:pt>
                <c:pt idx="92">
                  <c:v>1.18</c:v>
                </c:pt>
                <c:pt idx="93">
                  <c:v>0.89</c:v>
                </c:pt>
                <c:pt idx="94">
                  <c:v>0.89</c:v>
                </c:pt>
                <c:pt idx="95">
                  <c:v>0.89</c:v>
                </c:pt>
                <c:pt idx="96">
                  <c:v>1.08</c:v>
                </c:pt>
                <c:pt idx="97">
                  <c:v>1.08</c:v>
                </c:pt>
                <c:pt idx="98">
                  <c:v>1.08</c:v>
                </c:pt>
                <c:pt idx="99">
                  <c:v>0.94</c:v>
                </c:pt>
                <c:pt idx="100">
                  <c:v>0.94</c:v>
                </c:pt>
                <c:pt idx="101">
                  <c:v>0.94</c:v>
                </c:pt>
                <c:pt idx="102">
                  <c:v>1.08</c:v>
                </c:pt>
                <c:pt idx="103">
                  <c:v>1.08</c:v>
                </c:pt>
                <c:pt idx="104">
                  <c:v>1.08</c:v>
                </c:pt>
                <c:pt idx="105">
                  <c:v>1.01</c:v>
                </c:pt>
                <c:pt idx="106">
                  <c:v>1.01</c:v>
                </c:pt>
                <c:pt idx="107">
                  <c:v>1.01</c:v>
                </c:pt>
                <c:pt idx="108">
                  <c:v>0.99</c:v>
                </c:pt>
                <c:pt idx="109">
                  <c:v>0.99</c:v>
                </c:pt>
                <c:pt idx="110">
                  <c:v>0.99</c:v>
                </c:pt>
                <c:pt idx="111">
                  <c:v>0.93</c:v>
                </c:pt>
                <c:pt idx="112">
                  <c:v>0.93</c:v>
                </c:pt>
                <c:pt idx="113">
                  <c:v>0.93</c:v>
                </c:pt>
                <c:pt idx="114">
                  <c:v>0.92</c:v>
                </c:pt>
                <c:pt idx="115">
                  <c:v>0.92</c:v>
                </c:pt>
                <c:pt idx="116">
                  <c:v>0.92</c:v>
                </c:pt>
                <c:pt idx="117">
                  <c:v>1.04</c:v>
                </c:pt>
                <c:pt idx="118">
                  <c:v>1.04</c:v>
                </c:pt>
                <c:pt idx="119">
                  <c:v>1.04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0.96</c:v>
                </c:pt>
                <c:pt idx="124">
                  <c:v>0.96</c:v>
                </c:pt>
                <c:pt idx="125">
                  <c:v>0.96</c:v>
                </c:pt>
                <c:pt idx="126">
                  <c:v>1.02</c:v>
                </c:pt>
                <c:pt idx="127">
                  <c:v>1.02</c:v>
                </c:pt>
                <c:pt idx="128">
                  <c:v>1.02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1.04</c:v>
                </c:pt>
                <c:pt idx="133">
                  <c:v>1.04</c:v>
                </c:pt>
                <c:pt idx="134">
                  <c:v>1.04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1.04</c:v>
                </c:pt>
                <c:pt idx="139">
                  <c:v>1.04</c:v>
                </c:pt>
                <c:pt idx="140">
                  <c:v>1.04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1.1100000000000001</c:v>
                </c:pt>
                <c:pt idx="145">
                  <c:v>1.1100000000000001</c:v>
                </c:pt>
                <c:pt idx="146">
                  <c:v>1.1100000000000001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0.97</c:v>
                </c:pt>
                <c:pt idx="151">
                  <c:v>0.97</c:v>
                </c:pt>
                <c:pt idx="152">
                  <c:v>0.97</c:v>
                </c:pt>
                <c:pt idx="153">
                  <c:v>0.92</c:v>
                </c:pt>
                <c:pt idx="154">
                  <c:v>0.92</c:v>
                </c:pt>
                <c:pt idx="155">
                  <c:v>0.92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1.05</c:v>
                </c:pt>
                <c:pt idx="160">
                  <c:v>1.05</c:v>
                </c:pt>
                <c:pt idx="161">
                  <c:v>1.05</c:v>
                </c:pt>
                <c:pt idx="162">
                  <c:v>0.88</c:v>
                </c:pt>
                <c:pt idx="163">
                  <c:v>0.88</c:v>
                </c:pt>
                <c:pt idx="164">
                  <c:v>0.88</c:v>
                </c:pt>
                <c:pt idx="165">
                  <c:v>1.08</c:v>
                </c:pt>
                <c:pt idx="166">
                  <c:v>1.08</c:v>
                </c:pt>
                <c:pt idx="167">
                  <c:v>1.08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1.02</c:v>
                </c:pt>
                <c:pt idx="172">
                  <c:v>1.02</c:v>
                </c:pt>
                <c:pt idx="173">
                  <c:v>1.02</c:v>
                </c:pt>
                <c:pt idx="174">
                  <c:v>0.97</c:v>
                </c:pt>
                <c:pt idx="175">
                  <c:v>0.97</c:v>
                </c:pt>
                <c:pt idx="176">
                  <c:v>0.97</c:v>
                </c:pt>
                <c:pt idx="177">
                  <c:v>1.02</c:v>
                </c:pt>
                <c:pt idx="178">
                  <c:v>1.02</c:v>
                </c:pt>
                <c:pt idx="179">
                  <c:v>1.02</c:v>
                </c:pt>
                <c:pt idx="180">
                  <c:v>0.95666666666666667</c:v>
                </c:pt>
                <c:pt idx="181">
                  <c:v>0.95666666666666667</c:v>
                </c:pt>
                <c:pt idx="182">
                  <c:v>0.95666666666666667</c:v>
                </c:pt>
                <c:pt idx="183">
                  <c:v>0.99333333333333329</c:v>
                </c:pt>
                <c:pt idx="184">
                  <c:v>0.99333333333333329</c:v>
                </c:pt>
                <c:pt idx="185">
                  <c:v>0.99333333333333329</c:v>
                </c:pt>
                <c:pt idx="186">
                  <c:v>1.0333333333333334</c:v>
                </c:pt>
                <c:pt idx="187">
                  <c:v>1.0333333333333334</c:v>
                </c:pt>
                <c:pt idx="188">
                  <c:v>1.0333333333333334</c:v>
                </c:pt>
                <c:pt idx="189">
                  <c:v>0.97333333333333327</c:v>
                </c:pt>
                <c:pt idx="190">
                  <c:v>0.97333333333333327</c:v>
                </c:pt>
                <c:pt idx="191">
                  <c:v>0.97333333333333327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AD9-44CF-B1C1-524EC601678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'16.03.2021'!$BS$3:$BS$194</c:f>
              <c:numCache>
                <c:formatCode>0.00</c:formatCode>
                <c:ptCount val="192"/>
                <c:pt idx="0">
                  <c:v>0.99994791666666749</c:v>
                </c:pt>
                <c:pt idx="1">
                  <c:v>0.99994791666666749</c:v>
                </c:pt>
                <c:pt idx="2">
                  <c:v>0.99994791666666749</c:v>
                </c:pt>
                <c:pt idx="3">
                  <c:v>0.99994791666666749</c:v>
                </c:pt>
                <c:pt idx="4">
                  <c:v>0.99994791666666749</c:v>
                </c:pt>
                <c:pt idx="5">
                  <c:v>0.99994791666666749</c:v>
                </c:pt>
                <c:pt idx="6">
                  <c:v>0.99994791666666749</c:v>
                </c:pt>
                <c:pt idx="7">
                  <c:v>0.99994791666666749</c:v>
                </c:pt>
                <c:pt idx="8">
                  <c:v>0.99994791666666749</c:v>
                </c:pt>
                <c:pt idx="9">
                  <c:v>0.99994791666666749</c:v>
                </c:pt>
                <c:pt idx="10">
                  <c:v>0.99994791666666749</c:v>
                </c:pt>
                <c:pt idx="11">
                  <c:v>0.99994791666666749</c:v>
                </c:pt>
                <c:pt idx="12">
                  <c:v>0.99994791666666749</c:v>
                </c:pt>
                <c:pt idx="13">
                  <c:v>0.99994791666666749</c:v>
                </c:pt>
                <c:pt idx="14">
                  <c:v>0.99994791666666749</c:v>
                </c:pt>
                <c:pt idx="15">
                  <c:v>0.99994791666666749</c:v>
                </c:pt>
                <c:pt idx="16">
                  <c:v>0.99994791666666749</c:v>
                </c:pt>
                <c:pt idx="17">
                  <c:v>0.99994791666666749</c:v>
                </c:pt>
                <c:pt idx="18">
                  <c:v>0.99994791666666749</c:v>
                </c:pt>
                <c:pt idx="19">
                  <c:v>0.99994791666666749</c:v>
                </c:pt>
                <c:pt idx="20">
                  <c:v>0.99994791666666749</c:v>
                </c:pt>
                <c:pt idx="21">
                  <c:v>0.99994791666666749</c:v>
                </c:pt>
                <c:pt idx="22">
                  <c:v>0.99994791666666749</c:v>
                </c:pt>
                <c:pt idx="23">
                  <c:v>0.99994791666666749</c:v>
                </c:pt>
                <c:pt idx="24">
                  <c:v>0.99994791666666749</c:v>
                </c:pt>
                <c:pt idx="25">
                  <c:v>0.99994791666666749</c:v>
                </c:pt>
                <c:pt idx="26">
                  <c:v>0.99994791666666749</c:v>
                </c:pt>
                <c:pt idx="27">
                  <c:v>0.99994791666666749</c:v>
                </c:pt>
                <c:pt idx="28">
                  <c:v>0.99994791666666749</c:v>
                </c:pt>
                <c:pt idx="29">
                  <c:v>0.99994791666666749</c:v>
                </c:pt>
                <c:pt idx="30">
                  <c:v>0.99994791666666749</c:v>
                </c:pt>
                <c:pt idx="31">
                  <c:v>0.99994791666666749</c:v>
                </c:pt>
                <c:pt idx="32">
                  <c:v>0.99994791666666749</c:v>
                </c:pt>
                <c:pt idx="33">
                  <c:v>0.99994791666666749</c:v>
                </c:pt>
                <c:pt idx="34">
                  <c:v>0.99994791666666749</c:v>
                </c:pt>
                <c:pt idx="35">
                  <c:v>0.99994791666666749</c:v>
                </c:pt>
                <c:pt idx="36">
                  <c:v>0.99994791666666749</c:v>
                </c:pt>
                <c:pt idx="37">
                  <c:v>0.99994791666666749</c:v>
                </c:pt>
                <c:pt idx="38">
                  <c:v>0.99994791666666749</c:v>
                </c:pt>
                <c:pt idx="39">
                  <c:v>0.99994791666666749</c:v>
                </c:pt>
                <c:pt idx="40">
                  <c:v>0.99994791666666749</c:v>
                </c:pt>
                <c:pt idx="41">
                  <c:v>0.99994791666666749</c:v>
                </c:pt>
                <c:pt idx="42">
                  <c:v>0.99994791666666749</c:v>
                </c:pt>
                <c:pt idx="43">
                  <c:v>0.99994791666666749</c:v>
                </c:pt>
                <c:pt idx="44">
                  <c:v>0.99994791666666749</c:v>
                </c:pt>
                <c:pt idx="45">
                  <c:v>0.99994791666666749</c:v>
                </c:pt>
                <c:pt idx="46">
                  <c:v>0.99994791666666749</c:v>
                </c:pt>
                <c:pt idx="47">
                  <c:v>0.99994791666666749</c:v>
                </c:pt>
                <c:pt idx="48">
                  <c:v>0.99994791666666749</c:v>
                </c:pt>
                <c:pt idx="49">
                  <c:v>0.99994791666666749</c:v>
                </c:pt>
                <c:pt idx="50">
                  <c:v>0.99994791666666749</c:v>
                </c:pt>
                <c:pt idx="51">
                  <c:v>0.99994791666666749</c:v>
                </c:pt>
                <c:pt idx="52">
                  <c:v>0.99994791666666749</c:v>
                </c:pt>
                <c:pt idx="53">
                  <c:v>0.99994791666666749</c:v>
                </c:pt>
                <c:pt idx="54">
                  <c:v>0.99994791666666749</c:v>
                </c:pt>
                <c:pt idx="55">
                  <c:v>0.99994791666666749</c:v>
                </c:pt>
                <c:pt idx="56">
                  <c:v>0.99994791666666749</c:v>
                </c:pt>
                <c:pt idx="57">
                  <c:v>0.99994791666666749</c:v>
                </c:pt>
                <c:pt idx="58">
                  <c:v>0.99994791666666749</c:v>
                </c:pt>
                <c:pt idx="59">
                  <c:v>0.99994791666666749</c:v>
                </c:pt>
                <c:pt idx="60">
                  <c:v>0.99994791666666749</c:v>
                </c:pt>
                <c:pt idx="61">
                  <c:v>0.99994791666666749</c:v>
                </c:pt>
                <c:pt idx="62">
                  <c:v>0.99994791666666749</c:v>
                </c:pt>
                <c:pt idx="63">
                  <c:v>0.99994791666666749</c:v>
                </c:pt>
                <c:pt idx="64">
                  <c:v>0.99994791666666749</c:v>
                </c:pt>
                <c:pt idx="65">
                  <c:v>0.99994791666666749</c:v>
                </c:pt>
                <c:pt idx="66">
                  <c:v>0.99994791666666749</c:v>
                </c:pt>
                <c:pt idx="67">
                  <c:v>0.99994791666666749</c:v>
                </c:pt>
                <c:pt idx="68">
                  <c:v>0.99994791666666749</c:v>
                </c:pt>
                <c:pt idx="69">
                  <c:v>0.99994791666666749</c:v>
                </c:pt>
                <c:pt idx="70">
                  <c:v>0.99994791666666749</c:v>
                </c:pt>
                <c:pt idx="71">
                  <c:v>0.99994791666666749</c:v>
                </c:pt>
                <c:pt idx="72">
                  <c:v>0.99994791666666749</c:v>
                </c:pt>
                <c:pt idx="73">
                  <c:v>0.99994791666666749</c:v>
                </c:pt>
                <c:pt idx="74">
                  <c:v>0.99994791666666749</c:v>
                </c:pt>
                <c:pt idx="75">
                  <c:v>0.99994791666666749</c:v>
                </c:pt>
                <c:pt idx="76">
                  <c:v>0.99994791666666749</c:v>
                </c:pt>
                <c:pt idx="77">
                  <c:v>0.99994791666666749</c:v>
                </c:pt>
                <c:pt idx="78">
                  <c:v>0.99994791666666749</c:v>
                </c:pt>
                <c:pt idx="79">
                  <c:v>0.99994791666666749</c:v>
                </c:pt>
                <c:pt idx="80">
                  <c:v>0.99994791666666749</c:v>
                </c:pt>
                <c:pt idx="81">
                  <c:v>0.99994791666666749</c:v>
                </c:pt>
                <c:pt idx="82">
                  <c:v>0.99994791666666749</c:v>
                </c:pt>
                <c:pt idx="83">
                  <c:v>0.99994791666666749</c:v>
                </c:pt>
                <c:pt idx="84">
                  <c:v>0.99994791666666749</c:v>
                </c:pt>
                <c:pt idx="85">
                  <c:v>0.99994791666666749</c:v>
                </c:pt>
                <c:pt idx="86">
                  <c:v>0.99994791666666749</c:v>
                </c:pt>
                <c:pt idx="87">
                  <c:v>0.99994791666666749</c:v>
                </c:pt>
                <c:pt idx="88">
                  <c:v>0.99994791666666749</c:v>
                </c:pt>
                <c:pt idx="89">
                  <c:v>0.99994791666666749</c:v>
                </c:pt>
                <c:pt idx="90">
                  <c:v>0.99994791666666749</c:v>
                </c:pt>
                <c:pt idx="91">
                  <c:v>0.99994791666666749</c:v>
                </c:pt>
                <c:pt idx="92">
                  <c:v>0.99994791666666749</c:v>
                </c:pt>
                <c:pt idx="93">
                  <c:v>0.99994791666666749</c:v>
                </c:pt>
                <c:pt idx="94">
                  <c:v>0.99994791666666749</c:v>
                </c:pt>
                <c:pt idx="95">
                  <c:v>0.99994791666666749</c:v>
                </c:pt>
                <c:pt idx="96">
                  <c:v>0.99994791666666749</c:v>
                </c:pt>
                <c:pt idx="97">
                  <c:v>0.99994791666666749</c:v>
                </c:pt>
                <c:pt idx="98">
                  <c:v>0.99994791666666749</c:v>
                </c:pt>
                <c:pt idx="99">
                  <c:v>0.99994791666666749</c:v>
                </c:pt>
                <c:pt idx="100">
                  <c:v>0.99994791666666749</c:v>
                </c:pt>
                <c:pt idx="101">
                  <c:v>0.99994791666666749</c:v>
                </c:pt>
                <c:pt idx="102">
                  <c:v>0.99994791666666749</c:v>
                </c:pt>
                <c:pt idx="103">
                  <c:v>0.99994791666666749</c:v>
                </c:pt>
                <c:pt idx="104">
                  <c:v>0.99994791666666749</c:v>
                </c:pt>
                <c:pt idx="105">
                  <c:v>0.99994791666666749</c:v>
                </c:pt>
                <c:pt idx="106">
                  <c:v>0.99994791666666749</c:v>
                </c:pt>
                <c:pt idx="107">
                  <c:v>0.99994791666666749</c:v>
                </c:pt>
                <c:pt idx="108">
                  <c:v>0.99994791666666749</c:v>
                </c:pt>
                <c:pt idx="109">
                  <c:v>0.99994791666666749</c:v>
                </c:pt>
                <c:pt idx="110">
                  <c:v>0.99994791666666749</c:v>
                </c:pt>
                <c:pt idx="111">
                  <c:v>0.99994791666666749</c:v>
                </c:pt>
                <c:pt idx="112">
                  <c:v>0.99994791666666749</c:v>
                </c:pt>
                <c:pt idx="113">
                  <c:v>0.99994791666666749</c:v>
                </c:pt>
                <c:pt idx="114">
                  <c:v>0.99994791666666749</c:v>
                </c:pt>
                <c:pt idx="115">
                  <c:v>0.99994791666666749</c:v>
                </c:pt>
                <c:pt idx="116">
                  <c:v>0.99994791666666749</c:v>
                </c:pt>
                <c:pt idx="117">
                  <c:v>0.99994791666666749</c:v>
                </c:pt>
                <c:pt idx="118">
                  <c:v>0.99994791666666749</c:v>
                </c:pt>
                <c:pt idx="119">
                  <c:v>0.99994791666666749</c:v>
                </c:pt>
                <c:pt idx="120">
                  <c:v>0.99994791666666749</c:v>
                </c:pt>
                <c:pt idx="121">
                  <c:v>0.99994791666666749</c:v>
                </c:pt>
                <c:pt idx="122">
                  <c:v>0.99994791666666749</c:v>
                </c:pt>
                <c:pt idx="123">
                  <c:v>0.99994791666666749</c:v>
                </c:pt>
                <c:pt idx="124">
                  <c:v>0.99994791666666749</c:v>
                </c:pt>
                <c:pt idx="125">
                  <c:v>0.99994791666666749</c:v>
                </c:pt>
                <c:pt idx="126">
                  <c:v>0.99994791666666749</c:v>
                </c:pt>
                <c:pt idx="127">
                  <c:v>0.99994791666666749</c:v>
                </c:pt>
                <c:pt idx="128">
                  <c:v>0.99994791666666749</c:v>
                </c:pt>
                <c:pt idx="129">
                  <c:v>0.99994791666666749</c:v>
                </c:pt>
                <c:pt idx="130">
                  <c:v>0.99994791666666749</c:v>
                </c:pt>
                <c:pt idx="131">
                  <c:v>0.99994791666666749</c:v>
                </c:pt>
                <c:pt idx="132">
                  <c:v>0.99994791666666749</c:v>
                </c:pt>
                <c:pt idx="133">
                  <c:v>0.99994791666666749</c:v>
                </c:pt>
                <c:pt idx="134">
                  <c:v>0.99994791666666749</c:v>
                </c:pt>
                <c:pt idx="135">
                  <c:v>0.99994791666666749</c:v>
                </c:pt>
                <c:pt idx="136">
                  <c:v>0.99994791666666749</c:v>
                </c:pt>
                <c:pt idx="137">
                  <c:v>0.99994791666666749</c:v>
                </c:pt>
                <c:pt idx="138">
                  <c:v>0.99994791666666749</c:v>
                </c:pt>
                <c:pt idx="139">
                  <c:v>0.99994791666666749</c:v>
                </c:pt>
                <c:pt idx="140">
                  <c:v>0.99994791666666749</c:v>
                </c:pt>
                <c:pt idx="141">
                  <c:v>0.99994791666666749</c:v>
                </c:pt>
                <c:pt idx="142">
                  <c:v>0.99994791666666749</c:v>
                </c:pt>
                <c:pt idx="143">
                  <c:v>0.99994791666666749</c:v>
                </c:pt>
                <c:pt idx="144">
                  <c:v>0.99994791666666749</c:v>
                </c:pt>
                <c:pt idx="145">
                  <c:v>0.99994791666666749</c:v>
                </c:pt>
                <c:pt idx="146">
                  <c:v>0.99994791666666749</c:v>
                </c:pt>
                <c:pt idx="147">
                  <c:v>0.99994791666666749</c:v>
                </c:pt>
                <c:pt idx="148">
                  <c:v>0.99994791666666749</c:v>
                </c:pt>
                <c:pt idx="149">
                  <c:v>0.99994791666666749</c:v>
                </c:pt>
                <c:pt idx="150">
                  <c:v>0.99994791666666749</c:v>
                </c:pt>
                <c:pt idx="151">
                  <c:v>0.99994791666666749</c:v>
                </c:pt>
                <c:pt idx="152">
                  <c:v>0.99994791666666749</c:v>
                </c:pt>
                <c:pt idx="153">
                  <c:v>0.99994791666666749</c:v>
                </c:pt>
                <c:pt idx="154">
                  <c:v>0.99994791666666749</c:v>
                </c:pt>
                <c:pt idx="155">
                  <c:v>0.99994791666666749</c:v>
                </c:pt>
                <c:pt idx="156">
                  <c:v>0.99994791666666749</c:v>
                </c:pt>
                <c:pt idx="157">
                  <c:v>0.99994791666666749</c:v>
                </c:pt>
                <c:pt idx="158">
                  <c:v>0.99994791666666749</c:v>
                </c:pt>
                <c:pt idx="159">
                  <c:v>0.99994791666666749</c:v>
                </c:pt>
                <c:pt idx="160">
                  <c:v>0.99994791666666749</c:v>
                </c:pt>
                <c:pt idx="161">
                  <c:v>0.99994791666666749</c:v>
                </c:pt>
                <c:pt idx="162">
                  <c:v>0.99994791666666749</c:v>
                </c:pt>
                <c:pt idx="163">
                  <c:v>0.99994791666666749</c:v>
                </c:pt>
                <c:pt idx="164">
                  <c:v>0.99994791666666749</c:v>
                </c:pt>
                <c:pt idx="165">
                  <c:v>0.99994791666666749</c:v>
                </c:pt>
                <c:pt idx="166">
                  <c:v>0.99994791666666749</c:v>
                </c:pt>
                <c:pt idx="167">
                  <c:v>0.99994791666666749</c:v>
                </c:pt>
                <c:pt idx="168">
                  <c:v>0.99994791666666749</c:v>
                </c:pt>
                <c:pt idx="169">
                  <c:v>0.99994791666666749</c:v>
                </c:pt>
                <c:pt idx="170">
                  <c:v>0.99994791666666749</c:v>
                </c:pt>
                <c:pt idx="171">
                  <c:v>0.99994791666666749</c:v>
                </c:pt>
                <c:pt idx="172">
                  <c:v>0.99994791666666749</c:v>
                </c:pt>
                <c:pt idx="173">
                  <c:v>0.99994791666666749</c:v>
                </c:pt>
                <c:pt idx="174">
                  <c:v>0.99994791666666749</c:v>
                </c:pt>
                <c:pt idx="175">
                  <c:v>0.99994791666666749</c:v>
                </c:pt>
                <c:pt idx="176">
                  <c:v>0.99994791666666749</c:v>
                </c:pt>
                <c:pt idx="177">
                  <c:v>0.99994791666666749</c:v>
                </c:pt>
                <c:pt idx="178">
                  <c:v>0.99994791666666749</c:v>
                </c:pt>
                <c:pt idx="179">
                  <c:v>0.99994791666666749</c:v>
                </c:pt>
                <c:pt idx="180">
                  <c:v>0.99994791666666749</c:v>
                </c:pt>
                <c:pt idx="181">
                  <c:v>0.99994791666666749</c:v>
                </c:pt>
                <c:pt idx="182">
                  <c:v>0.99994791666666749</c:v>
                </c:pt>
                <c:pt idx="183">
                  <c:v>0.99994791666666749</c:v>
                </c:pt>
                <c:pt idx="184">
                  <c:v>0.99994791666666749</c:v>
                </c:pt>
                <c:pt idx="185">
                  <c:v>0.99994791666666749</c:v>
                </c:pt>
                <c:pt idx="186">
                  <c:v>0.99994791666666749</c:v>
                </c:pt>
                <c:pt idx="187">
                  <c:v>0.99994791666666749</c:v>
                </c:pt>
                <c:pt idx="188">
                  <c:v>0.99994791666666749</c:v>
                </c:pt>
                <c:pt idx="189">
                  <c:v>0.99994791666666749</c:v>
                </c:pt>
                <c:pt idx="190">
                  <c:v>0.99994791666666749</c:v>
                </c:pt>
                <c:pt idx="191" formatCode="0.0">
                  <c:v>0.99994791666666749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AD9-44CF-B1C1-524EC6016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565760"/>
        <c:axId val="1848566304"/>
      </c:lineChart>
      <c:catAx>
        <c:axId val="1848565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66304"/>
        <c:crosses val="autoZero"/>
        <c:auto val="1"/>
        <c:lblAlgn val="ctr"/>
        <c:lblOffset val="100"/>
        <c:noMultiLvlLbl val="0"/>
      </c:catAx>
      <c:valAx>
        <c:axId val="1848566304"/>
        <c:scaling>
          <c:orientation val="minMax"/>
          <c:max val="1.2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6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'16.03.2021'!$BX$3:$BX$194</c:f>
              <c:numCache>
                <c:formatCode>0.00</c:formatCode>
                <c:ptCount val="192"/>
                <c:pt idx="0">
                  <c:v>11.832156770833333</c:v>
                </c:pt>
                <c:pt idx="1">
                  <c:v>11.832156770833333</c:v>
                </c:pt>
                <c:pt idx="2">
                  <c:v>11.832156770833333</c:v>
                </c:pt>
                <c:pt idx="3">
                  <c:v>11.832156770833333</c:v>
                </c:pt>
                <c:pt idx="4">
                  <c:v>11.832156770833333</c:v>
                </c:pt>
                <c:pt idx="5">
                  <c:v>11.832156770833333</c:v>
                </c:pt>
                <c:pt idx="6">
                  <c:v>11.832156770833333</c:v>
                </c:pt>
                <c:pt idx="7">
                  <c:v>11.832156770833333</c:v>
                </c:pt>
                <c:pt idx="8">
                  <c:v>11.832156770833333</c:v>
                </c:pt>
                <c:pt idx="9">
                  <c:v>11.832156770833333</c:v>
                </c:pt>
                <c:pt idx="10">
                  <c:v>11.832156770833333</c:v>
                </c:pt>
                <c:pt idx="11">
                  <c:v>11.832156770833333</c:v>
                </c:pt>
                <c:pt idx="12">
                  <c:v>11.832156770833333</c:v>
                </c:pt>
                <c:pt idx="13">
                  <c:v>11.832156770833333</c:v>
                </c:pt>
                <c:pt idx="14">
                  <c:v>11.832156770833333</c:v>
                </c:pt>
                <c:pt idx="15">
                  <c:v>11.832156770833333</c:v>
                </c:pt>
                <c:pt idx="16">
                  <c:v>11.832156770833333</c:v>
                </c:pt>
                <c:pt idx="17">
                  <c:v>11.832156770833333</c:v>
                </c:pt>
                <c:pt idx="18">
                  <c:v>11.832156770833333</c:v>
                </c:pt>
                <c:pt idx="19">
                  <c:v>11.832156770833333</c:v>
                </c:pt>
                <c:pt idx="20">
                  <c:v>11.832156770833333</c:v>
                </c:pt>
                <c:pt idx="21">
                  <c:v>11.832156770833333</c:v>
                </c:pt>
                <c:pt idx="22">
                  <c:v>11.832156770833333</c:v>
                </c:pt>
                <c:pt idx="23">
                  <c:v>11.832156770833333</c:v>
                </c:pt>
                <c:pt idx="24">
                  <c:v>11.832156770833333</c:v>
                </c:pt>
                <c:pt idx="25">
                  <c:v>11.832156770833333</c:v>
                </c:pt>
                <c:pt idx="26">
                  <c:v>11.832156770833333</c:v>
                </c:pt>
                <c:pt idx="27">
                  <c:v>11.832156770833333</c:v>
                </c:pt>
                <c:pt idx="28">
                  <c:v>11.832156770833333</c:v>
                </c:pt>
                <c:pt idx="29">
                  <c:v>11.832156770833333</c:v>
                </c:pt>
                <c:pt idx="30">
                  <c:v>11.832156770833333</c:v>
                </c:pt>
                <c:pt idx="31">
                  <c:v>11.832156770833333</c:v>
                </c:pt>
                <c:pt idx="32">
                  <c:v>11.832156770833333</c:v>
                </c:pt>
                <c:pt idx="33">
                  <c:v>11.832156770833333</c:v>
                </c:pt>
                <c:pt idx="34">
                  <c:v>11.832156770833333</c:v>
                </c:pt>
                <c:pt idx="35">
                  <c:v>11.832156770833333</c:v>
                </c:pt>
                <c:pt idx="36">
                  <c:v>11.832156770833333</c:v>
                </c:pt>
                <c:pt idx="37">
                  <c:v>11.832156770833333</c:v>
                </c:pt>
                <c:pt idx="38">
                  <c:v>11.832156770833333</c:v>
                </c:pt>
                <c:pt idx="39">
                  <c:v>11.832156770833333</c:v>
                </c:pt>
                <c:pt idx="40">
                  <c:v>11.832156770833333</c:v>
                </c:pt>
                <c:pt idx="41">
                  <c:v>11.832156770833333</c:v>
                </c:pt>
                <c:pt idx="42">
                  <c:v>11.832156770833333</c:v>
                </c:pt>
                <c:pt idx="43">
                  <c:v>11.832156770833333</c:v>
                </c:pt>
                <c:pt idx="44">
                  <c:v>11.832156770833333</c:v>
                </c:pt>
                <c:pt idx="45">
                  <c:v>11.832156770833333</c:v>
                </c:pt>
                <c:pt idx="46">
                  <c:v>11.832156770833333</c:v>
                </c:pt>
                <c:pt idx="47">
                  <c:v>11.832156770833333</c:v>
                </c:pt>
                <c:pt idx="48">
                  <c:v>11.832156770833333</c:v>
                </c:pt>
                <c:pt idx="49">
                  <c:v>11.832156770833333</c:v>
                </c:pt>
                <c:pt idx="50">
                  <c:v>11.832156770833333</c:v>
                </c:pt>
                <c:pt idx="51">
                  <c:v>11.832156770833333</c:v>
                </c:pt>
                <c:pt idx="52">
                  <c:v>11.832156770833333</c:v>
                </c:pt>
                <c:pt idx="53">
                  <c:v>11.832156770833333</c:v>
                </c:pt>
                <c:pt idx="54">
                  <c:v>11.832156770833333</c:v>
                </c:pt>
                <c:pt idx="55">
                  <c:v>11.832156770833333</c:v>
                </c:pt>
                <c:pt idx="56">
                  <c:v>11.832156770833333</c:v>
                </c:pt>
                <c:pt idx="57">
                  <c:v>11.832156770833333</c:v>
                </c:pt>
                <c:pt idx="58">
                  <c:v>11.832156770833333</c:v>
                </c:pt>
                <c:pt idx="59">
                  <c:v>11.832156770833333</c:v>
                </c:pt>
                <c:pt idx="60">
                  <c:v>11.832156770833333</c:v>
                </c:pt>
                <c:pt idx="61">
                  <c:v>11.832156770833333</c:v>
                </c:pt>
                <c:pt idx="62">
                  <c:v>11.832156770833333</c:v>
                </c:pt>
                <c:pt idx="63">
                  <c:v>11.832156770833333</c:v>
                </c:pt>
                <c:pt idx="64">
                  <c:v>11.832156770833333</c:v>
                </c:pt>
                <c:pt idx="65">
                  <c:v>11.832156770833333</c:v>
                </c:pt>
                <c:pt idx="66">
                  <c:v>11.832156770833333</c:v>
                </c:pt>
                <c:pt idx="67">
                  <c:v>11.832156770833333</c:v>
                </c:pt>
                <c:pt idx="68">
                  <c:v>11.832156770833333</c:v>
                </c:pt>
                <c:pt idx="69">
                  <c:v>11.832156770833333</c:v>
                </c:pt>
                <c:pt idx="70">
                  <c:v>11.832156770833333</c:v>
                </c:pt>
                <c:pt idx="71">
                  <c:v>11.832156770833333</c:v>
                </c:pt>
                <c:pt idx="72">
                  <c:v>11.832156770833333</c:v>
                </c:pt>
                <c:pt idx="73">
                  <c:v>11.832156770833333</c:v>
                </c:pt>
                <c:pt idx="74">
                  <c:v>11.832156770833333</c:v>
                </c:pt>
                <c:pt idx="75">
                  <c:v>11.832156770833333</c:v>
                </c:pt>
                <c:pt idx="76">
                  <c:v>11.832156770833333</c:v>
                </c:pt>
                <c:pt idx="77">
                  <c:v>11.832156770833333</c:v>
                </c:pt>
                <c:pt idx="78">
                  <c:v>11.832156770833333</c:v>
                </c:pt>
                <c:pt idx="79">
                  <c:v>11.832156770833333</c:v>
                </c:pt>
                <c:pt idx="80">
                  <c:v>11.832156770833333</c:v>
                </c:pt>
                <c:pt idx="81">
                  <c:v>11.832156770833333</c:v>
                </c:pt>
                <c:pt idx="82">
                  <c:v>11.832156770833333</c:v>
                </c:pt>
                <c:pt idx="83">
                  <c:v>11.832156770833333</c:v>
                </c:pt>
                <c:pt idx="84">
                  <c:v>11.832156770833333</c:v>
                </c:pt>
                <c:pt idx="85">
                  <c:v>11.832156770833333</c:v>
                </c:pt>
                <c:pt idx="86">
                  <c:v>11.832156770833333</c:v>
                </c:pt>
                <c:pt idx="87">
                  <c:v>11.832156770833333</c:v>
                </c:pt>
                <c:pt idx="88">
                  <c:v>11.832156770833333</c:v>
                </c:pt>
                <c:pt idx="89">
                  <c:v>11.832156770833333</c:v>
                </c:pt>
                <c:pt idx="90">
                  <c:v>11.832156770833333</c:v>
                </c:pt>
                <c:pt idx="91">
                  <c:v>11.832156770833333</c:v>
                </c:pt>
                <c:pt idx="92">
                  <c:v>11.832156770833333</c:v>
                </c:pt>
                <c:pt idx="93">
                  <c:v>11.832156770833333</c:v>
                </c:pt>
                <c:pt idx="94">
                  <c:v>11.832156770833333</c:v>
                </c:pt>
                <c:pt idx="95">
                  <c:v>11.832156770833333</c:v>
                </c:pt>
                <c:pt idx="96">
                  <c:v>11.832156770833333</c:v>
                </c:pt>
                <c:pt idx="97">
                  <c:v>11.832156770833333</c:v>
                </c:pt>
                <c:pt idx="98">
                  <c:v>11.832156770833333</c:v>
                </c:pt>
                <c:pt idx="99">
                  <c:v>11.832156770833333</c:v>
                </c:pt>
                <c:pt idx="100">
                  <c:v>11.832156770833333</c:v>
                </c:pt>
                <c:pt idx="101">
                  <c:v>11.832156770833333</c:v>
                </c:pt>
                <c:pt idx="102">
                  <c:v>11.832156770833333</c:v>
                </c:pt>
                <c:pt idx="103">
                  <c:v>11.832156770833333</c:v>
                </c:pt>
                <c:pt idx="104">
                  <c:v>11.832156770833333</c:v>
                </c:pt>
                <c:pt idx="105">
                  <c:v>11.832156770833333</c:v>
                </c:pt>
                <c:pt idx="106">
                  <c:v>11.832156770833333</c:v>
                </c:pt>
                <c:pt idx="107">
                  <c:v>11.832156770833333</c:v>
                </c:pt>
                <c:pt idx="108">
                  <c:v>11.832156770833333</c:v>
                </c:pt>
                <c:pt idx="109">
                  <c:v>11.832156770833333</c:v>
                </c:pt>
                <c:pt idx="110">
                  <c:v>11.832156770833333</c:v>
                </c:pt>
                <c:pt idx="111">
                  <c:v>11.832156770833333</c:v>
                </c:pt>
                <c:pt idx="112">
                  <c:v>11.832156770833333</c:v>
                </c:pt>
                <c:pt idx="113">
                  <c:v>11.832156770833333</c:v>
                </c:pt>
                <c:pt idx="114">
                  <c:v>11.832156770833333</c:v>
                </c:pt>
                <c:pt idx="115">
                  <c:v>11.832156770833333</c:v>
                </c:pt>
                <c:pt idx="116">
                  <c:v>11.832156770833333</c:v>
                </c:pt>
                <c:pt idx="117">
                  <c:v>11.832156770833333</c:v>
                </c:pt>
                <c:pt idx="118">
                  <c:v>11.832156770833333</c:v>
                </c:pt>
                <c:pt idx="119">
                  <c:v>11.832156770833333</c:v>
                </c:pt>
                <c:pt idx="120">
                  <c:v>11.832156770833333</c:v>
                </c:pt>
                <c:pt idx="121">
                  <c:v>11.832156770833333</c:v>
                </c:pt>
                <c:pt idx="122">
                  <c:v>11.832156770833333</c:v>
                </c:pt>
                <c:pt idx="123">
                  <c:v>11.832156770833333</c:v>
                </c:pt>
                <c:pt idx="124">
                  <c:v>11.832156770833333</c:v>
                </c:pt>
                <c:pt idx="125">
                  <c:v>11.832156770833333</c:v>
                </c:pt>
                <c:pt idx="126">
                  <c:v>11.832156770833333</c:v>
                </c:pt>
                <c:pt idx="127">
                  <c:v>11.832156770833333</c:v>
                </c:pt>
                <c:pt idx="128">
                  <c:v>11.832156770833333</c:v>
                </c:pt>
                <c:pt idx="129">
                  <c:v>11.832156770833333</c:v>
                </c:pt>
                <c:pt idx="130">
                  <c:v>11.832156770833333</c:v>
                </c:pt>
                <c:pt idx="131">
                  <c:v>11.832156770833333</c:v>
                </c:pt>
                <c:pt idx="132">
                  <c:v>11.832156770833333</c:v>
                </c:pt>
                <c:pt idx="133">
                  <c:v>11.832156770833333</c:v>
                </c:pt>
                <c:pt idx="134">
                  <c:v>11.832156770833333</c:v>
                </c:pt>
                <c:pt idx="135">
                  <c:v>11.832156770833333</c:v>
                </c:pt>
                <c:pt idx="136">
                  <c:v>11.832156770833333</c:v>
                </c:pt>
                <c:pt idx="137">
                  <c:v>11.832156770833333</c:v>
                </c:pt>
                <c:pt idx="138">
                  <c:v>11.832156770833333</c:v>
                </c:pt>
                <c:pt idx="139">
                  <c:v>11.832156770833333</c:v>
                </c:pt>
                <c:pt idx="140">
                  <c:v>11.832156770833333</c:v>
                </c:pt>
                <c:pt idx="141">
                  <c:v>11.832156770833333</c:v>
                </c:pt>
                <c:pt idx="142">
                  <c:v>11.832156770833333</c:v>
                </c:pt>
                <c:pt idx="143">
                  <c:v>11.832156770833333</c:v>
                </c:pt>
                <c:pt idx="144">
                  <c:v>11.832156770833333</c:v>
                </c:pt>
                <c:pt idx="145">
                  <c:v>11.832156770833333</c:v>
                </c:pt>
                <c:pt idx="146">
                  <c:v>11.832156770833333</c:v>
                </c:pt>
                <c:pt idx="147">
                  <c:v>11.832156770833333</c:v>
                </c:pt>
                <c:pt idx="148">
                  <c:v>11.832156770833333</c:v>
                </c:pt>
                <c:pt idx="149">
                  <c:v>11.832156770833333</c:v>
                </c:pt>
                <c:pt idx="150">
                  <c:v>11.832156770833333</c:v>
                </c:pt>
                <c:pt idx="151">
                  <c:v>11.832156770833333</c:v>
                </c:pt>
                <c:pt idx="152">
                  <c:v>11.832156770833333</c:v>
                </c:pt>
                <c:pt idx="153">
                  <c:v>11.832156770833333</c:v>
                </c:pt>
                <c:pt idx="154">
                  <c:v>11.832156770833333</c:v>
                </c:pt>
                <c:pt idx="155">
                  <c:v>11.832156770833333</c:v>
                </c:pt>
                <c:pt idx="156">
                  <c:v>11.832156770833333</c:v>
                </c:pt>
                <c:pt idx="157">
                  <c:v>11.832156770833333</c:v>
                </c:pt>
                <c:pt idx="158">
                  <c:v>11.832156770833333</c:v>
                </c:pt>
                <c:pt idx="159">
                  <c:v>11.832156770833333</c:v>
                </c:pt>
                <c:pt idx="160">
                  <c:v>11.832156770833333</c:v>
                </c:pt>
                <c:pt idx="161">
                  <c:v>11.832156770833333</c:v>
                </c:pt>
                <c:pt idx="162">
                  <c:v>11.832156770833333</c:v>
                </c:pt>
                <c:pt idx="163">
                  <c:v>11.832156770833333</c:v>
                </c:pt>
                <c:pt idx="164">
                  <c:v>11.832156770833333</c:v>
                </c:pt>
                <c:pt idx="165">
                  <c:v>11.832156770833333</c:v>
                </c:pt>
                <c:pt idx="166">
                  <c:v>11.832156770833333</c:v>
                </c:pt>
                <c:pt idx="167">
                  <c:v>11.832156770833333</c:v>
                </c:pt>
                <c:pt idx="168">
                  <c:v>11.832156770833333</c:v>
                </c:pt>
                <c:pt idx="169">
                  <c:v>11.832156770833333</c:v>
                </c:pt>
                <c:pt idx="170">
                  <c:v>11.832156770833333</c:v>
                </c:pt>
                <c:pt idx="171">
                  <c:v>11.832156770833333</c:v>
                </c:pt>
                <c:pt idx="172">
                  <c:v>11.832156770833333</c:v>
                </c:pt>
                <c:pt idx="173">
                  <c:v>11.832156770833333</c:v>
                </c:pt>
                <c:pt idx="174">
                  <c:v>11.832156770833333</c:v>
                </c:pt>
                <c:pt idx="175">
                  <c:v>11.832156770833333</c:v>
                </c:pt>
                <c:pt idx="176">
                  <c:v>11.832156770833333</c:v>
                </c:pt>
                <c:pt idx="177">
                  <c:v>11.832156770833333</c:v>
                </c:pt>
                <c:pt idx="178">
                  <c:v>11.832156770833333</c:v>
                </c:pt>
                <c:pt idx="179">
                  <c:v>11.832156770833333</c:v>
                </c:pt>
                <c:pt idx="180">
                  <c:v>11.832156770833333</c:v>
                </c:pt>
                <c:pt idx="181">
                  <c:v>11.832156770833333</c:v>
                </c:pt>
                <c:pt idx="182">
                  <c:v>11.832156770833333</c:v>
                </c:pt>
                <c:pt idx="183">
                  <c:v>11.832156770833333</c:v>
                </c:pt>
                <c:pt idx="184">
                  <c:v>11.832156770833333</c:v>
                </c:pt>
                <c:pt idx="185">
                  <c:v>11.832156770833333</c:v>
                </c:pt>
                <c:pt idx="186">
                  <c:v>11.832156770833333</c:v>
                </c:pt>
                <c:pt idx="187">
                  <c:v>11.832156770833333</c:v>
                </c:pt>
                <c:pt idx="188">
                  <c:v>11.832156770833333</c:v>
                </c:pt>
                <c:pt idx="189">
                  <c:v>11.832156770833333</c:v>
                </c:pt>
                <c:pt idx="190">
                  <c:v>11.832156770833333</c:v>
                </c:pt>
                <c:pt idx="191" formatCode="0.0">
                  <c:v>11.832156770833333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79-4551-AC5A-667B1D3FC5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'16.03.2021'!$BY$3:$BY$194</c:f>
              <c:numCache>
                <c:formatCode>0.00</c:formatCode>
                <c:ptCount val="192"/>
                <c:pt idx="0">
                  <c:v>8.7092317708333304</c:v>
                </c:pt>
                <c:pt idx="1">
                  <c:v>8.7092317708333304</c:v>
                </c:pt>
                <c:pt idx="2">
                  <c:v>8.7092317708333304</c:v>
                </c:pt>
                <c:pt idx="3">
                  <c:v>8.7092317708333304</c:v>
                </c:pt>
                <c:pt idx="4">
                  <c:v>8.7092317708333304</c:v>
                </c:pt>
                <c:pt idx="5">
                  <c:v>8.7092317708333304</c:v>
                </c:pt>
                <c:pt idx="6">
                  <c:v>8.7092317708333304</c:v>
                </c:pt>
                <c:pt idx="7">
                  <c:v>8.7092317708333304</c:v>
                </c:pt>
                <c:pt idx="8">
                  <c:v>8.7092317708333304</c:v>
                </c:pt>
                <c:pt idx="9">
                  <c:v>8.7092317708333304</c:v>
                </c:pt>
                <c:pt idx="10">
                  <c:v>8.7092317708333304</c:v>
                </c:pt>
                <c:pt idx="11">
                  <c:v>8.7092317708333304</c:v>
                </c:pt>
                <c:pt idx="12">
                  <c:v>8.7092317708333304</c:v>
                </c:pt>
                <c:pt idx="13">
                  <c:v>8.7092317708333304</c:v>
                </c:pt>
                <c:pt idx="14">
                  <c:v>8.7092317708333304</c:v>
                </c:pt>
                <c:pt idx="15">
                  <c:v>8.7092317708333304</c:v>
                </c:pt>
                <c:pt idx="16">
                  <c:v>8.7092317708333304</c:v>
                </c:pt>
                <c:pt idx="17">
                  <c:v>8.7092317708333304</c:v>
                </c:pt>
                <c:pt idx="18">
                  <c:v>8.7092317708333304</c:v>
                </c:pt>
                <c:pt idx="19">
                  <c:v>8.7092317708333304</c:v>
                </c:pt>
                <c:pt idx="20">
                  <c:v>8.7092317708333304</c:v>
                </c:pt>
                <c:pt idx="21">
                  <c:v>8.7092317708333304</c:v>
                </c:pt>
                <c:pt idx="22">
                  <c:v>8.7092317708333304</c:v>
                </c:pt>
                <c:pt idx="23">
                  <c:v>8.7092317708333304</c:v>
                </c:pt>
                <c:pt idx="24">
                  <c:v>8.7092317708333304</c:v>
                </c:pt>
                <c:pt idx="25">
                  <c:v>8.7092317708333304</c:v>
                </c:pt>
                <c:pt idx="26">
                  <c:v>8.7092317708333304</c:v>
                </c:pt>
                <c:pt idx="27">
                  <c:v>8.7092317708333304</c:v>
                </c:pt>
                <c:pt idx="28">
                  <c:v>8.7092317708333304</c:v>
                </c:pt>
                <c:pt idx="29">
                  <c:v>8.7092317708333304</c:v>
                </c:pt>
                <c:pt idx="30">
                  <c:v>8.7092317708333304</c:v>
                </c:pt>
                <c:pt idx="31">
                  <c:v>8.7092317708333304</c:v>
                </c:pt>
                <c:pt idx="32">
                  <c:v>8.7092317708333304</c:v>
                </c:pt>
                <c:pt idx="33">
                  <c:v>8.7092317708333304</c:v>
                </c:pt>
                <c:pt idx="34">
                  <c:v>8.7092317708333304</c:v>
                </c:pt>
                <c:pt idx="35">
                  <c:v>8.7092317708333304</c:v>
                </c:pt>
                <c:pt idx="36">
                  <c:v>8.7092317708333304</c:v>
                </c:pt>
                <c:pt idx="37">
                  <c:v>8.7092317708333304</c:v>
                </c:pt>
                <c:pt idx="38">
                  <c:v>8.7092317708333304</c:v>
                </c:pt>
                <c:pt idx="39">
                  <c:v>8.7092317708333304</c:v>
                </c:pt>
                <c:pt idx="40">
                  <c:v>8.7092317708333304</c:v>
                </c:pt>
                <c:pt idx="41">
                  <c:v>8.7092317708333304</c:v>
                </c:pt>
                <c:pt idx="42">
                  <c:v>8.7092317708333304</c:v>
                </c:pt>
                <c:pt idx="43">
                  <c:v>8.7092317708333304</c:v>
                </c:pt>
                <c:pt idx="44">
                  <c:v>8.7092317708333304</c:v>
                </c:pt>
                <c:pt idx="45">
                  <c:v>8.7092317708333304</c:v>
                </c:pt>
                <c:pt idx="46">
                  <c:v>8.7092317708333304</c:v>
                </c:pt>
                <c:pt idx="47">
                  <c:v>8.7092317708333304</c:v>
                </c:pt>
                <c:pt idx="48">
                  <c:v>8.7092317708333304</c:v>
                </c:pt>
                <c:pt idx="49">
                  <c:v>8.7092317708333304</c:v>
                </c:pt>
                <c:pt idx="50">
                  <c:v>8.7092317708333304</c:v>
                </c:pt>
                <c:pt idx="51">
                  <c:v>8.7092317708333304</c:v>
                </c:pt>
                <c:pt idx="52">
                  <c:v>8.7092317708333304</c:v>
                </c:pt>
                <c:pt idx="53">
                  <c:v>8.7092317708333304</c:v>
                </c:pt>
                <c:pt idx="54">
                  <c:v>8.7092317708333304</c:v>
                </c:pt>
                <c:pt idx="55">
                  <c:v>8.7092317708333304</c:v>
                </c:pt>
                <c:pt idx="56">
                  <c:v>8.7092317708333304</c:v>
                </c:pt>
                <c:pt idx="57">
                  <c:v>8.7092317708333304</c:v>
                </c:pt>
                <c:pt idx="58">
                  <c:v>8.7092317708333304</c:v>
                </c:pt>
                <c:pt idx="59">
                  <c:v>8.7092317708333304</c:v>
                </c:pt>
                <c:pt idx="60">
                  <c:v>8.7092317708333304</c:v>
                </c:pt>
                <c:pt idx="61">
                  <c:v>8.7092317708333304</c:v>
                </c:pt>
                <c:pt idx="62">
                  <c:v>8.7092317708333304</c:v>
                </c:pt>
                <c:pt idx="63">
                  <c:v>8.7092317708333304</c:v>
                </c:pt>
                <c:pt idx="64">
                  <c:v>8.7092317708333304</c:v>
                </c:pt>
                <c:pt idx="65">
                  <c:v>8.7092317708333304</c:v>
                </c:pt>
                <c:pt idx="66">
                  <c:v>8.7092317708333304</c:v>
                </c:pt>
                <c:pt idx="67">
                  <c:v>8.7092317708333304</c:v>
                </c:pt>
                <c:pt idx="68">
                  <c:v>8.7092317708333304</c:v>
                </c:pt>
                <c:pt idx="69">
                  <c:v>8.7092317708333304</c:v>
                </c:pt>
                <c:pt idx="70">
                  <c:v>8.7092317708333304</c:v>
                </c:pt>
                <c:pt idx="71">
                  <c:v>8.7092317708333304</c:v>
                </c:pt>
                <c:pt idx="72">
                  <c:v>8.7092317708333304</c:v>
                </c:pt>
                <c:pt idx="73">
                  <c:v>8.7092317708333304</c:v>
                </c:pt>
                <c:pt idx="74">
                  <c:v>8.7092317708333304</c:v>
                </c:pt>
                <c:pt idx="75">
                  <c:v>8.7092317708333304</c:v>
                </c:pt>
                <c:pt idx="76">
                  <c:v>8.7092317708333304</c:v>
                </c:pt>
                <c:pt idx="77">
                  <c:v>8.7092317708333304</c:v>
                </c:pt>
                <c:pt idx="78">
                  <c:v>8.7092317708333304</c:v>
                </c:pt>
                <c:pt idx="79">
                  <c:v>8.7092317708333304</c:v>
                </c:pt>
                <c:pt idx="80">
                  <c:v>8.7092317708333304</c:v>
                </c:pt>
                <c:pt idx="81">
                  <c:v>8.7092317708333304</c:v>
                </c:pt>
                <c:pt idx="82">
                  <c:v>8.7092317708333304</c:v>
                </c:pt>
                <c:pt idx="83">
                  <c:v>8.7092317708333304</c:v>
                </c:pt>
                <c:pt idx="84">
                  <c:v>8.7092317708333304</c:v>
                </c:pt>
                <c:pt idx="85">
                  <c:v>8.7092317708333304</c:v>
                </c:pt>
                <c:pt idx="86">
                  <c:v>8.7092317708333304</c:v>
                </c:pt>
                <c:pt idx="87">
                  <c:v>8.7092317708333304</c:v>
                </c:pt>
                <c:pt idx="88">
                  <c:v>8.7092317708333304</c:v>
                </c:pt>
                <c:pt idx="89">
                  <c:v>8.7092317708333304</c:v>
                </c:pt>
                <c:pt idx="90">
                  <c:v>8.7092317708333304</c:v>
                </c:pt>
                <c:pt idx="91">
                  <c:v>8.7092317708333304</c:v>
                </c:pt>
                <c:pt idx="92">
                  <c:v>8.7092317708333304</c:v>
                </c:pt>
                <c:pt idx="93">
                  <c:v>8.7092317708333304</c:v>
                </c:pt>
                <c:pt idx="94">
                  <c:v>8.7092317708333304</c:v>
                </c:pt>
                <c:pt idx="95">
                  <c:v>8.7092317708333304</c:v>
                </c:pt>
                <c:pt idx="96">
                  <c:v>8.7092317708333304</c:v>
                </c:pt>
                <c:pt idx="97">
                  <c:v>8.7092317708333304</c:v>
                </c:pt>
                <c:pt idx="98">
                  <c:v>8.7092317708333304</c:v>
                </c:pt>
                <c:pt idx="99">
                  <c:v>8.7092317708333304</c:v>
                </c:pt>
                <c:pt idx="100">
                  <c:v>8.7092317708333304</c:v>
                </c:pt>
                <c:pt idx="101">
                  <c:v>8.7092317708333304</c:v>
                </c:pt>
                <c:pt idx="102">
                  <c:v>8.7092317708333304</c:v>
                </c:pt>
                <c:pt idx="103">
                  <c:v>8.7092317708333304</c:v>
                </c:pt>
                <c:pt idx="104">
                  <c:v>8.7092317708333304</c:v>
                </c:pt>
                <c:pt idx="105">
                  <c:v>8.7092317708333304</c:v>
                </c:pt>
                <c:pt idx="106">
                  <c:v>8.7092317708333304</c:v>
                </c:pt>
                <c:pt idx="107">
                  <c:v>8.7092317708333304</c:v>
                </c:pt>
                <c:pt idx="108">
                  <c:v>8.7092317708333304</c:v>
                </c:pt>
                <c:pt idx="109">
                  <c:v>8.7092317708333304</c:v>
                </c:pt>
                <c:pt idx="110">
                  <c:v>8.7092317708333304</c:v>
                </c:pt>
                <c:pt idx="111">
                  <c:v>8.7092317708333304</c:v>
                </c:pt>
                <c:pt idx="112">
                  <c:v>8.7092317708333304</c:v>
                </c:pt>
                <c:pt idx="113">
                  <c:v>8.7092317708333304</c:v>
                </c:pt>
                <c:pt idx="114">
                  <c:v>8.7092317708333304</c:v>
                </c:pt>
                <c:pt idx="115">
                  <c:v>8.7092317708333304</c:v>
                </c:pt>
                <c:pt idx="116">
                  <c:v>8.7092317708333304</c:v>
                </c:pt>
                <c:pt idx="117">
                  <c:v>8.7092317708333304</c:v>
                </c:pt>
                <c:pt idx="118">
                  <c:v>8.7092317708333304</c:v>
                </c:pt>
                <c:pt idx="119">
                  <c:v>8.7092317708333304</c:v>
                </c:pt>
                <c:pt idx="120">
                  <c:v>8.7092317708333304</c:v>
                </c:pt>
                <c:pt idx="121">
                  <c:v>8.7092317708333304</c:v>
                </c:pt>
                <c:pt idx="122">
                  <c:v>8.7092317708333304</c:v>
                </c:pt>
                <c:pt idx="123">
                  <c:v>8.7092317708333304</c:v>
                </c:pt>
                <c:pt idx="124">
                  <c:v>8.7092317708333304</c:v>
                </c:pt>
                <c:pt idx="125">
                  <c:v>8.7092317708333304</c:v>
                </c:pt>
                <c:pt idx="126">
                  <c:v>8.7092317708333304</c:v>
                </c:pt>
                <c:pt idx="127">
                  <c:v>8.7092317708333304</c:v>
                </c:pt>
                <c:pt idx="128">
                  <c:v>8.7092317708333304</c:v>
                </c:pt>
                <c:pt idx="129">
                  <c:v>8.7092317708333304</c:v>
                </c:pt>
                <c:pt idx="130">
                  <c:v>8.7092317708333304</c:v>
                </c:pt>
                <c:pt idx="131">
                  <c:v>8.7092317708333304</c:v>
                </c:pt>
                <c:pt idx="132">
                  <c:v>8.7092317708333304</c:v>
                </c:pt>
                <c:pt idx="133">
                  <c:v>8.7092317708333304</c:v>
                </c:pt>
                <c:pt idx="134">
                  <c:v>8.7092317708333304</c:v>
                </c:pt>
                <c:pt idx="135">
                  <c:v>8.7092317708333304</c:v>
                </c:pt>
                <c:pt idx="136">
                  <c:v>8.7092317708333304</c:v>
                </c:pt>
                <c:pt idx="137">
                  <c:v>8.7092317708333304</c:v>
                </c:pt>
                <c:pt idx="138">
                  <c:v>8.7092317708333304</c:v>
                </c:pt>
                <c:pt idx="139">
                  <c:v>8.7092317708333304</c:v>
                </c:pt>
                <c:pt idx="140">
                  <c:v>8.7092317708333304</c:v>
                </c:pt>
                <c:pt idx="141">
                  <c:v>8.7092317708333304</c:v>
                </c:pt>
                <c:pt idx="142">
                  <c:v>8.7092317708333304</c:v>
                </c:pt>
                <c:pt idx="143">
                  <c:v>8.7092317708333304</c:v>
                </c:pt>
                <c:pt idx="144">
                  <c:v>8.7092317708333304</c:v>
                </c:pt>
                <c:pt idx="145">
                  <c:v>8.7092317708333304</c:v>
                </c:pt>
                <c:pt idx="146">
                  <c:v>8.7092317708333304</c:v>
                </c:pt>
                <c:pt idx="147">
                  <c:v>8.7092317708333304</c:v>
                </c:pt>
                <c:pt idx="148">
                  <c:v>8.7092317708333304</c:v>
                </c:pt>
                <c:pt idx="149">
                  <c:v>8.7092317708333304</c:v>
                </c:pt>
                <c:pt idx="150">
                  <c:v>8.7092317708333304</c:v>
                </c:pt>
                <c:pt idx="151">
                  <c:v>8.7092317708333304</c:v>
                </c:pt>
                <c:pt idx="152">
                  <c:v>8.7092317708333304</c:v>
                </c:pt>
                <c:pt idx="153">
                  <c:v>8.7092317708333304</c:v>
                </c:pt>
                <c:pt idx="154">
                  <c:v>8.7092317708333304</c:v>
                </c:pt>
                <c:pt idx="155">
                  <c:v>8.7092317708333304</c:v>
                </c:pt>
                <c:pt idx="156">
                  <c:v>8.7092317708333304</c:v>
                </c:pt>
                <c:pt idx="157">
                  <c:v>8.7092317708333304</c:v>
                </c:pt>
                <c:pt idx="158">
                  <c:v>8.7092317708333304</c:v>
                </c:pt>
                <c:pt idx="159">
                  <c:v>8.7092317708333304</c:v>
                </c:pt>
                <c:pt idx="160">
                  <c:v>8.7092317708333304</c:v>
                </c:pt>
                <c:pt idx="161">
                  <c:v>8.7092317708333304</c:v>
                </c:pt>
                <c:pt idx="162">
                  <c:v>8.7092317708333304</c:v>
                </c:pt>
                <c:pt idx="163">
                  <c:v>8.7092317708333304</c:v>
                </c:pt>
                <c:pt idx="164">
                  <c:v>8.7092317708333304</c:v>
                </c:pt>
                <c:pt idx="165">
                  <c:v>8.7092317708333304</c:v>
                </c:pt>
                <c:pt idx="166">
                  <c:v>8.7092317708333304</c:v>
                </c:pt>
                <c:pt idx="167">
                  <c:v>8.7092317708333304</c:v>
                </c:pt>
                <c:pt idx="168">
                  <c:v>8.7092317708333304</c:v>
                </c:pt>
                <c:pt idx="169">
                  <c:v>8.7092317708333304</c:v>
                </c:pt>
                <c:pt idx="170">
                  <c:v>8.7092317708333304</c:v>
                </c:pt>
                <c:pt idx="171">
                  <c:v>8.7092317708333304</c:v>
                </c:pt>
                <c:pt idx="172">
                  <c:v>8.7092317708333304</c:v>
                </c:pt>
                <c:pt idx="173">
                  <c:v>8.7092317708333304</c:v>
                </c:pt>
                <c:pt idx="174">
                  <c:v>8.7092317708333304</c:v>
                </c:pt>
                <c:pt idx="175">
                  <c:v>8.7092317708333304</c:v>
                </c:pt>
                <c:pt idx="176">
                  <c:v>8.7092317708333304</c:v>
                </c:pt>
                <c:pt idx="177">
                  <c:v>8.7092317708333304</c:v>
                </c:pt>
                <c:pt idx="178">
                  <c:v>8.7092317708333304</c:v>
                </c:pt>
                <c:pt idx="179">
                  <c:v>8.7092317708333304</c:v>
                </c:pt>
                <c:pt idx="180">
                  <c:v>8.7092317708333304</c:v>
                </c:pt>
                <c:pt idx="181">
                  <c:v>8.7092317708333304</c:v>
                </c:pt>
                <c:pt idx="182">
                  <c:v>8.7092317708333304</c:v>
                </c:pt>
                <c:pt idx="183">
                  <c:v>8.7092317708333304</c:v>
                </c:pt>
                <c:pt idx="184">
                  <c:v>8.7092317708333304</c:v>
                </c:pt>
                <c:pt idx="185">
                  <c:v>8.7092317708333304</c:v>
                </c:pt>
                <c:pt idx="186">
                  <c:v>8.7092317708333304</c:v>
                </c:pt>
                <c:pt idx="187">
                  <c:v>8.7092317708333304</c:v>
                </c:pt>
                <c:pt idx="188">
                  <c:v>8.7092317708333304</c:v>
                </c:pt>
                <c:pt idx="189">
                  <c:v>8.7092317708333304</c:v>
                </c:pt>
                <c:pt idx="190">
                  <c:v>8.7092317708333304</c:v>
                </c:pt>
                <c:pt idx="191" formatCode="0.0">
                  <c:v>8.7092317708333304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79-4551-AC5A-667B1D3FC5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'16.03.2021'!$BZ$3:$BZ$194</c:f>
              <c:numCache>
                <c:formatCode>0.00</c:formatCode>
                <c:ptCount val="192"/>
                <c:pt idx="0">
                  <c:v>9.2033000000000005</c:v>
                </c:pt>
                <c:pt idx="1">
                  <c:v>9.2033000000000005</c:v>
                </c:pt>
                <c:pt idx="2">
                  <c:v>9.2033000000000005</c:v>
                </c:pt>
                <c:pt idx="3">
                  <c:v>11.1106</c:v>
                </c:pt>
                <c:pt idx="4">
                  <c:v>11.1106</c:v>
                </c:pt>
                <c:pt idx="5">
                  <c:v>11.1106</c:v>
                </c:pt>
                <c:pt idx="6">
                  <c:v>10.243399999999999</c:v>
                </c:pt>
                <c:pt idx="7">
                  <c:v>10.243399999999999</c:v>
                </c:pt>
                <c:pt idx="8">
                  <c:v>10.243399999999999</c:v>
                </c:pt>
                <c:pt idx="9">
                  <c:v>9.5006000000000004</c:v>
                </c:pt>
                <c:pt idx="10">
                  <c:v>9.5006000000000004</c:v>
                </c:pt>
                <c:pt idx="11">
                  <c:v>9.5006000000000004</c:v>
                </c:pt>
                <c:pt idx="12">
                  <c:v>10.961499999999999</c:v>
                </c:pt>
                <c:pt idx="13">
                  <c:v>10.961499999999999</c:v>
                </c:pt>
                <c:pt idx="14">
                  <c:v>10.961499999999999</c:v>
                </c:pt>
                <c:pt idx="15">
                  <c:v>9.3483999999999998</c:v>
                </c:pt>
                <c:pt idx="16">
                  <c:v>9.3483999999999998</c:v>
                </c:pt>
                <c:pt idx="17">
                  <c:v>9.3483999999999998</c:v>
                </c:pt>
                <c:pt idx="18">
                  <c:v>9.3873999999999995</c:v>
                </c:pt>
                <c:pt idx="19">
                  <c:v>9.3873999999999995</c:v>
                </c:pt>
                <c:pt idx="20">
                  <c:v>9.3873999999999995</c:v>
                </c:pt>
                <c:pt idx="21">
                  <c:v>10.3233</c:v>
                </c:pt>
                <c:pt idx="22">
                  <c:v>10.3233</c:v>
                </c:pt>
                <c:pt idx="23">
                  <c:v>10.3233</c:v>
                </c:pt>
                <c:pt idx="24">
                  <c:v>10.2775</c:v>
                </c:pt>
                <c:pt idx="25">
                  <c:v>10.2775</c:v>
                </c:pt>
                <c:pt idx="26">
                  <c:v>10.2775</c:v>
                </c:pt>
                <c:pt idx="27">
                  <c:v>9.5510999999999999</c:v>
                </c:pt>
                <c:pt idx="28">
                  <c:v>9.5510999999999999</c:v>
                </c:pt>
                <c:pt idx="29">
                  <c:v>9.5510999999999999</c:v>
                </c:pt>
                <c:pt idx="30">
                  <c:v>11.7315</c:v>
                </c:pt>
                <c:pt idx="31">
                  <c:v>11.7315</c:v>
                </c:pt>
                <c:pt idx="32">
                  <c:v>11.7315</c:v>
                </c:pt>
                <c:pt idx="33">
                  <c:v>11.4315</c:v>
                </c:pt>
                <c:pt idx="34">
                  <c:v>11.4315</c:v>
                </c:pt>
                <c:pt idx="35">
                  <c:v>11.4315</c:v>
                </c:pt>
                <c:pt idx="36">
                  <c:v>9.9050999999999991</c:v>
                </c:pt>
                <c:pt idx="37">
                  <c:v>9.9050999999999991</c:v>
                </c:pt>
                <c:pt idx="38">
                  <c:v>9.9050999999999991</c:v>
                </c:pt>
                <c:pt idx="39">
                  <c:v>9.9247999999999994</c:v>
                </c:pt>
                <c:pt idx="40">
                  <c:v>9.9247999999999994</c:v>
                </c:pt>
                <c:pt idx="41">
                  <c:v>9.9247999999999994</c:v>
                </c:pt>
                <c:pt idx="42">
                  <c:v>9.6770999999999994</c:v>
                </c:pt>
                <c:pt idx="43">
                  <c:v>9.6770999999999994</c:v>
                </c:pt>
                <c:pt idx="44">
                  <c:v>9.6770999999999994</c:v>
                </c:pt>
                <c:pt idx="45">
                  <c:v>9.4525000000000006</c:v>
                </c:pt>
                <c:pt idx="46">
                  <c:v>9.4525000000000006</c:v>
                </c:pt>
                <c:pt idx="47">
                  <c:v>9.4525000000000006</c:v>
                </c:pt>
                <c:pt idx="48">
                  <c:v>10.658300000000001</c:v>
                </c:pt>
                <c:pt idx="49">
                  <c:v>10.658300000000001</c:v>
                </c:pt>
                <c:pt idx="50">
                  <c:v>10.658300000000001</c:v>
                </c:pt>
                <c:pt idx="51">
                  <c:v>10.093400000000001</c:v>
                </c:pt>
                <c:pt idx="52">
                  <c:v>10.093400000000001</c:v>
                </c:pt>
                <c:pt idx="53">
                  <c:v>10.093400000000001</c:v>
                </c:pt>
                <c:pt idx="54">
                  <c:v>9.1990999999999996</c:v>
                </c:pt>
                <c:pt idx="55">
                  <c:v>9.1990999999999996</c:v>
                </c:pt>
                <c:pt idx="56">
                  <c:v>9.1990999999999996</c:v>
                </c:pt>
                <c:pt idx="57">
                  <c:v>10.8309</c:v>
                </c:pt>
                <c:pt idx="58">
                  <c:v>10.8309</c:v>
                </c:pt>
                <c:pt idx="59">
                  <c:v>10.8309</c:v>
                </c:pt>
                <c:pt idx="60">
                  <c:v>9.4727999999999994</c:v>
                </c:pt>
                <c:pt idx="61">
                  <c:v>9.4727999999999994</c:v>
                </c:pt>
                <c:pt idx="62">
                  <c:v>9.4727999999999994</c:v>
                </c:pt>
                <c:pt idx="63">
                  <c:v>10.565</c:v>
                </c:pt>
                <c:pt idx="64">
                  <c:v>10.565</c:v>
                </c:pt>
                <c:pt idx="65">
                  <c:v>10.565</c:v>
                </c:pt>
                <c:pt idx="66">
                  <c:v>10.764900000000001</c:v>
                </c:pt>
                <c:pt idx="67">
                  <c:v>10.764900000000001</c:v>
                </c:pt>
                <c:pt idx="68">
                  <c:v>10.764900000000001</c:v>
                </c:pt>
                <c:pt idx="69">
                  <c:v>10.2591</c:v>
                </c:pt>
                <c:pt idx="70">
                  <c:v>10.2591</c:v>
                </c:pt>
                <c:pt idx="71">
                  <c:v>10.2591</c:v>
                </c:pt>
                <c:pt idx="72">
                  <c:v>10.37</c:v>
                </c:pt>
                <c:pt idx="73">
                  <c:v>10.37</c:v>
                </c:pt>
                <c:pt idx="74">
                  <c:v>10.37</c:v>
                </c:pt>
                <c:pt idx="75">
                  <c:v>10.827999999999999</c:v>
                </c:pt>
                <c:pt idx="76">
                  <c:v>10.827999999999999</c:v>
                </c:pt>
                <c:pt idx="77">
                  <c:v>10.827999999999999</c:v>
                </c:pt>
                <c:pt idx="78">
                  <c:v>11.5328</c:v>
                </c:pt>
                <c:pt idx="79">
                  <c:v>11.5328</c:v>
                </c:pt>
                <c:pt idx="80">
                  <c:v>11.5328</c:v>
                </c:pt>
                <c:pt idx="81">
                  <c:v>10.900399999999999</c:v>
                </c:pt>
                <c:pt idx="82">
                  <c:v>10.900399999999999</c:v>
                </c:pt>
                <c:pt idx="83">
                  <c:v>10.900399999999999</c:v>
                </c:pt>
                <c:pt idx="84">
                  <c:v>10.789300000000001</c:v>
                </c:pt>
                <c:pt idx="85">
                  <c:v>10.789300000000001</c:v>
                </c:pt>
                <c:pt idx="86">
                  <c:v>10.789300000000001</c:v>
                </c:pt>
                <c:pt idx="87">
                  <c:v>9.1606000000000005</c:v>
                </c:pt>
                <c:pt idx="88">
                  <c:v>9.1606000000000005</c:v>
                </c:pt>
                <c:pt idx="89">
                  <c:v>9.1606000000000005</c:v>
                </c:pt>
                <c:pt idx="90">
                  <c:v>8.8696000000000002</c:v>
                </c:pt>
                <c:pt idx="91">
                  <c:v>8.8696000000000002</c:v>
                </c:pt>
                <c:pt idx="92">
                  <c:v>8.8696000000000002</c:v>
                </c:pt>
                <c:pt idx="93">
                  <c:v>11.228</c:v>
                </c:pt>
                <c:pt idx="94">
                  <c:v>11.228</c:v>
                </c:pt>
                <c:pt idx="95">
                  <c:v>11.228</c:v>
                </c:pt>
                <c:pt idx="96">
                  <c:v>9.6118000000000006</c:v>
                </c:pt>
                <c:pt idx="97">
                  <c:v>9.6118000000000006</c:v>
                </c:pt>
                <c:pt idx="98">
                  <c:v>9.6118000000000006</c:v>
                </c:pt>
                <c:pt idx="99">
                  <c:v>10.808999999999999</c:v>
                </c:pt>
                <c:pt idx="100">
                  <c:v>10.808999999999999</c:v>
                </c:pt>
                <c:pt idx="101">
                  <c:v>10.808999999999999</c:v>
                </c:pt>
                <c:pt idx="102">
                  <c:v>9.7263000000000002</c:v>
                </c:pt>
                <c:pt idx="103">
                  <c:v>9.7263000000000002</c:v>
                </c:pt>
                <c:pt idx="104">
                  <c:v>9.7263000000000002</c:v>
                </c:pt>
                <c:pt idx="105">
                  <c:v>10.367699999999999</c:v>
                </c:pt>
                <c:pt idx="106">
                  <c:v>10.367699999999999</c:v>
                </c:pt>
                <c:pt idx="107">
                  <c:v>10.367699999999999</c:v>
                </c:pt>
                <c:pt idx="108">
                  <c:v>10.049200000000001</c:v>
                </c:pt>
                <c:pt idx="109">
                  <c:v>10.049200000000001</c:v>
                </c:pt>
                <c:pt idx="110">
                  <c:v>10.049200000000001</c:v>
                </c:pt>
                <c:pt idx="111">
                  <c:v>11.3279</c:v>
                </c:pt>
                <c:pt idx="112">
                  <c:v>11.3279</c:v>
                </c:pt>
                <c:pt idx="113">
                  <c:v>11.3279</c:v>
                </c:pt>
                <c:pt idx="114">
                  <c:v>11.1411</c:v>
                </c:pt>
                <c:pt idx="115">
                  <c:v>11.1411</c:v>
                </c:pt>
                <c:pt idx="116">
                  <c:v>11.1411</c:v>
                </c:pt>
                <c:pt idx="117">
                  <c:v>9.9953000000000003</c:v>
                </c:pt>
                <c:pt idx="118">
                  <c:v>9.9953000000000003</c:v>
                </c:pt>
                <c:pt idx="119">
                  <c:v>9.9953000000000003</c:v>
                </c:pt>
                <c:pt idx="120">
                  <c:v>10.255100000000001</c:v>
                </c:pt>
                <c:pt idx="121">
                  <c:v>10.255100000000001</c:v>
                </c:pt>
                <c:pt idx="122">
                  <c:v>10.255100000000001</c:v>
                </c:pt>
                <c:pt idx="123">
                  <c:v>10.647500000000001</c:v>
                </c:pt>
                <c:pt idx="124">
                  <c:v>10.647500000000001</c:v>
                </c:pt>
                <c:pt idx="125">
                  <c:v>10.647500000000001</c:v>
                </c:pt>
                <c:pt idx="126">
                  <c:v>9.8792000000000009</c:v>
                </c:pt>
                <c:pt idx="127">
                  <c:v>9.8792000000000009</c:v>
                </c:pt>
                <c:pt idx="128">
                  <c:v>9.8792000000000009</c:v>
                </c:pt>
                <c:pt idx="129">
                  <c:v>11.24</c:v>
                </c:pt>
                <c:pt idx="130">
                  <c:v>11.24</c:v>
                </c:pt>
                <c:pt idx="131">
                  <c:v>11.24</c:v>
                </c:pt>
                <c:pt idx="132">
                  <c:v>9.8976000000000006</c:v>
                </c:pt>
                <c:pt idx="133">
                  <c:v>9.8976000000000006</c:v>
                </c:pt>
                <c:pt idx="134">
                  <c:v>9.8976000000000006</c:v>
                </c:pt>
                <c:pt idx="135">
                  <c:v>10.0534</c:v>
                </c:pt>
                <c:pt idx="136">
                  <c:v>10.0534</c:v>
                </c:pt>
                <c:pt idx="137">
                  <c:v>10.0534</c:v>
                </c:pt>
                <c:pt idx="138">
                  <c:v>9.9082000000000008</c:v>
                </c:pt>
                <c:pt idx="139">
                  <c:v>9.9082000000000008</c:v>
                </c:pt>
                <c:pt idx="140">
                  <c:v>9.9082000000000008</c:v>
                </c:pt>
                <c:pt idx="141">
                  <c:v>10.367599999999999</c:v>
                </c:pt>
                <c:pt idx="142">
                  <c:v>10.367599999999999</c:v>
                </c:pt>
                <c:pt idx="143">
                  <c:v>10.367599999999999</c:v>
                </c:pt>
                <c:pt idx="144">
                  <c:v>9.2918000000000003</c:v>
                </c:pt>
                <c:pt idx="145">
                  <c:v>9.2918000000000003</c:v>
                </c:pt>
                <c:pt idx="146">
                  <c:v>9.2918000000000003</c:v>
                </c:pt>
                <c:pt idx="147">
                  <c:v>10.3743</c:v>
                </c:pt>
                <c:pt idx="148">
                  <c:v>10.3743</c:v>
                </c:pt>
                <c:pt idx="149">
                  <c:v>10.3743</c:v>
                </c:pt>
                <c:pt idx="150">
                  <c:v>10.7232</c:v>
                </c:pt>
                <c:pt idx="151">
                  <c:v>10.7232</c:v>
                </c:pt>
                <c:pt idx="152">
                  <c:v>10.7232</c:v>
                </c:pt>
                <c:pt idx="153">
                  <c:v>11.1005</c:v>
                </c:pt>
                <c:pt idx="154">
                  <c:v>11.1005</c:v>
                </c:pt>
                <c:pt idx="155">
                  <c:v>11.1005</c:v>
                </c:pt>
                <c:pt idx="156">
                  <c:v>10.004</c:v>
                </c:pt>
                <c:pt idx="157">
                  <c:v>10.004</c:v>
                </c:pt>
                <c:pt idx="158">
                  <c:v>10.004</c:v>
                </c:pt>
                <c:pt idx="159">
                  <c:v>9.6117000000000008</c:v>
                </c:pt>
                <c:pt idx="160">
                  <c:v>9.6117000000000008</c:v>
                </c:pt>
                <c:pt idx="161">
                  <c:v>9.6117000000000008</c:v>
                </c:pt>
                <c:pt idx="162">
                  <c:v>11.547700000000001</c:v>
                </c:pt>
                <c:pt idx="163">
                  <c:v>11.547700000000001</c:v>
                </c:pt>
                <c:pt idx="164">
                  <c:v>11.547700000000001</c:v>
                </c:pt>
                <c:pt idx="165">
                  <c:v>9.3138000000000005</c:v>
                </c:pt>
                <c:pt idx="166">
                  <c:v>9.3138000000000005</c:v>
                </c:pt>
                <c:pt idx="167">
                  <c:v>9.3138000000000005</c:v>
                </c:pt>
                <c:pt idx="168">
                  <c:v>9.7957999999999998</c:v>
                </c:pt>
                <c:pt idx="169">
                  <c:v>9.7957999999999998</c:v>
                </c:pt>
                <c:pt idx="170">
                  <c:v>9.7957999999999998</c:v>
                </c:pt>
                <c:pt idx="171">
                  <c:v>10.4034</c:v>
                </c:pt>
                <c:pt idx="172">
                  <c:v>10.4034</c:v>
                </c:pt>
                <c:pt idx="173">
                  <c:v>10.4034</c:v>
                </c:pt>
                <c:pt idx="174">
                  <c:v>10.7707</c:v>
                </c:pt>
                <c:pt idx="175">
                  <c:v>10.7707</c:v>
                </c:pt>
                <c:pt idx="176">
                  <c:v>10.7707</c:v>
                </c:pt>
                <c:pt idx="177">
                  <c:v>9.9179999999999993</c:v>
                </c:pt>
                <c:pt idx="178">
                  <c:v>9.9179999999999993</c:v>
                </c:pt>
                <c:pt idx="179">
                  <c:v>9.9179999999999993</c:v>
                </c:pt>
                <c:pt idx="180">
                  <c:v>10.5664</c:v>
                </c:pt>
                <c:pt idx="181">
                  <c:v>10.5664</c:v>
                </c:pt>
                <c:pt idx="182">
                  <c:v>10.5664</c:v>
                </c:pt>
                <c:pt idx="183">
                  <c:v>10.328466666666666</c:v>
                </c:pt>
                <c:pt idx="184">
                  <c:v>10.328466666666666</c:v>
                </c:pt>
                <c:pt idx="185">
                  <c:v>10.328466666666666</c:v>
                </c:pt>
                <c:pt idx="186">
                  <c:v>10.2155</c:v>
                </c:pt>
                <c:pt idx="187">
                  <c:v>10.2155</c:v>
                </c:pt>
                <c:pt idx="188">
                  <c:v>10.2155</c:v>
                </c:pt>
                <c:pt idx="189">
                  <c:v>10.530466666666667</c:v>
                </c:pt>
                <c:pt idx="190">
                  <c:v>10.530466666666667</c:v>
                </c:pt>
                <c:pt idx="191">
                  <c:v>10.530466666666667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379-4551-AC5A-667B1D3FC5D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'16.03.2021'!$CA$3:$CA$194</c:f>
              <c:numCache>
                <c:formatCode>0.00</c:formatCode>
                <c:ptCount val="192"/>
                <c:pt idx="0">
                  <c:v>10.270694270833332</c:v>
                </c:pt>
                <c:pt idx="1">
                  <c:v>10.270694270833332</c:v>
                </c:pt>
                <c:pt idx="2">
                  <c:v>10.270694270833332</c:v>
                </c:pt>
                <c:pt idx="3">
                  <c:v>10.270694270833332</c:v>
                </c:pt>
                <c:pt idx="4">
                  <c:v>10.270694270833332</c:v>
                </c:pt>
                <c:pt idx="5">
                  <c:v>10.270694270833332</c:v>
                </c:pt>
                <c:pt idx="6">
                  <c:v>10.270694270833332</c:v>
                </c:pt>
                <c:pt idx="7">
                  <c:v>10.270694270833332</c:v>
                </c:pt>
                <c:pt idx="8">
                  <c:v>10.270694270833332</c:v>
                </c:pt>
                <c:pt idx="9">
                  <c:v>10.270694270833332</c:v>
                </c:pt>
                <c:pt idx="10">
                  <c:v>10.270694270833332</c:v>
                </c:pt>
                <c:pt idx="11">
                  <c:v>10.270694270833332</c:v>
                </c:pt>
                <c:pt idx="12">
                  <c:v>10.270694270833332</c:v>
                </c:pt>
                <c:pt idx="13">
                  <c:v>10.270694270833332</c:v>
                </c:pt>
                <c:pt idx="14">
                  <c:v>10.270694270833332</c:v>
                </c:pt>
                <c:pt idx="15">
                  <c:v>10.270694270833332</c:v>
                </c:pt>
                <c:pt idx="16">
                  <c:v>10.270694270833332</c:v>
                </c:pt>
                <c:pt idx="17">
                  <c:v>10.270694270833332</c:v>
                </c:pt>
                <c:pt idx="18">
                  <c:v>10.270694270833332</c:v>
                </c:pt>
                <c:pt idx="19">
                  <c:v>10.270694270833332</c:v>
                </c:pt>
                <c:pt idx="20">
                  <c:v>10.270694270833332</c:v>
                </c:pt>
                <c:pt idx="21">
                  <c:v>10.270694270833332</c:v>
                </c:pt>
                <c:pt idx="22">
                  <c:v>10.270694270833332</c:v>
                </c:pt>
                <c:pt idx="23">
                  <c:v>10.270694270833332</c:v>
                </c:pt>
                <c:pt idx="24">
                  <c:v>10.270694270833332</c:v>
                </c:pt>
                <c:pt idx="25">
                  <c:v>10.270694270833332</c:v>
                </c:pt>
                <c:pt idx="26">
                  <c:v>10.270694270833332</c:v>
                </c:pt>
                <c:pt idx="27">
                  <c:v>10.270694270833332</c:v>
                </c:pt>
                <c:pt idx="28">
                  <c:v>10.270694270833332</c:v>
                </c:pt>
                <c:pt idx="29">
                  <c:v>10.270694270833332</c:v>
                </c:pt>
                <c:pt idx="30">
                  <c:v>10.270694270833332</c:v>
                </c:pt>
                <c:pt idx="31">
                  <c:v>10.270694270833332</c:v>
                </c:pt>
                <c:pt idx="32">
                  <c:v>10.270694270833332</c:v>
                </c:pt>
                <c:pt idx="33">
                  <c:v>10.270694270833332</c:v>
                </c:pt>
                <c:pt idx="34">
                  <c:v>10.270694270833332</c:v>
                </c:pt>
                <c:pt idx="35">
                  <c:v>10.270694270833332</c:v>
                </c:pt>
                <c:pt idx="36">
                  <c:v>10.270694270833332</c:v>
                </c:pt>
                <c:pt idx="37">
                  <c:v>10.270694270833332</c:v>
                </c:pt>
                <c:pt idx="38">
                  <c:v>10.270694270833332</c:v>
                </c:pt>
                <c:pt idx="39">
                  <c:v>10.270694270833332</c:v>
                </c:pt>
                <c:pt idx="40">
                  <c:v>10.270694270833332</c:v>
                </c:pt>
                <c:pt idx="41">
                  <c:v>10.270694270833332</c:v>
                </c:pt>
                <c:pt idx="42">
                  <c:v>10.270694270833332</c:v>
                </c:pt>
                <c:pt idx="43">
                  <c:v>10.270694270833332</c:v>
                </c:pt>
                <c:pt idx="44">
                  <c:v>10.270694270833332</c:v>
                </c:pt>
                <c:pt idx="45">
                  <c:v>10.270694270833332</c:v>
                </c:pt>
                <c:pt idx="46">
                  <c:v>10.270694270833332</c:v>
                </c:pt>
                <c:pt idx="47">
                  <c:v>10.270694270833332</c:v>
                </c:pt>
                <c:pt idx="48">
                  <c:v>10.270694270833332</c:v>
                </c:pt>
                <c:pt idx="49">
                  <c:v>10.270694270833332</c:v>
                </c:pt>
                <c:pt idx="50">
                  <c:v>10.270694270833332</c:v>
                </c:pt>
                <c:pt idx="51">
                  <c:v>10.270694270833332</c:v>
                </c:pt>
                <c:pt idx="52">
                  <c:v>10.270694270833332</c:v>
                </c:pt>
                <c:pt idx="53">
                  <c:v>10.270694270833332</c:v>
                </c:pt>
                <c:pt idx="54">
                  <c:v>10.270694270833332</c:v>
                </c:pt>
                <c:pt idx="55">
                  <c:v>10.270694270833332</c:v>
                </c:pt>
                <c:pt idx="56">
                  <c:v>10.270694270833332</c:v>
                </c:pt>
                <c:pt idx="57">
                  <c:v>10.270694270833332</c:v>
                </c:pt>
                <c:pt idx="58">
                  <c:v>10.270694270833332</c:v>
                </c:pt>
                <c:pt idx="59">
                  <c:v>10.270694270833332</c:v>
                </c:pt>
                <c:pt idx="60">
                  <c:v>10.270694270833332</c:v>
                </c:pt>
                <c:pt idx="61">
                  <c:v>10.270694270833332</c:v>
                </c:pt>
                <c:pt idx="62">
                  <c:v>10.270694270833332</c:v>
                </c:pt>
                <c:pt idx="63">
                  <c:v>10.270694270833332</c:v>
                </c:pt>
                <c:pt idx="64">
                  <c:v>10.270694270833332</c:v>
                </c:pt>
                <c:pt idx="65">
                  <c:v>10.270694270833332</c:v>
                </c:pt>
                <c:pt idx="66">
                  <c:v>10.270694270833332</c:v>
                </c:pt>
                <c:pt idx="67">
                  <c:v>10.270694270833332</c:v>
                </c:pt>
                <c:pt idx="68">
                  <c:v>10.270694270833332</c:v>
                </c:pt>
                <c:pt idx="69">
                  <c:v>10.270694270833332</c:v>
                </c:pt>
                <c:pt idx="70">
                  <c:v>10.270694270833332</c:v>
                </c:pt>
                <c:pt idx="71">
                  <c:v>10.270694270833332</c:v>
                </c:pt>
                <c:pt idx="72">
                  <c:v>10.270694270833332</c:v>
                </c:pt>
                <c:pt idx="73">
                  <c:v>10.270694270833332</c:v>
                </c:pt>
                <c:pt idx="74">
                  <c:v>10.270694270833332</c:v>
                </c:pt>
                <c:pt idx="75">
                  <c:v>10.270694270833332</c:v>
                </c:pt>
                <c:pt idx="76">
                  <c:v>10.270694270833332</c:v>
                </c:pt>
                <c:pt idx="77">
                  <c:v>10.270694270833332</c:v>
                </c:pt>
                <c:pt idx="78">
                  <c:v>10.270694270833332</c:v>
                </c:pt>
                <c:pt idx="79">
                  <c:v>10.270694270833332</c:v>
                </c:pt>
                <c:pt idx="80">
                  <c:v>10.270694270833332</c:v>
                </c:pt>
                <c:pt idx="81">
                  <c:v>10.270694270833332</c:v>
                </c:pt>
                <c:pt idx="82">
                  <c:v>10.270694270833332</c:v>
                </c:pt>
                <c:pt idx="83">
                  <c:v>10.270694270833332</c:v>
                </c:pt>
                <c:pt idx="84">
                  <c:v>10.270694270833332</c:v>
                </c:pt>
                <c:pt idx="85">
                  <c:v>10.270694270833332</c:v>
                </c:pt>
                <c:pt idx="86">
                  <c:v>10.270694270833332</c:v>
                </c:pt>
                <c:pt idx="87">
                  <c:v>10.270694270833332</c:v>
                </c:pt>
                <c:pt idx="88">
                  <c:v>10.270694270833332</c:v>
                </c:pt>
                <c:pt idx="89">
                  <c:v>10.270694270833332</c:v>
                </c:pt>
                <c:pt idx="90">
                  <c:v>10.270694270833332</c:v>
                </c:pt>
                <c:pt idx="91">
                  <c:v>10.270694270833332</c:v>
                </c:pt>
                <c:pt idx="92">
                  <c:v>10.270694270833332</c:v>
                </c:pt>
                <c:pt idx="93">
                  <c:v>10.270694270833332</c:v>
                </c:pt>
                <c:pt idx="94">
                  <c:v>10.270694270833332</c:v>
                </c:pt>
                <c:pt idx="95">
                  <c:v>10.270694270833332</c:v>
                </c:pt>
                <c:pt idx="96">
                  <c:v>10.270694270833332</c:v>
                </c:pt>
                <c:pt idx="97">
                  <c:v>10.270694270833332</c:v>
                </c:pt>
                <c:pt idx="98">
                  <c:v>10.270694270833332</c:v>
                </c:pt>
                <c:pt idx="99">
                  <c:v>10.270694270833332</c:v>
                </c:pt>
                <c:pt idx="100">
                  <c:v>10.270694270833332</c:v>
                </c:pt>
                <c:pt idx="101">
                  <c:v>10.270694270833332</c:v>
                </c:pt>
                <c:pt idx="102">
                  <c:v>10.270694270833332</c:v>
                </c:pt>
                <c:pt idx="103">
                  <c:v>10.270694270833332</c:v>
                </c:pt>
                <c:pt idx="104">
                  <c:v>10.270694270833332</c:v>
                </c:pt>
                <c:pt idx="105">
                  <c:v>10.270694270833332</c:v>
                </c:pt>
                <c:pt idx="106">
                  <c:v>10.270694270833332</c:v>
                </c:pt>
                <c:pt idx="107">
                  <c:v>10.270694270833332</c:v>
                </c:pt>
                <c:pt idx="108">
                  <c:v>10.270694270833332</c:v>
                </c:pt>
                <c:pt idx="109">
                  <c:v>10.270694270833332</c:v>
                </c:pt>
                <c:pt idx="110">
                  <c:v>10.270694270833332</c:v>
                </c:pt>
                <c:pt idx="111">
                  <c:v>10.270694270833332</c:v>
                </c:pt>
                <c:pt idx="112">
                  <c:v>10.270694270833332</c:v>
                </c:pt>
                <c:pt idx="113">
                  <c:v>10.270694270833332</c:v>
                </c:pt>
                <c:pt idx="114">
                  <c:v>10.270694270833332</c:v>
                </c:pt>
                <c:pt idx="115">
                  <c:v>10.270694270833332</c:v>
                </c:pt>
                <c:pt idx="116">
                  <c:v>10.270694270833332</c:v>
                </c:pt>
                <c:pt idx="117">
                  <c:v>10.270694270833332</c:v>
                </c:pt>
                <c:pt idx="118">
                  <c:v>10.270694270833332</c:v>
                </c:pt>
                <c:pt idx="119">
                  <c:v>10.270694270833332</c:v>
                </c:pt>
                <c:pt idx="120">
                  <c:v>10.270694270833332</c:v>
                </c:pt>
                <c:pt idx="121">
                  <c:v>10.270694270833332</c:v>
                </c:pt>
                <c:pt idx="122">
                  <c:v>10.270694270833332</c:v>
                </c:pt>
                <c:pt idx="123">
                  <c:v>10.270694270833332</c:v>
                </c:pt>
                <c:pt idx="124">
                  <c:v>10.270694270833332</c:v>
                </c:pt>
                <c:pt idx="125">
                  <c:v>10.270694270833332</c:v>
                </c:pt>
                <c:pt idx="126">
                  <c:v>10.270694270833332</c:v>
                </c:pt>
                <c:pt idx="127">
                  <c:v>10.270694270833332</c:v>
                </c:pt>
                <c:pt idx="128">
                  <c:v>10.270694270833332</c:v>
                </c:pt>
                <c:pt idx="129">
                  <c:v>10.270694270833332</c:v>
                </c:pt>
                <c:pt idx="130">
                  <c:v>10.270694270833332</c:v>
                </c:pt>
                <c:pt idx="131">
                  <c:v>10.270694270833332</c:v>
                </c:pt>
                <c:pt idx="132">
                  <c:v>10.270694270833332</c:v>
                </c:pt>
                <c:pt idx="133">
                  <c:v>10.270694270833332</c:v>
                </c:pt>
                <c:pt idx="134">
                  <c:v>10.270694270833332</c:v>
                </c:pt>
                <c:pt idx="135">
                  <c:v>10.270694270833332</c:v>
                </c:pt>
                <c:pt idx="136">
                  <c:v>10.270694270833332</c:v>
                </c:pt>
                <c:pt idx="137">
                  <c:v>10.270694270833332</c:v>
                </c:pt>
                <c:pt idx="138">
                  <c:v>10.270694270833332</c:v>
                </c:pt>
                <c:pt idx="139">
                  <c:v>10.270694270833332</c:v>
                </c:pt>
                <c:pt idx="140">
                  <c:v>10.270694270833332</c:v>
                </c:pt>
                <c:pt idx="141">
                  <c:v>10.270694270833332</c:v>
                </c:pt>
                <c:pt idx="142">
                  <c:v>10.270694270833332</c:v>
                </c:pt>
                <c:pt idx="143">
                  <c:v>10.270694270833332</c:v>
                </c:pt>
                <c:pt idx="144">
                  <c:v>10.270694270833332</c:v>
                </c:pt>
                <c:pt idx="145">
                  <c:v>10.270694270833332</c:v>
                </c:pt>
                <c:pt idx="146">
                  <c:v>10.270694270833332</c:v>
                </c:pt>
                <c:pt idx="147">
                  <c:v>10.270694270833332</c:v>
                </c:pt>
                <c:pt idx="148">
                  <c:v>10.270694270833332</c:v>
                </c:pt>
                <c:pt idx="149">
                  <c:v>10.270694270833332</c:v>
                </c:pt>
                <c:pt idx="150">
                  <c:v>10.270694270833332</c:v>
                </c:pt>
                <c:pt idx="151">
                  <c:v>10.270694270833332</c:v>
                </c:pt>
                <c:pt idx="152">
                  <c:v>10.270694270833332</c:v>
                </c:pt>
                <c:pt idx="153">
                  <c:v>10.270694270833332</c:v>
                </c:pt>
                <c:pt idx="154">
                  <c:v>10.270694270833332</c:v>
                </c:pt>
                <c:pt idx="155">
                  <c:v>10.270694270833332</c:v>
                </c:pt>
                <c:pt idx="156">
                  <c:v>10.270694270833332</c:v>
                </c:pt>
                <c:pt idx="157">
                  <c:v>10.270694270833332</c:v>
                </c:pt>
                <c:pt idx="158">
                  <c:v>10.270694270833332</c:v>
                </c:pt>
                <c:pt idx="159">
                  <c:v>10.270694270833332</c:v>
                </c:pt>
                <c:pt idx="160">
                  <c:v>10.270694270833332</c:v>
                </c:pt>
                <c:pt idx="161">
                  <c:v>10.270694270833332</c:v>
                </c:pt>
                <c:pt idx="162">
                  <c:v>10.270694270833332</c:v>
                </c:pt>
                <c:pt idx="163">
                  <c:v>10.270694270833332</c:v>
                </c:pt>
                <c:pt idx="164">
                  <c:v>10.270694270833332</c:v>
                </c:pt>
                <c:pt idx="165">
                  <c:v>10.270694270833332</c:v>
                </c:pt>
                <c:pt idx="166">
                  <c:v>10.270694270833332</c:v>
                </c:pt>
                <c:pt idx="167">
                  <c:v>10.270694270833332</c:v>
                </c:pt>
                <c:pt idx="168">
                  <c:v>10.270694270833332</c:v>
                </c:pt>
                <c:pt idx="169">
                  <c:v>10.270694270833332</c:v>
                </c:pt>
                <c:pt idx="170">
                  <c:v>10.270694270833332</c:v>
                </c:pt>
                <c:pt idx="171">
                  <c:v>10.270694270833332</c:v>
                </c:pt>
                <c:pt idx="172">
                  <c:v>10.270694270833332</c:v>
                </c:pt>
                <c:pt idx="173">
                  <c:v>10.270694270833332</c:v>
                </c:pt>
                <c:pt idx="174">
                  <c:v>10.270694270833332</c:v>
                </c:pt>
                <c:pt idx="175">
                  <c:v>10.270694270833332</c:v>
                </c:pt>
                <c:pt idx="176">
                  <c:v>10.270694270833332</c:v>
                </c:pt>
                <c:pt idx="177">
                  <c:v>10.270694270833332</c:v>
                </c:pt>
                <c:pt idx="178">
                  <c:v>10.270694270833332</c:v>
                </c:pt>
                <c:pt idx="179">
                  <c:v>10.270694270833332</c:v>
                </c:pt>
                <c:pt idx="180">
                  <c:v>10.270694270833332</c:v>
                </c:pt>
                <c:pt idx="181">
                  <c:v>10.270694270833332</c:v>
                </c:pt>
                <c:pt idx="182">
                  <c:v>10.270694270833332</c:v>
                </c:pt>
                <c:pt idx="183">
                  <c:v>10.270694270833332</c:v>
                </c:pt>
                <c:pt idx="184">
                  <c:v>10.270694270833332</c:v>
                </c:pt>
                <c:pt idx="185">
                  <c:v>10.270694270833332</c:v>
                </c:pt>
                <c:pt idx="186">
                  <c:v>10.270694270833332</c:v>
                </c:pt>
                <c:pt idx="187">
                  <c:v>10.270694270833332</c:v>
                </c:pt>
                <c:pt idx="188">
                  <c:v>10.270694270833332</c:v>
                </c:pt>
                <c:pt idx="189">
                  <c:v>10.270694270833332</c:v>
                </c:pt>
                <c:pt idx="190">
                  <c:v>10.270694270833332</c:v>
                </c:pt>
                <c:pt idx="191" formatCode="0.0">
                  <c:v>10.270694270833332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379-4551-AC5A-667B1D3FC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561952"/>
        <c:axId val="1848563584"/>
      </c:lineChart>
      <c:catAx>
        <c:axId val="1848561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63584"/>
        <c:crosses val="autoZero"/>
        <c:auto val="1"/>
        <c:lblAlgn val="ctr"/>
        <c:lblOffset val="100"/>
        <c:noMultiLvlLbl val="0"/>
      </c:catAx>
      <c:valAx>
        <c:axId val="1848563584"/>
        <c:scaling>
          <c:orientation val="minMax"/>
          <c:max val="14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6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'16.03.2021'!$CF$3:$CF$194</c:f>
              <c:numCache>
                <c:formatCode>0.00</c:formatCode>
                <c:ptCount val="192"/>
                <c:pt idx="0">
                  <c:v>12.913177083333323</c:v>
                </c:pt>
                <c:pt idx="1">
                  <c:v>12.913177083333323</c:v>
                </c:pt>
                <c:pt idx="2">
                  <c:v>12.913177083333323</c:v>
                </c:pt>
                <c:pt idx="3">
                  <c:v>12.913177083333323</c:v>
                </c:pt>
                <c:pt idx="4">
                  <c:v>12.913177083333323</c:v>
                </c:pt>
                <c:pt idx="5">
                  <c:v>12.913177083333323</c:v>
                </c:pt>
                <c:pt idx="6">
                  <c:v>12.913177083333323</c:v>
                </c:pt>
                <c:pt idx="7">
                  <c:v>12.913177083333323</c:v>
                </c:pt>
                <c:pt idx="8">
                  <c:v>12.913177083333323</c:v>
                </c:pt>
                <c:pt idx="9">
                  <c:v>12.913177083333323</c:v>
                </c:pt>
                <c:pt idx="10">
                  <c:v>12.913177083333323</c:v>
                </c:pt>
                <c:pt idx="11">
                  <c:v>12.913177083333323</c:v>
                </c:pt>
                <c:pt idx="12">
                  <c:v>12.913177083333323</c:v>
                </c:pt>
                <c:pt idx="13">
                  <c:v>12.913177083333323</c:v>
                </c:pt>
                <c:pt idx="14">
                  <c:v>12.913177083333323</c:v>
                </c:pt>
                <c:pt idx="15">
                  <c:v>12.913177083333323</c:v>
                </c:pt>
                <c:pt idx="16">
                  <c:v>12.913177083333323</c:v>
                </c:pt>
                <c:pt idx="17">
                  <c:v>12.913177083333323</c:v>
                </c:pt>
                <c:pt idx="18">
                  <c:v>12.913177083333323</c:v>
                </c:pt>
                <c:pt idx="19">
                  <c:v>12.913177083333323</c:v>
                </c:pt>
                <c:pt idx="20">
                  <c:v>12.913177083333323</c:v>
                </c:pt>
                <c:pt idx="21">
                  <c:v>12.913177083333323</c:v>
                </c:pt>
                <c:pt idx="22">
                  <c:v>12.913177083333323</c:v>
                </c:pt>
                <c:pt idx="23">
                  <c:v>12.913177083333323</c:v>
                </c:pt>
                <c:pt idx="24">
                  <c:v>12.913177083333323</c:v>
                </c:pt>
                <c:pt idx="25">
                  <c:v>12.913177083333323</c:v>
                </c:pt>
                <c:pt idx="26">
                  <c:v>12.913177083333323</c:v>
                </c:pt>
                <c:pt idx="27">
                  <c:v>12.913177083333323</c:v>
                </c:pt>
                <c:pt idx="28">
                  <c:v>12.913177083333323</c:v>
                </c:pt>
                <c:pt idx="29">
                  <c:v>12.913177083333323</c:v>
                </c:pt>
                <c:pt idx="30">
                  <c:v>12.913177083333323</c:v>
                </c:pt>
                <c:pt idx="31">
                  <c:v>12.913177083333323</c:v>
                </c:pt>
                <c:pt idx="32">
                  <c:v>12.913177083333323</c:v>
                </c:pt>
                <c:pt idx="33">
                  <c:v>12.913177083333323</c:v>
                </c:pt>
                <c:pt idx="34">
                  <c:v>12.913177083333323</c:v>
                </c:pt>
                <c:pt idx="35">
                  <c:v>12.913177083333323</c:v>
                </c:pt>
                <c:pt idx="36">
                  <c:v>12.913177083333323</c:v>
                </c:pt>
                <c:pt idx="37">
                  <c:v>12.913177083333323</c:v>
                </c:pt>
                <c:pt idx="38">
                  <c:v>12.913177083333323</c:v>
                </c:pt>
                <c:pt idx="39">
                  <c:v>12.913177083333323</c:v>
                </c:pt>
                <c:pt idx="40">
                  <c:v>12.913177083333323</c:v>
                </c:pt>
                <c:pt idx="41">
                  <c:v>12.913177083333323</c:v>
                </c:pt>
                <c:pt idx="42">
                  <c:v>12.913177083333323</c:v>
                </c:pt>
                <c:pt idx="43">
                  <c:v>12.913177083333323</c:v>
                </c:pt>
                <c:pt idx="44">
                  <c:v>12.913177083333323</c:v>
                </c:pt>
                <c:pt idx="45">
                  <c:v>12.913177083333323</c:v>
                </c:pt>
                <c:pt idx="46">
                  <c:v>12.913177083333323</c:v>
                </c:pt>
                <c:pt idx="47">
                  <c:v>12.913177083333323</c:v>
                </c:pt>
                <c:pt idx="48">
                  <c:v>12.913177083333323</c:v>
                </c:pt>
                <c:pt idx="49">
                  <c:v>12.913177083333323</c:v>
                </c:pt>
                <c:pt idx="50">
                  <c:v>12.913177083333323</c:v>
                </c:pt>
                <c:pt idx="51">
                  <c:v>12.913177083333323</c:v>
                </c:pt>
                <c:pt idx="52">
                  <c:v>12.913177083333323</c:v>
                </c:pt>
                <c:pt idx="53">
                  <c:v>12.913177083333323</c:v>
                </c:pt>
                <c:pt idx="54">
                  <c:v>12.913177083333323</c:v>
                </c:pt>
                <c:pt idx="55">
                  <c:v>12.913177083333323</c:v>
                </c:pt>
                <c:pt idx="56">
                  <c:v>12.913177083333323</c:v>
                </c:pt>
                <c:pt idx="57">
                  <c:v>12.913177083333323</c:v>
                </c:pt>
                <c:pt idx="58">
                  <c:v>12.913177083333323</c:v>
                </c:pt>
                <c:pt idx="59">
                  <c:v>12.913177083333323</c:v>
                </c:pt>
                <c:pt idx="60">
                  <c:v>12.913177083333323</c:v>
                </c:pt>
                <c:pt idx="61">
                  <c:v>12.913177083333323</c:v>
                </c:pt>
                <c:pt idx="62">
                  <c:v>12.913177083333323</c:v>
                </c:pt>
                <c:pt idx="63">
                  <c:v>12.913177083333323</c:v>
                </c:pt>
                <c:pt idx="64">
                  <c:v>12.913177083333323</c:v>
                </c:pt>
                <c:pt idx="65">
                  <c:v>12.913177083333323</c:v>
                </c:pt>
                <c:pt idx="66">
                  <c:v>12.913177083333323</c:v>
                </c:pt>
                <c:pt idx="67">
                  <c:v>12.913177083333323</c:v>
                </c:pt>
                <c:pt idx="68">
                  <c:v>12.913177083333323</c:v>
                </c:pt>
                <c:pt idx="69">
                  <c:v>12.913177083333323</c:v>
                </c:pt>
                <c:pt idx="70">
                  <c:v>12.913177083333323</c:v>
                </c:pt>
                <c:pt idx="71">
                  <c:v>12.913177083333323</c:v>
                </c:pt>
                <c:pt idx="72">
                  <c:v>12.913177083333323</c:v>
                </c:pt>
                <c:pt idx="73">
                  <c:v>12.913177083333323</c:v>
                </c:pt>
                <c:pt idx="74">
                  <c:v>12.913177083333323</c:v>
                </c:pt>
                <c:pt idx="75">
                  <c:v>12.913177083333323</c:v>
                </c:pt>
                <c:pt idx="76">
                  <c:v>12.913177083333323</c:v>
                </c:pt>
                <c:pt idx="77">
                  <c:v>12.913177083333323</c:v>
                </c:pt>
                <c:pt idx="78">
                  <c:v>12.913177083333323</c:v>
                </c:pt>
                <c:pt idx="79">
                  <c:v>12.913177083333323</c:v>
                </c:pt>
                <c:pt idx="80">
                  <c:v>12.913177083333323</c:v>
                </c:pt>
                <c:pt idx="81">
                  <c:v>12.913177083333323</c:v>
                </c:pt>
                <c:pt idx="82">
                  <c:v>12.913177083333323</c:v>
                </c:pt>
                <c:pt idx="83">
                  <c:v>12.913177083333323</c:v>
                </c:pt>
                <c:pt idx="84">
                  <c:v>12.913177083333323</c:v>
                </c:pt>
                <c:pt idx="85">
                  <c:v>12.913177083333323</c:v>
                </c:pt>
                <c:pt idx="86">
                  <c:v>12.913177083333323</c:v>
                </c:pt>
                <c:pt idx="87">
                  <c:v>12.913177083333323</c:v>
                </c:pt>
                <c:pt idx="88">
                  <c:v>12.913177083333323</c:v>
                </c:pt>
                <c:pt idx="89">
                  <c:v>12.913177083333323</c:v>
                </c:pt>
                <c:pt idx="90">
                  <c:v>12.913177083333323</c:v>
                </c:pt>
                <c:pt idx="91">
                  <c:v>12.913177083333323</c:v>
                </c:pt>
                <c:pt idx="92">
                  <c:v>12.913177083333323</c:v>
                </c:pt>
                <c:pt idx="93">
                  <c:v>12.913177083333323</c:v>
                </c:pt>
                <c:pt idx="94">
                  <c:v>12.913177083333323</c:v>
                </c:pt>
                <c:pt idx="95">
                  <c:v>12.913177083333323</c:v>
                </c:pt>
                <c:pt idx="96">
                  <c:v>12.913177083333323</c:v>
                </c:pt>
                <c:pt idx="97">
                  <c:v>12.913177083333323</c:v>
                </c:pt>
                <c:pt idx="98">
                  <c:v>12.913177083333323</c:v>
                </c:pt>
                <c:pt idx="99">
                  <c:v>12.913177083333323</c:v>
                </c:pt>
                <c:pt idx="100">
                  <c:v>12.913177083333323</c:v>
                </c:pt>
                <c:pt idx="101">
                  <c:v>12.913177083333323</c:v>
                </c:pt>
                <c:pt idx="102">
                  <c:v>12.913177083333323</c:v>
                </c:pt>
                <c:pt idx="103">
                  <c:v>12.913177083333323</c:v>
                </c:pt>
                <c:pt idx="104">
                  <c:v>12.913177083333323</c:v>
                </c:pt>
                <c:pt idx="105">
                  <c:v>12.913177083333323</c:v>
                </c:pt>
                <c:pt idx="106">
                  <c:v>12.913177083333323</c:v>
                </c:pt>
                <c:pt idx="107">
                  <c:v>12.913177083333323</c:v>
                </c:pt>
                <c:pt idx="108">
                  <c:v>12.913177083333323</c:v>
                </c:pt>
                <c:pt idx="109">
                  <c:v>12.913177083333323</c:v>
                </c:pt>
                <c:pt idx="110">
                  <c:v>12.913177083333323</c:v>
                </c:pt>
                <c:pt idx="111">
                  <c:v>12.913177083333323</c:v>
                </c:pt>
                <c:pt idx="112">
                  <c:v>12.913177083333323</c:v>
                </c:pt>
                <c:pt idx="113">
                  <c:v>12.913177083333323</c:v>
                </c:pt>
                <c:pt idx="114">
                  <c:v>12.913177083333323</c:v>
                </c:pt>
                <c:pt idx="115">
                  <c:v>12.913177083333323</c:v>
                </c:pt>
                <c:pt idx="116">
                  <c:v>12.913177083333323</c:v>
                </c:pt>
                <c:pt idx="117">
                  <c:v>12.913177083333323</c:v>
                </c:pt>
                <c:pt idx="118">
                  <c:v>12.913177083333323</c:v>
                </c:pt>
                <c:pt idx="119">
                  <c:v>12.913177083333323</c:v>
                </c:pt>
                <c:pt idx="120">
                  <c:v>12.913177083333323</c:v>
                </c:pt>
                <c:pt idx="121">
                  <c:v>12.913177083333323</c:v>
                </c:pt>
                <c:pt idx="122">
                  <c:v>12.913177083333323</c:v>
                </c:pt>
                <c:pt idx="123">
                  <c:v>12.913177083333323</c:v>
                </c:pt>
                <c:pt idx="124">
                  <c:v>12.913177083333323</c:v>
                </c:pt>
                <c:pt idx="125">
                  <c:v>12.913177083333323</c:v>
                </c:pt>
                <c:pt idx="126">
                  <c:v>12.913177083333323</c:v>
                </c:pt>
                <c:pt idx="127">
                  <c:v>12.913177083333323</c:v>
                </c:pt>
                <c:pt idx="128">
                  <c:v>12.913177083333323</c:v>
                </c:pt>
                <c:pt idx="129">
                  <c:v>12.913177083333323</c:v>
                </c:pt>
                <c:pt idx="130">
                  <c:v>12.913177083333323</c:v>
                </c:pt>
                <c:pt idx="131">
                  <c:v>12.913177083333323</c:v>
                </c:pt>
                <c:pt idx="132">
                  <c:v>12.913177083333323</c:v>
                </c:pt>
                <c:pt idx="133">
                  <c:v>12.913177083333323</c:v>
                </c:pt>
                <c:pt idx="134">
                  <c:v>12.913177083333323</c:v>
                </c:pt>
                <c:pt idx="135">
                  <c:v>12.913177083333323</c:v>
                </c:pt>
                <c:pt idx="136">
                  <c:v>12.913177083333323</c:v>
                </c:pt>
                <c:pt idx="137">
                  <c:v>12.913177083333323</c:v>
                </c:pt>
                <c:pt idx="138">
                  <c:v>12.913177083333323</c:v>
                </c:pt>
                <c:pt idx="139">
                  <c:v>12.913177083333323</c:v>
                </c:pt>
                <c:pt idx="140">
                  <c:v>12.913177083333323</c:v>
                </c:pt>
                <c:pt idx="141">
                  <c:v>12.913177083333323</c:v>
                </c:pt>
                <c:pt idx="142">
                  <c:v>12.913177083333323</c:v>
                </c:pt>
                <c:pt idx="143">
                  <c:v>12.913177083333323</c:v>
                </c:pt>
                <c:pt idx="144">
                  <c:v>12.913177083333323</c:v>
                </c:pt>
                <c:pt idx="145">
                  <c:v>12.913177083333323</c:v>
                </c:pt>
                <c:pt idx="146">
                  <c:v>12.913177083333323</c:v>
                </c:pt>
                <c:pt idx="147">
                  <c:v>12.913177083333323</c:v>
                </c:pt>
                <c:pt idx="148">
                  <c:v>12.913177083333323</c:v>
                </c:pt>
                <c:pt idx="149">
                  <c:v>12.913177083333323</c:v>
                </c:pt>
                <c:pt idx="150">
                  <c:v>12.913177083333323</c:v>
                </c:pt>
                <c:pt idx="151">
                  <c:v>12.913177083333323</c:v>
                </c:pt>
                <c:pt idx="152">
                  <c:v>12.913177083333323</c:v>
                </c:pt>
                <c:pt idx="153">
                  <c:v>12.913177083333323</c:v>
                </c:pt>
                <c:pt idx="154">
                  <c:v>12.913177083333323</c:v>
                </c:pt>
                <c:pt idx="155">
                  <c:v>12.913177083333323</c:v>
                </c:pt>
                <c:pt idx="156">
                  <c:v>12.913177083333323</c:v>
                </c:pt>
                <c:pt idx="157">
                  <c:v>12.913177083333323</c:v>
                </c:pt>
                <c:pt idx="158">
                  <c:v>12.913177083333323</c:v>
                </c:pt>
                <c:pt idx="159">
                  <c:v>12.913177083333323</c:v>
                </c:pt>
                <c:pt idx="160">
                  <c:v>12.913177083333323</c:v>
                </c:pt>
                <c:pt idx="161">
                  <c:v>12.913177083333323</c:v>
                </c:pt>
                <c:pt idx="162">
                  <c:v>12.913177083333323</c:v>
                </c:pt>
                <c:pt idx="163">
                  <c:v>12.913177083333323</c:v>
                </c:pt>
                <c:pt idx="164">
                  <c:v>12.913177083333323</c:v>
                </c:pt>
                <c:pt idx="165">
                  <c:v>12.913177083333323</c:v>
                </c:pt>
                <c:pt idx="166">
                  <c:v>12.913177083333323</c:v>
                </c:pt>
                <c:pt idx="167">
                  <c:v>12.913177083333323</c:v>
                </c:pt>
                <c:pt idx="168">
                  <c:v>12.913177083333323</c:v>
                </c:pt>
                <c:pt idx="169">
                  <c:v>12.913177083333323</c:v>
                </c:pt>
                <c:pt idx="170">
                  <c:v>12.913177083333323</c:v>
                </c:pt>
                <c:pt idx="171">
                  <c:v>12.913177083333323</c:v>
                </c:pt>
                <c:pt idx="172">
                  <c:v>12.913177083333323</c:v>
                </c:pt>
                <c:pt idx="173">
                  <c:v>12.913177083333323</c:v>
                </c:pt>
                <c:pt idx="174">
                  <c:v>12.913177083333323</c:v>
                </c:pt>
                <c:pt idx="175">
                  <c:v>12.913177083333323</c:v>
                </c:pt>
                <c:pt idx="176">
                  <c:v>12.913177083333323</c:v>
                </c:pt>
                <c:pt idx="177">
                  <c:v>12.913177083333323</c:v>
                </c:pt>
                <c:pt idx="178">
                  <c:v>12.913177083333323</c:v>
                </c:pt>
                <c:pt idx="179">
                  <c:v>12.913177083333323</c:v>
                </c:pt>
                <c:pt idx="180">
                  <c:v>12.913177083333323</c:v>
                </c:pt>
                <c:pt idx="181">
                  <c:v>12.913177083333323</c:v>
                </c:pt>
                <c:pt idx="182">
                  <c:v>12.913177083333323</c:v>
                </c:pt>
                <c:pt idx="183">
                  <c:v>12.913177083333323</c:v>
                </c:pt>
                <c:pt idx="184">
                  <c:v>12.913177083333323</c:v>
                </c:pt>
                <c:pt idx="185">
                  <c:v>12.913177083333323</c:v>
                </c:pt>
                <c:pt idx="186">
                  <c:v>12.913177083333323</c:v>
                </c:pt>
                <c:pt idx="187">
                  <c:v>12.913177083333323</c:v>
                </c:pt>
                <c:pt idx="188">
                  <c:v>12.913177083333323</c:v>
                </c:pt>
                <c:pt idx="189">
                  <c:v>12.913177083333323</c:v>
                </c:pt>
                <c:pt idx="190">
                  <c:v>12.913177083333323</c:v>
                </c:pt>
                <c:pt idx="191" formatCode="0.0">
                  <c:v>12.913177083333323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0C-4C12-9BB5-B5E4610205D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'16.03.2021'!$CG$3:$CG$194</c:f>
              <c:numCache>
                <c:formatCode>0.00</c:formatCode>
                <c:ptCount val="192"/>
                <c:pt idx="0">
                  <c:v>10.250677083333326</c:v>
                </c:pt>
                <c:pt idx="1">
                  <c:v>10.250677083333326</c:v>
                </c:pt>
                <c:pt idx="2">
                  <c:v>10.250677083333326</c:v>
                </c:pt>
                <c:pt idx="3">
                  <c:v>10.250677083333326</c:v>
                </c:pt>
                <c:pt idx="4">
                  <c:v>10.250677083333326</c:v>
                </c:pt>
                <c:pt idx="5">
                  <c:v>10.250677083333326</c:v>
                </c:pt>
                <c:pt idx="6">
                  <c:v>10.250677083333326</c:v>
                </c:pt>
                <c:pt idx="7">
                  <c:v>10.250677083333326</c:v>
                </c:pt>
                <c:pt idx="8">
                  <c:v>10.250677083333326</c:v>
                </c:pt>
                <c:pt idx="9">
                  <c:v>10.250677083333326</c:v>
                </c:pt>
                <c:pt idx="10">
                  <c:v>10.250677083333326</c:v>
                </c:pt>
                <c:pt idx="11">
                  <c:v>10.250677083333326</c:v>
                </c:pt>
                <c:pt idx="12">
                  <c:v>10.250677083333326</c:v>
                </c:pt>
                <c:pt idx="13">
                  <c:v>10.250677083333326</c:v>
                </c:pt>
                <c:pt idx="14">
                  <c:v>10.250677083333326</c:v>
                </c:pt>
                <c:pt idx="15">
                  <c:v>10.250677083333326</c:v>
                </c:pt>
                <c:pt idx="16">
                  <c:v>10.250677083333326</c:v>
                </c:pt>
                <c:pt idx="17">
                  <c:v>10.250677083333326</c:v>
                </c:pt>
                <c:pt idx="18">
                  <c:v>10.250677083333326</c:v>
                </c:pt>
                <c:pt idx="19">
                  <c:v>10.250677083333326</c:v>
                </c:pt>
                <c:pt idx="20">
                  <c:v>10.250677083333326</c:v>
                </c:pt>
                <c:pt idx="21">
                  <c:v>10.250677083333326</c:v>
                </c:pt>
                <c:pt idx="22">
                  <c:v>10.250677083333326</c:v>
                </c:pt>
                <c:pt idx="23">
                  <c:v>10.250677083333326</c:v>
                </c:pt>
                <c:pt idx="24">
                  <c:v>10.250677083333326</c:v>
                </c:pt>
                <c:pt idx="25">
                  <c:v>10.250677083333326</c:v>
                </c:pt>
                <c:pt idx="26">
                  <c:v>10.250677083333326</c:v>
                </c:pt>
                <c:pt idx="27">
                  <c:v>10.250677083333326</c:v>
                </c:pt>
                <c:pt idx="28">
                  <c:v>10.250677083333326</c:v>
                </c:pt>
                <c:pt idx="29">
                  <c:v>10.250677083333326</c:v>
                </c:pt>
                <c:pt idx="30">
                  <c:v>10.250677083333326</c:v>
                </c:pt>
                <c:pt idx="31">
                  <c:v>10.250677083333326</c:v>
                </c:pt>
                <c:pt idx="32">
                  <c:v>10.250677083333326</c:v>
                </c:pt>
                <c:pt idx="33">
                  <c:v>10.250677083333326</c:v>
                </c:pt>
                <c:pt idx="34">
                  <c:v>10.250677083333326</c:v>
                </c:pt>
                <c:pt idx="35">
                  <c:v>10.250677083333326</c:v>
                </c:pt>
                <c:pt idx="36">
                  <c:v>10.250677083333326</c:v>
                </c:pt>
                <c:pt idx="37">
                  <c:v>10.250677083333326</c:v>
                </c:pt>
                <c:pt idx="38">
                  <c:v>10.250677083333326</c:v>
                </c:pt>
                <c:pt idx="39">
                  <c:v>10.250677083333326</c:v>
                </c:pt>
                <c:pt idx="40">
                  <c:v>10.250677083333326</c:v>
                </c:pt>
                <c:pt idx="41">
                  <c:v>10.250677083333326</c:v>
                </c:pt>
                <c:pt idx="42">
                  <c:v>10.250677083333326</c:v>
                </c:pt>
                <c:pt idx="43">
                  <c:v>10.250677083333326</c:v>
                </c:pt>
                <c:pt idx="44">
                  <c:v>10.250677083333326</c:v>
                </c:pt>
                <c:pt idx="45">
                  <c:v>10.250677083333326</c:v>
                </c:pt>
                <c:pt idx="46">
                  <c:v>10.250677083333326</c:v>
                </c:pt>
                <c:pt idx="47">
                  <c:v>10.250677083333326</c:v>
                </c:pt>
                <c:pt idx="48">
                  <c:v>10.250677083333326</c:v>
                </c:pt>
                <c:pt idx="49">
                  <c:v>10.250677083333326</c:v>
                </c:pt>
                <c:pt idx="50">
                  <c:v>10.250677083333326</c:v>
                </c:pt>
                <c:pt idx="51">
                  <c:v>10.250677083333326</c:v>
                </c:pt>
                <c:pt idx="52">
                  <c:v>10.250677083333326</c:v>
                </c:pt>
                <c:pt idx="53">
                  <c:v>10.250677083333326</c:v>
                </c:pt>
                <c:pt idx="54">
                  <c:v>10.250677083333326</c:v>
                </c:pt>
                <c:pt idx="55">
                  <c:v>10.250677083333326</c:v>
                </c:pt>
                <c:pt idx="56">
                  <c:v>10.250677083333326</c:v>
                </c:pt>
                <c:pt idx="57">
                  <c:v>10.250677083333326</c:v>
                </c:pt>
                <c:pt idx="58">
                  <c:v>10.250677083333326</c:v>
                </c:pt>
                <c:pt idx="59">
                  <c:v>10.250677083333326</c:v>
                </c:pt>
                <c:pt idx="60">
                  <c:v>10.250677083333326</c:v>
                </c:pt>
                <c:pt idx="61">
                  <c:v>10.250677083333326</c:v>
                </c:pt>
                <c:pt idx="62">
                  <c:v>10.250677083333326</c:v>
                </c:pt>
                <c:pt idx="63">
                  <c:v>10.250677083333326</c:v>
                </c:pt>
                <c:pt idx="64">
                  <c:v>10.250677083333326</c:v>
                </c:pt>
                <c:pt idx="65">
                  <c:v>10.250677083333326</c:v>
                </c:pt>
                <c:pt idx="66">
                  <c:v>10.250677083333326</c:v>
                </c:pt>
                <c:pt idx="67">
                  <c:v>10.250677083333326</c:v>
                </c:pt>
                <c:pt idx="68">
                  <c:v>10.250677083333326</c:v>
                </c:pt>
                <c:pt idx="69">
                  <c:v>10.250677083333326</c:v>
                </c:pt>
                <c:pt idx="70">
                  <c:v>10.250677083333326</c:v>
                </c:pt>
                <c:pt idx="71">
                  <c:v>10.250677083333326</c:v>
                </c:pt>
                <c:pt idx="72">
                  <c:v>10.250677083333326</c:v>
                </c:pt>
                <c:pt idx="73">
                  <c:v>10.250677083333326</c:v>
                </c:pt>
                <c:pt idx="74">
                  <c:v>10.250677083333326</c:v>
                </c:pt>
                <c:pt idx="75">
                  <c:v>10.250677083333326</c:v>
                </c:pt>
                <c:pt idx="76">
                  <c:v>10.250677083333326</c:v>
                </c:pt>
                <c:pt idx="77">
                  <c:v>10.250677083333326</c:v>
                </c:pt>
                <c:pt idx="78">
                  <c:v>10.250677083333326</c:v>
                </c:pt>
                <c:pt idx="79">
                  <c:v>10.250677083333326</c:v>
                </c:pt>
                <c:pt idx="80">
                  <c:v>10.250677083333326</c:v>
                </c:pt>
                <c:pt idx="81">
                  <c:v>10.250677083333326</c:v>
                </c:pt>
                <c:pt idx="82">
                  <c:v>10.250677083333326</c:v>
                </c:pt>
                <c:pt idx="83">
                  <c:v>10.250677083333326</c:v>
                </c:pt>
                <c:pt idx="84">
                  <c:v>10.250677083333326</c:v>
                </c:pt>
                <c:pt idx="85">
                  <c:v>10.250677083333326</c:v>
                </c:pt>
                <c:pt idx="86">
                  <c:v>10.250677083333326</c:v>
                </c:pt>
                <c:pt idx="87">
                  <c:v>10.250677083333326</c:v>
                </c:pt>
                <c:pt idx="88">
                  <c:v>10.250677083333326</c:v>
                </c:pt>
                <c:pt idx="89">
                  <c:v>10.250677083333326</c:v>
                </c:pt>
                <c:pt idx="90">
                  <c:v>10.250677083333326</c:v>
                </c:pt>
                <c:pt idx="91">
                  <c:v>10.250677083333326</c:v>
                </c:pt>
                <c:pt idx="92">
                  <c:v>10.250677083333326</c:v>
                </c:pt>
                <c:pt idx="93">
                  <c:v>10.250677083333326</c:v>
                </c:pt>
                <c:pt idx="94">
                  <c:v>10.250677083333326</c:v>
                </c:pt>
                <c:pt idx="95">
                  <c:v>10.250677083333326</c:v>
                </c:pt>
                <c:pt idx="96">
                  <c:v>10.250677083333326</c:v>
                </c:pt>
                <c:pt idx="97">
                  <c:v>10.250677083333326</c:v>
                </c:pt>
                <c:pt idx="98">
                  <c:v>10.250677083333326</c:v>
                </c:pt>
                <c:pt idx="99">
                  <c:v>10.250677083333326</c:v>
                </c:pt>
                <c:pt idx="100">
                  <c:v>10.250677083333326</c:v>
                </c:pt>
                <c:pt idx="101">
                  <c:v>10.250677083333326</c:v>
                </c:pt>
                <c:pt idx="102">
                  <c:v>10.250677083333326</c:v>
                </c:pt>
                <c:pt idx="103">
                  <c:v>10.250677083333326</c:v>
                </c:pt>
                <c:pt idx="104">
                  <c:v>10.250677083333326</c:v>
                </c:pt>
                <c:pt idx="105">
                  <c:v>10.250677083333326</c:v>
                </c:pt>
                <c:pt idx="106">
                  <c:v>10.250677083333326</c:v>
                </c:pt>
                <c:pt idx="107">
                  <c:v>10.250677083333326</c:v>
                </c:pt>
                <c:pt idx="108">
                  <c:v>10.250677083333326</c:v>
                </c:pt>
                <c:pt idx="109">
                  <c:v>10.250677083333326</c:v>
                </c:pt>
                <c:pt idx="110">
                  <c:v>10.250677083333326</c:v>
                </c:pt>
                <c:pt idx="111">
                  <c:v>10.250677083333326</c:v>
                </c:pt>
                <c:pt idx="112">
                  <c:v>10.250677083333326</c:v>
                </c:pt>
                <c:pt idx="113">
                  <c:v>10.250677083333326</c:v>
                </c:pt>
                <c:pt idx="114">
                  <c:v>10.250677083333326</c:v>
                </c:pt>
                <c:pt idx="115">
                  <c:v>10.250677083333326</c:v>
                </c:pt>
                <c:pt idx="116">
                  <c:v>10.250677083333326</c:v>
                </c:pt>
                <c:pt idx="117">
                  <c:v>10.250677083333326</c:v>
                </c:pt>
                <c:pt idx="118">
                  <c:v>10.250677083333326</c:v>
                </c:pt>
                <c:pt idx="119">
                  <c:v>10.250677083333326</c:v>
                </c:pt>
                <c:pt idx="120">
                  <c:v>10.250677083333326</c:v>
                </c:pt>
                <c:pt idx="121">
                  <c:v>10.250677083333326</c:v>
                </c:pt>
                <c:pt idx="122">
                  <c:v>10.250677083333326</c:v>
                </c:pt>
                <c:pt idx="123">
                  <c:v>10.250677083333326</c:v>
                </c:pt>
                <c:pt idx="124">
                  <c:v>10.250677083333326</c:v>
                </c:pt>
                <c:pt idx="125">
                  <c:v>10.250677083333326</c:v>
                </c:pt>
                <c:pt idx="126">
                  <c:v>10.250677083333326</c:v>
                </c:pt>
                <c:pt idx="127">
                  <c:v>10.250677083333326</c:v>
                </c:pt>
                <c:pt idx="128">
                  <c:v>10.250677083333326</c:v>
                </c:pt>
                <c:pt idx="129">
                  <c:v>10.250677083333326</c:v>
                </c:pt>
                <c:pt idx="130">
                  <c:v>10.250677083333326</c:v>
                </c:pt>
                <c:pt idx="131">
                  <c:v>10.250677083333326</c:v>
                </c:pt>
                <c:pt idx="132">
                  <c:v>10.250677083333326</c:v>
                </c:pt>
                <c:pt idx="133">
                  <c:v>10.250677083333326</c:v>
                </c:pt>
                <c:pt idx="134">
                  <c:v>10.250677083333326</c:v>
                </c:pt>
                <c:pt idx="135">
                  <c:v>10.250677083333326</c:v>
                </c:pt>
                <c:pt idx="136">
                  <c:v>10.250677083333326</c:v>
                </c:pt>
                <c:pt idx="137">
                  <c:v>10.250677083333326</c:v>
                </c:pt>
                <c:pt idx="138">
                  <c:v>10.250677083333326</c:v>
                </c:pt>
                <c:pt idx="139">
                  <c:v>10.250677083333326</c:v>
                </c:pt>
                <c:pt idx="140">
                  <c:v>10.250677083333326</c:v>
                </c:pt>
                <c:pt idx="141">
                  <c:v>10.250677083333326</c:v>
                </c:pt>
                <c:pt idx="142">
                  <c:v>10.250677083333326</c:v>
                </c:pt>
                <c:pt idx="143">
                  <c:v>10.250677083333326</c:v>
                </c:pt>
                <c:pt idx="144">
                  <c:v>10.250677083333326</c:v>
                </c:pt>
                <c:pt idx="145">
                  <c:v>10.250677083333326</c:v>
                </c:pt>
                <c:pt idx="146">
                  <c:v>10.250677083333326</c:v>
                </c:pt>
                <c:pt idx="147">
                  <c:v>10.250677083333326</c:v>
                </c:pt>
                <c:pt idx="148">
                  <c:v>10.250677083333326</c:v>
                </c:pt>
                <c:pt idx="149">
                  <c:v>10.250677083333326</c:v>
                </c:pt>
                <c:pt idx="150">
                  <c:v>10.250677083333326</c:v>
                </c:pt>
                <c:pt idx="151">
                  <c:v>10.250677083333326</c:v>
                </c:pt>
                <c:pt idx="152">
                  <c:v>10.250677083333326</c:v>
                </c:pt>
                <c:pt idx="153">
                  <c:v>10.250677083333326</c:v>
                </c:pt>
                <c:pt idx="154">
                  <c:v>10.250677083333326</c:v>
                </c:pt>
                <c:pt idx="155">
                  <c:v>10.250677083333326</c:v>
                </c:pt>
                <c:pt idx="156">
                  <c:v>10.250677083333326</c:v>
                </c:pt>
                <c:pt idx="157">
                  <c:v>10.250677083333326</c:v>
                </c:pt>
                <c:pt idx="158">
                  <c:v>10.250677083333326</c:v>
                </c:pt>
                <c:pt idx="159">
                  <c:v>10.250677083333326</c:v>
                </c:pt>
                <c:pt idx="160">
                  <c:v>10.250677083333326</c:v>
                </c:pt>
                <c:pt idx="161">
                  <c:v>10.250677083333326</c:v>
                </c:pt>
                <c:pt idx="162">
                  <c:v>10.250677083333326</c:v>
                </c:pt>
                <c:pt idx="163">
                  <c:v>10.250677083333326</c:v>
                </c:pt>
                <c:pt idx="164">
                  <c:v>10.250677083333326</c:v>
                </c:pt>
                <c:pt idx="165">
                  <c:v>10.250677083333326</c:v>
                </c:pt>
                <c:pt idx="166">
                  <c:v>10.250677083333326</c:v>
                </c:pt>
                <c:pt idx="167">
                  <c:v>10.250677083333326</c:v>
                </c:pt>
                <c:pt idx="168">
                  <c:v>10.250677083333326</c:v>
                </c:pt>
                <c:pt idx="169">
                  <c:v>10.250677083333326</c:v>
                </c:pt>
                <c:pt idx="170">
                  <c:v>10.250677083333326</c:v>
                </c:pt>
                <c:pt idx="171">
                  <c:v>10.250677083333326</c:v>
                </c:pt>
                <c:pt idx="172">
                  <c:v>10.250677083333326</c:v>
                </c:pt>
                <c:pt idx="173">
                  <c:v>10.250677083333326</c:v>
                </c:pt>
                <c:pt idx="174">
                  <c:v>10.250677083333326</c:v>
                </c:pt>
                <c:pt idx="175">
                  <c:v>10.250677083333326</c:v>
                </c:pt>
                <c:pt idx="176">
                  <c:v>10.250677083333326</c:v>
                </c:pt>
                <c:pt idx="177">
                  <c:v>10.250677083333326</c:v>
                </c:pt>
                <c:pt idx="178">
                  <c:v>10.250677083333326</c:v>
                </c:pt>
                <c:pt idx="179">
                  <c:v>10.250677083333326</c:v>
                </c:pt>
                <c:pt idx="180">
                  <c:v>10.250677083333326</c:v>
                </c:pt>
                <c:pt idx="181">
                  <c:v>10.250677083333326</c:v>
                </c:pt>
                <c:pt idx="182">
                  <c:v>10.250677083333326</c:v>
                </c:pt>
                <c:pt idx="183">
                  <c:v>10.250677083333326</c:v>
                </c:pt>
                <c:pt idx="184">
                  <c:v>10.250677083333326</c:v>
                </c:pt>
                <c:pt idx="185">
                  <c:v>10.250677083333326</c:v>
                </c:pt>
                <c:pt idx="186">
                  <c:v>10.250677083333326</c:v>
                </c:pt>
                <c:pt idx="187">
                  <c:v>10.250677083333326</c:v>
                </c:pt>
                <c:pt idx="188">
                  <c:v>10.250677083333326</c:v>
                </c:pt>
                <c:pt idx="189">
                  <c:v>10.250677083333326</c:v>
                </c:pt>
                <c:pt idx="190">
                  <c:v>10.250677083333326</c:v>
                </c:pt>
                <c:pt idx="191" formatCode="0.0">
                  <c:v>10.250677083333326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A0C-4C12-9BB5-B5E4610205D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'16.03.2021'!$CH$3:$CH$194</c:f>
              <c:numCache>
                <c:formatCode>0.00</c:formatCode>
                <c:ptCount val="192"/>
                <c:pt idx="0">
                  <c:v>11.53</c:v>
                </c:pt>
                <c:pt idx="1">
                  <c:v>11.53</c:v>
                </c:pt>
                <c:pt idx="2">
                  <c:v>11.53</c:v>
                </c:pt>
                <c:pt idx="3">
                  <c:v>12.13</c:v>
                </c:pt>
                <c:pt idx="4">
                  <c:v>12.13</c:v>
                </c:pt>
                <c:pt idx="5">
                  <c:v>12.13</c:v>
                </c:pt>
                <c:pt idx="6">
                  <c:v>12.35</c:v>
                </c:pt>
                <c:pt idx="7">
                  <c:v>12.35</c:v>
                </c:pt>
                <c:pt idx="8">
                  <c:v>12.35</c:v>
                </c:pt>
                <c:pt idx="9">
                  <c:v>10.75</c:v>
                </c:pt>
                <c:pt idx="10">
                  <c:v>10.75</c:v>
                </c:pt>
                <c:pt idx="11">
                  <c:v>10.75</c:v>
                </c:pt>
                <c:pt idx="12">
                  <c:v>12.07</c:v>
                </c:pt>
                <c:pt idx="13">
                  <c:v>12.07</c:v>
                </c:pt>
                <c:pt idx="14">
                  <c:v>12.07</c:v>
                </c:pt>
                <c:pt idx="15">
                  <c:v>10.89</c:v>
                </c:pt>
                <c:pt idx="16">
                  <c:v>10.89</c:v>
                </c:pt>
                <c:pt idx="17">
                  <c:v>10.89</c:v>
                </c:pt>
                <c:pt idx="18">
                  <c:v>11.5</c:v>
                </c:pt>
                <c:pt idx="19">
                  <c:v>11.5</c:v>
                </c:pt>
                <c:pt idx="20">
                  <c:v>11.5</c:v>
                </c:pt>
                <c:pt idx="21">
                  <c:v>11.76</c:v>
                </c:pt>
                <c:pt idx="22">
                  <c:v>11.76</c:v>
                </c:pt>
                <c:pt idx="23">
                  <c:v>11.76</c:v>
                </c:pt>
                <c:pt idx="24">
                  <c:v>11.2</c:v>
                </c:pt>
                <c:pt idx="25">
                  <c:v>11.2</c:v>
                </c:pt>
                <c:pt idx="26">
                  <c:v>11.2</c:v>
                </c:pt>
                <c:pt idx="27">
                  <c:v>10.97</c:v>
                </c:pt>
                <c:pt idx="28">
                  <c:v>10.97</c:v>
                </c:pt>
                <c:pt idx="29">
                  <c:v>10.97</c:v>
                </c:pt>
                <c:pt idx="30">
                  <c:v>11.86</c:v>
                </c:pt>
                <c:pt idx="31">
                  <c:v>11.86</c:v>
                </c:pt>
                <c:pt idx="32">
                  <c:v>11.86</c:v>
                </c:pt>
                <c:pt idx="33">
                  <c:v>12.47</c:v>
                </c:pt>
                <c:pt idx="34">
                  <c:v>12.47</c:v>
                </c:pt>
                <c:pt idx="35">
                  <c:v>12.47</c:v>
                </c:pt>
                <c:pt idx="36">
                  <c:v>11.47</c:v>
                </c:pt>
                <c:pt idx="37">
                  <c:v>11.47</c:v>
                </c:pt>
                <c:pt idx="38">
                  <c:v>11.47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11.81</c:v>
                </c:pt>
                <c:pt idx="43">
                  <c:v>11.81</c:v>
                </c:pt>
                <c:pt idx="44">
                  <c:v>11.81</c:v>
                </c:pt>
                <c:pt idx="45">
                  <c:v>10.78</c:v>
                </c:pt>
                <c:pt idx="46">
                  <c:v>10.78</c:v>
                </c:pt>
                <c:pt idx="47">
                  <c:v>10.78</c:v>
                </c:pt>
                <c:pt idx="48">
                  <c:v>11.51</c:v>
                </c:pt>
                <c:pt idx="49">
                  <c:v>11.51</c:v>
                </c:pt>
                <c:pt idx="50">
                  <c:v>11.51</c:v>
                </c:pt>
                <c:pt idx="51">
                  <c:v>11.37</c:v>
                </c:pt>
                <c:pt idx="52">
                  <c:v>11.37</c:v>
                </c:pt>
                <c:pt idx="53">
                  <c:v>11.37</c:v>
                </c:pt>
                <c:pt idx="54">
                  <c:v>10.3</c:v>
                </c:pt>
                <c:pt idx="55">
                  <c:v>10.3</c:v>
                </c:pt>
                <c:pt idx="56">
                  <c:v>10.3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11.08</c:v>
                </c:pt>
                <c:pt idx="61">
                  <c:v>11.08</c:v>
                </c:pt>
                <c:pt idx="62">
                  <c:v>11.08</c:v>
                </c:pt>
                <c:pt idx="63">
                  <c:v>11.74</c:v>
                </c:pt>
                <c:pt idx="64">
                  <c:v>11.74</c:v>
                </c:pt>
                <c:pt idx="65">
                  <c:v>11.74</c:v>
                </c:pt>
                <c:pt idx="66">
                  <c:v>10.8</c:v>
                </c:pt>
                <c:pt idx="67">
                  <c:v>10.8</c:v>
                </c:pt>
                <c:pt idx="68">
                  <c:v>10.8</c:v>
                </c:pt>
                <c:pt idx="69">
                  <c:v>12.12</c:v>
                </c:pt>
                <c:pt idx="70">
                  <c:v>12.12</c:v>
                </c:pt>
                <c:pt idx="71">
                  <c:v>12.12</c:v>
                </c:pt>
                <c:pt idx="72">
                  <c:v>12.02</c:v>
                </c:pt>
                <c:pt idx="73">
                  <c:v>12.02</c:v>
                </c:pt>
                <c:pt idx="74">
                  <c:v>12.02</c:v>
                </c:pt>
                <c:pt idx="75">
                  <c:v>11.97</c:v>
                </c:pt>
                <c:pt idx="76">
                  <c:v>11.97</c:v>
                </c:pt>
                <c:pt idx="77">
                  <c:v>11.97</c:v>
                </c:pt>
                <c:pt idx="78">
                  <c:v>10.8</c:v>
                </c:pt>
                <c:pt idx="79">
                  <c:v>10.8</c:v>
                </c:pt>
                <c:pt idx="80">
                  <c:v>10.8</c:v>
                </c:pt>
                <c:pt idx="81">
                  <c:v>12.08</c:v>
                </c:pt>
                <c:pt idx="82">
                  <c:v>12.08</c:v>
                </c:pt>
                <c:pt idx="83">
                  <c:v>12.08</c:v>
                </c:pt>
                <c:pt idx="84">
                  <c:v>11.86</c:v>
                </c:pt>
                <c:pt idx="85">
                  <c:v>11.86</c:v>
                </c:pt>
                <c:pt idx="86">
                  <c:v>11.86</c:v>
                </c:pt>
                <c:pt idx="87">
                  <c:v>11.15</c:v>
                </c:pt>
                <c:pt idx="88">
                  <c:v>11.15</c:v>
                </c:pt>
                <c:pt idx="89">
                  <c:v>11.15</c:v>
                </c:pt>
                <c:pt idx="90">
                  <c:v>10.86</c:v>
                </c:pt>
                <c:pt idx="91">
                  <c:v>10.86</c:v>
                </c:pt>
                <c:pt idx="92">
                  <c:v>10.86</c:v>
                </c:pt>
                <c:pt idx="93">
                  <c:v>12.48</c:v>
                </c:pt>
                <c:pt idx="94">
                  <c:v>12.48</c:v>
                </c:pt>
                <c:pt idx="95">
                  <c:v>12.48</c:v>
                </c:pt>
                <c:pt idx="96">
                  <c:v>10.6</c:v>
                </c:pt>
                <c:pt idx="97">
                  <c:v>10.6</c:v>
                </c:pt>
                <c:pt idx="98">
                  <c:v>10.6</c:v>
                </c:pt>
                <c:pt idx="99">
                  <c:v>11.8</c:v>
                </c:pt>
                <c:pt idx="100">
                  <c:v>11.8</c:v>
                </c:pt>
                <c:pt idx="101">
                  <c:v>11.8</c:v>
                </c:pt>
                <c:pt idx="102">
                  <c:v>11.77</c:v>
                </c:pt>
                <c:pt idx="103">
                  <c:v>11.77</c:v>
                </c:pt>
                <c:pt idx="104">
                  <c:v>11.77</c:v>
                </c:pt>
                <c:pt idx="105">
                  <c:v>11.32</c:v>
                </c:pt>
                <c:pt idx="106">
                  <c:v>11.32</c:v>
                </c:pt>
                <c:pt idx="107">
                  <c:v>11.32</c:v>
                </c:pt>
                <c:pt idx="108">
                  <c:v>11.18</c:v>
                </c:pt>
                <c:pt idx="109">
                  <c:v>11.18</c:v>
                </c:pt>
                <c:pt idx="110">
                  <c:v>11.18</c:v>
                </c:pt>
                <c:pt idx="111">
                  <c:v>11.97</c:v>
                </c:pt>
                <c:pt idx="112">
                  <c:v>11.97</c:v>
                </c:pt>
                <c:pt idx="113">
                  <c:v>11.97</c:v>
                </c:pt>
                <c:pt idx="114">
                  <c:v>12.06</c:v>
                </c:pt>
                <c:pt idx="115">
                  <c:v>12.06</c:v>
                </c:pt>
                <c:pt idx="116">
                  <c:v>12.06</c:v>
                </c:pt>
                <c:pt idx="117">
                  <c:v>11.64</c:v>
                </c:pt>
                <c:pt idx="118">
                  <c:v>11.64</c:v>
                </c:pt>
                <c:pt idx="119">
                  <c:v>11.64</c:v>
                </c:pt>
                <c:pt idx="120">
                  <c:v>12.52</c:v>
                </c:pt>
                <c:pt idx="121">
                  <c:v>12.52</c:v>
                </c:pt>
                <c:pt idx="122">
                  <c:v>12.52</c:v>
                </c:pt>
                <c:pt idx="123">
                  <c:v>12.44</c:v>
                </c:pt>
                <c:pt idx="124">
                  <c:v>12.44</c:v>
                </c:pt>
                <c:pt idx="125">
                  <c:v>12.44</c:v>
                </c:pt>
                <c:pt idx="126">
                  <c:v>11.22</c:v>
                </c:pt>
                <c:pt idx="127">
                  <c:v>11.22</c:v>
                </c:pt>
                <c:pt idx="128">
                  <c:v>11.22</c:v>
                </c:pt>
                <c:pt idx="129">
                  <c:v>12.16</c:v>
                </c:pt>
                <c:pt idx="130">
                  <c:v>12.16</c:v>
                </c:pt>
                <c:pt idx="131">
                  <c:v>12.16</c:v>
                </c:pt>
                <c:pt idx="132">
                  <c:v>10.96</c:v>
                </c:pt>
                <c:pt idx="133">
                  <c:v>10.96</c:v>
                </c:pt>
                <c:pt idx="134">
                  <c:v>10.96</c:v>
                </c:pt>
                <c:pt idx="135">
                  <c:v>12.76</c:v>
                </c:pt>
                <c:pt idx="136">
                  <c:v>12.76</c:v>
                </c:pt>
                <c:pt idx="137">
                  <c:v>12.76</c:v>
                </c:pt>
                <c:pt idx="138">
                  <c:v>11.1</c:v>
                </c:pt>
                <c:pt idx="139">
                  <c:v>11.1</c:v>
                </c:pt>
                <c:pt idx="140">
                  <c:v>11.1</c:v>
                </c:pt>
                <c:pt idx="141">
                  <c:v>11.08</c:v>
                </c:pt>
                <c:pt idx="142">
                  <c:v>11.08</c:v>
                </c:pt>
                <c:pt idx="143">
                  <c:v>11.08</c:v>
                </c:pt>
                <c:pt idx="144">
                  <c:v>10.92</c:v>
                </c:pt>
                <c:pt idx="145">
                  <c:v>10.92</c:v>
                </c:pt>
                <c:pt idx="146">
                  <c:v>10.92</c:v>
                </c:pt>
                <c:pt idx="147">
                  <c:v>11.76</c:v>
                </c:pt>
                <c:pt idx="148">
                  <c:v>11.76</c:v>
                </c:pt>
                <c:pt idx="149">
                  <c:v>11.76</c:v>
                </c:pt>
                <c:pt idx="150">
                  <c:v>11.85</c:v>
                </c:pt>
                <c:pt idx="151">
                  <c:v>11.85</c:v>
                </c:pt>
                <c:pt idx="152">
                  <c:v>11.85</c:v>
                </c:pt>
                <c:pt idx="153">
                  <c:v>11.52</c:v>
                </c:pt>
                <c:pt idx="154">
                  <c:v>11.52</c:v>
                </c:pt>
                <c:pt idx="155">
                  <c:v>11.52</c:v>
                </c:pt>
                <c:pt idx="156">
                  <c:v>12.08</c:v>
                </c:pt>
                <c:pt idx="157">
                  <c:v>12.08</c:v>
                </c:pt>
                <c:pt idx="158">
                  <c:v>12.08</c:v>
                </c:pt>
                <c:pt idx="159">
                  <c:v>11.59</c:v>
                </c:pt>
                <c:pt idx="160">
                  <c:v>11.59</c:v>
                </c:pt>
                <c:pt idx="161">
                  <c:v>11.59</c:v>
                </c:pt>
                <c:pt idx="162">
                  <c:v>11.93</c:v>
                </c:pt>
                <c:pt idx="163">
                  <c:v>11.93</c:v>
                </c:pt>
                <c:pt idx="164">
                  <c:v>11.93</c:v>
                </c:pt>
                <c:pt idx="165">
                  <c:v>11.32</c:v>
                </c:pt>
                <c:pt idx="166">
                  <c:v>11.32</c:v>
                </c:pt>
                <c:pt idx="167">
                  <c:v>11.32</c:v>
                </c:pt>
                <c:pt idx="168">
                  <c:v>10.95</c:v>
                </c:pt>
                <c:pt idx="169">
                  <c:v>10.95</c:v>
                </c:pt>
                <c:pt idx="170">
                  <c:v>10.95</c:v>
                </c:pt>
                <c:pt idx="171">
                  <c:v>11.74</c:v>
                </c:pt>
                <c:pt idx="172">
                  <c:v>11.74</c:v>
                </c:pt>
                <c:pt idx="173">
                  <c:v>11.74</c:v>
                </c:pt>
                <c:pt idx="174">
                  <c:v>12.05</c:v>
                </c:pt>
                <c:pt idx="175">
                  <c:v>12.05</c:v>
                </c:pt>
                <c:pt idx="176">
                  <c:v>12.05</c:v>
                </c:pt>
                <c:pt idx="177">
                  <c:v>10.84</c:v>
                </c:pt>
                <c:pt idx="178">
                  <c:v>10.84</c:v>
                </c:pt>
                <c:pt idx="179">
                  <c:v>10.84</c:v>
                </c:pt>
                <c:pt idx="180">
                  <c:v>11.803333333333333</c:v>
                </c:pt>
                <c:pt idx="181">
                  <c:v>11.803333333333333</c:v>
                </c:pt>
                <c:pt idx="182">
                  <c:v>11.803333333333333</c:v>
                </c:pt>
                <c:pt idx="183">
                  <c:v>11.553333333333333</c:v>
                </c:pt>
                <c:pt idx="184">
                  <c:v>11.553333333333333</c:v>
                </c:pt>
                <c:pt idx="185">
                  <c:v>11.553333333333333</c:v>
                </c:pt>
                <c:pt idx="186">
                  <c:v>11.356666666666667</c:v>
                </c:pt>
                <c:pt idx="187">
                  <c:v>11.356666666666667</c:v>
                </c:pt>
                <c:pt idx="188">
                  <c:v>11.356666666666667</c:v>
                </c:pt>
                <c:pt idx="189">
                  <c:v>11.719999999999999</c:v>
                </c:pt>
                <c:pt idx="190">
                  <c:v>11.719999999999999</c:v>
                </c:pt>
                <c:pt idx="191">
                  <c:v>11.719999999999999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A0C-4C12-9BB5-B5E4610205D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'16.03.2021'!$CI$3:$CI$194</c:f>
              <c:numCache>
                <c:formatCode>0.00</c:formatCode>
                <c:ptCount val="192"/>
                <c:pt idx="0">
                  <c:v>11.581927083333325</c:v>
                </c:pt>
                <c:pt idx="1">
                  <c:v>11.581927083333325</c:v>
                </c:pt>
                <c:pt idx="2">
                  <c:v>11.581927083333325</c:v>
                </c:pt>
                <c:pt idx="3">
                  <c:v>11.581927083333325</c:v>
                </c:pt>
                <c:pt idx="4">
                  <c:v>11.581927083333325</c:v>
                </c:pt>
                <c:pt idx="5">
                  <c:v>11.581927083333325</c:v>
                </c:pt>
                <c:pt idx="6">
                  <c:v>11.581927083333325</c:v>
                </c:pt>
                <c:pt idx="7">
                  <c:v>11.581927083333325</c:v>
                </c:pt>
                <c:pt idx="8">
                  <c:v>11.581927083333325</c:v>
                </c:pt>
                <c:pt idx="9">
                  <c:v>11.581927083333325</c:v>
                </c:pt>
                <c:pt idx="10">
                  <c:v>11.581927083333325</c:v>
                </c:pt>
                <c:pt idx="11">
                  <c:v>11.581927083333325</c:v>
                </c:pt>
                <c:pt idx="12">
                  <c:v>11.581927083333325</c:v>
                </c:pt>
                <c:pt idx="13">
                  <c:v>11.581927083333325</c:v>
                </c:pt>
                <c:pt idx="14">
                  <c:v>11.581927083333325</c:v>
                </c:pt>
                <c:pt idx="15">
                  <c:v>11.581927083333325</c:v>
                </c:pt>
                <c:pt idx="16">
                  <c:v>11.581927083333325</c:v>
                </c:pt>
                <c:pt idx="17">
                  <c:v>11.581927083333325</c:v>
                </c:pt>
                <c:pt idx="18">
                  <c:v>11.581927083333325</c:v>
                </c:pt>
                <c:pt idx="19">
                  <c:v>11.581927083333325</c:v>
                </c:pt>
                <c:pt idx="20">
                  <c:v>11.581927083333325</c:v>
                </c:pt>
                <c:pt idx="21">
                  <c:v>11.581927083333325</c:v>
                </c:pt>
                <c:pt idx="22">
                  <c:v>11.581927083333325</c:v>
                </c:pt>
                <c:pt idx="23">
                  <c:v>11.581927083333325</c:v>
                </c:pt>
                <c:pt idx="24">
                  <c:v>11.581927083333325</c:v>
                </c:pt>
                <c:pt idx="25">
                  <c:v>11.581927083333325</c:v>
                </c:pt>
                <c:pt idx="26">
                  <c:v>11.581927083333325</c:v>
                </c:pt>
                <c:pt idx="27">
                  <c:v>11.581927083333325</c:v>
                </c:pt>
                <c:pt idx="28">
                  <c:v>11.581927083333325</c:v>
                </c:pt>
                <c:pt idx="29">
                  <c:v>11.581927083333325</c:v>
                </c:pt>
                <c:pt idx="30">
                  <c:v>11.581927083333325</c:v>
                </c:pt>
                <c:pt idx="31">
                  <c:v>11.581927083333325</c:v>
                </c:pt>
                <c:pt idx="32">
                  <c:v>11.581927083333325</c:v>
                </c:pt>
                <c:pt idx="33">
                  <c:v>11.581927083333325</c:v>
                </c:pt>
                <c:pt idx="34">
                  <c:v>11.581927083333325</c:v>
                </c:pt>
                <c:pt idx="35">
                  <c:v>11.581927083333325</c:v>
                </c:pt>
                <c:pt idx="36">
                  <c:v>11.581927083333325</c:v>
                </c:pt>
                <c:pt idx="37">
                  <c:v>11.581927083333325</c:v>
                </c:pt>
                <c:pt idx="38">
                  <c:v>11.581927083333325</c:v>
                </c:pt>
                <c:pt idx="39">
                  <c:v>11.581927083333325</c:v>
                </c:pt>
                <c:pt idx="40">
                  <c:v>11.581927083333325</c:v>
                </c:pt>
                <c:pt idx="41">
                  <c:v>11.581927083333325</c:v>
                </c:pt>
                <c:pt idx="42">
                  <c:v>11.581927083333325</c:v>
                </c:pt>
                <c:pt idx="43">
                  <c:v>11.581927083333325</c:v>
                </c:pt>
                <c:pt idx="44">
                  <c:v>11.581927083333325</c:v>
                </c:pt>
                <c:pt idx="45">
                  <c:v>11.581927083333325</c:v>
                </c:pt>
                <c:pt idx="46">
                  <c:v>11.581927083333325</c:v>
                </c:pt>
                <c:pt idx="47">
                  <c:v>11.581927083333325</c:v>
                </c:pt>
                <c:pt idx="48">
                  <c:v>11.581927083333325</c:v>
                </c:pt>
                <c:pt idx="49">
                  <c:v>11.581927083333325</c:v>
                </c:pt>
                <c:pt idx="50">
                  <c:v>11.581927083333325</c:v>
                </c:pt>
                <c:pt idx="51">
                  <c:v>11.581927083333325</c:v>
                </c:pt>
                <c:pt idx="52">
                  <c:v>11.581927083333325</c:v>
                </c:pt>
                <c:pt idx="53">
                  <c:v>11.581927083333325</c:v>
                </c:pt>
                <c:pt idx="54">
                  <c:v>11.581927083333325</c:v>
                </c:pt>
                <c:pt idx="55">
                  <c:v>11.581927083333325</c:v>
                </c:pt>
                <c:pt idx="56">
                  <c:v>11.581927083333325</c:v>
                </c:pt>
                <c:pt idx="57">
                  <c:v>11.581927083333325</c:v>
                </c:pt>
                <c:pt idx="58">
                  <c:v>11.581927083333325</c:v>
                </c:pt>
                <c:pt idx="59">
                  <c:v>11.581927083333325</c:v>
                </c:pt>
                <c:pt idx="60">
                  <c:v>11.581927083333325</c:v>
                </c:pt>
                <c:pt idx="61">
                  <c:v>11.581927083333325</c:v>
                </c:pt>
                <c:pt idx="62">
                  <c:v>11.581927083333325</c:v>
                </c:pt>
                <c:pt idx="63">
                  <c:v>11.581927083333325</c:v>
                </c:pt>
                <c:pt idx="64">
                  <c:v>11.581927083333325</c:v>
                </c:pt>
                <c:pt idx="65">
                  <c:v>11.581927083333325</c:v>
                </c:pt>
                <c:pt idx="66">
                  <c:v>11.581927083333325</c:v>
                </c:pt>
                <c:pt idx="67">
                  <c:v>11.581927083333325</c:v>
                </c:pt>
                <c:pt idx="68">
                  <c:v>11.581927083333325</c:v>
                </c:pt>
                <c:pt idx="69">
                  <c:v>11.581927083333325</c:v>
                </c:pt>
                <c:pt idx="70">
                  <c:v>11.581927083333325</c:v>
                </c:pt>
                <c:pt idx="71">
                  <c:v>11.581927083333325</c:v>
                </c:pt>
                <c:pt idx="72">
                  <c:v>11.581927083333325</c:v>
                </c:pt>
                <c:pt idx="73">
                  <c:v>11.581927083333325</c:v>
                </c:pt>
                <c:pt idx="74">
                  <c:v>11.581927083333325</c:v>
                </c:pt>
                <c:pt idx="75">
                  <c:v>11.581927083333325</c:v>
                </c:pt>
                <c:pt idx="76">
                  <c:v>11.581927083333325</c:v>
                </c:pt>
                <c:pt idx="77">
                  <c:v>11.581927083333325</c:v>
                </c:pt>
                <c:pt idx="78">
                  <c:v>11.581927083333325</c:v>
                </c:pt>
                <c:pt idx="79">
                  <c:v>11.581927083333325</c:v>
                </c:pt>
                <c:pt idx="80">
                  <c:v>11.581927083333325</c:v>
                </c:pt>
                <c:pt idx="81">
                  <c:v>11.581927083333325</c:v>
                </c:pt>
                <c:pt idx="82">
                  <c:v>11.581927083333325</c:v>
                </c:pt>
                <c:pt idx="83">
                  <c:v>11.581927083333325</c:v>
                </c:pt>
                <c:pt idx="84">
                  <c:v>11.581927083333325</c:v>
                </c:pt>
                <c:pt idx="85">
                  <c:v>11.581927083333325</c:v>
                </c:pt>
                <c:pt idx="86">
                  <c:v>11.581927083333325</c:v>
                </c:pt>
                <c:pt idx="87">
                  <c:v>11.581927083333325</c:v>
                </c:pt>
                <c:pt idx="88">
                  <c:v>11.581927083333325</c:v>
                </c:pt>
                <c:pt idx="89">
                  <c:v>11.581927083333325</c:v>
                </c:pt>
                <c:pt idx="90">
                  <c:v>11.581927083333325</c:v>
                </c:pt>
                <c:pt idx="91">
                  <c:v>11.581927083333325</c:v>
                </c:pt>
                <c:pt idx="92">
                  <c:v>11.581927083333325</c:v>
                </c:pt>
                <c:pt idx="93">
                  <c:v>11.581927083333325</c:v>
                </c:pt>
                <c:pt idx="94">
                  <c:v>11.581927083333325</c:v>
                </c:pt>
                <c:pt idx="95">
                  <c:v>11.581927083333325</c:v>
                </c:pt>
                <c:pt idx="96">
                  <c:v>11.581927083333325</c:v>
                </c:pt>
                <c:pt idx="97">
                  <c:v>11.581927083333325</c:v>
                </c:pt>
                <c:pt idx="98">
                  <c:v>11.581927083333325</c:v>
                </c:pt>
                <c:pt idx="99">
                  <c:v>11.581927083333325</c:v>
                </c:pt>
                <c:pt idx="100">
                  <c:v>11.581927083333325</c:v>
                </c:pt>
                <c:pt idx="101">
                  <c:v>11.581927083333325</c:v>
                </c:pt>
                <c:pt idx="102">
                  <c:v>11.581927083333325</c:v>
                </c:pt>
                <c:pt idx="103">
                  <c:v>11.581927083333325</c:v>
                </c:pt>
                <c:pt idx="104">
                  <c:v>11.581927083333325</c:v>
                </c:pt>
                <c:pt idx="105">
                  <c:v>11.581927083333325</c:v>
                </c:pt>
                <c:pt idx="106">
                  <c:v>11.581927083333325</c:v>
                </c:pt>
                <c:pt idx="107">
                  <c:v>11.581927083333325</c:v>
                </c:pt>
                <c:pt idx="108">
                  <c:v>11.581927083333325</c:v>
                </c:pt>
                <c:pt idx="109">
                  <c:v>11.581927083333325</c:v>
                </c:pt>
                <c:pt idx="110">
                  <c:v>11.581927083333325</c:v>
                </c:pt>
                <c:pt idx="111">
                  <c:v>11.581927083333325</c:v>
                </c:pt>
                <c:pt idx="112">
                  <c:v>11.581927083333325</c:v>
                </c:pt>
                <c:pt idx="113">
                  <c:v>11.581927083333325</c:v>
                </c:pt>
                <c:pt idx="114">
                  <c:v>11.581927083333325</c:v>
                </c:pt>
                <c:pt idx="115">
                  <c:v>11.581927083333325</c:v>
                </c:pt>
                <c:pt idx="116">
                  <c:v>11.581927083333325</c:v>
                </c:pt>
                <c:pt idx="117">
                  <c:v>11.581927083333325</c:v>
                </c:pt>
                <c:pt idx="118">
                  <c:v>11.581927083333325</c:v>
                </c:pt>
                <c:pt idx="119">
                  <c:v>11.581927083333325</c:v>
                </c:pt>
                <c:pt idx="120">
                  <c:v>11.581927083333325</c:v>
                </c:pt>
                <c:pt idx="121">
                  <c:v>11.581927083333325</c:v>
                </c:pt>
                <c:pt idx="122">
                  <c:v>11.581927083333325</c:v>
                </c:pt>
                <c:pt idx="123">
                  <c:v>11.581927083333325</c:v>
                </c:pt>
                <c:pt idx="124">
                  <c:v>11.581927083333325</c:v>
                </c:pt>
                <c:pt idx="125">
                  <c:v>11.581927083333325</c:v>
                </c:pt>
                <c:pt idx="126">
                  <c:v>11.581927083333325</c:v>
                </c:pt>
                <c:pt idx="127">
                  <c:v>11.581927083333325</c:v>
                </c:pt>
                <c:pt idx="128">
                  <c:v>11.581927083333325</c:v>
                </c:pt>
                <c:pt idx="129">
                  <c:v>11.581927083333325</c:v>
                </c:pt>
                <c:pt idx="130">
                  <c:v>11.581927083333325</c:v>
                </c:pt>
                <c:pt idx="131">
                  <c:v>11.581927083333325</c:v>
                </c:pt>
                <c:pt idx="132">
                  <c:v>11.581927083333325</c:v>
                </c:pt>
                <c:pt idx="133">
                  <c:v>11.581927083333325</c:v>
                </c:pt>
                <c:pt idx="134">
                  <c:v>11.581927083333325</c:v>
                </c:pt>
                <c:pt idx="135">
                  <c:v>11.581927083333325</c:v>
                </c:pt>
                <c:pt idx="136">
                  <c:v>11.581927083333325</c:v>
                </c:pt>
                <c:pt idx="137">
                  <c:v>11.581927083333325</c:v>
                </c:pt>
                <c:pt idx="138">
                  <c:v>11.581927083333325</c:v>
                </c:pt>
                <c:pt idx="139">
                  <c:v>11.581927083333325</c:v>
                </c:pt>
                <c:pt idx="140">
                  <c:v>11.581927083333325</c:v>
                </c:pt>
                <c:pt idx="141">
                  <c:v>11.581927083333325</c:v>
                </c:pt>
                <c:pt idx="142">
                  <c:v>11.581927083333325</c:v>
                </c:pt>
                <c:pt idx="143">
                  <c:v>11.581927083333325</c:v>
                </c:pt>
                <c:pt idx="144">
                  <c:v>11.581927083333325</c:v>
                </c:pt>
                <c:pt idx="145">
                  <c:v>11.581927083333325</c:v>
                </c:pt>
                <c:pt idx="146">
                  <c:v>11.581927083333325</c:v>
                </c:pt>
                <c:pt idx="147">
                  <c:v>11.581927083333325</c:v>
                </c:pt>
                <c:pt idx="148">
                  <c:v>11.581927083333325</c:v>
                </c:pt>
                <c:pt idx="149">
                  <c:v>11.581927083333325</c:v>
                </c:pt>
                <c:pt idx="150">
                  <c:v>11.581927083333325</c:v>
                </c:pt>
                <c:pt idx="151">
                  <c:v>11.581927083333325</c:v>
                </c:pt>
                <c:pt idx="152">
                  <c:v>11.581927083333325</c:v>
                </c:pt>
                <c:pt idx="153">
                  <c:v>11.581927083333325</c:v>
                </c:pt>
                <c:pt idx="154">
                  <c:v>11.581927083333325</c:v>
                </c:pt>
                <c:pt idx="155">
                  <c:v>11.581927083333325</c:v>
                </c:pt>
                <c:pt idx="156">
                  <c:v>11.581927083333325</c:v>
                </c:pt>
                <c:pt idx="157">
                  <c:v>11.581927083333325</c:v>
                </c:pt>
                <c:pt idx="158">
                  <c:v>11.581927083333325</c:v>
                </c:pt>
                <c:pt idx="159">
                  <c:v>11.581927083333325</c:v>
                </c:pt>
                <c:pt idx="160">
                  <c:v>11.581927083333325</c:v>
                </c:pt>
                <c:pt idx="161">
                  <c:v>11.581927083333325</c:v>
                </c:pt>
                <c:pt idx="162">
                  <c:v>11.581927083333325</c:v>
                </c:pt>
                <c:pt idx="163">
                  <c:v>11.581927083333325</c:v>
                </c:pt>
                <c:pt idx="164">
                  <c:v>11.581927083333325</c:v>
                </c:pt>
                <c:pt idx="165">
                  <c:v>11.581927083333325</c:v>
                </c:pt>
                <c:pt idx="166">
                  <c:v>11.581927083333325</c:v>
                </c:pt>
                <c:pt idx="167">
                  <c:v>11.581927083333325</c:v>
                </c:pt>
                <c:pt idx="168">
                  <c:v>11.581927083333325</c:v>
                </c:pt>
                <c:pt idx="169">
                  <c:v>11.581927083333325</c:v>
                </c:pt>
                <c:pt idx="170">
                  <c:v>11.581927083333325</c:v>
                </c:pt>
                <c:pt idx="171">
                  <c:v>11.581927083333325</c:v>
                </c:pt>
                <c:pt idx="172">
                  <c:v>11.581927083333325</c:v>
                </c:pt>
                <c:pt idx="173">
                  <c:v>11.581927083333325</c:v>
                </c:pt>
                <c:pt idx="174">
                  <c:v>11.581927083333325</c:v>
                </c:pt>
                <c:pt idx="175">
                  <c:v>11.581927083333325</c:v>
                </c:pt>
                <c:pt idx="176">
                  <c:v>11.581927083333325</c:v>
                </c:pt>
                <c:pt idx="177">
                  <c:v>11.581927083333325</c:v>
                </c:pt>
                <c:pt idx="178">
                  <c:v>11.581927083333325</c:v>
                </c:pt>
                <c:pt idx="179">
                  <c:v>11.581927083333325</c:v>
                </c:pt>
                <c:pt idx="180">
                  <c:v>11.581927083333325</c:v>
                </c:pt>
                <c:pt idx="181">
                  <c:v>11.581927083333325</c:v>
                </c:pt>
                <c:pt idx="182">
                  <c:v>11.581927083333325</c:v>
                </c:pt>
                <c:pt idx="183">
                  <c:v>11.581927083333325</c:v>
                </c:pt>
                <c:pt idx="184">
                  <c:v>11.581927083333325</c:v>
                </c:pt>
                <c:pt idx="185">
                  <c:v>11.581927083333325</c:v>
                </c:pt>
                <c:pt idx="186">
                  <c:v>11.581927083333325</c:v>
                </c:pt>
                <c:pt idx="187">
                  <c:v>11.581927083333325</c:v>
                </c:pt>
                <c:pt idx="188">
                  <c:v>11.581927083333325</c:v>
                </c:pt>
                <c:pt idx="189">
                  <c:v>11.581927083333325</c:v>
                </c:pt>
                <c:pt idx="190">
                  <c:v>11.581927083333325</c:v>
                </c:pt>
                <c:pt idx="191" formatCode="0.0">
                  <c:v>11.581927083333325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A0C-4C12-9BB5-B5E461020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571200"/>
        <c:axId val="1848567392"/>
      </c:lineChart>
      <c:catAx>
        <c:axId val="1848571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67392"/>
        <c:crosses val="autoZero"/>
        <c:auto val="1"/>
        <c:lblAlgn val="ctr"/>
        <c:lblOffset val="100"/>
        <c:noMultiLvlLbl val="0"/>
      </c:catAx>
      <c:valAx>
        <c:axId val="1848567392"/>
        <c:scaling>
          <c:orientation val="minMax"/>
          <c:max val="14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7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'16.03.2021'!$CN$3:$CN$194</c:f>
              <c:numCache>
                <c:formatCode>0.00</c:formatCode>
                <c:ptCount val="192"/>
                <c:pt idx="0">
                  <c:v>120.61213541666682</c:v>
                </c:pt>
                <c:pt idx="1">
                  <c:v>120.61213541666682</c:v>
                </c:pt>
                <c:pt idx="2">
                  <c:v>120.61213541666682</c:v>
                </c:pt>
                <c:pt idx="3">
                  <c:v>120.61213541666682</c:v>
                </c:pt>
                <c:pt idx="4">
                  <c:v>120.61213541666682</c:v>
                </c:pt>
                <c:pt idx="5">
                  <c:v>120.61213541666682</c:v>
                </c:pt>
                <c:pt idx="6">
                  <c:v>120.61213541666682</c:v>
                </c:pt>
                <c:pt idx="7">
                  <c:v>120.61213541666682</c:v>
                </c:pt>
                <c:pt idx="8">
                  <c:v>120.61213541666682</c:v>
                </c:pt>
                <c:pt idx="9">
                  <c:v>120.61213541666682</c:v>
                </c:pt>
                <c:pt idx="10">
                  <c:v>120.61213541666682</c:v>
                </c:pt>
                <c:pt idx="11">
                  <c:v>120.61213541666682</c:v>
                </c:pt>
                <c:pt idx="12">
                  <c:v>120.61213541666682</c:v>
                </c:pt>
                <c:pt idx="13">
                  <c:v>120.61213541666682</c:v>
                </c:pt>
                <c:pt idx="14">
                  <c:v>120.61213541666682</c:v>
                </c:pt>
                <c:pt idx="15">
                  <c:v>120.61213541666682</c:v>
                </c:pt>
                <c:pt idx="16">
                  <c:v>120.61213541666682</c:v>
                </c:pt>
                <c:pt idx="17">
                  <c:v>120.61213541666682</c:v>
                </c:pt>
                <c:pt idx="18">
                  <c:v>120.61213541666682</c:v>
                </c:pt>
                <c:pt idx="19">
                  <c:v>120.61213541666682</c:v>
                </c:pt>
                <c:pt idx="20">
                  <c:v>120.61213541666682</c:v>
                </c:pt>
                <c:pt idx="21">
                  <c:v>120.61213541666682</c:v>
                </c:pt>
                <c:pt idx="22">
                  <c:v>120.61213541666682</c:v>
                </c:pt>
                <c:pt idx="23">
                  <c:v>120.61213541666682</c:v>
                </c:pt>
                <c:pt idx="24">
                  <c:v>120.61213541666682</c:v>
                </c:pt>
                <c:pt idx="25">
                  <c:v>120.61213541666682</c:v>
                </c:pt>
                <c:pt idx="26">
                  <c:v>120.61213541666682</c:v>
                </c:pt>
                <c:pt idx="27">
                  <c:v>120.61213541666682</c:v>
                </c:pt>
                <c:pt idx="28">
                  <c:v>120.61213541666682</c:v>
                </c:pt>
                <c:pt idx="29">
                  <c:v>120.61213541666682</c:v>
                </c:pt>
                <c:pt idx="30">
                  <c:v>120.61213541666682</c:v>
                </c:pt>
                <c:pt idx="31">
                  <c:v>120.61213541666682</c:v>
                </c:pt>
                <c:pt idx="32">
                  <c:v>120.61213541666682</c:v>
                </c:pt>
                <c:pt idx="33">
                  <c:v>120.61213541666682</c:v>
                </c:pt>
                <c:pt idx="34">
                  <c:v>120.61213541666682</c:v>
                </c:pt>
                <c:pt idx="35">
                  <c:v>120.61213541666682</c:v>
                </c:pt>
                <c:pt idx="36">
                  <c:v>120.61213541666682</c:v>
                </c:pt>
                <c:pt idx="37">
                  <c:v>120.61213541666682</c:v>
                </c:pt>
                <c:pt idx="38">
                  <c:v>120.61213541666682</c:v>
                </c:pt>
                <c:pt idx="39">
                  <c:v>120.61213541666682</c:v>
                </c:pt>
                <c:pt idx="40">
                  <c:v>120.61213541666682</c:v>
                </c:pt>
                <c:pt idx="41">
                  <c:v>120.61213541666682</c:v>
                </c:pt>
                <c:pt idx="42">
                  <c:v>120.61213541666682</c:v>
                </c:pt>
                <c:pt idx="43">
                  <c:v>120.61213541666682</c:v>
                </c:pt>
                <c:pt idx="44">
                  <c:v>120.61213541666682</c:v>
                </c:pt>
                <c:pt idx="45">
                  <c:v>120.61213541666682</c:v>
                </c:pt>
                <c:pt idx="46">
                  <c:v>120.61213541666682</c:v>
                </c:pt>
                <c:pt idx="47">
                  <c:v>120.61213541666682</c:v>
                </c:pt>
                <c:pt idx="48">
                  <c:v>120.61213541666682</c:v>
                </c:pt>
                <c:pt idx="49">
                  <c:v>120.61213541666682</c:v>
                </c:pt>
                <c:pt idx="50">
                  <c:v>120.61213541666682</c:v>
                </c:pt>
                <c:pt idx="51">
                  <c:v>120.61213541666682</c:v>
                </c:pt>
                <c:pt idx="52">
                  <c:v>120.61213541666682</c:v>
                </c:pt>
                <c:pt idx="53">
                  <c:v>120.61213541666682</c:v>
                </c:pt>
                <c:pt idx="54">
                  <c:v>120.61213541666682</c:v>
                </c:pt>
                <c:pt idx="55">
                  <c:v>120.61213541666682</c:v>
                </c:pt>
                <c:pt idx="56">
                  <c:v>120.61213541666682</c:v>
                </c:pt>
                <c:pt idx="57">
                  <c:v>120.61213541666682</c:v>
                </c:pt>
                <c:pt idx="58">
                  <c:v>120.61213541666682</c:v>
                </c:pt>
                <c:pt idx="59">
                  <c:v>120.61213541666682</c:v>
                </c:pt>
                <c:pt idx="60">
                  <c:v>120.61213541666682</c:v>
                </c:pt>
                <c:pt idx="61">
                  <c:v>120.61213541666682</c:v>
                </c:pt>
                <c:pt idx="62">
                  <c:v>120.61213541666682</c:v>
                </c:pt>
                <c:pt idx="63">
                  <c:v>120.61213541666682</c:v>
                </c:pt>
                <c:pt idx="64">
                  <c:v>120.61213541666682</c:v>
                </c:pt>
                <c:pt idx="65">
                  <c:v>120.61213541666682</c:v>
                </c:pt>
                <c:pt idx="66">
                  <c:v>120.61213541666682</c:v>
                </c:pt>
                <c:pt idx="67">
                  <c:v>120.61213541666682</c:v>
                </c:pt>
                <c:pt idx="68">
                  <c:v>120.61213541666682</c:v>
                </c:pt>
                <c:pt idx="69">
                  <c:v>120.61213541666682</c:v>
                </c:pt>
                <c:pt idx="70">
                  <c:v>120.61213541666682</c:v>
                </c:pt>
                <c:pt idx="71">
                  <c:v>120.61213541666682</c:v>
                </c:pt>
                <c:pt idx="72">
                  <c:v>120.61213541666682</c:v>
                </c:pt>
                <c:pt idx="73">
                  <c:v>120.61213541666682</c:v>
                </c:pt>
                <c:pt idx="74">
                  <c:v>120.61213541666682</c:v>
                </c:pt>
                <c:pt idx="75">
                  <c:v>120.61213541666682</c:v>
                </c:pt>
                <c:pt idx="76">
                  <c:v>120.61213541666682</c:v>
                </c:pt>
                <c:pt idx="77">
                  <c:v>120.61213541666682</c:v>
                </c:pt>
                <c:pt idx="78">
                  <c:v>120.61213541666682</c:v>
                </c:pt>
                <c:pt idx="79">
                  <c:v>120.61213541666682</c:v>
                </c:pt>
                <c:pt idx="80">
                  <c:v>120.61213541666682</c:v>
                </c:pt>
                <c:pt idx="81">
                  <c:v>120.61213541666682</c:v>
                </c:pt>
                <c:pt idx="82">
                  <c:v>120.61213541666682</c:v>
                </c:pt>
                <c:pt idx="83">
                  <c:v>120.61213541666682</c:v>
                </c:pt>
                <c:pt idx="84">
                  <c:v>120.61213541666682</c:v>
                </c:pt>
                <c:pt idx="85">
                  <c:v>120.61213541666682</c:v>
                </c:pt>
                <c:pt idx="86">
                  <c:v>120.61213541666682</c:v>
                </c:pt>
                <c:pt idx="87">
                  <c:v>120.61213541666682</c:v>
                </c:pt>
                <c:pt idx="88">
                  <c:v>120.61213541666682</c:v>
                </c:pt>
                <c:pt idx="89">
                  <c:v>120.61213541666682</c:v>
                </c:pt>
                <c:pt idx="90">
                  <c:v>120.61213541666682</c:v>
                </c:pt>
                <c:pt idx="91">
                  <c:v>120.61213541666682</c:v>
                </c:pt>
                <c:pt idx="92">
                  <c:v>120.61213541666682</c:v>
                </c:pt>
                <c:pt idx="93">
                  <c:v>120.61213541666682</c:v>
                </c:pt>
                <c:pt idx="94">
                  <c:v>120.61213541666682</c:v>
                </c:pt>
                <c:pt idx="95">
                  <c:v>120.61213541666682</c:v>
                </c:pt>
                <c:pt idx="96">
                  <c:v>120.61213541666682</c:v>
                </c:pt>
                <c:pt idx="97">
                  <c:v>120.61213541666682</c:v>
                </c:pt>
                <c:pt idx="98">
                  <c:v>120.61213541666682</c:v>
                </c:pt>
                <c:pt idx="99">
                  <c:v>120.61213541666682</c:v>
                </c:pt>
                <c:pt idx="100">
                  <c:v>120.61213541666682</c:v>
                </c:pt>
                <c:pt idx="101">
                  <c:v>120.61213541666682</c:v>
                </c:pt>
                <c:pt idx="102">
                  <c:v>120.61213541666682</c:v>
                </c:pt>
                <c:pt idx="103">
                  <c:v>120.61213541666682</c:v>
                </c:pt>
                <c:pt idx="104">
                  <c:v>120.61213541666682</c:v>
                </c:pt>
                <c:pt idx="105">
                  <c:v>120.61213541666682</c:v>
                </c:pt>
                <c:pt idx="106">
                  <c:v>120.61213541666682</c:v>
                </c:pt>
                <c:pt idx="107">
                  <c:v>120.61213541666682</c:v>
                </c:pt>
                <c:pt idx="108">
                  <c:v>120.61213541666682</c:v>
                </c:pt>
                <c:pt idx="109">
                  <c:v>120.61213541666682</c:v>
                </c:pt>
                <c:pt idx="110">
                  <c:v>120.61213541666682</c:v>
                </c:pt>
                <c:pt idx="111">
                  <c:v>120.61213541666682</c:v>
                </c:pt>
                <c:pt idx="112">
                  <c:v>120.61213541666682</c:v>
                </c:pt>
                <c:pt idx="113">
                  <c:v>120.61213541666682</c:v>
                </c:pt>
                <c:pt idx="114">
                  <c:v>120.61213541666682</c:v>
                </c:pt>
                <c:pt idx="115">
                  <c:v>120.61213541666682</c:v>
                </c:pt>
                <c:pt idx="116">
                  <c:v>120.61213541666682</c:v>
                </c:pt>
                <c:pt idx="117">
                  <c:v>120.61213541666682</c:v>
                </c:pt>
                <c:pt idx="118">
                  <c:v>120.61213541666682</c:v>
                </c:pt>
                <c:pt idx="119">
                  <c:v>120.61213541666682</c:v>
                </c:pt>
                <c:pt idx="120">
                  <c:v>120.61213541666682</c:v>
                </c:pt>
                <c:pt idx="121">
                  <c:v>120.61213541666682</c:v>
                </c:pt>
                <c:pt idx="122">
                  <c:v>120.61213541666682</c:v>
                </c:pt>
                <c:pt idx="123">
                  <c:v>120.61213541666682</c:v>
                </c:pt>
                <c:pt idx="124">
                  <c:v>120.61213541666682</c:v>
                </c:pt>
                <c:pt idx="125">
                  <c:v>120.61213541666682</c:v>
                </c:pt>
                <c:pt idx="126">
                  <c:v>120.61213541666682</c:v>
                </c:pt>
                <c:pt idx="127">
                  <c:v>120.61213541666682</c:v>
                </c:pt>
                <c:pt idx="128">
                  <c:v>120.61213541666682</c:v>
                </c:pt>
                <c:pt idx="129">
                  <c:v>120.61213541666682</c:v>
                </c:pt>
                <c:pt idx="130">
                  <c:v>120.61213541666682</c:v>
                </c:pt>
                <c:pt idx="131">
                  <c:v>120.61213541666682</c:v>
                </c:pt>
                <c:pt idx="132">
                  <c:v>120.61213541666682</c:v>
                </c:pt>
                <c:pt idx="133">
                  <c:v>120.61213541666682</c:v>
                </c:pt>
                <c:pt idx="134">
                  <c:v>120.61213541666682</c:v>
                </c:pt>
                <c:pt idx="135">
                  <c:v>120.61213541666682</c:v>
                </c:pt>
                <c:pt idx="136">
                  <c:v>120.61213541666682</c:v>
                </c:pt>
                <c:pt idx="137">
                  <c:v>120.61213541666682</c:v>
                </c:pt>
                <c:pt idx="138">
                  <c:v>120.61213541666682</c:v>
                </c:pt>
                <c:pt idx="139">
                  <c:v>120.61213541666682</c:v>
                </c:pt>
                <c:pt idx="140">
                  <c:v>120.61213541666682</c:v>
                </c:pt>
                <c:pt idx="141">
                  <c:v>120.61213541666682</c:v>
                </c:pt>
                <c:pt idx="142">
                  <c:v>120.61213541666682</c:v>
                </c:pt>
                <c:pt idx="143">
                  <c:v>120.61213541666682</c:v>
                </c:pt>
                <c:pt idx="144">
                  <c:v>120.61213541666682</c:v>
                </c:pt>
                <c:pt idx="145">
                  <c:v>120.61213541666682</c:v>
                </c:pt>
                <c:pt idx="146">
                  <c:v>120.61213541666682</c:v>
                </c:pt>
                <c:pt idx="147">
                  <c:v>120.61213541666682</c:v>
                </c:pt>
                <c:pt idx="148">
                  <c:v>120.61213541666682</c:v>
                </c:pt>
                <c:pt idx="149">
                  <c:v>120.61213541666682</c:v>
                </c:pt>
                <c:pt idx="150">
                  <c:v>120.61213541666682</c:v>
                </c:pt>
                <c:pt idx="151">
                  <c:v>120.61213541666682</c:v>
                </c:pt>
                <c:pt idx="152">
                  <c:v>120.61213541666682</c:v>
                </c:pt>
                <c:pt idx="153">
                  <c:v>120.61213541666682</c:v>
                </c:pt>
                <c:pt idx="154">
                  <c:v>120.61213541666682</c:v>
                </c:pt>
                <c:pt idx="155">
                  <c:v>120.61213541666682</c:v>
                </c:pt>
                <c:pt idx="156">
                  <c:v>120.61213541666682</c:v>
                </c:pt>
                <c:pt idx="157">
                  <c:v>120.61213541666682</c:v>
                </c:pt>
                <c:pt idx="158">
                  <c:v>120.61213541666682</c:v>
                </c:pt>
                <c:pt idx="159">
                  <c:v>120.61213541666682</c:v>
                </c:pt>
                <c:pt idx="160">
                  <c:v>120.61213541666682</c:v>
                </c:pt>
                <c:pt idx="161">
                  <c:v>120.61213541666682</c:v>
                </c:pt>
                <c:pt idx="162">
                  <c:v>120.61213541666682</c:v>
                </c:pt>
                <c:pt idx="163">
                  <c:v>120.61213541666682</c:v>
                </c:pt>
                <c:pt idx="164">
                  <c:v>120.61213541666682</c:v>
                </c:pt>
                <c:pt idx="165">
                  <c:v>120.61213541666682</c:v>
                </c:pt>
                <c:pt idx="166">
                  <c:v>120.61213541666682</c:v>
                </c:pt>
                <c:pt idx="167">
                  <c:v>120.61213541666682</c:v>
                </c:pt>
                <c:pt idx="168">
                  <c:v>120.61213541666682</c:v>
                </c:pt>
                <c:pt idx="169">
                  <c:v>120.61213541666682</c:v>
                </c:pt>
                <c:pt idx="170">
                  <c:v>120.61213541666682</c:v>
                </c:pt>
                <c:pt idx="171">
                  <c:v>120.61213541666682</c:v>
                </c:pt>
                <c:pt idx="172">
                  <c:v>120.61213541666682</c:v>
                </c:pt>
                <c:pt idx="173">
                  <c:v>120.61213541666682</c:v>
                </c:pt>
                <c:pt idx="174">
                  <c:v>120.61213541666682</c:v>
                </c:pt>
                <c:pt idx="175">
                  <c:v>120.61213541666682</c:v>
                </c:pt>
                <c:pt idx="176">
                  <c:v>120.61213541666682</c:v>
                </c:pt>
                <c:pt idx="177">
                  <c:v>120.61213541666682</c:v>
                </c:pt>
                <c:pt idx="178">
                  <c:v>120.61213541666682</c:v>
                </c:pt>
                <c:pt idx="179">
                  <c:v>120.61213541666682</c:v>
                </c:pt>
                <c:pt idx="180">
                  <c:v>120.61213541666682</c:v>
                </c:pt>
                <c:pt idx="181">
                  <c:v>120.61213541666682</c:v>
                </c:pt>
                <c:pt idx="182">
                  <c:v>120.61213541666682</c:v>
                </c:pt>
                <c:pt idx="183">
                  <c:v>120.61213541666682</c:v>
                </c:pt>
                <c:pt idx="184">
                  <c:v>120.61213541666682</c:v>
                </c:pt>
                <c:pt idx="185">
                  <c:v>120.61213541666682</c:v>
                </c:pt>
                <c:pt idx="186">
                  <c:v>120.61213541666682</c:v>
                </c:pt>
                <c:pt idx="187">
                  <c:v>120.61213541666682</c:v>
                </c:pt>
                <c:pt idx="188">
                  <c:v>120.61213541666682</c:v>
                </c:pt>
                <c:pt idx="189">
                  <c:v>120.61213541666682</c:v>
                </c:pt>
                <c:pt idx="190">
                  <c:v>120.61213541666682</c:v>
                </c:pt>
                <c:pt idx="191" formatCode="0.0">
                  <c:v>120.61213541666682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E3-4A7D-9883-35A0E78266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'16.03.2021'!$CO$3:$CO$194</c:f>
              <c:numCache>
                <c:formatCode>0.00</c:formatCode>
                <c:ptCount val="192"/>
                <c:pt idx="0">
                  <c:v>92.862135416666817</c:v>
                </c:pt>
                <c:pt idx="1">
                  <c:v>92.862135416666817</c:v>
                </c:pt>
                <c:pt idx="2">
                  <c:v>92.862135416666817</c:v>
                </c:pt>
                <c:pt idx="3">
                  <c:v>92.862135416666817</c:v>
                </c:pt>
                <c:pt idx="4">
                  <c:v>92.862135416666817</c:v>
                </c:pt>
                <c:pt idx="5">
                  <c:v>92.862135416666817</c:v>
                </c:pt>
                <c:pt idx="6">
                  <c:v>92.862135416666817</c:v>
                </c:pt>
                <c:pt idx="7">
                  <c:v>92.862135416666817</c:v>
                </c:pt>
                <c:pt idx="8">
                  <c:v>92.862135416666817</c:v>
                </c:pt>
                <c:pt idx="9">
                  <c:v>92.862135416666817</c:v>
                </c:pt>
                <c:pt idx="10">
                  <c:v>92.862135416666817</c:v>
                </c:pt>
                <c:pt idx="11">
                  <c:v>92.862135416666817</c:v>
                </c:pt>
                <c:pt idx="12">
                  <c:v>92.862135416666817</c:v>
                </c:pt>
                <c:pt idx="13">
                  <c:v>92.862135416666817</c:v>
                </c:pt>
                <c:pt idx="14">
                  <c:v>92.862135416666817</c:v>
                </c:pt>
                <c:pt idx="15">
                  <c:v>92.862135416666817</c:v>
                </c:pt>
                <c:pt idx="16">
                  <c:v>92.862135416666817</c:v>
                </c:pt>
                <c:pt idx="17">
                  <c:v>92.862135416666817</c:v>
                </c:pt>
                <c:pt idx="18">
                  <c:v>92.862135416666817</c:v>
                </c:pt>
                <c:pt idx="19">
                  <c:v>92.862135416666817</c:v>
                </c:pt>
                <c:pt idx="20">
                  <c:v>92.862135416666817</c:v>
                </c:pt>
                <c:pt idx="21">
                  <c:v>92.862135416666817</c:v>
                </c:pt>
                <c:pt idx="22">
                  <c:v>92.862135416666817</c:v>
                </c:pt>
                <c:pt idx="23">
                  <c:v>92.862135416666817</c:v>
                </c:pt>
                <c:pt idx="24">
                  <c:v>92.862135416666817</c:v>
                </c:pt>
                <c:pt idx="25">
                  <c:v>92.862135416666817</c:v>
                </c:pt>
                <c:pt idx="26">
                  <c:v>92.862135416666817</c:v>
                </c:pt>
                <c:pt idx="27">
                  <c:v>92.862135416666817</c:v>
                </c:pt>
                <c:pt idx="28">
                  <c:v>92.862135416666817</c:v>
                </c:pt>
                <c:pt idx="29">
                  <c:v>92.862135416666817</c:v>
                </c:pt>
                <c:pt idx="30">
                  <c:v>92.862135416666817</c:v>
                </c:pt>
                <c:pt idx="31">
                  <c:v>92.862135416666817</c:v>
                </c:pt>
                <c:pt idx="32">
                  <c:v>92.862135416666817</c:v>
                </c:pt>
                <c:pt idx="33">
                  <c:v>92.862135416666817</c:v>
                </c:pt>
                <c:pt idx="34">
                  <c:v>92.862135416666817</c:v>
                </c:pt>
                <c:pt idx="35">
                  <c:v>92.862135416666817</c:v>
                </c:pt>
                <c:pt idx="36">
                  <c:v>92.862135416666817</c:v>
                </c:pt>
                <c:pt idx="37">
                  <c:v>92.862135416666817</c:v>
                </c:pt>
                <c:pt idx="38">
                  <c:v>92.862135416666817</c:v>
                </c:pt>
                <c:pt idx="39">
                  <c:v>92.862135416666817</c:v>
                </c:pt>
                <c:pt idx="40">
                  <c:v>92.862135416666817</c:v>
                </c:pt>
                <c:pt idx="41">
                  <c:v>92.862135416666817</c:v>
                </c:pt>
                <c:pt idx="42">
                  <c:v>92.862135416666817</c:v>
                </c:pt>
                <c:pt idx="43">
                  <c:v>92.862135416666817</c:v>
                </c:pt>
                <c:pt idx="44">
                  <c:v>92.862135416666817</c:v>
                </c:pt>
                <c:pt idx="45">
                  <c:v>92.862135416666817</c:v>
                </c:pt>
                <c:pt idx="46">
                  <c:v>92.862135416666817</c:v>
                </c:pt>
                <c:pt idx="47">
                  <c:v>92.862135416666817</c:v>
                </c:pt>
                <c:pt idx="48">
                  <c:v>92.862135416666817</c:v>
                </c:pt>
                <c:pt idx="49">
                  <c:v>92.862135416666817</c:v>
                </c:pt>
                <c:pt idx="50">
                  <c:v>92.862135416666817</c:v>
                </c:pt>
                <c:pt idx="51">
                  <c:v>92.862135416666817</c:v>
                </c:pt>
                <c:pt idx="52">
                  <c:v>92.862135416666817</c:v>
                </c:pt>
                <c:pt idx="53">
                  <c:v>92.862135416666817</c:v>
                </c:pt>
                <c:pt idx="54">
                  <c:v>92.862135416666817</c:v>
                </c:pt>
                <c:pt idx="55">
                  <c:v>92.862135416666817</c:v>
                </c:pt>
                <c:pt idx="56">
                  <c:v>92.862135416666817</c:v>
                </c:pt>
                <c:pt idx="57">
                  <c:v>92.862135416666817</c:v>
                </c:pt>
                <c:pt idx="58">
                  <c:v>92.862135416666817</c:v>
                </c:pt>
                <c:pt idx="59">
                  <c:v>92.862135416666817</c:v>
                </c:pt>
                <c:pt idx="60">
                  <c:v>92.862135416666817</c:v>
                </c:pt>
                <c:pt idx="61">
                  <c:v>92.862135416666817</c:v>
                </c:pt>
                <c:pt idx="62">
                  <c:v>92.862135416666817</c:v>
                </c:pt>
                <c:pt idx="63">
                  <c:v>92.862135416666817</c:v>
                </c:pt>
                <c:pt idx="64">
                  <c:v>92.862135416666817</c:v>
                </c:pt>
                <c:pt idx="65">
                  <c:v>92.862135416666817</c:v>
                </c:pt>
                <c:pt idx="66">
                  <c:v>92.862135416666817</c:v>
                </c:pt>
                <c:pt idx="67">
                  <c:v>92.862135416666817</c:v>
                </c:pt>
                <c:pt idx="68">
                  <c:v>92.862135416666817</c:v>
                </c:pt>
                <c:pt idx="69">
                  <c:v>92.862135416666817</c:v>
                </c:pt>
                <c:pt idx="70">
                  <c:v>92.862135416666817</c:v>
                </c:pt>
                <c:pt idx="71">
                  <c:v>92.862135416666817</c:v>
                </c:pt>
                <c:pt idx="72">
                  <c:v>92.862135416666817</c:v>
                </c:pt>
                <c:pt idx="73">
                  <c:v>92.862135416666817</c:v>
                </c:pt>
                <c:pt idx="74">
                  <c:v>92.862135416666817</c:v>
                </c:pt>
                <c:pt idx="75">
                  <c:v>92.862135416666817</c:v>
                </c:pt>
                <c:pt idx="76">
                  <c:v>92.862135416666817</c:v>
                </c:pt>
                <c:pt idx="77">
                  <c:v>92.862135416666817</c:v>
                </c:pt>
                <c:pt idx="78">
                  <c:v>92.862135416666817</c:v>
                </c:pt>
                <c:pt idx="79">
                  <c:v>92.862135416666817</c:v>
                </c:pt>
                <c:pt idx="80">
                  <c:v>92.862135416666817</c:v>
                </c:pt>
                <c:pt idx="81">
                  <c:v>92.862135416666817</c:v>
                </c:pt>
                <c:pt idx="82">
                  <c:v>92.862135416666817</c:v>
                </c:pt>
                <c:pt idx="83">
                  <c:v>92.862135416666817</c:v>
                </c:pt>
                <c:pt idx="84">
                  <c:v>92.862135416666817</c:v>
                </c:pt>
                <c:pt idx="85">
                  <c:v>92.862135416666817</c:v>
                </c:pt>
                <c:pt idx="86">
                  <c:v>92.862135416666817</c:v>
                </c:pt>
                <c:pt idx="87">
                  <c:v>92.862135416666817</c:v>
                </c:pt>
                <c:pt idx="88">
                  <c:v>92.862135416666817</c:v>
                </c:pt>
                <c:pt idx="89">
                  <c:v>92.862135416666817</c:v>
                </c:pt>
                <c:pt idx="90">
                  <c:v>92.862135416666817</c:v>
                </c:pt>
                <c:pt idx="91">
                  <c:v>92.862135416666817</c:v>
                </c:pt>
                <c:pt idx="92">
                  <c:v>92.862135416666817</c:v>
                </c:pt>
                <c:pt idx="93">
                  <c:v>92.862135416666817</c:v>
                </c:pt>
                <c:pt idx="94">
                  <c:v>92.862135416666817</c:v>
                </c:pt>
                <c:pt idx="95">
                  <c:v>92.862135416666817</c:v>
                </c:pt>
                <c:pt idx="96">
                  <c:v>92.862135416666817</c:v>
                </c:pt>
                <c:pt idx="97">
                  <c:v>92.862135416666817</c:v>
                </c:pt>
                <c:pt idx="98">
                  <c:v>92.862135416666817</c:v>
                </c:pt>
                <c:pt idx="99">
                  <c:v>92.862135416666817</c:v>
                </c:pt>
                <c:pt idx="100">
                  <c:v>92.862135416666817</c:v>
                </c:pt>
                <c:pt idx="101">
                  <c:v>92.862135416666817</c:v>
                </c:pt>
                <c:pt idx="102">
                  <c:v>92.862135416666817</c:v>
                </c:pt>
                <c:pt idx="103">
                  <c:v>92.862135416666817</c:v>
                </c:pt>
                <c:pt idx="104">
                  <c:v>92.862135416666817</c:v>
                </c:pt>
                <c:pt idx="105">
                  <c:v>92.862135416666817</c:v>
                </c:pt>
                <c:pt idx="106">
                  <c:v>92.862135416666817</c:v>
                </c:pt>
                <c:pt idx="107">
                  <c:v>92.862135416666817</c:v>
                </c:pt>
                <c:pt idx="108">
                  <c:v>92.862135416666817</c:v>
                </c:pt>
                <c:pt idx="109">
                  <c:v>92.862135416666817</c:v>
                </c:pt>
                <c:pt idx="110">
                  <c:v>92.862135416666817</c:v>
                </c:pt>
                <c:pt idx="111">
                  <c:v>92.862135416666817</c:v>
                </c:pt>
                <c:pt idx="112">
                  <c:v>92.862135416666817</c:v>
                </c:pt>
                <c:pt idx="113">
                  <c:v>92.862135416666817</c:v>
                </c:pt>
                <c:pt idx="114">
                  <c:v>92.862135416666817</c:v>
                </c:pt>
                <c:pt idx="115">
                  <c:v>92.862135416666817</c:v>
                </c:pt>
                <c:pt idx="116">
                  <c:v>92.862135416666817</c:v>
                </c:pt>
                <c:pt idx="117">
                  <c:v>92.862135416666817</c:v>
                </c:pt>
                <c:pt idx="118">
                  <c:v>92.862135416666817</c:v>
                </c:pt>
                <c:pt idx="119">
                  <c:v>92.862135416666817</c:v>
                </c:pt>
                <c:pt idx="120">
                  <c:v>92.862135416666817</c:v>
                </c:pt>
                <c:pt idx="121">
                  <c:v>92.862135416666817</c:v>
                </c:pt>
                <c:pt idx="122">
                  <c:v>92.862135416666817</c:v>
                </c:pt>
                <c:pt idx="123">
                  <c:v>92.862135416666817</c:v>
                </c:pt>
                <c:pt idx="124">
                  <c:v>92.862135416666817</c:v>
                </c:pt>
                <c:pt idx="125">
                  <c:v>92.862135416666817</c:v>
                </c:pt>
                <c:pt idx="126">
                  <c:v>92.862135416666817</c:v>
                </c:pt>
                <c:pt idx="127">
                  <c:v>92.862135416666817</c:v>
                </c:pt>
                <c:pt idx="128">
                  <c:v>92.862135416666817</c:v>
                </c:pt>
                <c:pt idx="129">
                  <c:v>92.862135416666817</c:v>
                </c:pt>
                <c:pt idx="130">
                  <c:v>92.862135416666817</c:v>
                </c:pt>
                <c:pt idx="131">
                  <c:v>92.862135416666817</c:v>
                </c:pt>
                <c:pt idx="132">
                  <c:v>92.862135416666817</c:v>
                </c:pt>
                <c:pt idx="133">
                  <c:v>92.862135416666817</c:v>
                </c:pt>
                <c:pt idx="134">
                  <c:v>92.862135416666817</c:v>
                </c:pt>
                <c:pt idx="135">
                  <c:v>92.862135416666817</c:v>
                </c:pt>
                <c:pt idx="136">
                  <c:v>92.862135416666817</c:v>
                </c:pt>
                <c:pt idx="137">
                  <c:v>92.862135416666817</c:v>
                </c:pt>
                <c:pt idx="138">
                  <c:v>92.862135416666817</c:v>
                </c:pt>
                <c:pt idx="139">
                  <c:v>92.862135416666817</c:v>
                </c:pt>
                <c:pt idx="140">
                  <c:v>92.862135416666817</c:v>
                </c:pt>
                <c:pt idx="141">
                  <c:v>92.862135416666817</c:v>
                </c:pt>
                <c:pt idx="142">
                  <c:v>92.862135416666817</c:v>
                </c:pt>
                <c:pt idx="143">
                  <c:v>92.862135416666817</c:v>
                </c:pt>
                <c:pt idx="144">
                  <c:v>92.862135416666817</c:v>
                </c:pt>
                <c:pt idx="145">
                  <c:v>92.862135416666817</c:v>
                </c:pt>
                <c:pt idx="146">
                  <c:v>92.862135416666817</c:v>
                </c:pt>
                <c:pt idx="147">
                  <c:v>92.862135416666817</c:v>
                </c:pt>
                <c:pt idx="148">
                  <c:v>92.862135416666817</c:v>
                </c:pt>
                <c:pt idx="149">
                  <c:v>92.862135416666817</c:v>
                </c:pt>
                <c:pt idx="150">
                  <c:v>92.862135416666817</c:v>
                </c:pt>
                <c:pt idx="151">
                  <c:v>92.862135416666817</c:v>
                </c:pt>
                <c:pt idx="152">
                  <c:v>92.862135416666817</c:v>
                </c:pt>
                <c:pt idx="153">
                  <c:v>92.862135416666817</c:v>
                </c:pt>
                <c:pt idx="154">
                  <c:v>92.862135416666817</c:v>
                </c:pt>
                <c:pt idx="155">
                  <c:v>92.862135416666817</c:v>
                </c:pt>
                <c:pt idx="156">
                  <c:v>92.862135416666817</c:v>
                </c:pt>
                <c:pt idx="157">
                  <c:v>92.862135416666817</c:v>
                </c:pt>
                <c:pt idx="158">
                  <c:v>92.862135416666817</c:v>
                </c:pt>
                <c:pt idx="159">
                  <c:v>92.862135416666817</c:v>
                </c:pt>
                <c:pt idx="160">
                  <c:v>92.862135416666817</c:v>
                </c:pt>
                <c:pt idx="161">
                  <c:v>92.862135416666817</c:v>
                </c:pt>
                <c:pt idx="162">
                  <c:v>92.862135416666817</c:v>
                </c:pt>
                <c:pt idx="163">
                  <c:v>92.862135416666817</c:v>
                </c:pt>
                <c:pt idx="164">
                  <c:v>92.862135416666817</c:v>
                </c:pt>
                <c:pt idx="165">
                  <c:v>92.862135416666817</c:v>
                </c:pt>
                <c:pt idx="166">
                  <c:v>92.862135416666817</c:v>
                </c:pt>
                <c:pt idx="167">
                  <c:v>92.862135416666817</c:v>
                </c:pt>
                <c:pt idx="168">
                  <c:v>92.862135416666817</c:v>
                </c:pt>
                <c:pt idx="169">
                  <c:v>92.862135416666817</c:v>
                </c:pt>
                <c:pt idx="170">
                  <c:v>92.862135416666817</c:v>
                </c:pt>
                <c:pt idx="171">
                  <c:v>92.862135416666817</c:v>
                </c:pt>
                <c:pt idx="172">
                  <c:v>92.862135416666817</c:v>
                </c:pt>
                <c:pt idx="173">
                  <c:v>92.862135416666817</c:v>
                </c:pt>
                <c:pt idx="174">
                  <c:v>92.862135416666817</c:v>
                </c:pt>
                <c:pt idx="175">
                  <c:v>92.862135416666817</c:v>
                </c:pt>
                <c:pt idx="176">
                  <c:v>92.862135416666817</c:v>
                </c:pt>
                <c:pt idx="177">
                  <c:v>92.862135416666817</c:v>
                </c:pt>
                <c:pt idx="178">
                  <c:v>92.862135416666817</c:v>
                </c:pt>
                <c:pt idx="179">
                  <c:v>92.862135416666817</c:v>
                </c:pt>
                <c:pt idx="180">
                  <c:v>92.862135416666817</c:v>
                </c:pt>
                <c:pt idx="181">
                  <c:v>92.862135416666817</c:v>
                </c:pt>
                <c:pt idx="182">
                  <c:v>92.862135416666817</c:v>
                </c:pt>
                <c:pt idx="183">
                  <c:v>92.862135416666817</c:v>
                </c:pt>
                <c:pt idx="184">
                  <c:v>92.862135416666817</c:v>
                </c:pt>
                <c:pt idx="185">
                  <c:v>92.862135416666817</c:v>
                </c:pt>
                <c:pt idx="186">
                  <c:v>92.862135416666817</c:v>
                </c:pt>
                <c:pt idx="187">
                  <c:v>92.862135416666817</c:v>
                </c:pt>
                <c:pt idx="188">
                  <c:v>92.862135416666817</c:v>
                </c:pt>
                <c:pt idx="189">
                  <c:v>92.862135416666817</c:v>
                </c:pt>
                <c:pt idx="190">
                  <c:v>92.862135416666817</c:v>
                </c:pt>
                <c:pt idx="191" formatCode="0.0">
                  <c:v>92.862135416666817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E3-4A7D-9883-35A0E78266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'16.03.2021'!$CP$3:$CP$194</c:f>
              <c:numCache>
                <c:formatCode>0.00</c:formatCode>
                <c:ptCount val="192"/>
                <c:pt idx="0">
                  <c:v>97.34</c:v>
                </c:pt>
                <c:pt idx="1">
                  <c:v>97.34</c:v>
                </c:pt>
                <c:pt idx="2">
                  <c:v>97.34</c:v>
                </c:pt>
                <c:pt idx="3">
                  <c:v>114.06</c:v>
                </c:pt>
                <c:pt idx="4">
                  <c:v>114.06</c:v>
                </c:pt>
                <c:pt idx="5">
                  <c:v>114.06</c:v>
                </c:pt>
                <c:pt idx="6">
                  <c:v>106.35</c:v>
                </c:pt>
                <c:pt idx="7">
                  <c:v>106.35</c:v>
                </c:pt>
                <c:pt idx="8">
                  <c:v>106.35</c:v>
                </c:pt>
                <c:pt idx="9">
                  <c:v>100.02</c:v>
                </c:pt>
                <c:pt idx="10">
                  <c:v>100.02</c:v>
                </c:pt>
                <c:pt idx="11">
                  <c:v>100.02</c:v>
                </c:pt>
                <c:pt idx="12">
                  <c:v>112.35</c:v>
                </c:pt>
                <c:pt idx="13">
                  <c:v>112.35</c:v>
                </c:pt>
                <c:pt idx="14">
                  <c:v>112.35</c:v>
                </c:pt>
                <c:pt idx="15">
                  <c:v>98.64</c:v>
                </c:pt>
                <c:pt idx="16">
                  <c:v>98.64</c:v>
                </c:pt>
                <c:pt idx="17">
                  <c:v>98.64</c:v>
                </c:pt>
                <c:pt idx="18">
                  <c:v>99.11</c:v>
                </c:pt>
                <c:pt idx="19">
                  <c:v>99.11</c:v>
                </c:pt>
                <c:pt idx="20">
                  <c:v>99.11</c:v>
                </c:pt>
                <c:pt idx="21">
                  <c:v>107.3</c:v>
                </c:pt>
                <c:pt idx="22">
                  <c:v>107.3</c:v>
                </c:pt>
                <c:pt idx="23">
                  <c:v>107.3</c:v>
                </c:pt>
                <c:pt idx="24">
                  <c:v>106.95</c:v>
                </c:pt>
                <c:pt idx="25">
                  <c:v>106.95</c:v>
                </c:pt>
                <c:pt idx="26">
                  <c:v>106.95</c:v>
                </c:pt>
                <c:pt idx="27">
                  <c:v>100.59</c:v>
                </c:pt>
                <c:pt idx="28">
                  <c:v>100.59</c:v>
                </c:pt>
                <c:pt idx="29">
                  <c:v>100.59</c:v>
                </c:pt>
                <c:pt idx="30">
                  <c:v>119.67</c:v>
                </c:pt>
                <c:pt idx="31">
                  <c:v>119.67</c:v>
                </c:pt>
                <c:pt idx="32">
                  <c:v>119.67</c:v>
                </c:pt>
                <c:pt idx="33">
                  <c:v>116.69</c:v>
                </c:pt>
                <c:pt idx="34">
                  <c:v>116.69</c:v>
                </c:pt>
                <c:pt idx="35">
                  <c:v>116.69</c:v>
                </c:pt>
                <c:pt idx="36">
                  <c:v>103.45</c:v>
                </c:pt>
                <c:pt idx="37">
                  <c:v>103.45</c:v>
                </c:pt>
                <c:pt idx="38">
                  <c:v>103.45</c:v>
                </c:pt>
                <c:pt idx="39">
                  <c:v>103.55</c:v>
                </c:pt>
                <c:pt idx="40">
                  <c:v>103.55</c:v>
                </c:pt>
                <c:pt idx="41">
                  <c:v>103.55</c:v>
                </c:pt>
                <c:pt idx="42">
                  <c:v>101.62</c:v>
                </c:pt>
                <c:pt idx="43">
                  <c:v>101.62</c:v>
                </c:pt>
                <c:pt idx="44">
                  <c:v>101.62</c:v>
                </c:pt>
                <c:pt idx="45">
                  <c:v>99.37</c:v>
                </c:pt>
                <c:pt idx="46">
                  <c:v>99.37</c:v>
                </c:pt>
                <c:pt idx="47">
                  <c:v>99.37</c:v>
                </c:pt>
                <c:pt idx="48">
                  <c:v>110.07</c:v>
                </c:pt>
                <c:pt idx="49">
                  <c:v>110.07</c:v>
                </c:pt>
                <c:pt idx="50">
                  <c:v>110.07</c:v>
                </c:pt>
                <c:pt idx="51">
                  <c:v>105.27</c:v>
                </c:pt>
                <c:pt idx="52">
                  <c:v>105.27</c:v>
                </c:pt>
                <c:pt idx="53">
                  <c:v>105.27</c:v>
                </c:pt>
                <c:pt idx="54">
                  <c:v>97.66</c:v>
                </c:pt>
                <c:pt idx="55">
                  <c:v>97.66</c:v>
                </c:pt>
                <c:pt idx="56">
                  <c:v>97.66</c:v>
                </c:pt>
                <c:pt idx="57">
                  <c:v>111.82</c:v>
                </c:pt>
                <c:pt idx="58">
                  <c:v>111.82</c:v>
                </c:pt>
                <c:pt idx="59">
                  <c:v>111.82</c:v>
                </c:pt>
                <c:pt idx="60">
                  <c:v>99.84</c:v>
                </c:pt>
                <c:pt idx="61">
                  <c:v>99.84</c:v>
                </c:pt>
                <c:pt idx="62">
                  <c:v>99.84</c:v>
                </c:pt>
                <c:pt idx="63">
                  <c:v>109.35</c:v>
                </c:pt>
                <c:pt idx="64">
                  <c:v>109.35</c:v>
                </c:pt>
                <c:pt idx="65">
                  <c:v>109.35</c:v>
                </c:pt>
                <c:pt idx="66">
                  <c:v>111.26</c:v>
                </c:pt>
                <c:pt idx="67">
                  <c:v>111.26</c:v>
                </c:pt>
                <c:pt idx="68">
                  <c:v>111.26</c:v>
                </c:pt>
                <c:pt idx="69">
                  <c:v>106.5</c:v>
                </c:pt>
                <c:pt idx="70">
                  <c:v>106.5</c:v>
                </c:pt>
                <c:pt idx="71">
                  <c:v>106.5</c:v>
                </c:pt>
                <c:pt idx="72">
                  <c:v>107.47</c:v>
                </c:pt>
                <c:pt idx="73">
                  <c:v>107.47</c:v>
                </c:pt>
                <c:pt idx="74">
                  <c:v>107.47</c:v>
                </c:pt>
                <c:pt idx="75">
                  <c:v>111.61</c:v>
                </c:pt>
                <c:pt idx="76">
                  <c:v>111.61</c:v>
                </c:pt>
                <c:pt idx="77">
                  <c:v>111.61</c:v>
                </c:pt>
                <c:pt idx="78">
                  <c:v>118.31</c:v>
                </c:pt>
                <c:pt idx="79">
                  <c:v>118.31</c:v>
                </c:pt>
                <c:pt idx="80">
                  <c:v>118.31</c:v>
                </c:pt>
                <c:pt idx="81">
                  <c:v>111.94</c:v>
                </c:pt>
                <c:pt idx="82">
                  <c:v>111.94</c:v>
                </c:pt>
                <c:pt idx="83">
                  <c:v>111.94</c:v>
                </c:pt>
                <c:pt idx="84">
                  <c:v>111.42</c:v>
                </c:pt>
                <c:pt idx="85">
                  <c:v>111.42</c:v>
                </c:pt>
                <c:pt idx="86">
                  <c:v>111.42</c:v>
                </c:pt>
                <c:pt idx="87">
                  <c:v>96.47</c:v>
                </c:pt>
                <c:pt idx="88">
                  <c:v>96.47</c:v>
                </c:pt>
                <c:pt idx="89">
                  <c:v>96.47</c:v>
                </c:pt>
                <c:pt idx="90">
                  <c:v>94.76</c:v>
                </c:pt>
                <c:pt idx="91">
                  <c:v>94.76</c:v>
                </c:pt>
                <c:pt idx="92">
                  <c:v>94.76</c:v>
                </c:pt>
                <c:pt idx="93">
                  <c:v>115.01</c:v>
                </c:pt>
                <c:pt idx="94">
                  <c:v>115.01</c:v>
                </c:pt>
                <c:pt idx="95">
                  <c:v>115.01</c:v>
                </c:pt>
                <c:pt idx="96">
                  <c:v>101.18</c:v>
                </c:pt>
                <c:pt idx="97">
                  <c:v>101.18</c:v>
                </c:pt>
                <c:pt idx="98">
                  <c:v>101.18</c:v>
                </c:pt>
                <c:pt idx="99">
                  <c:v>111.43</c:v>
                </c:pt>
                <c:pt idx="100">
                  <c:v>111.43</c:v>
                </c:pt>
                <c:pt idx="101">
                  <c:v>111.43</c:v>
                </c:pt>
                <c:pt idx="102">
                  <c:v>102.1</c:v>
                </c:pt>
                <c:pt idx="103">
                  <c:v>102.1</c:v>
                </c:pt>
                <c:pt idx="104">
                  <c:v>102.1</c:v>
                </c:pt>
                <c:pt idx="105">
                  <c:v>107.82</c:v>
                </c:pt>
                <c:pt idx="106">
                  <c:v>107.82</c:v>
                </c:pt>
                <c:pt idx="107">
                  <c:v>107.82</c:v>
                </c:pt>
                <c:pt idx="108">
                  <c:v>104.57</c:v>
                </c:pt>
                <c:pt idx="109">
                  <c:v>104.57</c:v>
                </c:pt>
                <c:pt idx="110">
                  <c:v>104.57</c:v>
                </c:pt>
                <c:pt idx="111">
                  <c:v>116.33</c:v>
                </c:pt>
                <c:pt idx="112">
                  <c:v>116.33</c:v>
                </c:pt>
                <c:pt idx="113">
                  <c:v>116.33</c:v>
                </c:pt>
                <c:pt idx="114">
                  <c:v>114.44</c:v>
                </c:pt>
                <c:pt idx="115">
                  <c:v>114.44</c:v>
                </c:pt>
                <c:pt idx="116">
                  <c:v>114.44</c:v>
                </c:pt>
                <c:pt idx="117">
                  <c:v>104.41</c:v>
                </c:pt>
                <c:pt idx="118">
                  <c:v>104.41</c:v>
                </c:pt>
                <c:pt idx="119">
                  <c:v>104.41</c:v>
                </c:pt>
                <c:pt idx="120">
                  <c:v>106.28</c:v>
                </c:pt>
                <c:pt idx="121">
                  <c:v>106.28</c:v>
                </c:pt>
                <c:pt idx="122">
                  <c:v>106.28</c:v>
                </c:pt>
                <c:pt idx="123">
                  <c:v>109.96</c:v>
                </c:pt>
                <c:pt idx="124">
                  <c:v>109.96</c:v>
                </c:pt>
                <c:pt idx="125">
                  <c:v>109.96</c:v>
                </c:pt>
                <c:pt idx="126">
                  <c:v>103.2</c:v>
                </c:pt>
                <c:pt idx="127">
                  <c:v>103.2</c:v>
                </c:pt>
                <c:pt idx="128">
                  <c:v>103.2</c:v>
                </c:pt>
                <c:pt idx="129">
                  <c:v>115.21</c:v>
                </c:pt>
                <c:pt idx="130">
                  <c:v>115.21</c:v>
                </c:pt>
                <c:pt idx="131">
                  <c:v>115.21</c:v>
                </c:pt>
                <c:pt idx="132">
                  <c:v>103.56</c:v>
                </c:pt>
                <c:pt idx="133">
                  <c:v>103.56</c:v>
                </c:pt>
                <c:pt idx="134">
                  <c:v>103.56</c:v>
                </c:pt>
                <c:pt idx="135">
                  <c:v>104.42</c:v>
                </c:pt>
                <c:pt idx="136">
                  <c:v>104.42</c:v>
                </c:pt>
                <c:pt idx="137">
                  <c:v>104.42</c:v>
                </c:pt>
                <c:pt idx="138">
                  <c:v>103.58</c:v>
                </c:pt>
                <c:pt idx="139">
                  <c:v>103.58</c:v>
                </c:pt>
                <c:pt idx="140">
                  <c:v>103.58</c:v>
                </c:pt>
                <c:pt idx="141">
                  <c:v>107.73</c:v>
                </c:pt>
                <c:pt idx="142">
                  <c:v>107.73</c:v>
                </c:pt>
                <c:pt idx="143">
                  <c:v>107.73</c:v>
                </c:pt>
                <c:pt idx="144">
                  <c:v>98.28</c:v>
                </c:pt>
                <c:pt idx="145">
                  <c:v>98.28</c:v>
                </c:pt>
                <c:pt idx="146">
                  <c:v>98.28</c:v>
                </c:pt>
                <c:pt idx="147">
                  <c:v>107.52</c:v>
                </c:pt>
                <c:pt idx="148">
                  <c:v>107.52</c:v>
                </c:pt>
                <c:pt idx="149">
                  <c:v>107.52</c:v>
                </c:pt>
                <c:pt idx="150">
                  <c:v>110.78</c:v>
                </c:pt>
                <c:pt idx="151">
                  <c:v>110.78</c:v>
                </c:pt>
                <c:pt idx="152">
                  <c:v>110.78</c:v>
                </c:pt>
                <c:pt idx="153">
                  <c:v>114.14</c:v>
                </c:pt>
                <c:pt idx="154">
                  <c:v>114.14</c:v>
                </c:pt>
                <c:pt idx="155">
                  <c:v>114.14</c:v>
                </c:pt>
                <c:pt idx="156">
                  <c:v>104.13</c:v>
                </c:pt>
                <c:pt idx="157">
                  <c:v>104.13</c:v>
                </c:pt>
                <c:pt idx="158">
                  <c:v>104.13</c:v>
                </c:pt>
                <c:pt idx="159">
                  <c:v>100.81</c:v>
                </c:pt>
                <c:pt idx="160">
                  <c:v>100.81</c:v>
                </c:pt>
                <c:pt idx="161">
                  <c:v>100.81</c:v>
                </c:pt>
                <c:pt idx="162">
                  <c:v>118.09</c:v>
                </c:pt>
                <c:pt idx="163">
                  <c:v>118.09</c:v>
                </c:pt>
                <c:pt idx="164">
                  <c:v>118.09</c:v>
                </c:pt>
                <c:pt idx="165">
                  <c:v>98.22</c:v>
                </c:pt>
                <c:pt idx="166">
                  <c:v>98.22</c:v>
                </c:pt>
                <c:pt idx="167">
                  <c:v>98.22</c:v>
                </c:pt>
                <c:pt idx="168">
                  <c:v>102.22</c:v>
                </c:pt>
                <c:pt idx="169">
                  <c:v>102.22</c:v>
                </c:pt>
                <c:pt idx="170">
                  <c:v>102.22</c:v>
                </c:pt>
                <c:pt idx="171">
                  <c:v>108.16</c:v>
                </c:pt>
                <c:pt idx="172">
                  <c:v>108.16</c:v>
                </c:pt>
                <c:pt idx="173">
                  <c:v>108.16</c:v>
                </c:pt>
                <c:pt idx="174">
                  <c:v>111.24</c:v>
                </c:pt>
                <c:pt idx="175">
                  <c:v>111.24</c:v>
                </c:pt>
                <c:pt idx="176">
                  <c:v>111.24</c:v>
                </c:pt>
                <c:pt idx="177">
                  <c:v>103.58</c:v>
                </c:pt>
                <c:pt idx="178">
                  <c:v>103.58</c:v>
                </c:pt>
                <c:pt idx="179">
                  <c:v>103.58</c:v>
                </c:pt>
                <c:pt idx="180">
                  <c:v>109.21333333333332</c:v>
                </c:pt>
                <c:pt idx="181">
                  <c:v>109.21333333333332</c:v>
                </c:pt>
                <c:pt idx="182">
                  <c:v>109.21333333333332</c:v>
                </c:pt>
                <c:pt idx="183">
                  <c:v>107.22666666666667</c:v>
                </c:pt>
                <c:pt idx="184">
                  <c:v>107.22666666666667</c:v>
                </c:pt>
                <c:pt idx="185">
                  <c:v>107.22666666666667</c:v>
                </c:pt>
                <c:pt idx="186">
                  <c:v>106.50666666666666</c:v>
                </c:pt>
                <c:pt idx="187">
                  <c:v>106.50666666666666</c:v>
                </c:pt>
                <c:pt idx="188">
                  <c:v>106.50666666666666</c:v>
                </c:pt>
                <c:pt idx="189">
                  <c:v>109.02</c:v>
                </c:pt>
                <c:pt idx="190">
                  <c:v>109.02</c:v>
                </c:pt>
                <c:pt idx="191">
                  <c:v>109.02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E3-4A7D-9883-35A0E78266A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'16.03.2021'!$CQ$3:$CQ$194</c:f>
              <c:numCache>
                <c:formatCode>0.00</c:formatCode>
                <c:ptCount val="192"/>
                <c:pt idx="0">
                  <c:v>106.73713541666682</c:v>
                </c:pt>
                <c:pt idx="1">
                  <c:v>106.73713541666682</c:v>
                </c:pt>
                <c:pt idx="2">
                  <c:v>106.73713541666682</c:v>
                </c:pt>
                <c:pt idx="3">
                  <c:v>106.73713541666682</c:v>
                </c:pt>
                <c:pt idx="4">
                  <c:v>106.73713541666682</c:v>
                </c:pt>
                <c:pt idx="5">
                  <c:v>106.73713541666682</c:v>
                </c:pt>
                <c:pt idx="6">
                  <c:v>106.73713541666682</c:v>
                </c:pt>
                <c:pt idx="7">
                  <c:v>106.73713541666682</c:v>
                </c:pt>
                <c:pt idx="8">
                  <c:v>106.73713541666682</c:v>
                </c:pt>
                <c:pt idx="9">
                  <c:v>106.73713541666682</c:v>
                </c:pt>
                <c:pt idx="10">
                  <c:v>106.73713541666682</c:v>
                </c:pt>
                <c:pt idx="11">
                  <c:v>106.73713541666682</c:v>
                </c:pt>
                <c:pt idx="12">
                  <c:v>106.73713541666682</c:v>
                </c:pt>
                <c:pt idx="13">
                  <c:v>106.73713541666682</c:v>
                </c:pt>
                <c:pt idx="14">
                  <c:v>106.73713541666682</c:v>
                </c:pt>
                <c:pt idx="15">
                  <c:v>106.73713541666682</c:v>
                </c:pt>
                <c:pt idx="16">
                  <c:v>106.73713541666682</c:v>
                </c:pt>
                <c:pt idx="17">
                  <c:v>106.73713541666682</c:v>
                </c:pt>
                <c:pt idx="18">
                  <c:v>106.73713541666682</c:v>
                </c:pt>
                <c:pt idx="19">
                  <c:v>106.73713541666682</c:v>
                </c:pt>
                <c:pt idx="20">
                  <c:v>106.73713541666682</c:v>
                </c:pt>
                <c:pt idx="21">
                  <c:v>106.73713541666682</c:v>
                </c:pt>
                <c:pt idx="22">
                  <c:v>106.73713541666682</c:v>
                </c:pt>
                <c:pt idx="23">
                  <c:v>106.73713541666682</c:v>
                </c:pt>
                <c:pt idx="24">
                  <c:v>106.73713541666682</c:v>
                </c:pt>
                <c:pt idx="25">
                  <c:v>106.73713541666682</c:v>
                </c:pt>
                <c:pt idx="26">
                  <c:v>106.73713541666682</c:v>
                </c:pt>
                <c:pt idx="27">
                  <c:v>106.73713541666682</c:v>
                </c:pt>
                <c:pt idx="28">
                  <c:v>106.73713541666682</c:v>
                </c:pt>
                <c:pt idx="29">
                  <c:v>106.73713541666682</c:v>
                </c:pt>
                <c:pt idx="30">
                  <c:v>106.73713541666682</c:v>
                </c:pt>
                <c:pt idx="31">
                  <c:v>106.73713541666682</c:v>
                </c:pt>
                <c:pt idx="32">
                  <c:v>106.73713541666682</c:v>
                </c:pt>
                <c:pt idx="33">
                  <c:v>106.73713541666682</c:v>
                </c:pt>
                <c:pt idx="34">
                  <c:v>106.73713541666682</c:v>
                </c:pt>
                <c:pt idx="35">
                  <c:v>106.73713541666682</c:v>
                </c:pt>
                <c:pt idx="36">
                  <c:v>106.73713541666682</c:v>
                </c:pt>
                <c:pt idx="37">
                  <c:v>106.73713541666682</c:v>
                </c:pt>
                <c:pt idx="38">
                  <c:v>106.73713541666682</c:v>
                </c:pt>
                <c:pt idx="39">
                  <c:v>106.73713541666682</c:v>
                </c:pt>
                <c:pt idx="40">
                  <c:v>106.73713541666682</c:v>
                </c:pt>
                <c:pt idx="41">
                  <c:v>106.73713541666682</c:v>
                </c:pt>
                <c:pt idx="42">
                  <c:v>106.73713541666682</c:v>
                </c:pt>
                <c:pt idx="43">
                  <c:v>106.73713541666682</c:v>
                </c:pt>
                <c:pt idx="44">
                  <c:v>106.73713541666682</c:v>
                </c:pt>
                <c:pt idx="45">
                  <c:v>106.73713541666682</c:v>
                </c:pt>
                <c:pt idx="46">
                  <c:v>106.73713541666682</c:v>
                </c:pt>
                <c:pt idx="47">
                  <c:v>106.73713541666682</c:v>
                </c:pt>
                <c:pt idx="48">
                  <c:v>106.73713541666682</c:v>
                </c:pt>
                <c:pt idx="49">
                  <c:v>106.73713541666682</c:v>
                </c:pt>
                <c:pt idx="50">
                  <c:v>106.73713541666682</c:v>
                </c:pt>
                <c:pt idx="51">
                  <c:v>106.73713541666682</c:v>
                </c:pt>
                <c:pt idx="52">
                  <c:v>106.73713541666682</c:v>
                </c:pt>
                <c:pt idx="53">
                  <c:v>106.73713541666682</c:v>
                </c:pt>
                <c:pt idx="54">
                  <c:v>106.73713541666682</c:v>
                </c:pt>
                <c:pt idx="55">
                  <c:v>106.73713541666682</c:v>
                </c:pt>
                <c:pt idx="56">
                  <c:v>106.73713541666682</c:v>
                </c:pt>
                <c:pt idx="57">
                  <c:v>106.73713541666682</c:v>
                </c:pt>
                <c:pt idx="58">
                  <c:v>106.73713541666682</c:v>
                </c:pt>
                <c:pt idx="59">
                  <c:v>106.73713541666682</c:v>
                </c:pt>
                <c:pt idx="60">
                  <c:v>106.73713541666682</c:v>
                </c:pt>
                <c:pt idx="61">
                  <c:v>106.73713541666682</c:v>
                </c:pt>
                <c:pt idx="62">
                  <c:v>106.73713541666682</c:v>
                </c:pt>
                <c:pt idx="63">
                  <c:v>106.73713541666682</c:v>
                </c:pt>
                <c:pt idx="64">
                  <c:v>106.73713541666682</c:v>
                </c:pt>
                <c:pt idx="65">
                  <c:v>106.73713541666682</c:v>
                </c:pt>
                <c:pt idx="66">
                  <c:v>106.73713541666682</c:v>
                </c:pt>
                <c:pt idx="67">
                  <c:v>106.73713541666682</c:v>
                </c:pt>
                <c:pt idx="68">
                  <c:v>106.73713541666682</c:v>
                </c:pt>
                <c:pt idx="69">
                  <c:v>106.73713541666682</c:v>
                </c:pt>
                <c:pt idx="70">
                  <c:v>106.73713541666682</c:v>
                </c:pt>
                <c:pt idx="71">
                  <c:v>106.73713541666682</c:v>
                </c:pt>
                <c:pt idx="72">
                  <c:v>106.73713541666682</c:v>
                </c:pt>
                <c:pt idx="73">
                  <c:v>106.73713541666682</c:v>
                </c:pt>
                <c:pt idx="74">
                  <c:v>106.73713541666682</c:v>
                </c:pt>
                <c:pt idx="75">
                  <c:v>106.73713541666682</c:v>
                </c:pt>
                <c:pt idx="76">
                  <c:v>106.73713541666682</c:v>
                </c:pt>
                <c:pt idx="77">
                  <c:v>106.73713541666682</c:v>
                </c:pt>
                <c:pt idx="78">
                  <c:v>106.73713541666682</c:v>
                </c:pt>
                <c:pt idx="79">
                  <c:v>106.73713541666682</c:v>
                </c:pt>
                <c:pt idx="80">
                  <c:v>106.73713541666682</c:v>
                </c:pt>
                <c:pt idx="81">
                  <c:v>106.73713541666682</c:v>
                </c:pt>
                <c:pt idx="82">
                  <c:v>106.73713541666682</c:v>
                </c:pt>
                <c:pt idx="83">
                  <c:v>106.73713541666682</c:v>
                </c:pt>
                <c:pt idx="84">
                  <c:v>106.73713541666682</c:v>
                </c:pt>
                <c:pt idx="85">
                  <c:v>106.73713541666682</c:v>
                </c:pt>
                <c:pt idx="86">
                  <c:v>106.73713541666682</c:v>
                </c:pt>
                <c:pt idx="87">
                  <c:v>106.73713541666682</c:v>
                </c:pt>
                <c:pt idx="88">
                  <c:v>106.73713541666682</c:v>
                </c:pt>
                <c:pt idx="89">
                  <c:v>106.73713541666682</c:v>
                </c:pt>
                <c:pt idx="90">
                  <c:v>106.73713541666682</c:v>
                </c:pt>
                <c:pt idx="91">
                  <c:v>106.73713541666682</c:v>
                </c:pt>
                <c:pt idx="92">
                  <c:v>106.73713541666682</c:v>
                </c:pt>
                <c:pt idx="93">
                  <c:v>106.73713541666682</c:v>
                </c:pt>
                <c:pt idx="94">
                  <c:v>106.73713541666682</c:v>
                </c:pt>
                <c:pt idx="95">
                  <c:v>106.73713541666682</c:v>
                </c:pt>
                <c:pt idx="96">
                  <c:v>106.73713541666682</c:v>
                </c:pt>
                <c:pt idx="97">
                  <c:v>106.73713541666682</c:v>
                </c:pt>
                <c:pt idx="98">
                  <c:v>106.73713541666682</c:v>
                </c:pt>
                <c:pt idx="99">
                  <c:v>106.73713541666682</c:v>
                </c:pt>
                <c:pt idx="100">
                  <c:v>106.73713541666682</c:v>
                </c:pt>
                <c:pt idx="101">
                  <c:v>106.73713541666682</c:v>
                </c:pt>
                <c:pt idx="102">
                  <c:v>106.73713541666682</c:v>
                </c:pt>
                <c:pt idx="103">
                  <c:v>106.73713541666682</c:v>
                </c:pt>
                <c:pt idx="104">
                  <c:v>106.73713541666682</c:v>
                </c:pt>
                <c:pt idx="105">
                  <c:v>106.73713541666682</c:v>
                </c:pt>
                <c:pt idx="106">
                  <c:v>106.73713541666682</c:v>
                </c:pt>
                <c:pt idx="107">
                  <c:v>106.73713541666682</c:v>
                </c:pt>
                <c:pt idx="108">
                  <c:v>106.73713541666682</c:v>
                </c:pt>
                <c:pt idx="109">
                  <c:v>106.73713541666682</c:v>
                </c:pt>
                <c:pt idx="110">
                  <c:v>106.73713541666682</c:v>
                </c:pt>
                <c:pt idx="111">
                  <c:v>106.73713541666682</c:v>
                </c:pt>
                <c:pt idx="112">
                  <c:v>106.73713541666682</c:v>
                </c:pt>
                <c:pt idx="113">
                  <c:v>106.73713541666682</c:v>
                </c:pt>
                <c:pt idx="114">
                  <c:v>106.73713541666682</c:v>
                </c:pt>
                <c:pt idx="115">
                  <c:v>106.73713541666682</c:v>
                </c:pt>
                <c:pt idx="116">
                  <c:v>106.73713541666682</c:v>
                </c:pt>
                <c:pt idx="117">
                  <c:v>106.73713541666682</c:v>
                </c:pt>
                <c:pt idx="118">
                  <c:v>106.73713541666682</c:v>
                </c:pt>
                <c:pt idx="119">
                  <c:v>106.73713541666682</c:v>
                </c:pt>
                <c:pt idx="120">
                  <c:v>106.73713541666682</c:v>
                </c:pt>
                <c:pt idx="121">
                  <c:v>106.73713541666682</c:v>
                </c:pt>
                <c:pt idx="122">
                  <c:v>106.73713541666682</c:v>
                </c:pt>
                <c:pt idx="123">
                  <c:v>106.73713541666682</c:v>
                </c:pt>
                <c:pt idx="124">
                  <c:v>106.73713541666682</c:v>
                </c:pt>
                <c:pt idx="125">
                  <c:v>106.73713541666682</c:v>
                </c:pt>
                <c:pt idx="126">
                  <c:v>106.73713541666682</c:v>
                </c:pt>
                <c:pt idx="127">
                  <c:v>106.73713541666682</c:v>
                </c:pt>
                <c:pt idx="128">
                  <c:v>106.73713541666682</c:v>
                </c:pt>
                <c:pt idx="129">
                  <c:v>106.73713541666682</c:v>
                </c:pt>
                <c:pt idx="130">
                  <c:v>106.73713541666682</c:v>
                </c:pt>
                <c:pt idx="131">
                  <c:v>106.73713541666682</c:v>
                </c:pt>
                <c:pt idx="132">
                  <c:v>106.73713541666682</c:v>
                </c:pt>
                <c:pt idx="133">
                  <c:v>106.73713541666682</c:v>
                </c:pt>
                <c:pt idx="134">
                  <c:v>106.73713541666682</c:v>
                </c:pt>
                <c:pt idx="135">
                  <c:v>106.73713541666682</c:v>
                </c:pt>
                <c:pt idx="136">
                  <c:v>106.73713541666682</c:v>
                </c:pt>
                <c:pt idx="137">
                  <c:v>106.73713541666682</c:v>
                </c:pt>
                <c:pt idx="138">
                  <c:v>106.73713541666682</c:v>
                </c:pt>
                <c:pt idx="139">
                  <c:v>106.73713541666682</c:v>
                </c:pt>
                <c:pt idx="140">
                  <c:v>106.73713541666682</c:v>
                </c:pt>
                <c:pt idx="141">
                  <c:v>106.73713541666682</c:v>
                </c:pt>
                <c:pt idx="142">
                  <c:v>106.73713541666682</c:v>
                </c:pt>
                <c:pt idx="143">
                  <c:v>106.73713541666682</c:v>
                </c:pt>
                <c:pt idx="144">
                  <c:v>106.73713541666682</c:v>
                </c:pt>
                <c:pt idx="145">
                  <c:v>106.73713541666682</c:v>
                </c:pt>
                <c:pt idx="146">
                  <c:v>106.73713541666682</c:v>
                </c:pt>
                <c:pt idx="147">
                  <c:v>106.73713541666682</c:v>
                </c:pt>
                <c:pt idx="148">
                  <c:v>106.73713541666682</c:v>
                </c:pt>
                <c:pt idx="149">
                  <c:v>106.73713541666682</c:v>
                </c:pt>
                <c:pt idx="150">
                  <c:v>106.73713541666682</c:v>
                </c:pt>
                <c:pt idx="151">
                  <c:v>106.73713541666682</c:v>
                </c:pt>
                <c:pt idx="152">
                  <c:v>106.73713541666682</c:v>
                </c:pt>
                <c:pt idx="153">
                  <c:v>106.73713541666682</c:v>
                </c:pt>
                <c:pt idx="154">
                  <c:v>106.73713541666682</c:v>
                </c:pt>
                <c:pt idx="155">
                  <c:v>106.73713541666682</c:v>
                </c:pt>
                <c:pt idx="156">
                  <c:v>106.73713541666682</c:v>
                </c:pt>
                <c:pt idx="157">
                  <c:v>106.73713541666682</c:v>
                </c:pt>
                <c:pt idx="158">
                  <c:v>106.73713541666682</c:v>
                </c:pt>
                <c:pt idx="159">
                  <c:v>106.73713541666682</c:v>
                </c:pt>
                <c:pt idx="160">
                  <c:v>106.73713541666682</c:v>
                </c:pt>
                <c:pt idx="161">
                  <c:v>106.73713541666682</c:v>
                </c:pt>
                <c:pt idx="162">
                  <c:v>106.73713541666682</c:v>
                </c:pt>
                <c:pt idx="163">
                  <c:v>106.73713541666682</c:v>
                </c:pt>
                <c:pt idx="164">
                  <c:v>106.73713541666682</c:v>
                </c:pt>
                <c:pt idx="165">
                  <c:v>106.73713541666682</c:v>
                </c:pt>
                <c:pt idx="166">
                  <c:v>106.73713541666682</c:v>
                </c:pt>
                <c:pt idx="167">
                  <c:v>106.73713541666682</c:v>
                </c:pt>
                <c:pt idx="168">
                  <c:v>106.73713541666682</c:v>
                </c:pt>
                <c:pt idx="169">
                  <c:v>106.73713541666682</c:v>
                </c:pt>
                <c:pt idx="170">
                  <c:v>106.73713541666682</c:v>
                </c:pt>
                <c:pt idx="171">
                  <c:v>106.73713541666682</c:v>
                </c:pt>
                <c:pt idx="172">
                  <c:v>106.73713541666682</c:v>
                </c:pt>
                <c:pt idx="173">
                  <c:v>106.73713541666682</c:v>
                </c:pt>
                <c:pt idx="174">
                  <c:v>106.73713541666682</c:v>
                </c:pt>
                <c:pt idx="175">
                  <c:v>106.73713541666682</c:v>
                </c:pt>
                <c:pt idx="176">
                  <c:v>106.73713541666682</c:v>
                </c:pt>
                <c:pt idx="177">
                  <c:v>106.73713541666682</c:v>
                </c:pt>
                <c:pt idx="178">
                  <c:v>106.73713541666682</c:v>
                </c:pt>
                <c:pt idx="179">
                  <c:v>106.73713541666682</c:v>
                </c:pt>
                <c:pt idx="180">
                  <c:v>106.73713541666682</c:v>
                </c:pt>
                <c:pt idx="181">
                  <c:v>106.73713541666682</c:v>
                </c:pt>
                <c:pt idx="182">
                  <c:v>106.73713541666682</c:v>
                </c:pt>
                <c:pt idx="183">
                  <c:v>106.73713541666682</c:v>
                </c:pt>
                <c:pt idx="184">
                  <c:v>106.73713541666682</c:v>
                </c:pt>
                <c:pt idx="185">
                  <c:v>106.73713541666682</c:v>
                </c:pt>
                <c:pt idx="186">
                  <c:v>106.73713541666682</c:v>
                </c:pt>
                <c:pt idx="187">
                  <c:v>106.73713541666682</c:v>
                </c:pt>
                <c:pt idx="188">
                  <c:v>106.73713541666682</c:v>
                </c:pt>
                <c:pt idx="189">
                  <c:v>106.73713541666682</c:v>
                </c:pt>
                <c:pt idx="190">
                  <c:v>106.73713541666682</c:v>
                </c:pt>
                <c:pt idx="191" formatCode="0.0">
                  <c:v>106.73713541666682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7E3-4A7D-9883-35A0E7826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561408"/>
        <c:axId val="1848567936"/>
      </c:lineChart>
      <c:catAx>
        <c:axId val="1848561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67936"/>
        <c:crosses val="autoZero"/>
        <c:auto val="1"/>
        <c:lblAlgn val="ctr"/>
        <c:lblOffset val="100"/>
        <c:noMultiLvlLbl val="0"/>
      </c:catAx>
      <c:valAx>
        <c:axId val="1848567936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6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'16.03.2021'!$CV$3:$CV$194</c:f>
              <c:numCache>
                <c:formatCode>0.00</c:formatCode>
                <c:ptCount val="192"/>
                <c:pt idx="0">
                  <c:v>184.43491572916659</c:v>
                </c:pt>
                <c:pt idx="1">
                  <c:v>184.43491572916659</c:v>
                </c:pt>
                <c:pt idx="2">
                  <c:v>184.43491572916659</c:v>
                </c:pt>
                <c:pt idx="3">
                  <c:v>184.43491572916659</c:v>
                </c:pt>
                <c:pt idx="4">
                  <c:v>184.43491572916659</c:v>
                </c:pt>
                <c:pt idx="5">
                  <c:v>184.43491572916659</c:v>
                </c:pt>
                <c:pt idx="6">
                  <c:v>184.43491572916659</c:v>
                </c:pt>
                <c:pt idx="7">
                  <c:v>184.43491572916659</c:v>
                </c:pt>
                <c:pt idx="8">
                  <c:v>184.43491572916659</c:v>
                </c:pt>
                <c:pt idx="9">
                  <c:v>184.43491572916659</c:v>
                </c:pt>
                <c:pt idx="10">
                  <c:v>184.43491572916659</c:v>
                </c:pt>
                <c:pt idx="11">
                  <c:v>184.43491572916659</c:v>
                </c:pt>
                <c:pt idx="12">
                  <c:v>184.43491572916659</c:v>
                </c:pt>
                <c:pt idx="13">
                  <c:v>184.43491572916659</c:v>
                </c:pt>
                <c:pt idx="14">
                  <c:v>184.43491572916659</c:v>
                </c:pt>
                <c:pt idx="15">
                  <c:v>184.43491572916659</c:v>
                </c:pt>
                <c:pt idx="16">
                  <c:v>184.43491572916659</c:v>
                </c:pt>
                <c:pt idx="17">
                  <c:v>184.43491572916659</c:v>
                </c:pt>
                <c:pt idx="18">
                  <c:v>184.43491572916659</c:v>
                </c:pt>
                <c:pt idx="19">
                  <c:v>184.43491572916659</c:v>
                </c:pt>
                <c:pt idx="20">
                  <c:v>184.43491572916659</c:v>
                </c:pt>
                <c:pt idx="21">
                  <c:v>184.43491572916659</c:v>
                </c:pt>
                <c:pt idx="22">
                  <c:v>184.43491572916659</c:v>
                </c:pt>
                <c:pt idx="23">
                  <c:v>184.43491572916659</c:v>
                </c:pt>
                <c:pt idx="24">
                  <c:v>184.43491572916659</c:v>
                </c:pt>
                <c:pt idx="25">
                  <c:v>184.43491572916659</c:v>
                </c:pt>
                <c:pt idx="26">
                  <c:v>184.43491572916659</c:v>
                </c:pt>
                <c:pt idx="27">
                  <c:v>184.43491572916659</c:v>
                </c:pt>
                <c:pt idx="28">
                  <c:v>184.43491572916659</c:v>
                </c:pt>
                <c:pt idx="29">
                  <c:v>184.43491572916659</c:v>
                </c:pt>
                <c:pt idx="30">
                  <c:v>184.43491572916659</c:v>
                </c:pt>
                <c:pt idx="31">
                  <c:v>184.43491572916659</c:v>
                </c:pt>
                <c:pt idx="32">
                  <c:v>184.43491572916659</c:v>
                </c:pt>
                <c:pt idx="33">
                  <c:v>184.43491572916659</c:v>
                </c:pt>
                <c:pt idx="34">
                  <c:v>184.43491572916659</c:v>
                </c:pt>
                <c:pt idx="35">
                  <c:v>184.43491572916659</c:v>
                </c:pt>
                <c:pt idx="36">
                  <c:v>184.43491572916659</c:v>
                </c:pt>
                <c:pt idx="37">
                  <c:v>184.43491572916659</c:v>
                </c:pt>
                <c:pt idx="38">
                  <c:v>184.43491572916659</c:v>
                </c:pt>
                <c:pt idx="39">
                  <c:v>184.43491572916659</c:v>
                </c:pt>
                <c:pt idx="40">
                  <c:v>184.43491572916659</c:v>
                </c:pt>
                <c:pt idx="41">
                  <c:v>184.43491572916659</c:v>
                </c:pt>
                <c:pt idx="42">
                  <c:v>184.43491572916659</c:v>
                </c:pt>
                <c:pt idx="43">
                  <c:v>184.43491572916659</c:v>
                </c:pt>
                <c:pt idx="44">
                  <c:v>184.43491572916659</c:v>
                </c:pt>
                <c:pt idx="45">
                  <c:v>184.43491572916659</c:v>
                </c:pt>
                <c:pt idx="46">
                  <c:v>184.43491572916659</c:v>
                </c:pt>
                <c:pt idx="47">
                  <c:v>184.43491572916659</c:v>
                </c:pt>
                <c:pt idx="48">
                  <c:v>184.43491572916659</c:v>
                </c:pt>
                <c:pt idx="49">
                  <c:v>184.43491572916659</c:v>
                </c:pt>
                <c:pt idx="50">
                  <c:v>184.43491572916659</c:v>
                </c:pt>
                <c:pt idx="51">
                  <c:v>184.43491572916659</c:v>
                </c:pt>
                <c:pt idx="52">
                  <c:v>184.43491572916659</c:v>
                </c:pt>
                <c:pt idx="53">
                  <c:v>184.43491572916659</c:v>
                </c:pt>
                <c:pt idx="54">
                  <c:v>184.43491572916659</c:v>
                </c:pt>
                <c:pt idx="55">
                  <c:v>184.43491572916659</c:v>
                </c:pt>
                <c:pt idx="56">
                  <c:v>184.43491572916659</c:v>
                </c:pt>
                <c:pt idx="57">
                  <c:v>184.43491572916659</c:v>
                </c:pt>
                <c:pt idx="58">
                  <c:v>184.43491572916659</c:v>
                </c:pt>
                <c:pt idx="59">
                  <c:v>184.43491572916659</c:v>
                </c:pt>
                <c:pt idx="60">
                  <c:v>184.43491572916659</c:v>
                </c:pt>
                <c:pt idx="61">
                  <c:v>184.43491572916659</c:v>
                </c:pt>
                <c:pt idx="62">
                  <c:v>184.43491572916659</c:v>
                </c:pt>
                <c:pt idx="63">
                  <c:v>184.43491572916659</c:v>
                </c:pt>
                <c:pt idx="64">
                  <c:v>184.43491572916659</c:v>
                </c:pt>
                <c:pt idx="65">
                  <c:v>184.43491572916659</c:v>
                </c:pt>
                <c:pt idx="66">
                  <c:v>184.43491572916659</c:v>
                </c:pt>
                <c:pt idx="67">
                  <c:v>184.43491572916659</c:v>
                </c:pt>
                <c:pt idx="68">
                  <c:v>184.43491572916659</c:v>
                </c:pt>
                <c:pt idx="69">
                  <c:v>184.43491572916659</c:v>
                </c:pt>
                <c:pt idx="70">
                  <c:v>184.43491572916659</c:v>
                </c:pt>
                <c:pt idx="71">
                  <c:v>184.43491572916659</c:v>
                </c:pt>
                <c:pt idx="72">
                  <c:v>184.43491572916659</c:v>
                </c:pt>
                <c:pt idx="73">
                  <c:v>184.43491572916659</c:v>
                </c:pt>
                <c:pt idx="74">
                  <c:v>184.43491572916659</c:v>
                </c:pt>
                <c:pt idx="75">
                  <c:v>184.43491572916659</c:v>
                </c:pt>
                <c:pt idx="76">
                  <c:v>184.43491572916659</c:v>
                </c:pt>
                <c:pt idx="77">
                  <c:v>184.43491572916659</c:v>
                </c:pt>
                <c:pt idx="78">
                  <c:v>184.43491572916659</c:v>
                </c:pt>
                <c:pt idx="79">
                  <c:v>184.43491572916659</c:v>
                </c:pt>
                <c:pt idx="80">
                  <c:v>184.43491572916659</c:v>
                </c:pt>
                <c:pt idx="81">
                  <c:v>184.43491572916659</c:v>
                </c:pt>
                <c:pt idx="82">
                  <c:v>184.43491572916659</c:v>
                </c:pt>
                <c:pt idx="83">
                  <c:v>184.43491572916659</c:v>
                </c:pt>
                <c:pt idx="84">
                  <c:v>184.43491572916659</c:v>
                </c:pt>
                <c:pt idx="85">
                  <c:v>184.43491572916659</c:v>
                </c:pt>
                <c:pt idx="86">
                  <c:v>184.43491572916659</c:v>
                </c:pt>
                <c:pt idx="87">
                  <c:v>184.43491572916659</c:v>
                </c:pt>
                <c:pt idx="88">
                  <c:v>184.43491572916659</c:v>
                </c:pt>
                <c:pt idx="89">
                  <c:v>184.43491572916659</c:v>
                </c:pt>
                <c:pt idx="90">
                  <c:v>184.43491572916659</c:v>
                </c:pt>
                <c:pt idx="91">
                  <c:v>184.43491572916659</c:v>
                </c:pt>
                <c:pt idx="92">
                  <c:v>184.43491572916659</c:v>
                </c:pt>
                <c:pt idx="93">
                  <c:v>184.43491572916659</c:v>
                </c:pt>
                <c:pt idx="94">
                  <c:v>184.43491572916659</c:v>
                </c:pt>
                <c:pt idx="95">
                  <c:v>184.43491572916659</c:v>
                </c:pt>
                <c:pt idx="96">
                  <c:v>184.43491572916659</c:v>
                </c:pt>
                <c:pt idx="97">
                  <c:v>184.43491572916659</c:v>
                </c:pt>
                <c:pt idx="98">
                  <c:v>184.43491572916659</c:v>
                </c:pt>
                <c:pt idx="99">
                  <c:v>184.43491572916659</c:v>
                </c:pt>
                <c:pt idx="100">
                  <c:v>184.43491572916659</c:v>
                </c:pt>
                <c:pt idx="101">
                  <c:v>184.43491572916659</c:v>
                </c:pt>
                <c:pt idx="102">
                  <c:v>184.43491572916659</c:v>
                </c:pt>
                <c:pt idx="103">
                  <c:v>184.43491572916659</c:v>
                </c:pt>
                <c:pt idx="104">
                  <c:v>184.43491572916659</c:v>
                </c:pt>
                <c:pt idx="105">
                  <c:v>184.43491572916659</c:v>
                </c:pt>
                <c:pt idx="106">
                  <c:v>184.43491572916659</c:v>
                </c:pt>
                <c:pt idx="107">
                  <c:v>184.43491572916659</c:v>
                </c:pt>
                <c:pt idx="108">
                  <c:v>184.43491572916659</c:v>
                </c:pt>
                <c:pt idx="109">
                  <c:v>184.43491572916659</c:v>
                </c:pt>
                <c:pt idx="110">
                  <c:v>184.43491572916659</c:v>
                </c:pt>
                <c:pt idx="111">
                  <c:v>184.43491572916659</c:v>
                </c:pt>
                <c:pt idx="112">
                  <c:v>184.43491572916659</c:v>
                </c:pt>
                <c:pt idx="113">
                  <c:v>184.43491572916659</c:v>
                </c:pt>
                <c:pt idx="114">
                  <c:v>184.43491572916659</c:v>
                </c:pt>
                <c:pt idx="115">
                  <c:v>184.43491572916659</c:v>
                </c:pt>
                <c:pt idx="116">
                  <c:v>184.43491572916659</c:v>
                </c:pt>
                <c:pt idx="117">
                  <c:v>184.43491572916659</c:v>
                </c:pt>
                <c:pt idx="118">
                  <c:v>184.43491572916659</c:v>
                </c:pt>
                <c:pt idx="119">
                  <c:v>184.43491572916659</c:v>
                </c:pt>
                <c:pt idx="120">
                  <c:v>184.43491572916659</c:v>
                </c:pt>
                <c:pt idx="121">
                  <c:v>184.43491572916659</c:v>
                </c:pt>
                <c:pt idx="122">
                  <c:v>184.43491572916659</c:v>
                </c:pt>
                <c:pt idx="123">
                  <c:v>184.43491572916659</c:v>
                </c:pt>
                <c:pt idx="124">
                  <c:v>184.43491572916659</c:v>
                </c:pt>
                <c:pt idx="125">
                  <c:v>184.43491572916659</c:v>
                </c:pt>
                <c:pt idx="126">
                  <c:v>184.43491572916659</c:v>
                </c:pt>
                <c:pt idx="127">
                  <c:v>184.43491572916659</c:v>
                </c:pt>
                <c:pt idx="128">
                  <c:v>184.43491572916659</c:v>
                </c:pt>
                <c:pt idx="129">
                  <c:v>184.43491572916659</c:v>
                </c:pt>
                <c:pt idx="130">
                  <c:v>184.43491572916659</c:v>
                </c:pt>
                <c:pt idx="131">
                  <c:v>184.43491572916659</c:v>
                </c:pt>
                <c:pt idx="132">
                  <c:v>184.43491572916659</c:v>
                </c:pt>
                <c:pt idx="133">
                  <c:v>184.43491572916659</c:v>
                </c:pt>
                <c:pt idx="134">
                  <c:v>184.43491572916659</c:v>
                </c:pt>
                <c:pt idx="135">
                  <c:v>184.43491572916659</c:v>
                </c:pt>
                <c:pt idx="136">
                  <c:v>184.43491572916659</c:v>
                </c:pt>
                <c:pt idx="137">
                  <c:v>184.43491572916659</c:v>
                </c:pt>
                <c:pt idx="138">
                  <c:v>184.43491572916659</c:v>
                </c:pt>
                <c:pt idx="139">
                  <c:v>184.43491572916659</c:v>
                </c:pt>
                <c:pt idx="140">
                  <c:v>184.43491572916659</c:v>
                </c:pt>
                <c:pt idx="141">
                  <c:v>184.43491572916659</c:v>
                </c:pt>
                <c:pt idx="142">
                  <c:v>184.43491572916659</c:v>
                </c:pt>
                <c:pt idx="143">
                  <c:v>184.43491572916659</c:v>
                </c:pt>
                <c:pt idx="144">
                  <c:v>184.43491572916659</c:v>
                </c:pt>
                <c:pt idx="145">
                  <c:v>184.43491572916659</c:v>
                </c:pt>
                <c:pt idx="146">
                  <c:v>184.43491572916659</c:v>
                </c:pt>
                <c:pt idx="147">
                  <c:v>184.43491572916659</c:v>
                </c:pt>
                <c:pt idx="148">
                  <c:v>184.43491572916659</c:v>
                </c:pt>
                <c:pt idx="149">
                  <c:v>184.43491572916659</c:v>
                </c:pt>
                <c:pt idx="150">
                  <c:v>184.43491572916659</c:v>
                </c:pt>
                <c:pt idx="151">
                  <c:v>184.43491572916659</c:v>
                </c:pt>
                <c:pt idx="152">
                  <c:v>184.43491572916659</c:v>
                </c:pt>
                <c:pt idx="153">
                  <c:v>184.43491572916659</c:v>
                </c:pt>
                <c:pt idx="154">
                  <c:v>184.43491572916659</c:v>
                </c:pt>
                <c:pt idx="155">
                  <c:v>184.43491572916659</c:v>
                </c:pt>
                <c:pt idx="156">
                  <c:v>184.43491572916659</c:v>
                </c:pt>
                <c:pt idx="157">
                  <c:v>184.43491572916659</c:v>
                </c:pt>
                <c:pt idx="158">
                  <c:v>184.43491572916659</c:v>
                </c:pt>
                <c:pt idx="159">
                  <c:v>184.43491572916659</c:v>
                </c:pt>
                <c:pt idx="160">
                  <c:v>184.43491572916659</c:v>
                </c:pt>
                <c:pt idx="161">
                  <c:v>184.43491572916659</c:v>
                </c:pt>
                <c:pt idx="162">
                  <c:v>184.43491572916659</c:v>
                </c:pt>
                <c:pt idx="163">
                  <c:v>184.43491572916659</c:v>
                </c:pt>
                <c:pt idx="164">
                  <c:v>184.43491572916659</c:v>
                </c:pt>
                <c:pt idx="165">
                  <c:v>184.43491572916659</c:v>
                </c:pt>
                <c:pt idx="166">
                  <c:v>184.43491572916659</c:v>
                </c:pt>
                <c:pt idx="167">
                  <c:v>184.43491572916659</c:v>
                </c:pt>
                <c:pt idx="168">
                  <c:v>184.43491572916659</c:v>
                </c:pt>
                <c:pt idx="169">
                  <c:v>184.43491572916659</c:v>
                </c:pt>
                <c:pt idx="170">
                  <c:v>184.43491572916659</c:v>
                </c:pt>
                <c:pt idx="171">
                  <c:v>184.43491572916659</c:v>
                </c:pt>
                <c:pt idx="172">
                  <c:v>184.43491572916659</c:v>
                </c:pt>
                <c:pt idx="173">
                  <c:v>184.43491572916659</c:v>
                </c:pt>
                <c:pt idx="174">
                  <c:v>184.43491572916659</c:v>
                </c:pt>
                <c:pt idx="175">
                  <c:v>184.43491572916659</c:v>
                </c:pt>
                <c:pt idx="176">
                  <c:v>184.43491572916659</c:v>
                </c:pt>
                <c:pt idx="177">
                  <c:v>184.43491572916659</c:v>
                </c:pt>
                <c:pt idx="178">
                  <c:v>184.43491572916659</c:v>
                </c:pt>
                <c:pt idx="179">
                  <c:v>184.43491572916659</c:v>
                </c:pt>
                <c:pt idx="180">
                  <c:v>184.43491572916659</c:v>
                </c:pt>
                <c:pt idx="181">
                  <c:v>184.43491572916659</c:v>
                </c:pt>
                <c:pt idx="182">
                  <c:v>184.43491572916659</c:v>
                </c:pt>
                <c:pt idx="183">
                  <c:v>184.43491572916659</c:v>
                </c:pt>
                <c:pt idx="184">
                  <c:v>184.43491572916659</c:v>
                </c:pt>
                <c:pt idx="185">
                  <c:v>184.43491572916659</c:v>
                </c:pt>
                <c:pt idx="186">
                  <c:v>184.43491572916659</c:v>
                </c:pt>
                <c:pt idx="187">
                  <c:v>184.43491572916659</c:v>
                </c:pt>
                <c:pt idx="188">
                  <c:v>184.43491572916659</c:v>
                </c:pt>
                <c:pt idx="189">
                  <c:v>184.43491572916659</c:v>
                </c:pt>
                <c:pt idx="190">
                  <c:v>184.43491572916659</c:v>
                </c:pt>
                <c:pt idx="191" formatCode="0.0">
                  <c:v>184.43491572916659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88-4BEA-B8FD-6B79634C911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'16.03.2021'!$CW$3:$CW$194</c:f>
              <c:numCache>
                <c:formatCode>0.00</c:formatCode>
                <c:ptCount val="192"/>
                <c:pt idx="0">
                  <c:v>113.15135172916658</c:v>
                </c:pt>
                <c:pt idx="1">
                  <c:v>113.15135172916658</c:v>
                </c:pt>
                <c:pt idx="2">
                  <c:v>113.15135172916658</c:v>
                </c:pt>
                <c:pt idx="3">
                  <c:v>113.15135172916658</c:v>
                </c:pt>
                <c:pt idx="4">
                  <c:v>113.15135172916658</c:v>
                </c:pt>
                <c:pt idx="5">
                  <c:v>113.15135172916658</c:v>
                </c:pt>
                <c:pt idx="6">
                  <c:v>113.15135172916658</c:v>
                </c:pt>
                <c:pt idx="7">
                  <c:v>113.15135172916658</c:v>
                </c:pt>
                <c:pt idx="8">
                  <c:v>113.15135172916658</c:v>
                </c:pt>
                <c:pt idx="9">
                  <c:v>113.15135172916658</c:v>
                </c:pt>
                <c:pt idx="10">
                  <c:v>113.15135172916658</c:v>
                </c:pt>
                <c:pt idx="11">
                  <c:v>113.15135172916658</c:v>
                </c:pt>
                <c:pt idx="12">
                  <c:v>113.15135172916658</c:v>
                </c:pt>
                <c:pt idx="13">
                  <c:v>113.15135172916658</c:v>
                </c:pt>
                <c:pt idx="14">
                  <c:v>113.15135172916658</c:v>
                </c:pt>
                <c:pt idx="15">
                  <c:v>113.15135172916658</c:v>
                </c:pt>
                <c:pt idx="16">
                  <c:v>113.15135172916658</c:v>
                </c:pt>
                <c:pt idx="17">
                  <c:v>113.15135172916658</c:v>
                </c:pt>
                <c:pt idx="18">
                  <c:v>113.15135172916658</c:v>
                </c:pt>
                <c:pt idx="19">
                  <c:v>113.15135172916658</c:v>
                </c:pt>
                <c:pt idx="20">
                  <c:v>113.15135172916658</c:v>
                </c:pt>
                <c:pt idx="21">
                  <c:v>113.15135172916658</c:v>
                </c:pt>
                <c:pt idx="22">
                  <c:v>113.15135172916658</c:v>
                </c:pt>
                <c:pt idx="23">
                  <c:v>113.15135172916658</c:v>
                </c:pt>
                <c:pt idx="24">
                  <c:v>113.15135172916658</c:v>
                </c:pt>
                <c:pt idx="25">
                  <c:v>113.15135172916658</c:v>
                </c:pt>
                <c:pt idx="26">
                  <c:v>113.15135172916658</c:v>
                </c:pt>
                <c:pt idx="27">
                  <c:v>113.15135172916658</c:v>
                </c:pt>
                <c:pt idx="28">
                  <c:v>113.15135172916658</c:v>
                </c:pt>
                <c:pt idx="29">
                  <c:v>113.15135172916658</c:v>
                </c:pt>
                <c:pt idx="30">
                  <c:v>113.15135172916658</c:v>
                </c:pt>
                <c:pt idx="31">
                  <c:v>113.15135172916658</c:v>
                </c:pt>
                <c:pt idx="32">
                  <c:v>113.15135172916658</c:v>
                </c:pt>
                <c:pt idx="33">
                  <c:v>113.15135172916658</c:v>
                </c:pt>
                <c:pt idx="34">
                  <c:v>113.15135172916658</c:v>
                </c:pt>
                <c:pt idx="35">
                  <c:v>113.15135172916658</c:v>
                </c:pt>
                <c:pt idx="36">
                  <c:v>113.15135172916658</c:v>
                </c:pt>
                <c:pt idx="37">
                  <c:v>113.15135172916658</c:v>
                </c:pt>
                <c:pt idx="38">
                  <c:v>113.15135172916658</c:v>
                </c:pt>
                <c:pt idx="39">
                  <c:v>113.15135172916658</c:v>
                </c:pt>
                <c:pt idx="40">
                  <c:v>113.15135172916658</c:v>
                </c:pt>
                <c:pt idx="41">
                  <c:v>113.15135172916658</c:v>
                </c:pt>
                <c:pt idx="42">
                  <c:v>113.15135172916658</c:v>
                </c:pt>
                <c:pt idx="43">
                  <c:v>113.15135172916658</c:v>
                </c:pt>
                <c:pt idx="44">
                  <c:v>113.15135172916658</c:v>
                </c:pt>
                <c:pt idx="45">
                  <c:v>113.15135172916658</c:v>
                </c:pt>
                <c:pt idx="46">
                  <c:v>113.15135172916658</c:v>
                </c:pt>
                <c:pt idx="47">
                  <c:v>113.15135172916658</c:v>
                </c:pt>
                <c:pt idx="48">
                  <c:v>113.15135172916658</c:v>
                </c:pt>
                <c:pt idx="49">
                  <c:v>113.15135172916658</c:v>
                </c:pt>
                <c:pt idx="50">
                  <c:v>113.15135172916658</c:v>
                </c:pt>
                <c:pt idx="51">
                  <c:v>113.15135172916658</c:v>
                </c:pt>
                <c:pt idx="52">
                  <c:v>113.15135172916658</c:v>
                </c:pt>
                <c:pt idx="53">
                  <c:v>113.15135172916658</c:v>
                </c:pt>
                <c:pt idx="54">
                  <c:v>113.15135172916658</c:v>
                </c:pt>
                <c:pt idx="55">
                  <c:v>113.15135172916658</c:v>
                </c:pt>
                <c:pt idx="56">
                  <c:v>113.15135172916658</c:v>
                </c:pt>
                <c:pt idx="57">
                  <c:v>113.15135172916658</c:v>
                </c:pt>
                <c:pt idx="58">
                  <c:v>113.15135172916658</c:v>
                </c:pt>
                <c:pt idx="59">
                  <c:v>113.15135172916658</c:v>
                </c:pt>
                <c:pt idx="60">
                  <c:v>113.15135172916658</c:v>
                </c:pt>
                <c:pt idx="61">
                  <c:v>113.15135172916658</c:v>
                </c:pt>
                <c:pt idx="62">
                  <c:v>113.15135172916658</c:v>
                </c:pt>
                <c:pt idx="63">
                  <c:v>113.15135172916658</c:v>
                </c:pt>
                <c:pt idx="64">
                  <c:v>113.15135172916658</c:v>
                </c:pt>
                <c:pt idx="65">
                  <c:v>113.15135172916658</c:v>
                </c:pt>
                <c:pt idx="66">
                  <c:v>113.15135172916658</c:v>
                </c:pt>
                <c:pt idx="67">
                  <c:v>113.15135172916658</c:v>
                </c:pt>
                <c:pt idx="68">
                  <c:v>113.15135172916658</c:v>
                </c:pt>
                <c:pt idx="69">
                  <c:v>113.15135172916658</c:v>
                </c:pt>
                <c:pt idx="70">
                  <c:v>113.15135172916658</c:v>
                </c:pt>
                <c:pt idx="71">
                  <c:v>113.15135172916658</c:v>
                </c:pt>
                <c:pt idx="72">
                  <c:v>113.15135172916658</c:v>
                </c:pt>
                <c:pt idx="73">
                  <c:v>113.15135172916658</c:v>
                </c:pt>
                <c:pt idx="74">
                  <c:v>113.15135172916658</c:v>
                </c:pt>
                <c:pt idx="75">
                  <c:v>113.15135172916658</c:v>
                </c:pt>
                <c:pt idx="76">
                  <c:v>113.15135172916658</c:v>
                </c:pt>
                <c:pt idx="77">
                  <c:v>113.15135172916658</c:v>
                </c:pt>
                <c:pt idx="78">
                  <c:v>113.15135172916658</c:v>
                </c:pt>
                <c:pt idx="79">
                  <c:v>113.15135172916658</c:v>
                </c:pt>
                <c:pt idx="80">
                  <c:v>113.15135172916658</c:v>
                </c:pt>
                <c:pt idx="81">
                  <c:v>113.15135172916658</c:v>
                </c:pt>
                <c:pt idx="82">
                  <c:v>113.15135172916658</c:v>
                </c:pt>
                <c:pt idx="83">
                  <c:v>113.15135172916658</c:v>
                </c:pt>
                <c:pt idx="84">
                  <c:v>113.15135172916658</c:v>
                </c:pt>
                <c:pt idx="85">
                  <c:v>113.15135172916658</c:v>
                </c:pt>
                <c:pt idx="86">
                  <c:v>113.15135172916658</c:v>
                </c:pt>
                <c:pt idx="87">
                  <c:v>113.15135172916658</c:v>
                </c:pt>
                <c:pt idx="88">
                  <c:v>113.15135172916658</c:v>
                </c:pt>
                <c:pt idx="89">
                  <c:v>113.15135172916658</c:v>
                </c:pt>
                <c:pt idx="90">
                  <c:v>113.15135172916658</c:v>
                </c:pt>
                <c:pt idx="91">
                  <c:v>113.15135172916658</c:v>
                </c:pt>
                <c:pt idx="92">
                  <c:v>113.15135172916658</c:v>
                </c:pt>
                <c:pt idx="93">
                  <c:v>113.15135172916658</c:v>
                </c:pt>
                <c:pt idx="94">
                  <c:v>113.15135172916658</c:v>
                </c:pt>
                <c:pt idx="95">
                  <c:v>113.15135172916658</c:v>
                </c:pt>
                <c:pt idx="96">
                  <c:v>113.15135172916658</c:v>
                </c:pt>
                <c:pt idx="97">
                  <c:v>113.15135172916658</c:v>
                </c:pt>
                <c:pt idx="98">
                  <c:v>113.15135172916658</c:v>
                </c:pt>
                <c:pt idx="99">
                  <c:v>113.15135172916658</c:v>
                </c:pt>
                <c:pt idx="100">
                  <c:v>113.15135172916658</c:v>
                </c:pt>
                <c:pt idx="101">
                  <c:v>113.15135172916658</c:v>
                </c:pt>
                <c:pt idx="102">
                  <c:v>113.15135172916658</c:v>
                </c:pt>
                <c:pt idx="103">
                  <c:v>113.15135172916658</c:v>
                </c:pt>
                <c:pt idx="104">
                  <c:v>113.15135172916658</c:v>
                </c:pt>
                <c:pt idx="105">
                  <c:v>113.15135172916658</c:v>
                </c:pt>
                <c:pt idx="106">
                  <c:v>113.15135172916658</c:v>
                </c:pt>
                <c:pt idx="107">
                  <c:v>113.15135172916658</c:v>
                </c:pt>
                <c:pt idx="108">
                  <c:v>113.15135172916658</c:v>
                </c:pt>
                <c:pt idx="109">
                  <c:v>113.15135172916658</c:v>
                </c:pt>
                <c:pt idx="110">
                  <c:v>113.15135172916658</c:v>
                </c:pt>
                <c:pt idx="111">
                  <c:v>113.15135172916658</c:v>
                </c:pt>
                <c:pt idx="112">
                  <c:v>113.15135172916658</c:v>
                </c:pt>
                <c:pt idx="113">
                  <c:v>113.15135172916658</c:v>
                </c:pt>
                <c:pt idx="114">
                  <c:v>113.15135172916658</c:v>
                </c:pt>
                <c:pt idx="115">
                  <c:v>113.15135172916658</c:v>
                </c:pt>
                <c:pt idx="116">
                  <c:v>113.15135172916658</c:v>
                </c:pt>
                <c:pt idx="117">
                  <c:v>113.15135172916658</c:v>
                </c:pt>
                <c:pt idx="118">
                  <c:v>113.15135172916658</c:v>
                </c:pt>
                <c:pt idx="119">
                  <c:v>113.15135172916658</c:v>
                </c:pt>
                <c:pt idx="120">
                  <c:v>113.15135172916658</c:v>
                </c:pt>
                <c:pt idx="121">
                  <c:v>113.15135172916658</c:v>
                </c:pt>
                <c:pt idx="122">
                  <c:v>113.15135172916658</c:v>
                </c:pt>
                <c:pt idx="123">
                  <c:v>113.15135172916658</c:v>
                </c:pt>
                <c:pt idx="124">
                  <c:v>113.15135172916658</c:v>
                </c:pt>
                <c:pt idx="125">
                  <c:v>113.15135172916658</c:v>
                </c:pt>
                <c:pt idx="126">
                  <c:v>113.15135172916658</c:v>
                </c:pt>
                <c:pt idx="127">
                  <c:v>113.15135172916658</c:v>
                </c:pt>
                <c:pt idx="128">
                  <c:v>113.15135172916658</c:v>
                </c:pt>
                <c:pt idx="129">
                  <c:v>113.15135172916658</c:v>
                </c:pt>
                <c:pt idx="130">
                  <c:v>113.15135172916658</c:v>
                </c:pt>
                <c:pt idx="131">
                  <c:v>113.15135172916658</c:v>
                </c:pt>
                <c:pt idx="132">
                  <c:v>113.15135172916658</c:v>
                </c:pt>
                <c:pt idx="133">
                  <c:v>113.15135172916658</c:v>
                </c:pt>
                <c:pt idx="134">
                  <c:v>113.15135172916658</c:v>
                </c:pt>
                <c:pt idx="135">
                  <c:v>113.15135172916658</c:v>
                </c:pt>
                <c:pt idx="136">
                  <c:v>113.15135172916658</c:v>
                </c:pt>
                <c:pt idx="137">
                  <c:v>113.15135172916658</c:v>
                </c:pt>
                <c:pt idx="138">
                  <c:v>113.15135172916658</c:v>
                </c:pt>
                <c:pt idx="139">
                  <c:v>113.15135172916658</c:v>
                </c:pt>
                <c:pt idx="140">
                  <c:v>113.15135172916658</c:v>
                </c:pt>
                <c:pt idx="141">
                  <c:v>113.15135172916658</c:v>
                </c:pt>
                <c:pt idx="142">
                  <c:v>113.15135172916658</c:v>
                </c:pt>
                <c:pt idx="143">
                  <c:v>113.15135172916658</c:v>
                </c:pt>
                <c:pt idx="144">
                  <c:v>113.15135172916658</c:v>
                </c:pt>
                <c:pt idx="145">
                  <c:v>113.15135172916658</c:v>
                </c:pt>
                <c:pt idx="146">
                  <c:v>113.15135172916658</c:v>
                </c:pt>
                <c:pt idx="147">
                  <c:v>113.15135172916658</c:v>
                </c:pt>
                <c:pt idx="148">
                  <c:v>113.15135172916658</c:v>
                </c:pt>
                <c:pt idx="149">
                  <c:v>113.15135172916658</c:v>
                </c:pt>
                <c:pt idx="150">
                  <c:v>113.15135172916658</c:v>
                </c:pt>
                <c:pt idx="151">
                  <c:v>113.15135172916658</c:v>
                </c:pt>
                <c:pt idx="152">
                  <c:v>113.15135172916658</c:v>
                </c:pt>
                <c:pt idx="153">
                  <c:v>113.15135172916658</c:v>
                </c:pt>
                <c:pt idx="154">
                  <c:v>113.15135172916658</c:v>
                </c:pt>
                <c:pt idx="155">
                  <c:v>113.15135172916658</c:v>
                </c:pt>
                <c:pt idx="156">
                  <c:v>113.15135172916658</c:v>
                </c:pt>
                <c:pt idx="157">
                  <c:v>113.15135172916658</c:v>
                </c:pt>
                <c:pt idx="158">
                  <c:v>113.15135172916658</c:v>
                </c:pt>
                <c:pt idx="159">
                  <c:v>113.15135172916658</c:v>
                </c:pt>
                <c:pt idx="160">
                  <c:v>113.15135172916658</c:v>
                </c:pt>
                <c:pt idx="161">
                  <c:v>113.15135172916658</c:v>
                </c:pt>
                <c:pt idx="162">
                  <c:v>113.15135172916658</c:v>
                </c:pt>
                <c:pt idx="163">
                  <c:v>113.15135172916658</c:v>
                </c:pt>
                <c:pt idx="164">
                  <c:v>113.15135172916658</c:v>
                </c:pt>
                <c:pt idx="165">
                  <c:v>113.15135172916658</c:v>
                </c:pt>
                <c:pt idx="166">
                  <c:v>113.15135172916658</c:v>
                </c:pt>
                <c:pt idx="167">
                  <c:v>113.15135172916658</c:v>
                </c:pt>
                <c:pt idx="168">
                  <c:v>113.15135172916658</c:v>
                </c:pt>
                <c:pt idx="169">
                  <c:v>113.15135172916658</c:v>
                </c:pt>
                <c:pt idx="170">
                  <c:v>113.15135172916658</c:v>
                </c:pt>
                <c:pt idx="171">
                  <c:v>113.15135172916658</c:v>
                </c:pt>
                <c:pt idx="172">
                  <c:v>113.15135172916658</c:v>
                </c:pt>
                <c:pt idx="173">
                  <c:v>113.15135172916658</c:v>
                </c:pt>
                <c:pt idx="174">
                  <c:v>113.15135172916658</c:v>
                </c:pt>
                <c:pt idx="175">
                  <c:v>113.15135172916658</c:v>
                </c:pt>
                <c:pt idx="176">
                  <c:v>113.15135172916658</c:v>
                </c:pt>
                <c:pt idx="177">
                  <c:v>113.15135172916658</c:v>
                </c:pt>
                <c:pt idx="178">
                  <c:v>113.15135172916658</c:v>
                </c:pt>
                <c:pt idx="179">
                  <c:v>113.15135172916658</c:v>
                </c:pt>
                <c:pt idx="180">
                  <c:v>113.15135172916658</c:v>
                </c:pt>
                <c:pt idx="181">
                  <c:v>113.15135172916658</c:v>
                </c:pt>
                <c:pt idx="182">
                  <c:v>113.15135172916658</c:v>
                </c:pt>
                <c:pt idx="183">
                  <c:v>113.15135172916658</c:v>
                </c:pt>
                <c:pt idx="184">
                  <c:v>113.15135172916658</c:v>
                </c:pt>
                <c:pt idx="185">
                  <c:v>113.15135172916658</c:v>
                </c:pt>
                <c:pt idx="186">
                  <c:v>113.15135172916658</c:v>
                </c:pt>
                <c:pt idx="187">
                  <c:v>113.15135172916658</c:v>
                </c:pt>
                <c:pt idx="188">
                  <c:v>113.15135172916658</c:v>
                </c:pt>
                <c:pt idx="189">
                  <c:v>113.15135172916658</c:v>
                </c:pt>
                <c:pt idx="190">
                  <c:v>113.15135172916658</c:v>
                </c:pt>
                <c:pt idx="191" formatCode="0.0">
                  <c:v>113.15135172916658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888-4BEA-B8FD-6B79634C911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'16.03.2021'!$CX$3:$CX$194</c:f>
              <c:numCache>
                <c:formatCode>0.0</c:formatCode>
                <c:ptCount val="192"/>
                <c:pt idx="0">
                  <c:v>180.189009</c:v>
                </c:pt>
                <c:pt idx="1">
                  <c:v>180.189009</c:v>
                </c:pt>
                <c:pt idx="2">
                  <c:v>180.189009</c:v>
                </c:pt>
                <c:pt idx="3">
                  <c:v>144.18054199999997</c:v>
                </c:pt>
                <c:pt idx="4">
                  <c:v>144.18054199999997</c:v>
                </c:pt>
                <c:pt idx="5">
                  <c:v>144.18054199999997</c:v>
                </c:pt>
                <c:pt idx="6">
                  <c:v>143.88719400000002</c:v>
                </c:pt>
                <c:pt idx="7">
                  <c:v>143.88719400000002</c:v>
                </c:pt>
                <c:pt idx="8">
                  <c:v>143.88719400000002</c:v>
                </c:pt>
                <c:pt idx="9">
                  <c:v>139.04695200000003</c:v>
                </c:pt>
                <c:pt idx="10">
                  <c:v>139.04695200000003</c:v>
                </c:pt>
                <c:pt idx="11">
                  <c:v>139.04695200000003</c:v>
                </c:pt>
                <c:pt idx="12">
                  <c:v>118.58592899999999</c:v>
                </c:pt>
                <c:pt idx="13">
                  <c:v>118.58592899999999</c:v>
                </c:pt>
                <c:pt idx="14">
                  <c:v>118.58592899999999</c:v>
                </c:pt>
                <c:pt idx="15">
                  <c:v>132.959981</c:v>
                </c:pt>
                <c:pt idx="16">
                  <c:v>132.959981</c:v>
                </c:pt>
                <c:pt idx="17">
                  <c:v>132.959981</c:v>
                </c:pt>
                <c:pt idx="18">
                  <c:v>178.868943</c:v>
                </c:pt>
                <c:pt idx="19">
                  <c:v>178.868943</c:v>
                </c:pt>
                <c:pt idx="20">
                  <c:v>178.868943</c:v>
                </c:pt>
                <c:pt idx="21">
                  <c:v>133.91336200000001</c:v>
                </c:pt>
                <c:pt idx="22">
                  <c:v>133.91336200000001</c:v>
                </c:pt>
                <c:pt idx="23">
                  <c:v>133.91336200000001</c:v>
                </c:pt>
                <c:pt idx="24">
                  <c:v>161.854759</c:v>
                </c:pt>
                <c:pt idx="25">
                  <c:v>161.854759</c:v>
                </c:pt>
                <c:pt idx="26">
                  <c:v>161.854759</c:v>
                </c:pt>
                <c:pt idx="27">
                  <c:v>154.37438500000002</c:v>
                </c:pt>
                <c:pt idx="28">
                  <c:v>154.37438500000002</c:v>
                </c:pt>
                <c:pt idx="29">
                  <c:v>154.37438500000002</c:v>
                </c:pt>
                <c:pt idx="30">
                  <c:v>143.66718300000002</c:v>
                </c:pt>
                <c:pt idx="31">
                  <c:v>143.66718300000002</c:v>
                </c:pt>
                <c:pt idx="32">
                  <c:v>143.66718300000002</c:v>
                </c:pt>
                <c:pt idx="33">
                  <c:v>158.33458299999998</c:v>
                </c:pt>
                <c:pt idx="34">
                  <c:v>158.33458299999998</c:v>
                </c:pt>
                <c:pt idx="35">
                  <c:v>158.33458299999998</c:v>
                </c:pt>
                <c:pt idx="36">
                  <c:v>153.93436299999999</c:v>
                </c:pt>
                <c:pt idx="37">
                  <c:v>153.93436299999999</c:v>
                </c:pt>
                <c:pt idx="38">
                  <c:v>153.93436299999999</c:v>
                </c:pt>
                <c:pt idx="39">
                  <c:v>147.33403300000001</c:v>
                </c:pt>
                <c:pt idx="40">
                  <c:v>147.33403300000001</c:v>
                </c:pt>
                <c:pt idx="41">
                  <c:v>147.33403300000001</c:v>
                </c:pt>
                <c:pt idx="42">
                  <c:v>147.33403300000001</c:v>
                </c:pt>
                <c:pt idx="43">
                  <c:v>147.33403300000001</c:v>
                </c:pt>
                <c:pt idx="44">
                  <c:v>147.33403300000001</c:v>
                </c:pt>
                <c:pt idx="45">
                  <c:v>159.21462700000001</c:v>
                </c:pt>
                <c:pt idx="46">
                  <c:v>159.21462700000001</c:v>
                </c:pt>
                <c:pt idx="47">
                  <c:v>159.21462700000001</c:v>
                </c:pt>
                <c:pt idx="48">
                  <c:v>128.99978300000001</c:v>
                </c:pt>
                <c:pt idx="49">
                  <c:v>128.99978300000001</c:v>
                </c:pt>
                <c:pt idx="50">
                  <c:v>128.99978300000001</c:v>
                </c:pt>
                <c:pt idx="51">
                  <c:v>137.06685300000001</c:v>
                </c:pt>
                <c:pt idx="52">
                  <c:v>137.06685300000001</c:v>
                </c:pt>
                <c:pt idx="53">
                  <c:v>137.06685300000001</c:v>
                </c:pt>
                <c:pt idx="54">
                  <c:v>145.42727099999999</c:v>
                </c:pt>
                <c:pt idx="55">
                  <c:v>145.42727099999999</c:v>
                </c:pt>
                <c:pt idx="56">
                  <c:v>145.42727099999999</c:v>
                </c:pt>
                <c:pt idx="57">
                  <c:v>141.687084</c:v>
                </c:pt>
                <c:pt idx="58">
                  <c:v>141.687084</c:v>
                </c:pt>
                <c:pt idx="59">
                  <c:v>141.687084</c:v>
                </c:pt>
                <c:pt idx="60">
                  <c:v>167.50170799999998</c:v>
                </c:pt>
                <c:pt idx="61">
                  <c:v>167.50170799999998</c:v>
                </c:pt>
                <c:pt idx="62">
                  <c:v>167.50170799999998</c:v>
                </c:pt>
                <c:pt idx="63">
                  <c:v>163.61484699999997</c:v>
                </c:pt>
                <c:pt idx="64">
                  <c:v>163.61484699999997</c:v>
                </c:pt>
                <c:pt idx="65">
                  <c:v>163.61484699999997</c:v>
                </c:pt>
                <c:pt idx="66">
                  <c:v>128.266413</c:v>
                </c:pt>
                <c:pt idx="67">
                  <c:v>128.266413</c:v>
                </c:pt>
                <c:pt idx="68">
                  <c:v>128.266413</c:v>
                </c:pt>
                <c:pt idx="69">
                  <c:v>147.480707</c:v>
                </c:pt>
                <c:pt idx="70">
                  <c:v>147.480707</c:v>
                </c:pt>
                <c:pt idx="71">
                  <c:v>147.480707</c:v>
                </c:pt>
                <c:pt idx="72">
                  <c:v>150.78087200000002</c:v>
                </c:pt>
                <c:pt idx="73">
                  <c:v>150.78087200000002</c:v>
                </c:pt>
                <c:pt idx="74">
                  <c:v>150.78087200000002</c:v>
                </c:pt>
                <c:pt idx="75">
                  <c:v>125.039585</c:v>
                </c:pt>
                <c:pt idx="76">
                  <c:v>125.039585</c:v>
                </c:pt>
                <c:pt idx="77">
                  <c:v>125.039585</c:v>
                </c:pt>
                <c:pt idx="78">
                  <c:v>147.62738099999999</c:v>
                </c:pt>
                <c:pt idx="79">
                  <c:v>147.62738099999999</c:v>
                </c:pt>
                <c:pt idx="80">
                  <c:v>147.62738099999999</c:v>
                </c:pt>
                <c:pt idx="81">
                  <c:v>152.467623</c:v>
                </c:pt>
                <c:pt idx="82">
                  <c:v>152.467623</c:v>
                </c:pt>
                <c:pt idx="83">
                  <c:v>152.467623</c:v>
                </c:pt>
                <c:pt idx="84">
                  <c:v>129.80649</c:v>
                </c:pt>
                <c:pt idx="85">
                  <c:v>129.80649</c:v>
                </c:pt>
                <c:pt idx="86">
                  <c:v>129.80649</c:v>
                </c:pt>
                <c:pt idx="87">
                  <c:v>165.81495699999999</c:v>
                </c:pt>
                <c:pt idx="88">
                  <c:v>165.81495699999999</c:v>
                </c:pt>
                <c:pt idx="89">
                  <c:v>165.81495699999999</c:v>
                </c:pt>
                <c:pt idx="90">
                  <c:v>170.28851399999999</c:v>
                </c:pt>
                <c:pt idx="91">
                  <c:v>170.28851399999999</c:v>
                </c:pt>
                <c:pt idx="92">
                  <c:v>170.28851399999999</c:v>
                </c:pt>
                <c:pt idx="93">
                  <c:v>157.161191</c:v>
                </c:pt>
                <c:pt idx="94">
                  <c:v>157.161191</c:v>
                </c:pt>
                <c:pt idx="95">
                  <c:v>157.161191</c:v>
                </c:pt>
                <c:pt idx="96">
                  <c:v>159.21462700000001</c:v>
                </c:pt>
                <c:pt idx="97">
                  <c:v>159.21462700000001</c:v>
                </c:pt>
                <c:pt idx="98">
                  <c:v>159.21462700000001</c:v>
                </c:pt>
                <c:pt idx="99">
                  <c:v>131.859926</c:v>
                </c:pt>
                <c:pt idx="100">
                  <c:v>131.859926</c:v>
                </c:pt>
                <c:pt idx="101">
                  <c:v>131.859926</c:v>
                </c:pt>
                <c:pt idx="102">
                  <c:v>129.51314200000002</c:v>
                </c:pt>
                <c:pt idx="103">
                  <c:v>129.51314200000002</c:v>
                </c:pt>
                <c:pt idx="104">
                  <c:v>129.51314200000002</c:v>
                </c:pt>
                <c:pt idx="105">
                  <c:v>157.161191</c:v>
                </c:pt>
                <c:pt idx="106">
                  <c:v>157.161191</c:v>
                </c:pt>
                <c:pt idx="107">
                  <c:v>157.161191</c:v>
                </c:pt>
                <c:pt idx="108">
                  <c:v>162.95481399999997</c:v>
                </c:pt>
                <c:pt idx="109">
                  <c:v>162.95481399999997</c:v>
                </c:pt>
                <c:pt idx="110">
                  <c:v>162.95481399999997</c:v>
                </c:pt>
                <c:pt idx="111">
                  <c:v>163.32149899999999</c:v>
                </c:pt>
                <c:pt idx="112">
                  <c:v>163.32149899999999</c:v>
                </c:pt>
                <c:pt idx="113">
                  <c:v>163.32149899999999</c:v>
                </c:pt>
                <c:pt idx="114">
                  <c:v>131.859926</c:v>
                </c:pt>
                <c:pt idx="115">
                  <c:v>131.859926</c:v>
                </c:pt>
                <c:pt idx="116">
                  <c:v>131.859926</c:v>
                </c:pt>
                <c:pt idx="117">
                  <c:v>164.64156500000001</c:v>
                </c:pt>
                <c:pt idx="118">
                  <c:v>164.64156500000001</c:v>
                </c:pt>
                <c:pt idx="119">
                  <c:v>164.64156500000001</c:v>
                </c:pt>
                <c:pt idx="120">
                  <c:v>156.94117999999997</c:v>
                </c:pt>
                <c:pt idx="121">
                  <c:v>156.94117999999997</c:v>
                </c:pt>
                <c:pt idx="122">
                  <c:v>156.94117999999997</c:v>
                </c:pt>
                <c:pt idx="123">
                  <c:v>167.50170799999998</c:v>
                </c:pt>
                <c:pt idx="124">
                  <c:v>167.50170799999998</c:v>
                </c:pt>
                <c:pt idx="125">
                  <c:v>167.50170799999998</c:v>
                </c:pt>
                <c:pt idx="126">
                  <c:v>99.664982999999992</c:v>
                </c:pt>
                <c:pt idx="127">
                  <c:v>99.664982999999992</c:v>
                </c:pt>
                <c:pt idx="128">
                  <c:v>99.664982999999992</c:v>
                </c:pt>
                <c:pt idx="129">
                  <c:v>175.64211499999999</c:v>
                </c:pt>
                <c:pt idx="130">
                  <c:v>175.64211499999999</c:v>
                </c:pt>
                <c:pt idx="131">
                  <c:v>175.64211499999999</c:v>
                </c:pt>
                <c:pt idx="132">
                  <c:v>151.88092700000001</c:v>
                </c:pt>
                <c:pt idx="133">
                  <c:v>151.88092700000001</c:v>
                </c:pt>
                <c:pt idx="134">
                  <c:v>151.88092700000001</c:v>
                </c:pt>
                <c:pt idx="135">
                  <c:v>165.00825</c:v>
                </c:pt>
                <c:pt idx="136">
                  <c:v>165.00825</c:v>
                </c:pt>
                <c:pt idx="137">
                  <c:v>165.00825</c:v>
                </c:pt>
                <c:pt idx="138">
                  <c:v>125.18625900000001</c:v>
                </c:pt>
                <c:pt idx="139">
                  <c:v>125.18625900000001</c:v>
                </c:pt>
                <c:pt idx="140">
                  <c:v>125.18625900000001</c:v>
                </c:pt>
                <c:pt idx="141">
                  <c:v>145.13392299999998</c:v>
                </c:pt>
                <c:pt idx="142">
                  <c:v>145.13392299999998</c:v>
                </c:pt>
                <c:pt idx="143">
                  <c:v>145.13392299999998</c:v>
                </c:pt>
                <c:pt idx="144">
                  <c:v>138.533593</c:v>
                </c:pt>
                <c:pt idx="145">
                  <c:v>138.533593</c:v>
                </c:pt>
                <c:pt idx="146">
                  <c:v>138.533593</c:v>
                </c:pt>
                <c:pt idx="147">
                  <c:v>155.40110300000001</c:v>
                </c:pt>
                <c:pt idx="148">
                  <c:v>155.40110300000001</c:v>
                </c:pt>
                <c:pt idx="149">
                  <c:v>155.40110300000001</c:v>
                </c:pt>
                <c:pt idx="150">
                  <c:v>170.87520999999998</c:v>
                </c:pt>
                <c:pt idx="151">
                  <c:v>170.87520999999998</c:v>
                </c:pt>
                <c:pt idx="152">
                  <c:v>170.87520999999998</c:v>
                </c:pt>
                <c:pt idx="153">
                  <c:v>141.54041000000001</c:v>
                </c:pt>
                <c:pt idx="154">
                  <c:v>141.54041000000001</c:v>
                </c:pt>
                <c:pt idx="155">
                  <c:v>141.54041000000001</c:v>
                </c:pt>
                <c:pt idx="156">
                  <c:v>158.481257</c:v>
                </c:pt>
                <c:pt idx="157">
                  <c:v>158.481257</c:v>
                </c:pt>
                <c:pt idx="158">
                  <c:v>158.481257</c:v>
                </c:pt>
                <c:pt idx="159">
                  <c:v>175.34876699999998</c:v>
                </c:pt>
                <c:pt idx="160">
                  <c:v>175.34876699999998</c:v>
                </c:pt>
                <c:pt idx="161">
                  <c:v>175.34876699999998</c:v>
                </c:pt>
                <c:pt idx="162">
                  <c:v>130.83320799999998</c:v>
                </c:pt>
                <c:pt idx="163">
                  <c:v>130.83320799999998</c:v>
                </c:pt>
                <c:pt idx="164">
                  <c:v>130.83320799999998</c:v>
                </c:pt>
                <c:pt idx="165">
                  <c:v>158.40792000000002</c:v>
                </c:pt>
                <c:pt idx="166">
                  <c:v>158.40792000000002</c:v>
                </c:pt>
                <c:pt idx="167">
                  <c:v>158.40792000000002</c:v>
                </c:pt>
                <c:pt idx="168">
                  <c:v>147.480707</c:v>
                </c:pt>
                <c:pt idx="169">
                  <c:v>147.480707</c:v>
                </c:pt>
                <c:pt idx="170">
                  <c:v>147.480707</c:v>
                </c:pt>
                <c:pt idx="171">
                  <c:v>162.58812899999998</c:v>
                </c:pt>
                <c:pt idx="172">
                  <c:v>162.58812899999998</c:v>
                </c:pt>
                <c:pt idx="173">
                  <c:v>162.58812899999998</c:v>
                </c:pt>
                <c:pt idx="174">
                  <c:v>123.42617099999998</c:v>
                </c:pt>
                <c:pt idx="175">
                  <c:v>123.42617099999998</c:v>
                </c:pt>
                <c:pt idx="176">
                  <c:v>123.42617099999998</c:v>
                </c:pt>
                <c:pt idx="177">
                  <c:v>143.66718300000002</c:v>
                </c:pt>
                <c:pt idx="178">
                  <c:v>143.66718300000002</c:v>
                </c:pt>
                <c:pt idx="179">
                  <c:v>143.66718300000002</c:v>
                </c:pt>
                <c:pt idx="180">
                  <c:v>142.17599733333333</c:v>
                </c:pt>
                <c:pt idx="181">
                  <c:v>142.17599733333333</c:v>
                </c:pt>
                <c:pt idx="182">
                  <c:v>142.17599733333333</c:v>
                </c:pt>
                <c:pt idx="183">
                  <c:v>129.95316399999999</c:v>
                </c:pt>
                <c:pt idx="184">
                  <c:v>129.95316399999999</c:v>
                </c:pt>
                <c:pt idx="185">
                  <c:v>129.95316399999999</c:v>
                </c:pt>
                <c:pt idx="186">
                  <c:v>152.0031553333333</c:v>
                </c:pt>
                <c:pt idx="187">
                  <c:v>152.0031553333333</c:v>
                </c:pt>
                <c:pt idx="188">
                  <c:v>152.0031553333333</c:v>
                </c:pt>
                <c:pt idx="189">
                  <c:v>147.84739199999999</c:v>
                </c:pt>
                <c:pt idx="190">
                  <c:v>147.84739199999999</c:v>
                </c:pt>
                <c:pt idx="191">
                  <c:v>147.84739199999999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888-4BEA-B8FD-6B79634C911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'16.03.2021'!$CY$3:$CY$194</c:f>
              <c:numCache>
                <c:formatCode>0.00</c:formatCode>
                <c:ptCount val="192"/>
                <c:pt idx="0">
                  <c:v>148.79313372916658</c:v>
                </c:pt>
                <c:pt idx="1">
                  <c:v>148.79313372916658</c:v>
                </c:pt>
                <c:pt idx="2">
                  <c:v>148.79313372916658</c:v>
                </c:pt>
                <c:pt idx="3">
                  <c:v>148.79313372916658</c:v>
                </c:pt>
                <c:pt idx="4">
                  <c:v>148.79313372916658</c:v>
                </c:pt>
                <c:pt idx="5">
                  <c:v>148.79313372916658</c:v>
                </c:pt>
                <c:pt idx="6">
                  <c:v>148.79313372916658</c:v>
                </c:pt>
                <c:pt idx="7">
                  <c:v>148.79313372916658</c:v>
                </c:pt>
                <c:pt idx="8">
                  <c:v>148.79313372916658</c:v>
                </c:pt>
                <c:pt idx="9">
                  <c:v>148.79313372916658</c:v>
                </c:pt>
                <c:pt idx="10">
                  <c:v>148.79313372916658</c:v>
                </c:pt>
                <c:pt idx="11">
                  <c:v>148.79313372916658</c:v>
                </c:pt>
                <c:pt idx="12">
                  <c:v>148.79313372916658</c:v>
                </c:pt>
                <c:pt idx="13">
                  <c:v>148.79313372916658</c:v>
                </c:pt>
                <c:pt idx="14">
                  <c:v>148.79313372916658</c:v>
                </c:pt>
                <c:pt idx="15">
                  <c:v>148.79313372916658</c:v>
                </c:pt>
                <c:pt idx="16">
                  <c:v>148.79313372916658</c:v>
                </c:pt>
                <c:pt idx="17">
                  <c:v>148.79313372916658</c:v>
                </c:pt>
                <c:pt idx="18">
                  <c:v>148.79313372916658</c:v>
                </c:pt>
                <c:pt idx="19">
                  <c:v>148.79313372916658</c:v>
                </c:pt>
                <c:pt idx="20">
                  <c:v>148.79313372916658</c:v>
                </c:pt>
                <c:pt idx="21">
                  <c:v>148.79313372916658</c:v>
                </c:pt>
                <c:pt idx="22">
                  <c:v>148.79313372916658</c:v>
                </c:pt>
                <c:pt idx="23">
                  <c:v>148.79313372916658</c:v>
                </c:pt>
                <c:pt idx="24">
                  <c:v>148.79313372916658</c:v>
                </c:pt>
                <c:pt idx="25">
                  <c:v>148.79313372916658</c:v>
                </c:pt>
                <c:pt idx="26">
                  <c:v>148.79313372916658</c:v>
                </c:pt>
                <c:pt idx="27">
                  <c:v>148.79313372916658</c:v>
                </c:pt>
                <c:pt idx="28">
                  <c:v>148.79313372916658</c:v>
                </c:pt>
                <c:pt idx="29">
                  <c:v>148.79313372916658</c:v>
                </c:pt>
                <c:pt idx="30">
                  <c:v>148.79313372916658</c:v>
                </c:pt>
                <c:pt idx="31">
                  <c:v>148.79313372916658</c:v>
                </c:pt>
                <c:pt idx="32">
                  <c:v>148.79313372916658</c:v>
                </c:pt>
                <c:pt idx="33">
                  <c:v>148.79313372916658</c:v>
                </c:pt>
                <c:pt idx="34">
                  <c:v>148.79313372916658</c:v>
                </c:pt>
                <c:pt idx="35">
                  <c:v>148.79313372916658</c:v>
                </c:pt>
                <c:pt idx="36">
                  <c:v>148.79313372916658</c:v>
                </c:pt>
                <c:pt idx="37">
                  <c:v>148.79313372916658</c:v>
                </c:pt>
                <c:pt idx="38">
                  <c:v>148.79313372916658</c:v>
                </c:pt>
                <c:pt idx="39">
                  <c:v>148.79313372916658</c:v>
                </c:pt>
                <c:pt idx="40">
                  <c:v>148.79313372916658</c:v>
                </c:pt>
                <c:pt idx="41">
                  <c:v>148.79313372916658</c:v>
                </c:pt>
                <c:pt idx="42">
                  <c:v>148.79313372916658</c:v>
                </c:pt>
                <c:pt idx="43">
                  <c:v>148.79313372916658</c:v>
                </c:pt>
                <c:pt idx="44">
                  <c:v>148.79313372916658</c:v>
                </c:pt>
                <c:pt idx="45">
                  <c:v>148.79313372916658</c:v>
                </c:pt>
                <c:pt idx="46">
                  <c:v>148.79313372916658</c:v>
                </c:pt>
                <c:pt idx="47">
                  <c:v>148.79313372916658</c:v>
                </c:pt>
                <c:pt idx="48">
                  <c:v>148.79313372916658</c:v>
                </c:pt>
                <c:pt idx="49">
                  <c:v>148.79313372916658</c:v>
                </c:pt>
                <c:pt idx="50">
                  <c:v>148.79313372916658</c:v>
                </c:pt>
                <c:pt idx="51">
                  <c:v>148.79313372916658</c:v>
                </c:pt>
                <c:pt idx="52">
                  <c:v>148.79313372916658</c:v>
                </c:pt>
                <c:pt idx="53">
                  <c:v>148.79313372916658</c:v>
                </c:pt>
                <c:pt idx="54">
                  <c:v>148.79313372916658</c:v>
                </c:pt>
                <c:pt idx="55">
                  <c:v>148.79313372916658</c:v>
                </c:pt>
                <c:pt idx="56">
                  <c:v>148.79313372916658</c:v>
                </c:pt>
                <c:pt idx="57">
                  <c:v>148.79313372916658</c:v>
                </c:pt>
                <c:pt idx="58">
                  <c:v>148.79313372916658</c:v>
                </c:pt>
                <c:pt idx="59">
                  <c:v>148.79313372916658</c:v>
                </c:pt>
                <c:pt idx="60">
                  <c:v>148.79313372916658</c:v>
                </c:pt>
                <c:pt idx="61">
                  <c:v>148.79313372916658</c:v>
                </c:pt>
                <c:pt idx="62">
                  <c:v>148.79313372916658</c:v>
                </c:pt>
                <c:pt idx="63">
                  <c:v>148.79313372916658</c:v>
                </c:pt>
                <c:pt idx="64">
                  <c:v>148.79313372916658</c:v>
                </c:pt>
                <c:pt idx="65">
                  <c:v>148.79313372916658</c:v>
                </c:pt>
                <c:pt idx="66">
                  <c:v>148.79313372916658</c:v>
                </c:pt>
                <c:pt idx="67">
                  <c:v>148.79313372916658</c:v>
                </c:pt>
                <c:pt idx="68">
                  <c:v>148.79313372916658</c:v>
                </c:pt>
                <c:pt idx="69">
                  <c:v>148.79313372916658</c:v>
                </c:pt>
                <c:pt idx="70">
                  <c:v>148.79313372916658</c:v>
                </c:pt>
                <c:pt idx="71">
                  <c:v>148.79313372916658</c:v>
                </c:pt>
                <c:pt idx="72">
                  <c:v>148.79313372916658</c:v>
                </c:pt>
                <c:pt idx="73">
                  <c:v>148.79313372916658</c:v>
                </c:pt>
                <c:pt idx="74">
                  <c:v>148.79313372916658</c:v>
                </c:pt>
                <c:pt idx="75">
                  <c:v>148.79313372916658</c:v>
                </c:pt>
                <c:pt idx="76">
                  <c:v>148.79313372916658</c:v>
                </c:pt>
                <c:pt idx="77">
                  <c:v>148.79313372916658</c:v>
                </c:pt>
                <c:pt idx="78">
                  <c:v>148.79313372916658</c:v>
                </c:pt>
                <c:pt idx="79">
                  <c:v>148.79313372916658</c:v>
                </c:pt>
                <c:pt idx="80">
                  <c:v>148.79313372916658</c:v>
                </c:pt>
                <c:pt idx="81">
                  <c:v>148.79313372916658</c:v>
                </c:pt>
                <c:pt idx="82">
                  <c:v>148.79313372916658</c:v>
                </c:pt>
                <c:pt idx="83">
                  <c:v>148.79313372916658</c:v>
                </c:pt>
                <c:pt idx="84">
                  <c:v>148.79313372916658</c:v>
                </c:pt>
                <c:pt idx="85">
                  <c:v>148.79313372916658</c:v>
                </c:pt>
                <c:pt idx="86">
                  <c:v>148.79313372916658</c:v>
                </c:pt>
                <c:pt idx="87">
                  <c:v>148.79313372916658</c:v>
                </c:pt>
                <c:pt idx="88">
                  <c:v>148.79313372916658</c:v>
                </c:pt>
                <c:pt idx="89">
                  <c:v>148.79313372916658</c:v>
                </c:pt>
                <c:pt idx="90">
                  <c:v>148.79313372916658</c:v>
                </c:pt>
                <c:pt idx="91">
                  <c:v>148.79313372916658</c:v>
                </c:pt>
                <c:pt idx="92">
                  <c:v>148.79313372916658</c:v>
                </c:pt>
                <c:pt idx="93">
                  <c:v>148.79313372916658</c:v>
                </c:pt>
                <c:pt idx="94">
                  <c:v>148.79313372916658</c:v>
                </c:pt>
                <c:pt idx="95">
                  <c:v>148.79313372916658</c:v>
                </c:pt>
                <c:pt idx="96">
                  <c:v>148.79313372916658</c:v>
                </c:pt>
                <c:pt idx="97">
                  <c:v>148.79313372916658</c:v>
                </c:pt>
                <c:pt idx="98">
                  <c:v>148.79313372916658</c:v>
                </c:pt>
                <c:pt idx="99">
                  <c:v>148.79313372916658</c:v>
                </c:pt>
                <c:pt idx="100">
                  <c:v>148.79313372916658</c:v>
                </c:pt>
                <c:pt idx="101">
                  <c:v>148.79313372916658</c:v>
                </c:pt>
                <c:pt idx="102">
                  <c:v>148.79313372916658</c:v>
                </c:pt>
                <c:pt idx="103">
                  <c:v>148.79313372916658</c:v>
                </c:pt>
                <c:pt idx="104">
                  <c:v>148.79313372916658</c:v>
                </c:pt>
                <c:pt idx="105">
                  <c:v>148.79313372916658</c:v>
                </c:pt>
                <c:pt idx="106">
                  <c:v>148.79313372916658</c:v>
                </c:pt>
                <c:pt idx="107">
                  <c:v>148.79313372916658</c:v>
                </c:pt>
                <c:pt idx="108">
                  <c:v>148.79313372916658</c:v>
                </c:pt>
                <c:pt idx="109">
                  <c:v>148.79313372916658</c:v>
                </c:pt>
                <c:pt idx="110">
                  <c:v>148.79313372916658</c:v>
                </c:pt>
                <c:pt idx="111">
                  <c:v>148.79313372916658</c:v>
                </c:pt>
                <c:pt idx="112">
                  <c:v>148.79313372916658</c:v>
                </c:pt>
                <c:pt idx="113">
                  <c:v>148.79313372916658</c:v>
                </c:pt>
                <c:pt idx="114">
                  <c:v>148.79313372916658</c:v>
                </c:pt>
                <c:pt idx="115">
                  <c:v>148.79313372916658</c:v>
                </c:pt>
                <c:pt idx="116">
                  <c:v>148.79313372916658</c:v>
                </c:pt>
                <c:pt idx="117">
                  <c:v>148.79313372916658</c:v>
                </c:pt>
                <c:pt idx="118">
                  <c:v>148.79313372916658</c:v>
                </c:pt>
                <c:pt idx="119">
                  <c:v>148.79313372916658</c:v>
                </c:pt>
                <c:pt idx="120">
                  <c:v>148.79313372916658</c:v>
                </c:pt>
                <c:pt idx="121">
                  <c:v>148.79313372916658</c:v>
                </c:pt>
                <c:pt idx="122">
                  <c:v>148.79313372916658</c:v>
                </c:pt>
                <c:pt idx="123">
                  <c:v>148.79313372916658</c:v>
                </c:pt>
                <c:pt idx="124">
                  <c:v>148.79313372916658</c:v>
                </c:pt>
                <c:pt idx="125">
                  <c:v>148.79313372916658</c:v>
                </c:pt>
                <c:pt idx="126">
                  <c:v>148.79313372916658</c:v>
                </c:pt>
                <c:pt idx="127">
                  <c:v>148.79313372916658</c:v>
                </c:pt>
                <c:pt idx="128">
                  <c:v>148.79313372916658</c:v>
                </c:pt>
                <c:pt idx="129">
                  <c:v>148.79313372916658</c:v>
                </c:pt>
                <c:pt idx="130">
                  <c:v>148.79313372916658</c:v>
                </c:pt>
                <c:pt idx="131">
                  <c:v>148.79313372916658</c:v>
                </c:pt>
                <c:pt idx="132">
                  <c:v>148.79313372916658</c:v>
                </c:pt>
                <c:pt idx="133">
                  <c:v>148.79313372916658</c:v>
                </c:pt>
                <c:pt idx="134">
                  <c:v>148.79313372916658</c:v>
                </c:pt>
                <c:pt idx="135">
                  <c:v>148.79313372916658</c:v>
                </c:pt>
                <c:pt idx="136">
                  <c:v>148.79313372916658</c:v>
                </c:pt>
                <c:pt idx="137">
                  <c:v>148.79313372916658</c:v>
                </c:pt>
                <c:pt idx="138">
                  <c:v>148.79313372916658</c:v>
                </c:pt>
                <c:pt idx="139">
                  <c:v>148.79313372916658</c:v>
                </c:pt>
                <c:pt idx="140">
                  <c:v>148.79313372916658</c:v>
                </c:pt>
                <c:pt idx="141">
                  <c:v>148.79313372916658</c:v>
                </c:pt>
                <c:pt idx="142">
                  <c:v>148.79313372916658</c:v>
                </c:pt>
                <c:pt idx="143">
                  <c:v>148.79313372916658</c:v>
                </c:pt>
                <c:pt idx="144">
                  <c:v>148.79313372916658</c:v>
                </c:pt>
                <c:pt idx="145">
                  <c:v>148.79313372916658</c:v>
                </c:pt>
                <c:pt idx="146">
                  <c:v>148.79313372916658</c:v>
                </c:pt>
                <c:pt idx="147">
                  <c:v>148.79313372916658</c:v>
                </c:pt>
                <c:pt idx="148">
                  <c:v>148.79313372916658</c:v>
                </c:pt>
                <c:pt idx="149">
                  <c:v>148.79313372916658</c:v>
                </c:pt>
                <c:pt idx="150">
                  <c:v>148.79313372916658</c:v>
                </c:pt>
                <c:pt idx="151">
                  <c:v>148.79313372916658</c:v>
                </c:pt>
                <c:pt idx="152">
                  <c:v>148.79313372916658</c:v>
                </c:pt>
                <c:pt idx="153">
                  <c:v>148.79313372916658</c:v>
                </c:pt>
                <c:pt idx="154">
                  <c:v>148.79313372916658</c:v>
                </c:pt>
                <c:pt idx="155">
                  <c:v>148.79313372916658</c:v>
                </c:pt>
                <c:pt idx="156">
                  <c:v>148.79313372916658</c:v>
                </c:pt>
                <c:pt idx="157">
                  <c:v>148.79313372916658</c:v>
                </c:pt>
                <c:pt idx="158">
                  <c:v>148.79313372916658</c:v>
                </c:pt>
                <c:pt idx="159">
                  <c:v>148.79313372916658</c:v>
                </c:pt>
                <c:pt idx="160">
                  <c:v>148.79313372916658</c:v>
                </c:pt>
                <c:pt idx="161">
                  <c:v>148.79313372916658</c:v>
                </c:pt>
                <c:pt idx="162">
                  <c:v>148.79313372916658</c:v>
                </c:pt>
                <c:pt idx="163">
                  <c:v>148.79313372916658</c:v>
                </c:pt>
                <c:pt idx="164">
                  <c:v>148.79313372916658</c:v>
                </c:pt>
                <c:pt idx="165">
                  <c:v>148.79313372916658</c:v>
                </c:pt>
                <c:pt idx="166">
                  <c:v>148.79313372916658</c:v>
                </c:pt>
                <c:pt idx="167">
                  <c:v>148.79313372916658</c:v>
                </c:pt>
                <c:pt idx="168">
                  <c:v>148.79313372916658</c:v>
                </c:pt>
                <c:pt idx="169">
                  <c:v>148.79313372916658</c:v>
                </c:pt>
                <c:pt idx="170">
                  <c:v>148.79313372916658</c:v>
                </c:pt>
                <c:pt idx="171">
                  <c:v>148.79313372916658</c:v>
                </c:pt>
                <c:pt idx="172">
                  <c:v>148.79313372916658</c:v>
                </c:pt>
                <c:pt idx="173">
                  <c:v>148.79313372916658</c:v>
                </c:pt>
                <c:pt idx="174">
                  <c:v>148.79313372916658</c:v>
                </c:pt>
                <c:pt idx="175">
                  <c:v>148.79313372916658</c:v>
                </c:pt>
                <c:pt idx="176">
                  <c:v>148.79313372916658</c:v>
                </c:pt>
                <c:pt idx="177">
                  <c:v>148.79313372916658</c:v>
                </c:pt>
                <c:pt idx="178">
                  <c:v>148.79313372916658</c:v>
                </c:pt>
                <c:pt idx="179">
                  <c:v>148.79313372916658</c:v>
                </c:pt>
                <c:pt idx="180">
                  <c:v>148.79313372916658</c:v>
                </c:pt>
                <c:pt idx="181">
                  <c:v>148.79313372916658</c:v>
                </c:pt>
                <c:pt idx="182">
                  <c:v>148.79313372916658</c:v>
                </c:pt>
                <c:pt idx="183">
                  <c:v>148.79313372916658</c:v>
                </c:pt>
                <c:pt idx="184">
                  <c:v>148.79313372916658</c:v>
                </c:pt>
                <c:pt idx="185">
                  <c:v>148.79313372916658</c:v>
                </c:pt>
                <c:pt idx="186">
                  <c:v>148.79313372916658</c:v>
                </c:pt>
                <c:pt idx="187">
                  <c:v>148.79313372916658</c:v>
                </c:pt>
                <c:pt idx="188">
                  <c:v>148.79313372916658</c:v>
                </c:pt>
                <c:pt idx="189">
                  <c:v>148.79313372916658</c:v>
                </c:pt>
                <c:pt idx="190">
                  <c:v>148.79313372916658</c:v>
                </c:pt>
                <c:pt idx="191" formatCode="0.0">
                  <c:v>148.79313372916658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888-4BEA-B8FD-6B79634C9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562496"/>
        <c:axId val="1848568480"/>
      </c:lineChart>
      <c:catAx>
        <c:axId val="1848562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68480"/>
        <c:crosses val="autoZero"/>
        <c:auto val="1"/>
        <c:lblAlgn val="ctr"/>
        <c:lblOffset val="100"/>
        <c:noMultiLvlLbl val="0"/>
      </c:catAx>
      <c:valAx>
        <c:axId val="184856848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6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'16.04.2021'!$AR$3:$AR$194</c:f>
              <c:numCache>
                <c:formatCode>0.0</c:formatCode>
                <c:ptCount val="192"/>
                <c:pt idx="0">
                  <c:v>18.274416035353536</c:v>
                </c:pt>
                <c:pt idx="1">
                  <c:v>18.274416035353536</c:v>
                </c:pt>
                <c:pt idx="2">
                  <c:v>18.274416035353536</c:v>
                </c:pt>
                <c:pt idx="3">
                  <c:v>18.274416035353536</c:v>
                </c:pt>
                <c:pt idx="4">
                  <c:v>18.274416035353536</c:v>
                </c:pt>
                <c:pt idx="5">
                  <c:v>18.274416035353536</c:v>
                </c:pt>
                <c:pt idx="6">
                  <c:v>18.274416035353536</c:v>
                </c:pt>
                <c:pt idx="7">
                  <c:v>18.274416035353536</c:v>
                </c:pt>
                <c:pt idx="8">
                  <c:v>18.274416035353536</c:v>
                </c:pt>
                <c:pt idx="9">
                  <c:v>18.274416035353536</c:v>
                </c:pt>
                <c:pt idx="10">
                  <c:v>18.274416035353536</c:v>
                </c:pt>
                <c:pt idx="11">
                  <c:v>18.274416035353536</c:v>
                </c:pt>
                <c:pt idx="12">
                  <c:v>18.274416035353536</c:v>
                </c:pt>
                <c:pt idx="13">
                  <c:v>18.274416035353536</c:v>
                </c:pt>
                <c:pt idx="14">
                  <c:v>18.274416035353536</c:v>
                </c:pt>
                <c:pt idx="15">
                  <c:v>18.274416035353536</c:v>
                </c:pt>
                <c:pt idx="16">
                  <c:v>18.274416035353536</c:v>
                </c:pt>
                <c:pt idx="17">
                  <c:v>18.274416035353536</c:v>
                </c:pt>
                <c:pt idx="18">
                  <c:v>18.274416035353536</c:v>
                </c:pt>
                <c:pt idx="19">
                  <c:v>18.274416035353536</c:v>
                </c:pt>
                <c:pt idx="20">
                  <c:v>18.274416035353536</c:v>
                </c:pt>
                <c:pt idx="21">
                  <c:v>18.274416035353536</c:v>
                </c:pt>
                <c:pt idx="22">
                  <c:v>18.274416035353536</c:v>
                </c:pt>
                <c:pt idx="23">
                  <c:v>18.274416035353536</c:v>
                </c:pt>
                <c:pt idx="24">
                  <c:v>18.274416035353536</c:v>
                </c:pt>
                <c:pt idx="25">
                  <c:v>18.274416035353536</c:v>
                </c:pt>
                <c:pt idx="26">
                  <c:v>18.274416035353536</c:v>
                </c:pt>
                <c:pt idx="27">
                  <c:v>18.274416035353536</c:v>
                </c:pt>
                <c:pt idx="28">
                  <c:v>18.274416035353536</c:v>
                </c:pt>
                <c:pt idx="29">
                  <c:v>18.274416035353536</c:v>
                </c:pt>
                <c:pt idx="30">
                  <c:v>18.274416035353536</c:v>
                </c:pt>
                <c:pt idx="31">
                  <c:v>18.274416035353536</c:v>
                </c:pt>
                <c:pt idx="32">
                  <c:v>18.274416035353536</c:v>
                </c:pt>
                <c:pt idx="33">
                  <c:v>18.274416035353536</c:v>
                </c:pt>
                <c:pt idx="34">
                  <c:v>18.274416035353536</c:v>
                </c:pt>
                <c:pt idx="35">
                  <c:v>18.274416035353536</c:v>
                </c:pt>
                <c:pt idx="36">
                  <c:v>18.274416035353536</c:v>
                </c:pt>
                <c:pt idx="37">
                  <c:v>18.274416035353536</c:v>
                </c:pt>
                <c:pt idx="38">
                  <c:v>18.274416035353536</c:v>
                </c:pt>
                <c:pt idx="39">
                  <c:v>18.274416035353536</c:v>
                </c:pt>
                <c:pt idx="40">
                  <c:v>18.274416035353536</c:v>
                </c:pt>
                <c:pt idx="41">
                  <c:v>18.274416035353536</c:v>
                </c:pt>
                <c:pt idx="42">
                  <c:v>18.274416035353536</c:v>
                </c:pt>
                <c:pt idx="43">
                  <c:v>18.274416035353536</c:v>
                </c:pt>
                <c:pt idx="44">
                  <c:v>18.274416035353536</c:v>
                </c:pt>
                <c:pt idx="45">
                  <c:v>18.274416035353536</c:v>
                </c:pt>
                <c:pt idx="46">
                  <c:v>18.274416035353536</c:v>
                </c:pt>
                <c:pt idx="47">
                  <c:v>18.274416035353536</c:v>
                </c:pt>
                <c:pt idx="48">
                  <c:v>18.274416035353536</c:v>
                </c:pt>
                <c:pt idx="49">
                  <c:v>18.274416035353536</c:v>
                </c:pt>
                <c:pt idx="50">
                  <c:v>18.274416035353536</c:v>
                </c:pt>
                <c:pt idx="51">
                  <c:v>18.274416035353536</c:v>
                </c:pt>
                <c:pt idx="52">
                  <c:v>18.274416035353536</c:v>
                </c:pt>
                <c:pt idx="53">
                  <c:v>18.274416035353536</c:v>
                </c:pt>
                <c:pt idx="54">
                  <c:v>18.274416035353536</c:v>
                </c:pt>
                <c:pt idx="55">
                  <c:v>18.274416035353536</c:v>
                </c:pt>
                <c:pt idx="56">
                  <c:v>18.274416035353536</c:v>
                </c:pt>
                <c:pt idx="57">
                  <c:v>18.274416035353536</c:v>
                </c:pt>
                <c:pt idx="58">
                  <c:v>18.274416035353536</c:v>
                </c:pt>
                <c:pt idx="59">
                  <c:v>18.274416035353536</c:v>
                </c:pt>
                <c:pt idx="60">
                  <c:v>18.274416035353536</c:v>
                </c:pt>
                <c:pt idx="61">
                  <c:v>18.274416035353536</c:v>
                </c:pt>
                <c:pt idx="62">
                  <c:v>18.274416035353536</c:v>
                </c:pt>
                <c:pt idx="63">
                  <c:v>18.274416035353536</c:v>
                </c:pt>
                <c:pt idx="64">
                  <c:v>18.274416035353536</c:v>
                </c:pt>
                <c:pt idx="65">
                  <c:v>18.274416035353536</c:v>
                </c:pt>
                <c:pt idx="66">
                  <c:v>18.274416035353536</c:v>
                </c:pt>
                <c:pt idx="67">
                  <c:v>18.274416035353536</c:v>
                </c:pt>
                <c:pt idx="68">
                  <c:v>18.274416035353536</c:v>
                </c:pt>
                <c:pt idx="69">
                  <c:v>18.274416035353536</c:v>
                </c:pt>
                <c:pt idx="70">
                  <c:v>18.274416035353536</c:v>
                </c:pt>
                <c:pt idx="71">
                  <c:v>18.274416035353536</c:v>
                </c:pt>
                <c:pt idx="72">
                  <c:v>18.274416035353536</c:v>
                </c:pt>
                <c:pt idx="73">
                  <c:v>18.274416035353536</c:v>
                </c:pt>
                <c:pt idx="74">
                  <c:v>18.274416035353536</c:v>
                </c:pt>
                <c:pt idx="75">
                  <c:v>18.274416035353536</c:v>
                </c:pt>
                <c:pt idx="76">
                  <c:v>18.274416035353536</c:v>
                </c:pt>
                <c:pt idx="77">
                  <c:v>18.274416035353536</c:v>
                </c:pt>
                <c:pt idx="78">
                  <c:v>18.274416035353536</c:v>
                </c:pt>
                <c:pt idx="79">
                  <c:v>18.274416035353536</c:v>
                </c:pt>
                <c:pt idx="80">
                  <c:v>18.274416035353536</c:v>
                </c:pt>
                <c:pt idx="81">
                  <c:v>18.274416035353536</c:v>
                </c:pt>
                <c:pt idx="82">
                  <c:v>18.274416035353536</c:v>
                </c:pt>
                <c:pt idx="83">
                  <c:v>18.274416035353536</c:v>
                </c:pt>
                <c:pt idx="84">
                  <c:v>18.274416035353536</c:v>
                </c:pt>
                <c:pt idx="85">
                  <c:v>18.274416035353536</c:v>
                </c:pt>
                <c:pt idx="86">
                  <c:v>18.274416035353536</c:v>
                </c:pt>
                <c:pt idx="87">
                  <c:v>18.274416035353536</c:v>
                </c:pt>
                <c:pt idx="88">
                  <c:v>18.274416035353536</c:v>
                </c:pt>
                <c:pt idx="89">
                  <c:v>18.274416035353536</c:v>
                </c:pt>
                <c:pt idx="90">
                  <c:v>18.274416035353536</c:v>
                </c:pt>
                <c:pt idx="91">
                  <c:v>18.274416035353536</c:v>
                </c:pt>
                <c:pt idx="92">
                  <c:v>18.274416035353536</c:v>
                </c:pt>
                <c:pt idx="93">
                  <c:v>18.274416035353536</c:v>
                </c:pt>
                <c:pt idx="94">
                  <c:v>18.274416035353536</c:v>
                </c:pt>
                <c:pt idx="95">
                  <c:v>18.274416035353536</c:v>
                </c:pt>
                <c:pt idx="96">
                  <c:v>18.274416035353536</c:v>
                </c:pt>
                <c:pt idx="97">
                  <c:v>18.274416035353536</c:v>
                </c:pt>
                <c:pt idx="98">
                  <c:v>18.274416035353536</c:v>
                </c:pt>
                <c:pt idx="99">
                  <c:v>18.274416035353536</c:v>
                </c:pt>
                <c:pt idx="100">
                  <c:v>18.274416035353536</c:v>
                </c:pt>
                <c:pt idx="101">
                  <c:v>18.274416035353536</c:v>
                </c:pt>
                <c:pt idx="102">
                  <c:v>18.274416035353536</c:v>
                </c:pt>
                <c:pt idx="103">
                  <c:v>18.274416035353536</c:v>
                </c:pt>
                <c:pt idx="104">
                  <c:v>18.274416035353536</c:v>
                </c:pt>
                <c:pt idx="105">
                  <c:v>18.274416035353536</c:v>
                </c:pt>
                <c:pt idx="106">
                  <c:v>18.274416035353536</c:v>
                </c:pt>
                <c:pt idx="107">
                  <c:v>18.274416035353536</c:v>
                </c:pt>
                <c:pt idx="108">
                  <c:v>18.274416035353536</c:v>
                </c:pt>
                <c:pt idx="109">
                  <c:v>18.274416035353536</c:v>
                </c:pt>
                <c:pt idx="110">
                  <c:v>18.274416035353536</c:v>
                </c:pt>
                <c:pt idx="111">
                  <c:v>18.274416035353536</c:v>
                </c:pt>
                <c:pt idx="112">
                  <c:v>18.274416035353536</c:v>
                </c:pt>
                <c:pt idx="113">
                  <c:v>18.274416035353536</c:v>
                </c:pt>
                <c:pt idx="114">
                  <c:v>18.274416035353536</c:v>
                </c:pt>
                <c:pt idx="115">
                  <c:v>18.274416035353536</c:v>
                </c:pt>
                <c:pt idx="116">
                  <c:v>18.274416035353536</c:v>
                </c:pt>
                <c:pt idx="117">
                  <c:v>18.274416035353536</c:v>
                </c:pt>
                <c:pt idx="118">
                  <c:v>18.274416035353536</c:v>
                </c:pt>
                <c:pt idx="119">
                  <c:v>18.274416035353536</c:v>
                </c:pt>
                <c:pt idx="120">
                  <c:v>18.274416035353536</c:v>
                </c:pt>
                <c:pt idx="121">
                  <c:v>18.274416035353536</c:v>
                </c:pt>
                <c:pt idx="122">
                  <c:v>18.274416035353536</c:v>
                </c:pt>
                <c:pt idx="123">
                  <c:v>18.274416035353536</c:v>
                </c:pt>
                <c:pt idx="124">
                  <c:v>18.274416035353536</c:v>
                </c:pt>
                <c:pt idx="125">
                  <c:v>18.274416035353536</c:v>
                </c:pt>
                <c:pt idx="126">
                  <c:v>18.274416035353536</c:v>
                </c:pt>
                <c:pt idx="127">
                  <c:v>18.274416035353536</c:v>
                </c:pt>
                <c:pt idx="128">
                  <c:v>18.274416035353536</c:v>
                </c:pt>
                <c:pt idx="129">
                  <c:v>18.274416035353536</c:v>
                </c:pt>
                <c:pt idx="130">
                  <c:v>18.274416035353536</c:v>
                </c:pt>
                <c:pt idx="131">
                  <c:v>18.274416035353536</c:v>
                </c:pt>
                <c:pt idx="132">
                  <c:v>18.274416035353536</c:v>
                </c:pt>
                <c:pt idx="133">
                  <c:v>18.274416035353536</c:v>
                </c:pt>
                <c:pt idx="134">
                  <c:v>18.274416035353536</c:v>
                </c:pt>
                <c:pt idx="135">
                  <c:v>18.274416035353536</c:v>
                </c:pt>
                <c:pt idx="136">
                  <c:v>18.274416035353536</c:v>
                </c:pt>
                <c:pt idx="137">
                  <c:v>18.274416035353536</c:v>
                </c:pt>
                <c:pt idx="138">
                  <c:v>18.274416035353536</c:v>
                </c:pt>
                <c:pt idx="139">
                  <c:v>18.274416035353536</c:v>
                </c:pt>
                <c:pt idx="140">
                  <c:v>18.274416035353536</c:v>
                </c:pt>
                <c:pt idx="141">
                  <c:v>18.274416035353536</c:v>
                </c:pt>
                <c:pt idx="142">
                  <c:v>18.274416035353536</c:v>
                </c:pt>
                <c:pt idx="143">
                  <c:v>18.274416035353536</c:v>
                </c:pt>
                <c:pt idx="144">
                  <c:v>18.274416035353536</c:v>
                </c:pt>
                <c:pt idx="145">
                  <c:v>18.274416035353536</c:v>
                </c:pt>
                <c:pt idx="146">
                  <c:v>18.274416035353536</c:v>
                </c:pt>
                <c:pt idx="147">
                  <c:v>18.274416035353536</c:v>
                </c:pt>
                <c:pt idx="148">
                  <c:v>18.274416035353536</c:v>
                </c:pt>
                <c:pt idx="149">
                  <c:v>18.274416035353536</c:v>
                </c:pt>
                <c:pt idx="150">
                  <c:v>18.274416035353536</c:v>
                </c:pt>
                <c:pt idx="151">
                  <c:v>18.274416035353536</c:v>
                </c:pt>
                <c:pt idx="152">
                  <c:v>18.274416035353536</c:v>
                </c:pt>
                <c:pt idx="153">
                  <c:v>18.274416035353536</c:v>
                </c:pt>
                <c:pt idx="154">
                  <c:v>18.274416035353536</c:v>
                </c:pt>
                <c:pt idx="155">
                  <c:v>18.274416035353536</c:v>
                </c:pt>
                <c:pt idx="156">
                  <c:v>18.274416035353536</c:v>
                </c:pt>
                <c:pt idx="157">
                  <c:v>18.274416035353536</c:v>
                </c:pt>
                <c:pt idx="158">
                  <c:v>18.274416035353536</c:v>
                </c:pt>
                <c:pt idx="159">
                  <c:v>18.274416035353536</c:v>
                </c:pt>
                <c:pt idx="160">
                  <c:v>18.274416035353536</c:v>
                </c:pt>
                <c:pt idx="161">
                  <c:v>18.274416035353536</c:v>
                </c:pt>
                <c:pt idx="162">
                  <c:v>18.274416035353536</c:v>
                </c:pt>
                <c:pt idx="163">
                  <c:v>18.274416035353536</c:v>
                </c:pt>
                <c:pt idx="164">
                  <c:v>18.274416035353536</c:v>
                </c:pt>
                <c:pt idx="165">
                  <c:v>18.274416035353536</c:v>
                </c:pt>
                <c:pt idx="166">
                  <c:v>18.274416035353536</c:v>
                </c:pt>
                <c:pt idx="167">
                  <c:v>18.274416035353536</c:v>
                </c:pt>
                <c:pt idx="168">
                  <c:v>18.274416035353536</c:v>
                </c:pt>
                <c:pt idx="169">
                  <c:v>18.274416035353536</c:v>
                </c:pt>
                <c:pt idx="170">
                  <c:v>18.274416035353536</c:v>
                </c:pt>
                <c:pt idx="171">
                  <c:v>18.274416035353536</c:v>
                </c:pt>
                <c:pt idx="172">
                  <c:v>18.274416035353536</c:v>
                </c:pt>
                <c:pt idx="173">
                  <c:v>18.274416035353536</c:v>
                </c:pt>
                <c:pt idx="174">
                  <c:v>18.274416035353536</c:v>
                </c:pt>
                <c:pt idx="175">
                  <c:v>18.274416035353536</c:v>
                </c:pt>
                <c:pt idx="176">
                  <c:v>18.274416035353536</c:v>
                </c:pt>
                <c:pt idx="177">
                  <c:v>18.274416035353536</c:v>
                </c:pt>
                <c:pt idx="178">
                  <c:v>18.274416035353536</c:v>
                </c:pt>
                <c:pt idx="179">
                  <c:v>18.274416035353536</c:v>
                </c:pt>
                <c:pt idx="180">
                  <c:v>18.274416035353536</c:v>
                </c:pt>
                <c:pt idx="181">
                  <c:v>18.274416035353536</c:v>
                </c:pt>
                <c:pt idx="182">
                  <c:v>18.274416035353536</c:v>
                </c:pt>
                <c:pt idx="183">
                  <c:v>18.274416035353536</c:v>
                </c:pt>
                <c:pt idx="184">
                  <c:v>18.274416035353536</c:v>
                </c:pt>
                <c:pt idx="185">
                  <c:v>18.274416035353536</c:v>
                </c:pt>
                <c:pt idx="186">
                  <c:v>18.274416035353536</c:v>
                </c:pt>
                <c:pt idx="187">
                  <c:v>18.274416035353536</c:v>
                </c:pt>
                <c:pt idx="188">
                  <c:v>18.274416035353536</c:v>
                </c:pt>
                <c:pt idx="189">
                  <c:v>18.274416035353536</c:v>
                </c:pt>
                <c:pt idx="190">
                  <c:v>18.274416035353536</c:v>
                </c:pt>
                <c:pt idx="191">
                  <c:v>18.274416035353536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9D-410A-BC4E-DCC7DAD5F4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'16.04.2021'!$AS$3:$AS$194</c:f>
              <c:numCache>
                <c:formatCode>0.0</c:formatCode>
                <c:ptCount val="192"/>
                <c:pt idx="0">
                  <c:v>15.57441603535354</c:v>
                </c:pt>
                <c:pt idx="1">
                  <c:v>15.57441603535354</c:v>
                </c:pt>
                <c:pt idx="2">
                  <c:v>15.57441603535354</c:v>
                </c:pt>
                <c:pt idx="3">
                  <c:v>15.57441603535354</c:v>
                </c:pt>
                <c:pt idx="4">
                  <c:v>15.57441603535354</c:v>
                </c:pt>
                <c:pt idx="5">
                  <c:v>15.57441603535354</c:v>
                </c:pt>
                <c:pt idx="6">
                  <c:v>15.57441603535354</c:v>
                </c:pt>
                <c:pt idx="7">
                  <c:v>15.57441603535354</c:v>
                </c:pt>
                <c:pt idx="8">
                  <c:v>15.57441603535354</c:v>
                </c:pt>
                <c:pt idx="9">
                  <c:v>15.57441603535354</c:v>
                </c:pt>
                <c:pt idx="10">
                  <c:v>15.57441603535354</c:v>
                </c:pt>
                <c:pt idx="11">
                  <c:v>15.57441603535354</c:v>
                </c:pt>
                <c:pt idx="12">
                  <c:v>15.57441603535354</c:v>
                </c:pt>
                <c:pt idx="13">
                  <c:v>15.57441603535354</c:v>
                </c:pt>
                <c:pt idx="14">
                  <c:v>15.57441603535354</c:v>
                </c:pt>
                <c:pt idx="15">
                  <c:v>15.57441603535354</c:v>
                </c:pt>
                <c:pt idx="16">
                  <c:v>15.57441603535354</c:v>
                </c:pt>
                <c:pt idx="17">
                  <c:v>15.57441603535354</c:v>
                </c:pt>
                <c:pt idx="18">
                  <c:v>15.57441603535354</c:v>
                </c:pt>
                <c:pt idx="19">
                  <c:v>15.57441603535354</c:v>
                </c:pt>
                <c:pt idx="20">
                  <c:v>15.57441603535354</c:v>
                </c:pt>
                <c:pt idx="21">
                  <c:v>15.57441603535354</c:v>
                </c:pt>
                <c:pt idx="22">
                  <c:v>15.57441603535354</c:v>
                </c:pt>
                <c:pt idx="23">
                  <c:v>15.57441603535354</c:v>
                </c:pt>
                <c:pt idx="24">
                  <c:v>15.57441603535354</c:v>
                </c:pt>
                <c:pt idx="25">
                  <c:v>15.57441603535354</c:v>
                </c:pt>
                <c:pt idx="26">
                  <c:v>15.57441603535354</c:v>
                </c:pt>
                <c:pt idx="27">
                  <c:v>15.57441603535354</c:v>
                </c:pt>
                <c:pt idx="28">
                  <c:v>15.57441603535354</c:v>
                </c:pt>
                <c:pt idx="29">
                  <c:v>15.57441603535354</c:v>
                </c:pt>
                <c:pt idx="30">
                  <c:v>15.57441603535354</c:v>
                </c:pt>
                <c:pt idx="31">
                  <c:v>15.57441603535354</c:v>
                </c:pt>
                <c:pt idx="32">
                  <c:v>15.57441603535354</c:v>
                </c:pt>
                <c:pt idx="33">
                  <c:v>15.57441603535354</c:v>
                </c:pt>
                <c:pt idx="34">
                  <c:v>15.57441603535354</c:v>
                </c:pt>
                <c:pt idx="35">
                  <c:v>15.57441603535354</c:v>
                </c:pt>
                <c:pt idx="36">
                  <c:v>15.57441603535354</c:v>
                </c:pt>
                <c:pt idx="37">
                  <c:v>15.57441603535354</c:v>
                </c:pt>
                <c:pt idx="38">
                  <c:v>15.57441603535354</c:v>
                </c:pt>
                <c:pt idx="39">
                  <c:v>15.57441603535354</c:v>
                </c:pt>
                <c:pt idx="40">
                  <c:v>15.57441603535354</c:v>
                </c:pt>
                <c:pt idx="41">
                  <c:v>15.57441603535354</c:v>
                </c:pt>
                <c:pt idx="42">
                  <c:v>15.57441603535354</c:v>
                </c:pt>
                <c:pt idx="43">
                  <c:v>15.57441603535354</c:v>
                </c:pt>
                <c:pt idx="44">
                  <c:v>15.57441603535354</c:v>
                </c:pt>
                <c:pt idx="45">
                  <c:v>15.57441603535354</c:v>
                </c:pt>
                <c:pt idx="46">
                  <c:v>15.57441603535354</c:v>
                </c:pt>
                <c:pt idx="47">
                  <c:v>15.57441603535354</c:v>
                </c:pt>
                <c:pt idx="48">
                  <c:v>15.57441603535354</c:v>
                </c:pt>
                <c:pt idx="49">
                  <c:v>15.57441603535354</c:v>
                </c:pt>
                <c:pt idx="50">
                  <c:v>15.57441603535354</c:v>
                </c:pt>
                <c:pt idx="51">
                  <c:v>15.57441603535354</c:v>
                </c:pt>
                <c:pt idx="52">
                  <c:v>15.57441603535354</c:v>
                </c:pt>
                <c:pt idx="53">
                  <c:v>15.57441603535354</c:v>
                </c:pt>
                <c:pt idx="54">
                  <c:v>15.57441603535354</c:v>
                </c:pt>
                <c:pt idx="55">
                  <c:v>15.57441603535354</c:v>
                </c:pt>
                <c:pt idx="56">
                  <c:v>15.57441603535354</c:v>
                </c:pt>
                <c:pt idx="57">
                  <c:v>15.57441603535354</c:v>
                </c:pt>
                <c:pt idx="58">
                  <c:v>15.57441603535354</c:v>
                </c:pt>
                <c:pt idx="59">
                  <c:v>15.57441603535354</c:v>
                </c:pt>
                <c:pt idx="60">
                  <c:v>15.57441603535354</c:v>
                </c:pt>
                <c:pt idx="61">
                  <c:v>15.57441603535354</c:v>
                </c:pt>
                <c:pt idx="62">
                  <c:v>15.57441603535354</c:v>
                </c:pt>
                <c:pt idx="63">
                  <c:v>15.57441603535354</c:v>
                </c:pt>
                <c:pt idx="64">
                  <c:v>15.57441603535354</c:v>
                </c:pt>
                <c:pt idx="65">
                  <c:v>15.57441603535354</c:v>
                </c:pt>
                <c:pt idx="66">
                  <c:v>15.57441603535354</c:v>
                </c:pt>
                <c:pt idx="67">
                  <c:v>15.57441603535354</c:v>
                </c:pt>
                <c:pt idx="68">
                  <c:v>15.57441603535354</c:v>
                </c:pt>
                <c:pt idx="69">
                  <c:v>15.57441603535354</c:v>
                </c:pt>
                <c:pt idx="70">
                  <c:v>15.57441603535354</c:v>
                </c:pt>
                <c:pt idx="71">
                  <c:v>15.57441603535354</c:v>
                </c:pt>
                <c:pt idx="72">
                  <c:v>15.57441603535354</c:v>
                </c:pt>
                <c:pt idx="73">
                  <c:v>15.57441603535354</c:v>
                </c:pt>
                <c:pt idx="74">
                  <c:v>15.57441603535354</c:v>
                </c:pt>
                <c:pt idx="75">
                  <c:v>15.57441603535354</c:v>
                </c:pt>
                <c:pt idx="76">
                  <c:v>15.57441603535354</c:v>
                </c:pt>
                <c:pt idx="77">
                  <c:v>15.57441603535354</c:v>
                </c:pt>
                <c:pt idx="78">
                  <c:v>15.57441603535354</c:v>
                </c:pt>
                <c:pt idx="79">
                  <c:v>15.57441603535354</c:v>
                </c:pt>
                <c:pt idx="80">
                  <c:v>15.57441603535354</c:v>
                </c:pt>
                <c:pt idx="81">
                  <c:v>15.57441603535354</c:v>
                </c:pt>
                <c:pt idx="82">
                  <c:v>15.57441603535354</c:v>
                </c:pt>
                <c:pt idx="83">
                  <c:v>15.57441603535354</c:v>
                </c:pt>
                <c:pt idx="84">
                  <c:v>15.57441603535354</c:v>
                </c:pt>
                <c:pt idx="85">
                  <c:v>15.57441603535354</c:v>
                </c:pt>
                <c:pt idx="86">
                  <c:v>15.57441603535354</c:v>
                </c:pt>
                <c:pt idx="87">
                  <c:v>15.57441603535354</c:v>
                </c:pt>
                <c:pt idx="88">
                  <c:v>15.57441603535354</c:v>
                </c:pt>
                <c:pt idx="89">
                  <c:v>15.57441603535354</c:v>
                </c:pt>
                <c:pt idx="90">
                  <c:v>15.57441603535354</c:v>
                </c:pt>
                <c:pt idx="91">
                  <c:v>15.57441603535354</c:v>
                </c:pt>
                <c:pt idx="92">
                  <c:v>15.57441603535354</c:v>
                </c:pt>
                <c:pt idx="93">
                  <c:v>15.57441603535354</c:v>
                </c:pt>
                <c:pt idx="94">
                  <c:v>15.57441603535354</c:v>
                </c:pt>
                <c:pt idx="95">
                  <c:v>15.57441603535354</c:v>
                </c:pt>
                <c:pt idx="96">
                  <c:v>15.57441603535354</c:v>
                </c:pt>
                <c:pt idx="97">
                  <c:v>15.57441603535354</c:v>
                </c:pt>
                <c:pt idx="98">
                  <c:v>15.57441603535354</c:v>
                </c:pt>
                <c:pt idx="99">
                  <c:v>15.57441603535354</c:v>
                </c:pt>
                <c:pt idx="100">
                  <c:v>15.57441603535354</c:v>
                </c:pt>
                <c:pt idx="101">
                  <c:v>15.57441603535354</c:v>
                </c:pt>
                <c:pt idx="102">
                  <c:v>15.57441603535354</c:v>
                </c:pt>
                <c:pt idx="103">
                  <c:v>15.57441603535354</c:v>
                </c:pt>
                <c:pt idx="104">
                  <c:v>15.57441603535354</c:v>
                </c:pt>
                <c:pt idx="105">
                  <c:v>15.57441603535354</c:v>
                </c:pt>
                <c:pt idx="106">
                  <c:v>15.57441603535354</c:v>
                </c:pt>
                <c:pt idx="107">
                  <c:v>15.57441603535354</c:v>
                </c:pt>
                <c:pt idx="108">
                  <c:v>15.57441603535354</c:v>
                </c:pt>
                <c:pt idx="109">
                  <c:v>15.57441603535354</c:v>
                </c:pt>
                <c:pt idx="110">
                  <c:v>15.57441603535354</c:v>
                </c:pt>
                <c:pt idx="111">
                  <c:v>15.57441603535354</c:v>
                </c:pt>
                <c:pt idx="112">
                  <c:v>15.57441603535354</c:v>
                </c:pt>
                <c:pt idx="113">
                  <c:v>15.57441603535354</c:v>
                </c:pt>
                <c:pt idx="114">
                  <c:v>15.57441603535354</c:v>
                </c:pt>
                <c:pt idx="115">
                  <c:v>15.57441603535354</c:v>
                </c:pt>
                <c:pt idx="116">
                  <c:v>15.57441603535354</c:v>
                </c:pt>
                <c:pt idx="117">
                  <c:v>15.57441603535354</c:v>
                </c:pt>
                <c:pt idx="118">
                  <c:v>15.57441603535354</c:v>
                </c:pt>
                <c:pt idx="119">
                  <c:v>15.57441603535354</c:v>
                </c:pt>
                <c:pt idx="120">
                  <c:v>15.57441603535354</c:v>
                </c:pt>
                <c:pt idx="121">
                  <c:v>15.57441603535354</c:v>
                </c:pt>
                <c:pt idx="122">
                  <c:v>15.57441603535354</c:v>
                </c:pt>
                <c:pt idx="123">
                  <c:v>15.57441603535354</c:v>
                </c:pt>
                <c:pt idx="124">
                  <c:v>15.57441603535354</c:v>
                </c:pt>
                <c:pt idx="125">
                  <c:v>15.57441603535354</c:v>
                </c:pt>
                <c:pt idx="126">
                  <c:v>15.57441603535354</c:v>
                </c:pt>
                <c:pt idx="127">
                  <c:v>15.57441603535354</c:v>
                </c:pt>
                <c:pt idx="128">
                  <c:v>15.57441603535354</c:v>
                </c:pt>
                <c:pt idx="129">
                  <c:v>15.57441603535354</c:v>
                </c:pt>
                <c:pt idx="130">
                  <c:v>15.57441603535354</c:v>
                </c:pt>
                <c:pt idx="131">
                  <c:v>15.57441603535354</c:v>
                </c:pt>
                <c:pt idx="132">
                  <c:v>15.57441603535354</c:v>
                </c:pt>
                <c:pt idx="133">
                  <c:v>15.57441603535354</c:v>
                </c:pt>
                <c:pt idx="134">
                  <c:v>15.57441603535354</c:v>
                </c:pt>
                <c:pt idx="135">
                  <c:v>15.57441603535354</c:v>
                </c:pt>
                <c:pt idx="136">
                  <c:v>15.57441603535354</c:v>
                </c:pt>
                <c:pt idx="137">
                  <c:v>15.57441603535354</c:v>
                </c:pt>
                <c:pt idx="138">
                  <c:v>15.57441603535354</c:v>
                </c:pt>
                <c:pt idx="139">
                  <c:v>15.57441603535354</c:v>
                </c:pt>
                <c:pt idx="140">
                  <c:v>15.57441603535354</c:v>
                </c:pt>
                <c:pt idx="141">
                  <c:v>15.57441603535354</c:v>
                </c:pt>
                <c:pt idx="142">
                  <c:v>15.57441603535354</c:v>
                </c:pt>
                <c:pt idx="143">
                  <c:v>15.57441603535354</c:v>
                </c:pt>
                <c:pt idx="144">
                  <c:v>15.57441603535354</c:v>
                </c:pt>
                <c:pt idx="145">
                  <c:v>15.57441603535354</c:v>
                </c:pt>
                <c:pt idx="146">
                  <c:v>15.57441603535354</c:v>
                </c:pt>
                <c:pt idx="147">
                  <c:v>15.57441603535354</c:v>
                </c:pt>
                <c:pt idx="148">
                  <c:v>15.57441603535354</c:v>
                </c:pt>
                <c:pt idx="149">
                  <c:v>15.57441603535354</c:v>
                </c:pt>
                <c:pt idx="150">
                  <c:v>15.57441603535354</c:v>
                </c:pt>
                <c:pt idx="151">
                  <c:v>15.57441603535354</c:v>
                </c:pt>
                <c:pt idx="152">
                  <c:v>15.57441603535354</c:v>
                </c:pt>
                <c:pt idx="153">
                  <c:v>15.57441603535354</c:v>
                </c:pt>
                <c:pt idx="154">
                  <c:v>15.57441603535354</c:v>
                </c:pt>
                <c:pt idx="155">
                  <c:v>15.57441603535354</c:v>
                </c:pt>
                <c:pt idx="156">
                  <c:v>15.57441603535354</c:v>
                </c:pt>
                <c:pt idx="157">
                  <c:v>15.57441603535354</c:v>
                </c:pt>
                <c:pt idx="158">
                  <c:v>15.57441603535354</c:v>
                </c:pt>
                <c:pt idx="159">
                  <c:v>15.57441603535354</c:v>
                </c:pt>
                <c:pt idx="160">
                  <c:v>15.57441603535354</c:v>
                </c:pt>
                <c:pt idx="161">
                  <c:v>15.57441603535354</c:v>
                </c:pt>
                <c:pt idx="162">
                  <c:v>15.57441603535354</c:v>
                </c:pt>
                <c:pt idx="163">
                  <c:v>15.57441603535354</c:v>
                </c:pt>
                <c:pt idx="164">
                  <c:v>15.57441603535354</c:v>
                </c:pt>
                <c:pt idx="165">
                  <c:v>15.57441603535354</c:v>
                </c:pt>
                <c:pt idx="166">
                  <c:v>15.57441603535354</c:v>
                </c:pt>
                <c:pt idx="167">
                  <c:v>15.57441603535354</c:v>
                </c:pt>
                <c:pt idx="168">
                  <c:v>15.57441603535354</c:v>
                </c:pt>
                <c:pt idx="169">
                  <c:v>15.57441603535354</c:v>
                </c:pt>
                <c:pt idx="170">
                  <c:v>15.57441603535354</c:v>
                </c:pt>
                <c:pt idx="171">
                  <c:v>15.57441603535354</c:v>
                </c:pt>
                <c:pt idx="172">
                  <c:v>15.57441603535354</c:v>
                </c:pt>
                <c:pt idx="173">
                  <c:v>15.57441603535354</c:v>
                </c:pt>
                <c:pt idx="174">
                  <c:v>15.57441603535354</c:v>
                </c:pt>
                <c:pt idx="175">
                  <c:v>15.57441603535354</c:v>
                </c:pt>
                <c:pt idx="176">
                  <c:v>15.57441603535354</c:v>
                </c:pt>
                <c:pt idx="177">
                  <c:v>15.57441603535354</c:v>
                </c:pt>
                <c:pt idx="178">
                  <c:v>15.57441603535354</c:v>
                </c:pt>
                <c:pt idx="179">
                  <c:v>15.57441603535354</c:v>
                </c:pt>
                <c:pt idx="180">
                  <c:v>15.57441603535354</c:v>
                </c:pt>
                <c:pt idx="181">
                  <c:v>15.57441603535354</c:v>
                </c:pt>
                <c:pt idx="182">
                  <c:v>15.57441603535354</c:v>
                </c:pt>
                <c:pt idx="183">
                  <c:v>15.57441603535354</c:v>
                </c:pt>
                <c:pt idx="184">
                  <c:v>15.57441603535354</c:v>
                </c:pt>
                <c:pt idx="185">
                  <c:v>15.57441603535354</c:v>
                </c:pt>
                <c:pt idx="186">
                  <c:v>15.57441603535354</c:v>
                </c:pt>
                <c:pt idx="187">
                  <c:v>15.57441603535354</c:v>
                </c:pt>
                <c:pt idx="188">
                  <c:v>15.57441603535354</c:v>
                </c:pt>
                <c:pt idx="189">
                  <c:v>15.57441603535354</c:v>
                </c:pt>
                <c:pt idx="190">
                  <c:v>15.57441603535354</c:v>
                </c:pt>
                <c:pt idx="191">
                  <c:v>15.57441603535354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A9D-410A-BC4E-DCC7DAD5F44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'16.04.2021'!$AT$3:$AT$194</c:f>
              <c:numCache>
                <c:formatCode>0.0</c:formatCode>
                <c:ptCount val="192"/>
                <c:pt idx="0">
                  <c:v>16.989999999999998</c:v>
                </c:pt>
                <c:pt idx="1">
                  <c:v>16.86</c:v>
                </c:pt>
                <c:pt idx="2">
                  <c:v>16.89</c:v>
                </c:pt>
                <c:pt idx="3">
                  <c:v>18.18</c:v>
                </c:pt>
                <c:pt idx="4">
                  <c:v>17.510000000000002</c:v>
                </c:pt>
                <c:pt idx="5">
                  <c:v>18.18</c:v>
                </c:pt>
                <c:pt idx="6">
                  <c:v>17.84</c:v>
                </c:pt>
                <c:pt idx="7">
                  <c:v>17.239999999999998</c:v>
                </c:pt>
                <c:pt idx="8">
                  <c:v>17.23</c:v>
                </c:pt>
                <c:pt idx="9">
                  <c:v>16.59</c:v>
                </c:pt>
                <c:pt idx="10">
                  <c:v>17.02</c:v>
                </c:pt>
                <c:pt idx="11">
                  <c:v>17.47</c:v>
                </c:pt>
                <c:pt idx="12">
                  <c:v>17</c:v>
                </c:pt>
                <c:pt idx="13">
                  <c:v>16.670000000000002</c:v>
                </c:pt>
                <c:pt idx="14">
                  <c:v>17.12</c:v>
                </c:pt>
                <c:pt idx="15">
                  <c:v>17.399999999999999</c:v>
                </c:pt>
                <c:pt idx="16">
                  <c:v>17.600000000000001</c:v>
                </c:pt>
                <c:pt idx="17">
                  <c:v>16.88</c:v>
                </c:pt>
                <c:pt idx="18">
                  <c:v>17.55</c:v>
                </c:pt>
                <c:pt idx="19">
                  <c:v>16.96</c:v>
                </c:pt>
                <c:pt idx="20">
                  <c:v>16.920000000000002</c:v>
                </c:pt>
                <c:pt idx="21">
                  <c:v>16.670000000000002</c:v>
                </c:pt>
                <c:pt idx="22">
                  <c:v>17.86</c:v>
                </c:pt>
                <c:pt idx="23">
                  <c:v>17.39</c:v>
                </c:pt>
                <c:pt idx="24">
                  <c:v>15.88</c:v>
                </c:pt>
                <c:pt idx="25">
                  <c:v>16.559999999999999</c:v>
                </c:pt>
                <c:pt idx="26">
                  <c:v>16.89</c:v>
                </c:pt>
                <c:pt idx="27">
                  <c:v>17.34</c:v>
                </c:pt>
                <c:pt idx="28">
                  <c:v>16.97</c:v>
                </c:pt>
                <c:pt idx="29">
                  <c:v>16.87</c:v>
                </c:pt>
                <c:pt idx="30">
                  <c:v>16.100000000000001</c:v>
                </c:pt>
                <c:pt idx="31">
                  <c:v>16.829999999999998</c:v>
                </c:pt>
                <c:pt idx="32">
                  <c:v>16.68</c:v>
                </c:pt>
                <c:pt idx="33">
                  <c:v>17.73</c:v>
                </c:pt>
                <c:pt idx="34">
                  <c:v>18.5</c:v>
                </c:pt>
                <c:pt idx="35">
                  <c:v>16.89</c:v>
                </c:pt>
                <c:pt idx="36">
                  <c:v>16.5</c:v>
                </c:pt>
                <c:pt idx="37">
                  <c:v>15.88</c:v>
                </c:pt>
                <c:pt idx="38">
                  <c:v>16.25</c:v>
                </c:pt>
                <c:pt idx="39">
                  <c:v>15.89</c:v>
                </c:pt>
                <c:pt idx="40">
                  <c:v>16.170000000000002</c:v>
                </c:pt>
                <c:pt idx="41">
                  <c:v>16.95</c:v>
                </c:pt>
                <c:pt idx="42">
                  <c:v>16.96</c:v>
                </c:pt>
                <c:pt idx="43">
                  <c:v>16.52</c:v>
                </c:pt>
                <c:pt idx="44">
                  <c:v>16.440000000000001</c:v>
                </c:pt>
                <c:pt idx="45">
                  <c:v>16.55</c:v>
                </c:pt>
                <c:pt idx="46">
                  <c:v>16.309999999999999</c:v>
                </c:pt>
                <c:pt idx="47">
                  <c:v>17.11</c:v>
                </c:pt>
                <c:pt idx="48">
                  <c:v>16.43</c:v>
                </c:pt>
                <c:pt idx="49">
                  <c:v>15.45</c:v>
                </c:pt>
                <c:pt idx="50">
                  <c:v>16.05</c:v>
                </c:pt>
                <c:pt idx="51">
                  <c:v>17.510000000000002</c:v>
                </c:pt>
                <c:pt idx="52">
                  <c:v>15.8</c:v>
                </c:pt>
                <c:pt idx="53">
                  <c:v>16.614545454545453</c:v>
                </c:pt>
                <c:pt idx="54">
                  <c:v>17.29</c:v>
                </c:pt>
                <c:pt idx="55">
                  <c:v>17.5</c:v>
                </c:pt>
                <c:pt idx="56">
                  <c:v>16.79</c:v>
                </c:pt>
                <c:pt idx="57">
                  <c:v>16.559999999999999</c:v>
                </c:pt>
                <c:pt idx="58">
                  <c:v>16.93</c:v>
                </c:pt>
                <c:pt idx="59">
                  <c:v>16.45</c:v>
                </c:pt>
                <c:pt idx="60">
                  <c:v>17.61</c:v>
                </c:pt>
                <c:pt idx="61">
                  <c:v>16.29</c:v>
                </c:pt>
                <c:pt idx="62">
                  <c:v>16.09</c:v>
                </c:pt>
                <c:pt idx="63">
                  <c:v>16.920000000000002</c:v>
                </c:pt>
                <c:pt idx="64">
                  <c:v>16.440000000000001</c:v>
                </c:pt>
                <c:pt idx="65">
                  <c:v>16.73</c:v>
                </c:pt>
                <c:pt idx="66">
                  <c:v>18.8</c:v>
                </c:pt>
                <c:pt idx="67">
                  <c:v>25.45</c:v>
                </c:pt>
                <c:pt idx="68">
                  <c:v>22.87</c:v>
                </c:pt>
                <c:pt idx="69">
                  <c:v>17.48</c:v>
                </c:pt>
                <c:pt idx="70">
                  <c:v>16.52</c:v>
                </c:pt>
                <c:pt idx="71">
                  <c:v>16.260000000000002</c:v>
                </c:pt>
                <c:pt idx="72">
                  <c:v>15.45</c:v>
                </c:pt>
                <c:pt idx="73">
                  <c:v>16.04</c:v>
                </c:pt>
                <c:pt idx="74">
                  <c:v>17.829999999999998</c:v>
                </c:pt>
                <c:pt idx="75">
                  <c:v>17.03</c:v>
                </c:pt>
                <c:pt idx="76">
                  <c:v>16.7</c:v>
                </c:pt>
                <c:pt idx="77">
                  <c:v>16.39</c:v>
                </c:pt>
                <c:pt idx="78">
                  <c:v>17.39</c:v>
                </c:pt>
                <c:pt idx="79">
                  <c:v>16.57</c:v>
                </c:pt>
                <c:pt idx="80">
                  <c:v>16.670000000000002</c:v>
                </c:pt>
                <c:pt idx="81">
                  <c:v>16.79</c:v>
                </c:pt>
                <c:pt idx="82">
                  <c:v>16.489999999999998</c:v>
                </c:pt>
                <c:pt idx="83">
                  <c:v>16.7</c:v>
                </c:pt>
                <c:pt idx="84">
                  <c:v>17.170000000000002</c:v>
                </c:pt>
                <c:pt idx="85">
                  <c:v>17.46</c:v>
                </c:pt>
                <c:pt idx="86">
                  <c:v>16.12</c:v>
                </c:pt>
                <c:pt idx="87">
                  <c:v>16.72</c:v>
                </c:pt>
                <c:pt idx="88">
                  <c:v>16.649999999999999</c:v>
                </c:pt>
                <c:pt idx="89">
                  <c:v>16.989999999999998</c:v>
                </c:pt>
                <c:pt idx="90">
                  <c:v>15.92</c:v>
                </c:pt>
                <c:pt idx="91">
                  <c:v>17.18</c:v>
                </c:pt>
                <c:pt idx="92">
                  <c:v>16.809999999999999</c:v>
                </c:pt>
                <c:pt idx="93">
                  <c:v>17.13</c:v>
                </c:pt>
                <c:pt idx="94">
                  <c:v>16.899999999999999</c:v>
                </c:pt>
                <c:pt idx="95">
                  <c:v>15.64</c:v>
                </c:pt>
                <c:pt idx="96">
                  <c:v>16.059999999999999</c:v>
                </c:pt>
                <c:pt idx="97">
                  <c:v>16.18</c:v>
                </c:pt>
                <c:pt idx="98">
                  <c:v>16.850000000000001</c:v>
                </c:pt>
                <c:pt idx="99">
                  <c:v>17.02</c:v>
                </c:pt>
                <c:pt idx="100">
                  <c:v>17.43</c:v>
                </c:pt>
                <c:pt idx="101">
                  <c:v>16.84</c:v>
                </c:pt>
                <c:pt idx="102">
                  <c:v>16.95</c:v>
                </c:pt>
                <c:pt idx="103">
                  <c:v>17.48</c:v>
                </c:pt>
                <c:pt idx="104">
                  <c:v>17.8</c:v>
                </c:pt>
                <c:pt idx="105">
                  <c:v>16.079999999999998</c:v>
                </c:pt>
                <c:pt idx="106">
                  <c:v>15.22</c:v>
                </c:pt>
                <c:pt idx="107">
                  <c:v>15.94</c:v>
                </c:pt>
                <c:pt idx="108">
                  <c:v>16.29</c:v>
                </c:pt>
                <c:pt idx="109">
                  <c:v>16.899999999999999</c:v>
                </c:pt>
                <c:pt idx="110">
                  <c:v>17.03</c:v>
                </c:pt>
                <c:pt idx="111">
                  <c:v>17.18</c:v>
                </c:pt>
                <c:pt idx="112">
                  <c:v>16.86</c:v>
                </c:pt>
                <c:pt idx="113">
                  <c:v>16.38</c:v>
                </c:pt>
                <c:pt idx="114">
                  <c:v>17.21</c:v>
                </c:pt>
                <c:pt idx="115">
                  <c:v>17.72</c:v>
                </c:pt>
                <c:pt idx="116">
                  <c:v>17.399999999999999</c:v>
                </c:pt>
                <c:pt idx="117">
                  <c:v>16.510000000000002</c:v>
                </c:pt>
                <c:pt idx="118">
                  <c:v>17.059999999999999</c:v>
                </c:pt>
                <c:pt idx="119">
                  <c:v>15.71</c:v>
                </c:pt>
                <c:pt idx="120">
                  <c:v>17.07</c:v>
                </c:pt>
                <c:pt idx="121">
                  <c:v>16.03</c:v>
                </c:pt>
                <c:pt idx="122">
                  <c:v>17.04</c:v>
                </c:pt>
                <c:pt idx="123">
                  <c:v>18.45</c:v>
                </c:pt>
                <c:pt idx="124">
                  <c:v>16.52</c:v>
                </c:pt>
                <c:pt idx="125">
                  <c:v>16.98</c:v>
                </c:pt>
                <c:pt idx="126">
                  <c:v>15.71</c:v>
                </c:pt>
                <c:pt idx="127">
                  <c:v>16.809999999999999</c:v>
                </c:pt>
                <c:pt idx="128">
                  <c:v>17</c:v>
                </c:pt>
                <c:pt idx="129">
                  <c:v>16.53</c:v>
                </c:pt>
                <c:pt idx="130">
                  <c:v>16.87</c:v>
                </c:pt>
                <c:pt idx="131">
                  <c:v>16.690000000000001</c:v>
                </c:pt>
                <c:pt idx="132">
                  <c:v>17.260000000000002</c:v>
                </c:pt>
                <c:pt idx="133">
                  <c:v>17.03</c:v>
                </c:pt>
                <c:pt idx="134">
                  <c:v>16.760000000000002</c:v>
                </c:pt>
                <c:pt idx="135">
                  <c:v>16.09</c:v>
                </c:pt>
                <c:pt idx="136">
                  <c:v>14.74</c:v>
                </c:pt>
                <c:pt idx="137">
                  <c:v>16.059999999999999</c:v>
                </c:pt>
                <c:pt idx="138">
                  <c:v>15.64</c:v>
                </c:pt>
                <c:pt idx="139">
                  <c:v>17.260000000000002</c:v>
                </c:pt>
                <c:pt idx="140">
                  <c:v>16.07</c:v>
                </c:pt>
                <c:pt idx="141">
                  <c:v>16.260000000000002</c:v>
                </c:pt>
                <c:pt idx="142">
                  <c:v>16.23</c:v>
                </c:pt>
                <c:pt idx="143">
                  <c:v>16.43</c:v>
                </c:pt>
                <c:pt idx="144">
                  <c:v>17.23</c:v>
                </c:pt>
                <c:pt idx="145">
                  <c:v>16.809999999999999</c:v>
                </c:pt>
                <c:pt idx="146">
                  <c:v>16.100000000000001</c:v>
                </c:pt>
                <c:pt idx="147">
                  <c:v>16.329999999999998</c:v>
                </c:pt>
                <c:pt idx="148">
                  <c:v>16.059999999999999</c:v>
                </c:pt>
                <c:pt idx="149">
                  <c:v>15.8</c:v>
                </c:pt>
                <c:pt idx="150">
                  <c:v>18.239999999999998</c:v>
                </c:pt>
                <c:pt idx="151">
                  <c:v>17.82</c:v>
                </c:pt>
                <c:pt idx="152">
                  <c:v>16.95</c:v>
                </c:pt>
                <c:pt idx="153">
                  <c:v>16.350000000000001</c:v>
                </c:pt>
                <c:pt idx="154">
                  <c:v>16.239999999999998</c:v>
                </c:pt>
                <c:pt idx="155">
                  <c:v>16.43</c:v>
                </c:pt>
                <c:pt idx="156">
                  <c:v>17.93</c:v>
                </c:pt>
                <c:pt idx="157">
                  <c:v>17.739999999999998</c:v>
                </c:pt>
                <c:pt idx="158">
                  <c:v>17.73</c:v>
                </c:pt>
                <c:pt idx="159">
                  <c:v>16.309999999999999</c:v>
                </c:pt>
                <c:pt idx="160">
                  <c:v>16.649999999999999</c:v>
                </c:pt>
                <c:pt idx="161">
                  <c:v>17.86</c:v>
                </c:pt>
                <c:pt idx="162">
                  <c:v>17.46</c:v>
                </c:pt>
                <c:pt idx="163">
                  <c:v>17.87</c:v>
                </c:pt>
                <c:pt idx="164">
                  <c:v>17.100000000000001</c:v>
                </c:pt>
                <c:pt idx="165">
                  <c:v>15.94</c:v>
                </c:pt>
                <c:pt idx="166">
                  <c:v>16.29</c:v>
                </c:pt>
                <c:pt idx="167">
                  <c:v>16.97</c:v>
                </c:pt>
                <c:pt idx="168">
                  <c:v>16.95</c:v>
                </c:pt>
                <c:pt idx="169">
                  <c:v>16.73</c:v>
                </c:pt>
                <c:pt idx="170">
                  <c:v>16.22</c:v>
                </c:pt>
                <c:pt idx="171">
                  <c:v>18.239999999999998</c:v>
                </c:pt>
                <c:pt idx="172">
                  <c:v>18.22</c:v>
                </c:pt>
                <c:pt idx="173">
                  <c:v>17.63</c:v>
                </c:pt>
                <c:pt idx="174">
                  <c:v>18.28</c:v>
                </c:pt>
                <c:pt idx="175">
                  <c:v>17.16</c:v>
                </c:pt>
                <c:pt idx="176">
                  <c:v>17.84</c:v>
                </c:pt>
                <c:pt idx="177">
                  <c:v>17.36</c:v>
                </c:pt>
                <c:pt idx="178">
                  <c:v>16.57</c:v>
                </c:pt>
                <c:pt idx="179">
                  <c:v>15.71</c:v>
                </c:pt>
                <c:pt idx="180">
                  <c:v>17.306666666666668</c:v>
                </c:pt>
                <c:pt idx="181">
                  <c:v>17.09</c:v>
                </c:pt>
                <c:pt idx="182">
                  <c:v>16.473333333333333</c:v>
                </c:pt>
                <c:pt idx="183">
                  <c:v>16.959999999999997</c:v>
                </c:pt>
                <c:pt idx="184">
                  <c:v>16.976666666666663</c:v>
                </c:pt>
                <c:pt idx="185">
                  <c:v>17.096666666666664</c:v>
                </c:pt>
                <c:pt idx="186">
                  <c:v>17.993333333333336</c:v>
                </c:pt>
                <c:pt idx="187">
                  <c:v>17.616666666666667</c:v>
                </c:pt>
                <c:pt idx="188">
                  <c:v>17.573333333333334</c:v>
                </c:pt>
                <c:pt idx="189">
                  <c:v>16.55</c:v>
                </c:pt>
                <c:pt idx="190">
                  <c:v>16.366666666666664</c:v>
                </c:pt>
                <c:pt idx="191">
                  <c:v>16.37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A9D-410A-BC4E-DCC7DAD5F44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'16.04.2021'!$AU$3:$AU$194</c:f>
              <c:numCache>
                <c:formatCode>0.0</c:formatCode>
                <c:ptCount val="192"/>
                <c:pt idx="0">
                  <c:v>16.924416035353538</c:v>
                </c:pt>
                <c:pt idx="1">
                  <c:v>16.924416035353538</c:v>
                </c:pt>
                <c:pt idx="2">
                  <c:v>16.924416035353538</c:v>
                </c:pt>
                <c:pt idx="3">
                  <c:v>16.924416035353538</c:v>
                </c:pt>
                <c:pt idx="4">
                  <c:v>16.924416035353538</c:v>
                </c:pt>
                <c:pt idx="5">
                  <c:v>16.924416035353538</c:v>
                </c:pt>
                <c:pt idx="6">
                  <c:v>16.924416035353538</c:v>
                </c:pt>
                <c:pt idx="7">
                  <c:v>16.924416035353538</c:v>
                </c:pt>
                <c:pt idx="8">
                  <c:v>16.924416035353538</c:v>
                </c:pt>
                <c:pt idx="9">
                  <c:v>16.924416035353538</c:v>
                </c:pt>
                <c:pt idx="10">
                  <c:v>16.924416035353538</c:v>
                </c:pt>
                <c:pt idx="11">
                  <c:v>16.924416035353538</c:v>
                </c:pt>
                <c:pt idx="12">
                  <c:v>16.924416035353538</c:v>
                </c:pt>
                <c:pt idx="13">
                  <c:v>16.924416035353538</c:v>
                </c:pt>
                <c:pt idx="14">
                  <c:v>16.924416035353538</c:v>
                </c:pt>
                <c:pt idx="15">
                  <c:v>16.924416035353538</c:v>
                </c:pt>
                <c:pt idx="16">
                  <c:v>16.924416035353538</c:v>
                </c:pt>
                <c:pt idx="17">
                  <c:v>16.924416035353538</c:v>
                </c:pt>
                <c:pt idx="18">
                  <c:v>16.924416035353538</c:v>
                </c:pt>
                <c:pt idx="19">
                  <c:v>16.924416035353538</c:v>
                </c:pt>
                <c:pt idx="20">
                  <c:v>16.924416035353538</c:v>
                </c:pt>
                <c:pt idx="21">
                  <c:v>16.924416035353538</c:v>
                </c:pt>
                <c:pt idx="22">
                  <c:v>16.924416035353538</c:v>
                </c:pt>
                <c:pt idx="23">
                  <c:v>16.924416035353538</c:v>
                </c:pt>
                <c:pt idx="24">
                  <c:v>16.924416035353538</c:v>
                </c:pt>
                <c:pt idx="25">
                  <c:v>16.924416035353538</c:v>
                </c:pt>
                <c:pt idx="26">
                  <c:v>16.924416035353538</c:v>
                </c:pt>
                <c:pt idx="27">
                  <c:v>16.924416035353538</c:v>
                </c:pt>
                <c:pt idx="28">
                  <c:v>16.924416035353538</c:v>
                </c:pt>
                <c:pt idx="29">
                  <c:v>16.924416035353538</c:v>
                </c:pt>
                <c:pt idx="30">
                  <c:v>16.924416035353538</c:v>
                </c:pt>
                <c:pt idx="31">
                  <c:v>16.924416035353538</c:v>
                </c:pt>
                <c:pt idx="32">
                  <c:v>16.924416035353538</c:v>
                </c:pt>
                <c:pt idx="33">
                  <c:v>16.924416035353538</c:v>
                </c:pt>
                <c:pt idx="34">
                  <c:v>16.924416035353538</c:v>
                </c:pt>
                <c:pt idx="35">
                  <c:v>16.924416035353538</c:v>
                </c:pt>
                <c:pt idx="36">
                  <c:v>16.924416035353538</c:v>
                </c:pt>
                <c:pt idx="37">
                  <c:v>16.924416035353538</c:v>
                </c:pt>
                <c:pt idx="38">
                  <c:v>16.924416035353538</c:v>
                </c:pt>
                <c:pt idx="39">
                  <c:v>16.924416035353538</c:v>
                </c:pt>
                <c:pt idx="40">
                  <c:v>16.924416035353538</c:v>
                </c:pt>
                <c:pt idx="41">
                  <c:v>16.924416035353538</c:v>
                </c:pt>
                <c:pt idx="42">
                  <c:v>16.924416035353538</c:v>
                </c:pt>
                <c:pt idx="43">
                  <c:v>16.924416035353538</c:v>
                </c:pt>
                <c:pt idx="44">
                  <c:v>16.924416035353538</c:v>
                </c:pt>
                <c:pt idx="45">
                  <c:v>16.924416035353538</c:v>
                </c:pt>
                <c:pt idx="46">
                  <c:v>16.924416035353538</c:v>
                </c:pt>
                <c:pt idx="47">
                  <c:v>16.924416035353538</c:v>
                </c:pt>
                <c:pt idx="48">
                  <c:v>16.924416035353538</c:v>
                </c:pt>
                <c:pt idx="49">
                  <c:v>16.924416035353538</c:v>
                </c:pt>
                <c:pt idx="50">
                  <c:v>16.924416035353538</c:v>
                </c:pt>
                <c:pt idx="51">
                  <c:v>16.924416035353538</c:v>
                </c:pt>
                <c:pt idx="52">
                  <c:v>16.924416035353538</c:v>
                </c:pt>
                <c:pt idx="53">
                  <c:v>16.924416035353538</c:v>
                </c:pt>
                <c:pt idx="54">
                  <c:v>16.924416035353538</c:v>
                </c:pt>
                <c:pt idx="55">
                  <c:v>16.924416035353538</c:v>
                </c:pt>
                <c:pt idx="56">
                  <c:v>16.924416035353538</c:v>
                </c:pt>
                <c:pt idx="57">
                  <c:v>16.924416035353538</c:v>
                </c:pt>
                <c:pt idx="58">
                  <c:v>16.924416035353538</c:v>
                </c:pt>
                <c:pt idx="59">
                  <c:v>16.924416035353538</c:v>
                </c:pt>
                <c:pt idx="60">
                  <c:v>16.924416035353538</c:v>
                </c:pt>
                <c:pt idx="61">
                  <c:v>16.924416035353538</c:v>
                </c:pt>
                <c:pt idx="62">
                  <c:v>16.924416035353538</c:v>
                </c:pt>
                <c:pt idx="63">
                  <c:v>16.924416035353538</c:v>
                </c:pt>
                <c:pt idx="64">
                  <c:v>16.924416035353538</c:v>
                </c:pt>
                <c:pt idx="65">
                  <c:v>16.924416035353538</c:v>
                </c:pt>
                <c:pt idx="66">
                  <c:v>16.924416035353538</c:v>
                </c:pt>
                <c:pt idx="67">
                  <c:v>16.924416035353538</c:v>
                </c:pt>
                <c:pt idx="68">
                  <c:v>16.924416035353538</c:v>
                </c:pt>
                <c:pt idx="69">
                  <c:v>16.924416035353538</c:v>
                </c:pt>
                <c:pt idx="70">
                  <c:v>16.924416035353538</c:v>
                </c:pt>
                <c:pt idx="71">
                  <c:v>16.924416035353538</c:v>
                </c:pt>
                <c:pt idx="72">
                  <c:v>16.924416035353538</c:v>
                </c:pt>
                <c:pt idx="73">
                  <c:v>16.924416035353538</c:v>
                </c:pt>
                <c:pt idx="74">
                  <c:v>16.924416035353538</c:v>
                </c:pt>
                <c:pt idx="75">
                  <c:v>16.924416035353538</c:v>
                </c:pt>
                <c:pt idx="76">
                  <c:v>16.924416035353538</c:v>
                </c:pt>
                <c:pt idx="77">
                  <c:v>16.924416035353538</c:v>
                </c:pt>
                <c:pt idx="78">
                  <c:v>16.924416035353538</c:v>
                </c:pt>
                <c:pt idx="79">
                  <c:v>16.924416035353538</c:v>
                </c:pt>
                <c:pt idx="80">
                  <c:v>16.924416035353538</c:v>
                </c:pt>
                <c:pt idx="81">
                  <c:v>16.924416035353538</c:v>
                </c:pt>
                <c:pt idx="82">
                  <c:v>16.924416035353538</c:v>
                </c:pt>
                <c:pt idx="83">
                  <c:v>16.924416035353538</c:v>
                </c:pt>
                <c:pt idx="84">
                  <c:v>16.924416035353538</c:v>
                </c:pt>
                <c:pt idx="85">
                  <c:v>16.924416035353538</c:v>
                </c:pt>
                <c:pt idx="86">
                  <c:v>16.924416035353538</c:v>
                </c:pt>
                <c:pt idx="87">
                  <c:v>16.924416035353538</c:v>
                </c:pt>
                <c:pt idx="88">
                  <c:v>16.924416035353538</c:v>
                </c:pt>
                <c:pt idx="89">
                  <c:v>16.924416035353538</c:v>
                </c:pt>
                <c:pt idx="90">
                  <c:v>16.924416035353538</c:v>
                </c:pt>
                <c:pt idx="91">
                  <c:v>16.924416035353538</c:v>
                </c:pt>
                <c:pt idx="92">
                  <c:v>16.924416035353538</c:v>
                </c:pt>
                <c:pt idx="93">
                  <c:v>16.924416035353538</c:v>
                </c:pt>
                <c:pt idx="94">
                  <c:v>16.924416035353538</c:v>
                </c:pt>
                <c:pt idx="95">
                  <c:v>16.924416035353538</c:v>
                </c:pt>
                <c:pt idx="96">
                  <c:v>16.924416035353538</c:v>
                </c:pt>
                <c:pt idx="97">
                  <c:v>16.924416035353538</c:v>
                </c:pt>
                <c:pt idx="98">
                  <c:v>16.924416035353538</c:v>
                </c:pt>
                <c:pt idx="99">
                  <c:v>16.924416035353538</c:v>
                </c:pt>
                <c:pt idx="100">
                  <c:v>16.924416035353538</c:v>
                </c:pt>
                <c:pt idx="101">
                  <c:v>16.924416035353538</c:v>
                </c:pt>
                <c:pt idx="102">
                  <c:v>16.924416035353538</c:v>
                </c:pt>
                <c:pt idx="103">
                  <c:v>16.924416035353538</c:v>
                </c:pt>
                <c:pt idx="104">
                  <c:v>16.924416035353538</c:v>
                </c:pt>
                <c:pt idx="105">
                  <c:v>16.924416035353538</c:v>
                </c:pt>
                <c:pt idx="106">
                  <c:v>16.924416035353538</c:v>
                </c:pt>
                <c:pt idx="107">
                  <c:v>16.924416035353538</c:v>
                </c:pt>
                <c:pt idx="108">
                  <c:v>16.924416035353538</c:v>
                </c:pt>
                <c:pt idx="109">
                  <c:v>16.924416035353538</c:v>
                </c:pt>
                <c:pt idx="110">
                  <c:v>16.924416035353538</c:v>
                </c:pt>
                <c:pt idx="111">
                  <c:v>16.924416035353538</c:v>
                </c:pt>
                <c:pt idx="112">
                  <c:v>16.924416035353538</c:v>
                </c:pt>
                <c:pt idx="113">
                  <c:v>16.924416035353538</c:v>
                </c:pt>
                <c:pt idx="114">
                  <c:v>16.924416035353538</c:v>
                </c:pt>
                <c:pt idx="115">
                  <c:v>16.924416035353538</c:v>
                </c:pt>
                <c:pt idx="116">
                  <c:v>16.924416035353538</c:v>
                </c:pt>
                <c:pt idx="117">
                  <c:v>16.924416035353538</c:v>
                </c:pt>
                <c:pt idx="118">
                  <c:v>16.924416035353538</c:v>
                </c:pt>
                <c:pt idx="119">
                  <c:v>16.924416035353538</c:v>
                </c:pt>
                <c:pt idx="120">
                  <c:v>16.924416035353538</c:v>
                </c:pt>
                <c:pt idx="121">
                  <c:v>16.924416035353538</c:v>
                </c:pt>
                <c:pt idx="122">
                  <c:v>16.924416035353538</c:v>
                </c:pt>
                <c:pt idx="123">
                  <c:v>16.924416035353538</c:v>
                </c:pt>
                <c:pt idx="124">
                  <c:v>16.924416035353538</c:v>
                </c:pt>
                <c:pt idx="125">
                  <c:v>16.924416035353538</c:v>
                </c:pt>
                <c:pt idx="126">
                  <c:v>16.924416035353538</c:v>
                </c:pt>
                <c:pt idx="127">
                  <c:v>16.924416035353538</c:v>
                </c:pt>
                <c:pt idx="128">
                  <c:v>16.924416035353538</c:v>
                </c:pt>
                <c:pt idx="129">
                  <c:v>16.924416035353538</c:v>
                </c:pt>
                <c:pt idx="130">
                  <c:v>16.924416035353538</c:v>
                </c:pt>
                <c:pt idx="131">
                  <c:v>16.924416035353538</c:v>
                </c:pt>
                <c:pt idx="132">
                  <c:v>16.924416035353538</c:v>
                </c:pt>
                <c:pt idx="133">
                  <c:v>16.924416035353538</c:v>
                </c:pt>
                <c:pt idx="134">
                  <c:v>16.924416035353538</c:v>
                </c:pt>
                <c:pt idx="135">
                  <c:v>16.924416035353538</c:v>
                </c:pt>
                <c:pt idx="136">
                  <c:v>16.924416035353538</c:v>
                </c:pt>
                <c:pt idx="137">
                  <c:v>16.924416035353538</c:v>
                </c:pt>
                <c:pt idx="138">
                  <c:v>16.924416035353538</c:v>
                </c:pt>
                <c:pt idx="139">
                  <c:v>16.924416035353538</c:v>
                </c:pt>
                <c:pt idx="140">
                  <c:v>16.924416035353538</c:v>
                </c:pt>
                <c:pt idx="141">
                  <c:v>16.924416035353538</c:v>
                </c:pt>
                <c:pt idx="142">
                  <c:v>16.924416035353538</c:v>
                </c:pt>
                <c:pt idx="143">
                  <c:v>16.924416035353538</c:v>
                </c:pt>
                <c:pt idx="144">
                  <c:v>16.924416035353538</c:v>
                </c:pt>
                <c:pt idx="145">
                  <c:v>16.924416035353538</c:v>
                </c:pt>
                <c:pt idx="146">
                  <c:v>16.924416035353538</c:v>
                </c:pt>
                <c:pt idx="147">
                  <c:v>16.924416035353538</c:v>
                </c:pt>
                <c:pt idx="148">
                  <c:v>16.924416035353538</c:v>
                </c:pt>
                <c:pt idx="149">
                  <c:v>16.924416035353538</c:v>
                </c:pt>
                <c:pt idx="150">
                  <c:v>16.924416035353538</c:v>
                </c:pt>
                <c:pt idx="151">
                  <c:v>16.924416035353538</c:v>
                </c:pt>
                <c:pt idx="152">
                  <c:v>16.924416035353538</c:v>
                </c:pt>
                <c:pt idx="153">
                  <c:v>16.924416035353538</c:v>
                </c:pt>
                <c:pt idx="154">
                  <c:v>16.924416035353538</c:v>
                </c:pt>
                <c:pt idx="155">
                  <c:v>16.924416035353538</c:v>
                </c:pt>
                <c:pt idx="156">
                  <c:v>16.924416035353538</c:v>
                </c:pt>
                <c:pt idx="157">
                  <c:v>16.924416035353538</c:v>
                </c:pt>
                <c:pt idx="158">
                  <c:v>16.924416035353538</c:v>
                </c:pt>
                <c:pt idx="159">
                  <c:v>16.924416035353538</c:v>
                </c:pt>
                <c:pt idx="160">
                  <c:v>16.924416035353538</c:v>
                </c:pt>
                <c:pt idx="161">
                  <c:v>16.924416035353538</c:v>
                </c:pt>
                <c:pt idx="162">
                  <c:v>16.924416035353538</c:v>
                </c:pt>
                <c:pt idx="163">
                  <c:v>16.924416035353538</c:v>
                </c:pt>
                <c:pt idx="164">
                  <c:v>16.924416035353538</c:v>
                </c:pt>
                <c:pt idx="165">
                  <c:v>16.924416035353538</c:v>
                </c:pt>
                <c:pt idx="166">
                  <c:v>16.924416035353538</c:v>
                </c:pt>
                <c:pt idx="167">
                  <c:v>16.924416035353538</c:v>
                </c:pt>
                <c:pt idx="168">
                  <c:v>16.924416035353538</c:v>
                </c:pt>
                <c:pt idx="169">
                  <c:v>16.924416035353538</c:v>
                </c:pt>
                <c:pt idx="170">
                  <c:v>16.924416035353538</c:v>
                </c:pt>
                <c:pt idx="171">
                  <c:v>16.924416035353538</c:v>
                </c:pt>
                <c:pt idx="172">
                  <c:v>16.924416035353538</c:v>
                </c:pt>
                <c:pt idx="173">
                  <c:v>16.924416035353538</c:v>
                </c:pt>
                <c:pt idx="174">
                  <c:v>16.924416035353538</c:v>
                </c:pt>
                <c:pt idx="175">
                  <c:v>16.924416035353538</c:v>
                </c:pt>
                <c:pt idx="176">
                  <c:v>16.924416035353538</c:v>
                </c:pt>
                <c:pt idx="177">
                  <c:v>16.924416035353538</c:v>
                </c:pt>
                <c:pt idx="178">
                  <c:v>16.924416035353538</c:v>
                </c:pt>
                <c:pt idx="179">
                  <c:v>16.924416035353538</c:v>
                </c:pt>
                <c:pt idx="180">
                  <c:v>16.924416035353538</c:v>
                </c:pt>
                <c:pt idx="181">
                  <c:v>16.924416035353538</c:v>
                </c:pt>
                <c:pt idx="182">
                  <c:v>16.924416035353538</c:v>
                </c:pt>
                <c:pt idx="183">
                  <c:v>16.924416035353538</c:v>
                </c:pt>
                <c:pt idx="184">
                  <c:v>16.924416035353538</c:v>
                </c:pt>
                <c:pt idx="185">
                  <c:v>16.924416035353538</c:v>
                </c:pt>
                <c:pt idx="186">
                  <c:v>16.924416035353538</c:v>
                </c:pt>
                <c:pt idx="187">
                  <c:v>16.924416035353538</c:v>
                </c:pt>
                <c:pt idx="188">
                  <c:v>16.924416035353538</c:v>
                </c:pt>
                <c:pt idx="189">
                  <c:v>16.924416035353538</c:v>
                </c:pt>
                <c:pt idx="190">
                  <c:v>16.924416035353538</c:v>
                </c:pt>
                <c:pt idx="191">
                  <c:v>16.924416035353538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A9D-410A-BC4E-DCC7DAD5F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572832"/>
        <c:axId val="1848564128"/>
      </c:lineChart>
      <c:catAx>
        <c:axId val="184857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64128"/>
        <c:crosses val="autoZero"/>
        <c:auto val="1"/>
        <c:lblAlgn val="ctr"/>
        <c:lblOffset val="100"/>
        <c:noMultiLvlLbl val="0"/>
      </c:catAx>
      <c:valAx>
        <c:axId val="1848564128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7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'16.04.2021'!$AZ$3:$AZ$194</c:f>
              <c:numCache>
                <c:formatCode>0.0</c:formatCode>
                <c:ptCount val="192"/>
                <c:pt idx="0">
                  <c:v>14.675358270202018</c:v>
                </c:pt>
                <c:pt idx="1">
                  <c:v>14.675358270202018</c:v>
                </c:pt>
                <c:pt idx="2">
                  <c:v>14.675358270202018</c:v>
                </c:pt>
                <c:pt idx="3">
                  <c:v>14.675358270202018</c:v>
                </c:pt>
                <c:pt idx="4">
                  <c:v>14.675358270202018</c:v>
                </c:pt>
                <c:pt idx="5">
                  <c:v>14.675358270202018</c:v>
                </c:pt>
                <c:pt idx="6">
                  <c:v>14.675358270202018</c:v>
                </c:pt>
                <c:pt idx="7">
                  <c:v>14.675358270202018</c:v>
                </c:pt>
                <c:pt idx="8">
                  <c:v>14.675358270202018</c:v>
                </c:pt>
                <c:pt idx="9">
                  <c:v>14.675358270202018</c:v>
                </c:pt>
                <c:pt idx="10">
                  <c:v>14.675358270202018</c:v>
                </c:pt>
                <c:pt idx="11">
                  <c:v>14.675358270202018</c:v>
                </c:pt>
                <c:pt idx="12">
                  <c:v>14.675358270202018</c:v>
                </c:pt>
                <c:pt idx="13">
                  <c:v>14.675358270202018</c:v>
                </c:pt>
                <c:pt idx="14">
                  <c:v>14.675358270202018</c:v>
                </c:pt>
                <c:pt idx="15">
                  <c:v>14.675358270202018</c:v>
                </c:pt>
                <c:pt idx="16">
                  <c:v>14.675358270202018</c:v>
                </c:pt>
                <c:pt idx="17">
                  <c:v>14.675358270202018</c:v>
                </c:pt>
                <c:pt idx="18">
                  <c:v>14.675358270202018</c:v>
                </c:pt>
                <c:pt idx="19">
                  <c:v>14.675358270202018</c:v>
                </c:pt>
                <c:pt idx="20">
                  <c:v>14.675358270202018</c:v>
                </c:pt>
                <c:pt idx="21">
                  <c:v>14.675358270202018</c:v>
                </c:pt>
                <c:pt idx="22">
                  <c:v>14.675358270202018</c:v>
                </c:pt>
                <c:pt idx="23">
                  <c:v>14.675358270202018</c:v>
                </c:pt>
                <c:pt idx="24">
                  <c:v>14.675358270202018</c:v>
                </c:pt>
                <c:pt idx="25">
                  <c:v>14.675358270202018</c:v>
                </c:pt>
                <c:pt idx="26">
                  <c:v>14.675358270202018</c:v>
                </c:pt>
                <c:pt idx="27">
                  <c:v>14.675358270202018</c:v>
                </c:pt>
                <c:pt idx="28">
                  <c:v>14.675358270202018</c:v>
                </c:pt>
                <c:pt idx="29">
                  <c:v>14.675358270202018</c:v>
                </c:pt>
                <c:pt idx="30">
                  <c:v>14.675358270202018</c:v>
                </c:pt>
                <c:pt idx="31">
                  <c:v>14.675358270202018</c:v>
                </c:pt>
                <c:pt idx="32">
                  <c:v>14.675358270202018</c:v>
                </c:pt>
                <c:pt idx="33">
                  <c:v>14.675358270202018</c:v>
                </c:pt>
                <c:pt idx="34">
                  <c:v>14.675358270202018</c:v>
                </c:pt>
                <c:pt idx="35">
                  <c:v>14.675358270202018</c:v>
                </c:pt>
                <c:pt idx="36">
                  <c:v>14.675358270202018</c:v>
                </c:pt>
                <c:pt idx="37">
                  <c:v>14.675358270202018</c:v>
                </c:pt>
                <c:pt idx="38">
                  <c:v>14.675358270202018</c:v>
                </c:pt>
                <c:pt idx="39">
                  <c:v>14.675358270202018</c:v>
                </c:pt>
                <c:pt idx="40">
                  <c:v>14.675358270202018</c:v>
                </c:pt>
                <c:pt idx="41">
                  <c:v>14.675358270202018</c:v>
                </c:pt>
                <c:pt idx="42">
                  <c:v>14.675358270202018</c:v>
                </c:pt>
                <c:pt idx="43">
                  <c:v>14.675358270202018</c:v>
                </c:pt>
                <c:pt idx="44">
                  <c:v>14.675358270202018</c:v>
                </c:pt>
                <c:pt idx="45">
                  <c:v>14.675358270202018</c:v>
                </c:pt>
                <c:pt idx="46">
                  <c:v>14.675358270202018</c:v>
                </c:pt>
                <c:pt idx="47">
                  <c:v>14.675358270202018</c:v>
                </c:pt>
                <c:pt idx="48">
                  <c:v>14.675358270202018</c:v>
                </c:pt>
                <c:pt idx="49">
                  <c:v>14.675358270202018</c:v>
                </c:pt>
                <c:pt idx="50">
                  <c:v>14.675358270202018</c:v>
                </c:pt>
                <c:pt idx="51">
                  <c:v>14.675358270202018</c:v>
                </c:pt>
                <c:pt idx="52">
                  <c:v>14.675358270202018</c:v>
                </c:pt>
                <c:pt idx="53">
                  <c:v>14.675358270202018</c:v>
                </c:pt>
                <c:pt idx="54">
                  <c:v>14.675358270202018</c:v>
                </c:pt>
                <c:pt idx="55">
                  <c:v>14.675358270202018</c:v>
                </c:pt>
                <c:pt idx="56">
                  <c:v>14.675358270202018</c:v>
                </c:pt>
                <c:pt idx="57">
                  <c:v>14.675358270202018</c:v>
                </c:pt>
                <c:pt idx="58">
                  <c:v>14.675358270202018</c:v>
                </c:pt>
                <c:pt idx="59">
                  <c:v>14.675358270202018</c:v>
                </c:pt>
                <c:pt idx="60">
                  <c:v>14.675358270202018</c:v>
                </c:pt>
                <c:pt idx="61">
                  <c:v>14.675358270202018</c:v>
                </c:pt>
                <c:pt idx="62">
                  <c:v>14.675358270202018</c:v>
                </c:pt>
                <c:pt idx="63">
                  <c:v>14.675358270202018</c:v>
                </c:pt>
                <c:pt idx="64">
                  <c:v>14.675358270202018</c:v>
                </c:pt>
                <c:pt idx="65">
                  <c:v>14.675358270202018</c:v>
                </c:pt>
                <c:pt idx="66">
                  <c:v>14.675358270202018</c:v>
                </c:pt>
                <c:pt idx="67">
                  <c:v>14.675358270202018</c:v>
                </c:pt>
                <c:pt idx="68">
                  <c:v>14.675358270202018</c:v>
                </c:pt>
                <c:pt idx="69">
                  <c:v>14.675358270202018</c:v>
                </c:pt>
                <c:pt idx="70">
                  <c:v>14.675358270202018</c:v>
                </c:pt>
                <c:pt idx="71">
                  <c:v>14.675358270202018</c:v>
                </c:pt>
                <c:pt idx="72">
                  <c:v>14.675358270202018</c:v>
                </c:pt>
                <c:pt idx="73">
                  <c:v>14.675358270202018</c:v>
                </c:pt>
                <c:pt idx="74">
                  <c:v>14.675358270202018</c:v>
                </c:pt>
                <c:pt idx="75">
                  <c:v>14.675358270202018</c:v>
                </c:pt>
                <c:pt idx="76">
                  <c:v>14.675358270202018</c:v>
                </c:pt>
                <c:pt idx="77">
                  <c:v>14.675358270202018</c:v>
                </c:pt>
                <c:pt idx="78">
                  <c:v>14.675358270202018</c:v>
                </c:pt>
                <c:pt idx="79">
                  <c:v>14.675358270202018</c:v>
                </c:pt>
                <c:pt idx="80">
                  <c:v>14.675358270202018</c:v>
                </c:pt>
                <c:pt idx="81">
                  <c:v>14.675358270202018</c:v>
                </c:pt>
                <c:pt idx="82">
                  <c:v>14.675358270202018</c:v>
                </c:pt>
                <c:pt idx="83">
                  <c:v>14.675358270202018</c:v>
                </c:pt>
                <c:pt idx="84">
                  <c:v>14.675358270202018</c:v>
                </c:pt>
                <c:pt idx="85">
                  <c:v>14.675358270202018</c:v>
                </c:pt>
                <c:pt idx="86">
                  <c:v>14.675358270202018</c:v>
                </c:pt>
                <c:pt idx="87">
                  <c:v>14.675358270202018</c:v>
                </c:pt>
                <c:pt idx="88">
                  <c:v>14.675358270202018</c:v>
                </c:pt>
                <c:pt idx="89">
                  <c:v>14.675358270202018</c:v>
                </c:pt>
                <c:pt idx="90">
                  <c:v>14.675358270202018</c:v>
                </c:pt>
                <c:pt idx="91">
                  <c:v>14.675358270202018</c:v>
                </c:pt>
                <c:pt idx="92">
                  <c:v>14.675358270202018</c:v>
                </c:pt>
                <c:pt idx="93">
                  <c:v>14.675358270202018</c:v>
                </c:pt>
                <c:pt idx="94">
                  <c:v>14.675358270202018</c:v>
                </c:pt>
                <c:pt idx="95">
                  <c:v>14.675358270202018</c:v>
                </c:pt>
                <c:pt idx="96">
                  <c:v>14.675358270202018</c:v>
                </c:pt>
                <c:pt idx="97">
                  <c:v>14.675358270202018</c:v>
                </c:pt>
                <c:pt idx="98">
                  <c:v>14.675358270202018</c:v>
                </c:pt>
                <c:pt idx="99">
                  <c:v>14.675358270202018</c:v>
                </c:pt>
                <c:pt idx="100">
                  <c:v>14.675358270202018</c:v>
                </c:pt>
                <c:pt idx="101">
                  <c:v>14.675358270202018</c:v>
                </c:pt>
                <c:pt idx="102">
                  <c:v>14.675358270202018</c:v>
                </c:pt>
                <c:pt idx="103">
                  <c:v>14.675358270202018</c:v>
                </c:pt>
                <c:pt idx="104">
                  <c:v>14.675358270202018</c:v>
                </c:pt>
                <c:pt idx="105">
                  <c:v>14.675358270202018</c:v>
                </c:pt>
                <c:pt idx="106">
                  <c:v>14.675358270202018</c:v>
                </c:pt>
                <c:pt idx="107">
                  <c:v>14.675358270202018</c:v>
                </c:pt>
                <c:pt idx="108">
                  <c:v>14.675358270202018</c:v>
                </c:pt>
                <c:pt idx="109">
                  <c:v>14.675358270202018</c:v>
                </c:pt>
                <c:pt idx="110">
                  <c:v>14.675358270202018</c:v>
                </c:pt>
                <c:pt idx="111">
                  <c:v>14.675358270202018</c:v>
                </c:pt>
                <c:pt idx="112">
                  <c:v>14.675358270202018</c:v>
                </c:pt>
                <c:pt idx="113">
                  <c:v>14.675358270202018</c:v>
                </c:pt>
                <c:pt idx="114">
                  <c:v>14.675358270202018</c:v>
                </c:pt>
                <c:pt idx="115">
                  <c:v>14.675358270202018</c:v>
                </c:pt>
                <c:pt idx="116">
                  <c:v>14.675358270202018</c:v>
                </c:pt>
                <c:pt idx="117">
                  <c:v>14.675358270202018</c:v>
                </c:pt>
                <c:pt idx="118">
                  <c:v>14.675358270202018</c:v>
                </c:pt>
                <c:pt idx="119">
                  <c:v>14.675358270202018</c:v>
                </c:pt>
                <c:pt idx="120">
                  <c:v>14.675358270202018</c:v>
                </c:pt>
                <c:pt idx="121">
                  <c:v>14.675358270202018</c:v>
                </c:pt>
                <c:pt idx="122">
                  <c:v>14.675358270202018</c:v>
                </c:pt>
                <c:pt idx="123">
                  <c:v>14.675358270202018</c:v>
                </c:pt>
                <c:pt idx="124">
                  <c:v>14.675358270202018</c:v>
                </c:pt>
                <c:pt idx="125">
                  <c:v>14.675358270202018</c:v>
                </c:pt>
                <c:pt idx="126">
                  <c:v>14.675358270202018</c:v>
                </c:pt>
                <c:pt idx="127">
                  <c:v>14.675358270202018</c:v>
                </c:pt>
                <c:pt idx="128">
                  <c:v>14.675358270202018</c:v>
                </c:pt>
                <c:pt idx="129">
                  <c:v>14.675358270202018</c:v>
                </c:pt>
                <c:pt idx="130">
                  <c:v>14.675358270202018</c:v>
                </c:pt>
                <c:pt idx="131">
                  <c:v>14.675358270202018</c:v>
                </c:pt>
                <c:pt idx="132">
                  <c:v>14.675358270202018</c:v>
                </c:pt>
                <c:pt idx="133">
                  <c:v>14.675358270202018</c:v>
                </c:pt>
                <c:pt idx="134">
                  <c:v>14.675358270202018</c:v>
                </c:pt>
                <c:pt idx="135">
                  <c:v>14.675358270202018</c:v>
                </c:pt>
                <c:pt idx="136">
                  <c:v>14.675358270202018</c:v>
                </c:pt>
                <c:pt idx="137">
                  <c:v>14.675358270202018</c:v>
                </c:pt>
                <c:pt idx="138">
                  <c:v>14.675358270202018</c:v>
                </c:pt>
                <c:pt idx="139">
                  <c:v>14.675358270202018</c:v>
                </c:pt>
                <c:pt idx="140">
                  <c:v>14.675358270202018</c:v>
                </c:pt>
                <c:pt idx="141">
                  <c:v>14.675358270202018</c:v>
                </c:pt>
                <c:pt idx="142">
                  <c:v>14.675358270202018</c:v>
                </c:pt>
                <c:pt idx="143">
                  <c:v>14.675358270202018</c:v>
                </c:pt>
                <c:pt idx="144">
                  <c:v>14.675358270202018</c:v>
                </c:pt>
                <c:pt idx="145">
                  <c:v>14.675358270202018</c:v>
                </c:pt>
                <c:pt idx="146">
                  <c:v>14.675358270202018</c:v>
                </c:pt>
                <c:pt idx="147">
                  <c:v>14.675358270202018</c:v>
                </c:pt>
                <c:pt idx="148">
                  <c:v>14.675358270202018</c:v>
                </c:pt>
                <c:pt idx="149">
                  <c:v>14.675358270202018</c:v>
                </c:pt>
                <c:pt idx="150">
                  <c:v>14.675358270202018</c:v>
                </c:pt>
                <c:pt idx="151">
                  <c:v>14.675358270202018</c:v>
                </c:pt>
                <c:pt idx="152">
                  <c:v>14.675358270202018</c:v>
                </c:pt>
                <c:pt idx="153">
                  <c:v>14.675358270202018</c:v>
                </c:pt>
                <c:pt idx="154">
                  <c:v>14.675358270202018</c:v>
                </c:pt>
                <c:pt idx="155">
                  <c:v>14.675358270202018</c:v>
                </c:pt>
                <c:pt idx="156">
                  <c:v>14.675358270202018</c:v>
                </c:pt>
                <c:pt idx="157">
                  <c:v>14.675358270202018</c:v>
                </c:pt>
                <c:pt idx="158">
                  <c:v>14.675358270202018</c:v>
                </c:pt>
                <c:pt idx="159">
                  <c:v>14.675358270202018</c:v>
                </c:pt>
                <c:pt idx="160">
                  <c:v>14.675358270202018</c:v>
                </c:pt>
                <c:pt idx="161">
                  <c:v>14.675358270202018</c:v>
                </c:pt>
                <c:pt idx="162">
                  <c:v>14.675358270202018</c:v>
                </c:pt>
                <c:pt idx="163">
                  <c:v>14.675358270202018</c:v>
                </c:pt>
                <c:pt idx="164">
                  <c:v>14.675358270202018</c:v>
                </c:pt>
                <c:pt idx="165">
                  <c:v>14.675358270202018</c:v>
                </c:pt>
                <c:pt idx="166">
                  <c:v>14.675358270202018</c:v>
                </c:pt>
                <c:pt idx="167">
                  <c:v>14.675358270202018</c:v>
                </c:pt>
                <c:pt idx="168">
                  <c:v>14.675358270202018</c:v>
                </c:pt>
                <c:pt idx="169">
                  <c:v>14.675358270202018</c:v>
                </c:pt>
                <c:pt idx="170">
                  <c:v>14.675358270202018</c:v>
                </c:pt>
                <c:pt idx="171">
                  <c:v>14.675358270202018</c:v>
                </c:pt>
                <c:pt idx="172">
                  <c:v>14.675358270202018</c:v>
                </c:pt>
                <c:pt idx="173">
                  <c:v>14.675358270202018</c:v>
                </c:pt>
                <c:pt idx="174">
                  <c:v>14.675358270202018</c:v>
                </c:pt>
                <c:pt idx="175">
                  <c:v>14.675358270202018</c:v>
                </c:pt>
                <c:pt idx="176">
                  <c:v>14.675358270202018</c:v>
                </c:pt>
                <c:pt idx="177">
                  <c:v>14.675358270202018</c:v>
                </c:pt>
                <c:pt idx="178">
                  <c:v>14.675358270202018</c:v>
                </c:pt>
                <c:pt idx="179">
                  <c:v>14.675358270202018</c:v>
                </c:pt>
                <c:pt idx="180">
                  <c:v>14.675358270202018</c:v>
                </c:pt>
                <c:pt idx="181">
                  <c:v>14.675358270202018</c:v>
                </c:pt>
                <c:pt idx="182">
                  <c:v>14.675358270202018</c:v>
                </c:pt>
                <c:pt idx="183">
                  <c:v>14.675358270202018</c:v>
                </c:pt>
                <c:pt idx="184">
                  <c:v>14.675358270202018</c:v>
                </c:pt>
                <c:pt idx="185">
                  <c:v>14.675358270202018</c:v>
                </c:pt>
                <c:pt idx="186">
                  <c:v>14.675358270202018</c:v>
                </c:pt>
                <c:pt idx="187">
                  <c:v>14.675358270202018</c:v>
                </c:pt>
                <c:pt idx="188">
                  <c:v>14.675358270202018</c:v>
                </c:pt>
                <c:pt idx="189">
                  <c:v>14.675358270202018</c:v>
                </c:pt>
                <c:pt idx="190">
                  <c:v>14.675358270202018</c:v>
                </c:pt>
                <c:pt idx="191">
                  <c:v>14.675358270202018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04-4628-8542-50EECAB2FC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'16.04.2021'!$BA$3:$BA$194</c:f>
              <c:numCache>
                <c:formatCode>0.0</c:formatCode>
                <c:ptCount val="192"/>
                <c:pt idx="0">
                  <c:v>11.630358270202017</c:v>
                </c:pt>
                <c:pt idx="1">
                  <c:v>11.630358270202017</c:v>
                </c:pt>
                <c:pt idx="2">
                  <c:v>11.630358270202017</c:v>
                </c:pt>
                <c:pt idx="3">
                  <c:v>11.630358270202017</c:v>
                </c:pt>
                <c:pt idx="4">
                  <c:v>11.630358270202017</c:v>
                </c:pt>
                <c:pt idx="5">
                  <c:v>11.630358270202017</c:v>
                </c:pt>
                <c:pt idx="6">
                  <c:v>11.630358270202017</c:v>
                </c:pt>
                <c:pt idx="7">
                  <c:v>11.630358270202017</c:v>
                </c:pt>
                <c:pt idx="8">
                  <c:v>11.630358270202017</c:v>
                </c:pt>
                <c:pt idx="9">
                  <c:v>11.630358270202017</c:v>
                </c:pt>
                <c:pt idx="10">
                  <c:v>11.630358270202017</c:v>
                </c:pt>
                <c:pt idx="11">
                  <c:v>11.630358270202017</c:v>
                </c:pt>
                <c:pt idx="12">
                  <c:v>11.630358270202017</c:v>
                </c:pt>
                <c:pt idx="13">
                  <c:v>11.630358270202017</c:v>
                </c:pt>
                <c:pt idx="14">
                  <c:v>11.630358270202017</c:v>
                </c:pt>
                <c:pt idx="15">
                  <c:v>11.630358270202017</c:v>
                </c:pt>
                <c:pt idx="16">
                  <c:v>11.630358270202017</c:v>
                </c:pt>
                <c:pt idx="17">
                  <c:v>11.630358270202017</c:v>
                </c:pt>
                <c:pt idx="18">
                  <c:v>11.630358270202017</c:v>
                </c:pt>
                <c:pt idx="19">
                  <c:v>11.630358270202017</c:v>
                </c:pt>
                <c:pt idx="20">
                  <c:v>11.630358270202017</c:v>
                </c:pt>
                <c:pt idx="21">
                  <c:v>11.630358270202017</c:v>
                </c:pt>
                <c:pt idx="22">
                  <c:v>11.630358270202017</c:v>
                </c:pt>
                <c:pt idx="23">
                  <c:v>11.630358270202017</c:v>
                </c:pt>
                <c:pt idx="24">
                  <c:v>11.630358270202017</c:v>
                </c:pt>
                <c:pt idx="25">
                  <c:v>11.630358270202017</c:v>
                </c:pt>
                <c:pt idx="26">
                  <c:v>11.630358270202017</c:v>
                </c:pt>
                <c:pt idx="27">
                  <c:v>11.630358270202017</c:v>
                </c:pt>
                <c:pt idx="28">
                  <c:v>11.630358270202017</c:v>
                </c:pt>
                <c:pt idx="29">
                  <c:v>11.630358270202017</c:v>
                </c:pt>
                <c:pt idx="30">
                  <c:v>11.630358270202017</c:v>
                </c:pt>
                <c:pt idx="31">
                  <c:v>11.630358270202017</c:v>
                </c:pt>
                <c:pt idx="32">
                  <c:v>11.630358270202017</c:v>
                </c:pt>
                <c:pt idx="33">
                  <c:v>11.630358270202017</c:v>
                </c:pt>
                <c:pt idx="34">
                  <c:v>11.630358270202017</c:v>
                </c:pt>
                <c:pt idx="35">
                  <c:v>11.630358270202017</c:v>
                </c:pt>
                <c:pt idx="36">
                  <c:v>11.630358270202017</c:v>
                </c:pt>
                <c:pt idx="37">
                  <c:v>11.630358270202017</c:v>
                </c:pt>
                <c:pt idx="38">
                  <c:v>11.630358270202017</c:v>
                </c:pt>
                <c:pt idx="39">
                  <c:v>11.630358270202017</c:v>
                </c:pt>
                <c:pt idx="40">
                  <c:v>11.630358270202017</c:v>
                </c:pt>
                <c:pt idx="41">
                  <c:v>11.630358270202017</c:v>
                </c:pt>
                <c:pt idx="42">
                  <c:v>11.630358270202017</c:v>
                </c:pt>
                <c:pt idx="43">
                  <c:v>11.630358270202017</c:v>
                </c:pt>
                <c:pt idx="44">
                  <c:v>11.630358270202017</c:v>
                </c:pt>
                <c:pt idx="45">
                  <c:v>11.630358270202017</c:v>
                </c:pt>
                <c:pt idx="46">
                  <c:v>11.630358270202017</c:v>
                </c:pt>
                <c:pt idx="47">
                  <c:v>11.630358270202017</c:v>
                </c:pt>
                <c:pt idx="48">
                  <c:v>11.630358270202017</c:v>
                </c:pt>
                <c:pt idx="49">
                  <c:v>11.630358270202017</c:v>
                </c:pt>
                <c:pt idx="50">
                  <c:v>11.630358270202017</c:v>
                </c:pt>
                <c:pt idx="51">
                  <c:v>11.630358270202017</c:v>
                </c:pt>
                <c:pt idx="52">
                  <c:v>11.630358270202017</c:v>
                </c:pt>
                <c:pt idx="53">
                  <c:v>11.630358270202017</c:v>
                </c:pt>
                <c:pt idx="54">
                  <c:v>11.630358270202017</c:v>
                </c:pt>
                <c:pt idx="55">
                  <c:v>11.630358270202017</c:v>
                </c:pt>
                <c:pt idx="56">
                  <c:v>11.630358270202017</c:v>
                </c:pt>
                <c:pt idx="57">
                  <c:v>11.630358270202017</c:v>
                </c:pt>
                <c:pt idx="58">
                  <c:v>11.630358270202017</c:v>
                </c:pt>
                <c:pt idx="59">
                  <c:v>11.630358270202017</c:v>
                </c:pt>
                <c:pt idx="60">
                  <c:v>11.630358270202017</c:v>
                </c:pt>
                <c:pt idx="61">
                  <c:v>11.630358270202017</c:v>
                </c:pt>
                <c:pt idx="62">
                  <c:v>11.630358270202017</c:v>
                </c:pt>
                <c:pt idx="63">
                  <c:v>11.630358270202017</c:v>
                </c:pt>
                <c:pt idx="64">
                  <c:v>11.630358270202017</c:v>
                </c:pt>
                <c:pt idx="65">
                  <c:v>11.630358270202017</c:v>
                </c:pt>
                <c:pt idx="66">
                  <c:v>11.630358270202017</c:v>
                </c:pt>
                <c:pt idx="67">
                  <c:v>11.630358270202017</c:v>
                </c:pt>
                <c:pt idx="68">
                  <c:v>11.630358270202017</c:v>
                </c:pt>
                <c:pt idx="69">
                  <c:v>11.630358270202017</c:v>
                </c:pt>
                <c:pt idx="70">
                  <c:v>11.630358270202017</c:v>
                </c:pt>
                <c:pt idx="71">
                  <c:v>11.630358270202017</c:v>
                </c:pt>
                <c:pt idx="72">
                  <c:v>11.630358270202017</c:v>
                </c:pt>
                <c:pt idx="73">
                  <c:v>11.630358270202017</c:v>
                </c:pt>
                <c:pt idx="74">
                  <c:v>11.630358270202017</c:v>
                </c:pt>
                <c:pt idx="75">
                  <c:v>11.630358270202017</c:v>
                </c:pt>
                <c:pt idx="76">
                  <c:v>11.630358270202017</c:v>
                </c:pt>
                <c:pt idx="77">
                  <c:v>11.630358270202017</c:v>
                </c:pt>
                <c:pt idx="78">
                  <c:v>11.630358270202017</c:v>
                </c:pt>
                <c:pt idx="79">
                  <c:v>11.630358270202017</c:v>
                </c:pt>
                <c:pt idx="80">
                  <c:v>11.630358270202017</c:v>
                </c:pt>
                <c:pt idx="81">
                  <c:v>11.630358270202017</c:v>
                </c:pt>
                <c:pt idx="82">
                  <c:v>11.630358270202017</c:v>
                </c:pt>
                <c:pt idx="83">
                  <c:v>11.630358270202017</c:v>
                </c:pt>
                <c:pt idx="84">
                  <c:v>11.630358270202017</c:v>
                </c:pt>
                <c:pt idx="85">
                  <c:v>11.630358270202017</c:v>
                </c:pt>
                <c:pt idx="86">
                  <c:v>11.630358270202017</c:v>
                </c:pt>
                <c:pt idx="87">
                  <c:v>11.630358270202017</c:v>
                </c:pt>
                <c:pt idx="88">
                  <c:v>11.630358270202017</c:v>
                </c:pt>
                <c:pt idx="89">
                  <c:v>11.630358270202017</c:v>
                </c:pt>
                <c:pt idx="90">
                  <c:v>11.630358270202017</c:v>
                </c:pt>
                <c:pt idx="91">
                  <c:v>11.630358270202017</c:v>
                </c:pt>
                <c:pt idx="92">
                  <c:v>11.630358270202017</c:v>
                </c:pt>
                <c:pt idx="93">
                  <c:v>11.630358270202017</c:v>
                </c:pt>
                <c:pt idx="94">
                  <c:v>11.630358270202017</c:v>
                </c:pt>
                <c:pt idx="95">
                  <c:v>11.630358270202017</c:v>
                </c:pt>
                <c:pt idx="96">
                  <c:v>11.630358270202017</c:v>
                </c:pt>
                <c:pt idx="97">
                  <c:v>11.630358270202017</c:v>
                </c:pt>
                <c:pt idx="98">
                  <c:v>11.630358270202017</c:v>
                </c:pt>
                <c:pt idx="99">
                  <c:v>11.630358270202017</c:v>
                </c:pt>
                <c:pt idx="100">
                  <c:v>11.630358270202017</c:v>
                </c:pt>
                <c:pt idx="101">
                  <c:v>11.630358270202017</c:v>
                </c:pt>
                <c:pt idx="102">
                  <c:v>11.630358270202017</c:v>
                </c:pt>
                <c:pt idx="103">
                  <c:v>11.630358270202017</c:v>
                </c:pt>
                <c:pt idx="104">
                  <c:v>11.630358270202017</c:v>
                </c:pt>
                <c:pt idx="105">
                  <c:v>11.630358270202017</c:v>
                </c:pt>
                <c:pt idx="106">
                  <c:v>11.630358270202017</c:v>
                </c:pt>
                <c:pt idx="107">
                  <c:v>11.630358270202017</c:v>
                </c:pt>
                <c:pt idx="108">
                  <c:v>11.630358270202017</c:v>
                </c:pt>
                <c:pt idx="109">
                  <c:v>11.630358270202017</c:v>
                </c:pt>
                <c:pt idx="110">
                  <c:v>11.630358270202017</c:v>
                </c:pt>
                <c:pt idx="111">
                  <c:v>11.630358270202017</c:v>
                </c:pt>
                <c:pt idx="112">
                  <c:v>11.630358270202017</c:v>
                </c:pt>
                <c:pt idx="113">
                  <c:v>11.630358270202017</c:v>
                </c:pt>
                <c:pt idx="114">
                  <c:v>11.630358270202017</c:v>
                </c:pt>
                <c:pt idx="115">
                  <c:v>11.630358270202017</c:v>
                </c:pt>
                <c:pt idx="116">
                  <c:v>11.630358270202017</c:v>
                </c:pt>
                <c:pt idx="117">
                  <c:v>11.630358270202017</c:v>
                </c:pt>
                <c:pt idx="118">
                  <c:v>11.630358270202017</c:v>
                </c:pt>
                <c:pt idx="119">
                  <c:v>11.630358270202017</c:v>
                </c:pt>
                <c:pt idx="120">
                  <c:v>11.630358270202017</c:v>
                </c:pt>
                <c:pt idx="121">
                  <c:v>11.630358270202017</c:v>
                </c:pt>
                <c:pt idx="122">
                  <c:v>11.630358270202017</c:v>
                </c:pt>
                <c:pt idx="123">
                  <c:v>11.630358270202017</c:v>
                </c:pt>
                <c:pt idx="124">
                  <c:v>11.630358270202017</c:v>
                </c:pt>
                <c:pt idx="125">
                  <c:v>11.630358270202017</c:v>
                </c:pt>
                <c:pt idx="126">
                  <c:v>11.630358270202017</c:v>
                </c:pt>
                <c:pt idx="127">
                  <c:v>11.630358270202017</c:v>
                </c:pt>
                <c:pt idx="128">
                  <c:v>11.630358270202017</c:v>
                </c:pt>
                <c:pt idx="129">
                  <c:v>11.630358270202017</c:v>
                </c:pt>
                <c:pt idx="130">
                  <c:v>11.630358270202017</c:v>
                </c:pt>
                <c:pt idx="131">
                  <c:v>11.630358270202017</c:v>
                </c:pt>
                <c:pt idx="132">
                  <c:v>11.630358270202017</c:v>
                </c:pt>
                <c:pt idx="133">
                  <c:v>11.630358270202017</c:v>
                </c:pt>
                <c:pt idx="134">
                  <c:v>11.630358270202017</c:v>
                </c:pt>
                <c:pt idx="135">
                  <c:v>11.630358270202017</c:v>
                </c:pt>
                <c:pt idx="136">
                  <c:v>11.630358270202017</c:v>
                </c:pt>
                <c:pt idx="137">
                  <c:v>11.630358270202017</c:v>
                </c:pt>
                <c:pt idx="138">
                  <c:v>11.630358270202017</c:v>
                </c:pt>
                <c:pt idx="139">
                  <c:v>11.630358270202017</c:v>
                </c:pt>
                <c:pt idx="140">
                  <c:v>11.630358270202017</c:v>
                </c:pt>
                <c:pt idx="141">
                  <c:v>11.630358270202017</c:v>
                </c:pt>
                <c:pt idx="142">
                  <c:v>11.630358270202017</c:v>
                </c:pt>
                <c:pt idx="143">
                  <c:v>11.630358270202017</c:v>
                </c:pt>
                <c:pt idx="144">
                  <c:v>11.630358270202017</c:v>
                </c:pt>
                <c:pt idx="145">
                  <c:v>11.630358270202017</c:v>
                </c:pt>
                <c:pt idx="146">
                  <c:v>11.630358270202017</c:v>
                </c:pt>
                <c:pt idx="147">
                  <c:v>11.630358270202017</c:v>
                </c:pt>
                <c:pt idx="148">
                  <c:v>11.630358270202017</c:v>
                </c:pt>
                <c:pt idx="149">
                  <c:v>11.630358270202017</c:v>
                </c:pt>
                <c:pt idx="150">
                  <c:v>11.630358270202017</c:v>
                </c:pt>
                <c:pt idx="151">
                  <c:v>11.630358270202017</c:v>
                </c:pt>
                <c:pt idx="152">
                  <c:v>11.630358270202017</c:v>
                </c:pt>
                <c:pt idx="153">
                  <c:v>11.630358270202017</c:v>
                </c:pt>
                <c:pt idx="154">
                  <c:v>11.630358270202017</c:v>
                </c:pt>
                <c:pt idx="155">
                  <c:v>11.630358270202017</c:v>
                </c:pt>
                <c:pt idx="156">
                  <c:v>11.630358270202017</c:v>
                </c:pt>
                <c:pt idx="157">
                  <c:v>11.630358270202017</c:v>
                </c:pt>
                <c:pt idx="158">
                  <c:v>11.630358270202017</c:v>
                </c:pt>
                <c:pt idx="159">
                  <c:v>11.630358270202017</c:v>
                </c:pt>
                <c:pt idx="160">
                  <c:v>11.630358270202017</c:v>
                </c:pt>
                <c:pt idx="161">
                  <c:v>11.630358270202017</c:v>
                </c:pt>
                <c:pt idx="162">
                  <c:v>11.630358270202017</c:v>
                </c:pt>
                <c:pt idx="163">
                  <c:v>11.630358270202017</c:v>
                </c:pt>
                <c:pt idx="164">
                  <c:v>11.630358270202017</c:v>
                </c:pt>
                <c:pt idx="165">
                  <c:v>11.630358270202017</c:v>
                </c:pt>
                <c:pt idx="166">
                  <c:v>11.630358270202017</c:v>
                </c:pt>
                <c:pt idx="167">
                  <c:v>11.630358270202017</c:v>
                </c:pt>
                <c:pt idx="168">
                  <c:v>11.630358270202017</c:v>
                </c:pt>
                <c:pt idx="169">
                  <c:v>11.630358270202017</c:v>
                </c:pt>
                <c:pt idx="170">
                  <c:v>11.630358270202017</c:v>
                </c:pt>
                <c:pt idx="171">
                  <c:v>11.630358270202017</c:v>
                </c:pt>
                <c:pt idx="172">
                  <c:v>11.630358270202017</c:v>
                </c:pt>
                <c:pt idx="173">
                  <c:v>11.630358270202017</c:v>
                </c:pt>
                <c:pt idx="174">
                  <c:v>11.630358270202017</c:v>
                </c:pt>
                <c:pt idx="175">
                  <c:v>11.630358270202017</c:v>
                </c:pt>
                <c:pt idx="176">
                  <c:v>11.630358270202017</c:v>
                </c:pt>
                <c:pt idx="177">
                  <c:v>11.630358270202017</c:v>
                </c:pt>
                <c:pt idx="178">
                  <c:v>11.630358270202017</c:v>
                </c:pt>
                <c:pt idx="179">
                  <c:v>11.630358270202017</c:v>
                </c:pt>
                <c:pt idx="180">
                  <c:v>11.630358270202017</c:v>
                </c:pt>
                <c:pt idx="181">
                  <c:v>11.630358270202017</c:v>
                </c:pt>
                <c:pt idx="182">
                  <c:v>11.630358270202017</c:v>
                </c:pt>
                <c:pt idx="183">
                  <c:v>11.630358270202017</c:v>
                </c:pt>
                <c:pt idx="184">
                  <c:v>11.630358270202017</c:v>
                </c:pt>
                <c:pt idx="185">
                  <c:v>11.630358270202017</c:v>
                </c:pt>
                <c:pt idx="186">
                  <c:v>11.630358270202017</c:v>
                </c:pt>
                <c:pt idx="187">
                  <c:v>11.630358270202017</c:v>
                </c:pt>
                <c:pt idx="188">
                  <c:v>11.630358270202017</c:v>
                </c:pt>
                <c:pt idx="189">
                  <c:v>11.630358270202017</c:v>
                </c:pt>
                <c:pt idx="190">
                  <c:v>11.630358270202017</c:v>
                </c:pt>
                <c:pt idx="191">
                  <c:v>11.630358270202017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104-4628-8542-50EECAB2FC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'16.04.2021'!$BB$3:$BB$194</c:f>
              <c:numCache>
                <c:formatCode>0.0</c:formatCode>
                <c:ptCount val="192"/>
                <c:pt idx="0">
                  <c:v>13.47</c:v>
                </c:pt>
                <c:pt idx="1">
                  <c:v>13.22</c:v>
                </c:pt>
                <c:pt idx="2">
                  <c:v>13.14</c:v>
                </c:pt>
                <c:pt idx="3">
                  <c:v>14.48</c:v>
                </c:pt>
                <c:pt idx="4">
                  <c:v>14.17</c:v>
                </c:pt>
                <c:pt idx="5">
                  <c:v>14.7</c:v>
                </c:pt>
                <c:pt idx="6">
                  <c:v>14.23</c:v>
                </c:pt>
                <c:pt idx="7">
                  <c:v>13.47</c:v>
                </c:pt>
                <c:pt idx="8">
                  <c:v>13.79</c:v>
                </c:pt>
                <c:pt idx="9">
                  <c:v>13.02</c:v>
                </c:pt>
                <c:pt idx="10">
                  <c:v>13.63</c:v>
                </c:pt>
                <c:pt idx="11">
                  <c:v>13.92</c:v>
                </c:pt>
                <c:pt idx="12">
                  <c:v>13.7</c:v>
                </c:pt>
                <c:pt idx="13">
                  <c:v>13.13</c:v>
                </c:pt>
                <c:pt idx="14">
                  <c:v>13.36</c:v>
                </c:pt>
                <c:pt idx="15">
                  <c:v>13.37</c:v>
                </c:pt>
                <c:pt idx="16">
                  <c:v>14.07</c:v>
                </c:pt>
                <c:pt idx="17">
                  <c:v>13.33</c:v>
                </c:pt>
                <c:pt idx="18">
                  <c:v>14.49</c:v>
                </c:pt>
                <c:pt idx="19">
                  <c:v>13.38</c:v>
                </c:pt>
                <c:pt idx="20">
                  <c:v>13.12</c:v>
                </c:pt>
                <c:pt idx="21">
                  <c:v>13.45</c:v>
                </c:pt>
                <c:pt idx="22">
                  <c:v>14.31</c:v>
                </c:pt>
                <c:pt idx="23">
                  <c:v>14</c:v>
                </c:pt>
                <c:pt idx="24">
                  <c:v>12.2</c:v>
                </c:pt>
                <c:pt idx="25">
                  <c:v>13.09</c:v>
                </c:pt>
                <c:pt idx="26">
                  <c:v>13.31</c:v>
                </c:pt>
                <c:pt idx="27">
                  <c:v>13.89</c:v>
                </c:pt>
                <c:pt idx="28">
                  <c:v>13.97</c:v>
                </c:pt>
                <c:pt idx="29">
                  <c:v>13.23</c:v>
                </c:pt>
                <c:pt idx="30">
                  <c:v>12.36</c:v>
                </c:pt>
                <c:pt idx="31">
                  <c:v>13.54</c:v>
                </c:pt>
                <c:pt idx="32">
                  <c:v>13.09</c:v>
                </c:pt>
                <c:pt idx="33">
                  <c:v>14.22</c:v>
                </c:pt>
                <c:pt idx="34">
                  <c:v>15.33</c:v>
                </c:pt>
                <c:pt idx="35">
                  <c:v>13.54</c:v>
                </c:pt>
                <c:pt idx="36">
                  <c:v>13.01</c:v>
                </c:pt>
                <c:pt idx="37">
                  <c:v>12.64</c:v>
                </c:pt>
                <c:pt idx="38">
                  <c:v>12.97</c:v>
                </c:pt>
                <c:pt idx="39">
                  <c:v>11.89</c:v>
                </c:pt>
                <c:pt idx="40">
                  <c:v>12.52</c:v>
                </c:pt>
                <c:pt idx="41">
                  <c:v>13.38</c:v>
                </c:pt>
                <c:pt idx="42">
                  <c:v>13.48</c:v>
                </c:pt>
                <c:pt idx="43">
                  <c:v>12.74</c:v>
                </c:pt>
                <c:pt idx="44">
                  <c:v>12.7</c:v>
                </c:pt>
                <c:pt idx="45">
                  <c:v>13.18</c:v>
                </c:pt>
                <c:pt idx="46">
                  <c:v>13.02</c:v>
                </c:pt>
                <c:pt idx="47">
                  <c:v>13.44</c:v>
                </c:pt>
                <c:pt idx="48">
                  <c:v>13.11</c:v>
                </c:pt>
                <c:pt idx="49">
                  <c:v>11.51</c:v>
                </c:pt>
                <c:pt idx="50">
                  <c:v>12.19</c:v>
                </c:pt>
                <c:pt idx="51">
                  <c:v>13.62</c:v>
                </c:pt>
                <c:pt idx="52">
                  <c:v>11.93</c:v>
                </c:pt>
                <c:pt idx="53">
                  <c:v>12.995454545454548</c:v>
                </c:pt>
                <c:pt idx="54">
                  <c:v>14</c:v>
                </c:pt>
                <c:pt idx="55">
                  <c:v>14.24</c:v>
                </c:pt>
                <c:pt idx="56">
                  <c:v>13.21</c:v>
                </c:pt>
                <c:pt idx="57">
                  <c:v>13.07</c:v>
                </c:pt>
                <c:pt idx="58">
                  <c:v>13.42</c:v>
                </c:pt>
                <c:pt idx="59">
                  <c:v>12.65</c:v>
                </c:pt>
                <c:pt idx="60">
                  <c:v>14.55</c:v>
                </c:pt>
                <c:pt idx="61">
                  <c:v>12.96</c:v>
                </c:pt>
                <c:pt idx="62">
                  <c:v>12.25</c:v>
                </c:pt>
                <c:pt idx="63">
                  <c:v>12.96</c:v>
                </c:pt>
                <c:pt idx="64">
                  <c:v>12.95</c:v>
                </c:pt>
                <c:pt idx="65">
                  <c:v>12.82</c:v>
                </c:pt>
                <c:pt idx="66">
                  <c:v>13.81</c:v>
                </c:pt>
                <c:pt idx="67">
                  <c:v>12.9</c:v>
                </c:pt>
                <c:pt idx="68">
                  <c:v>11.9</c:v>
                </c:pt>
                <c:pt idx="69">
                  <c:v>13.91</c:v>
                </c:pt>
                <c:pt idx="70">
                  <c:v>12.79</c:v>
                </c:pt>
                <c:pt idx="71">
                  <c:v>12.68</c:v>
                </c:pt>
                <c:pt idx="72">
                  <c:v>11.52</c:v>
                </c:pt>
                <c:pt idx="73">
                  <c:v>12.16</c:v>
                </c:pt>
                <c:pt idx="74">
                  <c:v>14.41</c:v>
                </c:pt>
                <c:pt idx="75">
                  <c:v>13.61</c:v>
                </c:pt>
                <c:pt idx="76">
                  <c:v>13.17</c:v>
                </c:pt>
                <c:pt idx="77">
                  <c:v>12.63</c:v>
                </c:pt>
                <c:pt idx="78">
                  <c:v>13.72</c:v>
                </c:pt>
                <c:pt idx="79">
                  <c:v>13.01</c:v>
                </c:pt>
                <c:pt idx="80">
                  <c:v>12.98</c:v>
                </c:pt>
                <c:pt idx="81">
                  <c:v>13.51</c:v>
                </c:pt>
                <c:pt idx="82">
                  <c:v>13.19</c:v>
                </c:pt>
                <c:pt idx="83">
                  <c:v>13.35</c:v>
                </c:pt>
                <c:pt idx="84">
                  <c:v>13.78</c:v>
                </c:pt>
                <c:pt idx="85">
                  <c:v>13.78</c:v>
                </c:pt>
                <c:pt idx="86">
                  <c:v>12.22</c:v>
                </c:pt>
                <c:pt idx="87">
                  <c:v>12.99</c:v>
                </c:pt>
                <c:pt idx="88">
                  <c:v>12.81</c:v>
                </c:pt>
                <c:pt idx="89">
                  <c:v>12.94</c:v>
                </c:pt>
                <c:pt idx="90">
                  <c:v>12.38</c:v>
                </c:pt>
                <c:pt idx="91">
                  <c:v>13.69</c:v>
                </c:pt>
                <c:pt idx="92">
                  <c:v>12.89</c:v>
                </c:pt>
                <c:pt idx="93">
                  <c:v>13.68</c:v>
                </c:pt>
                <c:pt idx="94">
                  <c:v>13.22</c:v>
                </c:pt>
                <c:pt idx="95">
                  <c:v>11.47</c:v>
                </c:pt>
                <c:pt idx="96">
                  <c:v>12.32</c:v>
                </c:pt>
                <c:pt idx="97">
                  <c:v>12.25</c:v>
                </c:pt>
                <c:pt idx="98">
                  <c:v>13.34</c:v>
                </c:pt>
                <c:pt idx="99">
                  <c:v>13.56</c:v>
                </c:pt>
                <c:pt idx="100">
                  <c:v>14.21</c:v>
                </c:pt>
                <c:pt idx="101">
                  <c:v>13.24</c:v>
                </c:pt>
                <c:pt idx="102">
                  <c:v>13.55</c:v>
                </c:pt>
                <c:pt idx="103">
                  <c:v>13.92</c:v>
                </c:pt>
                <c:pt idx="104">
                  <c:v>14.38</c:v>
                </c:pt>
                <c:pt idx="105">
                  <c:v>12.42</c:v>
                </c:pt>
                <c:pt idx="106">
                  <c:v>11.49</c:v>
                </c:pt>
                <c:pt idx="107">
                  <c:v>12.19</c:v>
                </c:pt>
                <c:pt idx="108">
                  <c:v>12.78</c:v>
                </c:pt>
                <c:pt idx="109">
                  <c:v>13.08</c:v>
                </c:pt>
                <c:pt idx="110">
                  <c:v>13.09</c:v>
                </c:pt>
                <c:pt idx="111">
                  <c:v>13.12</c:v>
                </c:pt>
                <c:pt idx="112">
                  <c:v>13.06</c:v>
                </c:pt>
                <c:pt idx="113">
                  <c:v>12.12</c:v>
                </c:pt>
                <c:pt idx="114">
                  <c:v>13.68</c:v>
                </c:pt>
                <c:pt idx="115">
                  <c:v>13.93</c:v>
                </c:pt>
                <c:pt idx="116">
                  <c:v>13.58</c:v>
                </c:pt>
                <c:pt idx="117">
                  <c:v>12.75</c:v>
                </c:pt>
                <c:pt idx="118">
                  <c:v>13.47</c:v>
                </c:pt>
                <c:pt idx="119">
                  <c:v>11.83</c:v>
                </c:pt>
                <c:pt idx="120">
                  <c:v>13.25</c:v>
                </c:pt>
                <c:pt idx="121">
                  <c:v>12.28</c:v>
                </c:pt>
                <c:pt idx="122">
                  <c:v>13.08</c:v>
                </c:pt>
                <c:pt idx="123">
                  <c:v>14.7</c:v>
                </c:pt>
                <c:pt idx="124">
                  <c:v>12.67</c:v>
                </c:pt>
                <c:pt idx="125">
                  <c:v>13.49</c:v>
                </c:pt>
                <c:pt idx="126">
                  <c:v>11.82</c:v>
                </c:pt>
                <c:pt idx="127">
                  <c:v>12.97</c:v>
                </c:pt>
                <c:pt idx="128">
                  <c:v>13.56</c:v>
                </c:pt>
                <c:pt idx="129">
                  <c:v>12.69</c:v>
                </c:pt>
                <c:pt idx="130">
                  <c:v>12.9</c:v>
                </c:pt>
                <c:pt idx="131">
                  <c:v>13.11</c:v>
                </c:pt>
                <c:pt idx="132">
                  <c:v>13.69</c:v>
                </c:pt>
                <c:pt idx="133">
                  <c:v>13.28</c:v>
                </c:pt>
                <c:pt idx="134">
                  <c:v>13.22</c:v>
                </c:pt>
                <c:pt idx="135">
                  <c:v>12.13</c:v>
                </c:pt>
                <c:pt idx="136">
                  <c:v>10.78</c:v>
                </c:pt>
                <c:pt idx="137">
                  <c:v>12.23</c:v>
                </c:pt>
                <c:pt idx="138">
                  <c:v>11.36</c:v>
                </c:pt>
                <c:pt idx="139">
                  <c:v>13.54</c:v>
                </c:pt>
                <c:pt idx="140">
                  <c:v>12.13</c:v>
                </c:pt>
                <c:pt idx="141">
                  <c:v>12.29</c:v>
                </c:pt>
                <c:pt idx="142">
                  <c:v>12.01</c:v>
                </c:pt>
                <c:pt idx="143">
                  <c:v>12.73</c:v>
                </c:pt>
                <c:pt idx="144">
                  <c:v>13.38</c:v>
                </c:pt>
                <c:pt idx="145">
                  <c:v>12.87</c:v>
                </c:pt>
                <c:pt idx="146">
                  <c:v>12.12</c:v>
                </c:pt>
                <c:pt idx="147">
                  <c:v>12.35</c:v>
                </c:pt>
                <c:pt idx="148">
                  <c:v>11.88</c:v>
                </c:pt>
                <c:pt idx="149">
                  <c:v>11.89</c:v>
                </c:pt>
                <c:pt idx="150">
                  <c:v>14.55</c:v>
                </c:pt>
                <c:pt idx="151">
                  <c:v>14.22</c:v>
                </c:pt>
                <c:pt idx="152">
                  <c:v>13.14</c:v>
                </c:pt>
                <c:pt idx="153">
                  <c:v>12.94</c:v>
                </c:pt>
                <c:pt idx="154">
                  <c:v>12.67</c:v>
                </c:pt>
                <c:pt idx="155">
                  <c:v>13.1</c:v>
                </c:pt>
                <c:pt idx="156">
                  <c:v>14.26</c:v>
                </c:pt>
                <c:pt idx="157">
                  <c:v>13.93</c:v>
                </c:pt>
                <c:pt idx="158">
                  <c:v>14.11</c:v>
                </c:pt>
                <c:pt idx="159">
                  <c:v>11.88</c:v>
                </c:pt>
                <c:pt idx="160">
                  <c:v>12.59</c:v>
                </c:pt>
                <c:pt idx="161">
                  <c:v>14.04</c:v>
                </c:pt>
                <c:pt idx="162">
                  <c:v>13.72</c:v>
                </c:pt>
                <c:pt idx="163">
                  <c:v>14.16</c:v>
                </c:pt>
                <c:pt idx="164">
                  <c:v>13.34</c:v>
                </c:pt>
                <c:pt idx="165">
                  <c:v>11.95</c:v>
                </c:pt>
                <c:pt idx="166">
                  <c:v>12.59</c:v>
                </c:pt>
                <c:pt idx="167">
                  <c:v>13.42</c:v>
                </c:pt>
                <c:pt idx="168">
                  <c:v>12.85</c:v>
                </c:pt>
                <c:pt idx="169">
                  <c:v>13.35</c:v>
                </c:pt>
                <c:pt idx="170">
                  <c:v>12.62</c:v>
                </c:pt>
                <c:pt idx="171">
                  <c:v>14.58</c:v>
                </c:pt>
                <c:pt idx="172">
                  <c:v>13.83</c:v>
                </c:pt>
                <c:pt idx="173">
                  <c:v>13.93</c:v>
                </c:pt>
                <c:pt idx="174">
                  <c:v>14.62</c:v>
                </c:pt>
                <c:pt idx="175">
                  <c:v>13.19</c:v>
                </c:pt>
                <c:pt idx="176">
                  <c:v>14.18</c:v>
                </c:pt>
                <c:pt idx="177">
                  <c:v>13.82</c:v>
                </c:pt>
                <c:pt idx="178">
                  <c:v>12.59</c:v>
                </c:pt>
                <c:pt idx="179">
                  <c:v>11.48</c:v>
                </c:pt>
                <c:pt idx="180">
                  <c:v>13.386666666666668</c:v>
                </c:pt>
                <c:pt idx="181">
                  <c:v>13.443333333333333</c:v>
                </c:pt>
                <c:pt idx="182">
                  <c:v>12.693333333333333</c:v>
                </c:pt>
                <c:pt idx="183">
                  <c:v>12.936666666666667</c:v>
                </c:pt>
                <c:pt idx="184">
                  <c:v>12.766666666666667</c:v>
                </c:pt>
                <c:pt idx="185">
                  <c:v>13.286666666666667</c:v>
                </c:pt>
                <c:pt idx="186">
                  <c:v>14.296666666666667</c:v>
                </c:pt>
                <c:pt idx="187">
                  <c:v>13.856666666666667</c:v>
                </c:pt>
                <c:pt idx="188">
                  <c:v>13.86</c:v>
                </c:pt>
                <c:pt idx="189">
                  <c:v>12.903333333333334</c:v>
                </c:pt>
                <c:pt idx="190">
                  <c:v>12.616666666666667</c:v>
                </c:pt>
                <c:pt idx="191">
                  <c:v>12.666666666666666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104-4628-8542-50EECAB2FCB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'16.04.2021'!$BC$3:$BC$194</c:f>
              <c:numCache>
                <c:formatCode>0.0</c:formatCode>
                <c:ptCount val="192"/>
                <c:pt idx="0">
                  <c:v>13.152858270202017</c:v>
                </c:pt>
                <c:pt idx="1">
                  <c:v>13.152858270202017</c:v>
                </c:pt>
                <c:pt idx="2">
                  <c:v>13.152858270202017</c:v>
                </c:pt>
                <c:pt idx="3">
                  <c:v>13.152858270202017</c:v>
                </c:pt>
                <c:pt idx="4">
                  <c:v>13.152858270202017</c:v>
                </c:pt>
                <c:pt idx="5">
                  <c:v>13.152858270202017</c:v>
                </c:pt>
                <c:pt idx="6">
                  <c:v>13.152858270202017</c:v>
                </c:pt>
                <c:pt idx="7">
                  <c:v>13.152858270202017</c:v>
                </c:pt>
                <c:pt idx="8">
                  <c:v>13.152858270202017</c:v>
                </c:pt>
                <c:pt idx="9">
                  <c:v>13.152858270202017</c:v>
                </c:pt>
                <c:pt idx="10">
                  <c:v>13.152858270202017</c:v>
                </c:pt>
                <c:pt idx="11">
                  <c:v>13.152858270202017</c:v>
                </c:pt>
                <c:pt idx="12">
                  <c:v>13.152858270202017</c:v>
                </c:pt>
                <c:pt idx="13">
                  <c:v>13.152858270202017</c:v>
                </c:pt>
                <c:pt idx="14">
                  <c:v>13.152858270202017</c:v>
                </c:pt>
                <c:pt idx="15">
                  <c:v>13.152858270202017</c:v>
                </c:pt>
                <c:pt idx="16">
                  <c:v>13.152858270202017</c:v>
                </c:pt>
                <c:pt idx="17">
                  <c:v>13.152858270202017</c:v>
                </c:pt>
                <c:pt idx="18">
                  <c:v>13.152858270202017</c:v>
                </c:pt>
                <c:pt idx="19">
                  <c:v>13.152858270202017</c:v>
                </c:pt>
                <c:pt idx="20">
                  <c:v>13.152858270202017</c:v>
                </c:pt>
                <c:pt idx="21">
                  <c:v>13.152858270202017</c:v>
                </c:pt>
                <c:pt idx="22">
                  <c:v>13.152858270202017</c:v>
                </c:pt>
                <c:pt idx="23">
                  <c:v>13.152858270202017</c:v>
                </c:pt>
                <c:pt idx="24">
                  <c:v>13.152858270202017</c:v>
                </c:pt>
                <c:pt idx="25">
                  <c:v>13.152858270202017</c:v>
                </c:pt>
                <c:pt idx="26">
                  <c:v>13.152858270202017</c:v>
                </c:pt>
                <c:pt idx="27">
                  <c:v>13.152858270202017</c:v>
                </c:pt>
                <c:pt idx="28">
                  <c:v>13.152858270202017</c:v>
                </c:pt>
                <c:pt idx="29">
                  <c:v>13.152858270202017</c:v>
                </c:pt>
                <c:pt idx="30">
                  <c:v>13.152858270202017</c:v>
                </c:pt>
                <c:pt idx="31">
                  <c:v>13.152858270202017</c:v>
                </c:pt>
                <c:pt idx="32">
                  <c:v>13.152858270202017</c:v>
                </c:pt>
                <c:pt idx="33">
                  <c:v>13.152858270202017</c:v>
                </c:pt>
                <c:pt idx="34">
                  <c:v>13.152858270202017</c:v>
                </c:pt>
                <c:pt idx="35">
                  <c:v>13.152858270202017</c:v>
                </c:pt>
                <c:pt idx="36">
                  <c:v>13.152858270202017</c:v>
                </c:pt>
                <c:pt idx="37">
                  <c:v>13.152858270202017</c:v>
                </c:pt>
                <c:pt idx="38">
                  <c:v>13.152858270202017</c:v>
                </c:pt>
                <c:pt idx="39">
                  <c:v>13.152858270202017</c:v>
                </c:pt>
                <c:pt idx="40">
                  <c:v>13.152858270202017</c:v>
                </c:pt>
                <c:pt idx="41">
                  <c:v>13.152858270202017</c:v>
                </c:pt>
                <c:pt idx="42">
                  <c:v>13.152858270202017</c:v>
                </c:pt>
                <c:pt idx="43">
                  <c:v>13.152858270202017</c:v>
                </c:pt>
                <c:pt idx="44">
                  <c:v>13.152858270202017</c:v>
                </c:pt>
                <c:pt idx="45">
                  <c:v>13.152858270202017</c:v>
                </c:pt>
                <c:pt idx="46">
                  <c:v>13.152858270202017</c:v>
                </c:pt>
                <c:pt idx="47">
                  <c:v>13.152858270202017</c:v>
                </c:pt>
                <c:pt idx="48">
                  <c:v>13.152858270202017</c:v>
                </c:pt>
                <c:pt idx="49">
                  <c:v>13.152858270202017</c:v>
                </c:pt>
                <c:pt idx="50">
                  <c:v>13.152858270202017</c:v>
                </c:pt>
                <c:pt idx="51">
                  <c:v>13.152858270202017</c:v>
                </c:pt>
                <c:pt idx="52">
                  <c:v>13.152858270202017</c:v>
                </c:pt>
                <c:pt idx="53">
                  <c:v>13.152858270202017</c:v>
                </c:pt>
                <c:pt idx="54">
                  <c:v>13.152858270202017</c:v>
                </c:pt>
                <c:pt idx="55">
                  <c:v>13.152858270202017</c:v>
                </c:pt>
                <c:pt idx="56">
                  <c:v>13.152858270202017</c:v>
                </c:pt>
                <c:pt idx="57">
                  <c:v>13.152858270202017</c:v>
                </c:pt>
                <c:pt idx="58">
                  <c:v>13.152858270202017</c:v>
                </c:pt>
                <c:pt idx="59">
                  <c:v>13.152858270202017</c:v>
                </c:pt>
                <c:pt idx="60">
                  <c:v>13.152858270202017</c:v>
                </c:pt>
                <c:pt idx="61">
                  <c:v>13.152858270202017</c:v>
                </c:pt>
                <c:pt idx="62">
                  <c:v>13.152858270202017</c:v>
                </c:pt>
                <c:pt idx="63">
                  <c:v>13.152858270202017</c:v>
                </c:pt>
                <c:pt idx="64">
                  <c:v>13.152858270202017</c:v>
                </c:pt>
                <c:pt idx="65">
                  <c:v>13.152858270202017</c:v>
                </c:pt>
                <c:pt idx="66">
                  <c:v>13.152858270202017</c:v>
                </c:pt>
                <c:pt idx="67">
                  <c:v>13.152858270202017</c:v>
                </c:pt>
                <c:pt idx="68">
                  <c:v>13.152858270202017</c:v>
                </c:pt>
                <c:pt idx="69">
                  <c:v>13.152858270202017</c:v>
                </c:pt>
                <c:pt idx="70">
                  <c:v>13.152858270202017</c:v>
                </c:pt>
                <c:pt idx="71">
                  <c:v>13.152858270202017</c:v>
                </c:pt>
                <c:pt idx="72">
                  <c:v>13.152858270202017</c:v>
                </c:pt>
                <c:pt idx="73">
                  <c:v>13.152858270202017</c:v>
                </c:pt>
                <c:pt idx="74">
                  <c:v>13.152858270202017</c:v>
                </c:pt>
                <c:pt idx="75">
                  <c:v>13.152858270202017</c:v>
                </c:pt>
                <c:pt idx="76">
                  <c:v>13.152858270202017</c:v>
                </c:pt>
                <c:pt idx="77">
                  <c:v>13.152858270202017</c:v>
                </c:pt>
                <c:pt idx="78">
                  <c:v>13.152858270202017</c:v>
                </c:pt>
                <c:pt idx="79">
                  <c:v>13.152858270202017</c:v>
                </c:pt>
                <c:pt idx="80">
                  <c:v>13.152858270202017</c:v>
                </c:pt>
                <c:pt idx="81">
                  <c:v>13.152858270202017</c:v>
                </c:pt>
                <c:pt idx="82">
                  <c:v>13.152858270202017</c:v>
                </c:pt>
                <c:pt idx="83">
                  <c:v>13.152858270202017</c:v>
                </c:pt>
                <c:pt idx="84">
                  <c:v>13.152858270202017</c:v>
                </c:pt>
                <c:pt idx="85">
                  <c:v>13.152858270202017</c:v>
                </c:pt>
                <c:pt idx="86">
                  <c:v>13.152858270202017</c:v>
                </c:pt>
                <c:pt idx="87">
                  <c:v>13.152858270202017</c:v>
                </c:pt>
                <c:pt idx="88">
                  <c:v>13.152858270202017</c:v>
                </c:pt>
                <c:pt idx="89">
                  <c:v>13.152858270202017</c:v>
                </c:pt>
                <c:pt idx="90">
                  <c:v>13.152858270202017</c:v>
                </c:pt>
                <c:pt idx="91">
                  <c:v>13.152858270202017</c:v>
                </c:pt>
                <c:pt idx="92">
                  <c:v>13.152858270202017</c:v>
                </c:pt>
                <c:pt idx="93">
                  <c:v>13.152858270202017</c:v>
                </c:pt>
                <c:pt idx="94">
                  <c:v>13.152858270202017</c:v>
                </c:pt>
                <c:pt idx="95">
                  <c:v>13.152858270202017</c:v>
                </c:pt>
                <c:pt idx="96">
                  <c:v>13.152858270202017</c:v>
                </c:pt>
                <c:pt idx="97">
                  <c:v>13.152858270202017</c:v>
                </c:pt>
                <c:pt idx="98">
                  <c:v>13.152858270202017</c:v>
                </c:pt>
                <c:pt idx="99">
                  <c:v>13.152858270202017</c:v>
                </c:pt>
                <c:pt idx="100">
                  <c:v>13.152858270202017</c:v>
                </c:pt>
                <c:pt idx="101">
                  <c:v>13.152858270202017</c:v>
                </c:pt>
                <c:pt idx="102">
                  <c:v>13.152858270202017</c:v>
                </c:pt>
                <c:pt idx="103">
                  <c:v>13.152858270202017</c:v>
                </c:pt>
                <c:pt idx="104">
                  <c:v>13.152858270202017</c:v>
                </c:pt>
                <c:pt idx="105">
                  <c:v>13.152858270202017</c:v>
                </c:pt>
                <c:pt idx="106">
                  <c:v>13.152858270202017</c:v>
                </c:pt>
                <c:pt idx="107">
                  <c:v>13.152858270202017</c:v>
                </c:pt>
                <c:pt idx="108">
                  <c:v>13.152858270202017</c:v>
                </c:pt>
                <c:pt idx="109">
                  <c:v>13.152858270202017</c:v>
                </c:pt>
                <c:pt idx="110">
                  <c:v>13.152858270202017</c:v>
                </c:pt>
                <c:pt idx="111">
                  <c:v>13.152858270202017</c:v>
                </c:pt>
                <c:pt idx="112">
                  <c:v>13.152858270202017</c:v>
                </c:pt>
                <c:pt idx="113">
                  <c:v>13.152858270202017</c:v>
                </c:pt>
                <c:pt idx="114">
                  <c:v>13.152858270202017</c:v>
                </c:pt>
                <c:pt idx="115">
                  <c:v>13.152858270202017</c:v>
                </c:pt>
                <c:pt idx="116">
                  <c:v>13.152858270202017</c:v>
                </c:pt>
                <c:pt idx="117">
                  <c:v>13.152858270202017</c:v>
                </c:pt>
                <c:pt idx="118">
                  <c:v>13.152858270202017</c:v>
                </c:pt>
                <c:pt idx="119">
                  <c:v>13.152858270202017</c:v>
                </c:pt>
                <c:pt idx="120">
                  <c:v>13.152858270202017</c:v>
                </c:pt>
                <c:pt idx="121">
                  <c:v>13.152858270202017</c:v>
                </c:pt>
                <c:pt idx="122">
                  <c:v>13.152858270202017</c:v>
                </c:pt>
                <c:pt idx="123">
                  <c:v>13.152858270202017</c:v>
                </c:pt>
                <c:pt idx="124">
                  <c:v>13.152858270202017</c:v>
                </c:pt>
                <c:pt idx="125">
                  <c:v>13.152858270202017</c:v>
                </c:pt>
                <c:pt idx="126">
                  <c:v>13.152858270202017</c:v>
                </c:pt>
                <c:pt idx="127">
                  <c:v>13.152858270202017</c:v>
                </c:pt>
                <c:pt idx="128">
                  <c:v>13.152858270202017</c:v>
                </c:pt>
                <c:pt idx="129">
                  <c:v>13.152858270202017</c:v>
                </c:pt>
                <c:pt idx="130">
                  <c:v>13.152858270202017</c:v>
                </c:pt>
                <c:pt idx="131">
                  <c:v>13.152858270202017</c:v>
                </c:pt>
                <c:pt idx="132">
                  <c:v>13.152858270202017</c:v>
                </c:pt>
                <c:pt idx="133">
                  <c:v>13.152858270202017</c:v>
                </c:pt>
                <c:pt idx="134">
                  <c:v>13.152858270202017</c:v>
                </c:pt>
                <c:pt idx="135">
                  <c:v>13.152858270202017</c:v>
                </c:pt>
                <c:pt idx="136">
                  <c:v>13.152858270202017</c:v>
                </c:pt>
                <c:pt idx="137">
                  <c:v>13.152858270202017</c:v>
                </c:pt>
                <c:pt idx="138">
                  <c:v>13.152858270202017</c:v>
                </c:pt>
                <c:pt idx="139">
                  <c:v>13.152858270202017</c:v>
                </c:pt>
                <c:pt idx="140">
                  <c:v>13.152858270202017</c:v>
                </c:pt>
                <c:pt idx="141">
                  <c:v>13.152858270202017</c:v>
                </c:pt>
                <c:pt idx="142">
                  <c:v>13.152858270202017</c:v>
                </c:pt>
                <c:pt idx="143">
                  <c:v>13.152858270202017</c:v>
                </c:pt>
                <c:pt idx="144">
                  <c:v>13.152858270202017</c:v>
                </c:pt>
                <c:pt idx="145">
                  <c:v>13.152858270202017</c:v>
                </c:pt>
                <c:pt idx="146">
                  <c:v>13.152858270202017</c:v>
                </c:pt>
                <c:pt idx="147">
                  <c:v>13.152858270202017</c:v>
                </c:pt>
                <c:pt idx="148">
                  <c:v>13.152858270202017</c:v>
                </c:pt>
                <c:pt idx="149">
                  <c:v>13.152858270202017</c:v>
                </c:pt>
                <c:pt idx="150">
                  <c:v>13.152858270202017</c:v>
                </c:pt>
                <c:pt idx="151">
                  <c:v>13.152858270202017</c:v>
                </c:pt>
                <c:pt idx="152">
                  <c:v>13.152858270202017</c:v>
                </c:pt>
                <c:pt idx="153">
                  <c:v>13.152858270202017</c:v>
                </c:pt>
                <c:pt idx="154">
                  <c:v>13.152858270202017</c:v>
                </c:pt>
                <c:pt idx="155">
                  <c:v>13.152858270202017</c:v>
                </c:pt>
                <c:pt idx="156">
                  <c:v>13.152858270202017</c:v>
                </c:pt>
                <c:pt idx="157">
                  <c:v>13.152858270202017</c:v>
                </c:pt>
                <c:pt idx="158">
                  <c:v>13.152858270202017</c:v>
                </c:pt>
                <c:pt idx="159">
                  <c:v>13.152858270202017</c:v>
                </c:pt>
                <c:pt idx="160">
                  <c:v>13.152858270202017</c:v>
                </c:pt>
                <c:pt idx="161">
                  <c:v>13.152858270202017</c:v>
                </c:pt>
                <c:pt idx="162">
                  <c:v>13.152858270202017</c:v>
                </c:pt>
                <c:pt idx="163">
                  <c:v>13.152858270202017</c:v>
                </c:pt>
                <c:pt idx="164">
                  <c:v>13.152858270202017</c:v>
                </c:pt>
                <c:pt idx="165">
                  <c:v>13.152858270202017</c:v>
                </c:pt>
                <c:pt idx="166">
                  <c:v>13.152858270202017</c:v>
                </c:pt>
                <c:pt idx="167">
                  <c:v>13.152858270202017</c:v>
                </c:pt>
                <c:pt idx="168">
                  <c:v>13.152858270202017</c:v>
                </c:pt>
                <c:pt idx="169">
                  <c:v>13.152858270202017</c:v>
                </c:pt>
                <c:pt idx="170">
                  <c:v>13.152858270202017</c:v>
                </c:pt>
                <c:pt idx="171">
                  <c:v>13.152858270202017</c:v>
                </c:pt>
                <c:pt idx="172">
                  <c:v>13.152858270202017</c:v>
                </c:pt>
                <c:pt idx="173">
                  <c:v>13.152858270202017</c:v>
                </c:pt>
                <c:pt idx="174">
                  <c:v>13.152858270202017</c:v>
                </c:pt>
                <c:pt idx="175">
                  <c:v>13.152858270202017</c:v>
                </c:pt>
                <c:pt idx="176">
                  <c:v>13.152858270202017</c:v>
                </c:pt>
                <c:pt idx="177">
                  <c:v>13.152858270202017</c:v>
                </c:pt>
                <c:pt idx="178">
                  <c:v>13.152858270202017</c:v>
                </c:pt>
                <c:pt idx="179">
                  <c:v>13.152858270202017</c:v>
                </c:pt>
                <c:pt idx="180">
                  <c:v>13.152858270202017</c:v>
                </c:pt>
                <c:pt idx="181">
                  <c:v>13.152858270202017</c:v>
                </c:pt>
                <c:pt idx="182">
                  <c:v>13.152858270202017</c:v>
                </c:pt>
                <c:pt idx="183">
                  <c:v>13.152858270202017</c:v>
                </c:pt>
                <c:pt idx="184">
                  <c:v>13.152858270202017</c:v>
                </c:pt>
                <c:pt idx="185">
                  <c:v>13.152858270202017</c:v>
                </c:pt>
                <c:pt idx="186">
                  <c:v>13.152858270202017</c:v>
                </c:pt>
                <c:pt idx="187">
                  <c:v>13.152858270202017</c:v>
                </c:pt>
                <c:pt idx="188">
                  <c:v>13.152858270202017</c:v>
                </c:pt>
                <c:pt idx="189">
                  <c:v>13.152858270202017</c:v>
                </c:pt>
                <c:pt idx="190">
                  <c:v>13.152858270202017</c:v>
                </c:pt>
                <c:pt idx="191">
                  <c:v>13.152858270202017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104-4628-8542-50EECAB2F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558688"/>
        <c:axId val="1848559776"/>
      </c:lineChart>
      <c:catAx>
        <c:axId val="1848558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59776"/>
        <c:crosses val="autoZero"/>
        <c:auto val="1"/>
        <c:lblAlgn val="ctr"/>
        <c:lblOffset val="100"/>
        <c:noMultiLvlLbl val="0"/>
      </c:catAx>
      <c:valAx>
        <c:axId val="1848559776"/>
        <c:scaling>
          <c:orientation val="minMax"/>
          <c:max val="16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5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'16.04.2021'!$BH$3:$BH$194</c:f>
              <c:numCache>
                <c:formatCode>0.00</c:formatCode>
                <c:ptCount val="192"/>
                <c:pt idx="0">
                  <c:v>82.37244791666663</c:v>
                </c:pt>
                <c:pt idx="1">
                  <c:v>82.37244791666663</c:v>
                </c:pt>
                <c:pt idx="2">
                  <c:v>82.37244791666663</c:v>
                </c:pt>
                <c:pt idx="3">
                  <c:v>82.37244791666663</c:v>
                </c:pt>
                <c:pt idx="4">
                  <c:v>82.37244791666663</c:v>
                </c:pt>
                <c:pt idx="5">
                  <c:v>82.37244791666663</c:v>
                </c:pt>
                <c:pt idx="6">
                  <c:v>82.37244791666663</c:v>
                </c:pt>
                <c:pt idx="7">
                  <c:v>82.37244791666663</c:v>
                </c:pt>
                <c:pt idx="8">
                  <c:v>82.37244791666663</c:v>
                </c:pt>
                <c:pt idx="9">
                  <c:v>82.37244791666663</c:v>
                </c:pt>
                <c:pt idx="10">
                  <c:v>82.37244791666663</c:v>
                </c:pt>
                <c:pt idx="11">
                  <c:v>82.37244791666663</c:v>
                </c:pt>
                <c:pt idx="12">
                  <c:v>82.37244791666663</c:v>
                </c:pt>
                <c:pt idx="13">
                  <c:v>82.37244791666663</c:v>
                </c:pt>
                <c:pt idx="14">
                  <c:v>82.37244791666663</c:v>
                </c:pt>
                <c:pt idx="15">
                  <c:v>82.37244791666663</c:v>
                </c:pt>
                <c:pt idx="16">
                  <c:v>82.37244791666663</c:v>
                </c:pt>
                <c:pt idx="17">
                  <c:v>82.37244791666663</c:v>
                </c:pt>
                <c:pt idx="18">
                  <c:v>82.37244791666663</c:v>
                </c:pt>
                <c:pt idx="19">
                  <c:v>82.37244791666663</c:v>
                </c:pt>
                <c:pt idx="20">
                  <c:v>82.37244791666663</c:v>
                </c:pt>
                <c:pt idx="21">
                  <c:v>82.37244791666663</c:v>
                </c:pt>
                <c:pt idx="22">
                  <c:v>82.37244791666663</c:v>
                </c:pt>
                <c:pt idx="23">
                  <c:v>82.37244791666663</c:v>
                </c:pt>
                <c:pt idx="24">
                  <c:v>82.37244791666663</c:v>
                </c:pt>
                <c:pt idx="25">
                  <c:v>82.37244791666663</c:v>
                </c:pt>
                <c:pt idx="26">
                  <c:v>82.37244791666663</c:v>
                </c:pt>
                <c:pt idx="27">
                  <c:v>82.37244791666663</c:v>
                </c:pt>
                <c:pt idx="28">
                  <c:v>82.37244791666663</c:v>
                </c:pt>
                <c:pt idx="29">
                  <c:v>82.37244791666663</c:v>
                </c:pt>
                <c:pt idx="30">
                  <c:v>82.37244791666663</c:v>
                </c:pt>
                <c:pt idx="31">
                  <c:v>82.37244791666663</c:v>
                </c:pt>
                <c:pt idx="32">
                  <c:v>82.37244791666663</c:v>
                </c:pt>
                <c:pt idx="33">
                  <c:v>82.37244791666663</c:v>
                </c:pt>
                <c:pt idx="34">
                  <c:v>82.37244791666663</c:v>
                </c:pt>
                <c:pt idx="35">
                  <c:v>82.37244791666663</c:v>
                </c:pt>
                <c:pt idx="36">
                  <c:v>82.37244791666663</c:v>
                </c:pt>
                <c:pt idx="37">
                  <c:v>82.37244791666663</c:v>
                </c:pt>
                <c:pt idx="38">
                  <c:v>82.37244791666663</c:v>
                </c:pt>
                <c:pt idx="39">
                  <c:v>82.37244791666663</c:v>
                </c:pt>
                <c:pt idx="40">
                  <c:v>82.37244791666663</c:v>
                </c:pt>
                <c:pt idx="41">
                  <c:v>82.37244791666663</c:v>
                </c:pt>
                <c:pt idx="42">
                  <c:v>82.37244791666663</c:v>
                </c:pt>
                <c:pt idx="43">
                  <c:v>82.37244791666663</c:v>
                </c:pt>
                <c:pt idx="44">
                  <c:v>82.37244791666663</c:v>
                </c:pt>
                <c:pt idx="45">
                  <c:v>82.37244791666663</c:v>
                </c:pt>
                <c:pt idx="46">
                  <c:v>82.37244791666663</c:v>
                </c:pt>
                <c:pt idx="47">
                  <c:v>82.37244791666663</c:v>
                </c:pt>
                <c:pt idx="48">
                  <c:v>82.37244791666663</c:v>
                </c:pt>
                <c:pt idx="49">
                  <c:v>82.37244791666663</c:v>
                </c:pt>
                <c:pt idx="50">
                  <c:v>82.37244791666663</c:v>
                </c:pt>
                <c:pt idx="51">
                  <c:v>82.37244791666663</c:v>
                </c:pt>
                <c:pt idx="52">
                  <c:v>82.37244791666663</c:v>
                </c:pt>
                <c:pt idx="53">
                  <c:v>82.37244791666663</c:v>
                </c:pt>
                <c:pt idx="54">
                  <c:v>82.37244791666663</c:v>
                </c:pt>
                <c:pt idx="55">
                  <c:v>82.37244791666663</c:v>
                </c:pt>
                <c:pt idx="56">
                  <c:v>82.37244791666663</c:v>
                </c:pt>
                <c:pt idx="57">
                  <c:v>82.37244791666663</c:v>
                </c:pt>
                <c:pt idx="58">
                  <c:v>82.37244791666663</c:v>
                </c:pt>
                <c:pt idx="59">
                  <c:v>82.37244791666663</c:v>
                </c:pt>
                <c:pt idx="60">
                  <c:v>82.37244791666663</c:v>
                </c:pt>
                <c:pt idx="61">
                  <c:v>82.37244791666663</c:v>
                </c:pt>
                <c:pt idx="62">
                  <c:v>82.37244791666663</c:v>
                </c:pt>
                <c:pt idx="63">
                  <c:v>82.37244791666663</c:v>
                </c:pt>
                <c:pt idx="64">
                  <c:v>82.37244791666663</c:v>
                </c:pt>
                <c:pt idx="65">
                  <c:v>82.37244791666663</c:v>
                </c:pt>
                <c:pt idx="66">
                  <c:v>82.37244791666663</c:v>
                </c:pt>
                <c:pt idx="67">
                  <c:v>82.37244791666663</c:v>
                </c:pt>
                <c:pt idx="68">
                  <c:v>82.37244791666663</c:v>
                </c:pt>
                <c:pt idx="69">
                  <c:v>82.37244791666663</c:v>
                </c:pt>
                <c:pt idx="70">
                  <c:v>82.37244791666663</c:v>
                </c:pt>
                <c:pt idx="71">
                  <c:v>82.37244791666663</c:v>
                </c:pt>
                <c:pt idx="72">
                  <c:v>82.37244791666663</c:v>
                </c:pt>
                <c:pt idx="73">
                  <c:v>82.37244791666663</c:v>
                </c:pt>
                <c:pt idx="74">
                  <c:v>82.37244791666663</c:v>
                </c:pt>
                <c:pt idx="75">
                  <c:v>82.37244791666663</c:v>
                </c:pt>
                <c:pt idx="76">
                  <c:v>82.37244791666663</c:v>
                </c:pt>
                <c:pt idx="77">
                  <c:v>82.37244791666663</c:v>
                </c:pt>
                <c:pt idx="78">
                  <c:v>82.37244791666663</c:v>
                </c:pt>
                <c:pt idx="79">
                  <c:v>82.37244791666663</c:v>
                </c:pt>
                <c:pt idx="80">
                  <c:v>82.37244791666663</c:v>
                </c:pt>
                <c:pt idx="81">
                  <c:v>82.37244791666663</c:v>
                </c:pt>
                <c:pt idx="82">
                  <c:v>82.37244791666663</c:v>
                </c:pt>
                <c:pt idx="83">
                  <c:v>82.37244791666663</c:v>
                </c:pt>
                <c:pt idx="84">
                  <c:v>82.37244791666663</c:v>
                </c:pt>
                <c:pt idx="85">
                  <c:v>82.37244791666663</c:v>
                </c:pt>
                <c:pt idx="86">
                  <c:v>82.37244791666663</c:v>
                </c:pt>
                <c:pt idx="87">
                  <c:v>82.37244791666663</c:v>
                </c:pt>
                <c:pt idx="88">
                  <c:v>82.37244791666663</c:v>
                </c:pt>
                <c:pt idx="89">
                  <c:v>82.37244791666663</c:v>
                </c:pt>
                <c:pt idx="90">
                  <c:v>82.37244791666663</c:v>
                </c:pt>
                <c:pt idx="91">
                  <c:v>82.37244791666663</c:v>
                </c:pt>
                <c:pt idx="92">
                  <c:v>82.37244791666663</c:v>
                </c:pt>
                <c:pt idx="93">
                  <c:v>82.37244791666663</c:v>
                </c:pt>
                <c:pt idx="94">
                  <c:v>82.37244791666663</c:v>
                </c:pt>
                <c:pt idx="95">
                  <c:v>82.37244791666663</c:v>
                </c:pt>
                <c:pt idx="96">
                  <c:v>82.37244791666663</c:v>
                </c:pt>
                <c:pt idx="97">
                  <c:v>82.37244791666663</c:v>
                </c:pt>
                <c:pt idx="98">
                  <c:v>82.37244791666663</c:v>
                </c:pt>
                <c:pt idx="99">
                  <c:v>82.37244791666663</c:v>
                </c:pt>
                <c:pt idx="100">
                  <c:v>82.37244791666663</c:v>
                </c:pt>
                <c:pt idx="101">
                  <c:v>82.37244791666663</c:v>
                </c:pt>
                <c:pt idx="102">
                  <c:v>82.37244791666663</c:v>
                </c:pt>
                <c:pt idx="103">
                  <c:v>82.37244791666663</c:v>
                </c:pt>
                <c:pt idx="104">
                  <c:v>82.37244791666663</c:v>
                </c:pt>
                <c:pt idx="105">
                  <c:v>82.37244791666663</c:v>
                </c:pt>
                <c:pt idx="106">
                  <c:v>82.37244791666663</c:v>
                </c:pt>
                <c:pt idx="107">
                  <c:v>82.37244791666663</c:v>
                </c:pt>
                <c:pt idx="108">
                  <c:v>82.37244791666663</c:v>
                </c:pt>
                <c:pt idx="109">
                  <c:v>82.37244791666663</c:v>
                </c:pt>
                <c:pt idx="110">
                  <c:v>82.37244791666663</c:v>
                </c:pt>
                <c:pt idx="111">
                  <c:v>82.37244791666663</c:v>
                </c:pt>
                <c:pt idx="112">
                  <c:v>82.37244791666663</c:v>
                </c:pt>
                <c:pt idx="113">
                  <c:v>82.37244791666663</c:v>
                </c:pt>
                <c:pt idx="114">
                  <c:v>82.37244791666663</c:v>
                </c:pt>
                <c:pt idx="115">
                  <c:v>82.37244791666663</c:v>
                </c:pt>
                <c:pt idx="116">
                  <c:v>82.37244791666663</c:v>
                </c:pt>
                <c:pt idx="117">
                  <c:v>82.37244791666663</c:v>
                </c:pt>
                <c:pt idx="118">
                  <c:v>82.37244791666663</c:v>
                </c:pt>
                <c:pt idx="119">
                  <c:v>82.37244791666663</c:v>
                </c:pt>
                <c:pt idx="120">
                  <c:v>82.37244791666663</c:v>
                </c:pt>
                <c:pt idx="121">
                  <c:v>82.37244791666663</c:v>
                </c:pt>
                <c:pt idx="122">
                  <c:v>82.37244791666663</c:v>
                </c:pt>
                <c:pt idx="123">
                  <c:v>82.37244791666663</c:v>
                </c:pt>
                <c:pt idx="124">
                  <c:v>82.37244791666663</c:v>
                </c:pt>
                <c:pt idx="125">
                  <c:v>82.37244791666663</c:v>
                </c:pt>
                <c:pt idx="126">
                  <c:v>82.37244791666663</c:v>
                </c:pt>
                <c:pt idx="127">
                  <c:v>82.37244791666663</c:v>
                </c:pt>
                <c:pt idx="128">
                  <c:v>82.37244791666663</c:v>
                </c:pt>
                <c:pt idx="129">
                  <c:v>82.37244791666663</c:v>
                </c:pt>
                <c:pt idx="130">
                  <c:v>82.37244791666663</c:v>
                </c:pt>
                <c:pt idx="131">
                  <c:v>82.37244791666663</c:v>
                </c:pt>
                <c:pt idx="132">
                  <c:v>82.37244791666663</c:v>
                </c:pt>
                <c:pt idx="133">
                  <c:v>82.37244791666663</c:v>
                </c:pt>
                <c:pt idx="134">
                  <c:v>82.37244791666663</c:v>
                </c:pt>
                <c:pt idx="135">
                  <c:v>82.37244791666663</c:v>
                </c:pt>
                <c:pt idx="136">
                  <c:v>82.37244791666663</c:v>
                </c:pt>
                <c:pt idx="137">
                  <c:v>82.37244791666663</c:v>
                </c:pt>
                <c:pt idx="138">
                  <c:v>82.37244791666663</c:v>
                </c:pt>
                <c:pt idx="139">
                  <c:v>82.37244791666663</c:v>
                </c:pt>
                <c:pt idx="140">
                  <c:v>82.37244791666663</c:v>
                </c:pt>
                <c:pt idx="141">
                  <c:v>82.37244791666663</c:v>
                </c:pt>
                <c:pt idx="142">
                  <c:v>82.37244791666663</c:v>
                </c:pt>
                <c:pt idx="143">
                  <c:v>82.37244791666663</c:v>
                </c:pt>
                <c:pt idx="144">
                  <c:v>82.37244791666663</c:v>
                </c:pt>
                <c:pt idx="145">
                  <c:v>82.37244791666663</c:v>
                </c:pt>
                <c:pt idx="146">
                  <c:v>82.37244791666663</c:v>
                </c:pt>
                <c:pt idx="147">
                  <c:v>82.37244791666663</c:v>
                </c:pt>
                <c:pt idx="148">
                  <c:v>82.37244791666663</c:v>
                </c:pt>
                <c:pt idx="149">
                  <c:v>82.37244791666663</c:v>
                </c:pt>
                <c:pt idx="150">
                  <c:v>82.37244791666663</c:v>
                </c:pt>
                <c:pt idx="151">
                  <c:v>82.37244791666663</c:v>
                </c:pt>
                <c:pt idx="152">
                  <c:v>82.37244791666663</c:v>
                </c:pt>
                <c:pt idx="153">
                  <c:v>82.37244791666663</c:v>
                </c:pt>
                <c:pt idx="154">
                  <c:v>82.37244791666663</c:v>
                </c:pt>
                <c:pt idx="155">
                  <c:v>82.37244791666663</c:v>
                </c:pt>
                <c:pt idx="156">
                  <c:v>82.37244791666663</c:v>
                </c:pt>
                <c:pt idx="157">
                  <c:v>82.37244791666663</c:v>
                </c:pt>
                <c:pt idx="158">
                  <c:v>82.37244791666663</c:v>
                </c:pt>
                <c:pt idx="159">
                  <c:v>82.37244791666663</c:v>
                </c:pt>
                <c:pt idx="160">
                  <c:v>82.37244791666663</c:v>
                </c:pt>
                <c:pt idx="161">
                  <c:v>82.37244791666663</c:v>
                </c:pt>
                <c:pt idx="162">
                  <c:v>82.37244791666663</c:v>
                </c:pt>
                <c:pt idx="163">
                  <c:v>82.37244791666663</c:v>
                </c:pt>
                <c:pt idx="164">
                  <c:v>82.37244791666663</c:v>
                </c:pt>
                <c:pt idx="165">
                  <c:v>82.37244791666663</c:v>
                </c:pt>
                <c:pt idx="166">
                  <c:v>82.37244791666663</c:v>
                </c:pt>
                <c:pt idx="167">
                  <c:v>82.37244791666663</c:v>
                </c:pt>
                <c:pt idx="168">
                  <c:v>82.37244791666663</c:v>
                </c:pt>
                <c:pt idx="169">
                  <c:v>82.37244791666663</c:v>
                </c:pt>
                <c:pt idx="170">
                  <c:v>82.37244791666663</c:v>
                </c:pt>
                <c:pt idx="171">
                  <c:v>82.37244791666663</c:v>
                </c:pt>
                <c:pt idx="172">
                  <c:v>82.37244791666663</c:v>
                </c:pt>
                <c:pt idx="173">
                  <c:v>82.37244791666663</c:v>
                </c:pt>
                <c:pt idx="174">
                  <c:v>82.37244791666663</c:v>
                </c:pt>
                <c:pt idx="175">
                  <c:v>82.37244791666663</c:v>
                </c:pt>
                <c:pt idx="176">
                  <c:v>82.37244791666663</c:v>
                </c:pt>
                <c:pt idx="177">
                  <c:v>82.37244791666663</c:v>
                </c:pt>
                <c:pt idx="178">
                  <c:v>82.37244791666663</c:v>
                </c:pt>
                <c:pt idx="179">
                  <c:v>82.37244791666663</c:v>
                </c:pt>
                <c:pt idx="180">
                  <c:v>82.37244791666663</c:v>
                </c:pt>
                <c:pt idx="181">
                  <c:v>82.37244791666663</c:v>
                </c:pt>
                <c:pt idx="182">
                  <c:v>82.37244791666663</c:v>
                </c:pt>
                <c:pt idx="183">
                  <c:v>82.37244791666663</c:v>
                </c:pt>
                <c:pt idx="184">
                  <c:v>82.37244791666663</c:v>
                </c:pt>
                <c:pt idx="185">
                  <c:v>82.37244791666663</c:v>
                </c:pt>
                <c:pt idx="186">
                  <c:v>82.37244791666663</c:v>
                </c:pt>
                <c:pt idx="187">
                  <c:v>82.37244791666663</c:v>
                </c:pt>
                <c:pt idx="188">
                  <c:v>82.37244791666663</c:v>
                </c:pt>
                <c:pt idx="189">
                  <c:v>82.37244791666663</c:v>
                </c:pt>
                <c:pt idx="190">
                  <c:v>82.37244791666663</c:v>
                </c:pt>
                <c:pt idx="191" formatCode="0.0">
                  <c:v>82.37244791666663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0F-4A69-AD82-409C2584EE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'16.04.2021'!$BI$3:$BI$194</c:f>
              <c:numCache>
                <c:formatCode>0.00</c:formatCode>
                <c:ptCount val="192"/>
                <c:pt idx="0">
                  <c:v>73.807447916666632</c:v>
                </c:pt>
                <c:pt idx="1">
                  <c:v>73.807447916666632</c:v>
                </c:pt>
                <c:pt idx="2">
                  <c:v>73.807447916666632</c:v>
                </c:pt>
                <c:pt idx="3">
                  <c:v>73.807447916666632</c:v>
                </c:pt>
                <c:pt idx="4">
                  <c:v>73.807447916666632</c:v>
                </c:pt>
                <c:pt idx="5">
                  <c:v>73.807447916666632</c:v>
                </c:pt>
                <c:pt idx="6">
                  <c:v>73.807447916666632</c:v>
                </c:pt>
                <c:pt idx="7">
                  <c:v>73.807447916666632</c:v>
                </c:pt>
                <c:pt idx="8">
                  <c:v>73.807447916666632</c:v>
                </c:pt>
                <c:pt idx="9">
                  <c:v>73.807447916666632</c:v>
                </c:pt>
                <c:pt idx="10">
                  <c:v>73.807447916666632</c:v>
                </c:pt>
                <c:pt idx="11">
                  <c:v>73.807447916666632</c:v>
                </c:pt>
                <c:pt idx="12">
                  <c:v>73.807447916666632</c:v>
                </c:pt>
                <c:pt idx="13">
                  <c:v>73.807447916666632</c:v>
                </c:pt>
                <c:pt idx="14">
                  <c:v>73.807447916666632</c:v>
                </c:pt>
                <c:pt idx="15">
                  <c:v>73.807447916666632</c:v>
                </c:pt>
                <c:pt idx="16">
                  <c:v>73.807447916666632</c:v>
                </c:pt>
                <c:pt idx="17">
                  <c:v>73.807447916666632</c:v>
                </c:pt>
                <c:pt idx="18">
                  <c:v>73.807447916666632</c:v>
                </c:pt>
                <c:pt idx="19">
                  <c:v>73.807447916666632</c:v>
                </c:pt>
                <c:pt idx="20">
                  <c:v>73.807447916666632</c:v>
                </c:pt>
                <c:pt idx="21">
                  <c:v>73.807447916666632</c:v>
                </c:pt>
                <c:pt idx="22">
                  <c:v>73.807447916666632</c:v>
                </c:pt>
                <c:pt idx="23">
                  <c:v>73.807447916666632</c:v>
                </c:pt>
                <c:pt idx="24">
                  <c:v>73.807447916666632</c:v>
                </c:pt>
                <c:pt idx="25">
                  <c:v>73.807447916666632</c:v>
                </c:pt>
                <c:pt idx="26">
                  <c:v>73.807447916666632</c:v>
                </c:pt>
                <c:pt idx="27">
                  <c:v>73.807447916666632</c:v>
                </c:pt>
                <c:pt idx="28">
                  <c:v>73.807447916666632</c:v>
                </c:pt>
                <c:pt idx="29">
                  <c:v>73.807447916666632</c:v>
                </c:pt>
                <c:pt idx="30">
                  <c:v>73.807447916666632</c:v>
                </c:pt>
                <c:pt idx="31">
                  <c:v>73.807447916666632</c:v>
                </c:pt>
                <c:pt idx="32">
                  <c:v>73.807447916666632</c:v>
                </c:pt>
                <c:pt idx="33">
                  <c:v>73.807447916666632</c:v>
                </c:pt>
                <c:pt idx="34">
                  <c:v>73.807447916666632</c:v>
                </c:pt>
                <c:pt idx="35">
                  <c:v>73.807447916666632</c:v>
                </c:pt>
                <c:pt idx="36">
                  <c:v>73.807447916666632</c:v>
                </c:pt>
                <c:pt idx="37">
                  <c:v>73.807447916666632</c:v>
                </c:pt>
                <c:pt idx="38">
                  <c:v>73.807447916666632</c:v>
                </c:pt>
                <c:pt idx="39">
                  <c:v>73.807447916666632</c:v>
                </c:pt>
                <c:pt idx="40">
                  <c:v>73.807447916666632</c:v>
                </c:pt>
                <c:pt idx="41">
                  <c:v>73.807447916666632</c:v>
                </c:pt>
                <c:pt idx="42">
                  <c:v>73.807447916666632</c:v>
                </c:pt>
                <c:pt idx="43">
                  <c:v>73.807447916666632</c:v>
                </c:pt>
                <c:pt idx="44">
                  <c:v>73.807447916666632</c:v>
                </c:pt>
                <c:pt idx="45">
                  <c:v>73.807447916666632</c:v>
                </c:pt>
                <c:pt idx="46">
                  <c:v>73.807447916666632</c:v>
                </c:pt>
                <c:pt idx="47">
                  <c:v>73.807447916666632</c:v>
                </c:pt>
                <c:pt idx="48">
                  <c:v>73.807447916666632</c:v>
                </c:pt>
                <c:pt idx="49">
                  <c:v>73.807447916666632</c:v>
                </c:pt>
                <c:pt idx="50">
                  <c:v>73.807447916666632</c:v>
                </c:pt>
                <c:pt idx="51">
                  <c:v>73.807447916666632</c:v>
                </c:pt>
                <c:pt idx="52">
                  <c:v>73.807447916666632</c:v>
                </c:pt>
                <c:pt idx="53">
                  <c:v>73.807447916666632</c:v>
                </c:pt>
                <c:pt idx="54">
                  <c:v>73.807447916666632</c:v>
                </c:pt>
                <c:pt idx="55">
                  <c:v>73.807447916666632</c:v>
                </c:pt>
                <c:pt idx="56">
                  <c:v>73.807447916666632</c:v>
                </c:pt>
                <c:pt idx="57">
                  <c:v>73.807447916666632</c:v>
                </c:pt>
                <c:pt idx="58">
                  <c:v>73.807447916666632</c:v>
                </c:pt>
                <c:pt idx="59">
                  <c:v>73.807447916666632</c:v>
                </c:pt>
                <c:pt idx="60">
                  <c:v>73.807447916666632</c:v>
                </c:pt>
                <c:pt idx="61">
                  <c:v>73.807447916666632</c:v>
                </c:pt>
                <c:pt idx="62">
                  <c:v>73.807447916666632</c:v>
                </c:pt>
                <c:pt idx="63">
                  <c:v>73.807447916666632</c:v>
                </c:pt>
                <c:pt idx="64">
                  <c:v>73.807447916666632</c:v>
                </c:pt>
                <c:pt idx="65">
                  <c:v>73.807447916666632</c:v>
                </c:pt>
                <c:pt idx="66">
                  <c:v>73.807447916666632</c:v>
                </c:pt>
                <c:pt idx="67">
                  <c:v>73.807447916666632</c:v>
                </c:pt>
                <c:pt idx="68">
                  <c:v>73.807447916666632</c:v>
                </c:pt>
                <c:pt idx="69">
                  <c:v>73.807447916666632</c:v>
                </c:pt>
                <c:pt idx="70">
                  <c:v>73.807447916666632</c:v>
                </c:pt>
                <c:pt idx="71">
                  <c:v>73.807447916666632</c:v>
                </c:pt>
                <c:pt idx="72">
                  <c:v>73.807447916666632</c:v>
                </c:pt>
                <c:pt idx="73">
                  <c:v>73.807447916666632</c:v>
                </c:pt>
                <c:pt idx="74">
                  <c:v>73.807447916666632</c:v>
                </c:pt>
                <c:pt idx="75">
                  <c:v>73.807447916666632</c:v>
                </c:pt>
                <c:pt idx="76">
                  <c:v>73.807447916666632</c:v>
                </c:pt>
                <c:pt idx="77">
                  <c:v>73.807447916666632</c:v>
                </c:pt>
                <c:pt idx="78">
                  <c:v>73.807447916666632</c:v>
                </c:pt>
                <c:pt idx="79">
                  <c:v>73.807447916666632</c:v>
                </c:pt>
                <c:pt idx="80">
                  <c:v>73.807447916666632</c:v>
                </c:pt>
                <c:pt idx="81">
                  <c:v>73.807447916666632</c:v>
                </c:pt>
                <c:pt idx="82">
                  <c:v>73.807447916666632</c:v>
                </c:pt>
                <c:pt idx="83">
                  <c:v>73.807447916666632</c:v>
                </c:pt>
                <c:pt idx="84">
                  <c:v>73.807447916666632</c:v>
                </c:pt>
                <c:pt idx="85">
                  <c:v>73.807447916666632</c:v>
                </c:pt>
                <c:pt idx="86">
                  <c:v>73.807447916666632</c:v>
                </c:pt>
                <c:pt idx="87">
                  <c:v>73.807447916666632</c:v>
                </c:pt>
                <c:pt idx="88">
                  <c:v>73.807447916666632</c:v>
                </c:pt>
                <c:pt idx="89">
                  <c:v>73.807447916666632</c:v>
                </c:pt>
                <c:pt idx="90">
                  <c:v>73.807447916666632</c:v>
                </c:pt>
                <c:pt idx="91">
                  <c:v>73.807447916666632</c:v>
                </c:pt>
                <c:pt idx="92">
                  <c:v>73.807447916666632</c:v>
                </c:pt>
                <c:pt idx="93">
                  <c:v>73.807447916666632</c:v>
                </c:pt>
                <c:pt idx="94">
                  <c:v>73.807447916666632</c:v>
                </c:pt>
                <c:pt idx="95">
                  <c:v>73.807447916666632</c:v>
                </c:pt>
                <c:pt idx="96">
                  <c:v>73.807447916666632</c:v>
                </c:pt>
                <c:pt idx="97">
                  <c:v>73.807447916666632</c:v>
                </c:pt>
                <c:pt idx="98">
                  <c:v>73.807447916666632</c:v>
                </c:pt>
                <c:pt idx="99">
                  <c:v>73.807447916666632</c:v>
                </c:pt>
                <c:pt idx="100">
                  <c:v>73.807447916666632</c:v>
                </c:pt>
                <c:pt idx="101">
                  <c:v>73.807447916666632</c:v>
                </c:pt>
                <c:pt idx="102">
                  <c:v>73.807447916666632</c:v>
                </c:pt>
                <c:pt idx="103">
                  <c:v>73.807447916666632</c:v>
                </c:pt>
                <c:pt idx="104">
                  <c:v>73.807447916666632</c:v>
                </c:pt>
                <c:pt idx="105">
                  <c:v>73.807447916666632</c:v>
                </c:pt>
                <c:pt idx="106">
                  <c:v>73.807447916666632</c:v>
                </c:pt>
                <c:pt idx="107">
                  <c:v>73.807447916666632</c:v>
                </c:pt>
                <c:pt idx="108">
                  <c:v>73.807447916666632</c:v>
                </c:pt>
                <c:pt idx="109">
                  <c:v>73.807447916666632</c:v>
                </c:pt>
                <c:pt idx="110">
                  <c:v>73.807447916666632</c:v>
                </c:pt>
                <c:pt idx="111">
                  <c:v>73.807447916666632</c:v>
                </c:pt>
                <c:pt idx="112">
                  <c:v>73.807447916666632</c:v>
                </c:pt>
                <c:pt idx="113">
                  <c:v>73.807447916666632</c:v>
                </c:pt>
                <c:pt idx="114">
                  <c:v>73.807447916666632</c:v>
                </c:pt>
                <c:pt idx="115">
                  <c:v>73.807447916666632</c:v>
                </c:pt>
                <c:pt idx="116">
                  <c:v>73.807447916666632</c:v>
                </c:pt>
                <c:pt idx="117">
                  <c:v>73.807447916666632</c:v>
                </c:pt>
                <c:pt idx="118">
                  <c:v>73.807447916666632</c:v>
                </c:pt>
                <c:pt idx="119">
                  <c:v>73.807447916666632</c:v>
                </c:pt>
                <c:pt idx="120">
                  <c:v>73.807447916666632</c:v>
                </c:pt>
                <c:pt idx="121">
                  <c:v>73.807447916666632</c:v>
                </c:pt>
                <c:pt idx="122">
                  <c:v>73.807447916666632</c:v>
                </c:pt>
                <c:pt idx="123">
                  <c:v>73.807447916666632</c:v>
                </c:pt>
                <c:pt idx="124">
                  <c:v>73.807447916666632</c:v>
                </c:pt>
                <c:pt idx="125">
                  <c:v>73.807447916666632</c:v>
                </c:pt>
                <c:pt idx="126">
                  <c:v>73.807447916666632</c:v>
                </c:pt>
                <c:pt idx="127">
                  <c:v>73.807447916666632</c:v>
                </c:pt>
                <c:pt idx="128">
                  <c:v>73.807447916666632</c:v>
                </c:pt>
                <c:pt idx="129">
                  <c:v>73.807447916666632</c:v>
                </c:pt>
                <c:pt idx="130">
                  <c:v>73.807447916666632</c:v>
                </c:pt>
                <c:pt idx="131">
                  <c:v>73.807447916666632</c:v>
                </c:pt>
                <c:pt idx="132">
                  <c:v>73.807447916666632</c:v>
                </c:pt>
                <c:pt idx="133">
                  <c:v>73.807447916666632</c:v>
                </c:pt>
                <c:pt idx="134">
                  <c:v>73.807447916666632</c:v>
                </c:pt>
                <c:pt idx="135">
                  <c:v>73.807447916666632</c:v>
                </c:pt>
                <c:pt idx="136">
                  <c:v>73.807447916666632</c:v>
                </c:pt>
                <c:pt idx="137">
                  <c:v>73.807447916666632</c:v>
                </c:pt>
                <c:pt idx="138">
                  <c:v>73.807447916666632</c:v>
                </c:pt>
                <c:pt idx="139">
                  <c:v>73.807447916666632</c:v>
                </c:pt>
                <c:pt idx="140">
                  <c:v>73.807447916666632</c:v>
                </c:pt>
                <c:pt idx="141">
                  <c:v>73.807447916666632</c:v>
                </c:pt>
                <c:pt idx="142">
                  <c:v>73.807447916666632</c:v>
                </c:pt>
                <c:pt idx="143">
                  <c:v>73.807447916666632</c:v>
                </c:pt>
                <c:pt idx="144">
                  <c:v>73.807447916666632</c:v>
                </c:pt>
                <c:pt idx="145">
                  <c:v>73.807447916666632</c:v>
                </c:pt>
                <c:pt idx="146">
                  <c:v>73.807447916666632</c:v>
                </c:pt>
                <c:pt idx="147">
                  <c:v>73.807447916666632</c:v>
                </c:pt>
                <c:pt idx="148">
                  <c:v>73.807447916666632</c:v>
                </c:pt>
                <c:pt idx="149">
                  <c:v>73.807447916666632</c:v>
                </c:pt>
                <c:pt idx="150">
                  <c:v>73.807447916666632</c:v>
                </c:pt>
                <c:pt idx="151">
                  <c:v>73.807447916666632</c:v>
                </c:pt>
                <c:pt idx="152">
                  <c:v>73.807447916666632</c:v>
                </c:pt>
                <c:pt idx="153">
                  <c:v>73.807447916666632</c:v>
                </c:pt>
                <c:pt idx="154">
                  <c:v>73.807447916666632</c:v>
                </c:pt>
                <c:pt idx="155">
                  <c:v>73.807447916666632</c:v>
                </c:pt>
                <c:pt idx="156">
                  <c:v>73.807447916666632</c:v>
                </c:pt>
                <c:pt idx="157">
                  <c:v>73.807447916666632</c:v>
                </c:pt>
                <c:pt idx="158">
                  <c:v>73.807447916666632</c:v>
                </c:pt>
                <c:pt idx="159">
                  <c:v>73.807447916666632</c:v>
                </c:pt>
                <c:pt idx="160">
                  <c:v>73.807447916666632</c:v>
                </c:pt>
                <c:pt idx="161">
                  <c:v>73.807447916666632</c:v>
                </c:pt>
                <c:pt idx="162">
                  <c:v>73.807447916666632</c:v>
                </c:pt>
                <c:pt idx="163">
                  <c:v>73.807447916666632</c:v>
                </c:pt>
                <c:pt idx="164">
                  <c:v>73.807447916666632</c:v>
                </c:pt>
                <c:pt idx="165">
                  <c:v>73.807447916666632</c:v>
                </c:pt>
                <c:pt idx="166">
                  <c:v>73.807447916666632</c:v>
                </c:pt>
                <c:pt idx="167">
                  <c:v>73.807447916666632</c:v>
                </c:pt>
                <c:pt idx="168">
                  <c:v>73.807447916666632</c:v>
                </c:pt>
                <c:pt idx="169">
                  <c:v>73.807447916666632</c:v>
                </c:pt>
                <c:pt idx="170">
                  <c:v>73.807447916666632</c:v>
                </c:pt>
                <c:pt idx="171">
                  <c:v>73.807447916666632</c:v>
                </c:pt>
                <c:pt idx="172">
                  <c:v>73.807447916666632</c:v>
                </c:pt>
                <c:pt idx="173">
                  <c:v>73.807447916666632</c:v>
                </c:pt>
                <c:pt idx="174">
                  <c:v>73.807447916666632</c:v>
                </c:pt>
                <c:pt idx="175">
                  <c:v>73.807447916666632</c:v>
                </c:pt>
                <c:pt idx="176">
                  <c:v>73.807447916666632</c:v>
                </c:pt>
                <c:pt idx="177">
                  <c:v>73.807447916666632</c:v>
                </c:pt>
                <c:pt idx="178">
                  <c:v>73.807447916666632</c:v>
                </c:pt>
                <c:pt idx="179">
                  <c:v>73.807447916666632</c:v>
                </c:pt>
                <c:pt idx="180">
                  <c:v>73.807447916666632</c:v>
                </c:pt>
                <c:pt idx="181">
                  <c:v>73.807447916666632</c:v>
                </c:pt>
                <c:pt idx="182">
                  <c:v>73.807447916666632</c:v>
                </c:pt>
                <c:pt idx="183">
                  <c:v>73.807447916666632</c:v>
                </c:pt>
                <c:pt idx="184">
                  <c:v>73.807447916666632</c:v>
                </c:pt>
                <c:pt idx="185">
                  <c:v>73.807447916666632</c:v>
                </c:pt>
                <c:pt idx="186">
                  <c:v>73.807447916666632</c:v>
                </c:pt>
                <c:pt idx="187">
                  <c:v>73.807447916666632</c:v>
                </c:pt>
                <c:pt idx="188">
                  <c:v>73.807447916666632</c:v>
                </c:pt>
                <c:pt idx="189">
                  <c:v>73.807447916666632</c:v>
                </c:pt>
                <c:pt idx="190">
                  <c:v>73.807447916666632</c:v>
                </c:pt>
                <c:pt idx="191" formatCode="0.0">
                  <c:v>73.807447916666632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70F-4A69-AD82-409C2584EE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'16.04.2021'!$BJ$3:$BJ$194</c:f>
              <c:numCache>
                <c:formatCode>0.00</c:formatCode>
                <c:ptCount val="192"/>
                <c:pt idx="0">
                  <c:v>79.28</c:v>
                </c:pt>
                <c:pt idx="1">
                  <c:v>78.41</c:v>
                </c:pt>
                <c:pt idx="2">
                  <c:v>77.8</c:v>
                </c:pt>
                <c:pt idx="3">
                  <c:v>79.650000000000006</c:v>
                </c:pt>
                <c:pt idx="4">
                  <c:v>80.930000000000007</c:v>
                </c:pt>
                <c:pt idx="5">
                  <c:v>80.86</c:v>
                </c:pt>
                <c:pt idx="6">
                  <c:v>79.760000000000005</c:v>
                </c:pt>
                <c:pt idx="7">
                  <c:v>78.13</c:v>
                </c:pt>
                <c:pt idx="8">
                  <c:v>80.03</c:v>
                </c:pt>
                <c:pt idx="9">
                  <c:v>78.48</c:v>
                </c:pt>
                <c:pt idx="10">
                  <c:v>80.08</c:v>
                </c:pt>
                <c:pt idx="11">
                  <c:v>79.680000000000007</c:v>
                </c:pt>
                <c:pt idx="12">
                  <c:v>80.59</c:v>
                </c:pt>
                <c:pt idx="13">
                  <c:v>78.760000000000005</c:v>
                </c:pt>
                <c:pt idx="14">
                  <c:v>78.040000000000006</c:v>
                </c:pt>
                <c:pt idx="15">
                  <c:v>76.84</c:v>
                </c:pt>
                <c:pt idx="16">
                  <c:v>79.94</c:v>
                </c:pt>
                <c:pt idx="17">
                  <c:v>78.97</c:v>
                </c:pt>
                <c:pt idx="18">
                  <c:v>82.56</c:v>
                </c:pt>
                <c:pt idx="19">
                  <c:v>78.89</c:v>
                </c:pt>
                <c:pt idx="20">
                  <c:v>77.540000000000006</c:v>
                </c:pt>
                <c:pt idx="21">
                  <c:v>80.680000000000007</c:v>
                </c:pt>
                <c:pt idx="22">
                  <c:v>80.12</c:v>
                </c:pt>
                <c:pt idx="23">
                  <c:v>80.510000000000005</c:v>
                </c:pt>
                <c:pt idx="24">
                  <c:v>76.83</c:v>
                </c:pt>
                <c:pt idx="25">
                  <c:v>79.05</c:v>
                </c:pt>
                <c:pt idx="26">
                  <c:v>78.8</c:v>
                </c:pt>
                <c:pt idx="27">
                  <c:v>80.099999999999994</c:v>
                </c:pt>
                <c:pt idx="28">
                  <c:v>82.32</c:v>
                </c:pt>
                <c:pt idx="29">
                  <c:v>78.42</c:v>
                </c:pt>
                <c:pt idx="30">
                  <c:v>76.77</c:v>
                </c:pt>
                <c:pt idx="31">
                  <c:v>80.45</c:v>
                </c:pt>
                <c:pt idx="32">
                  <c:v>78.48</c:v>
                </c:pt>
                <c:pt idx="33">
                  <c:v>80.2</c:v>
                </c:pt>
                <c:pt idx="34">
                  <c:v>82.86</c:v>
                </c:pt>
                <c:pt idx="35">
                  <c:v>80.17</c:v>
                </c:pt>
                <c:pt idx="36">
                  <c:v>78.849999999999994</c:v>
                </c:pt>
                <c:pt idx="37">
                  <c:v>79.599999999999994</c:v>
                </c:pt>
                <c:pt idx="38">
                  <c:v>79.819999999999993</c:v>
                </c:pt>
                <c:pt idx="39">
                  <c:v>74.83</c:v>
                </c:pt>
                <c:pt idx="40">
                  <c:v>77.430000000000007</c:v>
                </c:pt>
                <c:pt idx="41">
                  <c:v>78.94</c:v>
                </c:pt>
                <c:pt idx="42">
                  <c:v>79.48</c:v>
                </c:pt>
                <c:pt idx="43">
                  <c:v>77.12</c:v>
                </c:pt>
                <c:pt idx="44">
                  <c:v>77.25</c:v>
                </c:pt>
                <c:pt idx="45">
                  <c:v>79.64</c:v>
                </c:pt>
                <c:pt idx="46">
                  <c:v>79.83</c:v>
                </c:pt>
                <c:pt idx="47">
                  <c:v>78.55</c:v>
                </c:pt>
                <c:pt idx="48">
                  <c:v>79.790000000000006</c:v>
                </c:pt>
                <c:pt idx="49">
                  <c:v>74.5</c:v>
                </c:pt>
                <c:pt idx="50">
                  <c:v>75.95</c:v>
                </c:pt>
                <c:pt idx="51">
                  <c:v>77.78</c:v>
                </c:pt>
                <c:pt idx="52">
                  <c:v>75.510000000000005</c:v>
                </c:pt>
                <c:pt idx="53">
                  <c:v>78.149999999999991</c:v>
                </c:pt>
                <c:pt idx="54">
                  <c:v>80.97</c:v>
                </c:pt>
                <c:pt idx="55">
                  <c:v>81.37</c:v>
                </c:pt>
                <c:pt idx="56">
                  <c:v>78.680000000000007</c:v>
                </c:pt>
                <c:pt idx="57">
                  <c:v>78.930000000000007</c:v>
                </c:pt>
                <c:pt idx="58">
                  <c:v>79.27</c:v>
                </c:pt>
                <c:pt idx="59">
                  <c:v>76.900000000000006</c:v>
                </c:pt>
                <c:pt idx="60">
                  <c:v>82.62</c:v>
                </c:pt>
                <c:pt idx="61">
                  <c:v>79.56</c:v>
                </c:pt>
                <c:pt idx="62">
                  <c:v>76.13</c:v>
                </c:pt>
                <c:pt idx="63">
                  <c:v>76.599999999999994</c:v>
                </c:pt>
                <c:pt idx="64">
                  <c:v>78.77</c:v>
                </c:pt>
                <c:pt idx="65">
                  <c:v>76.63</c:v>
                </c:pt>
                <c:pt idx="66">
                  <c:v>81.14</c:v>
                </c:pt>
                <c:pt idx="67">
                  <c:v>78.510000000000005</c:v>
                </c:pt>
                <c:pt idx="68">
                  <c:v>75.22</c:v>
                </c:pt>
                <c:pt idx="69">
                  <c:v>79.58</c:v>
                </c:pt>
                <c:pt idx="70">
                  <c:v>77.42</c:v>
                </c:pt>
                <c:pt idx="71">
                  <c:v>77.98</c:v>
                </c:pt>
                <c:pt idx="72">
                  <c:v>74.56</c:v>
                </c:pt>
                <c:pt idx="73">
                  <c:v>75.81</c:v>
                </c:pt>
                <c:pt idx="74">
                  <c:v>80.819999999999993</c:v>
                </c:pt>
                <c:pt idx="75">
                  <c:v>79.92</c:v>
                </c:pt>
                <c:pt idx="76">
                  <c:v>78.86</c:v>
                </c:pt>
                <c:pt idx="77">
                  <c:v>77.06</c:v>
                </c:pt>
                <c:pt idx="78">
                  <c:v>78.900000000000006</c:v>
                </c:pt>
                <c:pt idx="79">
                  <c:v>78.52</c:v>
                </c:pt>
                <c:pt idx="80">
                  <c:v>77.86</c:v>
                </c:pt>
                <c:pt idx="81">
                  <c:v>80.459999999999994</c:v>
                </c:pt>
                <c:pt idx="82">
                  <c:v>79.989999999999995</c:v>
                </c:pt>
                <c:pt idx="83">
                  <c:v>79.94</c:v>
                </c:pt>
                <c:pt idx="84">
                  <c:v>80.260000000000005</c:v>
                </c:pt>
                <c:pt idx="85">
                  <c:v>78.92</c:v>
                </c:pt>
                <c:pt idx="86">
                  <c:v>75.81</c:v>
                </c:pt>
                <c:pt idx="87">
                  <c:v>77.69</c:v>
                </c:pt>
                <c:pt idx="88">
                  <c:v>76.94</c:v>
                </c:pt>
                <c:pt idx="89">
                  <c:v>76.16</c:v>
                </c:pt>
                <c:pt idx="90">
                  <c:v>77.760000000000005</c:v>
                </c:pt>
                <c:pt idx="91">
                  <c:v>79.69</c:v>
                </c:pt>
                <c:pt idx="92">
                  <c:v>76.680000000000007</c:v>
                </c:pt>
                <c:pt idx="93">
                  <c:v>79.86</c:v>
                </c:pt>
                <c:pt idx="94">
                  <c:v>78.22</c:v>
                </c:pt>
                <c:pt idx="95">
                  <c:v>73.34</c:v>
                </c:pt>
                <c:pt idx="96">
                  <c:v>76.709999999999994</c:v>
                </c:pt>
                <c:pt idx="97">
                  <c:v>75.709999999999994</c:v>
                </c:pt>
                <c:pt idx="98">
                  <c:v>79.17</c:v>
                </c:pt>
                <c:pt idx="99">
                  <c:v>79.67</c:v>
                </c:pt>
                <c:pt idx="100">
                  <c:v>81.53</c:v>
                </c:pt>
                <c:pt idx="101">
                  <c:v>78.62</c:v>
                </c:pt>
                <c:pt idx="102">
                  <c:v>79.94</c:v>
                </c:pt>
                <c:pt idx="103">
                  <c:v>79.63</c:v>
                </c:pt>
                <c:pt idx="104">
                  <c:v>80.790000000000006</c:v>
                </c:pt>
                <c:pt idx="105">
                  <c:v>77.239999999999995</c:v>
                </c:pt>
                <c:pt idx="106">
                  <c:v>75.489999999999995</c:v>
                </c:pt>
                <c:pt idx="107">
                  <c:v>76.47</c:v>
                </c:pt>
                <c:pt idx="108">
                  <c:v>78.45</c:v>
                </c:pt>
                <c:pt idx="109">
                  <c:v>77.400000000000006</c:v>
                </c:pt>
                <c:pt idx="110">
                  <c:v>76.86</c:v>
                </c:pt>
                <c:pt idx="111">
                  <c:v>76.37</c:v>
                </c:pt>
                <c:pt idx="112">
                  <c:v>77.459999999999994</c:v>
                </c:pt>
                <c:pt idx="113">
                  <c:v>73.989999999999995</c:v>
                </c:pt>
                <c:pt idx="114">
                  <c:v>79.489999999999995</c:v>
                </c:pt>
                <c:pt idx="115">
                  <c:v>78.61</c:v>
                </c:pt>
                <c:pt idx="116">
                  <c:v>78.05</c:v>
                </c:pt>
                <c:pt idx="117">
                  <c:v>77.23</c:v>
                </c:pt>
                <c:pt idx="118">
                  <c:v>78.959999999999994</c:v>
                </c:pt>
                <c:pt idx="119">
                  <c:v>75.3</c:v>
                </c:pt>
                <c:pt idx="120">
                  <c:v>77.62</c:v>
                </c:pt>
                <c:pt idx="121">
                  <c:v>76.61</c:v>
                </c:pt>
                <c:pt idx="122">
                  <c:v>76.760000000000005</c:v>
                </c:pt>
                <c:pt idx="123">
                  <c:v>79.67</c:v>
                </c:pt>
                <c:pt idx="124">
                  <c:v>76.69</c:v>
                </c:pt>
                <c:pt idx="125">
                  <c:v>79.45</c:v>
                </c:pt>
                <c:pt idx="126">
                  <c:v>75.239999999999995</c:v>
                </c:pt>
                <c:pt idx="127">
                  <c:v>77.16</c:v>
                </c:pt>
                <c:pt idx="128">
                  <c:v>79.760000000000005</c:v>
                </c:pt>
                <c:pt idx="129">
                  <c:v>76.77</c:v>
                </c:pt>
                <c:pt idx="130">
                  <c:v>76.47</c:v>
                </c:pt>
                <c:pt idx="131">
                  <c:v>78.55</c:v>
                </c:pt>
                <c:pt idx="132">
                  <c:v>79.319999999999993</c:v>
                </c:pt>
                <c:pt idx="133">
                  <c:v>77.98</c:v>
                </c:pt>
                <c:pt idx="134">
                  <c:v>78.88</c:v>
                </c:pt>
                <c:pt idx="135">
                  <c:v>75.39</c:v>
                </c:pt>
                <c:pt idx="136">
                  <c:v>73.13</c:v>
                </c:pt>
                <c:pt idx="137">
                  <c:v>76.150000000000006</c:v>
                </c:pt>
                <c:pt idx="138">
                  <c:v>72.63</c:v>
                </c:pt>
                <c:pt idx="139">
                  <c:v>78.45</c:v>
                </c:pt>
                <c:pt idx="140">
                  <c:v>75.48</c:v>
                </c:pt>
                <c:pt idx="141">
                  <c:v>75.58</c:v>
                </c:pt>
                <c:pt idx="142">
                  <c:v>74</c:v>
                </c:pt>
                <c:pt idx="143">
                  <c:v>77.48</c:v>
                </c:pt>
                <c:pt idx="144">
                  <c:v>77.66</c:v>
                </c:pt>
                <c:pt idx="145">
                  <c:v>76.56</c:v>
                </c:pt>
                <c:pt idx="146">
                  <c:v>75.28</c:v>
                </c:pt>
                <c:pt idx="147">
                  <c:v>75.63</c:v>
                </c:pt>
                <c:pt idx="148">
                  <c:v>73.97</c:v>
                </c:pt>
                <c:pt idx="149">
                  <c:v>75.25</c:v>
                </c:pt>
                <c:pt idx="150">
                  <c:v>79.77</c:v>
                </c:pt>
                <c:pt idx="151">
                  <c:v>79.8</c:v>
                </c:pt>
                <c:pt idx="152">
                  <c:v>77.52</c:v>
                </c:pt>
                <c:pt idx="153">
                  <c:v>79.14</c:v>
                </c:pt>
                <c:pt idx="154">
                  <c:v>78.02</c:v>
                </c:pt>
                <c:pt idx="155">
                  <c:v>79.73</c:v>
                </c:pt>
                <c:pt idx="156">
                  <c:v>79.53</c:v>
                </c:pt>
                <c:pt idx="157">
                  <c:v>78.52</c:v>
                </c:pt>
                <c:pt idx="158">
                  <c:v>79.58</c:v>
                </c:pt>
                <c:pt idx="159">
                  <c:v>72.84</c:v>
                </c:pt>
                <c:pt idx="160">
                  <c:v>75.62</c:v>
                </c:pt>
                <c:pt idx="161">
                  <c:v>78.61</c:v>
                </c:pt>
                <c:pt idx="162">
                  <c:v>78.58</c:v>
                </c:pt>
                <c:pt idx="163">
                  <c:v>79.239999999999995</c:v>
                </c:pt>
                <c:pt idx="164">
                  <c:v>78.010000000000005</c:v>
                </c:pt>
                <c:pt idx="165">
                  <c:v>74.97</c:v>
                </c:pt>
                <c:pt idx="166">
                  <c:v>77.290000000000006</c:v>
                </c:pt>
                <c:pt idx="167">
                  <c:v>79.08</c:v>
                </c:pt>
                <c:pt idx="168">
                  <c:v>75.81</c:v>
                </c:pt>
                <c:pt idx="169">
                  <c:v>79.8</c:v>
                </c:pt>
                <c:pt idx="170">
                  <c:v>77.81</c:v>
                </c:pt>
                <c:pt idx="171">
                  <c:v>79.930000000000007</c:v>
                </c:pt>
                <c:pt idx="172">
                  <c:v>75.91</c:v>
                </c:pt>
                <c:pt idx="173">
                  <c:v>79.010000000000005</c:v>
                </c:pt>
                <c:pt idx="174">
                  <c:v>79.98</c:v>
                </c:pt>
                <c:pt idx="175">
                  <c:v>76.86</c:v>
                </c:pt>
                <c:pt idx="176">
                  <c:v>79.48</c:v>
                </c:pt>
                <c:pt idx="177">
                  <c:v>79.61</c:v>
                </c:pt>
                <c:pt idx="178">
                  <c:v>75.98</c:v>
                </c:pt>
                <c:pt idx="179">
                  <c:v>73.069999999999993</c:v>
                </c:pt>
                <c:pt idx="180">
                  <c:v>77.33</c:v>
                </c:pt>
                <c:pt idx="181">
                  <c:v>78.646666666666661</c:v>
                </c:pt>
                <c:pt idx="182">
                  <c:v>77.033333333333331</c:v>
                </c:pt>
                <c:pt idx="183">
                  <c:v>76.13333333333334</c:v>
                </c:pt>
                <c:pt idx="184">
                  <c:v>75.166666666666671</c:v>
                </c:pt>
                <c:pt idx="185">
                  <c:v>77.623333333333335</c:v>
                </c:pt>
                <c:pt idx="186">
                  <c:v>79.443333333333328</c:v>
                </c:pt>
                <c:pt idx="187">
                  <c:v>78.633333333333326</c:v>
                </c:pt>
                <c:pt idx="188">
                  <c:v>78.84333333333332</c:v>
                </c:pt>
                <c:pt idx="189">
                  <c:v>77.906666666666652</c:v>
                </c:pt>
                <c:pt idx="190">
                  <c:v>77.096666666666678</c:v>
                </c:pt>
                <c:pt idx="191" formatCode="0.0">
                  <c:v>77.293333333333337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70F-4A69-AD82-409C2584EEA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'16.04.2021'!$BK$3:$BK$194</c:f>
              <c:numCache>
                <c:formatCode>0.00</c:formatCode>
                <c:ptCount val="192"/>
                <c:pt idx="0">
                  <c:v>78.089947916666631</c:v>
                </c:pt>
                <c:pt idx="1">
                  <c:v>78.089947916666631</c:v>
                </c:pt>
                <c:pt idx="2">
                  <c:v>78.089947916666631</c:v>
                </c:pt>
                <c:pt idx="3">
                  <c:v>78.089947916666631</c:v>
                </c:pt>
                <c:pt idx="4">
                  <c:v>78.089947916666631</c:v>
                </c:pt>
                <c:pt idx="5">
                  <c:v>78.089947916666631</c:v>
                </c:pt>
                <c:pt idx="6">
                  <c:v>78.089947916666631</c:v>
                </c:pt>
                <c:pt idx="7">
                  <c:v>78.089947916666631</c:v>
                </c:pt>
                <c:pt idx="8">
                  <c:v>78.089947916666631</c:v>
                </c:pt>
                <c:pt idx="9">
                  <c:v>78.089947916666631</c:v>
                </c:pt>
                <c:pt idx="10">
                  <c:v>78.089947916666631</c:v>
                </c:pt>
                <c:pt idx="11">
                  <c:v>78.089947916666631</c:v>
                </c:pt>
                <c:pt idx="12">
                  <c:v>78.089947916666631</c:v>
                </c:pt>
                <c:pt idx="13">
                  <c:v>78.089947916666631</c:v>
                </c:pt>
                <c:pt idx="14">
                  <c:v>78.089947916666631</c:v>
                </c:pt>
                <c:pt idx="15">
                  <c:v>78.089947916666631</c:v>
                </c:pt>
                <c:pt idx="16">
                  <c:v>78.089947916666631</c:v>
                </c:pt>
                <c:pt idx="17">
                  <c:v>78.089947916666631</c:v>
                </c:pt>
                <c:pt idx="18">
                  <c:v>78.089947916666631</c:v>
                </c:pt>
                <c:pt idx="19">
                  <c:v>78.089947916666631</c:v>
                </c:pt>
                <c:pt idx="20">
                  <c:v>78.089947916666631</c:v>
                </c:pt>
                <c:pt idx="21">
                  <c:v>78.089947916666631</c:v>
                </c:pt>
                <c:pt idx="22">
                  <c:v>78.089947916666631</c:v>
                </c:pt>
                <c:pt idx="23">
                  <c:v>78.089947916666631</c:v>
                </c:pt>
                <c:pt idx="24">
                  <c:v>78.089947916666631</c:v>
                </c:pt>
                <c:pt idx="25">
                  <c:v>78.089947916666631</c:v>
                </c:pt>
                <c:pt idx="26">
                  <c:v>78.089947916666631</c:v>
                </c:pt>
                <c:pt idx="27">
                  <c:v>78.089947916666631</c:v>
                </c:pt>
                <c:pt idx="28">
                  <c:v>78.089947916666631</c:v>
                </c:pt>
                <c:pt idx="29">
                  <c:v>78.089947916666631</c:v>
                </c:pt>
                <c:pt idx="30">
                  <c:v>78.089947916666631</c:v>
                </c:pt>
                <c:pt idx="31">
                  <c:v>78.089947916666631</c:v>
                </c:pt>
                <c:pt idx="32">
                  <c:v>78.089947916666631</c:v>
                </c:pt>
                <c:pt idx="33">
                  <c:v>78.089947916666631</c:v>
                </c:pt>
                <c:pt idx="34">
                  <c:v>78.089947916666631</c:v>
                </c:pt>
                <c:pt idx="35">
                  <c:v>78.089947916666631</c:v>
                </c:pt>
                <c:pt idx="36">
                  <c:v>78.089947916666631</c:v>
                </c:pt>
                <c:pt idx="37">
                  <c:v>78.089947916666631</c:v>
                </c:pt>
                <c:pt idx="38">
                  <c:v>78.089947916666631</c:v>
                </c:pt>
                <c:pt idx="39">
                  <c:v>78.089947916666631</c:v>
                </c:pt>
                <c:pt idx="40">
                  <c:v>78.089947916666631</c:v>
                </c:pt>
                <c:pt idx="41">
                  <c:v>78.089947916666631</c:v>
                </c:pt>
                <c:pt idx="42">
                  <c:v>78.089947916666631</c:v>
                </c:pt>
                <c:pt idx="43">
                  <c:v>78.089947916666631</c:v>
                </c:pt>
                <c:pt idx="44">
                  <c:v>78.089947916666631</c:v>
                </c:pt>
                <c:pt idx="45">
                  <c:v>78.089947916666631</c:v>
                </c:pt>
                <c:pt idx="46">
                  <c:v>78.089947916666631</c:v>
                </c:pt>
                <c:pt idx="47">
                  <c:v>78.089947916666631</c:v>
                </c:pt>
                <c:pt idx="48">
                  <c:v>78.089947916666631</c:v>
                </c:pt>
                <c:pt idx="49">
                  <c:v>78.089947916666631</c:v>
                </c:pt>
                <c:pt idx="50">
                  <c:v>78.089947916666631</c:v>
                </c:pt>
                <c:pt idx="51">
                  <c:v>78.089947916666631</c:v>
                </c:pt>
                <c:pt idx="52">
                  <c:v>78.089947916666631</c:v>
                </c:pt>
                <c:pt idx="53">
                  <c:v>78.089947916666631</c:v>
                </c:pt>
                <c:pt idx="54">
                  <c:v>78.089947916666631</c:v>
                </c:pt>
                <c:pt idx="55">
                  <c:v>78.089947916666631</c:v>
                </c:pt>
                <c:pt idx="56">
                  <c:v>78.089947916666631</c:v>
                </c:pt>
                <c:pt idx="57">
                  <c:v>78.089947916666631</c:v>
                </c:pt>
                <c:pt idx="58">
                  <c:v>78.089947916666631</c:v>
                </c:pt>
                <c:pt idx="59">
                  <c:v>78.089947916666631</c:v>
                </c:pt>
                <c:pt idx="60">
                  <c:v>78.089947916666631</c:v>
                </c:pt>
                <c:pt idx="61">
                  <c:v>78.089947916666631</c:v>
                </c:pt>
                <c:pt idx="62">
                  <c:v>78.089947916666631</c:v>
                </c:pt>
                <c:pt idx="63">
                  <c:v>78.089947916666631</c:v>
                </c:pt>
                <c:pt idx="64">
                  <c:v>78.089947916666631</c:v>
                </c:pt>
                <c:pt idx="65">
                  <c:v>78.089947916666631</c:v>
                </c:pt>
                <c:pt idx="66">
                  <c:v>78.089947916666631</c:v>
                </c:pt>
                <c:pt idx="67">
                  <c:v>78.089947916666631</c:v>
                </c:pt>
                <c:pt idx="68">
                  <c:v>78.089947916666631</c:v>
                </c:pt>
                <c:pt idx="69">
                  <c:v>78.089947916666631</c:v>
                </c:pt>
                <c:pt idx="70">
                  <c:v>78.089947916666631</c:v>
                </c:pt>
                <c:pt idx="71">
                  <c:v>78.089947916666631</c:v>
                </c:pt>
                <c:pt idx="72">
                  <c:v>78.089947916666631</c:v>
                </c:pt>
                <c:pt idx="73">
                  <c:v>78.089947916666631</c:v>
                </c:pt>
                <c:pt idx="74">
                  <c:v>78.089947916666631</c:v>
                </c:pt>
                <c:pt idx="75">
                  <c:v>78.089947916666631</c:v>
                </c:pt>
                <c:pt idx="76">
                  <c:v>78.089947916666631</c:v>
                </c:pt>
                <c:pt idx="77">
                  <c:v>78.089947916666631</c:v>
                </c:pt>
                <c:pt idx="78">
                  <c:v>78.089947916666631</c:v>
                </c:pt>
                <c:pt idx="79">
                  <c:v>78.089947916666631</c:v>
                </c:pt>
                <c:pt idx="80">
                  <c:v>78.089947916666631</c:v>
                </c:pt>
                <c:pt idx="81">
                  <c:v>78.089947916666631</c:v>
                </c:pt>
                <c:pt idx="82">
                  <c:v>78.089947916666631</c:v>
                </c:pt>
                <c:pt idx="83">
                  <c:v>78.089947916666631</c:v>
                </c:pt>
                <c:pt idx="84">
                  <c:v>78.089947916666631</c:v>
                </c:pt>
                <c:pt idx="85">
                  <c:v>78.089947916666631</c:v>
                </c:pt>
                <c:pt idx="86">
                  <c:v>78.089947916666631</c:v>
                </c:pt>
                <c:pt idx="87">
                  <c:v>78.089947916666631</c:v>
                </c:pt>
                <c:pt idx="88">
                  <c:v>78.089947916666631</c:v>
                </c:pt>
                <c:pt idx="89">
                  <c:v>78.089947916666631</c:v>
                </c:pt>
                <c:pt idx="90">
                  <c:v>78.089947916666631</c:v>
                </c:pt>
                <c:pt idx="91">
                  <c:v>78.089947916666631</c:v>
                </c:pt>
                <c:pt idx="92">
                  <c:v>78.089947916666631</c:v>
                </c:pt>
                <c:pt idx="93">
                  <c:v>78.089947916666631</c:v>
                </c:pt>
                <c:pt idx="94">
                  <c:v>78.089947916666631</c:v>
                </c:pt>
                <c:pt idx="95">
                  <c:v>78.089947916666631</c:v>
                </c:pt>
                <c:pt idx="96">
                  <c:v>78.089947916666631</c:v>
                </c:pt>
                <c:pt idx="97">
                  <c:v>78.089947916666631</c:v>
                </c:pt>
                <c:pt idx="98">
                  <c:v>78.089947916666631</c:v>
                </c:pt>
                <c:pt idx="99">
                  <c:v>78.089947916666631</c:v>
                </c:pt>
                <c:pt idx="100">
                  <c:v>78.089947916666631</c:v>
                </c:pt>
                <c:pt idx="101">
                  <c:v>78.089947916666631</c:v>
                </c:pt>
                <c:pt idx="102">
                  <c:v>78.089947916666631</c:v>
                </c:pt>
                <c:pt idx="103">
                  <c:v>78.089947916666631</c:v>
                </c:pt>
                <c:pt idx="104">
                  <c:v>78.089947916666631</c:v>
                </c:pt>
                <c:pt idx="105">
                  <c:v>78.089947916666631</c:v>
                </c:pt>
                <c:pt idx="106">
                  <c:v>78.089947916666631</c:v>
                </c:pt>
                <c:pt idx="107">
                  <c:v>78.089947916666631</c:v>
                </c:pt>
                <c:pt idx="108">
                  <c:v>78.089947916666631</c:v>
                </c:pt>
                <c:pt idx="109">
                  <c:v>78.089947916666631</c:v>
                </c:pt>
                <c:pt idx="110">
                  <c:v>78.089947916666631</c:v>
                </c:pt>
                <c:pt idx="111">
                  <c:v>78.089947916666631</c:v>
                </c:pt>
                <c:pt idx="112">
                  <c:v>78.089947916666631</c:v>
                </c:pt>
                <c:pt idx="113">
                  <c:v>78.089947916666631</c:v>
                </c:pt>
                <c:pt idx="114">
                  <c:v>78.089947916666631</c:v>
                </c:pt>
                <c:pt idx="115">
                  <c:v>78.089947916666631</c:v>
                </c:pt>
                <c:pt idx="116">
                  <c:v>78.089947916666631</c:v>
                </c:pt>
                <c:pt idx="117">
                  <c:v>78.089947916666631</c:v>
                </c:pt>
                <c:pt idx="118">
                  <c:v>78.089947916666631</c:v>
                </c:pt>
                <c:pt idx="119">
                  <c:v>78.089947916666631</c:v>
                </c:pt>
                <c:pt idx="120">
                  <c:v>78.089947916666631</c:v>
                </c:pt>
                <c:pt idx="121">
                  <c:v>78.089947916666631</c:v>
                </c:pt>
                <c:pt idx="122">
                  <c:v>78.089947916666631</c:v>
                </c:pt>
                <c:pt idx="123">
                  <c:v>78.089947916666631</c:v>
                </c:pt>
                <c:pt idx="124">
                  <c:v>78.089947916666631</c:v>
                </c:pt>
                <c:pt idx="125">
                  <c:v>78.089947916666631</c:v>
                </c:pt>
                <c:pt idx="126">
                  <c:v>78.089947916666631</c:v>
                </c:pt>
                <c:pt idx="127">
                  <c:v>78.089947916666631</c:v>
                </c:pt>
                <c:pt idx="128">
                  <c:v>78.089947916666631</c:v>
                </c:pt>
                <c:pt idx="129">
                  <c:v>78.089947916666631</c:v>
                </c:pt>
                <c:pt idx="130">
                  <c:v>78.089947916666631</c:v>
                </c:pt>
                <c:pt idx="131">
                  <c:v>78.089947916666631</c:v>
                </c:pt>
                <c:pt idx="132">
                  <c:v>78.089947916666631</c:v>
                </c:pt>
                <c:pt idx="133">
                  <c:v>78.089947916666631</c:v>
                </c:pt>
                <c:pt idx="134">
                  <c:v>78.089947916666631</c:v>
                </c:pt>
                <c:pt idx="135">
                  <c:v>78.089947916666631</c:v>
                </c:pt>
                <c:pt idx="136">
                  <c:v>78.089947916666631</c:v>
                </c:pt>
                <c:pt idx="137">
                  <c:v>78.089947916666631</c:v>
                </c:pt>
                <c:pt idx="138">
                  <c:v>78.089947916666631</c:v>
                </c:pt>
                <c:pt idx="139">
                  <c:v>78.089947916666631</c:v>
                </c:pt>
                <c:pt idx="140">
                  <c:v>78.089947916666631</c:v>
                </c:pt>
                <c:pt idx="141">
                  <c:v>78.089947916666631</c:v>
                </c:pt>
                <c:pt idx="142">
                  <c:v>78.089947916666631</c:v>
                </c:pt>
                <c:pt idx="143">
                  <c:v>78.089947916666631</c:v>
                </c:pt>
                <c:pt idx="144">
                  <c:v>78.089947916666631</c:v>
                </c:pt>
                <c:pt idx="145">
                  <c:v>78.089947916666631</c:v>
                </c:pt>
                <c:pt idx="146">
                  <c:v>78.089947916666631</c:v>
                </c:pt>
                <c:pt idx="147">
                  <c:v>78.089947916666631</c:v>
                </c:pt>
                <c:pt idx="148">
                  <c:v>78.089947916666631</c:v>
                </c:pt>
                <c:pt idx="149">
                  <c:v>78.089947916666631</c:v>
                </c:pt>
                <c:pt idx="150">
                  <c:v>78.089947916666631</c:v>
                </c:pt>
                <c:pt idx="151">
                  <c:v>78.089947916666631</c:v>
                </c:pt>
                <c:pt idx="152">
                  <c:v>78.089947916666631</c:v>
                </c:pt>
                <c:pt idx="153">
                  <c:v>78.089947916666631</c:v>
                </c:pt>
                <c:pt idx="154">
                  <c:v>78.089947916666631</c:v>
                </c:pt>
                <c:pt idx="155">
                  <c:v>78.089947916666631</c:v>
                </c:pt>
                <c:pt idx="156">
                  <c:v>78.089947916666631</c:v>
                </c:pt>
                <c:pt idx="157">
                  <c:v>78.089947916666631</c:v>
                </c:pt>
                <c:pt idx="158">
                  <c:v>78.089947916666631</c:v>
                </c:pt>
                <c:pt idx="159">
                  <c:v>78.089947916666631</c:v>
                </c:pt>
                <c:pt idx="160">
                  <c:v>78.089947916666631</c:v>
                </c:pt>
                <c:pt idx="161">
                  <c:v>78.089947916666631</c:v>
                </c:pt>
                <c:pt idx="162">
                  <c:v>78.089947916666631</c:v>
                </c:pt>
                <c:pt idx="163">
                  <c:v>78.089947916666631</c:v>
                </c:pt>
                <c:pt idx="164">
                  <c:v>78.089947916666631</c:v>
                </c:pt>
                <c:pt idx="165">
                  <c:v>78.089947916666631</c:v>
                </c:pt>
                <c:pt idx="166">
                  <c:v>78.089947916666631</c:v>
                </c:pt>
                <c:pt idx="167">
                  <c:v>78.089947916666631</c:v>
                </c:pt>
                <c:pt idx="168">
                  <c:v>78.089947916666631</c:v>
                </c:pt>
                <c:pt idx="169">
                  <c:v>78.089947916666631</c:v>
                </c:pt>
                <c:pt idx="170">
                  <c:v>78.089947916666631</c:v>
                </c:pt>
                <c:pt idx="171">
                  <c:v>78.089947916666631</c:v>
                </c:pt>
                <c:pt idx="172">
                  <c:v>78.089947916666631</c:v>
                </c:pt>
                <c:pt idx="173">
                  <c:v>78.089947916666631</c:v>
                </c:pt>
                <c:pt idx="174">
                  <c:v>78.089947916666631</c:v>
                </c:pt>
                <c:pt idx="175">
                  <c:v>78.089947916666631</c:v>
                </c:pt>
                <c:pt idx="176">
                  <c:v>78.089947916666631</c:v>
                </c:pt>
                <c:pt idx="177">
                  <c:v>78.089947916666631</c:v>
                </c:pt>
                <c:pt idx="178">
                  <c:v>78.089947916666631</c:v>
                </c:pt>
                <c:pt idx="179">
                  <c:v>78.089947916666631</c:v>
                </c:pt>
                <c:pt idx="180">
                  <c:v>78.089947916666631</c:v>
                </c:pt>
                <c:pt idx="181">
                  <c:v>78.089947916666631</c:v>
                </c:pt>
                <c:pt idx="182">
                  <c:v>78.089947916666631</c:v>
                </c:pt>
                <c:pt idx="183">
                  <c:v>78.089947916666631</c:v>
                </c:pt>
                <c:pt idx="184">
                  <c:v>78.089947916666631</c:v>
                </c:pt>
                <c:pt idx="185">
                  <c:v>78.089947916666631</c:v>
                </c:pt>
                <c:pt idx="186">
                  <c:v>78.089947916666631</c:v>
                </c:pt>
                <c:pt idx="187">
                  <c:v>78.089947916666631</c:v>
                </c:pt>
                <c:pt idx="188">
                  <c:v>78.089947916666631</c:v>
                </c:pt>
                <c:pt idx="189">
                  <c:v>78.089947916666631</c:v>
                </c:pt>
                <c:pt idx="190">
                  <c:v>78.089947916666631</c:v>
                </c:pt>
                <c:pt idx="191" formatCode="0.0">
                  <c:v>78.089947916666631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70F-4A69-AD82-409C2584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563040"/>
        <c:axId val="1656579600"/>
      </c:lineChart>
      <c:catAx>
        <c:axId val="1848563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6579600"/>
        <c:crosses val="autoZero"/>
        <c:auto val="1"/>
        <c:lblAlgn val="ctr"/>
        <c:lblOffset val="100"/>
        <c:noMultiLvlLbl val="0"/>
      </c:catAx>
      <c:valAx>
        <c:axId val="1656579600"/>
        <c:scaling>
          <c:orientation val="minMax"/>
          <c:max val="85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563040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'16.04.2021'!$BP$3:$BP$194</c:f>
              <c:numCache>
                <c:formatCode>0.00</c:formatCode>
                <c:ptCount val="192"/>
                <c:pt idx="0">
                  <c:v>1.1122522095959595</c:v>
                </c:pt>
                <c:pt idx="1">
                  <c:v>1.1122522095959595</c:v>
                </c:pt>
                <c:pt idx="2">
                  <c:v>1.1122522095959595</c:v>
                </c:pt>
                <c:pt idx="3">
                  <c:v>1.1122522095959595</c:v>
                </c:pt>
                <c:pt idx="4">
                  <c:v>1.1122522095959595</c:v>
                </c:pt>
                <c:pt idx="5">
                  <c:v>1.1122522095959595</c:v>
                </c:pt>
                <c:pt idx="6">
                  <c:v>1.1122522095959595</c:v>
                </c:pt>
                <c:pt idx="7">
                  <c:v>1.1122522095959595</c:v>
                </c:pt>
                <c:pt idx="8">
                  <c:v>1.1122522095959595</c:v>
                </c:pt>
                <c:pt idx="9">
                  <c:v>1.1122522095959595</c:v>
                </c:pt>
                <c:pt idx="10">
                  <c:v>1.1122522095959595</c:v>
                </c:pt>
                <c:pt idx="11">
                  <c:v>1.1122522095959595</c:v>
                </c:pt>
                <c:pt idx="12">
                  <c:v>1.1122522095959595</c:v>
                </c:pt>
                <c:pt idx="13">
                  <c:v>1.1122522095959595</c:v>
                </c:pt>
                <c:pt idx="14">
                  <c:v>1.1122522095959595</c:v>
                </c:pt>
                <c:pt idx="15">
                  <c:v>1.1122522095959595</c:v>
                </c:pt>
                <c:pt idx="16">
                  <c:v>1.1122522095959595</c:v>
                </c:pt>
                <c:pt idx="17">
                  <c:v>1.1122522095959595</c:v>
                </c:pt>
                <c:pt idx="18">
                  <c:v>1.1122522095959595</c:v>
                </c:pt>
                <c:pt idx="19">
                  <c:v>1.1122522095959595</c:v>
                </c:pt>
                <c:pt idx="20">
                  <c:v>1.1122522095959595</c:v>
                </c:pt>
                <c:pt idx="21">
                  <c:v>1.1122522095959595</c:v>
                </c:pt>
                <c:pt idx="22">
                  <c:v>1.1122522095959595</c:v>
                </c:pt>
                <c:pt idx="23">
                  <c:v>1.1122522095959595</c:v>
                </c:pt>
                <c:pt idx="24">
                  <c:v>1.1122522095959595</c:v>
                </c:pt>
                <c:pt idx="25">
                  <c:v>1.1122522095959595</c:v>
                </c:pt>
                <c:pt idx="26">
                  <c:v>1.1122522095959595</c:v>
                </c:pt>
                <c:pt idx="27">
                  <c:v>1.1122522095959595</c:v>
                </c:pt>
                <c:pt idx="28">
                  <c:v>1.1122522095959595</c:v>
                </c:pt>
                <c:pt idx="29">
                  <c:v>1.1122522095959595</c:v>
                </c:pt>
                <c:pt idx="30">
                  <c:v>1.1122522095959595</c:v>
                </c:pt>
                <c:pt idx="31">
                  <c:v>1.1122522095959595</c:v>
                </c:pt>
                <c:pt idx="32">
                  <c:v>1.1122522095959595</c:v>
                </c:pt>
                <c:pt idx="33">
                  <c:v>1.1122522095959595</c:v>
                </c:pt>
                <c:pt idx="34">
                  <c:v>1.1122522095959595</c:v>
                </c:pt>
                <c:pt idx="35">
                  <c:v>1.1122522095959595</c:v>
                </c:pt>
                <c:pt idx="36">
                  <c:v>1.1122522095959595</c:v>
                </c:pt>
                <c:pt idx="37">
                  <c:v>1.1122522095959595</c:v>
                </c:pt>
                <c:pt idx="38">
                  <c:v>1.1122522095959595</c:v>
                </c:pt>
                <c:pt idx="39">
                  <c:v>1.1122522095959595</c:v>
                </c:pt>
                <c:pt idx="40">
                  <c:v>1.1122522095959595</c:v>
                </c:pt>
                <c:pt idx="41">
                  <c:v>1.1122522095959595</c:v>
                </c:pt>
                <c:pt idx="42">
                  <c:v>1.1122522095959595</c:v>
                </c:pt>
                <c:pt idx="43">
                  <c:v>1.1122522095959595</c:v>
                </c:pt>
                <c:pt idx="44">
                  <c:v>1.1122522095959595</c:v>
                </c:pt>
                <c:pt idx="45">
                  <c:v>1.1122522095959595</c:v>
                </c:pt>
                <c:pt idx="46">
                  <c:v>1.1122522095959595</c:v>
                </c:pt>
                <c:pt idx="47">
                  <c:v>1.1122522095959595</c:v>
                </c:pt>
                <c:pt idx="48">
                  <c:v>1.1122522095959595</c:v>
                </c:pt>
                <c:pt idx="49">
                  <c:v>1.1122522095959595</c:v>
                </c:pt>
                <c:pt idx="50">
                  <c:v>1.1122522095959595</c:v>
                </c:pt>
                <c:pt idx="51">
                  <c:v>1.1122522095959595</c:v>
                </c:pt>
                <c:pt idx="52">
                  <c:v>1.1122522095959595</c:v>
                </c:pt>
                <c:pt idx="53">
                  <c:v>1.1122522095959595</c:v>
                </c:pt>
                <c:pt idx="54">
                  <c:v>1.1122522095959595</c:v>
                </c:pt>
                <c:pt idx="55">
                  <c:v>1.1122522095959595</c:v>
                </c:pt>
                <c:pt idx="56">
                  <c:v>1.1122522095959595</c:v>
                </c:pt>
                <c:pt idx="57">
                  <c:v>1.1122522095959595</c:v>
                </c:pt>
                <c:pt idx="58">
                  <c:v>1.1122522095959595</c:v>
                </c:pt>
                <c:pt idx="59">
                  <c:v>1.1122522095959595</c:v>
                </c:pt>
                <c:pt idx="60">
                  <c:v>1.1122522095959595</c:v>
                </c:pt>
                <c:pt idx="61">
                  <c:v>1.1122522095959595</c:v>
                </c:pt>
                <c:pt idx="62">
                  <c:v>1.1122522095959595</c:v>
                </c:pt>
                <c:pt idx="63">
                  <c:v>1.1122522095959595</c:v>
                </c:pt>
                <c:pt idx="64">
                  <c:v>1.1122522095959595</c:v>
                </c:pt>
                <c:pt idx="65">
                  <c:v>1.1122522095959595</c:v>
                </c:pt>
                <c:pt idx="66">
                  <c:v>1.1122522095959595</c:v>
                </c:pt>
                <c:pt idx="67">
                  <c:v>1.1122522095959595</c:v>
                </c:pt>
                <c:pt idx="68">
                  <c:v>1.1122522095959595</c:v>
                </c:pt>
                <c:pt idx="69">
                  <c:v>1.1122522095959595</c:v>
                </c:pt>
                <c:pt idx="70">
                  <c:v>1.1122522095959595</c:v>
                </c:pt>
                <c:pt idx="71">
                  <c:v>1.1122522095959595</c:v>
                </c:pt>
                <c:pt idx="72">
                  <c:v>1.1122522095959595</c:v>
                </c:pt>
                <c:pt idx="73">
                  <c:v>1.1122522095959595</c:v>
                </c:pt>
                <c:pt idx="74">
                  <c:v>1.1122522095959595</c:v>
                </c:pt>
                <c:pt idx="75">
                  <c:v>1.1122522095959595</c:v>
                </c:pt>
                <c:pt idx="76">
                  <c:v>1.1122522095959595</c:v>
                </c:pt>
                <c:pt idx="77">
                  <c:v>1.1122522095959595</c:v>
                </c:pt>
                <c:pt idx="78">
                  <c:v>1.1122522095959595</c:v>
                </c:pt>
                <c:pt idx="79">
                  <c:v>1.1122522095959595</c:v>
                </c:pt>
                <c:pt idx="80">
                  <c:v>1.1122522095959595</c:v>
                </c:pt>
                <c:pt idx="81">
                  <c:v>1.1122522095959595</c:v>
                </c:pt>
                <c:pt idx="82">
                  <c:v>1.1122522095959595</c:v>
                </c:pt>
                <c:pt idx="83">
                  <c:v>1.1122522095959595</c:v>
                </c:pt>
                <c:pt idx="84">
                  <c:v>1.1122522095959595</c:v>
                </c:pt>
                <c:pt idx="85">
                  <c:v>1.1122522095959595</c:v>
                </c:pt>
                <c:pt idx="86">
                  <c:v>1.1122522095959595</c:v>
                </c:pt>
                <c:pt idx="87">
                  <c:v>1.1122522095959595</c:v>
                </c:pt>
                <c:pt idx="88">
                  <c:v>1.1122522095959595</c:v>
                </c:pt>
                <c:pt idx="89">
                  <c:v>1.1122522095959595</c:v>
                </c:pt>
                <c:pt idx="90">
                  <c:v>1.1122522095959595</c:v>
                </c:pt>
                <c:pt idx="91">
                  <c:v>1.1122522095959595</c:v>
                </c:pt>
                <c:pt idx="92">
                  <c:v>1.1122522095959595</c:v>
                </c:pt>
                <c:pt idx="93">
                  <c:v>1.1122522095959595</c:v>
                </c:pt>
                <c:pt idx="94">
                  <c:v>1.1122522095959595</c:v>
                </c:pt>
                <c:pt idx="95">
                  <c:v>1.1122522095959595</c:v>
                </c:pt>
                <c:pt idx="96">
                  <c:v>1.1122522095959595</c:v>
                </c:pt>
                <c:pt idx="97">
                  <c:v>1.1122522095959595</c:v>
                </c:pt>
                <c:pt idx="98">
                  <c:v>1.1122522095959595</c:v>
                </c:pt>
                <c:pt idx="99">
                  <c:v>1.1122522095959595</c:v>
                </c:pt>
                <c:pt idx="100">
                  <c:v>1.1122522095959595</c:v>
                </c:pt>
                <c:pt idx="101">
                  <c:v>1.1122522095959595</c:v>
                </c:pt>
                <c:pt idx="102">
                  <c:v>1.1122522095959595</c:v>
                </c:pt>
                <c:pt idx="103">
                  <c:v>1.1122522095959595</c:v>
                </c:pt>
                <c:pt idx="104">
                  <c:v>1.1122522095959595</c:v>
                </c:pt>
                <c:pt idx="105">
                  <c:v>1.1122522095959595</c:v>
                </c:pt>
                <c:pt idx="106">
                  <c:v>1.1122522095959595</c:v>
                </c:pt>
                <c:pt idx="107">
                  <c:v>1.1122522095959595</c:v>
                </c:pt>
                <c:pt idx="108">
                  <c:v>1.1122522095959595</c:v>
                </c:pt>
                <c:pt idx="109">
                  <c:v>1.1122522095959595</c:v>
                </c:pt>
                <c:pt idx="110">
                  <c:v>1.1122522095959595</c:v>
                </c:pt>
                <c:pt idx="111">
                  <c:v>1.1122522095959595</c:v>
                </c:pt>
                <c:pt idx="112">
                  <c:v>1.1122522095959595</c:v>
                </c:pt>
                <c:pt idx="113">
                  <c:v>1.1122522095959595</c:v>
                </c:pt>
                <c:pt idx="114">
                  <c:v>1.1122522095959595</c:v>
                </c:pt>
                <c:pt idx="115">
                  <c:v>1.1122522095959595</c:v>
                </c:pt>
                <c:pt idx="116">
                  <c:v>1.1122522095959595</c:v>
                </c:pt>
                <c:pt idx="117">
                  <c:v>1.1122522095959595</c:v>
                </c:pt>
                <c:pt idx="118">
                  <c:v>1.1122522095959595</c:v>
                </c:pt>
                <c:pt idx="119">
                  <c:v>1.1122522095959595</c:v>
                </c:pt>
                <c:pt idx="120">
                  <c:v>1.1122522095959595</c:v>
                </c:pt>
                <c:pt idx="121">
                  <c:v>1.1122522095959595</c:v>
                </c:pt>
                <c:pt idx="122">
                  <c:v>1.1122522095959595</c:v>
                </c:pt>
                <c:pt idx="123">
                  <c:v>1.1122522095959595</c:v>
                </c:pt>
                <c:pt idx="124">
                  <c:v>1.1122522095959595</c:v>
                </c:pt>
                <c:pt idx="125">
                  <c:v>1.1122522095959595</c:v>
                </c:pt>
                <c:pt idx="126">
                  <c:v>1.1122522095959595</c:v>
                </c:pt>
                <c:pt idx="127">
                  <c:v>1.1122522095959595</c:v>
                </c:pt>
                <c:pt idx="128">
                  <c:v>1.1122522095959595</c:v>
                </c:pt>
                <c:pt idx="129">
                  <c:v>1.1122522095959595</c:v>
                </c:pt>
                <c:pt idx="130">
                  <c:v>1.1122522095959595</c:v>
                </c:pt>
                <c:pt idx="131">
                  <c:v>1.1122522095959595</c:v>
                </c:pt>
                <c:pt idx="132">
                  <c:v>1.1122522095959595</c:v>
                </c:pt>
                <c:pt idx="133">
                  <c:v>1.1122522095959595</c:v>
                </c:pt>
                <c:pt idx="134">
                  <c:v>1.1122522095959595</c:v>
                </c:pt>
                <c:pt idx="135">
                  <c:v>1.1122522095959595</c:v>
                </c:pt>
                <c:pt idx="136">
                  <c:v>1.1122522095959595</c:v>
                </c:pt>
                <c:pt idx="137">
                  <c:v>1.1122522095959595</c:v>
                </c:pt>
                <c:pt idx="138">
                  <c:v>1.1122522095959595</c:v>
                </c:pt>
                <c:pt idx="139">
                  <c:v>1.1122522095959595</c:v>
                </c:pt>
                <c:pt idx="140">
                  <c:v>1.1122522095959595</c:v>
                </c:pt>
                <c:pt idx="141">
                  <c:v>1.1122522095959595</c:v>
                </c:pt>
                <c:pt idx="142">
                  <c:v>1.1122522095959595</c:v>
                </c:pt>
                <c:pt idx="143">
                  <c:v>1.1122522095959595</c:v>
                </c:pt>
                <c:pt idx="144">
                  <c:v>1.1122522095959595</c:v>
                </c:pt>
                <c:pt idx="145">
                  <c:v>1.1122522095959595</c:v>
                </c:pt>
                <c:pt idx="146">
                  <c:v>1.1122522095959595</c:v>
                </c:pt>
                <c:pt idx="147">
                  <c:v>1.1122522095959595</c:v>
                </c:pt>
                <c:pt idx="148">
                  <c:v>1.1122522095959595</c:v>
                </c:pt>
                <c:pt idx="149">
                  <c:v>1.1122522095959595</c:v>
                </c:pt>
                <c:pt idx="150">
                  <c:v>1.1122522095959595</c:v>
                </c:pt>
                <c:pt idx="151">
                  <c:v>1.1122522095959595</c:v>
                </c:pt>
                <c:pt idx="152">
                  <c:v>1.1122522095959595</c:v>
                </c:pt>
                <c:pt idx="153">
                  <c:v>1.1122522095959595</c:v>
                </c:pt>
                <c:pt idx="154">
                  <c:v>1.1122522095959595</c:v>
                </c:pt>
                <c:pt idx="155">
                  <c:v>1.1122522095959595</c:v>
                </c:pt>
                <c:pt idx="156">
                  <c:v>1.1122522095959595</c:v>
                </c:pt>
                <c:pt idx="157">
                  <c:v>1.1122522095959595</c:v>
                </c:pt>
                <c:pt idx="158">
                  <c:v>1.1122522095959595</c:v>
                </c:pt>
                <c:pt idx="159">
                  <c:v>1.1122522095959595</c:v>
                </c:pt>
                <c:pt idx="160">
                  <c:v>1.1122522095959595</c:v>
                </c:pt>
                <c:pt idx="161">
                  <c:v>1.1122522095959595</c:v>
                </c:pt>
                <c:pt idx="162">
                  <c:v>1.1122522095959595</c:v>
                </c:pt>
                <c:pt idx="163">
                  <c:v>1.1122522095959595</c:v>
                </c:pt>
                <c:pt idx="164">
                  <c:v>1.1122522095959595</c:v>
                </c:pt>
                <c:pt idx="165">
                  <c:v>1.1122522095959595</c:v>
                </c:pt>
                <c:pt idx="166">
                  <c:v>1.1122522095959595</c:v>
                </c:pt>
                <c:pt idx="167">
                  <c:v>1.1122522095959595</c:v>
                </c:pt>
                <c:pt idx="168">
                  <c:v>1.1122522095959595</c:v>
                </c:pt>
                <c:pt idx="169">
                  <c:v>1.1122522095959595</c:v>
                </c:pt>
                <c:pt idx="170">
                  <c:v>1.1122522095959595</c:v>
                </c:pt>
                <c:pt idx="171">
                  <c:v>1.1122522095959595</c:v>
                </c:pt>
                <c:pt idx="172">
                  <c:v>1.1122522095959595</c:v>
                </c:pt>
                <c:pt idx="173">
                  <c:v>1.1122522095959595</c:v>
                </c:pt>
                <c:pt idx="174">
                  <c:v>1.1122522095959595</c:v>
                </c:pt>
                <c:pt idx="175">
                  <c:v>1.1122522095959595</c:v>
                </c:pt>
                <c:pt idx="176">
                  <c:v>1.1122522095959595</c:v>
                </c:pt>
                <c:pt idx="177">
                  <c:v>1.1122522095959595</c:v>
                </c:pt>
                <c:pt idx="178">
                  <c:v>1.1122522095959595</c:v>
                </c:pt>
                <c:pt idx="179">
                  <c:v>1.1122522095959595</c:v>
                </c:pt>
                <c:pt idx="180">
                  <c:v>1.1122522095959595</c:v>
                </c:pt>
                <c:pt idx="181">
                  <c:v>1.1122522095959595</c:v>
                </c:pt>
                <c:pt idx="182">
                  <c:v>1.1122522095959595</c:v>
                </c:pt>
                <c:pt idx="183">
                  <c:v>1.1122522095959595</c:v>
                </c:pt>
                <c:pt idx="184">
                  <c:v>1.1122522095959595</c:v>
                </c:pt>
                <c:pt idx="185">
                  <c:v>1.1122522095959595</c:v>
                </c:pt>
                <c:pt idx="186">
                  <c:v>1.1122522095959595</c:v>
                </c:pt>
                <c:pt idx="187">
                  <c:v>1.1122522095959595</c:v>
                </c:pt>
                <c:pt idx="188">
                  <c:v>1.1122522095959595</c:v>
                </c:pt>
                <c:pt idx="189">
                  <c:v>1.1122522095959595</c:v>
                </c:pt>
                <c:pt idx="190">
                  <c:v>1.1122522095959595</c:v>
                </c:pt>
                <c:pt idx="191" formatCode="0.0">
                  <c:v>1.1122522095959595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63-40D5-BAC9-308C233069D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'16.04.2021'!$BQ$3:$BQ$194</c:f>
              <c:numCache>
                <c:formatCode>0.00</c:formatCode>
                <c:ptCount val="192"/>
                <c:pt idx="0">
                  <c:v>0.81225220959595967</c:v>
                </c:pt>
                <c:pt idx="1">
                  <c:v>0.81225220959595967</c:v>
                </c:pt>
                <c:pt idx="2">
                  <c:v>0.81225220959595967</c:v>
                </c:pt>
                <c:pt idx="3">
                  <c:v>0.81225220959595967</c:v>
                </c:pt>
                <c:pt idx="4">
                  <c:v>0.81225220959595967</c:v>
                </c:pt>
                <c:pt idx="5">
                  <c:v>0.81225220959595967</c:v>
                </c:pt>
                <c:pt idx="6">
                  <c:v>0.81225220959595967</c:v>
                </c:pt>
                <c:pt idx="7">
                  <c:v>0.81225220959595967</c:v>
                </c:pt>
                <c:pt idx="8">
                  <c:v>0.81225220959595967</c:v>
                </c:pt>
                <c:pt idx="9">
                  <c:v>0.81225220959595967</c:v>
                </c:pt>
                <c:pt idx="10">
                  <c:v>0.81225220959595967</c:v>
                </c:pt>
                <c:pt idx="11">
                  <c:v>0.81225220959595967</c:v>
                </c:pt>
                <c:pt idx="12">
                  <c:v>0.81225220959595967</c:v>
                </c:pt>
                <c:pt idx="13">
                  <c:v>0.81225220959595967</c:v>
                </c:pt>
                <c:pt idx="14">
                  <c:v>0.81225220959595967</c:v>
                </c:pt>
                <c:pt idx="15">
                  <c:v>0.81225220959595967</c:v>
                </c:pt>
                <c:pt idx="16">
                  <c:v>0.81225220959595967</c:v>
                </c:pt>
                <c:pt idx="17">
                  <c:v>0.81225220959595967</c:v>
                </c:pt>
                <c:pt idx="18">
                  <c:v>0.81225220959595967</c:v>
                </c:pt>
                <c:pt idx="19">
                  <c:v>0.81225220959595967</c:v>
                </c:pt>
                <c:pt idx="20">
                  <c:v>0.81225220959595967</c:v>
                </c:pt>
                <c:pt idx="21">
                  <c:v>0.81225220959595967</c:v>
                </c:pt>
                <c:pt idx="22">
                  <c:v>0.81225220959595967</c:v>
                </c:pt>
                <c:pt idx="23">
                  <c:v>0.81225220959595967</c:v>
                </c:pt>
                <c:pt idx="24">
                  <c:v>0.81225220959595967</c:v>
                </c:pt>
                <c:pt idx="25">
                  <c:v>0.81225220959595967</c:v>
                </c:pt>
                <c:pt idx="26">
                  <c:v>0.81225220959595967</c:v>
                </c:pt>
                <c:pt idx="27">
                  <c:v>0.81225220959595967</c:v>
                </c:pt>
                <c:pt idx="28">
                  <c:v>0.81225220959595967</c:v>
                </c:pt>
                <c:pt idx="29">
                  <c:v>0.81225220959595967</c:v>
                </c:pt>
                <c:pt idx="30">
                  <c:v>0.81225220959595967</c:v>
                </c:pt>
                <c:pt idx="31">
                  <c:v>0.81225220959595967</c:v>
                </c:pt>
                <c:pt idx="32">
                  <c:v>0.81225220959595967</c:v>
                </c:pt>
                <c:pt idx="33">
                  <c:v>0.81225220959595967</c:v>
                </c:pt>
                <c:pt idx="34">
                  <c:v>0.81225220959595967</c:v>
                </c:pt>
                <c:pt idx="35">
                  <c:v>0.81225220959595967</c:v>
                </c:pt>
                <c:pt idx="36">
                  <c:v>0.81225220959595967</c:v>
                </c:pt>
                <c:pt idx="37">
                  <c:v>0.81225220959595967</c:v>
                </c:pt>
                <c:pt idx="38">
                  <c:v>0.81225220959595967</c:v>
                </c:pt>
                <c:pt idx="39">
                  <c:v>0.81225220959595967</c:v>
                </c:pt>
                <c:pt idx="40">
                  <c:v>0.81225220959595967</c:v>
                </c:pt>
                <c:pt idx="41">
                  <c:v>0.81225220959595967</c:v>
                </c:pt>
                <c:pt idx="42">
                  <c:v>0.81225220959595967</c:v>
                </c:pt>
                <c:pt idx="43">
                  <c:v>0.81225220959595967</c:v>
                </c:pt>
                <c:pt idx="44">
                  <c:v>0.81225220959595967</c:v>
                </c:pt>
                <c:pt idx="45">
                  <c:v>0.81225220959595967</c:v>
                </c:pt>
                <c:pt idx="46">
                  <c:v>0.81225220959595967</c:v>
                </c:pt>
                <c:pt idx="47">
                  <c:v>0.81225220959595967</c:v>
                </c:pt>
                <c:pt idx="48">
                  <c:v>0.81225220959595967</c:v>
                </c:pt>
                <c:pt idx="49">
                  <c:v>0.81225220959595967</c:v>
                </c:pt>
                <c:pt idx="50">
                  <c:v>0.81225220959595967</c:v>
                </c:pt>
                <c:pt idx="51">
                  <c:v>0.81225220959595967</c:v>
                </c:pt>
                <c:pt idx="52">
                  <c:v>0.81225220959595967</c:v>
                </c:pt>
                <c:pt idx="53">
                  <c:v>0.81225220959595967</c:v>
                </c:pt>
                <c:pt idx="54">
                  <c:v>0.81225220959595967</c:v>
                </c:pt>
                <c:pt idx="55">
                  <c:v>0.81225220959595967</c:v>
                </c:pt>
                <c:pt idx="56">
                  <c:v>0.81225220959595967</c:v>
                </c:pt>
                <c:pt idx="57">
                  <c:v>0.81225220959595967</c:v>
                </c:pt>
                <c:pt idx="58">
                  <c:v>0.81225220959595967</c:v>
                </c:pt>
                <c:pt idx="59">
                  <c:v>0.81225220959595967</c:v>
                </c:pt>
                <c:pt idx="60">
                  <c:v>0.81225220959595967</c:v>
                </c:pt>
                <c:pt idx="61">
                  <c:v>0.81225220959595967</c:v>
                </c:pt>
                <c:pt idx="62">
                  <c:v>0.81225220959595967</c:v>
                </c:pt>
                <c:pt idx="63">
                  <c:v>0.81225220959595967</c:v>
                </c:pt>
                <c:pt idx="64">
                  <c:v>0.81225220959595967</c:v>
                </c:pt>
                <c:pt idx="65">
                  <c:v>0.81225220959595967</c:v>
                </c:pt>
                <c:pt idx="66">
                  <c:v>0.81225220959595967</c:v>
                </c:pt>
                <c:pt idx="67">
                  <c:v>0.81225220959595967</c:v>
                </c:pt>
                <c:pt idx="68">
                  <c:v>0.81225220959595967</c:v>
                </c:pt>
                <c:pt idx="69">
                  <c:v>0.81225220959595967</c:v>
                </c:pt>
                <c:pt idx="70">
                  <c:v>0.81225220959595967</c:v>
                </c:pt>
                <c:pt idx="71">
                  <c:v>0.81225220959595967</c:v>
                </c:pt>
                <c:pt idx="72">
                  <c:v>0.81225220959595967</c:v>
                </c:pt>
                <c:pt idx="73">
                  <c:v>0.81225220959595967</c:v>
                </c:pt>
                <c:pt idx="74">
                  <c:v>0.81225220959595967</c:v>
                </c:pt>
                <c:pt idx="75">
                  <c:v>0.81225220959595967</c:v>
                </c:pt>
                <c:pt idx="76">
                  <c:v>0.81225220959595967</c:v>
                </c:pt>
                <c:pt idx="77">
                  <c:v>0.81225220959595967</c:v>
                </c:pt>
                <c:pt idx="78">
                  <c:v>0.81225220959595967</c:v>
                </c:pt>
                <c:pt idx="79">
                  <c:v>0.81225220959595967</c:v>
                </c:pt>
                <c:pt idx="80">
                  <c:v>0.81225220959595967</c:v>
                </c:pt>
                <c:pt idx="81">
                  <c:v>0.81225220959595967</c:v>
                </c:pt>
                <c:pt idx="82">
                  <c:v>0.81225220959595967</c:v>
                </c:pt>
                <c:pt idx="83">
                  <c:v>0.81225220959595967</c:v>
                </c:pt>
                <c:pt idx="84">
                  <c:v>0.81225220959595967</c:v>
                </c:pt>
                <c:pt idx="85">
                  <c:v>0.81225220959595967</c:v>
                </c:pt>
                <c:pt idx="86">
                  <c:v>0.81225220959595967</c:v>
                </c:pt>
                <c:pt idx="87">
                  <c:v>0.81225220959595967</c:v>
                </c:pt>
                <c:pt idx="88">
                  <c:v>0.81225220959595967</c:v>
                </c:pt>
                <c:pt idx="89">
                  <c:v>0.81225220959595967</c:v>
                </c:pt>
                <c:pt idx="90">
                  <c:v>0.81225220959595967</c:v>
                </c:pt>
                <c:pt idx="91">
                  <c:v>0.81225220959595967</c:v>
                </c:pt>
                <c:pt idx="92">
                  <c:v>0.81225220959595967</c:v>
                </c:pt>
                <c:pt idx="93">
                  <c:v>0.81225220959595967</c:v>
                </c:pt>
                <c:pt idx="94">
                  <c:v>0.81225220959595967</c:v>
                </c:pt>
                <c:pt idx="95">
                  <c:v>0.81225220959595967</c:v>
                </c:pt>
                <c:pt idx="96">
                  <c:v>0.81225220959595967</c:v>
                </c:pt>
                <c:pt idx="97">
                  <c:v>0.81225220959595967</c:v>
                </c:pt>
                <c:pt idx="98">
                  <c:v>0.81225220959595967</c:v>
                </c:pt>
                <c:pt idx="99">
                  <c:v>0.81225220959595967</c:v>
                </c:pt>
                <c:pt idx="100">
                  <c:v>0.81225220959595967</c:v>
                </c:pt>
                <c:pt idx="101">
                  <c:v>0.81225220959595967</c:v>
                </c:pt>
                <c:pt idx="102">
                  <c:v>0.81225220959595967</c:v>
                </c:pt>
                <c:pt idx="103">
                  <c:v>0.81225220959595967</c:v>
                </c:pt>
                <c:pt idx="104">
                  <c:v>0.81225220959595967</c:v>
                </c:pt>
                <c:pt idx="105">
                  <c:v>0.81225220959595967</c:v>
                </c:pt>
                <c:pt idx="106">
                  <c:v>0.81225220959595967</c:v>
                </c:pt>
                <c:pt idx="107">
                  <c:v>0.81225220959595967</c:v>
                </c:pt>
                <c:pt idx="108">
                  <c:v>0.81225220959595967</c:v>
                </c:pt>
                <c:pt idx="109">
                  <c:v>0.81225220959595967</c:v>
                </c:pt>
                <c:pt idx="110">
                  <c:v>0.81225220959595967</c:v>
                </c:pt>
                <c:pt idx="111">
                  <c:v>0.81225220959595967</c:v>
                </c:pt>
                <c:pt idx="112">
                  <c:v>0.81225220959595967</c:v>
                </c:pt>
                <c:pt idx="113">
                  <c:v>0.81225220959595967</c:v>
                </c:pt>
                <c:pt idx="114">
                  <c:v>0.81225220959595967</c:v>
                </c:pt>
                <c:pt idx="115">
                  <c:v>0.81225220959595967</c:v>
                </c:pt>
                <c:pt idx="116">
                  <c:v>0.81225220959595967</c:v>
                </c:pt>
                <c:pt idx="117">
                  <c:v>0.81225220959595967</c:v>
                </c:pt>
                <c:pt idx="118">
                  <c:v>0.81225220959595967</c:v>
                </c:pt>
                <c:pt idx="119">
                  <c:v>0.81225220959595967</c:v>
                </c:pt>
                <c:pt idx="120">
                  <c:v>0.81225220959595967</c:v>
                </c:pt>
                <c:pt idx="121">
                  <c:v>0.81225220959595967</c:v>
                </c:pt>
                <c:pt idx="122">
                  <c:v>0.81225220959595967</c:v>
                </c:pt>
                <c:pt idx="123">
                  <c:v>0.81225220959595967</c:v>
                </c:pt>
                <c:pt idx="124">
                  <c:v>0.81225220959595967</c:v>
                </c:pt>
                <c:pt idx="125">
                  <c:v>0.81225220959595967</c:v>
                </c:pt>
                <c:pt idx="126">
                  <c:v>0.81225220959595967</c:v>
                </c:pt>
                <c:pt idx="127">
                  <c:v>0.81225220959595967</c:v>
                </c:pt>
                <c:pt idx="128">
                  <c:v>0.81225220959595967</c:v>
                </c:pt>
                <c:pt idx="129">
                  <c:v>0.81225220959595967</c:v>
                </c:pt>
                <c:pt idx="130">
                  <c:v>0.81225220959595967</c:v>
                </c:pt>
                <c:pt idx="131">
                  <c:v>0.81225220959595967</c:v>
                </c:pt>
                <c:pt idx="132">
                  <c:v>0.81225220959595967</c:v>
                </c:pt>
                <c:pt idx="133">
                  <c:v>0.81225220959595967</c:v>
                </c:pt>
                <c:pt idx="134">
                  <c:v>0.81225220959595967</c:v>
                </c:pt>
                <c:pt idx="135">
                  <c:v>0.81225220959595967</c:v>
                </c:pt>
                <c:pt idx="136">
                  <c:v>0.81225220959595967</c:v>
                </c:pt>
                <c:pt idx="137">
                  <c:v>0.81225220959595967</c:v>
                </c:pt>
                <c:pt idx="138">
                  <c:v>0.81225220959595967</c:v>
                </c:pt>
                <c:pt idx="139">
                  <c:v>0.81225220959595967</c:v>
                </c:pt>
                <c:pt idx="140">
                  <c:v>0.81225220959595967</c:v>
                </c:pt>
                <c:pt idx="141">
                  <c:v>0.81225220959595967</c:v>
                </c:pt>
                <c:pt idx="142">
                  <c:v>0.81225220959595967</c:v>
                </c:pt>
                <c:pt idx="143">
                  <c:v>0.81225220959595967</c:v>
                </c:pt>
                <c:pt idx="144">
                  <c:v>0.81225220959595967</c:v>
                </c:pt>
                <c:pt idx="145">
                  <c:v>0.81225220959595967</c:v>
                </c:pt>
                <c:pt idx="146">
                  <c:v>0.81225220959595967</c:v>
                </c:pt>
                <c:pt idx="147">
                  <c:v>0.81225220959595967</c:v>
                </c:pt>
                <c:pt idx="148">
                  <c:v>0.81225220959595967</c:v>
                </c:pt>
                <c:pt idx="149">
                  <c:v>0.81225220959595967</c:v>
                </c:pt>
                <c:pt idx="150">
                  <c:v>0.81225220959595967</c:v>
                </c:pt>
                <c:pt idx="151">
                  <c:v>0.81225220959595967</c:v>
                </c:pt>
                <c:pt idx="152">
                  <c:v>0.81225220959595967</c:v>
                </c:pt>
                <c:pt idx="153">
                  <c:v>0.81225220959595967</c:v>
                </c:pt>
                <c:pt idx="154">
                  <c:v>0.81225220959595967</c:v>
                </c:pt>
                <c:pt idx="155">
                  <c:v>0.81225220959595967</c:v>
                </c:pt>
                <c:pt idx="156">
                  <c:v>0.81225220959595967</c:v>
                </c:pt>
                <c:pt idx="157">
                  <c:v>0.81225220959595967</c:v>
                </c:pt>
                <c:pt idx="158">
                  <c:v>0.81225220959595967</c:v>
                </c:pt>
                <c:pt idx="159">
                  <c:v>0.81225220959595967</c:v>
                </c:pt>
                <c:pt idx="160">
                  <c:v>0.81225220959595967</c:v>
                </c:pt>
                <c:pt idx="161">
                  <c:v>0.81225220959595967</c:v>
                </c:pt>
                <c:pt idx="162">
                  <c:v>0.81225220959595967</c:v>
                </c:pt>
                <c:pt idx="163">
                  <c:v>0.81225220959595967</c:v>
                </c:pt>
                <c:pt idx="164">
                  <c:v>0.81225220959595967</c:v>
                </c:pt>
                <c:pt idx="165">
                  <c:v>0.81225220959595967</c:v>
                </c:pt>
                <c:pt idx="166">
                  <c:v>0.81225220959595967</c:v>
                </c:pt>
                <c:pt idx="167">
                  <c:v>0.81225220959595967</c:v>
                </c:pt>
                <c:pt idx="168">
                  <c:v>0.81225220959595967</c:v>
                </c:pt>
                <c:pt idx="169">
                  <c:v>0.81225220959595967</c:v>
                </c:pt>
                <c:pt idx="170">
                  <c:v>0.81225220959595967</c:v>
                </c:pt>
                <c:pt idx="171">
                  <c:v>0.81225220959595967</c:v>
                </c:pt>
                <c:pt idx="172">
                  <c:v>0.81225220959595967</c:v>
                </c:pt>
                <c:pt idx="173">
                  <c:v>0.81225220959595967</c:v>
                </c:pt>
                <c:pt idx="174">
                  <c:v>0.81225220959595967</c:v>
                </c:pt>
                <c:pt idx="175">
                  <c:v>0.81225220959595967</c:v>
                </c:pt>
                <c:pt idx="176">
                  <c:v>0.81225220959595967</c:v>
                </c:pt>
                <c:pt idx="177">
                  <c:v>0.81225220959595967</c:v>
                </c:pt>
                <c:pt idx="178">
                  <c:v>0.81225220959595967</c:v>
                </c:pt>
                <c:pt idx="179">
                  <c:v>0.81225220959595967</c:v>
                </c:pt>
                <c:pt idx="180">
                  <c:v>0.81225220959595967</c:v>
                </c:pt>
                <c:pt idx="181">
                  <c:v>0.81225220959595967</c:v>
                </c:pt>
                <c:pt idx="182">
                  <c:v>0.81225220959595967</c:v>
                </c:pt>
                <c:pt idx="183">
                  <c:v>0.81225220959595967</c:v>
                </c:pt>
                <c:pt idx="184">
                  <c:v>0.81225220959595967</c:v>
                </c:pt>
                <c:pt idx="185">
                  <c:v>0.81225220959595967</c:v>
                </c:pt>
                <c:pt idx="186">
                  <c:v>0.81225220959595967</c:v>
                </c:pt>
                <c:pt idx="187">
                  <c:v>0.81225220959595967</c:v>
                </c:pt>
                <c:pt idx="188">
                  <c:v>0.81225220959595967</c:v>
                </c:pt>
                <c:pt idx="189">
                  <c:v>0.81225220959595967</c:v>
                </c:pt>
                <c:pt idx="190">
                  <c:v>0.81225220959595967</c:v>
                </c:pt>
                <c:pt idx="191" formatCode="0.0">
                  <c:v>0.81225220959595967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63-40D5-BAC9-308C233069D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'16.04.2021'!$BR$3:$BR$194</c:f>
              <c:numCache>
                <c:formatCode>0.00</c:formatCode>
                <c:ptCount val="192"/>
                <c:pt idx="0">
                  <c:v>0.92</c:v>
                </c:pt>
                <c:pt idx="1">
                  <c:v>0.95</c:v>
                </c:pt>
                <c:pt idx="2">
                  <c:v>0.97</c:v>
                </c:pt>
                <c:pt idx="3">
                  <c:v>0.91</c:v>
                </c:pt>
                <c:pt idx="4">
                  <c:v>0.87</c:v>
                </c:pt>
                <c:pt idx="5">
                  <c:v>0.87</c:v>
                </c:pt>
                <c:pt idx="6">
                  <c:v>0.91</c:v>
                </c:pt>
                <c:pt idx="7">
                  <c:v>0.96</c:v>
                </c:pt>
                <c:pt idx="8">
                  <c:v>0.9</c:v>
                </c:pt>
                <c:pt idx="9">
                  <c:v>0.95</c:v>
                </c:pt>
                <c:pt idx="10">
                  <c:v>0.89</c:v>
                </c:pt>
                <c:pt idx="11">
                  <c:v>0.91</c:v>
                </c:pt>
                <c:pt idx="12">
                  <c:v>0.88</c:v>
                </c:pt>
                <c:pt idx="13">
                  <c:v>0.94</c:v>
                </c:pt>
                <c:pt idx="14">
                  <c:v>0.96</c:v>
                </c:pt>
                <c:pt idx="15">
                  <c:v>1.01</c:v>
                </c:pt>
                <c:pt idx="16">
                  <c:v>0.9</c:v>
                </c:pt>
                <c:pt idx="17">
                  <c:v>0.93</c:v>
                </c:pt>
                <c:pt idx="18">
                  <c:v>0.81</c:v>
                </c:pt>
                <c:pt idx="19">
                  <c:v>0.94</c:v>
                </c:pt>
                <c:pt idx="20">
                  <c:v>0.98</c:v>
                </c:pt>
                <c:pt idx="21">
                  <c:v>0.87</c:v>
                </c:pt>
                <c:pt idx="22">
                  <c:v>0.89</c:v>
                </c:pt>
                <c:pt idx="23">
                  <c:v>0.88</c:v>
                </c:pt>
                <c:pt idx="24">
                  <c:v>1.01</c:v>
                </c:pt>
                <c:pt idx="25">
                  <c:v>0.93</c:v>
                </c:pt>
                <c:pt idx="26">
                  <c:v>0.94</c:v>
                </c:pt>
                <c:pt idx="27">
                  <c:v>0.89</c:v>
                </c:pt>
                <c:pt idx="28">
                  <c:v>0.82</c:v>
                </c:pt>
                <c:pt idx="29">
                  <c:v>0.95</c:v>
                </c:pt>
                <c:pt idx="30">
                  <c:v>1.01</c:v>
                </c:pt>
                <c:pt idx="31">
                  <c:v>0.88</c:v>
                </c:pt>
                <c:pt idx="32">
                  <c:v>0.95</c:v>
                </c:pt>
                <c:pt idx="33">
                  <c:v>0.89</c:v>
                </c:pt>
                <c:pt idx="34">
                  <c:v>0.8</c:v>
                </c:pt>
                <c:pt idx="35">
                  <c:v>0.89</c:v>
                </c:pt>
                <c:pt idx="36">
                  <c:v>0.94</c:v>
                </c:pt>
                <c:pt idx="37">
                  <c:v>0.91</c:v>
                </c:pt>
                <c:pt idx="38">
                  <c:v>0.9</c:v>
                </c:pt>
                <c:pt idx="39">
                  <c:v>1.07</c:v>
                </c:pt>
                <c:pt idx="40">
                  <c:v>0.99</c:v>
                </c:pt>
                <c:pt idx="41">
                  <c:v>0.93</c:v>
                </c:pt>
                <c:pt idx="42">
                  <c:v>0.91</c:v>
                </c:pt>
                <c:pt idx="43">
                  <c:v>1</c:v>
                </c:pt>
                <c:pt idx="44">
                  <c:v>0.99</c:v>
                </c:pt>
                <c:pt idx="45">
                  <c:v>0.91</c:v>
                </c:pt>
                <c:pt idx="46">
                  <c:v>0.9</c:v>
                </c:pt>
                <c:pt idx="47">
                  <c:v>0.95</c:v>
                </c:pt>
                <c:pt idx="48">
                  <c:v>0.9</c:v>
                </c:pt>
                <c:pt idx="49">
                  <c:v>1.0900000000000001</c:v>
                </c:pt>
                <c:pt idx="50">
                  <c:v>1.04</c:v>
                </c:pt>
                <c:pt idx="51">
                  <c:v>0.97</c:v>
                </c:pt>
                <c:pt idx="52">
                  <c:v>1.05</c:v>
                </c:pt>
                <c:pt idx="53">
                  <c:v>0.95909090909090933</c:v>
                </c:pt>
                <c:pt idx="54">
                  <c:v>0.86</c:v>
                </c:pt>
                <c:pt idx="55">
                  <c:v>0.85</c:v>
                </c:pt>
                <c:pt idx="56">
                  <c:v>0.94</c:v>
                </c:pt>
                <c:pt idx="57">
                  <c:v>0.93</c:v>
                </c:pt>
                <c:pt idx="58">
                  <c:v>0.92</c:v>
                </c:pt>
                <c:pt idx="59">
                  <c:v>1</c:v>
                </c:pt>
                <c:pt idx="60">
                  <c:v>0.81</c:v>
                </c:pt>
                <c:pt idx="61">
                  <c:v>0.91</c:v>
                </c:pt>
                <c:pt idx="62">
                  <c:v>1.03</c:v>
                </c:pt>
                <c:pt idx="63">
                  <c:v>1.01</c:v>
                </c:pt>
                <c:pt idx="64">
                  <c:v>0.94</c:v>
                </c:pt>
                <c:pt idx="65">
                  <c:v>1.01</c:v>
                </c:pt>
                <c:pt idx="66">
                  <c:v>0.86</c:v>
                </c:pt>
                <c:pt idx="67">
                  <c:v>0.95</c:v>
                </c:pt>
                <c:pt idx="68">
                  <c:v>1.06</c:v>
                </c:pt>
                <c:pt idx="69">
                  <c:v>0.91</c:v>
                </c:pt>
                <c:pt idx="70">
                  <c:v>0.99</c:v>
                </c:pt>
                <c:pt idx="71">
                  <c:v>0.97</c:v>
                </c:pt>
                <c:pt idx="72">
                  <c:v>1.08</c:v>
                </c:pt>
                <c:pt idx="73">
                  <c:v>1.04</c:v>
                </c:pt>
                <c:pt idx="74">
                  <c:v>0.87</c:v>
                </c:pt>
                <c:pt idx="75">
                  <c:v>0.9</c:v>
                </c:pt>
                <c:pt idx="76">
                  <c:v>0.94</c:v>
                </c:pt>
                <c:pt idx="77">
                  <c:v>1</c:v>
                </c:pt>
                <c:pt idx="78">
                  <c:v>0.93</c:v>
                </c:pt>
                <c:pt idx="79">
                  <c:v>0.95</c:v>
                </c:pt>
                <c:pt idx="80">
                  <c:v>0.97</c:v>
                </c:pt>
                <c:pt idx="81">
                  <c:v>0.88</c:v>
                </c:pt>
                <c:pt idx="82">
                  <c:v>0.9</c:v>
                </c:pt>
                <c:pt idx="83">
                  <c:v>0.9</c:v>
                </c:pt>
                <c:pt idx="84">
                  <c:v>0.89</c:v>
                </c:pt>
                <c:pt idx="85">
                  <c:v>0.93</c:v>
                </c:pt>
                <c:pt idx="86">
                  <c:v>1.04</c:v>
                </c:pt>
                <c:pt idx="87">
                  <c:v>0.98</c:v>
                </c:pt>
                <c:pt idx="88">
                  <c:v>1</c:v>
                </c:pt>
                <c:pt idx="89">
                  <c:v>1.03</c:v>
                </c:pt>
                <c:pt idx="90">
                  <c:v>0.97</c:v>
                </c:pt>
                <c:pt idx="91">
                  <c:v>0.91</c:v>
                </c:pt>
                <c:pt idx="92">
                  <c:v>1.01</c:v>
                </c:pt>
                <c:pt idx="93">
                  <c:v>0.9</c:v>
                </c:pt>
                <c:pt idx="94">
                  <c:v>0.96</c:v>
                </c:pt>
                <c:pt idx="95">
                  <c:v>1.1299999999999999</c:v>
                </c:pt>
                <c:pt idx="96">
                  <c:v>1.01</c:v>
                </c:pt>
                <c:pt idx="97">
                  <c:v>1.04</c:v>
                </c:pt>
                <c:pt idx="98">
                  <c:v>0.93</c:v>
                </c:pt>
                <c:pt idx="99">
                  <c:v>0.91</c:v>
                </c:pt>
                <c:pt idx="100">
                  <c:v>0.84</c:v>
                </c:pt>
                <c:pt idx="101">
                  <c:v>0.94</c:v>
                </c:pt>
                <c:pt idx="102">
                  <c:v>0.9</c:v>
                </c:pt>
                <c:pt idx="103">
                  <c:v>0.91</c:v>
                </c:pt>
                <c:pt idx="104">
                  <c:v>0.87</c:v>
                </c:pt>
                <c:pt idx="105">
                  <c:v>0.99</c:v>
                </c:pt>
                <c:pt idx="106">
                  <c:v>1.05</c:v>
                </c:pt>
                <c:pt idx="107">
                  <c:v>1.02</c:v>
                </c:pt>
                <c:pt idx="108">
                  <c:v>0.95</c:v>
                </c:pt>
                <c:pt idx="109">
                  <c:v>0.99</c:v>
                </c:pt>
                <c:pt idx="110">
                  <c:v>1</c:v>
                </c:pt>
                <c:pt idx="111">
                  <c:v>1.02</c:v>
                </c:pt>
                <c:pt idx="112">
                  <c:v>0.98</c:v>
                </c:pt>
                <c:pt idx="113">
                  <c:v>1.1000000000000001</c:v>
                </c:pt>
                <c:pt idx="114">
                  <c:v>0.91</c:v>
                </c:pt>
                <c:pt idx="115">
                  <c:v>0.94</c:v>
                </c:pt>
                <c:pt idx="116">
                  <c:v>0.96</c:v>
                </c:pt>
                <c:pt idx="117">
                  <c:v>0.99</c:v>
                </c:pt>
                <c:pt idx="118">
                  <c:v>0.93</c:v>
                </c:pt>
                <c:pt idx="119">
                  <c:v>1.06</c:v>
                </c:pt>
                <c:pt idx="120">
                  <c:v>0.98</c:v>
                </c:pt>
                <c:pt idx="121">
                  <c:v>1.01</c:v>
                </c:pt>
                <c:pt idx="122">
                  <c:v>1.01</c:v>
                </c:pt>
                <c:pt idx="123">
                  <c:v>0.91</c:v>
                </c:pt>
                <c:pt idx="124">
                  <c:v>1.01</c:v>
                </c:pt>
                <c:pt idx="125">
                  <c:v>0.92</c:v>
                </c:pt>
                <c:pt idx="126">
                  <c:v>1.06</c:v>
                </c:pt>
                <c:pt idx="127">
                  <c:v>0.99</c:v>
                </c:pt>
                <c:pt idx="128">
                  <c:v>0.91</c:v>
                </c:pt>
                <c:pt idx="129">
                  <c:v>1.01</c:v>
                </c:pt>
                <c:pt idx="130">
                  <c:v>1.02</c:v>
                </c:pt>
                <c:pt idx="131">
                  <c:v>0.95</c:v>
                </c:pt>
                <c:pt idx="132">
                  <c:v>0.92</c:v>
                </c:pt>
                <c:pt idx="133">
                  <c:v>0.97</c:v>
                </c:pt>
                <c:pt idx="134">
                  <c:v>0.94</c:v>
                </c:pt>
                <c:pt idx="135">
                  <c:v>1.06</c:v>
                </c:pt>
                <c:pt idx="136">
                  <c:v>1.1299999999999999</c:v>
                </c:pt>
                <c:pt idx="137">
                  <c:v>1.03</c:v>
                </c:pt>
                <c:pt idx="138">
                  <c:v>1.1499999999999999</c:v>
                </c:pt>
                <c:pt idx="139">
                  <c:v>0.95</c:v>
                </c:pt>
                <c:pt idx="140">
                  <c:v>1.05</c:v>
                </c:pt>
                <c:pt idx="141">
                  <c:v>1.05</c:v>
                </c:pt>
                <c:pt idx="142">
                  <c:v>1.1000000000000001</c:v>
                </c:pt>
                <c:pt idx="143">
                  <c:v>0.98</c:v>
                </c:pt>
                <c:pt idx="144">
                  <c:v>0.98</c:v>
                </c:pt>
                <c:pt idx="145">
                  <c:v>1.01</c:v>
                </c:pt>
                <c:pt idx="146">
                  <c:v>1.06</c:v>
                </c:pt>
                <c:pt idx="147">
                  <c:v>1.05</c:v>
                </c:pt>
                <c:pt idx="148">
                  <c:v>1.1000000000000001</c:v>
                </c:pt>
                <c:pt idx="149">
                  <c:v>1.06</c:v>
                </c:pt>
                <c:pt idx="150">
                  <c:v>0.9</c:v>
                </c:pt>
                <c:pt idx="151">
                  <c:v>0.9</c:v>
                </c:pt>
                <c:pt idx="152">
                  <c:v>0.98</c:v>
                </c:pt>
                <c:pt idx="153">
                  <c:v>0.93</c:v>
                </c:pt>
                <c:pt idx="154">
                  <c:v>0.96</c:v>
                </c:pt>
                <c:pt idx="155">
                  <c:v>0.91</c:v>
                </c:pt>
                <c:pt idx="156">
                  <c:v>0.91</c:v>
                </c:pt>
                <c:pt idx="157">
                  <c:v>0.95</c:v>
                </c:pt>
                <c:pt idx="158">
                  <c:v>0.91</c:v>
                </c:pt>
                <c:pt idx="159">
                  <c:v>1.1399999999999999</c:v>
                </c:pt>
                <c:pt idx="160">
                  <c:v>1.05</c:v>
                </c:pt>
                <c:pt idx="161">
                  <c:v>0.94</c:v>
                </c:pt>
                <c:pt idx="162">
                  <c:v>0.95</c:v>
                </c:pt>
                <c:pt idx="163">
                  <c:v>0.92</c:v>
                </c:pt>
                <c:pt idx="164">
                  <c:v>0.97</c:v>
                </c:pt>
                <c:pt idx="165">
                  <c:v>1.07</c:v>
                </c:pt>
                <c:pt idx="166">
                  <c:v>0.99</c:v>
                </c:pt>
                <c:pt idx="167">
                  <c:v>0.93</c:v>
                </c:pt>
                <c:pt idx="168">
                  <c:v>1.04</c:v>
                </c:pt>
                <c:pt idx="169">
                  <c:v>0.9</c:v>
                </c:pt>
                <c:pt idx="170">
                  <c:v>0.97</c:v>
                </c:pt>
                <c:pt idx="171">
                  <c:v>0.9</c:v>
                </c:pt>
                <c:pt idx="172">
                  <c:v>1.04</c:v>
                </c:pt>
                <c:pt idx="173">
                  <c:v>0.93</c:v>
                </c:pt>
                <c:pt idx="174">
                  <c:v>0.9</c:v>
                </c:pt>
                <c:pt idx="175">
                  <c:v>1</c:v>
                </c:pt>
                <c:pt idx="176">
                  <c:v>0.91</c:v>
                </c:pt>
                <c:pt idx="177">
                  <c:v>0.91</c:v>
                </c:pt>
                <c:pt idx="178">
                  <c:v>1.03</c:v>
                </c:pt>
                <c:pt idx="179">
                  <c:v>1.1299999999999999</c:v>
                </c:pt>
                <c:pt idx="180">
                  <c:v>0.98999999999999988</c:v>
                </c:pt>
                <c:pt idx="181">
                  <c:v>0.94000000000000006</c:v>
                </c:pt>
                <c:pt idx="182">
                  <c:v>1</c:v>
                </c:pt>
                <c:pt idx="183">
                  <c:v>1.03</c:v>
                </c:pt>
                <c:pt idx="184">
                  <c:v>1.0633333333333332</c:v>
                </c:pt>
                <c:pt idx="185">
                  <c:v>0.97666666666666668</c:v>
                </c:pt>
                <c:pt idx="186">
                  <c:v>0.91666666666666663</c:v>
                </c:pt>
                <c:pt idx="187">
                  <c:v>0.94</c:v>
                </c:pt>
                <c:pt idx="188">
                  <c:v>0.93333333333333324</c:v>
                </c:pt>
                <c:pt idx="189">
                  <c:v>0.97000000000000008</c:v>
                </c:pt>
                <c:pt idx="190">
                  <c:v>0.99333333333333329</c:v>
                </c:pt>
                <c:pt idx="191">
                  <c:v>0.9900000000000001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663-40D5-BAC9-308C233069D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'16.04.2021'!$BS$3:$BS$194</c:f>
              <c:numCache>
                <c:formatCode>0.00</c:formatCode>
                <c:ptCount val="192"/>
                <c:pt idx="0">
                  <c:v>0.96225220959595958</c:v>
                </c:pt>
                <c:pt idx="1">
                  <c:v>0.96225220959595958</c:v>
                </c:pt>
                <c:pt idx="2">
                  <c:v>0.96225220959595958</c:v>
                </c:pt>
                <c:pt idx="3">
                  <c:v>0.96225220959595958</c:v>
                </c:pt>
                <c:pt idx="4">
                  <c:v>0.96225220959595958</c:v>
                </c:pt>
                <c:pt idx="5">
                  <c:v>0.96225220959595958</c:v>
                </c:pt>
                <c:pt idx="6">
                  <c:v>0.96225220959595958</c:v>
                </c:pt>
                <c:pt idx="7">
                  <c:v>0.96225220959595958</c:v>
                </c:pt>
                <c:pt idx="8">
                  <c:v>0.96225220959595958</c:v>
                </c:pt>
                <c:pt idx="9">
                  <c:v>0.96225220959595958</c:v>
                </c:pt>
                <c:pt idx="10">
                  <c:v>0.96225220959595958</c:v>
                </c:pt>
                <c:pt idx="11">
                  <c:v>0.96225220959595958</c:v>
                </c:pt>
                <c:pt idx="12">
                  <c:v>0.96225220959595958</c:v>
                </c:pt>
                <c:pt idx="13">
                  <c:v>0.96225220959595958</c:v>
                </c:pt>
                <c:pt idx="14">
                  <c:v>0.96225220959595958</c:v>
                </c:pt>
                <c:pt idx="15">
                  <c:v>0.96225220959595958</c:v>
                </c:pt>
                <c:pt idx="16">
                  <c:v>0.96225220959595958</c:v>
                </c:pt>
                <c:pt idx="17">
                  <c:v>0.96225220959595958</c:v>
                </c:pt>
                <c:pt idx="18">
                  <c:v>0.96225220959595958</c:v>
                </c:pt>
                <c:pt idx="19">
                  <c:v>0.96225220959595958</c:v>
                </c:pt>
                <c:pt idx="20">
                  <c:v>0.96225220959595958</c:v>
                </c:pt>
                <c:pt idx="21">
                  <c:v>0.96225220959595958</c:v>
                </c:pt>
                <c:pt idx="22">
                  <c:v>0.96225220959595958</c:v>
                </c:pt>
                <c:pt idx="23">
                  <c:v>0.96225220959595958</c:v>
                </c:pt>
                <c:pt idx="24">
                  <c:v>0.96225220959595958</c:v>
                </c:pt>
                <c:pt idx="25">
                  <c:v>0.96225220959595958</c:v>
                </c:pt>
                <c:pt idx="26">
                  <c:v>0.96225220959595958</c:v>
                </c:pt>
                <c:pt idx="27">
                  <c:v>0.96225220959595958</c:v>
                </c:pt>
                <c:pt idx="28">
                  <c:v>0.96225220959595958</c:v>
                </c:pt>
                <c:pt idx="29">
                  <c:v>0.96225220959595958</c:v>
                </c:pt>
                <c:pt idx="30">
                  <c:v>0.96225220959595958</c:v>
                </c:pt>
                <c:pt idx="31">
                  <c:v>0.96225220959595958</c:v>
                </c:pt>
                <c:pt idx="32">
                  <c:v>0.96225220959595958</c:v>
                </c:pt>
                <c:pt idx="33">
                  <c:v>0.96225220959595958</c:v>
                </c:pt>
                <c:pt idx="34">
                  <c:v>0.96225220959595958</c:v>
                </c:pt>
                <c:pt idx="35">
                  <c:v>0.96225220959595958</c:v>
                </c:pt>
                <c:pt idx="36">
                  <c:v>0.96225220959595958</c:v>
                </c:pt>
                <c:pt idx="37">
                  <c:v>0.96225220959595958</c:v>
                </c:pt>
                <c:pt idx="38">
                  <c:v>0.96225220959595958</c:v>
                </c:pt>
                <c:pt idx="39">
                  <c:v>0.96225220959595958</c:v>
                </c:pt>
                <c:pt idx="40">
                  <c:v>0.96225220959595958</c:v>
                </c:pt>
                <c:pt idx="41">
                  <c:v>0.96225220959595958</c:v>
                </c:pt>
                <c:pt idx="42">
                  <c:v>0.96225220959595958</c:v>
                </c:pt>
                <c:pt idx="43">
                  <c:v>0.96225220959595958</c:v>
                </c:pt>
                <c:pt idx="44">
                  <c:v>0.96225220959595958</c:v>
                </c:pt>
                <c:pt idx="45">
                  <c:v>0.96225220959595958</c:v>
                </c:pt>
                <c:pt idx="46">
                  <c:v>0.96225220959595958</c:v>
                </c:pt>
                <c:pt idx="47">
                  <c:v>0.96225220959595958</c:v>
                </c:pt>
                <c:pt idx="48">
                  <c:v>0.96225220959595958</c:v>
                </c:pt>
                <c:pt idx="49">
                  <c:v>0.96225220959595958</c:v>
                </c:pt>
                <c:pt idx="50">
                  <c:v>0.96225220959595958</c:v>
                </c:pt>
                <c:pt idx="51">
                  <c:v>0.96225220959595958</c:v>
                </c:pt>
                <c:pt idx="52">
                  <c:v>0.96225220959595958</c:v>
                </c:pt>
                <c:pt idx="53">
                  <c:v>0.96225220959595958</c:v>
                </c:pt>
                <c:pt idx="54">
                  <c:v>0.96225220959595958</c:v>
                </c:pt>
                <c:pt idx="55">
                  <c:v>0.96225220959595958</c:v>
                </c:pt>
                <c:pt idx="56">
                  <c:v>0.96225220959595958</c:v>
                </c:pt>
                <c:pt idx="57">
                  <c:v>0.96225220959595958</c:v>
                </c:pt>
                <c:pt idx="58">
                  <c:v>0.96225220959595958</c:v>
                </c:pt>
                <c:pt idx="59">
                  <c:v>0.96225220959595958</c:v>
                </c:pt>
                <c:pt idx="60">
                  <c:v>0.96225220959595958</c:v>
                </c:pt>
                <c:pt idx="61">
                  <c:v>0.96225220959595958</c:v>
                </c:pt>
                <c:pt idx="62">
                  <c:v>0.96225220959595958</c:v>
                </c:pt>
                <c:pt idx="63">
                  <c:v>0.96225220959595958</c:v>
                </c:pt>
                <c:pt idx="64">
                  <c:v>0.96225220959595958</c:v>
                </c:pt>
                <c:pt idx="65">
                  <c:v>0.96225220959595958</c:v>
                </c:pt>
                <c:pt idx="66">
                  <c:v>0.96225220959595958</c:v>
                </c:pt>
                <c:pt idx="67">
                  <c:v>0.96225220959595958</c:v>
                </c:pt>
                <c:pt idx="68">
                  <c:v>0.96225220959595958</c:v>
                </c:pt>
                <c:pt idx="69">
                  <c:v>0.96225220959595958</c:v>
                </c:pt>
                <c:pt idx="70">
                  <c:v>0.96225220959595958</c:v>
                </c:pt>
                <c:pt idx="71">
                  <c:v>0.96225220959595958</c:v>
                </c:pt>
                <c:pt idx="72">
                  <c:v>0.96225220959595958</c:v>
                </c:pt>
                <c:pt idx="73">
                  <c:v>0.96225220959595958</c:v>
                </c:pt>
                <c:pt idx="74">
                  <c:v>0.96225220959595958</c:v>
                </c:pt>
                <c:pt idx="75">
                  <c:v>0.96225220959595958</c:v>
                </c:pt>
                <c:pt idx="76">
                  <c:v>0.96225220959595958</c:v>
                </c:pt>
                <c:pt idx="77">
                  <c:v>0.96225220959595958</c:v>
                </c:pt>
                <c:pt idx="78">
                  <c:v>0.96225220959595958</c:v>
                </c:pt>
                <c:pt idx="79">
                  <c:v>0.96225220959595958</c:v>
                </c:pt>
                <c:pt idx="80">
                  <c:v>0.96225220959595958</c:v>
                </c:pt>
                <c:pt idx="81">
                  <c:v>0.96225220959595958</c:v>
                </c:pt>
                <c:pt idx="82">
                  <c:v>0.96225220959595958</c:v>
                </c:pt>
                <c:pt idx="83">
                  <c:v>0.96225220959595958</c:v>
                </c:pt>
                <c:pt idx="84">
                  <c:v>0.96225220959595958</c:v>
                </c:pt>
                <c:pt idx="85">
                  <c:v>0.96225220959595958</c:v>
                </c:pt>
                <c:pt idx="86">
                  <c:v>0.96225220959595958</c:v>
                </c:pt>
                <c:pt idx="87">
                  <c:v>0.96225220959595958</c:v>
                </c:pt>
                <c:pt idx="88">
                  <c:v>0.96225220959595958</c:v>
                </c:pt>
                <c:pt idx="89">
                  <c:v>0.96225220959595958</c:v>
                </c:pt>
                <c:pt idx="90">
                  <c:v>0.96225220959595958</c:v>
                </c:pt>
                <c:pt idx="91">
                  <c:v>0.96225220959595958</c:v>
                </c:pt>
                <c:pt idx="92">
                  <c:v>0.96225220959595958</c:v>
                </c:pt>
                <c:pt idx="93">
                  <c:v>0.96225220959595958</c:v>
                </c:pt>
                <c:pt idx="94">
                  <c:v>0.96225220959595958</c:v>
                </c:pt>
                <c:pt idx="95">
                  <c:v>0.96225220959595958</c:v>
                </c:pt>
                <c:pt idx="96">
                  <c:v>0.96225220959595958</c:v>
                </c:pt>
                <c:pt idx="97">
                  <c:v>0.96225220959595958</c:v>
                </c:pt>
                <c:pt idx="98">
                  <c:v>0.96225220959595958</c:v>
                </c:pt>
                <c:pt idx="99">
                  <c:v>0.96225220959595958</c:v>
                </c:pt>
                <c:pt idx="100">
                  <c:v>0.96225220959595958</c:v>
                </c:pt>
                <c:pt idx="101">
                  <c:v>0.96225220959595958</c:v>
                </c:pt>
                <c:pt idx="102">
                  <c:v>0.96225220959595958</c:v>
                </c:pt>
                <c:pt idx="103">
                  <c:v>0.96225220959595958</c:v>
                </c:pt>
                <c:pt idx="104">
                  <c:v>0.96225220959595958</c:v>
                </c:pt>
                <c:pt idx="105">
                  <c:v>0.96225220959595958</c:v>
                </c:pt>
                <c:pt idx="106">
                  <c:v>0.96225220959595958</c:v>
                </c:pt>
                <c:pt idx="107">
                  <c:v>0.96225220959595958</c:v>
                </c:pt>
                <c:pt idx="108">
                  <c:v>0.96225220959595958</c:v>
                </c:pt>
                <c:pt idx="109">
                  <c:v>0.96225220959595958</c:v>
                </c:pt>
                <c:pt idx="110">
                  <c:v>0.96225220959595958</c:v>
                </c:pt>
                <c:pt idx="111">
                  <c:v>0.96225220959595958</c:v>
                </c:pt>
                <c:pt idx="112">
                  <c:v>0.96225220959595958</c:v>
                </c:pt>
                <c:pt idx="113">
                  <c:v>0.96225220959595958</c:v>
                </c:pt>
                <c:pt idx="114">
                  <c:v>0.96225220959595958</c:v>
                </c:pt>
                <c:pt idx="115">
                  <c:v>0.96225220959595958</c:v>
                </c:pt>
                <c:pt idx="116">
                  <c:v>0.96225220959595958</c:v>
                </c:pt>
                <c:pt idx="117">
                  <c:v>0.96225220959595958</c:v>
                </c:pt>
                <c:pt idx="118">
                  <c:v>0.96225220959595958</c:v>
                </c:pt>
                <c:pt idx="119">
                  <c:v>0.96225220959595958</c:v>
                </c:pt>
                <c:pt idx="120">
                  <c:v>0.96225220959595958</c:v>
                </c:pt>
                <c:pt idx="121">
                  <c:v>0.96225220959595958</c:v>
                </c:pt>
                <c:pt idx="122">
                  <c:v>0.96225220959595958</c:v>
                </c:pt>
                <c:pt idx="123">
                  <c:v>0.96225220959595958</c:v>
                </c:pt>
                <c:pt idx="124">
                  <c:v>0.96225220959595958</c:v>
                </c:pt>
                <c:pt idx="125">
                  <c:v>0.96225220959595958</c:v>
                </c:pt>
                <c:pt idx="126">
                  <c:v>0.96225220959595958</c:v>
                </c:pt>
                <c:pt idx="127">
                  <c:v>0.96225220959595958</c:v>
                </c:pt>
                <c:pt idx="128">
                  <c:v>0.96225220959595958</c:v>
                </c:pt>
                <c:pt idx="129">
                  <c:v>0.96225220959595958</c:v>
                </c:pt>
                <c:pt idx="130">
                  <c:v>0.96225220959595958</c:v>
                </c:pt>
                <c:pt idx="131">
                  <c:v>0.96225220959595958</c:v>
                </c:pt>
                <c:pt idx="132">
                  <c:v>0.96225220959595958</c:v>
                </c:pt>
                <c:pt idx="133">
                  <c:v>0.96225220959595958</c:v>
                </c:pt>
                <c:pt idx="134">
                  <c:v>0.96225220959595958</c:v>
                </c:pt>
                <c:pt idx="135">
                  <c:v>0.96225220959595958</c:v>
                </c:pt>
                <c:pt idx="136">
                  <c:v>0.96225220959595958</c:v>
                </c:pt>
                <c:pt idx="137">
                  <c:v>0.96225220959595958</c:v>
                </c:pt>
                <c:pt idx="138">
                  <c:v>0.96225220959595958</c:v>
                </c:pt>
                <c:pt idx="139">
                  <c:v>0.96225220959595958</c:v>
                </c:pt>
                <c:pt idx="140">
                  <c:v>0.96225220959595958</c:v>
                </c:pt>
                <c:pt idx="141">
                  <c:v>0.96225220959595958</c:v>
                </c:pt>
                <c:pt idx="142">
                  <c:v>0.96225220959595958</c:v>
                </c:pt>
                <c:pt idx="143">
                  <c:v>0.96225220959595958</c:v>
                </c:pt>
                <c:pt idx="144">
                  <c:v>0.96225220959595958</c:v>
                </c:pt>
                <c:pt idx="145">
                  <c:v>0.96225220959595958</c:v>
                </c:pt>
                <c:pt idx="146">
                  <c:v>0.96225220959595958</c:v>
                </c:pt>
                <c:pt idx="147">
                  <c:v>0.96225220959595958</c:v>
                </c:pt>
                <c:pt idx="148">
                  <c:v>0.96225220959595958</c:v>
                </c:pt>
                <c:pt idx="149">
                  <c:v>0.96225220959595958</c:v>
                </c:pt>
                <c:pt idx="150">
                  <c:v>0.96225220959595958</c:v>
                </c:pt>
                <c:pt idx="151">
                  <c:v>0.96225220959595958</c:v>
                </c:pt>
                <c:pt idx="152">
                  <c:v>0.96225220959595958</c:v>
                </c:pt>
                <c:pt idx="153">
                  <c:v>0.96225220959595958</c:v>
                </c:pt>
                <c:pt idx="154">
                  <c:v>0.96225220959595958</c:v>
                </c:pt>
                <c:pt idx="155">
                  <c:v>0.96225220959595958</c:v>
                </c:pt>
                <c:pt idx="156">
                  <c:v>0.96225220959595958</c:v>
                </c:pt>
                <c:pt idx="157">
                  <c:v>0.96225220959595958</c:v>
                </c:pt>
                <c:pt idx="158">
                  <c:v>0.96225220959595958</c:v>
                </c:pt>
                <c:pt idx="159">
                  <c:v>0.96225220959595958</c:v>
                </c:pt>
                <c:pt idx="160">
                  <c:v>0.96225220959595958</c:v>
                </c:pt>
                <c:pt idx="161">
                  <c:v>0.96225220959595958</c:v>
                </c:pt>
                <c:pt idx="162">
                  <c:v>0.96225220959595958</c:v>
                </c:pt>
                <c:pt idx="163">
                  <c:v>0.96225220959595958</c:v>
                </c:pt>
                <c:pt idx="164">
                  <c:v>0.96225220959595958</c:v>
                </c:pt>
                <c:pt idx="165">
                  <c:v>0.96225220959595958</c:v>
                </c:pt>
                <c:pt idx="166">
                  <c:v>0.96225220959595958</c:v>
                </c:pt>
                <c:pt idx="167">
                  <c:v>0.96225220959595958</c:v>
                </c:pt>
                <c:pt idx="168">
                  <c:v>0.96225220959595958</c:v>
                </c:pt>
                <c:pt idx="169">
                  <c:v>0.96225220959595958</c:v>
                </c:pt>
                <c:pt idx="170">
                  <c:v>0.96225220959595958</c:v>
                </c:pt>
                <c:pt idx="171">
                  <c:v>0.96225220959595958</c:v>
                </c:pt>
                <c:pt idx="172">
                  <c:v>0.96225220959595958</c:v>
                </c:pt>
                <c:pt idx="173">
                  <c:v>0.96225220959595958</c:v>
                </c:pt>
                <c:pt idx="174">
                  <c:v>0.96225220959595958</c:v>
                </c:pt>
                <c:pt idx="175">
                  <c:v>0.96225220959595958</c:v>
                </c:pt>
                <c:pt idx="176">
                  <c:v>0.96225220959595958</c:v>
                </c:pt>
                <c:pt idx="177">
                  <c:v>0.96225220959595958</c:v>
                </c:pt>
                <c:pt idx="178">
                  <c:v>0.96225220959595958</c:v>
                </c:pt>
                <c:pt idx="179">
                  <c:v>0.96225220959595958</c:v>
                </c:pt>
                <c:pt idx="180">
                  <c:v>0.96225220959595958</c:v>
                </c:pt>
                <c:pt idx="181">
                  <c:v>0.96225220959595958</c:v>
                </c:pt>
                <c:pt idx="182">
                  <c:v>0.96225220959595958</c:v>
                </c:pt>
                <c:pt idx="183">
                  <c:v>0.96225220959595958</c:v>
                </c:pt>
                <c:pt idx="184">
                  <c:v>0.96225220959595958</c:v>
                </c:pt>
                <c:pt idx="185">
                  <c:v>0.96225220959595958</c:v>
                </c:pt>
                <c:pt idx="186">
                  <c:v>0.96225220959595958</c:v>
                </c:pt>
                <c:pt idx="187">
                  <c:v>0.96225220959595958</c:v>
                </c:pt>
                <c:pt idx="188">
                  <c:v>0.96225220959595958</c:v>
                </c:pt>
                <c:pt idx="189">
                  <c:v>0.96225220959595958</c:v>
                </c:pt>
                <c:pt idx="190">
                  <c:v>0.96225220959595958</c:v>
                </c:pt>
                <c:pt idx="191" formatCode="0.0">
                  <c:v>0.96225220959595958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663-40D5-BAC9-308C23306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79456"/>
        <c:axId val="1916586528"/>
      </c:lineChart>
      <c:catAx>
        <c:axId val="1916579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6528"/>
        <c:crosses val="autoZero"/>
        <c:auto val="1"/>
        <c:lblAlgn val="ctr"/>
        <c:lblOffset val="100"/>
        <c:noMultiLvlLbl val="0"/>
      </c:catAx>
      <c:valAx>
        <c:axId val="1916586528"/>
        <c:scaling>
          <c:orientation val="minMax"/>
          <c:max val="1.2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7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'16.04.2021'!$BX$3:$BX$194</c:f>
              <c:numCache>
                <c:formatCode>0.00</c:formatCode>
                <c:ptCount val="192"/>
                <c:pt idx="0">
                  <c:v>12.332169839015155</c:v>
                </c:pt>
                <c:pt idx="1">
                  <c:v>12.332169839015155</c:v>
                </c:pt>
                <c:pt idx="2">
                  <c:v>12.332169839015155</c:v>
                </c:pt>
                <c:pt idx="3">
                  <c:v>12.332169839015155</c:v>
                </c:pt>
                <c:pt idx="4">
                  <c:v>12.332169839015155</c:v>
                </c:pt>
                <c:pt idx="5">
                  <c:v>12.332169839015155</c:v>
                </c:pt>
                <c:pt idx="6">
                  <c:v>12.332169839015155</c:v>
                </c:pt>
                <c:pt idx="7">
                  <c:v>12.332169839015155</c:v>
                </c:pt>
                <c:pt idx="8">
                  <c:v>12.332169839015155</c:v>
                </c:pt>
                <c:pt idx="9">
                  <c:v>12.332169839015155</c:v>
                </c:pt>
                <c:pt idx="10">
                  <c:v>12.332169839015155</c:v>
                </c:pt>
                <c:pt idx="11">
                  <c:v>12.332169839015155</c:v>
                </c:pt>
                <c:pt idx="12">
                  <c:v>12.332169839015155</c:v>
                </c:pt>
                <c:pt idx="13">
                  <c:v>12.332169839015155</c:v>
                </c:pt>
                <c:pt idx="14">
                  <c:v>12.332169839015155</c:v>
                </c:pt>
                <c:pt idx="15">
                  <c:v>12.332169839015155</c:v>
                </c:pt>
                <c:pt idx="16">
                  <c:v>12.332169839015155</c:v>
                </c:pt>
                <c:pt idx="17">
                  <c:v>12.332169839015155</c:v>
                </c:pt>
                <c:pt idx="18">
                  <c:v>12.332169839015155</c:v>
                </c:pt>
                <c:pt idx="19">
                  <c:v>12.332169839015155</c:v>
                </c:pt>
                <c:pt idx="20">
                  <c:v>12.332169839015155</c:v>
                </c:pt>
                <c:pt idx="21">
                  <c:v>12.332169839015155</c:v>
                </c:pt>
                <c:pt idx="22">
                  <c:v>12.332169839015155</c:v>
                </c:pt>
                <c:pt idx="23">
                  <c:v>12.332169839015155</c:v>
                </c:pt>
                <c:pt idx="24">
                  <c:v>12.332169839015155</c:v>
                </c:pt>
                <c:pt idx="25">
                  <c:v>12.332169839015155</c:v>
                </c:pt>
                <c:pt idx="26">
                  <c:v>12.332169839015155</c:v>
                </c:pt>
                <c:pt idx="27">
                  <c:v>12.332169839015155</c:v>
                </c:pt>
                <c:pt idx="28">
                  <c:v>12.332169839015155</c:v>
                </c:pt>
                <c:pt idx="29">
                  <c:v>12.332169839015155</c:v>
                </c:pt>
                <c:pt idx="30">
                  <c:v>12.332169839015155</c:v>
                </c:pt>
                <c:pt idx="31">
                  <c:v>12.332169839015155</c:v>
                </c:pt>
                <c:pt idx="32">
                  <c:v>12.332169839015155</c:v>
                </c:pt>
                <c:pt idx="33">
                  <c:v>12.332169839015155</c:v>
                </c:pt>
                <c:pt idx="34">
                  <c:v>12.332169839015155</c:v>
                </c:pt>
                <c:pt idx="35">
                  <c:v>12.332169839015155</c:v>
                </c:pt>
                <c:pt idx="36">
                  <c:v>12.332169839015155</c:v>
                </c:pt>
                <c:pt idx="37">
                  <c:v>12.332169839015155</c:v>
                </c:pt>
                <c:pt idx="38">
                  <c:v>12.332169839015155</c:v>
                </c:pt>
                <c:pt idx="39">
                  <c:v>12.332169839015155</c:v>
                </c:pt>
                <c:pt idx="40">
                  <c:v>12.332169839015155</c:v>
                </c:pt>
                <c:pt idx="41">
                  <c:v>12.332169839015155</c:v>
                </c:pt>
                <c:pt idx="42">
                  <c:v>12.332169839015155</c:v>
                </c:pt>
                <c:pt idx="43">
                  <c:v>12.332169839015155</c:v>
                </c:pt>
                <c:pt idx="44">
                  <c:v>12.332169839015155</c:v>
                </c:pt>
                <c:pt idx="45">
                  <c:v>12.332169839015155</c:v>
                </c:pt>
                <c:pt idx="46">
                  <c:v>12.332169839015155</c:v>
                </c:pt>
                <c:pt idx="47">
                  <c:v>12.332169839015155</c:v>
                </c:pt>
                <c:pt idx="48">
                  <c:v>12.332169839015155</c:v>
                </c:pt>
                <c:pt idx="49">
                  <c:v>12.332169839015155</c:v>
                </c:pt>
                <c:pt idx="50">
                  <c:v>12.332169839015155</c:v>
                </c:pt>
                <c:pt idx="51">
                  <c:v>12.332169839015155</c:v>
                </c:pt>
                <c:pt idx="52">
                  <c:v>12.332169839015155</c:v>
                </c:pt>
                <c:pt idx="53">
                  <c:v>12.332169839015155</c:v>
                </c:pt>
                <c:pt idx="54">
                  <c:v>12.332169839015155</c:v>
                </c:pt>
                <c:pt idx="55">
                  <c:v>12.332169839015155</c:v>
                </c:pt>
                <c:pt idx="56">
                  <c:v>12.332169839015155</c:v>
                </c:pt>
                <c:pt idx="57">
                  <c:v>12.332169839015155</c:v>
                </c:pt>
                <c:pt idx="58">
                  <c:v>12.332169839015155</c:v>
                </c:pt>
                <c:pt idx="59">
                  <c:v>12.332169839015155</c:v>
                </c:pt>
                <c:pt idx="60">
                  <c:v>12.332169839015155</c:v>
                </c:pt>
                <c:pt idx="61">
                  <c:v>12.332169839015155</c:v>
                </c:pt>
                <c:pt idx="62">
                  <c:v>12.332169839015155</c:v>
                </c:pt>
                <c:pt idx="63">
                  <c:v>12.332169839015155</c:v>
                </c:pt>
                <c:pt idx="64">
                  <c:v>12.332169839015155</c:v>
                </c:pt>
                <c:pt idx="65">
                  <c:v>12.332169839015155</c:v>
                </c:pt>
                <c:pt idx="66">
                  <c:v>12.332169839015155</c:v>
                </c:pt>
                <c:pt idx="67">
                  <c:v>12.332169839015155</c:v>
                </c:pt>
                <c:pt idx="68">
                  <c:v>12.332169839015155</c:v>
                </c:pt>
                <c:pt idx="69">
                  <c:v>12.332169839015155</c:v>
                </c:pt>
                <c:pt idx="70">
                  <c:v>12.332169839015155</c:v>
                </c:pt>
                <c:pt idx="71">
                  <c:v>12.332169839015155</c:v>
                </c:pt>
                <c:pt idx="72">
                  <c:v>12.332169839015155</c:v>
                </c:pt>
                <c:pt idx="73">
                  <c:v>12.332169839015155</c:v>
                </c:pt>
                <c:pt idx="74">
                  <c:v>12.332169839015155</c:v>
                </c:pt>
                <c:pt idx="75">
                  <c:v>12.332169839015155</c:v>
                </c:pt>
                <c:pt idx="76">
                  <c:v>12.332169839015155</c:v>
                </c:pt>
                <c:pt idx="77">
                  <c:v>12.332169839015155</c:v>
                </c:pt>
                <c:pt idx="78">
                  <c:v>12.332169839015155</c:v>
                </c:pt>
                <c:pt idx="79">
                  <c:v>12.332169839015155</c:v>
                </c:pt>
                <c:pt idx="80">
                  <c:v>12.332169839015155</c:v>
                </c:pt>
                <c:pt idx="81">
                  <c:v>12.332169839015155</c:v>
                </c:pt>
                <c:pt idx="82">
                  <c:v>12.332169839015155</c:v>
                </c:pt>
                <c:pt idx="83">
                  <c:v>12.332169839015155</c:v>
                </c:pt>
                <c:pt idx="84">
                  <c:v>12.332169839015155</c:v>
                </c:pt>
                <c:pt idx="85">
                  <c:v>12.332169839015155</c:v>
                </c:pt>
                <c:pt idx="86">
                  <c:v>12.332169839015155</c:v>
                </c:pt>
                <c:pt idx="87">
                  <c:v>12.332169839015155</c:v>
                </c:pt>
                <c:pt idx="88">
                  <c:v>12.332169839015155</c:v>
                </c:pt>
                <c:pt idx="89">
                  <c:v>12.332169839015155</c:v>
                </c:pt>
                <c:pt idx="90">
                  <c:v>12.332169839015155</c:v>
                </c:pt>
                <c:pt idx="91">
                  <c:v>12.332169839015155</c:v>
                </c:pt>
                <c:pt idx="92">
                  <c:v>12.332169839015155</c:v>
                </c:pt>
                <c:pt idx="93">
                  <c:v>12.332169839015155</c:v>
                </c:pt>
                <c:pt idx="94">
                  <c:v>12.332169839015155</c:v>
                </c:pt>
                <c:pt idx="95">
                  <c:v>12.332169839015155</c:v>
                </c:pt>
                <c:pt idx="96">
                  <c:v>12.332169839015155</c:v>
                </c:pt>
                <c:pt idx="97">
                  <c:v>12.332169839015155</c:v>
                </c:pt>
                <c:pt idx="98">
                  <c:v>12.332169839015155</c:v>
                </c:pt>
                <c:pt idx="99">
                  <c:v>12.332169839015155</c:v>
                </c:pt>
                <c:pt idx="100">
                  <c:v>12.332169839015155</c:v>
                </c:pt>
                <c:pt idx="101">
                  <c:v>12.332169839015155</c:v>
                </c:pt>
                <c:pt idx="102">
                  <c:v>12.332169839015155</c:v>
                </c:pt>
                <c:pt idx="103">
                  <c:v>12.332169839015155</c:v>
                </c:pt>
                <c:pt idx="104">
                  <c:v>12.332169839015155</c:v>
                </c:pt>
                <c:pt idx="105">
                  <c:v>12.332169839015155</c:v>
                </c:pt>
                <c:pt idx="106">
                  <c:v>12.332169839015155</c:v>
                </c:pt>
                <c:pt idx="107">
                  <c:v>12.332169839015155</c:v>
                </c:pt>
                <c:pt idx="108">
                  <c:v>12.332169839015155</c:v>
                </c:pt>
                <c:pt idx="109">
                  <c:v>12.332169839015155</c:v>
                </c:pt>
                <c:pt idx="110">
                  <c:v>12.332169839015155</c:v>
                </c:pt>
                <c:pt idx="111">
                  <c:v>12.332169839015155</c:v>
                </c:pt>
                <c:pt idx="112">
                  <c:v>12.332169839015155</c:v>
                </c:pt>
                <c:pt idx="113">
                  <c:v>12.332169839015155</c:v>
                </c:pt>
                <c:pt idx="114">
                  <c:v>12.332169839015155</c:v>
                </c:pt>
                <c:pt idx="115">
                  <c:v>12.332169839015155</c:v>
                </c:pt>
                <c:pt idx="116">
                  <c:v>12.332169839015155</c:v>
                </c:pt>
                <c:pt idx="117">
                  <c:v>12.332169839015155</c:v>
                </c:pt>
                <c:pt idx="118">
                  <c:v>12.332169839015155</c:v>
                </c:pt>
                <c:pt idx="119">
                  <c:v>12.332169839015155</c:v>
                </c:pt>
                <c:pt idx="120">
                  <c:v>12.332169839015155</c:v>
                </c:pt>
                <c:pt idx="121">
                  <c:v>12.332169839015155</c:v>
                </c:pt>
                <c:pt idx="122">
                  <c:v>12.332169839015155</c:v>
                </c:pt>
                <c:pt idx="123">
                  <c:v>12.332169839015155</c:v>
                </c:pt>
                <c:pt idx="124">
                  <c:v>12.332169839015155</c:v>
                </c:pt>
                <c:pt idx="125">
                  <c:v>12.332169839015155</c:v>
                </c:pt>
                <c:pt idx="126">
                  <c:v>12.332169839015155</c:v>
                </c:pt>
                <c:pt idx="127">
                  <c:v>12.332169839015155</c:v>
                </c:pt>
                <c:pt idx="128">
                  <c:v>12.332169839015155</c:v>
                </c:pt>
                <c:pt idx="129">
                  <c:v>12.332169839015155</c:v>
                </c:pt>
                <c:pt idx="130">
                  <c:v>12.332169839015155</c:v>
                </c:pt>
                <c:pt idx="131">
                  <c:v>12.332169839015155</c:v>
                </c:pt>
                <c:pt idx="132">
                  <c:v>12.332169839015155</c:v>
                </c:pt>
                <c:pt idx="133">
                  <c:v>12.332169839015155</c:v>
                </c:pt>
                <c:pt idx="134">
                  <c:v>12.332169839015155</c:v>
                </c:pt>
                <c:pt idx="135">
                  <c:v>12.332169839015155</c:v>
                </c:pt>
                <c:pt idx="136">
                  <c:v>12.332169839015155</c:v>
                </c:pt>
                <c:pt idx="137">
                  <c:v>12.332169839015155</c:v>
                </c:pt>
                <c:pt idx="138">
                  <c:v>12.332169839015155</c:v>
                </c:pt>
                <c:pt idx="139">
                  <c:v>12.332169839015155</c:v>
                </c:pt>
                <c:pt idx="140">
                  <c:v>12.332169839015155</c:v>
                </c:pt>
                <c:pt idx="141">
                  <c:v>12.332169839015155</c:v>
                </c:pt>
                <c:pt idx="142">
                  <c:v>12.332169839015155</c:v>
                </c:pt>
                <c:pt idx="143">
                  <c:v>12.332169839015155</c:v>
                </c:pt>
                <c:pt idx="144">
                  <c:v>12.332169839015155</c:v>
                </c:pt>
                <c:pt idx="145">
                  <c:v>12.332169839015155</c:v>
                </c:pt>
                <c:pt idx="146">
                  <c:v>12.332169839015155</c:v>
                </c:pt>
                <c:pt idx="147">
                  <c:v>12.332169839015155</c:v>
                </c:pt>
                <c:pt idx="148">
                  <c:v>12.332169839015155</c:v>
                </c:pt>
                <c:pt idx="149">
                  <c:v>12.332169839015155</c:v>
                </c:pt>
                <c:pt idx="150">
                  <c:v>12.332169839015155</c:v>
                </c:pt>
                <c:pt idx="151">
                  <c:v>12.332169839015155</c:v>
                </c:pt>
                <c:pt idx="152">
                  <c:v>12.332169839015155</c:v>
                </c:pt>
                <c:pt idx="153">
                  <c:v>12.332169839015155</c:v>
                </c:pt>
                <c:pt idx="154">
                  <c:v>12.332169839015155</c:v>
                </c:pt>
                <c:pt idx="155">
                  <c:v>12.332169839015155</c:v>
                </c:pt>
                <c:pt idx="156">
                  <c:v>12.332169839015155</c:v>
                </c:pt>
                <c:pt idx="157">
                  <c:v>12.332169839015155</c:v>
                </c:pt>
                <c:pt idx="158">
                  <c:v>12.332169839015155</c:v>
                </c:pt>
                <c:pt idx="159">
                  <c:v>12.332169839015155</c:v>
                </c:pt>
                <c:pt idx="160">
                  <c:v>12.332169839015155</c:v>
                </c:pt>
                <c:pt idx="161">
                  <c:v>12.332169839015155</c:v>
                </c:pt>
                <c:pt idx="162">
                  <c:v>12.332169839015155</c:v>
                </c:pt>
                <c:pt idx="163">
                  <c:v>12.332169839015155</c:v>
                </c:pt>
                <c:pt idx="164">
                  <c:v>12.332169839015155</c:v>
                </c:pt>
                <c:pt idx="165">
                  <c:v>12.332169839015155</c:v>
                </c:pt>
                <c:pt idx="166">
                  <c:v>12.332169839015155</c:v>
                </c:pt>
                <c:pt idx="167">
                  <c:v>12.332169839015155</c:v>
                </c:pt>
                <c:pt idx="168">
                  <c:v>12.332169839015155</c:v>
                </c:pt>
                <c:pt idx="169">
                  <c:v>12.332169839015155</c:v>
                </c:pt>
                <c:pt idx="170">
                  <c:v>12.332169839015155</c:v>
                </c:pt>
                <c:pt idx="171">
                  <c:v>12.332169839015155</c:v>
                </c:pt>
                <c:pt idx="172">
                  <c:v>12.332169839015155</c:v>
                </c:pt>
                <c:pt idx="173">
                  <c:v>12.332169839015155</c:v>
                </c:pt>
                <c:pt idx="174">
                  <c:v>12.332169839015155</c:v>
                </c:pt>
                <c:pt idx="175">
                  <c:v>12.332169839015155</c:v>
                </c:pt>
                <c:pt idx="176">
                  <c:v>12.332169839015155</c:v>
                </c:pt>
                <c:pt idx="177">
                  <c:v>12.332169839015155</c:v>
                </c:pt>
                <c:pt idx="178">
                  <c:v>12.332169839015155</c:v>
                </c:pt>
                <c:pt idx="179">
                  <c:v>12.332169839015155</c:v>
                </c:pt>
                <c:pt idx="180">
                  <c:v>12.332169839015155</c:v>
                </c:pt>
                <c:pt idx="181">
                  <c:v>12.332169839015155</c:v>
                </c:pt>
                <c:pt idx="182">
                  <c:v>12.332169839015155</c:v>
                </c:pt>
                <c:pt idx="183">
                  <c:v>12.332169839015155</c:v>
                </c:pt>
                <c:pt idx="184">
                  <c:v>12.332169839015155</c:v>
                </c:pt>
                <c:pt idx="185">
                  <c:v>12.332169839015155</c:v>
                </c:pt>
                <c:pt idx="186">
                  <c:v>12.332169839015155</c:v>
                </c:pt>
                <c:pt idx="187">
                  <c:v>12.332169839015155</c:v>
                </c:pt>
                <c:pt idx="188">
                  <c:v>12.332169839015155</c:v>
                </c:pt>
                <c:pt idx="189">
                  <c:v>12.332169839015155</c:v>
                </c:pt>
                <c:pt idx="190">
                  <c:v>12.332169839015155</c:v>
                </c:pt>
                <c:pt idx="191" formatCode="0.0">
                  <c:v>12.332169839015155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B3-4E50-B666-03D235E8CE0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'16.04.2021'!$BY$3:$BY$194</c:f>
              <c:numCache>
                <c:formatCode>0.00</c:formatCode>
                <c:ptCount val="192"/>
                <c:pt idx="0">
                  <c:v>9.966969839015146</c:v>
                </c:pt>
                <c:pt idx="1">
                  <c:v>9.966969839015146</c:v>
                </c:pt>
                <c:pt idx="2">
                  <c:v>9.966969839015146</c:v>
                </c:pt>
                <c:pt idx="3">
                  <c:v>9.966969839015146</c:v>
                </c:pt>
                <c:pt idx="4">
                  <c:v>9.966969839015146</c:v>
                </c:pt>
                <c:pt idx="5">
                  <c:v>9.966969839015146</c:v>
                </c:pt>
                <c:pt idx="6">
                  <c:v>9.966969839015146</c:v>
                </c:pt>
                <c:pt idx="7">
                  <c:v>9.966969839015146</c:v>
                </c:pt>
                <c:pt idx="8">
                  <c:v>9.966969839015146</c:v>
                </c:pt>
                <c:pt idx="9">
                  <c:v>9.966969839015146</c:v>
                </c:pt>
                <c:pt idx="10">
                  <c:v>9.966969839015146</c:v>
                </c:pt>
                <c:pt idx="11">
                  <c:v>9.966969839015146</c:v>
                </c:pt>
                <c:pt idx="12">
                  <c:v>9.966969839015146</c:v>
                </c:pt>
                <c:pt idx="13">
                  <c:v>9.966969839015146</c:v>
                </c:pt>
                <c:pt idx="14">
                  <c:v>9.966969839015146</c:v>
                </c:pt>
                <c:pt idx="15">
                  <c:v>9.966969839015146</c:v>
                </c:pt>
                <c:pt idx="16">
                  <c:v>9.966969839015146</c:v>
                </c:pt>
                <c:pt idx="17">
                  <c:v>9.966969839015146</c:v>
                </c:pt>
                <c:pt idx="18">
                  <c:v>9.966969839015146</c:v>
                </c:pt>
                <c:pt idx="19">
                  <c:v>9.966969839015146</c:v>
                </c:pt>
                <c:pt idx="20">
                  <c:v>9.966969839015146</c:v>
                </c:pt>
                <c:pt idx="21">
                  <c:v>9.966969839015146</c:v>
                </c:pt>
                <c:pt idx="22">
                  <c:v>9.966969839015146</c:v>
                </c:pt>
                <c:pt idx="23">
                  <c:v>9.966969839015146</c:v>
                </c:pt>
                <c:pt idx="24">
                  <c:v>9.966969839015146</c:v>
                </c:pt>
                <c:pt idx="25">
                  <c:v>9.966969839015146</c:v>
                </c:pt>
                <c:pt idx="26">
                  <c:v>9.966969839015146</c:v>
                </c:pt>
                <c:pt idx="27">
                  <c:v>9.966969839015146</c:v>
                </c:pt>
                <c:pt idx="28">
                  <c:v>9.966969839015146</c:v>
                </c:pt>
                <c:pt idx="29">
                  <c:v>9.966969839015146</c:v>
                </c:pt>
                <c:pt idx="30">
                  <c:v>9.966969839015146</c:v>
                </c:pt>
                <c:pt idx="31">
                  <c:v>9.966969839015146</c:v>
                </c:pt>
                <c:pt idx="32">
                  <c:v>9.966969839015146</c:v>
                </c:pt>
                <c:pt idx="33">
                  <c:v>9.966969839015146</c:v>
                </c:pt>
                <c:pt idx="34">
                  <c:v>9.966969839015146</c:v>
                </c:pt>
                <c:pt idx="35">
                  <c:v>9.966969839015146</c:v>
                </c:pt>
                <c:pt idx="36">
                  <c:v>9.966969839015146</c:v>
                </c:pt>
                <c:pt idx="37">
                  <c:v>9.966969839015146</c:v>
                </c:pt>
                <c:pt idx="38">
                  <c:v>9.966969839015146</c:v>
                </c:pt>
                <c:pt idx="39">
                  <c:v>9.966969839015146</c:v>
                </c:pt>
                <c:pt idx="40">
                  <c:v>9.966969839015146</c:v>
                </c:pt>
                <c:pt idx="41">
                  <c:v>9.966969839015146</c:v>
                </c:pt>
                <c:pt idx="42">
                  <c:v>9.966969839015146</c:v>
                </c:pt>
                <c:pt idx="43">
                  <c:v>9.966969839015146</c:v>
                </c:pt>
                <c:pt idx="44">
                  <c:v>9.966969839015146</c:v>
                </c:pt>
                <c:pt idx="45">
                  <c:v>9.966969839015146</c:v>
                </c:pt>
                <c:pt idx="46">
                  <c:v>9.966969839015146</c:v>
                </c:pt>
                <c:pt idx="47">
                  <c:v>9.966969839015146</c:v>
                </c:pt>
                <c:pt idx="48">
                  <c:v>9.966969839015146</c:v>
                </c:pt>
                <c:pt idx="49">
                  <c:v>9.966969839015146</c:v>
                </c:pt>
                <c:pt idx="50">
                  <c:v>9.966969839015146</c:v>
                </c:pt>
                <c:pt idx="51">
                  <c:v>9.966969839015146</c:v>
                </c:pt>
                <c:pt idx="52">
                  <c:v>9.966969839015146</c:v>
                </c:pt>
                <c:pt idx="53">
                  <c:v>9.966969839015146</c:v>
                </c:pt>
                <c:pt idx="54">
                  <c:v>9.966969839015146</c:v>
                </c:pt>
                <c:pt idx="55">
                  <c:v>9.966969839015146</c:v>
                </c:pt>
                <c:pt idx="56">
                  <c:v>9.966969839015146</c:v>
                </c:pt>
                <c:pt idx="57">
                  <c:v>9.966969839015146</c:v>
                </c:pt>
                <c:pt idx="58">
                  <c:v>9.966969839015146</c:v>
                </c:pt>
                <c:pt idx="59">
                  <c:v>9.966969839015146</c:v>
                </c:pt>
                <c:pt idx="60">
                  <c:v>9.966969839015146</c:v>
                </c:pt>
                <c:pt idx="61">
                  <c:v>9.966969839015146</c:v>
                </c:pt>
                <c:pt idx="62">
                  <c:v>9.966969839015146</c:v>
                </c:pt>
                <c:pt idx="63">
                  <c:v>9.966969839015146</c:v>
                </c:pt>
                <c:pt idx="64">
                  <c:v>9.966969839015146</c:v>
                </c:pt>
                <c:pt idx="65">
                  <c:v>9.966969839015146</c:v>
                </c:pt>
                <c:pt idx="66">
                  <c:v>9.966969839015146</c:v>
                </c:pt>
                <c:pt idx="67">
                  <c:v>9.966969839015146</c:v>
                </c:pt>
                <c:pt idx="68">
                  <c:v>9.966969839015146</c:v>
                </c:pt>
                <c:pt idx="69">
                  <c:v>9.966969839015146</c:v>
                </c:pt>
                <c:pt idx="70">
                  <c:v>9.966969839015146</c:v>
                </c:pt>
                <c:pt idx="71">
                  <c:v>9.966969839015146</c:v>
                </c:pt>
                <c:pt idx="72">
                  <c:v>9.966969839015146</c:v>
                </c:pt>
                <c:pt idx="73">
                  <c:v>9.966969839015146</c:v>
                </c:pt>
                <c:pt idx="74">
                  <c:v>9.966969839015146</c:v>
                </c:pt>
                <c:pt idx="75">
                  <c:v>9.966969839015146</c:v>
                </c:pt>
                <c:pt idx="76">
                  <c:v>9.966969839015146</c:v>
                </c:pt>
                <c:pt idx="77">
                  <c:v>9.966969839015146</c:v>
                </c:pt>
                <c:pt idx="78">
                  <c:v>9.966969839015146</c:v>
                </c:pt>
                <c:pt idx="79">
                  <c:v>9.966969839015146</c:v>
                </c:pt>
                <c:pt idx="80">
                  <c:v>9.966969839015146</c:v>
                </c:pt>
                <c:pt idx="81">
                  <c:v>9.966969839015146</c:v>
                </c:pt>
                <c:pt idx="82">
                  <c:v>9.966969839015146</c:v>
                </c:pt>
                <c:pt idx="83">
                  <c:v>9.966969839015146</c:v>
                </c:pt>
                <c:pt idx="84">
                  <c:v>9.966969839015146</c:v>
                </c:pt>
                <c:pt idx="85">
                  <c:v>9.966969839015146</c:v>
                </c:pt>
                <c:pt idx="86">
                  <c:v>9.966969839015146</c:v>
                </c:pt>
                <c:pt idx="87">
                  <c:v>9.966969839015146</c:v>
                </c:pt>
                <c:pt idx="88">
                  <c:v>9.966969839015146</c:v>
                </c:pt>
                <c:pt idx="89">
                  <c:v>9.966969839015146</c:v>
                </c:pt>
                <c:pt idx="90">
                  <c:v>9.966969839015146</c:v>
                </c:pt>
                <c:pt idx="91">
                  <c:v>9.966969839015146</c:v>
                </c:pt>
                <c:pt idx="92">
                  <c:v>9.966969839015146</c:v>
                </c:pt>
                <c:pt idx="93">
                  <c:v>9.966969839015146</c:v>
                </c:pt>
                <c:pt idx="94">
                  <c:v>9.966969839015146</c:v>
                </c:pt>
                <c:pt idx="95">
                  <c:v>9.966969839015146</c:v>
                </c:pt>
                <c:pt idx="96">
                  <c:v>9.966969839015146</c:v>
                </c:pt>
                <c:pt idx="97">
                  <c:v>9.966969839015146</c:v>
                </c:pt>
                <c:pt idx="98">
                  <c:v>9.966969839015146</c:v>
                </c:pt>
                <c:pt idx="99">
                  <c:v>9.966969839015146</c:v>
                </c:pt>
                <c:pt idx="100">
                  <c:v>9.966969839015146</c:v>
                </c:pt>
                <c:pt idx="101">
                  <c:v>9.966969839015146</c:v>
                </c:pt>
                <c:pt idx="102">
                  <c:v>9.966969839015146</c:v>
                </c:pt>
                <c:pt idx="103">
                  <c:v>9.966969839015146</c:v>
                </c:pt>
                <c:pt idx="104">
                  <c:v>9.966969839015146</c:v>
                </c:pt>
                <c:pt idx="105">
                  <c:v>9.966969839015146</c:v>
                </c:pt>
                <c:pt idx="106">
                  <c:v>9.966969839015146</c:v>
                </c:pt>
                <c:pt idx="107">
                  <c:v>9.966969839015146</c:v>
                </c:pt>
                <c:pt idx="108">
                  <c:v>9.966969839015146</c:v>
                </c:pt>
                <c:pt idx="109">
                  <c:v>9.966969839015146</c:v>
                </c:pt>
                <c:pt idx="110">
                  <c:v>9.966969839015146</c:v>
                </c:pt>
                <c:pt idx="111">
                  <c:v>9.966969839015146</c:v>
                </c:pt>
                <c:pt idx="112">
                  <c:v>9.966969839015146</c:v>
                </c:pt>
                <c:pt idx="113">
                  <c:v>9.966969839015146</c:v>
                </c:pt>
                <c:pt idx="114">
                  <c:v>9.966969839015146</c:v>
                </c:pt>
                <c:pt idx="115">
                  <c:v>9.966969839015146</c:v>
                </c:pt>
                <c:pt idx="116">
                  <c:v>9.966969839015146</c:v>
                </c:pt>
                <c:pt idx="117">
                  <c:v>9.966969839015146</c:v>
                </c:pt>
                <c:pt idx="118">
                  <c:v>9.966969839015146</c:v>
                </c:pt>
                <c:pt idx="119">
                  <c:v>9.966969839015146</c:v>
                </c:pt>
                <c:pt idx="120">
                  <c:v>9.966969839015146</c:v>
                </c:pt>
                <c:pt idx="121">
                  <c:v>9.966969839015146</c:v>
                </c:pt>
                <c:pt idx="122">
                  <c:v>9.966969839015146</c:v>
                </c:pt>
                <c:pt idx="123">
                  <c:v>9.966969839015146</c:v>
                </c:pt>
                <c:pt idx="124">
                  <c:v>9.966969839015146</c:v>
                </c:pt>
                <c:pt idx="125">
                  <c:v>9.966969839015146</c:v>
                </c:pt>
                <c:pt idx="126">
                  <c:v>9.966969839015146</c:v>
                </c:pt>
                <c:pt idx="127">
                  <c:v>9.966969839015146</c:v>
                </c:pt>
                <c:pt idx="128">
                  <c:v>9.966969839015146</c:v>
                </c:pt>
                <c:pt idx="129">
                  <c:v>9.966969839015146</c:v>
                </c:pt>
                <c:pt idx="130">
                  <c:v>9.966969839015146</c:v>
                </c:pt>
                <c:pt idx="131">
                  <c:v>9.966969839015146</c:v>
                </c:pt>
                <c:pt idx="132">
                  <c:v>9.966969839015146</c:v>
                </c:pt>
                <c:pt idx="133">
                  <c:v>9.966969839015146</c:v>
                </c:pt>
                <c:pt idx="134">
                  <c:v>9.966969839015146</c:v>
                </c:pt>
                <c:pt idx="135">
                  <c:v>9.966969839015146</c:v>
                </c:pt>
                <c:pt idx="136">
                  <c:v>9.966969839015146</c:v>
                </c:pt>
                <c:pt idx="137">
                  <c:v>9.966969839015146</c:v>
                </c:pt>
                <c:pt idx="138">
                  <c:v>9.966969839015146</c:v>
                </c:pt>
                <c:pt idx="139">
                  <c:v>9.966969839015146</c:v>
                </c:pt>
                <c:pt idx="140">
                  <c:v>9.966969839015146</c:v>
                </c:pt>
                <c:pt idx="141">
                  <c:v>9.966969839015146</c:v>
                </c:pt>
                <c:pt idx="142">
                  <c:v>9.966969839015146</c:v>
                </c:pt>
                <c:pt idx="143">
                  <c:v>9.966969839015146</c:v>
                </c:pt>
                <c:pt idx="144">
                  <c:v>9.966969839015146</c:v>
                </c:pt>
                <c:pt idx="145">
                  <c:v>9.966969839015146</c:v>
                </c:pt>
                <c:pt idx="146">
                  <c:v>9.966969839015146</c:v>
                </c:pt>
                <c:pt idx="147">
                  <c:v>9.966969839015146</c:v>
                </c:pt>
                <c:pt idx="148">
                  <c:v>9.966969839015146</c:v>
                </c:pt>
                <c:pt idx="149">
                  <c:v>9.966969839015146</c:v>
                </c:pt>
                <c:pt idx="150">
                  <c:v>9.966969839015146</c:v>
                </c:pt>
                <c:pt idx="151">
                  <c:v>9.966969839015146</c:v>
                </c:pt>
                <c:pt idx="152">
                  <c:v>9.966969839015146</c:v>
                </c:pt>
                <c:pt idx="153">
                  <c:v>9.966969839015146</c:v>
                </c:pt>
                <c:pt idx="154">
                  <c:v>9.966969839015146</c:v>
                </c:pt>
                <c:pt idx="155">
                  <c:v>9.966969839015146</c:v>
                </c:pt>
                <c:pt idx="156">
                  <c:v>9.966969839015146</c:v>
                </c:pt>
                <c:pt idx="157">
                  <c:v>9.966969839015146</c:v>
                </c:pt>
                <c:pt idx="158">
                  <c:v>9.966969839015146</c:v>
                </c:pt>
                <c:pt idx="159">
                  <c:v>9.966969839015146</c:v>
                </c:pt>
                <c:pt idx="160">
                  <c:v>9.966969839015146</c:v>
                </c:pt>
                <c:pt idx="161">
                  <c:v>9.966969839015146</c:v>
                </c:pt>
                <c:pt idx="162">
                  <c:v>9.966969839015146</c:v>
                </c:pt>
                <c:pt idx="163">
                  <c:v>9.966969839015146</c:v>
                </c:pt>
                <c:pt idx="164">
                  <c:v>9.966969839015146</c:v>
                </c:pt>
                <c:pt idx="165">
                  <c:v>9.966969839015146</c:v>
                </c:pt>
                <c:pt idx="166">
                  <c:v>9.966969839015146</c:v>
                </c:pt>
                <c:pt idx="167">
                  <c:v>9.966969839015146</c:v>
                </c:pt>
                <c:pt idx="168">
                  <c:v>9.966969839015146</c:v>
                </c:pt>
                <c:pt idx="169">
                  <c:v>9.966969839015146</c:v>
                </c:pt>
                <c:pt idx="170">
                  <c:v>9.966969839015146</c:v>
                </c:pt>
                <c:pt idx="171">
                  <c:v>9.966969839015146</c:v>
                </c:pt>
                <c:pt idx="172">
                  <c:v>9.966969839015146</c:v>
                </c:pt>
                <c:pt idx="173">
                  <c:v>9.966969839015146</c:v>
                </c:pt>
                <c:pt idx="174">
                  <c:v>9.966969839015146</c:v>
                </c:pt>
                <c:pt idx="175">
                  <c:v>9.966969839015146</c:v>
                </c:pt>
                <c:pt idx="176">
                  <c:v>9.966969839015146</c:v>
                </c:pt>
                <c:pt idx="177">
                  <c:v>9.966969839015146</c:v>
                </c:pt>
                <c:pt idx="178">
                  <c:v>9.966969839015146</c:v>
                </c:pt>
                <c:pt idx="179">
                  <c:v>9.966969839015146</c:v>
                </c:pt>
                <c:pt idx="180">
                  <c:v>9.966969839015146</c:v>
                </c:pt>
                <c:pt idx="181">
                  <c:v>9.966969839015146</c:v>
                </c:pt>
                <c:pt idx="182">
                  <c:v>9.966969839015146</c:v>
                </c:pt>
                <c:pt idx="183">
                  <c:v>9.966969839015146</c:v>
                </c:pt>
                <c:pt idx="184">
                  <c:v>9.966969839015146</c:v>
                </c:pt>
                <c:pt idx="185">
                  <c:v>9.966969839015146</c:v>
                </c:pt>
                <c:pt idx="186">
                  <c:v>9.966969839015146</c:v>
                </c:pt>
                <c:pt idx="187">
                  <c:v>9.966969839015146</c:v>
                </c:pt>
                <c:pt idx="188">
                  <c:v>9.966969839015146</c:v>
                </c:pt>
                <c:pt idx="189">
                  <c:v>9.966969839015146</c:v>
                </c:pt>
                <c:pt idx="190">
                  <c:v>9.966969839015146</c:v>
                </c:pt>
                <c:pt idx="191" formatCode="0.0">
                  <c:v>9.966969839015146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5B3-4E50-B666-03D235E8CE0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'16.04.2021'!$BZ$3:$BZ$194</c:f>
              <c:numCache>
                <c:formatCode>0.00</c:formatCode>
                <c:ptCount val="192"/>
                <c:pt idx="0">
                  <c:v>11.501799999999999</c:v>
                </c:pt>
                <c:pt idx="1">
                  <c:v>11.296200000000001</c:v>
                </c:pt>
                <c:pt idx="2">
                  <c:v>11.200699999999999</c:v>
                </c:pt>
                <c:pt idx="3">
                  <c:v>12.236499999999999</c:v>
                </c:pt>
                <c:pt idx="4">
                  <c:v>12.2903</c:v>
                </c:pt>
                <c:pt idx="5">
                  <c:v>12.4267</c:v>
                </c:pt>
                <c:pt idx="6">
                  <c:v>11.891999999999999</c:v>
                </c:pt>
                <c:pt idx="7">
                  <c:v>11.396800000000001</c:v>
                </c:pt>
                <c:pt idx="8">
                  <c:v>11.730399999999999</c:v>
                </c:pt>
                <c:pt idx="9">
                  <c:v>11.1195</c:v>
                </c:pt>
                <c:pt idx="10">
                  <c:v>11.606299999999999</c:v>
                </c:pt>
                <c:pt idx="11">
                  <c:v>11.814399999999999</c:v>
                </c:pt>
                <c:pt idx="12">
                  <c:v>11.7225</c:v>
                </c:pt>
                <c:pt idx="13">
                  <c:v>10.890499999999999</c:v>
                </c:pt>
                <c:pt idx="14">
                  <c:v>11.488799999999999</c:v>
                </c:pt>
                <c:pt idx="15">
                  <c:v>11.341699999999999</c:v>
                </c:pt>
                <c:pt idx="16">
                  <c:v>12.045299999999999</c:v>
                </c:pt>
                <c:pt idx="17">
                  <c:v>11.3901</c:v>
                </c:pt>
                <c:pt idx="18">
                  <c:v>12.1389</c:v>
                </c:pt>
                <c:pt idx="19">
                  <c:v>11.4941</c:v>
                </c:pt>
                <c:pt idx="20">
                  <c:v>11.135400000000001</c:v>
                </c:pt>
                <c:pt idx="21">
                  <c:v>11.389799999999999</c:v>
                </c:pt>
                <c:pt idx="22">
                  <c:v>12.2128</c:v>
                </c:pt>
                <c:pt idx="23">
                  <c:v>11.7652</c:v>
                </c:pt>
                <c:pt idx="24">
                  <c:v>10.406599999999999</c:v>
                </c:pt>
                <c:pt idx="25">
                  <c:v>11.033099999999999</c:v>
                </c:pt>
                <c:pt idx="26">
                  <c:v>11.3436</c:v>
                </c:pt>
                <c:pt idx="27">
                  <c:v>11.7257</c:v>
                </c:pt>
                <c:pt idx="28">
                  <c:v>11.6829</c:v>
                </c:pt>
                <c:pt idx="29">
                  <c:v>11.044700000000001</c:v>
                </c:pt>
                <c:pt idx="30">
                  <c:v>10.504899999999999</c:v>
                </c:pt>
                <c:pt idx="31">
                  <c:v>11.5138</c:v>
                </c:pt>
                <c:pt idx="32">
                  <c:v>10.954599999999999</c:v>
                </c:pt>
                <c:pt idx="33">
                  <c:v>12.0585</c:v>
                </c:pt>
                <c:pt idx="34">
                  <c:v>13.006600000000001</c:v>
                </c:pt>
                <c:pt idx="35">
                  <c:v>11.525700000000001</c:v>
                </c:pt>
                <c:pt idx="36">
                  <c:v>11.0937</c:v>
                </c:pt>
                <c:pt idx="37">
                  <c:v>10.912599999999999</c:v>
                </c:pt>
                <c:pt idx="38">
                  <c:v>11.180300000000001</c:v>
                </c:pt>
                <c:pt idx="39">
                  <c:v>10.1807</c:v>
                </c:pt>
                <c:pt idx="40">
                  <c:v>10.629799999999999</c:v>
                </c:pt>
                <c:pt idx="41">
                  <c:v>11.2051</c:v>
                </c:pt>
                <c:pt idx="42">
                  <c:v>11.281000000000001</c:v>
                </c:pt>
                <c:pt idx="43">
                  <c:v>10.8485</c:v>
                </c:pt>
                <c:pt idx="44">
                  <c:v>10.821899999999999</c:v>
                </c:pt>
                <c:pt idx="45">
                  <c:v>11.0665</c:v>
                </c:pt>
                <c:pt idx="46">
                  <c:v>10.987399999999999</c:v>
                </c:pt>
                <c:pt idx="47">
                  <c:v>11.432700000000001</c:v>
                </c:pt>
                <c:pt idx="48">
                  <c:v>11.086499999999999</c:v>
                </c:pt>
                <c:pt idx="49">
                  <c:v>9.8130000000000006</c:v>
                </c:pt>
                <c:pt idx="50">
                  <c:v>10.197800000000001</c:v>
                </c:pt>
                <c:pt idx="51">
                  <c:v>11.6721</c:v>
                </c:pt>
                <c:pt idx="52">
                  <c:v>10.2361</c:v>
                </c:pt>
                <c:pt idx="53">
                  <c:v>11.02370909090909</c:v>
                </c:pt>
                <c:pt idx="54">
                  <c:v>11.876099999999999</c:v>
                </c:pt>
                <c:pt idx="55">
                  <c:v>11.960699999999999</c:v>
                </c:pt>
                <c:pt idx="56">
                  <c:v>11.095599999999999</c:v>
                </c:pt>
                <c:pt idx="57">
                  <c:v>11.171799999999999</c:v>
                </c:pt>
                <c:pt idx="58">
                  <c:v>11.328900000000001</c:v>
                </c:pt>
                <c:pt idx="59">
                  <c:v>10.8222</c:v>
                </c:pt>
                <c:pt idx="60">
                  <c:v>12.2658</c:v>
                </c:pt>
                <c:pt idx="61">
                  <c:v>10.9254</c:v>
                </c:pt>
                <c:pt idx="62">
                  <c:v>10.483599999999999</c:v>
                </c:pt>
                <c:pt idx="63">
                  <c:v>11.032</c:v>
                </c:pt>
                <c:pt idx="64">
                  <c:v>11.044499999999999</c:v>
                </c:pt>
                <c:pt idx="65">
                  <c:v>10.8582</c:v>
                </c:pt>
                <c:pt idx="66">
                  <c:v>11.621700000000001</c:v>
                </c:pt>
                <c:pt idx="67">
                  <c:v>10.9771</c:v>
                </c:pt>
                <c:pt idx="68">
                  <c:v>10.183999999999999</c:v>
                </c:pt>
                <c:pt idx="69">
                  <c:v>11.853</c:v>
                </c:pt>
                <c:pt idx="70">
                  <c:v>10.9457</c:v>
                </c:pt>
                <c:pt idx="71">
                  <c:v>10.8161</c:v>
                </c:pt>
                <c:pt idx="72">
                  <c:v>9.9474</c:v>
                </c:pt>
                <c:pt idx="73">
                  <c:v>10.411899999999999</c:v>
                </c:pt>
                <c:pt idx="74">
                  <c:v>12.1182</c:v>
                </c:pt>
                <c:pt idx="75">
                  <c:v>11.6937</c:v>
                </c:pt>
                <c:pt idx="76">
                  <c:v>11.1449</c:v>
                </c:pt>
                <c:pt idx="77">
                  <c:v>10.7622</c:v>
                </c:pt>
                <c:pt idx="78">
                  <c:v>11.536</c:v>
                </c:pt>
                <c:pt idx="79">
                  <c:v>11.114800000000001</c:v>
                </c:pt>
                <c:pt idx="80">
                  <c:v>11.037599999999999</c:v>
                </c:pt>
                <c:pt idx="81">
                  <c:v>11.464399999999999</c:v>
                </c:pt>
                <c:pt idx="82">
                  <c:v>11.262700000000001</c:v>
                </c:pt>
                <c:pt idx="83">
                  <c:v>11.271800000000001</c:v>
                </c:pt>
                <c:pt idx="84">
                  <c:v>11.429600000000001</c:v>
                </c:pt>
                <c:pt idx="85">
                  <c:v>11.648999999999999</c:v>
                </c:pt>
                <c:pt idx="86">
                  <c:v>10.212199999999999</c:v>
                </c:pt>
                <c:pt idx="87">
                  <c:v>11.116899999999999</c:v>
                </c:pt>
                <c:pt idx="88">
                  <c:v>10.7896</c:v>
                </c:pt>
                <c:pt idx="89">
                  <c:v>11.053100000000001</c:v>
                </c:pt>
                <c:pt idx="90">
                  <c:v>10.6076</c:v>
                </c:pt>
                <c:pt idx="91">
                  <c:v>11.579000000000001</c:v>
                </c:pt>
                <c:pt idx="92">
                  <c:v>11.048400000000001</c:v>
                </c:pt>
                <c:pt idx="93">
                  <c:v>11.416399999999999</c:v>
                </c:pt>
                <c:pt idx="94">
                  <c:v>11.1737</c:v>
                </c:pt>
                <c:pt idx="95">
                  <c:v>9.6508000000000003</c:v>
                </c:pt>
                <c:pt idx="96">
                  <c:v>10.4818</c:v>
                </c:pt>
                <c:pt idx="97">
                  <c:v>10.637700000000001</c:v>
                </c:pt>
                <c:pt idx="98">
                  <c:v>11.416399999999999</c:v>
                </c:pt>
                <c:pt idx="99">
                  <c:v>11.3935</c:v>
                </c:pt>
                <c:pt idx="100">
                  <c:v>11.933400000000001</c:v>
                </c:pt>
                <c:pt idx="101">
                  <c:v>11.0067</c:v>
                </c:pt>
                <c:pt idx="102">
                  <c:v>11.5342</c:v>
                </c:pt>
                <c:pt idx="103">
                  <c:v>11.7796</c:v>
                </c:pt>
                <c:pt idx="104">
                  <c:v>12.063599999999999</c:v>
                </c:pt>
                <c:pt idx="105">
                  <c:v>10.546799999999999</c:v>
                </c:pt>
                <c:pt idx="106">
                  <c:v>9.8756000000000004</c:v>
                </c:pt>
                <c:pt idx="107">
                  <c:v>10.301299999999999</c:v>
                </c:pt>
                <c:pt idx="108">
                  <c:v>10.8224</c:v>
                </c:pt>
                <c:pt idx="109">
                  <c:v>11.1534</c:v>
                </c:pt>
                <c:pt idx="110">
                  <c:v>11.1099</c:v>
                </c:pt>
                <c:pt idx="111">
                  <c:v>11.1663</c:v>
                </c:pt>
                <c:pt idx="112">
                  <c:v>11.1402</c:v>
                </c:pt>
                <c:pt idx="113">
                  <c:v>10.1676</c:v>
                </c:pt>
                <c:pt idx="114">
                  <c:v>11.659000000000001</c:v>
                </c:pt>
                <c:pt idx="115">
                  <c:v>11.7697</c:v>
                </c:pt>
                <c:pt idx="116">
                  <c:v>11.579800000000001</c:v>
                </c:pt>
                <c:pt idx="117">
                  <c:v>10.7073</c:v>
                </c:pt>
                <c:pt idx="118">
                  <c:v>11.2019</c:v>
                </c:pt>
                <c:pt idx="119">
                  <c:v>9.9415999999999993</c:v>
                </c:pt>
                <c:pt idx="120">
                  <c:v>11.3218</c:v>
                </c:pt>
                <c:pt idx="121">
                  <c:v>10.5383</c:v>
                </c:pt>
                <c:pt idx="122">
                  <c:v>11.1303</c:v>
                </c:pt>
                <c:pt idx="123">
                  <c:v>12.405200000000001</c:v>
                </c:pt>
                <c:pt idx="124">
                  <c:v>10.693899999999999</c:v>
                </c:pt>
                <c:pt idx="125">
                  <c:v>11.265700000000001</c:v>
                </c:pt>
                <c:pt idx="126">
                  <c:v>10.040699999999999</c:v>
                </c:pt>
                <c:pt idx="127">
                  <c:v>10.8409</c:v>
                </c:pt>
                <c:pt idx="128">
                  <c:v>11.453099999999999</c:v>
                </c:pt>
                <c:pt idx="129">
                  <c:v>10.751799999999999</c:v>
                </c:pt>
                <c:pt idx="130">
                  <c:v>10.905099999999999</c:v>
                </c:pt>
                <c:pt idx="131">
                  <c:v>11.179</c:v>
                </c:pt>
                <c:pt idx="132">
                  <c:v>11.6252</c:v>
                </c:pt>
                <c:pt idx="133">
                  <c:v>11.1563</c:v>
                </c:pt>
                <c:pt idx="134">
                  <c:v>11.2494</c:v>
                </c:pt>
                <c:pt idx="135">
                  <c:v>10.176</c:v>
                </c:pt>
                <c:pt idx="136">
                  <c:v>9.2542000000000009</c:v>
                </c:pt>
                <c:pt idx="137">
                  <c:v>10.444800000000001</c:v>
                </c:pt>
                <c:pt idx="138">
                  <c:v>9.6951000000000001</c:v>
                </c:pt>
                <c:pt idx="139">
                  <c:v>11.327199999999999</c:v>
                </c:pt>
                <c:pt idx="140">
                  <c:v>10.243499999999999</c:v>
                </c:pt>
                <c:pt idx="141">
                  <c:v>10.545</c:v>
                </c:pt>
                <c:pt idx="142">
                  <c:v>10.2552</c:v>
                </c:pt>
                <c:pt idx="143">
                  <c:v>10.8325</c:v>
                </c:pt>
                <c:pt idx="144">
                  <c:v>11.2736</c:v>
                </c:pt>
                <c:pt idx="145">
                  <c:v>11.0313</c:v>
                </c:pt>
                <c:pt idx="146">
                  <c:v>10.3277</c:v>
                </c:pt>
                <c:pt idx="147">
                  <c:v>10.431100000000001</c:v>
                </c:pt>
                <c:pt idx="148">
                  <c:v>9.9888999999999992</c:v>
                </c:pt>
                <c:pt idx="149">
                  <c:v>9.9277999999999995</c:v>
                </c:pt>
                <c:pt idx="150">
                  <c:v>12.259399999999999</c:v>
                </c:pt>
                <c:pt idx="151">
                  <c:v>11.883599999999999</c:v>
                </c:pt>
                <c:pt idx="152">
                  <c:v>11.150399999999999</c:v>
                </c:pt>
                <c:pt idx="153">
                  <c:v>11.1601</c:v>
                </c:pt>
                <c:pt idx="154">
                  <c:v>10.777699999999999</c:v>
                </c:pt>
                <c:pt idx="155">
                  <c:v>11.162699999999999</c:v>
                </c:pt>
                <c:pt idx="156">
                  <c:v>11.831899999999999</c:v>
                </c:pt>
                <c:pt idx="157">
                  <c:v>11.720700000000001</c:v>
                </c:pt>
                <c:pt idx="158">
                  <c:v>11.948700000000001</c:v>
                </c:pt>
                <c:pt idx="159">
                  <c:v>10.0184</c:v>
                </c:pt>
                <c:pt idx="160">
                  <c:v>10.724399999999999</c:v>
                </c:pt>
                <c:pt idx="161">
                  <c:v>11.835900000000001</c:v>
                </c:pt>
                <c:pt idx="162">
                  <c:v>11.5259</c:v>
                </c:pt>
                <c:pt idx="163">
                  <c:v>11.771599999999999</c:v>
                </c:pt>
                <c:pt idx="164">
                  <c:v>11.195</c:v>
                </c:pt>
                <c:pt idx="165">
                  <c:v>10.203900000000001</c:v>
                </c:pt>
                <c:pt idx="166">
                  <c:v>10.637499999999999</c:v>
                </c:pt>
                <c:pt idx="167">
                  <c:v>11.4354</c:v>
                </c:pt>
                <c:pt idx="168">
                  <c:v>11.035</c:v>
                </c:pt>
                <c:pt idx="169">
                  <c:v>11.3483</c:v>
                </c:pt>
                <c:pt idx="170">
                  <c:v>10.776</c:v>
                </c:pt>
                <c:pt idx="171">
                  <c:v>12.295400000000001</c:v>
                </c:pt>
                <c:pt idx="172">
                  <c:v>11.7014</c:v>
                </c:pt>
                <c:pt idx="173">
                  <c:v>11.8188</c:v>
                </c:pt>
                <c:pt idx="174">
                  <c:v>12.2179</c:v>
                </c:pt>
                <c:pt idx="175">
                  <c:v>11.0923</c:v>
                </c:pt>
                <c:pt idx="176">
                  <c:v>11.8668</c:v>
                </c:pt>
                <c:pt idx="177">
                  <c:v>11.827199999999999</c:v>
                </c:pt>
                <c:pt idx="178">
                  <c:v>10.839600000000001</c:v>
                </c:pt>
                <c:pt idx="179">
                  <c:v>9.8925000000000001</c:v>
                </c:pt>
                <c:pt idx="180">
                  <c:v>11.3431</c:v>
                </c:pt>
                <c:pt idx="181">
                  <c:v>11.442766666666666</c:v>
                </c:pt>
                <c:pt idx="182">
                  <c:v>10.766233333333332</c:v>
                </c:pt>
                <c:pt idx="183">
                  <c:v>10.914966666666666</c:v>
                </c:pt>
                <c:pt idx="184">
                  <c:v>10.804899999999998</c:v>
                </c:pt>
                <c:pt idx="185">
                  <c:v>11.194166666666666</c:v>
                </c:pt>
                <c:pt idx="186">
                  <c:v>12.001066666666667</c:v>
                </c:pt>
                <c:pt idx="187">
                  <c:v>11.582500000000001</c:v>
                </c:pt>
                <c:pt idx="188">
                  <c:v>11.616366666666666</c:v>
                </c:pt>
                <c:pt idx="189">
                  <c:v>11.063733333333333</c:v>
                </c:pt>
                <c:pt idx="190">
                  <c:v>10.751600000000002</c:v>
                </c:pt>
                <c:pt idx="191">
                  <c:v>10.8302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5B3-4E50-B666-03D235E8CE0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'16.04.2021'!$CA$3:$CA$194</c:f>
              <c:numCache>
                <c:formatCode>0.00</c:formatCode>
                <c:ptCount val="192"/>
                <c:pt idx="0">
                  <c:v>11.14956983901515</c:v>
                </c:pt>
                <c:pt idx="1">
                  <c:v>11.14956983901515</c:v>
                </c:pt>
                <c:pt idx="2">
                  <c:v>11.14956983901515</c:v>
                </c:pt>
                <c:pt idx="3">
                  <c:v>11.14956983901515</c:v>
                </c:pt>
                <c:pt idx="4">
                  <c:v>11.14956983901515</c:v>
                </c:pt>
                <c:pt idx="5">
                  <c:v>11.14956983901515</c:v>
                </c:pt>
                <c:pt idx="6">
                  <c:v>11.14956983901515</c:v>
                </c:pt>
                <c:pt idx="7">
                  <c:v>11.14956983901515</c:v>
                </c:pt>
                <c:pt idx="8">
                  <c:v>11.14956983901515</c:v>
                </c:pt>
                <c:pt idx="9">
                  <c:v>11.14956983901515</c:v>
                </c:pt>
                <c:pt idx="10">
                  <c:v>11.14956983901515</c:v>
                </c:pt>
                <c:pt idx="11">
                  <c:v>11.14956983901515</c:v>
                </c:pt>
                <c:pt idx="12">
                  <c:v>11.14956983901515</c:v>
                </c:pt>
                <c:pt idx="13">
                  <c:v>11.14956983901515</c:v>
                </c:pt>
                <c:pt idx="14">
                  <c:v>11.14956983901515</c:v>
                </c:pt>
                <c:pt idx="15">
                  <c:v>11.14956983901515</c:v>
                </c:pt>
                <c:pt idx="16">
                  <c:v>11.14956983901515</c:v>
                </c:pt>
                <c:pt idx="17">
                  <c:v>11.14956983901515</c:v>
                </c:pt>
                <c:pt idx="18">
                  <c:v>11.14956983901515</c:v>
                </c:pt>
                <c:pt idx="19">
                  <c:v>11.14956983901515</c:v>
                </c:pt>
                <c:pt idx="20">
                  <c:v>11.14956983901515</c:v>
                </c:pt>
                <c:pt idx="21">
                  <c:v>11.14956983901515</c:v>
                </c:pt>
                <c:pt idx="22">
                  <c:v>11.14956983901515</c:v>
                </c:pt>
                <c:pt idx="23">
                  <c:v>11.14956983901515</c:v>
                </c:pt>
                <c:pt idx="24">
                  <c:v>11.14956983901515</c:v>
                </c:pt>
                <c:pt idx="25">
                  <c:v>11.14956983901515</c:v>
                </c:pt>
                <c:pt idx="26">
                  <c:v>11.14956983901515</c:v>
                </c:pt>
                <c:pt idx="27">
                  <c:v>11.14956983901515</c:v>
                </c:pt>
                <c:pt idx="28">
                  <c:v>11.14956983901515</c:v>
                </c:pt>
                <c:pt idx="29">
                  <c:v>11.14956983901515</c:v>
                </c:pt>
                <c:pt idx="30">
                  <c:v>11.14956983901515</c:v>
                </c:pt>
                <c:pt idx="31">
                  <c:v>11.14956983901515</c:v>
                </c:pt>
                <c:pt idx="32">
                  <c:v>11.14956983901515</c:v>
                </c:pt>
                <c:pt idx="33">
                  <c:v>11.14956983901515</c:v>
                </c:pt>
                <c:pt idx="34">
                  <c:v>11.14956983901515</c:v>
                </c:pt>
                <c:pt idx="35">
                  <c:v>11.14956983901515</c:v>
                </c:pt>
                <c:pt idx="36">
                  <c:v>11.14956983901515</c:v>
                </c:pt>
                <c:pt idx="37">
                  <c:v>11.14956983901515</c:v>
                </c:pt>
                <c:pt idx="38">
                  <c:v>11.14956983901515</c:v>
                </c:pt>
                <c:pt idx="39">
                  <c:v>11.14956983901515</c:v>
                </c:pt>
                <c:pt idx="40">
                  <c:v>11.14956983901515</c:v>
                </c:pt>
                <c:pt idx="41">
                  <c:v>11.14956983901515</c:v>
                </c:pt>
                <c:pt idx="42">
                  <c:v>11.14956983901515</c:v>
                </c:pt>
                <c:pt idx="43">
                  <c:v>11.14956983901515</c:v>
                </c:pt>
                <c:pt idx="44">
                  <c:v>11.14956983901515</c:v>
                </c:pt>
                <c:pt idx="45">
                  <c:v>11.14956983901515</c:v>
                </c:pt>
                <c:pt idx="46">
                  <c:v>11.14956983901515</c:v>
                </c:pt>
                <c:pt idx="47">
                  <c:v>11.14956983901515</c:v>
                </c:pt>
                <c:pt idx="48">
                  <c:v>11.14956983901515</c:v>
                </c:pt>
                <c:pt idx="49">
                  <c:v>11.14956983901515</c:v>
                </c:pt>
                <c:pt idx="50">
                  <c:v>11.14956983901515</c:v>
                </c:pt>
                <c:pt idx="51">
                  <c:v>11.14956983901515</c:v>
                </c:pt>
                <c:pt idx="52">
                  <c:v>11.14956983901515</c:v>
                </c:pt>
                <c:pt idx="53">
                  <c:v>11.14956983901515</c:v>
                </c:pt>
                <c:pt idx="54">
                  <c:v>11.14956983901515</c:v>
                </c:pt>
                <c:pt idx="55">
                  <c:v>11.14956983901515</c:v>
                </c:pt>
                <c:pt idx="56">
                  <c:v>11.14956983901515</c:v>
                </c:pt>
                <c:pt idx="57">
                  <c:v>11.14956983901515</c:v>
                </c:pt>
                <c:pt idx="58">
                  <c:v>11.14956983901515</c:v>
                </c:pt>
                <c:pt idx="59">
                  <c:v>11.14956983901515</c:v>
                </c:pt>
                <c:pt idx="60">
                  <c:v>11.14956983901515</c:v>
                </c:pt>
                <c:pt idx="61">
                  <c:v>11.14956983901515</c:v>
                </c:pt>
                <c:pt idx="62">
                  <c:v>11.14956983901515</c:v>
                </c:pt>
                <c:pt idx="63">
                  <c:v>11.14956983901515</c:v>
                </c:pt>
                <c:pt idx="64">
                  <c:v>11.14956983901515</c:v>
                </c:pt>
                <c:pt idx="65">
                  <c:v>11.14956983901515</c:v>
                </c:pt>
                <c:pt idx="66">
                  <c:v>11.14956983901515</c:v>
                </c:pt>
                <c:pt idx="67">
                  <c:v>11.14956983901515</c:v>
                </c:pt>
                <c:pt idx="68">
                  <c:v>11.14956983901515</c:v>
                </c:pt>
                <c:pt idx="69">
                  <c:v>11.14956983901515</c:v>
                </c:pt>
                <c:pt idx="70">
                  <c:v>11.14956983901515</c:v>
                </c:pt>
                <c:pt idx="71">
                  <c:v>11.14956983901515</c:v>
                </c:pt>
                <c:pt idx="72">
                  <c:v>11.14956983901515</c:v>
                </c:pt>
                <c:pt idx="73">
                  <c:v>11.14956983901515</c:v>
                </c:pt>
                <c:pt idx="74">
                  <c:v>11.14956983901515</c:v>
                </c:pt>
                <c:pt idx="75">
                  <c:v>11.14956983901515</c:v>
                </c:pt>
                <c:pt idx="76">
                  <c:v>11.14956983901515</c:v>
                </c:pt>
                <c:pt idx="77">
                  <c:v>11.14956983901515</c:v>
                </c:pt>
                <c:pt idx="78">
                  <c:v>11.14956983901515</c:v>
                </c:pt>
                <c:pt idx="79">
                  <c:v>11.14956983901515</c:v>
                </c:pt>
                <c:pt idx="80">
                  <c:v>11.14956983901515</c:v>
                </c:pt>
                <c:pt idx="81">
                  <c:v>11.14956983901515</c:v>
                </c:pt>
                <c:pt idx="82">
                  <c:v>11.14956983901515</c:v>
                </c:pt>
                <c:pt idx="83">
                  <c:v>11.14956983901515</c:v>
                </c:pt>
                <c:pt idx="84">
                  <c:v>11.14956983901515</c:v>
                </c:pt>
                <c:pt idx="85">
                  <c:v>11.14956983901515</c:v>
                </c:pt>
                <c:pt idx="86">
                  <c:v>11.14956983901515</c:v>
                </c:pt>
                <c:pt idx="87">
                  <c:v>11.14956983901515</c:v>
                </c:pt>
                <c:pt idx="88">
                  <c:v>11.14956983901515</c:v>
                </c:pt>
                <c:pt idx="89">
                  <c:v>11.14956983901515</c:v>
                </c:pt>
                <c:pt idx="90">
                  <c:v>11.14956983901515</c:v>
                </c:pt>
                <c:pt idx="91">
                  <c:v>11.14956983901515</c:v>
                </c:pt>
                <c:pt idx="92">
                  <c:v>11.14956983901515</c:v>
                </c:pt>
                <c:pt idx="93">
                  <c:v>11.14956983901515</c:v>
                </c:pt>
                <c:pt idx="94">
                  <c:v>11.14956983901515</c:v>
                </c:pt>
                <c:pt idx="95">
                  <c:v>11.14956983901515</c:v>
                </c:pt>
                <c:pt idx="96">
                  <c:v>11.14956983901515</c:v>
                </c:pt>
                <c:pt idx="97">
                  <c:v>11.14956983901515</c:v>
                </c:pt>
                <c:pt idx="98">
                  <c:v>11.14956983901515</c:v>
                </c:pt>
                <c:pt idx="99">
                  <c:v>11.14956983901515</c:v>
                </c:pt>
                <c:pt idx="100">
                  <c:v>11.14956983901515</c:v>
                </c:pt>
                <c:pt idx="101">
                  <c:v>11.14956983901515</c:v>
                </c:pt>
                <c:pt idx="102">
                  <c:v>11.14956983901515</c:v>
                </c:pt>
                <c:pt idx="103">
                  <c:v>11.14956983901515</c:v>
                </c:pt>
                <c:pt idx="104">
                  <c:v>11.14956983901515</c:v>
                </c:pt>
                <c:pt idx="105">
                  <c:v>11.14956983901515</c:v>
                </c:pt>
                <c:pt idx="106">
                  <c:v>11.14956983901515</c:v>
                </c:pt>
                <c:pt idx="107">
                  <c:v>11.14956983901515</c:v>
                </c:pt>
                <c:pt idx="108">
                  <c:v>11.14956983901515</c:v>
                </c:pt>
                <c:pt idx="109">
                  <c:v>11.14956983901515</c:v>
                </c:pt>
                <c:pt idx="110">
                  <c:v>11.14956983901515</c:v>
                </c:pt>
                <c:pt idx="111">
                  <c:v>11.14956983901515</c:v>
                </c:pt>
                <c:pt idx="112">
                  <c:v>11.14956983901515</c:v>
                </c:pt>
                <c:pt idx="113">
                  <c:v>11.14956983901515</c:v>
                </c:pt>
                <c:pt idx="114">
                  <c:v>11.14956983901515</c:v>
                </c:pt>
                <c:pt idx="115">
                  <c:v>11.14956983901515</c:v>
                </c:pt>
                <c:pt idx="116">
                  <c:v>11.14956983901515</c:v>
                </c:pt>
                <c:pt idx="117">
                  <c:v>11.14956983901515</c:v>
                </c:pt>
                <c:pt idx="118">
                  <c:v>11.14956983901515</c:v>
                </c:pt>
                <c:pt idx="119">
                  <c:v>11.14956983901515</c:v>
                </c:pt>
                <c:pt idx="120">
                  <c:v>11.14956983901515</c:v>
                </c:pt>
                <c:pt idx="121">
                  <c:v>11.14956983901515</c:v>
                </c:pt>
                <c:pt idx="122">
                  <c:v>11.14956983901515</c:v>
                </c:pt>
                <c:pt idx="123">
                  <c:v>11.14956983901515</c:v>
                </c:pt>
                <c:pt idx="124">
                  <c:v>11.14956983901515</c:v>
                </c:pt>
                <c:pt idx="125">
                  <c:v>11.14956983901515</c:v>
                </c:pt>
                <c:pt idx="126">
                  <c:v>11.14956983901515</c:v>
                </c:pt>
                <c:pt idx="127">
                  <c:v>11.14956983901515</c:v>
                </c:pt>
                <c:pt idx="128">
                  <c:v>11.14956983901515</c:v>
                </c:pt>
                <c:pt idx="129">
                  <c:v>11.14956983901515</c:v>
                </c:pt>
                <c:pt idx="130">
                  <c:v>11.14956983901515</c:v>
                </c:pt>
                <c:pt idx="131">
                  <c:v>11.14956983901515</c:v>
                </c:pt>
                <c:pt idx="132">
                  <c:v>11.14956983901515</c:v>
                </c:pt>
                <c:pt idx="133">
                  <c:v>11.14956983901515</c:v>
                </c:pt>
                <c:pt idx="134">
                  <c:v>11.14956983901515</c:v>
                </c:pt>
                <c:pt idx="135">
                  <c:v>11.14956983901515</c:v>
                </c:pt>
                <c:pt idx="136">
                  <c:v>11.14956983901515</c:v>
                </c:pt>
                <c:pt idx="137">
                  <c:v>11.14956983901515</c:v>
                </c:pt>
                <c:pt idx="138">
                  <c:v>11.14956983901515</c:v>
                </c:pt>
                <c:pt idx="139">
                  <c:v>11.14956983901515</c:v>
                </c:pt>
                <c:pt idx="140">
                  <c:v>11.14956983901515</c:v>
                </c:pt>
                <c:pt idx="141">
                  <c:v>11.14956983901515</c:v>
                </c:pt>
                <c:pt idx="142">
                  <c:v>11.14956983901515</c:v>
                </c:pt>
                <c:pt idx="143">
                  <c:v>11.14956983901515</c:v>
                </c:pt>
                <c:pt idx="144">
                  <c:v>11.14956983901515</c:v>
                </c:pt>
                <c:pt idx="145">
                  <c:v>11.14956983901515</c:v>
                </c:pt>
                <c:pt idx="146">
                  <c:v>11.14956983901515</c:v>
                </c:pt>
                <c:pt idx="147">
                  <c:v>11.14956983901515</c:v>
                </c:pt>
                <c:pt idx="148">
                  <c:v>11.14956983901515</c:v>
                </c:pt>
                <c:pt idx="149">
                  <c:v>11.14956983901515</c:v>
                </c:pt>
                <c:pt idx="150">
                  <c:v>11.14956983901515</c:v>
                </c:pt>
                <c:pt idx="151">
                  <c:v>11.14956983901515</c:v>
                </c:pt>
                <c:pt idx="152">
                  <c:v>11.14956983901515</c:v>
                </c:pt>
                <c:pt idx="153">
                  <c:v>11.14956983901515</c:v>
                </c:pt>
                <c:pt idx="154">
                  <c:v>11.14956983901515</c:v>
                </c:pt>
                <c:pt idx="155">
                  <c:v>11.14956983901515</c:v>
                </c:pt>
                <c:pt idx="156">
                  <c:v>11.14956983901515</c:v>
                </c:pt>
                <c:pt idx="157">
                  <c:v>11.14956983901515</c:v>
                </c:pt>
                <c:pt idx="158">
                  <c:v>11.14956983901515</c:v>
                </c:pt>
                <c:pt idx="159">
                  <c:v>11.14956983901515</c:v>
                </c:pt>
                <c:pt idx="160">
                  <c:v>11.14956983901515</c:v>
                </c:pt>
                <c:pt idx="161">
                  <c:v>11.14956983901515</c:v>
                </c:pt>
                <c:pt idx="162">
                  <c:v>11.14956983901515</c:v>
                </c:pt>
                <c:pt idx="163">
                  <c:v>11.14956983901515</c:v>
                </c:pt>
                <c:pt idx="164">
                  <c:v>11.14956983901515</c:v>
                </c:pt>
                <c:pt idx="165">
                  <c:v>11.14956983901515</c:v>
                </c:pt>
                <c:pt idx="166">
                  <c:v>11.14956983901515</c:v>
                </c:pt>
                <c:pt idx="167">
                  <c:v>11.14956983901515</c:v>
                </c:pt>
                <c:pt idx="168">
                  <c:v>11.14956983901515</c:v>
                </c:pt>
                <c:pt idx="169">
                  <c:v>11.14956983901515</c:v>
                </c:pt>
                <c:pt idx="170">
                  <c:v>11.14956983901515</c:v>
                </c:pt>
                <c:pt idx="171">
                  <c:v>11.14956983901515</c:v>
                </c:pt>
                <c:pt idx="172">
                  <c:v>11.14956983901515</c:v>
                </c:pt>
                <c:pt idx="173">
                  <c:v>11.14956983901515</c:v>
                </c:pt>
                <c:pt idx="174">
                  <c:v>11.14956983901515</c:v>
                </c:pt>
                <c:pt idx="175">
                  <c:v>11.14956983901515</c:v>
                </c:pt>
                <c:pt idx="176">
                  <c:v>11.14956983901515</c:v>
                </c:pt>
                <c:pt idx="177">
                  <c:v>11.14956983901515</c:v>
                </c:pt>
                <c:pt idx="178">
                  <c:v>11.14956983901515</c:v>
                </c:pt>
                <c:pt idx="179">
                  <c:v>11.14956983901515</c:v>
                </c:pt>
                <c:pt idx="180">
                  <c:v>11.14956983901515</c:v>
                </c:pt>
                <c:pt idx="181">
                  <c:v>11.14956983901515</c:v>
                </c:pt>
                <c:pt idx="182">
                  <c:v>11.14956983901515</c:v>
                </c:pt>
                <c:pt idx="183">
                  <c:v>11.14956983901515</c:v>
                </c:pt>
                <c:pt idx="184">
                  <c:v>11.14956983901515</c:v>
                </c:pt>
                <c:pt idx="185">
                  <c:v>11.14956983901515</c:v>
                </c:pt>
                <c:pt idx="186">
                  <c:v>11.14956983901515</c:v>
                </c:pt>
                <c:pt idx="187">
                  <c:v>11.14956983901515</c:v>
                </c:pt>
                <c:pt idx="188">
                  <c:v>11.14956983901515</c:v>
                </c:pt>
                <c:pt idx="189">
                  <c:v>11.14956983901515</c:v>
                </c:pt>
                <c:pt idx="190">
                  <c:v>11.14956983901515</c:v>
                </c:pt>
                <c:pt idx="191" formatCode="0.0">
                  <c:v>11.14956983901515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5B3-4E50-B666-03D235E8C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90336"/>
        <c:axId val="1916592512"/>
      </c:lineChart>
      <c:catAx>
        <c:axId val="1916590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92512"/>
        <c:crosses val="autoZero"/>
        <c:auto val="1"/>
        <c:lblAlgn val="ctr"/>
        <c:lblOffset val="100"/>
        <c:noMultiLvlLbl val="0"/>
      </c:catAx>
      <c:valAx>
        <c:axId val="1916592512"/>
        <c:scaling>
          <c:orientation val="minMax"/>
          <c:max val="14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9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'16.04.2021'!$CF$3:$CF$194</c:f>
              <c:numCache>
                <c:formatCode>0.00</c:formatCode>
                <c:ptCount val="192"/>
                <c:pt idx="0">
                  <c:v>13.081946022727273</c:v>
                </c:pt>
                <c:pt idx="1">
                  <c:v>13.081946022727273</c:v>
                </c:pt>
                <c:pt idx="2">
                  <c:v>13.081946022727273</c:v>
                </c:pt>
                <c:pt idx="3">
                  <c:v>13.081946022727273</c:v>
                </c:pt>
                <c:pt idx="4">
                  <c:v>13.081946022727273</c:v>
                </c:pt>
                <c:pt idx="5">
                  <c:v>13.081946022727273</c:v>
                </c:pt>
                <c:pt idx="6">
                  <c:v>13.081946022727273</c:v>
                </c:pt>
                <c:pt idx="7">
                  <c:v>13.081946022727273</c:v>
                </c:pt>
                <c:pt idx="8">
                  <c:v>13.081946022727273</c:v>
                </c:pt>
                <c:pt idx="9">
                  <c:v>13.081946022727273</c:v>
                </c:pt>
                <c:pt idx="10">
                  <c:v>13.081946022727273</c:v>
                </c:pt>
                <c:pt idx="11">
                  <c:v>13.081946022727273</c:v>
                </c:pt>
                <c:pt idx="12">
                  <c:v>13.081946022727273</c:v>
                </c:pt>
                <c:pt idx="13">
                  <c:v>13.081946022727273</c:v>
                </c:pt>
                <c:pt idx="14">
                  <c:v>13.081946022727273</c:v>
                </c:pt>
                <c:pt idx="15">
                  <c:v>13.081946022727273</c:v>
                </c:pt>
                <c:pt idx="16">
                  <c:v>13.081946022727273</c:v>
                </c:pt>
                <c:pt idx="17">
                  <c:v>13.081946022727273</c:v>
                </c:pt>
                <c:pt idx="18">
                  <c:v>13.081946022727273</c:v>
                </c:pt>
                <c:pt idx="19">
                  <c:v>13.081946022727273</c:v>
                </c:pt>
                <c:pt idx="20">
                  <c:v>13.081946022727273</c:v>
                </c:pt>
                <c:pt idx="21">
                  <c:v>13.081946022727273</c:v>
                </c:pt>
                <c:pt idx="22">
                  <c:v>13.081946022727273</c:v>
                </c:pt>
                <c:pt idx="23">
                  <c:v>13.081946022727273</c:v>
                </c:pt>
                <c:pt idx="24">
                  <c:v>13.081946022727273</c:v>
                </c:pt>
                <c:pt idx="25">
                  <c:v>13.081946022727273</c:v>
                </c:pt>
                <c:pt idx="26">
                  <c:v>13.081946022727273</c:v>
                </c:pt>
                <c:pt idx="27">
                  <c:v>13.081946022727273</c:v>
                </c:pt>
                <c:pt idx="28">
                  <c:v>13.081946022727273</c:v>
                </c:pt>
                <c:pt idx="29">
                  <c:v>13.081946022727273</c:v>
                </c:pt>
                <c:pt idx="30">
                  <c:v>13.081946022727273</c:v>
                </c:pt>
                <c:pt idx="31">
                  <c:v>13.081946022727273</c:v>
                </c:pt>
                <c:pt idx="32">
                  <c:v>13.081946022727273</c:v>
                </c:pt>
                <c:pt idx="33">
                  <c:v>13.081946022727273</c:v>
                </c:pt>
                <c:pt idx="34">
                  <c:v>13.081946022727273</c:v>
                </c:pt>
                <c:pt idx="35">
                  <c:v>13.081946022727273</c:v>
                </c:pt>
                <c:pt idx="36">
                  <c:v>13.081946022727273</c:v>
                </c:pt>
                <c:pt idx="37">
                  <c:v>13.081946022727273</c:v>
                </c:pt>
                <c:pt idx="38">
                  <c:v>13.081946022727273</c:v>
                </c:pt>
                <c:pt idx="39">
                  <c:v>13.081946022727273</c:v>
                </c:pt>
                <c:pt idx="40">
                  <c:v>13.081946022727273</c:v>
                </c:pt>
                <c:pt idx="41">
                  <c:v>13.081946022727273</c:v>
                </c:pt>
                <c:pt idx="42">
                  <c:v>13.081946022727273</c:v>
                </c:pt>
                <c:pt idx="43">
                  <c:v>13.081946022727273</c:v>
                </c:pt>
                <c:pt idx="44">
                  <c:v>13.081946022727273</c:v>
                </c:pt>
                <c:pt idx="45">
                  <c:v>13.081946022727273</c:v>
                </c:pt>
                <c:pt idx="46">
                  <c:v>13.081946022727273</c:v>
                </c:pt>
                <c:pt idx="47">
                  <c:v>13.081946022727273</c:v>
                </c:pt>
                <c:pt idx="48">
                  <c:v>13.081946022727273</c:v>
                </c:pt>
                <c:pt idx="49">
                  <c:v>13.081946022727273</c:v>
                </c:pt>
                <c:pt idx="50">
                  <c:v>13.081946022727273</c:v>
                </c:pt>
                <c:pt idx="51">
                  <c:v>13.081946022727273</c:v>
                </c:pt>
                <c:pt idx="52">
                  <c:v>13.081946022727273</c:v>
                </c:pt>
                <c:pt idx="53">
                  <c:v>13.081946022727273</c:v>
                </c:pt>
                <c:pt idx="54">
                  <c:v>13.081946022727273</c:v>
                </c:pt>
                <c:pt idx="55">
                  <c:v>13.081946022727273</c:v>
                </c:pt>
                <c:pt idx="56">
                  <c:v>13.081946022727273</c:v>
                </c:pt>
                <c:pt idx="57">
                  <c:v>13.081946022727273</c:v>
                </c:pt>
                <c:pt idx="58">
                  <c:v>13.081946022727273</c:v>
                </c:pt>
                <c:pt idx="59">
                  <c:v>13.081946022727273</c:v>
                </c:pt>
                <c:pt idx="60">
                  <c:v>13.081946022727273</c:v>
                </c:pt>
                <c:pt idx="61">
                  <c:v>13.081946022727273</c:v>
                </c:pt>
                <c:pt idx="62">
                  <c:v>13.081946022727273</c:v>
                </c:pt>
                <c:pt idx="63">
                  <c:v>13.081946022727273</c:v>
                </c:pt>
                <c:pt idx="64">
                  <c:v>13.081946022727273</c:v>
                </c:pt>
                <c:pt idx="65">
                  <c:v>13.081946022727273</c:v>
                </c:pt>
                <c:pt idx="66">
                  <c:v>13.081946022727273</c:v>
                </c:pt>
                <c:pt idx="67">
                  <c:v>13.081946022727273</c:v>
                </c:pt>
                <c:pt idx="68">
                  <c:v>13.081946022727273</c:v>
                </c:pt>
                <c:pt idx="69">
                  <c:v>13.081946022727273</c:v>
                </c:pt>
                <c:pt idx="70">
                  <c:v>13.081946022727273</c:v>
                </c:pt>
                <c:pt idx="71">
                  <c:v>13.081946022727273</c:v>
                </c:pt>
                <c:pt idx="72">
                  <c:v>13.081946022727273</c:v>
                </c:pt>
                <c:pt idx="73">
                  <c:v>13.081946022727273</c:v>
                </c:pt>
                <c:pt idx="74">
                  <c:v>13.081946022727273</c:v>
                </c:pt>
                <c:pt idx="75">
                  <c:v>13.081946022727273</c:v>
                </c:pt>
                <c:pt idx="76">
                  <c:v>13.081946022727273</c:v>
                </c:pt>
                <c:pt idx="77">
                  <c:v>13.081946022727273</c:v>
                </c:pt>
                <c:pt idx="78">
                  <c:v>13.081946022727273</c:v>
                </c:pt>
                <c:pt idx="79">
                  <c:v>13.081946022727273</c:v>
                </c:pt>
                <c:pt idx="80">
                  <c:v>13.081946022727273</c:v>
                </c:pt>
                <c:pt idx="81">
                  <c:v>13.081946022727273</c:v>
                </c:pt>
                <c:pt idx="82">
                  <c:v>13.081946022727273</c:v>
                </c:pt>
                <c:pt idx="83">
                  <c:v>13.081946022727273</c:v>
                </c:pt>
                <c:pt idx="84">
                  <c:v>13.081946022727273</c:v>
                </c:pt>
                <c:pt idx="85">
                  <c:v>13.081946022727273</c:v>
                </c:pt>
                <c:pt idx="86">
                  <c:v>13.081946022727273</c:v>
                </c:pt>
                <c:pt idx="87">
                  <c:v>13.081946022727273</c:v>
                </c:pt>
                <c:pt idx="88">
                  <c:v>13.081946022727273</c:v>
                </c:pt>
                <c:pt idx="89">
                  <c:v>13.081946022727273</c:v>
                </c:pt>
                <c:pt idx="90">
                  <c:v>13.081946022727273</c:v>
                </c:pt>
                <c:pt idx="91">
                  <c:v>13.081946022727273</c:v>
                </c:pt>
                <c:pt idx="92">
                  <c:v>13.081946022727273</c:v>
                </c:pt>
                <c:pt idx="93">
                  <c:v>13.081946022727273</c:v>
                </c:pt>
                <c:pt idx="94">
                  <c:v>13.081946022727273</c:v>
                </c:pt>
                <c:pt idx="95">
                  <c:v>13.081946022727273</c:v>
                </c:pt>
                <c:pt idx="96">
                  <c:v>13.081946022727273</c:v>
                </c:pt>
                <c:pt idx="97">
                  <c:v>13.081946022727273</c:v>
                </c:pt>
                <c:pt idx="98">
                  <c:v>13.081946022727273</c:v>
                </c:pt>
                <c:pt idx="99">
                  <c:v>13.081946022727273</c:v>
                </c:pt>
                <c:pt idx="100">
                  <c:v>13.081946022727273</c:v>
                </c:pt>
                <c:pt idx="101">
                  <c:v>13.081946022727273</c:v>
                </c:pt>
                <c:pt idx="102">
                  <c:v>13.081946022727273</c:v>
                </c:pt>
                <c:pt idx="103">
                  <c:v>13.081946022727273</c:v>
                </c:pt>
                <c:pt idx="104">
                  <c:v>13.081946022727273</c:v>
                </c:pt>
                <c:pt idx="105">
                  <c:v>13.081946022727273</c:v>
                </c:pt>
                <c:pt idx="106">
                  <c:v>13.081946022727273</c:v>
                </c:pt>
                <c:pt idx="107">
                  <c:v>13.081946022727273</c:v>
                </c:pt>
                <c:pt idx="108">
                  <c:v>13.081946022727273</c:v>
                </c:pt>
                <c:pt idx="109">
                  <c:v>13.081946022727273</c:v>
                </c:pt>
                <c:pt idx="110">
                  <c:v>13.081946022727273</c:v>
                </c:pt>
                <c:pt idx="111">
                  <c:v>13.081946022727273</c:v>
                </c:pt>
                <c:pt idx="112">
                  <c:v>13.081946022727273</c:v>
                </c:pt>
                <c:pt idx="113">
                  <c:v>13.081946022727273</c:v>
                </c:pt>
                <c:pt idx="114">
                  <c:v>13.081946022727273</c:v>
                </c:pt>
                <c:pt idx="115">
                  <c:v>13.081946022727273</c:v>
                </c:pt>
                <c:pt idx="116">
                  <c:v>13.081946022727273</c:v>
                </c:pt>
                <c:pt idx="117">
                  <c:v>13.081946022727273</c:v>
                </c:pt>
                <c:pt idx="118">
                  <c:v>13.081946022727273</c:v>
                </c:pt>
                <c:pt idx="119">
                  <c:v>13.081946022727273</c:v>
                </c:pt>
                <c:pt idx="120">
                  <c:v>13.081946022727273</c:v>
                </c:pt>
                <c:pt idx="121">
                  <c:v>13.081946022727273</c:v>
                </c:pt>
                <c:pt idx="122">
                  <c:v>13.081946022727273</c:v>
                </c:pt>
                <c:pt idx="123">
                  <c:v>13.081946022727273</c:v>
                </c:pt>
                <c:pt idx="124">
                  <c:v>13.081946022727273</c:v>
                </c:pt>
                <c:pt idx="125">
                  <c:v>13.081946022727273</c:v>
                </c:pt>
                <c:pt idx="126">
                  <c:v>13.081946022727273</c:v>
                </c:pt>
                <c:pt idx="127">
                  <c:v>13.081946022727273</c:v>
                </c:pt>
                <c:pt idx="128">
                  <c:v>13.081946022727273</c:v>
                </c:pt>
                <c:pt idx="129">
                  <c:v>13.081946022727273</c:v>
                </c:pt>
                <c:pt idx="130">
                  <c:v>13.081946022727273</c:v>
                </c:pt>
                <c:pt idx="131">
                  <c:v>13.081946022727273</c:v>
                </c:pt>
                <c:pt idx="132">
                  <c:v>13.081946022727273</c:v>
                </c:pt>
                <c:pt idx="133">
                  <c:v>13.081946022727273</c:v>
                </c:pt>
                <c:pt idx="134">
                  <c:v>13.081946022727273</c:v>
                </c:pt>
                <c:pt idx="135">
                  <c:v>13.081946022727273</c:v>
                </c:pt>
                <c:pt idx="136">
                  <c:v>13.081946022727273</c:v>
                </c:pt>
                <c:pt idx="137">
                  <c:v>13.081946022727273</c:v>
                </c:pt>
                <c:pt idx="138">
                  <c:v>13.081946022727273</c:v>
                </c:pt>
                <c:pt idx="139">
                  <c:v>13.081946022727273</c:v>
                </c:pt>
                <c:pt idx="140">
                  <c:v>13.081946022727273</c:v>
                </c:pt>
                <c:pt idx="141">
                  <c:v>13.081946022727273</c:v>
                </c:pt>
                <c:pt idx="142">
                  <c:v>13.081946022727273</c:v>
                </c:pt>
                <c:pt idx="143">
                  <c:v>13.081946022727273</c:v>
                </c:pt>
                <c:pt idx="144">
                  <c:v>13.081946022727273</c:v>
                </c:pt>
                <c:pt idx="145">
                  <c:v>13.081946022727273</c:v>
                </c:pt>
                <c:pt idx="146">
                  <c:v>13.081946022727273</c:v>
                </c:pt>
                <c:pt idx="147">
                  <c:v>13.081946022727273</c:v>
                </c:pt>
                <c:pt idx="148">
                  <c:v>13.081946022727273</c:v>
                </c:pt>
                <c:pt idx="149">
                  <c:v>13.081946022727273</c:v>
                </c:pt>
                <c:pt idx="150">
                  <c:v>13.081946022727273</c:v>
                </c:pt>
                <c:pt idx="151">
                  <c:v>13.081946022727273</c:v>
                </c:pt>
                <c:pt idx="152">
                  <c:v>13.081946022727273</c:v>
                </c:pt>
                <c:pt idx="153">
                  <c:v>13.081946022727273</c:v>
                </c:pt>
                <c:pt idx="154">
                  <c:v>13.081946022727273</c:v>
                </c:pt>
                <c:pt idx="155">
                  <c:v>13.081946022727273</c:v>
                </c:pt>
                <c:pt idx="156">
                  <c:v>13.081946022727273</c:v>
                </c:pt>
                <c:pt idx="157">
                  <c:v>13.081946022727273</c:v>
                </c:pt>
                <c:pt idx="158">
                  <c:v>13.081946022727273</c:v>
                </c:pt>
                <c:pt idx="159">
                  <c:v>13.081946022727273</c:v>
                </c:pt>
                <c:pt idx="160">
                  <c:v>13.081946022727273</c:v>
                </c:pt>
                <c:pt idx="161">
                  <c:v>13.081946022727273</c:v>
                </c:pt>
                <c:pt idx="162">
                  <c:v>13.081946022727273</c:v>
                </c:pt>
                <c:pt idx="163">
                  <c:v>13.081946022727273</c:v>
                </c:pt>
                <c:pt idx="164">
                  <c:v>13.081946022727273</c:v>
                </c:pt>
                <c:pt idx="165">
                  <c:v>13.081946022727273</c:v>
                </c:pt>
                <c:pt idx="166">
                  <c:v>13.081946022727273</c:v>
                </c:pt>
                <c:pt idx="167">
                  <c:v>13.081946022727273</c:v>
                </c:pt>
                <c:pt idx="168">
                  <c:v>13.081946022727273</c:v>
                </c:pt>
                <c:pt idx="169">
                  <c:v>13.081946022727273</c:v>
                </c:pt>
                <c:pt idx="170">
                  <c:v>13.081946022727273</c:v>
                </c:pt>
                <c:pt idx="171">
                  <c:v>13.081946022727273</c:v>
                </c:pt>
                <c:pt idx="172">
                  <c:v>13.081946022727273</c:v>
                </c:pt>
                <c:pt idx="173">
                  <c:v>13.081946022727273</c:v>
                </c:pt>
                <c:pt idx="174">
                  <c:v>13.081946022727273</c:v>
                </c:pt>
                <c:pt idx="175">
                  <c:v>13.081946022727273</c:v>
                </c:pt>
                <c:pt idx="176">
                  <c:v>13.081946022727273</c:v>
                </c:pt>
                <c:pt idx="177">
                  <c:v>13.081946022727273</c:v>
                </c:pt>
                <c:pt idx="178">
                  <c:v>13.081946022727273</c:v>
                </c:pt>
                <c:pt idx="179">
                  <c:v>13.081946022727273</c:v>
                </c:pt>
                <c:pt idx="180">
                  <c:v>13.081946022727273</c:v>
                </c:pt>
                <c:pt idx="181">
                  <c:v>13.081946022727273</c:v>
                </c:pt>
                <c:pt idx="182">
                  <c:v>13.081946022727273</c:v>
                </c:pt>
                <c:pt idx="183">
                  <c:v>13.081946022727273</c:v>
                </c:pt>
                <c:pt idx="184">
                  <c:v>13.081946022727273</c:v>
                </c:pt>
                <c:pt idx="185">
                  <c:v>13.081946022727273</c:v>
                </c:pt>
                <c:pt idx="186">
                  <c:v>13.081946022727273</c:v>
                </c:pt>
                <c:pt idx="187">
                  <c:v>13.081946022727273</c:v>
                </c:pt>
                <c:pt idx="188">
                  <c:v>13.081946022727273</c:v>
                </c:pt>
                <c:pt idx="189">
                  <c:v>13.081946022727273</c:v>
                </c:pt>
                <c:pt idx="190">
                  <c:v>13.081946022727273</c:v>
                </c:pt>
                <c:pt idx="191" formatCode="0.0">
                  <c:v>13.081946022727273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FF-4270-92A2-FD0C3BB571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'16.04.2021'!$CG$3:$CG$194</c:f>
              <c:numCache>
                <c:formatCode>0.00</c:formatCode>
                <c:ptCount val="192"/>
                <c:pt idx="0">
                  <c:v>10.779446022727274</c:v>
                </c:pt>
                <c:pt idx="1">
                  <c:v>10.779446022727274</c:v>
                </c:pt>
                <c:pt idx="2">
                  <c:v>10.779446022727274</c:v>
                </c:pt>
                <c:pt idx="3">
                  <c:v>10.779446022727274</c:v>
                </c:pt>
                <c:pt idx="4">
                  <c:v>10.779446022727274</c:v>
                </c:pt>
                <c:pt idx="5">
                  <c:v>10.779446022727274</c:v>
                </c:pt>
                <c:pt idx="6">
                  <c:v>10.779446022727274</c:v>
                </c:pt>
                <c:pt idx="7">
                  <c:v>10.779446022727274</c:v>
                </c:pt>
                <c:pt idx="8">
                  <c:v>10.779446022727274</c:v>
                </c:pt>
                <c:pt idx="9">
                  <c:v>10.779446022727274</c:v>
                </c:pt>
                <c:pt idx="10">
                  <c:v>10.779446022727274</c:v>
                </c:pt>
                <c:pt idx="11">
                  <c:v>10.779446022727274</c:v>
                </c:pt>
                <c:pt idx="12">
                  <c:v>10.779446022727274</c:v>
                </c:pt>
                <c:pt idx="13">
                  <c:v>10.779446022727274</c:v>
                </c:pt>
                <c:pt idx="14">
                  <c:v>10.779446022727274</c:v>
                </c:pt>
                <c:pt idx="15">
                  <c:v>10.779446022727274</c:v>
                </c:pt>
                <c:pt idx="16">
                  <c:v>10.779446022727274</c:v>
                </c:pt>
                <c:pt idx="17">
                  <c:v>10.779446022727274</c:v>
                </c:pt>
                <c:pt idx="18">
                  <c:v>10.779446022727274</c:v>
                </c:pt>
                <c:pt idx="19">
                  <c:v>10.779446022727274</c:v>
                </c:pt>
                <c:pt idx="20">
                  <c:v>10.779446022727274</c:v>
                </c:pt>
                <c:pt idx="21">
                  <c:v>10.779446022727274</c:v>
                </c:pt>
                <c:pt idx="22">
                  <c:v>10.779446022727274</c:v>
                </c:pt>
                <c:pt idx="23">
                  <c:v>10.779446022727274</c:v>
                </c:pt>
                <c:pt idx="24">
                  <c:v>10.779446022727274</c:v>
                </c:pt>
                <c:pt idx="25">
                  <c:v>10.779446022727274</c:v>
                </c:pt>
                <c:pt idx="26">
                  <c:v>10.779446022727274</c:v>
                </c:pt>
                <c:pt idx="27">
                  <c:v>10.779446022727274</c:v>
                </c:pt>
                <c:pt idx="28">
                  <c:v>10.779446022727274</c:v>
                </c:pt>
                <c:pt idx="29">
                  <c:v>10.779446022727274</c:v>
                </c:pt>
                <c:pt idx="30">
                  <c:v>10.779446022727274</c:v>
                </c:pt>
                <c:pt idx="31">
                  <c:v>10.779446022727274</c:v>
                </c:pt>
                <c:pt idx="32">
                  <c:v>10.779446022727274</c:v>
                </c:pt>
                <c:pt idx="33">
                  <c:v>10.779446022727274</c:v>
                </c:pt>
                <c:pt idx="34">
                  <c:v>10.779446022727274</c:v>
                </c:pt>
                <c:pt idx="35">
                  <c:v>10.779446022727274</c:v>
                </c:pt>
                <c:pt idx="36">
                  <c:v>10.779446022727274</c:v>
                </c:pt>
                <c:pt idx="37">
                  <c:v>10.779446022727274</c:v>
                </c:pt>
                <c:pt idx="38">
                  <c:v>10.779446022727274</c:v>
                </c:pt>
                <c:pt idx="39">
                  <c:v>10.779446022727274</c:v>
                </c:pt>
                <c:pt idx="40">
                  <c:v>10.779446022727274</c:v>
                </c:pt>
                <c:pt idx="41">
                  <c:v>10.779446022727274</c:v>
                </c:pt>
                <c:pt idx="42">
                  <c:v>10.779446022727274</c:v>
                </c:pt>
                <c:pt idx="43">
                  <c:v>10.779446022727274</c:v>
                </c:pt>
                <c:pt idx="44">
                  <c:v>10.779446022727274</c:v>
                </c:pt>
                <c:pt idx="45">
                  <c:v>10.779446022727274</c:v>
                </c:pt>
                <c:pt idx="46">
                  <c:v>10.779446022727274</c:v>
                </c:pt>
                <c:pt idx="47">
                  <c:v>10.779446022727274</c:v>
                </c:pt>
                <c:pt idx="48">
                  <c:v>10.779446022727274</c:v>
                </c:pt>
                <c:pt idx="49">
                  <c:v>10.779446022727274</c:v>
                </c:pt>
                <c:pt idx="50">
                  <c:v>10.779446022727274</c:v>
                </c:pt>
                <c:pt idx="51">
                  <c:v>10.779446022727274</c:v>
                </c:pt>
                <c:pt idx="52">
                  <c:v>10.779446022727274</c:v>
                </c:pt>
                <c:pt idx="53">
                  <c:v>10.779446022727274</c:v>
                </c:pt>
                <c:pt idx="54">
                  <c:v>10.779446022727274</c:v>
                </c:pt>
                <c:pt idx="55">
                  <c:v>10.779446022727274</c:v>
                </c:pt>
                <c:pt idx="56">
                  <c:v>10.779446022727274</c:v>
                </c:pt>
                <c:pt idx="57">
                  <c:v>10.779446022727274</c:v>
                </c:pt>
                <c:pt idx="58">
                  <c:v>10.779446022727274</c:v>
                </c:pt>
                <c:pt idx="59">
                  <c:v>10.779446022727274</c:v>
                </c:pt>
                <c:pt idx="60">
                  <c:v>10.779446022727274</c:v>
                </c:pt>
                <c:pt idx="61">
                  <c:v>10.779446022727274</c:v>
                </c:pt>
                <c:pt idx="62">
                  <c:v>10.779446022727274</c:v>
                </c:pt>
                <c:pt idx="63">
                  <c:v>10.779446022727274</c:v>
                </c:pt>
                <c:pt idx="64">
                  <c:v>10.779446022727274</c:v>
                </c:pt>
                <c:pt idx="65">
                  <c:v>10.779446022727274</c:v>
                </c:pt>
                <c:pt idx="66">
                  <c:v>10.779446022727274</c:v>
                </c:pt>
                <c:pt idx="67">
                  <c:v>10.779446022727274</c:v>
                </c:pt>
                <c:pt idx="68">
                  <c:v>10.779446022727274</c:v>
                </c:pt>
                <c:pt idx="69">
                  <c:v>10.779446022727274</c:v>
                </c:pt>
                <c:pt idx="70">
                  <c:v>10.779446022727274</c:v>
                </c:pt>
                <c:pt idx="71">
                  <c:v>10.779446022727274</c:v>
                </c:pt>
                <c:pt idx="72">
                  <c:v>10.779446022727274</c:v>
                </c:pt>
                <c:pt idx="73">
                  <c:v>10.779446022727274</c:v>
                </c:pt>
                <c:pt idx="74">
                  <c:v>10.779446022727274</c:v>
                </c:pt>
                <c:pt idx="75">
                  <c:v>10.779446022727274</c:v>
                </c:pt>
                <c:pt idx="76">
                  <c:v>10.779446022727274</c:v>
                </c:pt>
                <c:pt idx="77">
                  <c:v>10.779446022727274</c:v>
                </c:pt>
                <c:pt idx="78">
                  <c:v>10.779446022727274</c:v>
                </c:pt>
                <c:pt idx="79">
                  <c:v>10.779446022727274</c:v>
                </c:pt>
                <c:pt idx="80">
                  <c:v>10.779446022727274</c:v>
                </c:pt>
                <c:pt idx="81">
                  <c:v>10.779446022727274</c:v>
                </c:pt>
                <c:pt idx="82">
                  <c:v>10.779446022727274</c:v>
                </c:pt>
                <c:pt idx="83">
                  <c:v>10.779446022727274</c:v>
                </c:pt>
                <c:pt idx="84">
                  <c:v>10.779446022727274</c:v>
                </c:pt>
                <c:pt idx="85">
                  <c:v>10.779446022727274</c:v>
                </c:pt>
                <c:pt idx="86">
                  <c:v>10.779446022727274</c:v>
                </c:pt>
                <c:pt idx="87">
                  <c:v>10.779446022727274</c:v>
                </c:pt>
                <c:pt idx="88">
                  <c:v>10.779446022727274</c:v>
                </c:pt>
                <c:pt idx="89">
                  <c:v>10.779446022727274</c:v>
                </c:pt>
                <c:pt idx="90">
                  <c:v>10.779446022727274</c:v>
                </c:pt>
                <c:pt idx="91">
                  <c:v>10.779446022727274</c:v>
                </c:pt>
                <c:pt idx="92">
                  <c:v>10.779446022727274</c:v>
                </c:pt>
                <c:pt idx="93">
                  <c:v>10.779446022727274</c:v>
                </c:pt>
                <c:pt idx="94">
                  <c:v>10.779446022727274</c:v>
                </c:pt>
                <c:pt idx="95">
                  <c:v>10.779446022727274</c:v>
                </c:pt>
                <c:pt idx="96">
                  <c:v>10.779446022727274</c:v>
                </c:pt>
                <c:pt idx="97">
                  <c:v>10.779446022727274</c:v>
                </c:pt>
                <c:pt idx="98">
                  <c:v>10.779446022727274</c:v>
                </c:pt>
                <c:pt idx="99">
                  <c:v>10.779446022727274</c:v>
                </c:pt>
                <c:pt idx="100">
                  <c:v>10.779446022727274</c:v>
                </c:pt>
                <c:pt idx="101">
                  <c:v>10.779446022727274</c:v>
                </c:pt>
                <c:pt idx="102">
                  <c:v>10.779446022727274</c:v>
                </c:pt>
                <c:pt idx="103">
                  <c:v>10.779446022727274</c:v>
                </c:pt>
                <c:pt idx="104">
                  <c:v>10.779446022727274</c:v>
                </c:pt>
                <c:pt idx="105">
                  <c:v>10.779446022727274</c:v>
                </c:pt>
                <c:pt idx="106">
                  <c:v>10.779446022727274</c:v>
                </c:pt>
                <c:pt idx="107">
                  <c:v>10.779446022727274</c:v>
                </c:pt>
                <c:pt idx="108">
                  <c:v>10.779446022727274</c:v>
                </c:pt>
                <c:pt idx="109">
                  <c:v>10.779446022727274</c:v>
                </c:pt>
                <c:pt idx="110">
                  <c:v>10.779446022727274</c:v>
                </c:pt>
                <c:pt idx="111">
                  <c:v>10.779446022727274</c:v>
                </c:pt>
                <c:pt idx="112">
                  <c:v>10.779446022727274</c:v>
                </c:pt>
                <c:pt idx="113">
                  <c:v>10.779446022727274</c:v>
                </c:pt>
                <c:pt idx="114">
                  <c:v>10.779446022727274</c:v>
                </c:pt>
                <c:pt idx="115">
                  <c:v>10.779446022727274</c:v>
                </c:pt>
                <c:pt idx="116">
                  <c:v>10.779446022727274</c:v>
                </c:pt>
                <c:pt idx="117">
                  <c:v>10.779446022727274</c:v>
                </c:pt>
                <c:pt idx="118">
                  <c:v>10.779446022727274</c:v>
                </c:pt>
                <c:pt idx="119">
                  <c:v>10.779446022727274</c:v>
                </c:pt>
                <c:pt idx="120">
                  <c:v>10.779446022727274</c:v>
                </c:pt>
                <c:pt idx="121">
                  <c:v>10.779446022727274</c:v>
                </c:pt>
                <c:pt idx="122">
                  <c:v>10.779446022727274</c:v>
                </c:pt>
                <c:pt idx="123">
                  <c:v>10.779446022727274</c:v>
                </c:pt>
                <c:pt idx="124">
                  <c:v>10.779446022727274</c:v>
                </c:pt>
                <c:pt idx="125">
                  <c:v>10.779446022727274</c:v>
                </c:pt>
                <c:pt idx="126">
                  <c:v>10.779446022727274</c:v>
                </c:pt>
                <c:pt idx="127">
                  <c:v>10.779446022727274</c:v>
                </c:pt>
                <c:pt idx="128">
                  <c:v>10.779446022727274</c:v>
                </c:pt>
                <c:pt idx="129">
                  <c:v>10.779446022727274</c:v>
                </c:pt>
                <c:pt idx="130">
                  <c:v>10.779446022727274</c:v>
                </c:pt>
                <c:pt idx="131">
                  <c:v>10.779446022727274</c:v>
                </c:pt>
                <c:pt idx="132">
                  <c:v>10.779446022727274</c:v>
                </c:pt>
                <c:pt idx="133">
                  <c:v>10.779446022727274</c:v>
                </c:pt>
                <c:pt idx="134">
                  <c:v>10.779446022727274</c:v>
                </c:pt>
                <c:pt idx="135">
                  <c:v>10.779446022727274</c:v>
                </c:pt>
                <c:pt idx="136">
                  <c:v>10.779446022727274</c:v>
                </c:pt>
                <c:pt idx="137">
                  <c:v>10.779446022727274</c:v>
                </c:pt>
                <c:pt idx="138">
                  <c:v>10.779446022727274</c:v>
                </c:pt>
                <c:pt idx="139">
                  <c:v>10.779446022727274</c:v>
                </c:pt>
                <c:pt idx="140">
                  <c:v>10.779446022727274</c:v>
                </c:pt>
                <c:pt idx="141">
                  <c:v>10.779446022727274</c:v>
                </c:pt>
                <c:pt idx="142">
                  <c:v>10.779446022727274</c:v>
                </c:pt>
                <c:pt idx="143">
                  <c:v>10.779446022727274</c:v>
                </c:pt>
                <c:pt idx="144">
                  <c:v>10.779446022727274</c:v>
                </c:pt>
                <c:pt idx="145">
                  <c:v>10.779446022727274</c:v>
                </c:pt>
                <c:pt idx="146">
                  <c:v>10.779446022727274</c:v>
                </c:pt>
                <c:pt idx="147">
                  <c:v>10.779446022727274</c:v>
                </c:pt>
                <c:pt idx="148">
                  <c:v>10.779446022727274</c:v>
                </c:pt>
                <c:pt idx="149">
                  <c:v>10.779446022727274</c:v>
                </c:pt>
                <c:pt idx="150">
                  <c:v>10.779446022727274</c:v>
                </c:pt>
                <c:pt idx="151">
                  <c:v>10.779446022727274</c:v>
                </c:pt>
                <c:pt idx="152">
                  <c:v>10.779446022727274</c:v>
                </c:pt>
                <c:pt idx="153">
                  <c:v>10.779446022727274</c:v>
                </c:pt>
                <c:pt idx="154">
                  <c:v>10.779446022727274</c:v>
                </c:pt>
                <c:pt idx="155">
                  <c:v>10.779446022727274</c:v>
                </c:pt>
                <c:pt idx="156">
                  <c:v>10.779446022727274</c:v>
                </c:pt>
                <c:pt idx="157">
                  <c:v>10.779446022727274</c:v>
                </c:pt>
                <c:pt idx="158">
                  <c:v>10.779446022727274</c:v>
                </c:pt>
                <c:pt idx="159">
                  <c:v>10.779446022727274</c:v>
                </c:pt>
                <c:pt idx="160">
                  <c:v>10.779446022727274</c:v>
                </c:pt>
                <c:pt idx="161">
                  <c:v>10.779446022727274</c:v>
                </c:pt>
                <c:pt idx="162">
                  <c:v>10.779446022727274</c:v>
                </c:pt>
                <c:pt idx="163">
                  <c:v>10.779446022727274</c:v>
                </c:pt>
                <c:pt idx="164">
                  <c:v>10.779446022727274</c:v>
                </c:pt>
                <c:pt idx="165">
                  <c:v>10.779446022727274</c:v>
                </c:pt>
                <c:pt idx="166">
                  <c:v>10.779446022727274</c:v>
                </c:pt>
                <c:pt idx="167">
                  <c:v>10.779446022727274</c:v>
                </c:pt>
                <c:pt idx="168">
                  <c:v>10.779446022727274</c:v>
                </c:pt>
                <c:pt idx="169">
                  <c:v>10.779446022727274</c:v>
                </c:pt>
                <c:pt idx="170">
                  <c:v>10.779446022727274</c:v>
                </c:pt>
                <c:pt idx="171">
                  <c:v>10.779446022727274</c:v>
                </c:pt>
                <c:pt idx="172">
                  <c:v>10.779446022727274</c:v>
                </c:pt>
                <c:pt idx="173">
                  <c:v>10.779446022727274</c:v>
                </c:pt>
                <c:pt idx="174">
                  <c:v>10.779446022727274</c:v>
                </c:pt>
                <c:pt idx="175">
                  <c:v>10.779446022727274</c:v>
                </c:pt>
                <c:pt idx="176">
                  <c:v>10.779446022727274</c:v>
                </c:pt>
                <c:pt idx="177">
                  <c:v>10.779446022727274</c:v>
                </c:pt>
                <c:pt idx="178">
                  <c:v>10.779446022727274</c:v>
                </c:pt>
                <c:pt idx="179">
                  <c:v>10.779446022727274</c:v>
                </c:pt>
                <c:pt idx="180">
                  <c:v>10.779446022727274</c:v>
                </c:pt>
                <c:pt idx="181">
                  <c:v>10.779446022727274</c:v>
                </c:pt>
                <c:pt idx="182">
                  <c:v>10.779446022727274</c:v>
                </c:pt>
                <c:pt idx="183">
                  <c:v>10.779446022727274</c:v>
                </c:pt>
                <c:pt idx="184">
                  <c:v>10.779446022727274</c:v>
                </c:pt>
                <c:pt idx="185">
                  <c:v>10.779446022727274</c:v>
                </c:pt>
                <c:pt idx="186">
                  <c:v>10.779446022727274</c:v>
                </c:pt>
                <c:pt idx="187">
                  <c:v>10.779446022727274</c:v>
                </c:pt>
                <c:pt idx="188">
                  <c:v>10.779446022727274</c:v>
                </c:pt>
                <c:pt idx="189">
                  <c:v>10.779446022727274</c:v>
                </c:pt>
                <c:pt idx="190">
                  <c:v>10.779446022727274</c:v>
                </c:pt>
                <c:pt idx="191" formatCode="0.0">
                  <c:v>10.779446022727274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FF-4270-92A2-FD0C3BB571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'16.04.2021'!$CH$3:$CH$194</c:f>
              <c:numCache>
                <c:formatCode>0.00</c:formatCode>
                <c:ptCount val="192"/>
                <c:pt idx="0">
                  <c:v>11.52</c:v>
                </c:pt>
                <c:pt idx="1">
                  <c:v>11.48</c:v>
                </c:pt>
                <c:pt idx="2">
                  <c:v>11.62</c:v>
                </c:pt>
                <c:pt idx="3">
                  <c:v>12.12</c:v>
                </c:pt>
                <c:pt idx="4">
                  <c:v>10.61</c:v>
                </c:pt>
                <c:pt idx="5">
                  <c:v>12.1</c:v>
                </c:pt>
                <c:pt idx="6">
                  <c:v>12.76</c:v>
                </c:pt>
                <c:pt idx="7">
                  <c:v>12.05</c:v>
                </c:pt>
                <c:pt idx="8">
                  <c:v>11.74</c:v>
                </c:pt>
                <c:pt idx="9">
                  <c:v>11.51</c:v>
                </c:pt>
                <c:pt idx="10">
                  <c:v>11.68</c:v>
                </c:pt>
                <c:pt idx="11">
                  <c:v>11.87</c:v>
                </c:pt>
                <c:pt idx="12">
                  <c:v>11.4</c:v>
                </c:pt>
                <c:pt idx="13">
                  <c:v>13.19</c:v>
                </c:pt>
                <c:pt idx="14">
                  <c:v>11.11</c:v>
                </c:pt>
                <c:pt idx="15">
                  <c:v>11.9</c:v>
                </c:pt>
                <c:pt idx="16">
                  <c:v>11.37</c:v>
                </c:pt>
                <c:pt idx="17">
                  <c:v>11.48</c:v>
                </c:pt>
                <c:pt idx="18">
                  <c:v>12.62</c:v>
                </c:pt>
                <c:pt idx="19">
                  <c:v>11.17</c:v>
                </c:pt>
                <c:pt idx="20">
                  <c:v>11.87</c:v>
                </c:pt>
                <c:pt idx="21">
                  <c:v>12</c:v>
                </c:pt>
                <c:pt idx="22">
                  <c:v>11.55</c:v>
                </c:pt>
                <c:pt idx="23">
                  <c:v>12.44</c:v>
                </c:pt>
                <c:pt idx="24">
                  <c:v>11.58</c:v>
                </c:pt>
                <c:pt idx="25">
                  <c:v>12.27</c:v>
                </c:pt>
                <c:pt idx="26">
                  <c:v>11.63</c:v>
                </c:pt>
                <c:pt idx="27">
                  <c:v>12.18</c:v>
                </c:pt>
                <c:pt idx="28">
                  <c:v>12.72</c:v>
                </c:pt>
                <c:pt idx="29">
                  <c:v>12.82</c:v>
                </c:pt>
                <c:pt idx="30">
                  <c:v>11.79</c:v>
                </c:pt>
                <c:pt idx="31">
                  <c:v>11.76</c:v>
                </c:pt>
                <c:pt idx="32">
                  <c:v>12.68</c:v>
                </c:pt>
                <c:pt idx="33">
                  <c:v>11.92</c:v>
                </c:pt>
                <c:pt idx="34">
                  <c:v>11.89</c:v>
                </c:pt>
                <c:pt idx="35">
                  <c:v>11.7</c:v>
                </c:pt>
                <c:pt idx="36">
                  <c:v>11.6</c:v>
                </c:pt>
                <c:pt idx="37">
                  <c:v>10.88</c:v>
                </c:pt>
                <c:pt idx="38">
                  <c:v>10.97</c:v>
                </c:pt>
                <c:pt idx="39">
                  <c:v>11.36</c:v>
                </c:pt>
                <c:pt idx="40">
                  <c:v>11.85</c:v>
                </c:pt>
                <c:pt idx="41">
                  <c:v>12.64</c:v>
                </c:pt>
                <c:pt idx="42">
                  <c:v>12.68</c:v>
                </c:pt>
                <c:pt idx="43">
                  <c:v>11.68</c:v>
                </c:pt>
                <c:pt idx="44">
                  <c:v>11.64</c:v>
                </c:pt>
                <c:pt idx="45">
                  <c:v>12.49</c:v>
                </c:pt>
                <c:pt idx="46">
                  <c:v>12.2</c:v>
                </c:pt>
                <c:pt idx="47">
                  <c:v>11.74</c:v>
                </c:pt>
                <c:pt idx="48">
                  <c:v>12.08</c:v>
                </c:pt>
                <c:pt idx="49">
                  <c:v>11.61</c:v>
                </c:pt>
                <c:pt idx="50">
                  <c:v>12.7</c:v>
                </c:pt>
                <c:pt idx="51">
                  <c:v>11.31</c:v>
                </c:pt>
                <c:pt idx="52">
                  <c:v>11.24</c:v>
                </c:pt>
                <c:pt idx="53">
                  <c:v>11.893636363636364</c:v>
                </c:pt>
                <c:pt idx="54">
                  <c:v>11.9</c:v>
                </c:pt>
                <c:pt idx="55">
                  <c:v>12.47</c:v>
                </c:pt>
                <c:pt idx="56">
                  <c:v>12.47</c:v>
                </c:pt>
                <c:pt idx="57">
                  <c:v>11.46</c:v>
                </c:pt>
                <c:pt idx="58">
                  <c:v>12.18</c:v>
                </c:pt>
                <c:pt idx="59">
                  <c:v>11.41</c:v>
                </c:pt>
                <c:pt idx="60">
                  <c:v>12.26</c:v>
                </c:pt>
                <c:pt idx="61">
                  <c:v>12.26</c:v>
                </c:pt>
                <c:pt idx="62">
                  <c:v>11.39</c:v>
                </c:pt>
                <c:pt idx="63">
                  <c:v>11.7</c:v>
                </c:pt>
                <c:pt idx="64">
                  <c:v>11.59</c:v>
                </c:pt>
                <c:pt idx="65">
                  <c:v>11.99</c:v>
                </c:pt>
                <c:pt idx="66">
                  <c:v>12.36</c:v>
                </c:pt>
                <c:pt idx="67">
                  <c:v>11.72</c:v>
                </c:pt>
                <c:pt idx="68">
                  <c:v>11.39</c:v>
                </c:pt>
                <c:pt idx="69">
                  <c:v>11.64</c:v>
                </c:pt>
                <c:pt idx="70">
                  <c:v>11.39</c:v>
                </c:pt>
                <c:pt idx="71">
                  <c:v>11.58</c:v>
                </c:pt>
                <c:pt idx="72">
                  <c:v>10.87</c:v>
                </c:pt>
                <c:pt idx="73">
                  <c:v>11.36</c:v>
                </c:pt>
                <c:pt idx="74">
                  <c:v>12.4</c:v>
                </c:pt>
                <c:pt idx="75">
                  <c:v>11.16</c:v>
                </c:pt>
                <c:pt idx="76">
                  <c:v>12.04</c:v>
                </c:pt>
                <c:pt idx="77">
                  <c:v>11.64</c:v>
                </c:pt>
                <c:pt idx="78">
                  <c:v>12.41</c:v>
                </c:pt>
                <c:pt idx="79">
                  <c:v>11.49</c:v>
                </c:pt>
                <c:pt idx="80">
                  <c:v>11.76</c:v>
                </c:pt>
                <c:pt idx="81">
                  <c:v>11.88</c:v>
                </c:pt>
                <c:pt idx="82">
                  <c:v>11.52</c:v>
                </c:pt>
                <c:pt idx="83">
                  <c:v>12.17</c:v>
                </c:pt>
                <c:pt idx="84">
                  <c:v>13.19</c:v>
                </c:pt>
                <c:pt idx="85">
                  <c:v>12.1</c:v>
                </c:pt>
                <c:pt idx="86">
                  <c:v>12.76</c:v>
                </c:pt>
                <c:pt idx="87">
                  <c:v>11.39</c:v>
                </c:pt>
                <c:pt idx="88">
                  <c:v>12.31</c:v>
                </c:pt>
                <c:pt idx="89">
                  <c:v>11.5</c:v>
                </c:pt>
                <c:pt idx="90">
                  <c:v>11.32</c:v>
                </c:pt>
                <c:pt idx="91">
                  <c:v>12.07</c:v>
                </c:pt>
                <c:pt idx="92">
                  <c:v>11.3</c:v>
                </c:pt>
                <c:pt idx="93">
                  <c:v>12.84</c:v>
                </c:pt>
                <c:pt idx="94">
                  <c:v>12.11</c:v>
                </c:pt>
                <c:pt idx="95">
                  <c:v>12.37</c:v>
                </c:pt>
                <c:pt idx="96">
                  <c:v>11.73</c:v>
                </c:pt>
                <c:pt idx="97">
                  <c:v>10.54</c:v>
                </c:pt>
                <c:pt idx="98">
                  <c:v>11.39</c:v>
                </c:pt>
                <c:pt idx="99">
                  <c:v>12.45</c:v>
                </c:pt>
                <c:pt idx="100">
                  <c:v>12.48</c:v>
                </c:pt>
                <c:pt idx="101">
                  <c:v>13.06</c:v>
                </c:pt>
                <c:pt idx="102">
                  <c:v>11.7</c:v>
                </c:pt>
                <c:pt idx="103">
                  <c:v>12.04</c:v>
                </c:pt>
                <c:pt idx="104">
                  <c:v>12.54</c:v>
                </c:pt>
                <c:pt idx="105">
                  <c:v>11.84</c:v>
                </c:pt>
                <c:pt idx="106">
                  <c:v>11.14</c:v>
                </c:pt>
                <c:pt idx="107">
                  <c:v>12.12</c:v>
                </c:pt>
                <c:pt idx="108">
                  <c:v>12</c:v>
                </c:pt>
                <c:pt idx="109">
                  <c:v>11.6</c:v>
                </c:pt>
                <c:pt idx="110">
                  <c:v>11.87</c:v>
                </c:pt>
                <c:pt idx="111">
                  <c:v>11.71</c:v>
                </c:pt>
                <c:pt idx="112">
                  <c:v>11.58</c:v>
                </c:pt>
                <c:pt idx="113">
                  <c:v>12.54</c:v>
                </c:pt>
                <c:pt idx="114">
                  <c:v>11.63</c:v>
                </c:pt>
                <c:pt idx="115">
                  <c:v>12.13</c:v>
                </c:pt>
                <c:pt idx="116">
                  <c:v>11.6</c:v>
                </c:pt>
                <c:pt idx="117">
                  <c:v>12.48</c:v>
                </c:pt>
                <c:pt idx="118">
                  <c:v>13.04</c:v>
                </c:pt>
                <c:pt idx="119">
                  <c:v>12.44</c:v>
                </c:pt>
                <c:pt idx="120">
                  <c:v>11.48</c:v>
                </c:pt>
                <c:pt idx="121">
                  <c:v>11.23</c:v>
                </c:pt>
                <c:pt idx="122">
                  <c:v>11.72</c:v>
                </c:pt>
                <c:pt idx="123">
                  <c:v>12.2</c:v>
                </c:pt>
                <c:pt idx="124">
                  <c:v>12.19</c:v>
                </c:pt>
                <c:pt idx="125">
                  <c:v>12.8</c:v>
                </c:pt>
                <c:pt idx="126">
                  <c:v>11.82</c:v>
                </c:pt>
                <c:pt idx="127">
                  <c:v>12.75</c:v>
                </c:pt>
                <c:pt idx="128">
                  <c:v>12.15</c:v>
                </c:pt>
                <c:pt idx="129">
                  <c:v>11.97</c:v>
                </c:pt>
                <c:pt idx="130">
                  <c:v>12.1</c:v>
                </c:pt>
                <c:pt idx="131">
                  <c:v>11.6</c:v>
                </c:pt>
                <c:pt idx="132">
                  <c:v>11.84</c:v>
                </c:pt>
                <c:pt idx="133">
                  <c:v>12.46</c:v>
                </c:pt>
                <c:pt idx="134">
                  <c:v>11.72</c:v>
                </c:pt>
                <c:pt idx="135">
                  <c:v>12.54</c:v>
                </c:pt>
                <c:pt idx="136">
                  <c:v>11.21</c:v>
                </c:pt>
                <c:pt idx="137">
                  <c:v>11.51</c:v>
                </c:pt>
                <c:pt idx="138">
                  <c:v>11.55</c:v>
                </c:pt>
                <c:pt idx="139">
                  <c:v>12.7</c:v>
                </c:pt>
                <c:pt idx="140">
                  <c:v>12.16</c:v>
                </c:pt>
                <c:pt idx="141">
                  <c:v>11.24</c:v>
                </c:pt>
                <c:pt idx="142">
                  <c:v>11.52</c:v>
                </c:pt>
                <c:pt idx="143">
                  <c:v>11.72</c:v>
                </c:pt>
                <c:pt idx="144">
                  <c:v>12.29</c:v>
                </c:pt>
                <c:pt idx="145">
                  <c:v>11.3</c:v>
                </c:pt>
                <c:pt idx="146">
                  <c:v>11.64</c:v>
                </c:pt>
                <c:pt idx="147">
                  <c:v>12.15</c:v>
                </c:pt>
                <c:pt idx="148">
                  <c:v>12.41</c:v>
                </c:pt>
                <c:pt idx="149">
                  <c:v>12.81</c:v>
                </c:pt>
                <c:pt idx="150">
                  <c:v>12.29</c:v>
                </c:pt>
                <c:pt idx="151">
                  <c:v>12.76</c:v>
                </c:pt>
                <c:pt idx="152">
                  <c:v>11.88</c:v>
                </c:pt>
                <c:pt idx="153">
                  <c:v>10.94</c:v>
                </c:pt>
                <c:pt idx="154">
                  <c:v>11.74</c:v>
                </c:pt>
                <c:pt idx="155">
                  <c:v>11.64</c:v>
                </c:pt>
                <c:pt idx="156">
                  <c:v>13.17</c:v>
                </c:pt>
                <c:pt idx="157">
                  <c:v>12.37</c:v>
                </c:pt>
                <c:pt idx="158">
                  <c:v>12</c:v>
                </c:pt>
                <c:pt idx="159">
                  <c:v>12.24</c:v>
                </c:pt>
                <c:pt idx="160">
                  <c:v>11.66</c:v>
                </c:pt>
                <c:pt idx="161">
                  <c:v>12.26</c:v>
                </c:pt>
                <c:pt idx="162">
                  <c:v>12.46</c:v>
                </c:pt>
                <c:pt idx="163">
                  <c:v>13.06</c:v>
                </c:pt>
                <c:pt idx="164">
                  <c:v>12.52</c:v>
                </c:pt>
                <c:pt idx="165">
                  <c:v>11.52</c:v>
                </c:pt>
                <c:pt idx="166">
                  <c:v>12.13</c:v>
                </c:pt>
                <c:pt idx="167">
                  <c:v>11.64</c:v>
                </c:pt>
                <c:pt idx="168">
                  <c:v>11.19</c:v>
                </c:pt>
                <c:pt idx="169">
                  <c:v>11.78</c:v>
                </c:pt>
                <c:pt idx="170">
                  <c:v>11.52</c:v>
                </c:pt>
                <c:pt idx="171">
                  <c:v>12.24</c:v>
                </c:pt>
                <c:pt idx="172">
                  <c:v>12.05</c:v>
                </c:pt>
                <c:pt idx="173">
                  <c:v>11.89</c:v>
                </c:pt>
                <c:pt idx="174">
                  <c:v>12.76</c:v>
                </c:pt>
                <c:pt idx="175">
                  <c:v>12.4</c:v>
                </c:pt>
                <c:pt idx="176">
                  <c:v>12.68</c:v>
                </c:pt>
                <c:pt idx="177">
                  <c:v>11.39</c:v>
                </c:pt>
                <c:pt idx="178">
                  <c:v>11.04</c:v>
                </c:pt>
                <c:pt idx="179">
                  <c:v>10.99</c:v>
                </c:pt>
                <c:pt idx="180">
                  <c:v>11.949999999999998</c:v>
                </c:pt>
                <c:pt idx="181">
                  <c:v>11.693333333333333</c:v>
                </c:pt>
                <c:pt idx="182">
                  <c:v>11.893333333333333</c:v>
                </c:pt>
                <c:pt idx="183">
                  <c:v>12.21</c:v>
                </c:pt>
                <c:pt idx="184">
                  <c:v>12.040000000000001</c:v>
                </c:pt>
                <c:pt idx="185">
                  <c:v>12.32</c:v>
                </c:pt>
                <c:pt idx="186">
                  <c:v>12.503333333333332</c:v>
                </c:pt>
                <c:pt idx="187">
                  <c:v>12.74</c:v>
                </c:pt>
                <c:pt idx="188">
                  <c:v>12.576666666666668</c:v>
                </c:pt>
                <c:pt idx="189">
                  <c:v>11.283333333333333</c:v>
                </c:pt>
                <c:pt idx="190">
                  <c:v>11.636666666666668</c:v>
                </c:pt>
                <c:pt idx="191">
                  <c:v>11.423333333333334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4FF-4270-92A2-FD0C3BB571B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'16.04.2021'!$CI$3:$CI$194</c:f>
              <c:numCache>
                <c:formatCode>0.00</c:formatCode>
                <c:ptCount val="192"/>
                <c:pt idx="0">
                  <c:v>11.930696022727274</c:v>
                </c:pt>
                <c:pt idx="1">
                  <c:v>11.930696022727274</c:v>
                </c:pt>
                <c:pt idx="2">
                  <c:v>11.930696022727274</c:v>
                </c:pt>
                <c:pt idx="3">
                  <c:v>11.930696022727274</c:v>
                </c:pt>
                <c:pt idx="4">
                  <c:v>11.930696022727274</c:v>
                </c:pt>
                <c:pt idx="5">
                  <c:v>11.930696022727274</c:v>
                </c:pt>
                <c:pt idx="6">
                  <c:v>11.930696022727274</c:v>
                </c:pt>
                <c:pt idx="7">
                  <c:v>11.930696022727274</c:v>
                </c:pt>
                <c:pt idx="8">
                  <c:v>11.930696022727274</c:v>
                </c:pt>
                <c:pt idx="9">
                  <c:v>11.930696022727274</c:v>
                </c:pt>
                <c:pt idx="10">
                  <c:v>11.930696022727274</c:v>
                </c:pt>
                <c:pt idx="11">
                  <c:v>11.930696022727274</c:v>
                </c:pt>
                <c:pt idx="12">
                  <c:v>11.930696022727274</c:v>
                </c:pt>
                <c:pt idx="13">
                  <c:v>11.930696022727274</c:v>
                </c:pt>
                <c:pt idx="14">
                  <c:v>11.930696022727274</c:v>
                </c:pt>
                <c:pt idx="15">
                  <c:v>11.930696022727274</c:v>
                </c:pt>
                <c:pt idx="16">
                  <c:v>11.930696022727274</c:v>
                </c:pt>
                <c:pt idx="17">
                  <c:v>11.930696022727274</c:v>
                </c:pt>
                <c:pt idx="18">
                  <c:v>11.930696022727274</c:v>
                </c:pt>
                <c:pt idx="19">
                  <c:v>11.930696022727274</c:v>
                </c:pt>
                <c:pt idx="20">
                  <c:v>11.930696022727274</c:v>
                </c:pt>
                <c:pt idx="21">
                  <c:v>11.930696022727274</c:v>
                </c:pt>
                <c:pt idx="22">
                  <c:v>11.930696022727274</c:v>
                </c:pt>
                <c:pt idx="23">
                  <c:v>11.930696022727274</c:v>
                </c:pt>
                <c:pt idx="24">
                  <c:v>11.930696022727274</c:v>
                </c:pt>
                <c:pt idx="25">
                  <c:v>11.930696022727274</c:v>
                </c:pt>
                <c:pt idx="26">
                  <c:v>11.930696022727274</c:v>
                </c:pt>
                <c:pt idx="27">
                  <c:v>11.930696022727274</c:v>
                </c:pt>
                <c:pt idx="28">
                  <c:v>11.930696022727274</c:v>
                </c:pt>
                <c:pt idx="29">
                  <c:v>11.930696022727274</c:v>
                </c:pt>
                <c:pt idx="30">
                  <c:v>11.930696022727274</c:v>
                </c:pt>
                <c:pt idx="31">
                  <c:v>11.930696022727274</c:v>
                </c:pt>
                <c:pt idx="32">
                  <c:v>11.930696022727274</c:v>
                </c:pt>
                <c:pt idx="33">
                  <c:v>11.930696022727274</c:v>
                </c:pt>
                <c:pt idx="34">
                  <c:v>11.930696022727274</c:v>
                </c:pt>
                <c:pt idx="35">
                  <c:v>11.930696022727274</c:v>
                </c:pt>
                <c:pt idx="36">
                  <c:v>11.930696022727274</c:v>
                </c:pt>
                <c:pt idx="37">
                  <c:v>11.930696022727274</c:v>
                </c:pt>
                <c:pt idx="38">
                  <c:v>11.930696022727274</c:v>
                </c:pt>
                <c:pt idx="39">
                  <c:v>11.930696022727274</c:v>
                </c:pt>
                <c:pt idx="40">
                  <c:v>11.930696022727274</c:v>
                </c:pt>
                <c:pt idx="41">
                  <c:v>11.930696022727274</c:v>
                </c:pt>
                <c:pt idx="42">
                  <c:v>11.930696022727274</c:v>
                </c:pt>
                <c:pt idx="43">
                  <c:v>11.930696022727274</c:v>
                </c:pt>
                <c:pt idx="44">
                  <c:v>11.930696022727274</c:v>
                </c:pt>
                <c:pt idx="45">
                  <c:v>11.930696022727274</c:v>
                </c:pt>
                <c:pt idx="46">
                  <c:v>11.930696022727274</c:v>
                </c:pt>
                <c:pt idx="47">
                  <c:v>11.930696022727274</c:v>
                </c:pt>
                <c:pt idx="48">
                  <c:v>11.930696022727274</c:v>
                </c:pt>
                <c:pt idx="49">
                  <c:v>11.930696022727274</c:v>
                </c:pt>
                <c:pt idx="50">
                  <c:v>11.930696022727274</c:v>
                </c:pt>
                <c:pt idx="51">
                  <c:v>11.930696022727274</c:v>
                </c:pt>
                <c:pt idx="52">
                  <c:v>11.930696022727274</c:v>
                </c:pt>
                <c:pt idx="53">
                  <c:v>11.930696022727274</c:v>
                </c:pt>
                <c:pt idx="54">
                  <c:v>11.930696022727274</c:v>
                </c:pt>
                <c:pt idx="55">
                  <c:v>11.930696022727274</c:v>
                </c:pt>
                <c:pt idx="56">
                  <c:v>11.930696022727274</c:v>
                </c:pt>
                <c:pt idx="57">
                  <c:v>11.930696022727274</c:v>
                </c:pt>
                <c:pt idx="58">
                  <c:v>11.930696022727274</c:v>
                </c:pt>
                <c:pt idx="59">
                  <c:v>11.930696022727274</c:v>
                </c:pt>
                <c:pt idx="60">
                  <c:v>11.930696022727274</c:v>
                </c:pt>
                <c:pt idx="61">
                  <c:v>11.930696022727274</c:v>
                </c:pt>
                <c:pt idx="62">
                  <c:v>11.930696022727274</c:v>
                </c:pt>
                <c:pt idx="63">
                  <c:v>11.930696022727274</c:v>
                </c:pt>
                <c:pt idx="64">
                  <c:v>11.930696022727274</c:v>
                </c:pt>
                <c:pt idx="65">
                  <c:v>11.930696022727274</c:v>
                </c:pt>
                <c:pt idx="66">
                  <c:v>11.930696022727274</c:v>
                </c:pt>
                <c:pt idx="67">
                  <c:v>11.930696022727274</c:v>
                </c:pt>
                <c:pt idx="68">
                  <c:v>11.930696022727274</c:v>
                </c:pt>
                <c:pt idx="69">
                  <c:v>11.930696022727274</c:v>
                </c:pt>
                <c:pt idx="70">
                  <c:v>11.930696022727274</c:v>
                </c:pt>
                <c:pt idx="71">
                  <c:v>11.930696022727274</c:v>
                </c:pt>
                <c:pt idx="72">
                  <c:v>11.930696022727274</c:v>
                </c:pt>
                <c:pt idx="73">
                  <c:v>11.930696022727274</c:v>
                </c:pt>
                <c:pt idx="74">
                  <c:v>11.930696022727274</c:v>
                </c:pt>
                <c:pt idx="75">
                  <c:v>11.930696022727274</c:v>
                </c:pt>
                <c:pt idx="76">
                  <c:v>11.930696022727274</c:v>
                </c:pt>
                <c:pt idx="77">
                  <c:v>11.930696022727274</c:v>
                </c:pt>
                <c:pt idx="78">
                  <c:v>11.930696022727274</c:v>
                </c:pt>
                <c:pt idx="79">
                  <c:v>11.930696022727274</c:v>
                </c:pt>
                <c:pt idx="80">
                  <c:v>11.930696022727274</c:v>
                </c:pt>
                <c:pt idx="81">
                  <c:v>11.930696022727274</c:v>
                </c:pt>
                <c:pt idx="82">
                  <c:v>11.930696022727274</c:v>
                </c:pt>
                <c:pt idx="83">
                  <c:v>11.930696022727274</c:v>
                </c:pt>
                <c:pt idx="84">
                  <c:v>11.930696022727274</c:v>
                </c:pt>
                <c:pt idx="85">
                  <c:v>11.930696022727274</c:v>
                </c:pt>
                <c:pt idx="86">
                  <c:v>11.930696022727274</c:v>
                </c:pt>
                <c:pt idx="87">
                  <c:v>11.930696022727274</c:v>
                </c:pt>
                <c:pt idx="88">
                  <c:v>11.930696022727274</c:v>
                </c:pt>
                <c:pt idx="89">
                  <c:v>11.930696022727274</c:v>
                </c:pt>
                <c:pt idx="90">
                  <c:v>11.930696022727274</c:v>
                </c:pt>
                <c:pt idx="91">
                  <c:v>11.930696022727274</c:v>
                </c:pt>
                <c:pt idx="92">
                  <c:v>11.930696022727274</c:v>
                </c:pt>
                <c:pt idx="93">
                  <c:v>11.930696022727274</c:v>
                </c:pt>
                <c:pt idx="94">
                  <c:v>11.930696022727274</c:v>
                </c:pt>
                <c:pt idx="95">
                  <c:v>11.930696022727274</c:v>
                </c:pt>
                <c:pt idx="96">
                  <c:v>11.930696022727274</c:v>
                </c:pt>
                <c:pt idx="97">
                  <c:v>11.930696022727274</c:v>
                </c:pt>
                <c:pt idx="98">
                  <c:v>11.930696022727274</c:v>
                </c:pt>
                <c:pt idx="99">
                  <c:v>11.930696022727274</c:v>
                </c:pt>
                <c:pt idx="100">
                  <c:v>11.930696022727274</c:v>
                </c:pt>
                <c:pt idx="101">
                  <c:v>11.930696022727274</c:v>
                </c:pt>
                <c:pt idx="102">
                  <c:v>11.930696022727274</c:v>
                </c:pt>
                <c:pt idx="103">
                  <c:v>11.930696022727274</c:v>
                </c:pt>
                <c:pt idx="104">
                  <c:v>11.930696022727274</c:v>
                </c:pt>
                <c:pt idx="105">
                  <c:v>11.930696022727274</c:v>
                </c:pt>
                <c:pt idx="106">
                  <c:v>11.930696022727274</c:v>
                </c:pt>
                <c:pt idx="107">
                  <c:v>11.930696022727274</c:v>
                </c:pt>
                <c:pt idx="108">
                  <c:v>11.930696022727274</c:v>
                </c:pt>
                <c:pt idx="109">
                  <c:v>11.930696022727274</c:v>
                </c:pt>
                <c:pt idx="110">
                  <c:v>11.930696022727274</c:v>
                </c:pt>
                <c:pt idx="111">
                  <c:v>11.930696022727274</c:v>
                </c:pt>
                <c:pt idx="112">
                  <c:v>11.930696022727274</c:v>
                </c:pt>
                <c:pt idx="113">
                  <c:v>11.930696022727274</c:v>
                </c:pt>
                <c:pt idx="114">
                  <c:v>11.930696022727274</c:v>
                </c:pt>
                <c:pt idx="115">
                  <c:v>11.930696022727274</c:v>
                </c:pt>
                <c:pt idx="116">
                  <c:v>11.930696022727274</c:v>
                </c:pt>
                <c:pt idx="117">
                  <c:v>11.930696022727274</c:v>
                </c:pt>
                <c:pt idx="118">
                  <c:v>11.930696022727274</c:v>
                </c:pt>
                <c:pt idx="119">
                  <c:v>11.930696022727274</c:v>
                </c:pt>
                <c:pt idx="120">
                  <c:v>11.930696022727274</c:v>
                </c:pt>
                <c:pt idx="121">
                  <c:v>11.930696022727274</c:v>
                </c:pt>
                <c:pt idx="122">
                  <c:v>11.930696022727274</c:v>
                </c:pt>
                <c:pt idx="123">
                  <c:v>11.930696022727274</c:v>
                </c:pt>
                <c:pt idx="124">
                  <c:v>11.930696022727274</c:v>
                </c:pt>
                <c:pt idx="125">
                  <c:v>11.930696022727274</c:v>
                </c:pt>
                <c:pt idx="126">
                  <c:v>11.930696022727274</c:v>
                </c:pt>
                <c:pt idx="127">
                  <c:v>11.930696022727274</c:v>
                </c:pt>
                <c:pt idx="128">
                  <c:v>11.930696022727274</c:v>
                </c:pt>
                <c:pt idx="129">
                  <c:v>11.930696022727274</c:v>
                </c:pt>
                <c:pt idx="130">
                  <c:v>11.930696022727274</c:v>
                </c:pt>
                <c:pt idx="131">
                  <c:v>11.930696022727274</c:v>
                </c:pt>
                <c:pt idx="132">
                  <c:v>11.930696022727274</c:v>
                </c:pt>
                <c:pt idx="133">
                  <c:v>11.930696022727274</c:v>
                </c:pt>
                <c:pt idx="134">
                  <c:v>11.930696022727274</c:v>
                </c:pt>
                <c:pt idx="135">
                  <c:v>11.930696022727274</c:v>
                </c:pt>
                <c:pt idx="136">
                  <c:v>11.930696022727274</c:v>
                </c:pt>
                <c:pt idx="137">
                  <c:v>11.930696022727274</c:v>
                </c:pt>
                <c:pt idx="138">
                  <c:v>11.930696022727274</c:v>
                </c:pt>
                <c:pt idx="139">
                  <c:v>11.930696022727274</c:v>
                </c:pt>
                <c:pt idx="140">
                  <c:v>11.930696022727274</c:v>
                </c:pt>
                <c:pt idx="141">
                  <c:v>11.930696022727274</c:v>
                </c:pt>
                <c:pt idx="142">
                  <c:v>11.930696022727274</c:v>
                </c:pt>
                <c:pt idx="143">
                  <c:v>11.930696022727274</c:v>
                </c:pt>
                <c:pt idx="144">
                  <c:v>11.930696022727274</c:v>
                </c:pt>
                <c:pt idx="145">
                  <c:v>11.930696022727274</c:v>
                </c:pt>
                <c:pt idx="146">
                  <c:v>11.930696022727274</c:v>
                </c:pt>
                <c:pt idx="147">
                  <c:v>11.930696022727274</c:v>
                </c:pt>
                <c:pt idx="148">
                  <c:v>11.930696022727274</c:v>
                </c:pt>
                <c:pt idx="149">
                  <c:v>11.930696022727274</c:v>
                </c:pt>
                <c:pt idx="150">
                  <c:v>11.930696022727274</c:v>
                </c:pt>
                <c:pt idx="151">
                  <c:v>11.930696022727274</c:v>
                </c:pt>
                <c:pt idx="152">
                  <c:v>11.930696022727274</c:v>
                </c:pt>
                <c:pt idx="153">
                  <c:v>11.930696022727274</c:v>
                </c:pt>
                <c:pt idx="154">
                  <c:v>11.930696022727274</c:v>
                </c:pt>
                <c:pt idx="155">
                  <c:v>11.930696022727274</c:v>
                </c:pt>
                <c:pt idx="156">
                  <c:v>11.930696022727274</c:v>
                </c:pt>
                <c:pt idx="157">
                  <c:v>11.930696022727274</c:v>
                </c:pt>
                <c:pt idx="158">
                  <c:v>11.930696022727274</c:v>
                </c:pt>
                <c:pt idx="159">
                  <c:v>11.930696022727274</c:v>
                </c:pt>
                <c:pt idx="160">
                  <c:v>11.930696022727274</c:v>
                </c:pt>
                <c:pt idx="161">
                  <c:v>11.930696022727274</c:v>
                </c:pt>
                <c:pt idx="162">
                  <c:v>11.930696022727274</c:v>
                </c:pt>
                <c:pt idx="163">
                  <c:v>11.930696022727274</c:v>
                </c:pt>
                <c:pt idx="164">
                  <c:v>11.930696022727274</c:v>
                </c:pt>
                <c:pt idx="165">
                  <c:v>11.930696022727274</c:v>
                </c:pt>
                <c:pt idx="166">
                  <c:v>11.930696022727274</c:v>
                </c:pt>
                <c:pt idx="167">
                  <c:v>11.930696022727274</c:v>
                </c:pt>
                <c:pt idx="168">
                  <c:v>11.930696022727274</c:v>
                </c:pt>
                <c:pt idx="169">
                  <c:v>11.930696022727274</c:v>
                </c:pt>
                <c:pt idx="170">
                  <c:v>11.930696022727274</c:v>
                </c:pt>
                <c:pt idx="171">
                  <c:v>11.930696022727274</c:v>
                </c:pt>
                <c:pt idx="172">
                  <c:v>11.930696022727274</c:v>
                </c:pt>
                <c:pt idx="173">
                  <c:v>11.930696022727274</c:v>
                </c:pt>
                <c:pt idx="174">
                  <c:v>11.930696022727274</c:v>
                </c:pt>
                <c:pt idx="175">
                  <c:v>11.930696022727274</c:v>
                </c:pt>
                <c:pt idx="176">
                  <c:v>11.930696022727274</c:v>
                </c:pt>
                <c:pt idx="177">
                  <c:v>11.930696022727274</c:v>
                </c:pt>
                <c:pt idx="178">
                  <c:v>11.930696022727274</c:v>
                </c:pt>
                <c:pt idx="179">
                  <c:v>11.930696022727274</c:v>
                </c:pt>
                <c:pt idx="180">
                  <c:v>11.930696022727274</c:v>
                </c:pt>
                <c:pt idx="181">
                  <c:v>11.930696022727274</c:v>
                </c:pt>
                <c:pt idx="182">
                  <c:v>11.930696022727274</c:v>
                </c:pt>
                <c:pt idx="183">
                  <c:v>11.930696022727274</c:v>
                </c:pt>
                <c:pt idx="184">
                  <c:v>11.930696022727274</c:v>
                </c:pt>
                <c:pt idx="185">
                  <c:v>11.930696022727274</c:v>
                </c:pt>
                <c:pt idx="186">
                  <c:v>11.930696022727274</c:v>
                </c:pt>
                <c:pt idx="187">
                  <c:v>11.930696022727274</c:v>
                </c:pt>
                <c:pt idx="188">
                  <c:v>11.930696022727274</c:v>
                </c:pt>
                <c:pt idx="189">
                  <c:v>11.930696022727274</c:v>
                </c:pt>
                <c:pt idx="190">
                  <c:v>11.930696022727274</c:v>
                </c:pt>
                <c:pt idx="191" formatCode="0.0">
                  <c:v>11.930696022727274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4FF-4270-92A2-FD0C3BB57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90880"/>
        <c:axId val="1916581632"/>
      </c:lineChart>
      <c:catAx>
        <c:axId val="1916590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1632"/>
        <c:crosses val="autoZero"/>
        <c:auto val="1"/>
        <c:lblAlgn val="ctr"/>
        <c:lblOffset val="100"/>
        <c:noMultiLvlLbl val="0"/>
      </c:catAx>
      <c:valAx>
        <c:axId val="1916581632"/>
        <c:scaling>
          <c:orientation val="minMax"/>
          <c:max val="14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9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'16.04.2021'!$CN$3:$CN$194</c:f>
              <c:numCache>
                <c:formatCode>0.00</c:formatCode>
                <c:ptCount val="192"/>
                <c:pt idx="0">
                  <c:v>125.52401515151517</c:v>
                </c:pt>
                <c:pt idx="1">
                  <c:v>125.52401515151517</c:v>
                </c:pt>
                <c:pt idx="2">
                  <c:v>125.52401515151517</c:v>
                </c:pt>
                <c:pt idx="3">
                  <c:v>125.52401515151517</c:v>
                </c:pt>
                <c:pt idx="4">
                  <c:v>125.52401515151517</c:v>
                </c:pt>
                <c:pt idx="5">
                  <c:v>125.52401515151517</c:v>
                </c:pt>
                <c:pt idx="6">
                  <c:v>125.52401515151517</c:v>
                </c:pt>
                <c:pt idx="7">
                  <c:v>125.52401515151517</c:v>
                </c:pt>
                <c:pt idx="8">
                  <c:v>125.52401515151517</c:v>
                </c:pt>
                <c:pt idx="9">
                  <c:v>125.52401515151517</c:v>
                </c:pt>
                <c:pt idx="10">
                  <c:v>125.52401515151517</c:v>
                </c:pt>
                <c:pt idx="11">
                  <c:v>125.52401515151517</c:v>
                </c:pt>
                <c:pt idx="12">
                  <c:v>125.52401515151517</c:v>
                </c:pt>
                <c:pt idx="13">
                  <c:v>125.52401515151517</c:v>
                </c:pt>
                <c:pt idx="14">
                  <c:v>125.52401515151517</c:v>
                </c:pt>
                <c:pt idx="15">
                  <c:v>125.52401515151517</c:v>
                </c:pt>
                <c:pt idx="16">
                  <c:v>125.52401515151517</c:v>
                </c:pt>
                <c:pt idx="17">
                  <c:v>125.52401515151517</c:v>
                </c:pt>
                <c:pt idx="18">
                  <c:v>125.52401515151517</c:v>
                </c:pt>
                <c:pt idx="19">
                  <c:v>125.52401515151517</c:v>
                </c:pt>
                <c:pt idx="20">
                  <c:v>125.52401515151517</c:v>
                </c:pt>
                <c:pt idx="21">
                  <c:v>125.52401515151517</c:v>
                </c:pt>
                <c:pt idx="22">
                  <c:v>125.52401515151517</c:v>
                </c:pt>
                <c:pt idx="23">
                  <c:v>125.52401515151517</c:v>
                </c:pt>
                <c:pt idx="24">
                  <c:v>125.52401515151517</c:v>
                </c:pt>
                <c:pt idx="25">
                  <c:v>125.52401515151517</c:v>
                </c:pt>
                <c:pt idx="26">
                  <c:v>125.52401515151517</c:v>
                </c:pt>
                <c:pt idx="27">
                  <c:v>125.52401515151517</c:v>
                </c:pt>
                <c:pt idx="28">
                  <c:v>125.52401515151517</c:v>
                </c:pt>
                <c:pt idx="29">
                  <c:v>125.52401515151517</c:v>
                </c:pt>
                <c:pt idx="30">
                  <c:v>125.52401515151517</c:v>
                </c:pt>
                <c:pt idx="31">
                  <c:v>125.52401515151517</c:v>
                </c:pt>
                <c:pt idx="32">
                  <c:v>125.52401515151517</c:v>
                </c:pt>
                <c:pt idx="33">
                  <c:v>125.52401515151517</c:v>
                </c:pt>
                <c:pt idx="34">
                  <c:v>125.52401515151517</c:v>
                </c:pt>
                <c:pt idx="35">
                  <c:v>125.52401515151517</c:v>
                </c:pt>
                <c:pt idx="36">
                  <c:v>125.52401515151517</c:v>
                </c:pt>
                <c:pt idx="37">
                  <c:v>125.52401515151517</c:v>
                </c:pt>
                <c:pt idx="38">
                  <c:v>125.52401515151517</c:v>
                </c:pt>
                <c:pt idx="39">
                  <c:v>125.52401515151517</c:v>
                </c:pt>
                <c:pt idx="40">
                  <c:v>125.52401515151517</c:v>
                </c:pt>
                <c:pt idx="41">
                  <c:v>125.52401515151517</c:v>
                </c:pt>
                <c:pt idx="42">
                  <c:v>125.52401515151517</c:v>
                </c:pt>
                <c:pt idx="43">
                  <c:v>125.52401515151517</c:v>
                </c:pt>
                <c:pt idx="44">
                  <c:v>125.52401515151517</c:v>
                </c:pt>
                <c:pt idx="45">
                  <c:v>125.52401515151517</c:v>
                </c:pt>
                <c:pt idx="46">
                  <c:v>125.52401515151517</c:v>
                </c:pt>
                <c:pt idx="47">
                  <c:v>125.52401515151517</c:v>
                </c:pt>
                <c:pt idx="48">
                  <c:v>125.52401515151517</c:v>
                </c:pt>
                <c:pt idx="49">
                  <c:v>125.52401515151517</c:v>
                </c:pt>
                <c:pt idx="50">
                  <c:v>125.52401515151517</c:v>
                </c:pt>
                <c:pt idx="51">
                  <c:v>125.52401515151517</c:v>
                </c:pt>
                <c:pt idx="52">
                  <c:v>125.52401515151517</c:v>
                </c:pt>
                <c:pt idx="53">
                  <c:v>125.52401515151517</c:v>
                </c:pt>
                <c:pt idx="54">
                  <c:v>125.52401515151517</c:v>
                </c:pt>
                <c:pt idx="55">
                  <c:v>125.52401515151517</c:v>
                </c:pt>
                <c:pt idx="56">
                  <c:v>125.52401515151517</c:v>
                </c:pt>
                <c:pt idx="57">
                  <c:v>125.52401515151517</c:v>
                </c:pt>
                <c:pt idx="58">
                  <c:v>125.52401515151517</c:v>
                </c:pt>
                <c:pt idx="59">
                  <c:v>125.52401515151517</c:v>
                </c:pt>
                <c:pt idx="60">
                  <c:v>125.52401515151517</c:v>
                </c:pt>
                <c:pt idx="61">
                  <c:v>125.52401515151517</c:v>
                </c:pt>
                <c:pt idx="62">
                  <c:v>125.52401515151517</c:v>
                </c:pt>
                <c:pt idx="63">
                  <c:v>125.52401515151517</c:v>
                </c:pt>
                <c:pt idx="64">
                  <c:v>125.52401515151517</c:v>
                </c:pt>
                <c:pt idx="65">
                  <c:v>125.52401515151517</c:v>
                </c:pt>
                <c:pt idx="66">
                  <c:v>125.52401515151517</c:v>
                </c:pt>
                <c:pt idx="67">
                  <c:v>125.52401515151517</c:v>
                </c:pt>
                <c:pt idx="68">
                  <c:v>125.52401515151517</c:v>
                </c:pt>
                <c:pt idx="69">
                  <c:v>125.52401515151517</c:v>
                </c:pt>
                <c:pt idx="70">
                  <c:v>125.52401515151517</c:v>
                </c:pt>
                <c:pt idx="71">
                  <c:v>125.52401515151517</c:v>
                </c:pt>
                <c:pt idx="72">
                  <c:v>125.52401515151517</c:v>
                </c:pt>
                <c:pt idx="73">
                  <c:v>125.52401515151517</c:v>
                </c:pt>
                <c:pt idx="74">
                  <c:v>125.52401515151517</c:v>
                </c:pt>
                <c:pt idx="75">
                  <c:v>125.52401515151517</c:v>
                </c:pt>
                <c:pt idx="76">
                  <c:v>125.52401515151517</c:v>
                </c:pt>
                <c:pt idx="77">
                  <c:v>125.52401515151517</c:v>
                </c:pt>
                <c:pt idx="78">
                  <c:v>125.52401515151517</c:v>
                </c:pt>
                <c:pt idx="79">
                  <c:v>125.52401515151517</c:v>
                </c:pt>
                <c:pt idx="80">
                  <c:v>125.52401515151517</c:v>
                </c:pt>
                <c:pt idx="81">
                  <c:v>125.52401515151517</c:v>
                </c:pt>
                <c:pt idx="82">
                  <c:v>125.52401515151517</c:v>
                </c:pt>
                <c:pt idx="83">
                  <c:v>125.52401515151517</c:v>
                </c:pt>
                <c:pt idx="84">
                  <c:v>125.52401515151517</c:v>
                </c:pt>
                <c:pt idx="85">
                  <c:v>125.52401515151517</c:v>
                </c:pt>
                <c:pt idx="86">
                  <c:v>125.52401515151517</c:v>
                </c:pt>
                <c:pt idx="87">
                  <c:v>125.52401515151517</c:v>
                </c:pt>
                <c:pt idx="88">
                  <c:v>125.52401515151517</c:v>
                </c:pt>
                <c:pt idx="89">
                  <c:v>125.52401515151517</c:v>
                </c:pt>
                <c:pt idx="90">
                  <c:v>125.52401515151517</c:v>
                </c:pt>
                <c:pt idx="91">
                  <c:v>125.52401515151517</c:v>
                </c:pt>
                <c:pt idx="92">
                  <c:v>125.52401515151517</c:v>
                </c:pt>
                <c:pt idx="93">
                  <c:v>125.52401515151517</c:v>
                </c:pt>
                <c:pt idx="94">
                  <c:v>125.52401515151517</c:v>
                </c:pt>
                <c:pt idx="95">
                  <c:v>125.52401515151517</c:v>
                </c:pt>
                <c:pt idx="96">
                  <c:v>125.52401515151517</c:v>
                </c:pt>
                <c:pt idx="97">
                  <c:v>125.52401515151517</c:v>
                </c:pt>
                <c:pt idx="98">
                  <c:v>125.52401515151517</c:v>
                </c:pt>
                <c:pt idx="99">
                  <c:v>125.52401515151517</c:v>
                </c:pt>
                <c:pt idx="100">
                  <c:v>125.52401515151517</c:v>
                </c:pt>
                <c:pt idx="101">
                  <c:v>125.52401515151517</c:v>
                </c:pt>
                <c:pt idx="102">
                  <c:v>125.52401515151517</c:v>
                </c:pt>
                <c:pt idx="103">
                  <c:v>125.52401515151517</c:v>
                </c:pt>
                <c:pt idx="104">
                  <c:v>125.52401515151517</c:v>
                </c:pt>
                <c:pt idx="105">
                  <c:v>125.52401515151517</c:v>
                </c:pt>
                <c:pt idx="106">
                  <c:v>125.52401515151517</c:v>
                </c:pt>
                <c:pt idx="107">
                  <c:v>125.52401515151517</c:v>
                </c:pt>
                <c:pt idx="108">
                  <c:v>125.52401515151517</c:v>
                </c:pt>
                <c:pt idx="109">
                  <c:v>125.52401515151517</c:v>
                </c:pt>
                <c:pt idx="110">
                  <c:v>125.52401515151517</c:v>
                </c:pt>
                <c:pt idx="111">
                  <c:v>125.52401515151517</c:v>
                </c:pt>
                <c:pt idx="112">
                  <c:v>125.52401515151517</c:v>
                </c:pt>
                <c:pt idx="113">
                  <c:v>125.52401515151517</c:v>
                </c:pt>
                <c:pt idx="114">
                  <c:v>125.52401515151517</c:v>
                </c:pt>
                <c:pt idx="115">
                  <c:v>125.52401515151517</c:v>
                </c:pt>
                <c:pt idx="116">
                  <c:v>125.52401515151517</c:v>
                </c:pt>
                <c:pt idx="117">
                  <c:v>125.52401515151517</c:v>
                </c:pt>
                <c:pt idx="118">
                  <c:v>125.52401515151517</c:v>
                </c:pt>
                <c:pt idx="119">
                  <c:v>125.52401515151517</c:v>
                </c:pt>
                <c:pt idx="120">
                  <c:v>125.52401515151517</c:v>
                </c:pt>
                <c:pt idx="121">
                  <c:v>125.52401515151517</c:v>
                </c:pt>
                <c:pt idx="122">
                  <c:v>125.52401515151517</c:v>
                </c:pt>
                <c:pt idx="123">
                  <c:v>125.52401515151517</c:v>
                </c:pt>
                <c:pt idx="124">
                  <c:v>125.52401515151517</c:v>
                </c:pt>
                <c:pt idx="125">
                  <c:v>125.52401515151517</c:v>
                </c:pt>
                <c:pt idx="126">
                  <c:v>125.52401515151517</c:v>
                </c:pt>
                <c:pt idx="127">
                  <c:v>125.52401515151517</c:v>
                </c:pt>
                <c:pt idx="128">
                  <c:v>125.52401515151517</c:v>
                </c:pt>
                <c:pt idx="129">
                  <c:v>125.52401515151517</c:v>
                </c:pt>
                <c:pt idx="130">
                  <c:v>125.52401515151517</c:v>
                </c:pt>
                <c:pt idx="131">
                  <c:v>125.52401515151517</c:v>
                </c:pt>
                <c:pt idx="132">
                  <c:v>125.52401515151517</c:v>
                </c:pt>
                <c:pt idx="133">
                  <c:v>125.52401515151517</c:v>
                </c:pt>
                <c:pt idx="134">
                  <c:v>125.52401515151517</c:v>
                </c:pt>
                <c:pt idx="135">
                  <c:v>125.52401515151517</c:v>
                </c:pt>
                <c:pt idx="136">
                  <c:v>125.52401515151517</c:v>
                </c:pt>
                <c:pt idx="137">
                  <c:v>125.52401515151517</c:v>
                </c:pt>
                <c:pt idx="138">
                  <c:v>125.52401515151517</c:v>
                </c:pt>
                <c:pt idx="139">
                  <c:v>125.52401515151517</c:v>
                </c:pt>
                <c:pt idx="140">
                  <c:v>125.52401515151517</c:v>
                </c:pt>
                <c:pt idx="141">
                  <c:v>125.52401515151517</c:v>
                </c:pt>
                <c:pt idx="142">
                  <c:v>125.52401515151517</c:v>
                </c:pt>
                <c:pt idx="143">
                  <c:v>125.52401515151517</c:v>
                </c:pt>
                <c:pt idx="144">
                  <c:v>125.52401515151517</c:v>
                </c:pt>
                <c:pt idx="145">
                  <c:v>125.52401515151517</c:v>
                </c:pt>
                <c:pt idx="146">
                  <c:v>125.52401515151517</c:v>
                </c:pt>
                <c:pt idx="147">
                  <c:v>125.52401515151517</c:v>
                </c:pt>
                <c:pt idx="148">
                  <c:v>125.52401515151517</c:v>
                </c:pt>
                <c:pt idx="149">
                  <c:v>125.52401515151517</c:v>
                </c:pt>
                <c:pt idx="150">
                  <c:v>125.52401515151517</c:v>
                </c:pt>
                <c:pt idx="151">
                  <c:v>125.52401515151517</c:v>
                </c:pt>
                <c:pt idx="152">
                  <c:v>125.52401515151517</c:v>
                </c:pt>
                <c:pt idx="153">
                  <c:v>125.52401515151517</c:v>
                </c:pt>
                <c:pt idx="154">
                  <c:v>125.52401515151517</c:v>
                </c:pt>
                <c:pt idx="155">
                  <c:v>125.52401515151517</c:v>
                </c:pt>
                <c:pt idx="156">
                  <c:v>125.52401515151517</c:v>
                </c:pt>
                <c:pt idx="157">
                  <c:v>125.52401515151517</c:v>
                </c:pt>
                <c:pt idx="158">
                  <c:v>125.52401515151517</c:v>
                </c:pt>
                <c:pt idx="159">
                  <c:v>125.52401515151517</c:v>
                </c:pt>
                <c:pt idx="160">
                  <c:v>125.52401515151517</c:v>
                </c:pt>
                <c:pt idx="161">
                  <c:v>125.52401515151517</c:v>
                </c:pt>
                <c:pt idx="162">
                  <c:v>125.52401515151517</c:v>
                </c:pt>
                <c:pt idx="163">
                  <c:v>125.52401515151517</c:v>
                </c:pt>
                <c:pt idx="164">
                  <c:v>125.52401515151517</c:v>
                </c:pt>
                <c:pt idx="165">
                  <c:v>125.52401515151517</c:v>
                </c:pt>
                <c:pt idx="166">
                  <c:v>125.52401515151517</c:v>
                </c:pt>
                <c:pt idx="167">
                  <c:v>125.52401515151517</c:v>
                </c:pt>
                <c:pt idx="168">
                  <c:v>125.52401515151517</c:v>
                </c:pt>
                <c:pt idx="169">
                  <c:v>125.52401515151517</c:v>
                </c:pt>
                <c:pt idx="170">
                  <c:v>125.52401515151517</c:v>
                </c:pt>
                <c:pt idx="171">
                  <c:v>125.52401515151517</c:v>
                </c:pt>
                <c:pt idx="172">
                  <c:v>125.52401515151517</c:v>
                </c:pt>
                <c:pt idx="173">
                  <c:v>125.52401515151517</c:v>
                </c:pt>
                <c:pt idx="174">
                  <c:v>125.52401515151517</c:v>
                </c:pt>
                <c:pt idx="175">
                  <c:v>125.52401515151517</c:v>
                </c:pt>
                <c:pt idx="176">
                  <c:v>125.52401515151517</c:v>
                </c:pt>
                <c:pt idx="177">
                  <c:v>125.52401515151517</c:v>
                </c:pt>
                <c:pt idx="178">
                  <c:v>125.52401515151517</c:v>
                </c:pt>
                <c:pt idx="179">
                  <c:v>125.52401515151517</c:v>
                </c:pt>
                <c:pt idx="180">
                  <c:v>125.52401515151517</c:v>
                </c:pt>
                <c:pt idx="181">
                  <c:v>125.52401515151517</c:v>
                </c:pt>
                <c:pt idx="182">
                  <c:v>125.52401515151517</c:v>
                </c:pt>
                <c:pt idx="183">
                  <c:v>125.52401515151517</c:v>
                </c:pt>
                <c:pt idx="184">
                  <c:v>125.52401515151517</c:v>
                </c:pt>
                <c:pt idx="185">
                  <c:v>125.52401515151517</c:v>
                </c:pt>
                <c:pt idx="186">
                  <c:v>125.52401515151517</c:v>
                </c:pt>
                <c:pt idx="187">
                  <c:v>125.52401515151517</c:v>
                </c:pt>
                <c:pt idx="188">
                  <c:v>125.52401515151517</c:v>
                </c:pt>
                <c:pt idx="189">
                  <c:v>125.52401515151517</c:v>
                </c:pt>
                <c:pt idx="190">
                  <c:v>125.52401515151517</c:v>
                </c:pt>
                <c:pt idx="191" formatCode="0.0">
                  <c:v>125.52401515151517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A6-4715-97A4-6F9F50095A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'16.04.2021'!$CO$3:$CO$194</c:f>
              <c:numCache>
                <c:formatCode>0.00</c:formatCode>
                <c:ptCount val="192"/>
                <c:pt idx="0">
                  <c:v>104.18651515151522</c:v>
                </c:pt>
                <c:pt idx="1">
                  <c:v>104.18651515151522</c:v>
                </c:pt>
                <c:pt idx="2">
                  <c:v>104.18651515151522</c:v>
                </c:pt>
                <c:pt idx="3">
                  <c:v>104.18651515151522</c:v>
                </c:pt>
                <c:pt idx="4">
                  <c:v>104.18651515151522</c:v>
                </c:pt>
                <c:pt idx="5">
                  <c:v>104.18651515151522</c:v>
                </c:pt>
                <c:pt idx="6">
                  <c:v>104.18651515151522</c:v>
                </c:pt>
                <c:pt idx="7">
                  <c:v>104.18651515151522</c:v>
                </c:pt>
                <c:pt idx="8">
                  <c:v>104.18651515151522</c:v>
                </c:pt>
                <c:pt idx="9">
                  <c:v>104.18651515151522</c:v>
                </c:pt>
                <c:pt idx="10">
                  <c:v>104.18651515151522</c:v>
                </c:pt>
                <c:pt idx="11">
                  <c:v>104.18651515151522</c:v>
                </c:pt>
                <c:pt idx="12">
                  <c:v>104.18651515151522</c:v>
                </c:pt>
                <c:pt idx="13">
                  <c:v>104.18651515151522</c:v>
                </c:pt>
                <c:pt idx="14">
                  <c:v>104.18651515151522</c:v>
                </c:pt>
                <c:pt idx="15">
                  <c:v>104.18651515151522</c:v>
                </c:pt>
                <c:pt idx="16">
                  <c:v>104.18651515151522</c:v>
                </c:pt>
                <c:pt idx="17">
                  <c:v>104.18651515151522</c:v>
                </c:pt>
                <c:pt idx="18">
                  <c:v>104.18651515151522</c:v>
                </c:pt>
                <c:pt idx="19">
                  <c:v>104.18651515151522</c:v>
                </c:pt>
                <c:pt idx="20">
                  <c:v>104.18651515151522</c:v>
                </c:pt>
                <c:pt idx="21">
                  <c:v>104.18651515151522</c:v>
                </c:pt>
                <c:pt idx="22">
                  <c:v>104.18651515151522</c:v>
                </c:pt>
                <c:pt idx="23">
                  <c:v>104.18651515151522</c:v>
                </c:pt>
                <c:pt idx="24">
                  <c:v>104.18651515151522</c:v>
                </c:pt>
                <c:pt idx="25">
                  <c:v>104.18651515151522</c:v>
                </c:pt>
                <c:pt idx="26">
                  <c:v>104.18651515151522</c:v>
                </c:pt>
                <c:pt idx="27">
                  <c:v>104.18651515151522</c:v>
                </c:pt>
                <c:pt idx="28">
                  <c:v>104.18651515151522</c:v>
                </c:pt>
                <c:pt idx="29">
                  <c:v>104.18651515151522</c:v>
                </c:pt>
                <c:pt idx="30">
                  <c:v>104.18651515151522</c:v>
                </c:pt>
                <c:pt idx="31">
                  <c:v>104.18651515151522</c:v>
                </c:pt>
                <c:pt idx="32">
                  <c:v>104.18651515151522</c:v>
                </c:pt>
                <c:pt idx="33">
                  <c:v>104.18651515151522</c:v>
                </c:pt>
                <c:pt idx="34">
                  <c:v>104.18651515151522</c:v>
                </c:pt>
                <c:pt idx="35">
                  <c:v>104.18651515151522</c:v>
                </c:pt>
                <c:pt idx="36">
                  <c:v>104.18651515151522</c:v>
                </c:pt>
                <c:pt idx="37">
                  <c:v>104.18651515151522</c:v>
                </c:pt>
                <c:pt idx="38">
                  <c:v>104.18651515151522</c:v>
                </c:pt>
                <c:pt idx="39">
                  <c:v>104.18651515151522</c:v>
                </c:pt>
                <c:pt idx="40">
                  <c:v>104.18651515151522</c:v>
                </c:pt>
                <c:pt idx="41">
                  <c:v>104.18651515151522</c:v>
                </c:pt>
                <c:pt idx="42">
                  <c:v>104.18651515151522</c:v>
                </c:pt>
                <c:pt idx="43">
                  <c:v>104.18651515151522</c:v>
                </c:pt>
                <c:pt idx="44">
                  <c:v>104.18651515151522</c:v>
                </c:pt>
                <c:pt idx="45">
                  <c:v>104.18651515151522</c:v>
                </c:pt>
                <c:pt idx="46">
                  <c:v>104.18651515151522</c:v>
                </c:pt>
                <c:pt idx="47">
                  <c:v>104.18651515151522</c:v>
                </c:pt>
                <c:pt idx="48">
                  <c:v>104.18651515151522</c:v>
                </c:pt>
                <c:pt idx="49">
                  <c:v>104.18651515151522</c:v>
                </c:pt>
                <c:pt idx="50">
                  <c:v>104.18651515151522</c:v>
                </c:pt>
                <c:pt idx="51">
                  <c:v>104.18651515151522</c:v>
                </c:pt>
                <c:pt idx="52">
                  <c:v>104.18651515151522</c:v>
                </c:pt>
                <c:pt idx="53">
                  <c:v>104.18651515151522</c:v>
                </c:pt>
                <c:pt idx="54">
                  <c:v>104.18651515151522</c:v>
                </c:pt>
                <c:pt idx="55">
                  <c:v>104.18651515151522</c:v>
                </c:pt>
                <c:pt idx="56">
                  <c:v>104.18651515151522</c:v>
                </c:pt>
                <c:pt idx="57">
                  <c:v>104.18651515151522</c:v>
                </c:pt>
                <c:pt idx="58">
                  <c:v>104.18651515151522</c:v>
                </c:pt>
                <c:pt idx="59">
                  <c:v>104.18651515151522</c:v>
                </c:pt>
                <c:pt idx="60">
                  <c:v>104.18651515151522</c:v>
                </c:pt>
                <c:pt idx="61">
                  <c:v>104.18651515151522</c:v>
                </c:pt>
                <c:pt idx="62">
                  <c:v>104.18651515151522</c:v>
                </c:pt>
                <c:pt idx="63">
                  <c:v>104.18651515151522</c:v>
                </c:pt>
                <c:pt idx="64">
                  <c:v>104.18651515151522</c:v>
                </c:pt>
                <c:pt idx="65">
                  <c:v>104.18651515151522</c:v>
                </c:pt>
                <c:pt idx="66">
                  <c:v>104.18651515151522</c:v>
                </c:pt>
                <c:pt idx="67">
                  <c:v>104.18651515151522</c:v>
                </c:pt>
                <c:pt idx="68">
                  <c:v>104.18651515151522</c:v>
                </c:pt>
                <c:pt idx="69">
                  <c:v>104.18651515151522</c:v>
                </c:pt>
                <c:pt idx="70">
                  <c:v>104.18651515151522</c:v>
                </c:pt>
                <c:pt idx="71">
                  <c:v>104.18651515151522</c:v>
                </c:pt>
                <c:pt idx="72">
                  <c:v>104.18651515151522</c:v>
                </c:pt>
                <c:pt idx="73">
                  <c:v>104.18651515151522</c:v>
                </c:pt>
                <c:pt idx="74">
                  <c:v>104.18651515151522</c:v>
                </c:pt>
                <c:pt idx="75">
                  <c:v>104.18651515151522</c:v>
                </c:pt>
                <c:pt idx="76">
                  <c:v>104.18651515151522</c:v>
                </c:pt>
                <c:pt idx="77">
                  <c:v>104.18651515151522</c:v>
                </c:pt>
                <c:pt idx="78">
                  <c:v>104.18651515151522</c:v>
                </c:pt>
                <c:pt idx="79">
                  <c:v>104.18651515151522</c:v>
                </c:pt>
                <c:pt idx="80">
                  <c:v>104.18651515151522</c:v>
                </c:pt>
                <c:pt idx="81">
                  <c:v>104.18651515151522</c:v>
                </c:pt>
                <c:pt idx="82">
                  <c:v>104.18651515151522</c:v>
                </c:pt>
                <c:pt idx="83">
                  <c:v>104.18651515151522</c:v>
                </c:pt>
                <c:pt idx="84">
                  <c:v>104.18651515151522</c:v>
                </c:pt>
                <c:pt idx="85">
                  <c:v>104.18651515151522</c:v>
                </c:pt>
                <c:pt idx="86">
                  <c:v>104.18651515151522</c:v>
                </c:pt>
                <c:pt idx="87">
                  <c:v>104.18651515151522</c:v>
                </c:pt>
                <c:pt idx="88">
                  <c:v>104.18651515151522</c:v>
                </c:pt>
                <c:pt idx="89">
                  <c:v>104.18651515151522</c:v>
                </c:pt>
                <c:pt idx="90">
                  <c:v>104.18651515151522</c:v>
                </c:pt>
                <c:pt idx="91">
                  <c:v>104.18651515151522</c:v>
                </c:pt>
                <c:pt idx="92">
                  <c:v>104.18651515151522</c:v>
                </c:pt>
                <c:pt idx="93">
                  <c:v>104.18651515151522</c:v>
                </c:pt>
                <c:pt idx="94">
                  <c:v>104.18651515151522</c:v>
                </c:pt>
                <c:pt idx="95">
                  <c:v>104.18651515151522</c:v>
                </c:pt>
                <c:pt idx="96">
                  <c:v>104.18651515151522</c:v>
                </c:pt>
                <c:pt idx="97">
                  <c:v>104.18651515151522</c:v>
                </c:pt>
                <c:pt idx="98">
                  <c:v>104.18651515151522</c:v>
                </c:pt>
                <c:pt idx="99">
                  <c:v>104.18651515151522</c:v>
                </c:pt>
                <c:pt idx="100">
                  <c:v>104.18651515151522</c:v>
                </c:pt>
                <c:pt idx="101">
                  <c:v>104.18651515151522</c:v>
                </c:pt>
                <c:pt idx="102">
                  <c:v>104.18651515151522</c:v>
                </c:pt>
                <c:pt idx="103">
                  <c:v>104.18651515151522</c:v>
                </c:pt>
                <c:pt idx="104">
                  <c:v>104.18651515151522</c:v>
                </c:pt>
                <c:pt idx="105">
                  <c:v>104.18651515151522</c:v>
                </c:pt>
                <c:pt idx="106">
                  <c:v>104.18651515151522</c:v>
                </c:pt>
                <c:pt idx="107">
                  <c:v>104.18651515151522</c:v>
                </c:pt>
                <c:pt idx="108">
                  <c:v>104.18651515151522</c:v>
                </c:pt>
                <c:pt idx="109">
                  <c:v>104.18651515151522</c:v>
                </c:pt>
                <c:pt idx="110">
                  <c:v>104.18651515151522</c:v>
                </c:pt>
                <c:pt idx="111">
                  <c:v>104.18651515151522</c:v>
                </c:pt>
                <c:pt idx="112">
                  <c:v>104.18651515151522</c:v>
                </c:pt>
                <c:pt idx="113">
                  <c:v>104.18651515151522</c:v>
                </c:pt>
                <c:pt idx="114">
                  <c:v>104.18651515151522</c:v>
                </c:pt>
                <c:pt idx="115">
                  <c:v>104.18651515151522</c:v>
                </c:pt>
                <c:pt idx="116">
                  <c:v>104.18651515151522</c:v>
                </c:pt>
                <c:pt idx="117">
                  <c:v>104.18651515151522</c:v>
                </c:pt>
                <c:pt idx="118">
                  <c:v>104.18651515151522</c:v>
                </c:pt>
                <c:pt idx="119">
                  <c:v>104.18651515151522</c:v>
                </c:pt>
                <c:pt idx="120">
                  <c:v>104.18651515151522</c:v>
                </c:pt>
                <c:pt idx="121">
                  <c:v>104.18651515151522</c:v>
                </c:pt>
                <c:pt idx="122">
                  <c:v>104.18651515151522</c:v>
                </c:pt>
                <c:pt idx="123">
                  <c:v>104.18651515151522</c:v>
                </c:pt>
                <c:pt idx="124">
                  <c:v>104.18651515151522</c:v>
                </c:pt>
                <c:pt idx="125">
                  <c:v>104.18651515151522</c:v>
                </c:pt>
                <c:pt idx="126">
                  <c:v>104.18651515151522</c:v>
                </c:pt>
                <c:pt idx="127">
                  <c:v>104.18651515151522</c:v>
                </c:pt>
                <c:pt idx="128">
                  <c:v>104.18651515151522</c:v>
                </c:pt>
                <c:pt idx="129">
                  <c:v>104.18651515151522</c:v>
                </c:pt>
                <c:pt idx="130">
                  <c:v>104.18651515151522</c:v>
                </c:pt>
                <c:pt idx="131">
                  <c:v>104.18651515151522</c:v>
                </c:pt>
                <c:pt idx="132">
                  <c:v>104.18651515151522</c:v>
                </c:pt>
                <c:pt idx="133">
                  <c:v>104.18651515151522</c:v>
                </c:pt>
                <c:pt idx="134">
                  <c:v>104.18651515151522</c:v>
                </c:pt>
                <c:pt idx="135">
                  <c:v>104.18651515151522</c:v>
                </c:pt>
                <c:pt idx="136">
                  <c:v>104.18651515151522</c:v>
                </c:pt>
                <c:pt idx="137">
                  <c:v>104.18651515151522</c:v>
                </c:pt>
                <c:pt idx="138">
                  <c:v>104.18651515151522</c:v>
                </c:pt>
                <c:pt idx="139">
                  <c:v>104.18651515151522</c:v>
                </c:pt>
                <c:pt idx="140">
                  <c:v>104.18651515151522</c:v>
                </c:pt>
                <c:pt idx="141">
                  <c:v>104.18651515151522</c:v>
                </c:pt>
                <c:pt idx="142">
                  <c:v>104.18651515151522</c:v>
                </c:pt>
                <c:pt idx="143">
                  <c:v>104.18651515151522</c:v>
                </c:pt>
                <c:pt idx="144">
                  <c:v>104.18651515151522</c:v>
                </c:pt>
                <c:pt idx="145">
                  <c:v>104.18651515151522</c:v>
                </c:pt>
                <c:pt idx="146">
                  <c:v>104.18651515151522</c:v>
                </c:pt>
                <c:pt idx="147">
                  <c:v>104.18651515151522</c:v>
                </c:pt>
                <c:pt idx="148">
                  <c:v>104.18651515151522</c:v>
                </c:pt>
                <c:pt idx="149">
                  <c:v>104.18651515151522</c:v>
                </c:pt>
                <c:pt idx="150">
                  <c:v>104.18651515151522</c:v>
                </c:pt>
                <c:pt idx="151">
                  <c:v>104.18651515151522</c:v>
                </c:pt>
                <c:pt idx="152">
                  <c:v>104.18651515151522</c:v>
                </c:pt>
                <c:pt idx="153">
                  <c:v>104.18651515151522</c:v>
                </c:pt>
                <c:pt idx="154">
                  <c:v>104.18651515151522</c:v>
                </c:pt>
                <c:pt idx="155">
                  <c:v>104.18651515151522</c:v>
                </c:pt>
                <c:pt idx="156">
                  <c:v>104.18651515151522</c:v>
                </c:pt>
                <c:pt idx="157">
                  <c:v>104.18651515151522</c:v>
                </c:pt>
                <c:pt idx="158">
                  <c:v>104.18651515151522</c:v>
                </c:pt>
                <c:pt idx="159">
                  <c:v>104.18651515151522</c:v>
                </c:pt>
                <c:pt idx="160">
                  <c:v>104.18651515151522</c:v>
                </c:pt>
                <c:pt idx="161">
                  <c:v>104.18651515151522</c:v>
                </c:pt>
                <c:pt idx="162">
                  <c:v>104.18651515151522</c:v>
                </c:pt>
                <c:pt idx="163">
                  <c:v>104.18651515151522</c:v>
                </c:pt>
                <c:pt idx="164">
                  <c:v>104.18651515151522</c:v>
                </c:pt>
                <c:pt idx="165">
                  <c:v>104.18651515151522</c:v>
                </c:pt>
                <c:pt idx="166">
                  <c:v>104.18651515151522</c:v>
                </c:pt>
                <c:pt idx="167">
                  <c:v>104.18651515151522</c:v>
                </c:pt>
                <c:pt idx="168">
                  <c:v>104.18651515151522</c:v>
                </c:pt>
                <c:pt idx="169">
                  <c:v>104.18651515151522</c:v>
                </c:pt>
                <c:pt idx="170">
                  <c:v>104.18651515151522</c:v>
                </c:pt>
                <c:pt idx="171">
                  <c:v>104.18651515151522</c:v>
                </c:pt>
                <c:pt idx="172">
                  <c:v>104.18651515151522</c:v>
                </c:pt>
                <c:pt idx="173">
                  <c:v>104.18651515151522</c:v>
                </c:pt>
                <c:pt idx="174">
                  <c:v>104.18651515151522</c:v>
                </c:pt>
                <c:pt idx="175">
                  <c:v>104.18651515151522</c:v>
                </c:pt>
                <c:pt idx="176">
                  <c:v>104.18651515151522</c:v>
                </c:pt>
                <c:pt idx="177">
                  <c:v>104.18651515151522</c:v>
                </c:pt>
                <c:pt idx="178">
                  <c:v>104.18651515151522</c:v>
                </c:pt>
                <c:pt idx="179">
                  <c:v>104.18651515151522</c:v>
                </c:pt>
                <c:pt idx="180">
                  <c:v>104.18651515151522</c:v>
                </c:pt>
                <c:pt idx="181">
                  <c:v>104.18651515151522</c:v>
                </c:pt>
                <c:pt idx="182">
                  <c:v>104.18651515151522</c:v>
                </c:pt>
                <c:pt idx="183">
                  <c:v>104.18651515151522</c:v>
                </c:pt>
                <c:pt idx="184">
                  <c:v>104.18651515151522</c:v>
                </c:pt>
                <c:pt idx="185">
                  <c:v>104.18651515151522</c:v>
                </c:pt>
                <c:pt idx="186">
                  <c:v>104.18651515151522</c:v>
                </c:pt>
                <c:pt idx="187">
                  <c:v>104.18651515151522</c:v>
                </c:pt>
                <c:pt idx="188">
                  <c:v>104.18651515151522</c:v>
                </c:pt>
                <c:pt idx="189">
                  <c:v>104.18651515151522</c:v>
                </c:pt>
                <c:pt idx="190">
                  <c:v>104.18651515151522</c:v>
                </c:pt>
                <c:pt idx="191" formatCode="0.0">
                  <c:v>104.18651515151522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CA6-4715-97A4-6F9F50095A8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'16.04.2021'!$CP$3:$CP$194</c:f>
              <c:numCache>
                <c:formatCode>0.00</c:formatCode>
                <c:ptCount val="192"/>
                <c:pt idx="0">
                  <c:v>118.01</c:v>
                </c:pt>
                <c:pt idx="1">
                  <c:v>116.21</c:v>
                </c:pt>
                <c:pt idx="2">
                  <c:v>115.48</c:v>
                </c:pt>
                <c:pt idx="3">
                  <c:v>124.9</c:v>
                </c:pt>
                <c:pt idx="4">
                  <c:v>125.24</c:v>
                </c:pt>
                <c:pt idx="5">
                  <c:v>126.46</c:v>
                </c:pt>
                <c:pt idx="6">
                  <c:v>121.49</c:v>
                </c:pt>
                <c:pt idx="7">
                  <c:v>117.18</c:v>
                </c:pt>
                <c:pt idx="8">
                  <c:v>120.03</c:v>
                </c:pt>
                <c:pt idx="9">
                  <c:v>114.51</c:v>
                </c:pt>
                <c:pt idx="10">
                  <c:v>118.74</c:v>
                </c:pt>
                <c:pt idx="11">
                  <c:v>120.84</c:v>
                </c:pt>
                <c:pt idx="12">
                  <c:v>119.77</c:v>
                </c:pt>
                <c:pt idx="13">
                  <c:v>112.03</c:v>
                </c:pt>
                <c:pt idx="14">
                  <c:v>118.25</c:v>
                </c:pt>
                <c:pt idx="15">
                  <c:v>117.11</c:v>
                </c:pt>
                <c:pt idx="16">
                  <c:v>123.06</c:v>
                </c:pt>
                <c:pt idx="17">
                  <c:v>116.93</c:v>
                </c:pt>
                <c:pt idx="18">
                  <c:v>123.14</c:v>
                </c:pt>
                <c:pt idx="19">
                  <c:v>118.12</c:v>
                </c:pt>
                <c:pt idx="20">
                  <c:v>114.85</c:v>
                </c:pt>
                <c:pt idx="21">
                  <c:v>116.47</c:v>
                </c:pt>
                <c:pt idx="22">
                  <c:v>124.58</c:v>
                </c:pt>
                <c:pt idx="23">
                  <c:v>120.09</c:v>
                </c:pt>
                <c:pt idx="24">
                  <c:v>108.1</c:v>
                </c:pt>
                <c:pt idx="25">
                  <c:v>113.4</c:v>
                </c:pt>
                <c:pt idx="26">
                  <c:v>116.58</c:v>
                </c:pt>
                <c:pt idx="27">
                  <c:v>119.8</c:v>
                </c:pt>
                <c:pt idx="28">
                  <c:v>118.84</c:v>
                </c:pt>
                <c:pt idx="29">
                  <c:v>113.61</c:v>
                </c:pt>
                <c:pt idx="30">
                  <c:v>109.05</c:v>
                </c:pt>
                <c:pt idx="31">
                  <c:v>117.76</c:v>
                </c:pt>
                <c:pt idx="32">
                  <c:v>112.83</c:v>
                </c:pt>
                <c:pt idx="33">
                  <c:v>123.01</c:v>
                </c:pt>
                <c:pt idx="34">
                  <c:v>131.5</c:v>
                </c:pt>
                <c:pt idx="35">
                  <c:v>117.96</c:v>
                </c:pt>
                <c:pt idx="36">
                  <c:v>114.17</c:v>
                </c:pt>
                <c:pt idx="37">
                  <c:v>112.33</c:v>
                </c:pt>
                <c:pt idx="38">
                  <c:v>114.82</c:v>
                </c:pt>
                <c:pt idx="39">
                  <c:v>106.47</c:v>
                </c:pt>
                <c:pt idx="40">
                  <c:v>110.07</c:v>
                </c:pt>
                <c:pt idx="41">
                  <c:v>115.06</c:v>
                </c:pt>
                <c:pt idx="42">
                  <c:v>115.61</c:v>
                </c:pt>
                <c:pt idx="43">
                  <c:v>112.27</c:v>
                </c:pt>
                <c:pt idx="44">
                  <c:v>111.92</c:v>
                </c:pt>
                <c:pt idx="45">
                  <c:v>113.54</c:v>
                </c:pt>
                <c:pt idx="46">
                  <c:v>112.78</c:v>
                </c:pt>
                <c:pt idx="47">
                  <c:v>117.53</c:v>
                </c:pt>
                <c:pt idx="48">
                  <c:v>113.73</c:v>
                </c:pt>
                <c:pt idx="49">
                  <c:v>103.02</c:v>
                </c:pt>
                <c:pt idx="50">
                  <c:v>106.18</c:v>
                </c:pt>
                <c:pt idx="51">
                  <c:v>120.02</c:v>
                </c:pt>
                <c:pt idx="52">
                  <c:v>106.83</c:v>
                </c:pt>
                <c:pt idx="53">
                  <c:v>113.62090909090908</c:v>
                </c:pt>
                <c:pt idx="54">
                  <c:v>121.07</c:v>
                </c:pt>
                <c:pt idx="55">
                  <c:v>121.7</c:v>
                </c:pt>
                <c:pt idx="56">
                  <c:v>114.1</c:v>
                </c:pt>
                <c:pt idx="57">
                  <c:v>114.83</c:v>
                </c:pt>
                <c:pt idx="58">
                  <c:v>116.25</c:v>
                </c:pt>
                <c:pt idx="59">
                  <c:v>112.1</c:v>
                </c:pt>
                <c:pt idx="60">
                  <c:v>124.36</c:v>
                </c:pt>
                <c:pt idx="61">
                  <c:v>112.27</c:v>
                </c:pt>
                <c:pt idx="62">
                  <c:v>109.03</c:v>
                </c:pt>
                <c:pt idx="63">
                  <c:v>114.12</c:v>
                </c:pt>
                <c:pt idx="64">
                  <c:v>113.7</c:v>
                </c:pt>
                <c:pt idx="65">
                  <c:v>112.45</c:v>
                </c:pt>
                <c:pt idx="66">
                  <c:v>118.52</c:v>
                </c:pt>
                <c:pt idx="67">
                  <c:v>113.14</c:v>
                </c:pt>
                <c:pt idx="68">
                  <c:v>106.41</c:v>
                </c:pt>
                <c:pt idx="69">
                  <c:v>121.3</c:v>
                </c:pt>
                <c:pt idx="70">
                  <c:v>113.2</c:v>
                </c:pt>
                <c:pt idx="71">
                  <c:v>111.77</c:v>
                </c:pt>
                <c:pt idx="72">
                  <c:v>104.32</c:v>
                </c:pt>
                <c:pt idx="73">
                  <c:v>108.43</c:v>
                </c:pt>
                <c:pt idx="74">
                  <c:v>123.4</c:v>
                </c:pt>
                <c:pt idx="75">
                  <c:v>119.67</c:v>
                </c:pt>
                <c:pt idx="76">
                  <c:v>114.66</c:v>
                </c:pt>
                <c:pt idx="77">
                  <c:v>111.43</c:v>
                </c:pt>
                <c:pt idx="78">
                  <c:v>118.25</c:v>
                </c:pt>
                <c:pt idx="79">
                  <c:v>114.46</c:v>
                </c:pt>
                <c:pt idx="80">
                  <c:v>113.81</c:v>
                </c:pt>
                <c:pt idx="81">
                  <c:v>117.28</c:v>
                </c:pt>
                <c:pt idx="82">
                  <c:v>115.52</c:v>
                </c:pt>
                <c:pt idx="83">
                  <c:v>115.52</c:v>
                </c:pt>
                <c:pt idx="84">
                  <c:v>116.86</c:v>
                </c:pt>
                <c:pt idx="85">
                  <c:v>119.43</c:v>
                </c:pt>
                <c:pt idx="86">
                  <c:v>106.32</c:v>
                </c:pt>
                <c:pt idx="87">
                  <c:v>114.76</c:v>
                </c:pt>
                <c:pt idx="88">
                  <c:v>111.61</c:v>
                </c:pt>
                <c:pt idx="89">
                  <c:v>114.51</c:v>
                </c:pt>
                <c:pt idx="90">
                  <c:v>109.76</c:v>
                </c:pt>
                <c:pt idx="91">
                  <c:v>118.57</c:v>
                </c:pt>
                <c:pt idx="92">
                  <c:v>114.37</c:v>
                </c:pt>
                <c:pt idx="93">
                  <c:v>116.82</c:v>
                </c:pt>
                <c:pt idx="94">
                  <c:v>115.03</c:v>
                </c:pt>
                <c:pt idx="95">
                  <c:v>101.65</c:v>
                </c:pt>
                <c:pt idx="96">
                  <c:v>108.83</c:v>
                </c:pt>
                <c:pt idx="97">
                  <c:v>110.69</c:v>
                </c:pt>
                <c:pt idx="98">
                  <c:v>117.28</c:v>
                </c:pt>
                <c:pt idx="99">
                  <c:v>116.69</c:v>
                </c:pt>
                <c:pt idx="100">
                  <c:v>121.43</c:v>
                </c:pt>
                <c:pt idx="101">
                  <c:v>113.15</c:v>
                </c:pt>
                <c:pt idx="102">
                  <c:v>118.14</c:v>
                </c:pt>
                <c:pt idx="103">
                  <c:v>120.5</c:v>
                </c:pt>
                <c:pt idx="104">
                  <c:v>122.87</c:v>
                </c:pt>
                <c:pt idx="105">
                  <c:v>109.27</c:v>
                </c:pt>
                <c:pt idx="106">
                  <c:v>103.35</c:v>
                </c:pt>
                <c:pt idx="107">
                  <c:v>107.09</c:v>
                </c:pt>
                <c:pt idx="108">
                  <c:v>111.56</c:v>
                </c:pt>
                <c:pt idx="109">
                  <c:v>115.11</c:v>
                </c:pt>
                <c:pt idx="110">
                  <c:v>114.78</c:v>
                </c:pt>
                <c:pt idx="111">
                  <c:v>115.51</c:v>
                </c:pt>
                <c:pt idx="112">
                  <c:v>114.98</c:v>
                </c:pt>
                <c:pt idx="113">
                  <c:v>106.35</c:v>
                </c:pt>
                <c:pt idx="114">
                  <c:v>119.43</c:v>
                </c:pt>
                <c:pt idx="115">
                  <c:v>120.59</c:v>
                </c:pt>
                <c:pt idx="116">
                  <c:v>119.04</c:v>
                </c:pt>
                <c:pt idx="117">
                  <c:v>110.72</c:v>
                </c:pt>
                <c:pt idx="118">
                  <c:v>114.94</c:v>
                </c:pt>
                <c:pt idx="119">
                  <c:v>103.9</c:v>
                </c:pt>
                <c:pt idx="120">
                  <c:v>116.73</c:v>
                </c:pt>
                <c:pt idx="121">
                  <c:v>109.46</c:v>
                </c:pt>
                <c:pt idx="122">
                  <c:v>115.07</c:v>
                </c:pt>
                <c:pt idx="123">
                  <c:v>126.53</c:v>
                </c:pt>
                <c:pt idx="124">
                  <c:v>110.78</c:v>
                </c:pt>
                <c:pt idx="125">
                  <c:v>115.55</c:v>
                </c:pt>
                <c:pt idx="126">
                  <c:v>104.94</c:v>
                </c:pt>
                <c:pt idx="127">
                  <c:v>112.01</c:v>
                </c:pt>
                <c:pt idx="128">
                  <c:v>117.36</c:v>
                </c:pt>
                <c:pt idx="129">
                  <c:v>111.43</c:v>
                </c:pt>
                <c:pt idx="130">
                  <c:v>112.9</c:v>
                </c:pt>
                <c:pt idx="131">
                  <c:v>115.08</c:v>
                </c:pt>
                <c:pt idx="132">
                  <c:v>119.11</c:v>
                </c:pt>
                <c:pt idx="133">
                  <c:v>114.86</c:v>
                </c:pt>
                <c:pt idx="134">
                  <c:v>115.67</c:v>
                </c:pt>
                <c:pt idx="135">
                  <c:v>106.15</c:v>
                </c:pt>
                <c:pt idx="136">
                  <c:v>98.01</c:v>
                </c:pt>
                <c:pt idx="137">
                  <c:v>108.65</c:v>
                </c:pt>
                <c:pt idx="138">
                  <c:v>102.35</c:v>
                </c:pt>
                <c:pt idx="139">
                  <c:v>116.33</c:v>
                </c:pt>
                <c:pt idx="140">
                  <c:v>106.8</c:v>
                </c:pt>
                <c:pt idx="141">
                  <c:v>109.8</c:v>
                </c:pt>
                <c:pt idx="142">
                  <c:v>107.37</c:v>
                </c:pt>
                <c:pt idx="143">
                  <c:v>111.93</c:v>
                </c:pt>
                <c:pt idx="144">
                  <c:v>116.18</c:v>
                </c:pt>
                <c:pt idx="145">
                  <c:v>114.21</c:v>
                </c:pt>
                <c:pt idx="146">
                  <c:v>107.71</c:v>
                </c:pt>
                <c:pt idx="147">
                  <c:v>108.61</c:v>
                </c:pt>
                <c:pt idx="148">
                  <c:v>104.63</c:v>
                </c:pt>
                <c:pt idx="149">
                  <c:v>103.76</c:v>
                </c:pt>
                <c:pt idx="150">
                  <c:v>125.03</c:v>
                </c:pt>
                <c:pt idx="151">
                  <c:v>121.32</c:v>
                </c:pt>
                <c:pt idx="152">
                  <c:v>114.99</c:v>
                </c:pt>
                <c:pt idx="153">
                  <c:v>114.81</c:v>
                </c:pt>
                <c:pt idx="154">
                  <c:v>111.31</c:v>
                </c:pt>
                <c:pt idx="155">
                  <c:v>114.65</c:v>
                </c:pt>
                <c:pt idx="156">
                  <c:v>120.91</c:v>
                </c:pt>
                <c:pt idx="157">
                  <c:v>120.21</c:v>
                </c:pt>
                <c:pt idx="158">
                  <c:v>122.13</c:v>
                </c:pt>
                <c:pt idx="159">
                  <c:v>105.28</c:v>
                </c:pt>
                <c:pt idx="160">
                  <c:v>111.44</c:v>
                </c:pt>
                <c:pt idx="161">
                  <c:v>121.23</c:v>
                </c:pt>
                <c:pt idx="162">
                  <c:v>118.33</c:v>
                </c:pt>
                <c:pt idx="163">
                  <c:v>120.33</c:v>
                </c:pt>
                <c:pt idx="164">
                  <c:v>115.24</c:v>
                </c:pt>
                <c:pt idx="165">
                  <c:v>106.61</c:v>
                </c:pt>
                <c:pt idx="166">
                  <c:v>110.14</c:v>
                </c:pt>
                <c:pt idx="167">
                  <c:v>117.37</c:v>
                </c:pt>
                <c:pt idx="168">
                  <c:v>114.43</c:v>
                </c:pt>
                <c:pt idx="169">
                  <c:v>116.35</c:v>
                </c:pt>
                <c:pt idx="170">
                  <c:v>111.38</c:v>
                </c:pt>
                <c:pt idx="171">
                  <c:v>125.38</c:v>
                </c:pt>
                <c:pt idx="172">
                  <c:v>120.76</c:v>
                </c:pt>
                <c:pt idx="173">
                  <c:v>121.06</c:v>
                </c:pt>
                <c:pt idx="174">
                  <c:v>124.54</c:v>
                </c:pt>
                <c:pt idx="175">
                  <c:v>114.52</c:v>
                </c:pt>
                <c:pt idx="176">
                  <c:v>121.25</c:v>
                </c:pt>
                <c:pt idx="177">
                  <c:v>121.05</c:v>
                </c:pt>
                <c:pt idx="178">
                  <c:v>112.55</c:v>
                </c:pt>
                <c:pt idx="179">
                  <c:v>104.16</c:v>
                </c:pt>
                <c:pt idx="180">
                  <c:v>116.94</c:v>
                </c:pt>
                <c:pt idx="181">
                  <c:v>117.56333333333333</c:v>
                </c:pt>
                <c:pt idx="182">
                  <c:v>111.44333333333333</c:v>
                </c:pt>
                <c:pt idx="183">
                  <c:v>113.08999999999999</c:v>
                </c:pt>
                <c:pt idx="184">
                  <c:v>112.27666666666666</c:v>
                </c:pt>
                <c:pt idx="185">
                  <c:v>115.35000000000001</c:v>
                </c:pt>
                <c:pt idx="186">
                  <c:v>122.63333333333333</c:v>
                </c:pt>
                <c:pt idx="187">
                  <c:v>118.72333333333331</c:v>
                </c:pt>
                <c:pt idx="188">
                  <c:v>119.05</c:v>
                </c:pt>
                <c:pt idx="189">
                  <c:v>114.15666666666668</c:v>
                </c:pt>
                <c:pt idx="190">
                  <c:v>111.33333333333333</c:v>
                </c:pt>
                <c:pt idx="191">
                  <c:v>112.06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CA6-4715-97A4-6F9F50095A8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'16.04.2021'!$CQ$3:$CQ$194</c:f>
              <c:numCache>
                <c:formatCode>0.00</c:formatCode>
                <c:ptCount val="192"/>
                <c:pt idx="0">
                  <c:v>114.8552651515152</c:v>
                </c:pt>
                <c:pt idx="1">
                  <c:v>114.8552651515152</c:v>
                </c:pt>
                <c:pt idx="2">
                  <c:v>114.8552651515152</c:v>
                </c:pt>
                <c:pt idx="3">
                  <c:v>114.8552651515152</c:v>
                </c:pt>
                <c:pt idx="4">
                  <c:v>114.8552651515152</c:v>
                </c:pt>
                <c:pt idx="5">
                  <c:v>114.8552651515152</c:v>
                </c:pt>
                <c:pt idx="6">
                  <c:v>114.8552651515152</c:v>
                </c:pt>
                <c:pt idx="7">
                  <c:v>114.8552651515152</c:v>
                </c:pt>
                <c:pt idx="8">
                  <c:v>114.8552651515152</c:v>
                </c:pt>
                <c:pt idx="9">
                  <c:v>114.8552651515152</c:v>
                </c:pt>
                <c:pt idx="10">
                  <c:v>114.8552651515152</c:v>
                </c:pt>
                <c:pt idx="11">
                  <c:v>114.8552651515152</c:v>
                </c:pt>
                <c:pt idx="12">
                  <c:v>114.8552651515152</c:v>
                </c:pt>
                <c:pt idx="13">
                  <c:v>114.8552651515152</c:v>
                </c:pt>
                <c:pt idx="14">
                  <c:v>114.8552651515152</c:v>
                </c:pt>
                <c:pt idx="15">
                  <c:v>114.8552651515152</c:v>
                </c:pt>
                <c:pt idx="16">
                  <c:v>114.8552651515152</c:v>
                </c:pt>
                <c:pt idx="17">
                  <c:v>114.8552651515152</c:v>
                </c:pt>
                <c:pt idx="18">
                  <c:v>114.8552651515152</c:v>
                </c:pt>
                <c:pt idx="19">
                  <c:v>114.8552651515152</c:v>
                </c:pt>
                <c:pt idx="20">
                  <c:v>114.8552651515152</c:v>
                </c:pt>
                <c:pt idx="21">
                  <c:v>114.8552651515152</c:v>
                </c:pt>
                <c:pt idx="22">
                  <c:v>114.8552651515152</c:v>
                </c:pt>
                <c:pt idx="23">
                  <c:v>114.8552651515152</c:v>
                </c:pt>
                <c:pt idx="24">
                  <c:v>114.8552651515152</c:v>
                </c:pt>
                <c:pt idx="25">
                  <c:v>114.8552651515152</c:v>
                </c:pt>
                <c:pt idx="26">
                  <c:v>114.8552651515152</c:v>
                </c:pt>
                <c:pt idx="27">
                  <c:v>114.8552651515152</c:v>
                </c:pt>
                <c:pt idx="28">
                  <c:v>114.8552651515152</c:v>
                </c:pt>
                <c:pt idx="29">
                  <c:v>114.8552651515152</c:v>
                </c:pt>
                <c:pt idx="30">
                  <c:v>114.8552651515152</c:v>
                </c:pt>
                <c:pt idx="31">
                  <c:v>114.8552651515152</c:v>
                </c:pt>
                <c:pt idx="32">
                  <c:v>114.8552651515152</c:v>
                </c:pt>
                <c:pt idx="33">
                  <c:v>114.8552651515152</c:v>
                </c:pt>
                <c:pt idx="34">
                  <c:v>114.8552651515152</c:v>
                </c:pt>
                <c:pt idx="35">
                  <c:v>114.8552651515152</c:v>
                </c:pt>
                <c:pt idx="36">
                  <c:v>114.8552651515152</c:v>
                </c:pt>
                <c:pt idx="37">
                  <c:v>114.8552651515152</c:v>
                </c:pt>
                <c:pt idx="38">
                  <c:v>114.8552651515152</c:v>
                </c:pt>
                <c:pt idx="39">
                  <c:v>114.8552651515152</c:v>
                </c:pt>
                <c:pt idx="40">
                  <c:v>114.8552651515152</c:v>
                </c:pt>
                <c:pt idx="41">
                  <c:v>114.8552651515152</c:v>
                </c:pt>
                <c:pt idx="42">
                  <c:v>114.8552651515152</c:v>
                </c:pt>
                <c:pt idx="43">
                  <c:v>114.8552651515152</c:v>
                </c:pt>
                <c:pt idx="44">
                  <c:v>114.8552651515152</c:v>
                </c:pt>
                <c:pt idx="45">
                  <c:v>114.8552651515152</c:v>
                </c:pt>
                <c:pt idx="46">
                  <c:v>114.8552651515152</c:v>
                </c:pt>
                <c:pt idx="47">
                  <c:v>114.8552651515152</c:v>
                </c:pt>
                <c:pt idx="48">
                  <c:v>114.8552651515152</c:v>
                </c:pt>
                <c:pt idx="49">
                  <c:v>114.8552651515152</c:v>
                </c:pt>
                <c:pt idx="50">
                  <c:v>114.8552651515152</c:v>
                </c:pt>
                <c:pt idx="51">
                  <c:v>114.8552651515152</c:v>
                </c:pt>
                <c:pt idx="52">
                  <c:v>114.8552651515152</c:v>
                </c:pt>
                <c:pt idx="53">
                  <c:v>114.8552651515152</c:v>
                </c:pt>
                <c:pt idx="54">
                  <c:v>114.8552651515152</c:v>
                </c:pt>
                <c:pt idx="55">
                  <c:v>114.8552651515152</c:v>
                </c:pt>
                <c:pt idx="56">
                  <c:v>114.8552651515152</c:v>
                </c:pt>
                <c:pt idx="57">
                  <c:v>114.8552651515152</c:v>
                </c:pt>
                <c:pt idx="58">
                  <c:v>114.8552651515152</c:v>
                </c:pt>
                <c:pt idx="59">
                  <c:v>114.8552651515152</c:v>
                </c:pt>
                <c:pt idx="60">
                  <c:v>114.8552651515152</c:v>
                </c:pt>
                <c:pt idx="61">
                  <c:v>114.8552651515152</c:v>
                </c:pt>
                <c:pt idx="62">
                  <c:v>114.8552651515152</c:v>
                </c:pt>
                <c:pt idx="63">
                  <c:v>114.8552651515152</c:v>
                </c:pt>
                <c:pt idx="64">
                  <c:v>114.8552651515152</c:v>
                </c:pt>
                <c:pt idx="65">
                  <c:v>114.8552651515152</c:v>
                </c:pt>
                <c:pt idx="66">
                  <c:v>114.8552651515152</c:v>
                </c:pt>
                <c:pt idx="67">
                  <c:v>114.8552651515152</c:v>
                </c:pt>
                <c:pt idx="68">
                  <c:v>114.8552651515152</c:v>
                </c:pt>
                <c:pt idx="69">
                  <c:v>114.8552651515152</c:v>
                </c:pt>
                <c:pt idx="70">
                  <c:v>114.8552651515152</c:v>
                </c:pt>
                <c:pt idx="71">
                  <c:v>114.8552651515152</c:v>
                </c:pt>
                <c:pt idx="72">
                  <c:v>114.8552651515152</c:v>
                </c:pt>
                <c:pt idx="73">
                  <c:v>114.8552651515152</c:v>
                </c:pt>
                <c:pt idx="74">
                  <c:v>114.8552651515152</c:v>
                </c:pt>
                <c:pt idx="75">
                  <c:v>114.8552651515152</c:v>
                </c:pt>
                <c:pt idx="76">
                  <c:v>114.8552651515152</c:v>
                </c:pt>
                <c:pt idx="77">
                  <c:v>114.8552651515152</c:v>
                </c:pt>
                <c:pt idx="78">
                  <c:v>114.8552651515152</c:v>
                </c:pt>
                <c:pt idx="79">
                  <c:v>114.8552651515152</c:v>
                </c:pt>
                <c:pt idx="80">
                  <c:v>114.8552651515152</c:v>
                </c:pt>
                <c:pt idx="81">
                  <c:v>114.8552651515152</c:v>
                </c:pt>
                <c:pt idx="82">
                  <c:v>114.8552651515152</c:v>
                </c:pt>
                <c:pt idx="83">
                  <c:v>114.8552651515152</c:v>
                </c:pt>
                <c:pt idx="84">
                  <c:v>114.8552651515152</c:v>
                </c:pt>
                <c:pt idx="85">
                  <c:v>114.8552651515152</c:v>
                </c:pt>
                <c:pt idx="86">
                  <c:v>114.8552651515152</c:v>
                </c:pt>
                <c:pt idx="87">
                  <c:v>114.8552651515152</c:v>
                </c:pt>
                <c:pt idx="88">
                  <c:v>114.8552651515152</c:v>
                </c:pt>
                <c:pt idx="89">
                  <c:v>114.8552651515152</c:v>
                </c:pt>
                <c:pt idx="90">
                  <c:v>114.8552651515152</c:v>
                </c:pt>
                <c:pt idx="91">
                  <c:v>114.8552651515152</c:v>
                </c:pt>
                <c:pt idx="92">
                  <c:v>114.8552651515152</c:v>
                </c:pt>
                <c:pt idx="93">
                  <c:v>114.8552651515152</c:v>
                </c:pt>
                <c:pt idx="94">
                  <c:v>114.8552651515152</c:v>
                </c:pt>
                <c:pt idx="95">
                  <c:v>114.8552651515152</c:v>
                </c:pt>
                <c:pt idx="96">
                  <c:v>114.8552651515152</c:v>
                </c:pt>
                <c:pt idx="97">
                  <c:v>114.8552651515152</c:v>
                </c:pt>
                <c:pt idx="98">
                  <c:v>114.8552651515152</c:v>
                </c:pt>
                <c:pt idx="99">
                  <c:v>114.8552651515152</c:v>
                </c:pt>
                <c:pt idx="100">
                  <c:v>114.8552651515152</c:v>
                </c:pt>
                <c:pt idx="101">
                  <c:v>114.8552651515152</c:v>
                </c:pt>
                <c:pt idx="102">
                  <c:v>114.8552651515152</c:v>
                </c:pt>
                <c:pt idx="103">
                  <c:v>114.8552651515152</c:v>
                </c:pt>
                <c:pt idx="104">
                  <c:v>114.8552651515152</c:v>
                </c:pt>
                <c:pt idx="105">
                  <c:v>114.8552651515152</c:v>
                </c:pt>
                <c:pt idx="106">
                  <c:v>114.8552651515152</c:v>
                </c:pt>
                <c:pt idx="107">
                  <c:v>114.8552651515152</c:v>
                </c:pt>
                <c:pt idx="108">
                  <c:v>114.8552651515152</c:v>
                </c:pt>
                <c:pt idx="109">
                  <c:v>114.8552651515152</c:v>
                </c:pt>
                <c:pt idx="110">
                  <c:v>114.8552651515152</c:v>
                </c:pt>
                <c:pt idx="111">
                  <c:v>114.8552651515152</c:v>
                </c:pt>
                <c:pt idx="112">
                  <c:v>114.8552651515152</c:v>
                </c:pt>
                <c:pt idx="113">
                  <c:v>114.8552651515152</c:v>
                </c:pt>
                <c:pt idx="114">
                  <c:v>114.8552651515152</c:v>
                </c:pt>
                <c:pt idx="115">
                  <c:v>114.8552651515152</c:v>
                </c:pt>
                <c:pt idx="116">
                  <c:v>114.8552651515152</c:v>
                </c:pt>
                <c:pt idx="117">
                  <c:v>114.8552651515152</c:v>
                </c:pt>
                <c:pt idx="118">
                  <c:v>114.8552651515152</c:v>
                </c:pt>
                <c:pt idx="119">
                  <c:v>114.8552651515152</c:v>
                </c:pt>
                <c:pt idx="120">
                  <c:v>114.8552651515152</c:v>
                </c:pt>
                <c:pt idx="121">
                  <c:v>114.8552651515152</c:v>
                </c:pt>
                <c:pt idx="122">
                  <c:v>114.8552651515152</c:v>
                </c:pt>
                <c:pt idx="123">
                  <c:v>114.8552651515152</c:v>
                </c:pt>
                <c:pt idx="124">
                  <c:v>114.8552651515152</c:v>
                </c:pt>
                <c:pt idx="125">
                  <c:v>114.8552651515152</c:v>
                </c:pt>
                <c:pt idx="126">
                  <c:v>114.8552651515152</c:v>
                </c:pt>
                <c:pt idx="127">
                  <c:v>114.8552651515152</c:v>
                </c:pt>
                <c:pt idx="128">
                  <c:v>114.8552651515152</c:v>
                </c:pt>
                <c:pt idx="129">
                  <c:v>114.8552651515152</c:v>
                </c:pt>
                <c:pt idx="130">
                  <c:v>114.8552651515152</c:v>
                </c:pt>
                <c:pt idx="131">
                  <c:v>114.8552651515152</c:v>
                </c:pt>
                <c:pt idx="132">
                  <c:v>114.8552651515152</c:v>
                </c:pt>
                <c:pt idx="133">
                  <c:v>114.8552651515152</c:v>
                </c:pt>
                <c:pt idx="134">
                  <c:v>114.8552651515152</c:v>
                </c:pt>
                <c:pt idx="135">
                  <c:v>114.8552651515152</c:v>
                </c:pt>
                <c:pt idx="136">
                  <c:v>114.8552651515152</c:v>
                </c:pt>
                <c:pt idx="137">
                  <c:v>114.8552651515152</c:v>
                </c:pt>
                <c:pt idx="138">
                  <c:v>114.8552651515152</c:v>
                </c:pt>
                <c:pt idx="139">
                  <c:v>114.8552651515152</c:v>
                </c:pt>
                <c:pt idx="140">
                  <c:v>114.8552651515152</c:v>
                </c:pt>
                <c:pt idx="141">
                  <c:v>114.8552651515152</c:v>
                </c:pt>
                <c:pt idx="142">
                  <c:v>114.8552651515152</c:v>
                </c:pt>
                <c:pt idx="143">
                  <c:v>114.8552651515152</c:v>
                </c:pt>
                <c:pt idx="144">
                  <c:v>114.8552651515152</c:v>
                </c:pt>
                <c:pt idx="145">
                  <c:v>114.8552651515152</c:v>
                </c:pt>
                <c:pt idx="146">
                  <c:v>114.8552651515152</c:v>
                </c:pt>
                <c:pt idx="147">
                  <c:v>114.8552651515152</c:v>
                </c:pt>
                <c:pt idx="148">
                  <c:v>114.8552651515152</c:v>
                </c:pt>
                <c:pt idx="149">
                  <c:v>114.8552651515152</c:v>
                </c:pt>
                <c:pt idx="150">
                  <c:v>114.8552651515152</c:v>
                </c:pt>
                <c:pt idx="151">
                  <c:v>114.8552651515152</c:v>
                </c:pt>
                <c:pt idx="152">
                  <c:v>114.8552651515152</c:v>
                </c:pt>
                <c:pt idx="153">
                  <c:v>114.8552651515152</c:v>
                </c:pt>
                <c:pt idx="154">
                  <c:v>114.8552651515152</c:v>
                </c:pt>
                <c:pt idx="155">
                  <c:v>114.8552651515152</c:v>
                </c:pt>
                <c:pt idx="156">
                  <c:v>114.8552651515152</c:v>
                </c:pt>
                <c:pt idx="157">
                  <c:v>114.8552651515152</c:v>
                </c:pt>
                <c:pt idx="158">
                  <c:v>114.8552651515152</c:v>
                </c:pt>
                <c:pt idx="159">
                  <c:v>114.8552651515152</c:v>
                </c:pt>
                <c:pt idx="160">
                  <c:v>114.8552651515152</c:v>
                </c:pt>
                <c:pt idx="161">
                  <c:v>114.8552651515152</c:v>
                </c:pt>
                <c:pt idx="162">
                  <c:v>114.8552651515152</c:v>
                </c:pt>
                <c:pt idx="163">
                  <c:v>114.8552651515152</c:v>
                </c:pt>
                <c:pt idx="164">
                  <c:v>114.8552651515152</c:v>
                </c:pt>
                <c:pt idx="165">
                  <c:v>114.8552651515152</c:v>
                </c:pt>
                <c:pt idx="166">
                  <c:v>114.8552651515152</c:v>
                </c:pt>
                <c:pt idx="167">
                  <c:v>114.8552651515152</c:v>
                </c:pt>
                <c:pt idx="168">
                  <c:v>114.8552651515152</c:v>
                </c:pt>
                <c:pt idx="169">
                  <c:v>114.8552651515152</c:v>
                </c:pt>
                <c:pt idx="170">
                  <c:v>114.8552651515152</c:v>
                </c:pt>
                <c:pt idx="171">
                  <c:v>114.8552651515152</c:v>
                </c:pt>
                <c:pt idx="172">
                  <c:v>114.8552651515152</c:v>
                </c:pt>
                <c:pt idx="173">
                  <c:v>114.8552651515152</c:v>
                </c:pt>
                <c:pt idx="174">
                  <c:v>114.8552651515152</c:v>
                </c:pt>
                <c:pt idx="175">
                  <c:v>114.8552651515152</c:v>
                </c:pt>
                <c:pt idx="176">
                  <c:v>114.8552651515152</c:v>
                </c:pt>
                <c:pt idx="177">
                  <c:v>114.8552651515152</c:v>
                </c:pt>
                <c:pt idx="178">
                  <c:v>114.8552651515152</c:v>
                </c:pt>
                <c:pt idx="179">
                  <c:v>114.8552651515152</c:v>
                </c:pt>
                <c:pt idx="180">
                  <c:v>114.8552651515152</c:v>
                </c:pt>
                <c:pt idx="181">
                  <c:v>114.8552651515152</c:v>
                </c:pt>
                <c:pt idx="182">
                  <c:v>114.8552651515152</c:v>
                </c:pt>
                <c:pt idx="183">
                  <c:v>114.8552651515152</c:v>
                </c:pt>
                <c:pt idx="184">
                  <c:v>114.8552651515152</c:v>
                </c:pt>
                <c:pt idx="185">
                  <c:v>114.8552651515152</c:v>
                </c:pt>
                <c:pt idx="186">
                  <c:v>114.8552651515152</c:v>
                </c:pt>
                <c:pt idx="187">
                  <c:v>114.8552651515152</c:v>
                </c:pt>
                <c:pt idx="188">
                  <c:v>114.8552651515152</c:v>
                </c:pt>
                <c:pt idx="189">
                  <c:v>114.8552651515152</c:v>
                </c:pt>
                <c:pt idx="190">
                  <c:v>114.8552651515152</c:v>
                </c:pt>
                <c:pt idx="191" formatCode="0.0">
                  <c:v>114.8552651515152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CA6-4715-97A4-6F9F50095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80000"/>
        <c:axId val="1916591968"/>
      </c:lineChart>
      <c:catAx>
        <c:axId val="19165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91968"/>
        <c:crosses val="autoZero"/>
        <c:auto val="1"/>
        <c:lblAlgn val="ctr"/>
        <c:lblOffset val="100"/>
        <c:noMultiLvlLbl val="0"/>
      </c:catAx>
      <c:valAx>
        <c:axId val="1916591968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'16.04.2021'!$CV$3:$CV$194</c:f>
              <c:numCache>
                <c:formatCode>0.00</c:formatCode>
                <c:ptCount val="192"/>
                <c:pt idx="0">
                  <c:v>196.70142022743062</c:v>
                </c:pt>
                <c:pt idx="1">
                  <c:v>196.70142022743062</c:v>
                </c:pt>
                <c:pt idx="2">
                  <c:v>196.70142022743062</c:v>
                </c:pt>
                <c:pt idx="3">
                  <c:v>196.70142022743062</c:v>
                </c:pt>
                <c:pt idx="4">
                  <c:v>196.70142022743062</c:v>
                </c:pt>
                <c:pt idx="5">
                  <c:v>196.70142022743062</c:v>
                </c:pt>
                <c:pt idx="6">
                  <c:v>196.70142022743062</c:v>
                </c:pt>
                <c:pt idx="7">
                  <c:v>196.70142022743062</c:v>
                </c:pt>
                <c:pt idx="8">
                  <c:v>196.70142022743062</c:v>
                </c:pt>
                <c:pt idx="9">
                  <c:v>196.70142022743062</c:v>
                </c:pt>
                <c:pt idx="10">
                  <c:v>196.70142022743062</c:v>
                </c:pt>
                <c:pt idx="11">
                  <c:v>196.70142022743062</c:v>
                </c:pt>
                <c:pt idx="12">
                  <c:v>196.70142022743062</c:v>
                </c:pt>
                <c:pt idx="13">
                  <c:v>196.70142022743062</c:v>
                </c:pt>
                <c:pt idx="14">
                  <c:v>196.70142022743062</c:v>
                </c:pt>
                <c:pt idx="15">
                  <c:v>196.70142022743062</c:v>
                </c:pt>
                <c:pt idx="16">
                  <c:v>196.70142022743062</c:v>
                </c:pt>
                <c:pt idx="17">
                  <c:v>196.70142022743062</c:v>
                </c:pt>
                <c:pt idx="18">
                  <c:v>196.70142022743062</c:v>
                </c:pt>
                <c:pt idx="19">
                  <c:v>196.70142022743062</c:v>
                </c:pt>
                <c:pt idx="20">
                  <c:v>196.70142022743062</c:v>
                </c:pt>
                <c:pt idx="21">
                  <c:v>196.70142022743062</c:v>
                </c:pt>
                <c:pt idx="22">
                  <c:v>196.70142022743062</c:v>
                </c:pt>
                <c:pt idx="23">
                  <c:v>196.70142022743062</c:v>
                </c:pt>
                <c:pt idx="24">
                  <c:v>196.70142022743062</c:v>
                </c:pt>
                <c:pt idx="25">
                  <c:v>196.70142022743062</c:v>
                </c:pt>
                <c:pt idx="26">
                  <c:v>196.70142022743062</c:v>
                </c:pt>
                <c:pt idx="27">
                  <c:v>196.70142022743062</c:v>
                </c:pt>
                <c:pt idx="28">
                  <c:v>196.70142022743062</c:v>
                </c:pt>
                <c:pt idx="29">
                  <c:v>196.70142022743062</c:v>
                </c:pt>
                <c:pt idx="30">
                  <c:v>196.70142022743062</c:v>
                </c:pt>
                <c:pt idx="31">
                  <c:v>196.70142022743062</c:v>
                </c:pt>
                <c:pt idx="32">
                  <c:v>196.70142022743062</c:v>
                </c:pt>
                <c:pt idx="33">
                  <c:v>196.70142022743062</c:v>
                </c:pt>
                <c:pt idx="34">
                  <c:v>196.70142022743062</c:v>
                </c:pt>
                <c:pt idx="35">
                  <c:v>196.70142022743062</c:v>
                </c:pt>
                <c:pt idx="36">
                  <c:v>196.70142022743062</c:v>
                </c:pt>
                <c:pt idx="37">
                  <c:v>196.70142022743062</c:v>
                </c:pt>
                <c:pt idx="38">
                  <c:v>196.70142022743062</c:v>
                </c:pt>
                <c:pt idx="39">
                  <c:v>196.70142022743062</c:v>
                </c:pt>
                <c:pt idx="40">
                  <c:v>196.70142022743062</c:v>
                </c:pt>
                <c:pt idx="41">
                  <c:v>196.70142022743062</c:v>
                </c:pt>
                <c:pt idx="42">
                  <c:v>196.70142022743062</c:v>
                </c:pt>
                <c:pt idx="43">
                  <c:v>196.70142022743062</c:v>
                </c:pt>
                <c:pt idx="44">
                  <c:v>196.70142022743062</c:v>
                </c:pt>
                <c:pt idx="45">
                  <c:v>196.70142022743062</c:v>
                </c:pt>
                <c:pt idx="46">
                  <c:v>196.70142022743062</c:v>
                </c:pt>
                <c:pt idx="47">
                  <c:v>196.70142022743062</c:v>
                </c:pt>
                <c:pt idx="48">
                  <c:v>196.70142022743062</c:v>
                </c:pt>
                <c:pt idx="49">
                  <c:v>196.70142022743062</c:v>
                </c:pt>
                <c:pt idx="50">
                  <c:v>196.70142022743062</c:v>
                </c:pt>
                <c:pt idx="51">
                  <c:v>196.70142022743062</c:v>
                </c:pt>
                <c:pt idx="52">
                  <c:v>196.70142022743062</c:v>
                </c:pt>
                <c:pt idx="53">
                  <c:v>196.70142022743062</c:v>
                </c:pt>
                <c:pt idx="54">
                  <c:v>196.70142022743062</c:v>
                </c:pt>
                <c:pt idx="55">
                  <c:v>196.70142022743062</c:v>
                </c:pt>
                <c:pt idx="56">
                  <c:v>196.70142022743062</c:v>
                </c:pt>
                <c:pt idx="57">
                  <c:v>196.70142022743062</c:v>
                </c:pt>
                <c:pt idx="58">
                  <c:v>196.70142022743062</c:v>
                </c:pt>
                <c:pt idx="59">
                  <c:v>196.70142022743062</c:v>
                </c:pt>
                <c:pt idx="60">
                  <c:v>196.70142022743062</c:v>
                </c:pt>
                <c:pt idx="61">
                  <c:v>196.70142022743062</c:v>
                </c:pt>
                <c:pt idx="62">
                  <c:v>196.70142022743062</c:v>
                </c:pt>
                <c:pt idx="63">
                  <c:v>196.70142022743062</c:v>
                </c:pt>
                <c:pt idx="64">
                  <c:v>196.70142022743062</c:v>
                </c:pt>
                <c:pt idx="65">
                  <c:v>196.70142022743062</c:v>
                </c:pt>
                <c:pt idx="66">
                  <c:v>196.70142022743062</c:v>
                </c:pt>
                <c:pt idx="67">
                  <c:v>196.70142022743062</c:v>
                </c:pt>
                <c:pt idx="68">
                  <c:v>196.70142022743062</c:v>
                </c:pt>
                <c:pt idx="69">
                  <c:v>196.70142022743062</c:v>
                </c:pt>
                <c:pt idx="70">
                  <c:v>196.70142022743062</c:v>
                </c:pt>
                <c:pt idx="71">
                  <c:v>196.70142022743062</c:v>
                </c:pt>
                <c:pt idx="72">
                  <c:v>196.70142022743062</c:v>
                </c:pt>
                <c:pt idx="73">
                  <c:v>196.70142022743062</c:v>
                </c:pt>
                <c:pt idx="74">
                  <c:v>196.70142022743062</c:v>
                </c:pt>
                <c:pt idx="75">
                  <c:v>196.70142022743062</c:v>
                </c:pt>
                <c:pt idx="76">
                  <c:v>196.70142022743062</c:v>
                </c:pt>
                <c:pt idx="77">
                  <c:v>196.70142022743062</c:v>
                </c:pt>
                <c:pt idx="78">
                  <c:v>196.70142022743062</c:v>
                </c:pt>
                <c:pt idx="79">
                  <c:v>196.70142022743062</c:v>
                </c:pt>
                <c:pt idx="80">
                  <c:v>196.70142022743062</c:v>
                </c:pt>
                <c:pt idx="81">
                  <c:v>196.70142022743062</c:v>
                </c:pt>
                <c:pt idx="82">
                  <c:v>196.70142022743062</c:v>
                </c:pt>
                <c:pt idx="83">
                  <c:v>196.70142022743062</c:v>
                </c:pt>
                <c:pt idx="84">
                  <c:v>196.70142022743062</c:v>
                </c:pt>
                <c:pt idx="85">
                  <c:v>196.70142022743062</c:v>
                </c:pt>
                <c:pt idx="86">
                  <c:v>196.70142022743062</c:v>
                </c:pt>
                <c:pt idx="87">
                  <c:v>196.70142022743062</c:v>
                </c:pt>
                <c:pt idx="88">
                  <c:v>196.70142022743062</c:v>
                </c:pt>
                <c:pt idx="89">
                  <c:v>196.70142022743062</c:v>
                </c:pt>
                <c:pt idx="90">
                  <c:v>196.70142022743062</c:v>
                </c:pt>
                <c:pt idx="91">
                  <c:v>196.70142022743062</c:v>
                </c:pt>
                <c:pt idx="92">
                  <c:v>196.70142022743062</c:v>
                </c:pt>
                <c:pt idx="93">
                  <c:v>196.70142022743062</c:v>
                </c:pt>
                <c:pt idx="94">
                  <c:v>196.70142022743062</c:v>
                </c:pt>
                <c:pt idx="95">
                  <c:v>196.70142022743062</c:v>
                </c:pt>
                <c:pt idx="96">
                  <c:v>196.70142022743062</c:v>
                </c:pt>
                <c:pt idx="97">
                  <c:v>196.70142022743062</c:v>
                </c:pt>
                <c:pt idx="98">
                  <c:v>196.70142022743062</c:v>
                </c:pt>
                <c:pt idx="99">
                  <c:v>196.70142022743062</c:v>
                </c:pt>
                <c:pt idx="100">
                  <c:v>196.70142022743062</c:v>
                </c:pt>
                <c:pt idx="101">
                  <c:v>196.70142022743062</c:v>
                </c:pt>
                <c:pt idx="102">
                  <c:v>196.70142022743062</c:v>
                </c:pt>
                <c:pt idx="103">
                  <c:v>196.70142022743062</c:v>
                </c:pt>
                <c:pt idx="104">
                  <c:v>196.70142022743062</c:v>
                </c:pt>
                <c:pt idx="105">
                  <c:v>196.70142022743062</c:v>
                </c:pt>
                <c:pt idx="106">
                  <c:v>196.70142022743062</c:v>
                </c:pt>
                <c:pt idx="107">
                  <c:v>196.70142022743062</c:v>
                </c:pt>
                <c:pt idx="108">
                  <c:v>196.70142022743062</c:v>
                </c:pt>
                <c:pt idx="109">
                  <c:v>196.70142022743062</c:v>
                </c:pt>
                <c:pt idx="110">
                  <c:v>196.70142022743062</c:v>
                </c:pt>
                <c:pt idx="111">
                  <c:v>196.70142022743062</c:v>
                </c:pt>
                <c:pt idx="112">
                  <c:v>196.70142022743062</c:v>
                </c:pt>
                <c:pt idx="113">
                  <c:v>196.70142022743062</c:v>
                </c:pt>
                <c:pt idx="114">
                  <c:v>196.70142022743062</c:v>
                </c:pt>
                <c:pt idx="115">
                  <c:v>196.70142022743062</c:v>
                </c:pt>
                <c:pt idx="116">
                  <c:v>196.70142022743062</c:v>
                </c:pt>
                <c:pt idx="117">
                  <c:v>196.70142022743062</c:v>
                </c:pt>
                <c:pt idx="118">
                  <c:v>196.70142022743062</c:v>
                </c:pt>
                <c:pt idx="119">
                  <c:v>196.70142022743062</c:v>
                </c:pt>
                <c:pt idx="120">
                  <c:v>196.70142022743062</c:v>
                </c:pt>
                <c:pt idx="121">
                  <c:v>196.70142022743062</c:v>
                </c:pt>
                <c:pt idx="122">
                  <c:v>196.70142022743062</c:v>
                </c:pt>
                <c:pt idx="123">
                  <c:v>196.70142022743062</c:v>
                </c:pt>
                <c:pt idx="124">
                  <c:v>196.70142022743062</c:v>
                </c:pt>
                <c:pt idx="125">
                  <c:v>196.70142022743062</c:v>
                </c:pt>
                <c:pt idx="126">
                  <c:v>196.70142022743062</c:v>
                </c:pt>
                <c:pt idx="127">
                  <c:v>196.70142022743062</c:v>
                </c:pt>
                <c:pt idx="128">
                  <c:v>196.70142022743062</c:v>
                </c:pt>
                <c:pt idx="129">
                  <c:v>196.70142022743062</c:v>
                </c:pt>
                <c:pt idx="130">
                  <c:v>196.70142022743062</c:v>
                </c:pt>
                <c:pt idx="131">
                  <c:v>196.70142022743062</c:v>
                </c:pt>
                <c:pt idx="132">
                  <c:v>196.70142022743062</c:v>
                </c:pt>
                <c:pt idx="133">
                  <c:v>196.70142022743062</c:v>
                </c:pt>
                <c:pt idx="134">
                  <c:v>196.70142022743062</c:v>
                </c:pt>
                <c:pt idx="135">
                  <c:v>196.70142022743062</c:v>
                </c:pt>
                <c:pt idx="136">
                  <c:v>196.70142022743062</c:v>
                </c:pt>
                <c:pt idx="137">
                  <c:v>196.70142022743062</c:v>
                </c:pt>
                <c:pt idx="138">
                  <c:v>196.70142022743062</c:v>
                </c:pt>
                <c:pt idx="139">
                  <c:v>196.70142022743062</c:v>
                </c:pt>
                <c:pt idx="140">
                  <c:v>196.70142022743062</c:v>
                </c:pt>
                <c:pt idx="141">
                  <c:v>196.70142022743062</c:v>
                </c:pt>
                <c:pt idx="142">
                  <c:v>196.70142022743062</c:v>
                </c:pt>
                <c:pt idx="143">
                  <c:v>196.70142022743062</c:v>
                </c:pt>
                <c:pt idx="144">
                  <c:v>196.70142022743062</c:v>
                </c:pt>
                <c:pt idx="145">
                  <c:v>196.70142022743062</c:v>
                </c:pt>
                <c:pt idx="146">
                  <c:v>196.70142022743062</c:v>
                </c:pt>
                <c:pt idx="147">
                  <c:v>196.70142022743062</c:v>
                </c:pt>
                <c:pt idx="148">
                  <c:v>196.70142022743062</c:v>
                </c:pt>
                <c:pt idx="149">
                  <c:v>196.70142022743062</c:v>
                </c:pt>
                <c:pt idx="150">
                  <c:v>196.70142022743062</c:v>
                </c:pt>
                <c:pt idx="151">
                  <c:v>196.70142022743062</c:v>
                </c:pt>
                <c:pt idx="152">
                  <c:v>196.70142022743062</c:v>
                </c:pt>
                <c:pt idx="153">
                  <c:v>196.70142022743062</c:v>
                </c:pt>
                <c:pt idx="154">
                  <c:v>196.70142022743062</c:v>
                </c:pt>
                <c:pt idx="155">
                  <c:v>196.70142022743062</c:v>
                </c:pt>
                <c:pt idx="156">
                  <c:v>196.70142022743062</c:v>
                </c:pt>
                <c:pt idx="157">
                  <c:v>196.70142022743062</c:v>
                </c:pt>
                <c:pt idx="158">
                  <c:v>196.70142022743062</c:v>
                </c:pt>
                <c:pt idx="159">
                  <c:v>196.70142022743062</c:v>
                </c:pt>
                <c:pt idx="160">
                  <c:v>196.70142022743062</c:v>
                </c:pt>
                <c:pt idx="161">
                  <c:v>196.70142022743062</c:v>
                </c:pt>
                <c:pt idx="162">
                  <c:v>196.70142022743062</c:v>
                </c:pt>
                <c:pt idx="163">
                  <c:v>196.70142022743062</c:v>
                </c:pt>
                <c:pt idx="164">
                  <c:v>196.70142022743062</c:v>
                </c:pt>
                <c:pt idx="165">
                  <c:v>196.70142022743062</c:v>
                </c:pt>
                <c:pt idx="166">
                  <c:v>196.70142022743062</c:v>
                </c:pt>
                <c:pt idx="167">
                  <c:v>196.70142022743062</c:v>
                </c:pt>
                <c:pt idx="168">
                  <c:v>196.70142022743062</c:v>
                </c:pt>
                <c:pt idx="169">
                  <c:v>196.70142022743062</c:v>
                </c:pt>
                <c:pt idx="170">
                  <c:v>196.70142022743062</c:v>
                </c:pt>
                <c:pt idx="171">
                  <c:v>196.70142022743062</c:v>
                </c:pt>
                <c:pt idx="172">
                  <c:v>196.70142022743062</c:v>
                </c:pt>
                <c:pt idx="173">
                  <c:v>196.70142022743062</c:v>
                </c:pt>
                <c:pt idx="174">
                  <c:v>196.70142022743062</c:v>
                </c:pt>
                <c:pt idx="175">
                  <c:v>196.70142022743062</c:v>
                </c:pt>
                <c:pt idx="176">
                  <c:v>196.70142022743062</c:v>
                </c:pt>
                <c:pt idx="177">
                  <c:v>196.70142022743062</c:v>
                </c:pt>
                <c:pt idx="178">
                  <c:v>196.70142022743062</c:v>
                </c:pt>
                <c:pt idx="179">
                  <c:v>196.70142022743062</c:v>
                </c:pt>
                <c:pt idx="180">
                  <c:v>196.70142022743062</c:v>
                </c:pt>
                <c:pt idx="181">
                  <c:v>196.70142022743062</c:v>
                </c:pt>
                <c:pt idx="182">
                  <c:v>196.70142022743062</c:v>
                </c:pt>
                <c:pt idx="183">
                  <c:v>196.70142022743062</c:v>
                </c:pt>
                <c:pt idx="184">
                  <c:v>196.70142022743062</c:v>
                </c:pt>
                <c:pt idx="185">
                  <c:v>196.70142022743062</c:v>
                </c:pt>
                <c:pt idx="186">
                  <c:v>196.70142022743062</c:v>
                </c:pt>
                <c:pt idx="187">
                  <c:v>196.70142022743062</c:v>
                </c:pt>
                <c:pt idx="188">
                  <c:v>196.70142022743062</c:v>
                </c:pt>
                <c:pt idx="189">
                  <c:v>196.70142022743062</c:v>
                </c:pt>
                <c:pt idx="190">
                  <c:v>196.70142022743062</c:v>
                </c:pt>
                <c:pt idx="191" formatCode="0.0">
                  <c:v>196.70142022743062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89-40A2-A49E-1D9CE2CEA1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'16.04.2021'!$CW$3:$CW$194</c:f>
              <c:numCache>
                <c:formatCode>0.00</c:formatCode>
                <c:ptCount val="192"/>
                <c:pt idx="0">
                  <c:v>125.36285347743068</c:v>
                </c:pt>
                <c:pt idx="1">
                  <c:v>125.36285347743068</c:v>
                </c:pt>
                <c:pt idx="2">
                  <c:v>125.36285347743068</c:v>
                </c:pt>
                <c:pt idx="3">
                  <c:v>125.36285347743068</c:v>
                </c:pt>
                <c:pt idx="4">
                  <c:v>125.36285347743068</c:v>
                </c:pt>
                <c:pt idx="5">
                  <c:v>125.36285347743068</c:v>
                </c:pt>
                <c:pt idx="6">
                  <c:v>125.36285347743068</c:v>
                </c:pt>
                <c:pt idx="7">
                  <c:v>125.36285347743068</c:v>
                </c:pt>
                <c:pt idx="8">
                  <c:v>125.36285347743068</c:v>
                </c:pt>
                <c:pt idx="9">
                  <c:v>125.36285347743068</c:v>
                </c:pt>
                <c:pt idx="10">
                  <c:v>125.36285347743068</c:v>
                </c:pt>
                <c:pt idx="11">
                  <c:v>125.36285347743068</c:v>
                </c:pt>
                <c:pt idx="12">
                  <c:v>125.36285347743068</c:v>
                </c:pt>
                <c:pt idx="13">
                  <c:v>125.36285347743068</c:v>
                </c:pt>
                <c:pt idx="14">
                  <c:v>125.36285347743068</c:v>
                </c:pt>
                <c:pt idx="15">
                  <c:v>125.36285347743068</c:v>
                </c:pt>
                <c:pt idx="16">
                  <c:v>125.36285347743068</c:v>
                </c:pt>
                <c:pt idx="17">
                  <c:v>125.36285347743068</c:v>
                </c:pt>
                <c:pt idx="18">
                  <c:v>125.36285347743068</c:v>
                </c:pt>
                <c:pt idx="19">
                  <c:v>125.36285347743068</c:v>
                </c:pt>
                <c:pt idx="20">
                  <c:v>125.36285347743068</c:v>
                </c:pt>
                <c:pt idx="21">
                  <c:v>125.36285347743068</c:v>
                </c:pt>
                <c:pt idx="22">
                  <c:v>125.36285347743068</c:v>
                </c:pt>
                <c:pt idx="23">
                  <c:v>125.36285347743068</c:v>
                </c:pt>
                <c:pt idx="24">
                  <c:v>125.36285347743068</c:v>
                </c:pt>
                <c:pt idx="25">
                  <c:v>125.36285347743068</c:v>
                </c:pt>
                <c:pt idx="26">
                  <c:v>125.36285347743068</c:v>
                </c:pt>
                <c:pt idx="27">
                  <c:v>125.36285347743068</c:v>
                </c:pt>
                <c:pt idx="28">
                  <c:v>125.36285347743068</c:v>
                </c:pt>
                <c:pt idx="29">
                  <c:v>125.36285347743068</c:v>
                </c:pt>
                <c:pt idx="30">
                  <c:v>125.36285347743068</c:v>
                </c:pt>
                <c:pt idx="31">
                  <c:v>125.36285347743068</c:v>
                </c:pt>
                <c:pt idx="32">
                  <c:v>125.36285347743068</c:v>
                </c:pt>
                <c:pt idx="33">
                  <c:v>125.36285347743068</c:v>
                </c:pt>
                <c:pt idx="34">
                  <c:v>125.36285347743068</c:v>
                </c:pt>
                <c:pt idx="35">
                  <c:v>125.36285347743068</c:v>
                </c:pt>
                <c:pt idx="36">
                  <c:v>125.36285347743068</c:v>
                </c:pt>
                <c:pt idx="37">
                  <c:v>125.36285347743068</c:v>
                </c:pt>
                <c:pt idx="38">
                  <c:v>125.36285347743068</c:v>
                </c:pt>
                <c:pt idx="39">
                  <c:v>125.36285347743068</c:v>
                </c:pt>
                <c:pt idx="40">
                  <c:v>125.36285347743068</c:v>
                </c:pt>
                <c:pt idx="41">
                  <c:v>125.36285347743068</c:v>
                </c:pt>
                <c:pt idx="42">
                  <c:v>125.36285347743068</c:v>
                </c:pt>
                <c:pt idx="43">
                  <c:v>125.36285347743068</c:v>
                </c:pt>
                <c:pt idx="44">
                  <c:v>125.36285347743068</c:v>
                </c:pt>
                <c:pt idx="45">
                  <c:v>125.36285347743068</c:v>
                </c:pt>
                <c:pt idx="46">
                  <c:v>125.36285347743068</c:v>
                </c:pt>
                <c:pt idx="47">
                  <c:v>125.36285347743068</c:v>
                </c:pt>
                <c:pt idx="48">
                  <c:v>125.36285347743068</c:v>
                </c:pt>
                <c:pt idx="49">
                  <c:v>125.36285347743068</c:v>
                </c:pt>
                <c:pt idx="50">
                  <c:v>125.36285347743068</c:v>
                </c:pt>
                <c:pt idx="51">
                  <c:v>125.36285347743068</c:v>
                </c:pt>
                <c:pt idx="52">
                  <c:v>125.36285347743068</c:v>
                </c:pt>
                <c:pt idx="53">
                  <c:v>125.36285347743068</c:v>
                </c:pt>
                <c:pt idx="54">
                  <c:v>125.36285347743068</c:v>
                </c:pt>
                <c:pt idx="55">
                  <c:v>125.36285347743068</c:v>
                </c:pt>
                <c:pt idx="56">
                  <c:v>125.36285347743068</c:v>
                </c:pt>
                <c:pt idx="57">
                  <c:v>125.36285347743068</c:v>
                </c:pt>
                <c:pt idx="58">
                  <c:v>125.36285347743068</c:v>
                </c:pt>
                <c:pt idx="59">
                  <c:v>125.36285347743068</c:v>
                </c:pt>
                <c:pt idx="60">
                  <c:v>125.36285347743068</c:v>
                </c:pt>
                <c:pt idx="61">
                  <c:v>125.36285347743068</c:v>
                </c:pt>
                <c:pt idx="62">
                  <c:v>125.36285347743068</c:v>
                </c:pt>
                <c:pt idx="63">
                  <c:v>125.36285347743068</c:v>
                </c:pt>
                <c:pt idx="64">
                  <c:v>125.36285347743068</c:v>
                </c:pt>
                <c:pt idx="65">
                  <c:v>125.36285347743068</c:v>
                </c:pt>
                <c:pt idx="66">
                  <c:v>125.36285347743068</c:v>
                </c:pt>
                <c:pt idx="67">
                  <c:v>125.36285347743068</c:v>
                </c:pt>
                <c:pt idx="68">
                  <c:v>125.36285347743068</c:v>
                </c:pt>
                <c:pt idx="69">
                  <c:v>125.36285347743068</c:v>
                </c:pt>
                <c:pt idx="70">
                  <c:v>125.36285347743068</c:v>
                </c:pt>
                <c:pt idx="71">
                  <c:v>125.36285347743068</c:v>
                </c:pt>
                <c:pt idx="72">
                  <c:v>125.36285347743068</c:v>
                </c:pt>
                <c:pt idx="73">
                  <c:v>125.36285347743068</c:v>
                </c:pt>
                <c:pt idx="74">
                  <c:v>125.36285347743068</c:v>
                </c:pt>
                <c:pt idx="75">
                  <c:v>125.36285347743068</c:v>
                </c:pt>
                <c:pt idx="76">
                  <c:v>125.36285347743068</c:v>
                </c:pt>
                <c:pt idx="77">
                  <c:v>125.36285347743068</c:v>
                </c:pt>
                <c:pt idx="78">
                  <c:v>125.36285347743068</c:v>
                </c:pt>
                <c:pt idx="79">
                  <c:v>125.36285347743068</c:v>
                </c:pt>
                <c:pt idx="80">
                  <c:v>125.36285347743068</c:v>
                </c:pt>
                <c:pt idx="81">
                  <c:v>125.36285347743068</c:v>
                </c:pt>
                <c:pt idx="82">
                  <c:v>125.36285347743068</c:v>
                </c:pt>
                <c:pt idx="83">
                  <c:v>125.36285347743068</c:v>
                </c:pt>
                <c:pt idx="84">
                  <c:v>125.36285347743068</c:v>
                </c:pt>
                <c:pt idx="85">
                  <c:v>125.36285347743068</c:v>
                </c:pt>
                <c:pt idx="86">
                  <c:v>125.36285347743068</c:v>
                </c:pt>
                <c:pt idx="87">
                  <c:v>125.36285347743068</c:v>
                </c:pt>
                <c:pt idx="88">
                  <c:v>125.36285347743068</c:v>
                </c:pt>
                <c:pt idx="89">
                  <c:v>125.36285347743068</c:v>
                </c:pt>
                <c:pt idx="90">
                  <c:v>125.36285347743068</c:v>
                </c:pt>
                <c:pt idx="91">
                  <c:v>125.36285347743068</c:v>
                </c:pt>
                <c:pt idx="92">
                  <c:v>125.36285347743068</c:v>
                </c:pt>
                <c:pt idx="93">
                  <c:v>125.36285347743068</c:v>
                </c:pt>
                <c:pt idx="94">
                  <c:v>125.36285347743068</c:v>
                </c:pt>
                <c:pt idx="95">
                  <c:v>125.36285347743068</c:v>
                </c:pt>
                <c:pt idx="96">
                  <c:v>125.36285347743068</c:v>
                </c:pt>
                <c:pt idx="97">
                  <c:v>125.36285347743068</c:v>
                </c:pt>
                <c:pt idx="98">
                  <c:v>125.36285347743068</c:v>
                </c:pt>
                <c:pt idx="99">
                  <c:v>125.36285347743068</c:v>
                </c:pt>
                <c:pt idx="100">
                  <c:v>125.36285347743068</c:v>
                </c:pt>
                <c:pt idx="101">
                  <c:v>125.36285347743068</c:v>
                </c:pt>
                <c:pt idx="102">
                  <c:v>125.36285347743068</c:v>
                </c:pt>
                <c:pt idx="103">
                  <c:v>125.36285347743068</c:v>
                </c:pt>
                <c:pt idx="104">
                  <c:v>125.36285347743068</c:v>
                </c:pt>
                <c:pt idx="105">
                  <c:v>125.36285347743068</c:v>
                </c:pt>
                <c:pt idx="106">
                  <c:v>125.36285347743068</c:v>
                </c:pt>
                <c:pt idx="107">
                  <c:v>125.36285347743068</c:v>
                </c:pt>
                <c:pt idx="108">
                  <c:v>125.36285347743068</c:v>
                </c:pt>
                <c:pt idx="109">
                  <c:v>125.36285347743068</c:v>
                </c:pt>
                <c:pt idx="110">
                  <c:v>125.36285347743068</c:v>
                </c:pt>
                <c:pt idx="111">
                  <c:v>125.36285347743068</c:v>
                </c:pt>
                <c:pt idx="112">
                  <c:v>125.36285347743068</c:v>
                </c:pt>
                <c:pt idx="113">
                  <c:v>125.36285347743068</c:v>
                </c:pt>
                <c:pt idx="114">
                  <c:v>125.36285347743068</c:v>
                </c:pt>
                <c:pt idx="115">
                  <c:v>125.36285347743068</c:v>
                </c:pt>
                <c:pt idx="116">
                  <c:v>125.36285347743068</c:v>
                </c:pt>
                <c:pt idx="117">
                  <c:v>125.36285347743068</c:v>
                </c:pt>
                <c:pt idx="118">
                  <c:v>125.36285347743068</c:v>
                </c:pt>
                <c:pt idx="119">
                  <c:v>125.36285347743068</c:v>
                </c:pt>
                <c:pt idx="120">
                  <c:v>125.36285347743068</c:v>
                </c:pt>
                <c:pt idx="121">
                  <c:v>125.36285347743068</c:v>
                </c:pt>
                <c:pt idx="122">
                  <c:v>125.36285347743068</c:v>
                </c:pt>
                <c:pt idx="123">
                  <c:v>125.36285347743068</c:v>
                </c:pt>
                <c:pt idx="124">
                  <c:v>125.36285347743068</c:v>
                </c:pt>
                <c:pt idx="125">
                  <c:v>125.36285347743068</c:v>
                </c:pt>
                <c:pt idx="126">
                  <c:v>125.36285347743068</c:v>
                </c:pt>
                <c:pt idx="127">
                  <c:v>125.36285347743068</c:v>
                </c:pt>
                <c:pt idx="128">
                  <c:v>125.36285347743068</c:v>
                </c:pt>
                <c:pt idx="129">
                  <c:v>125.36285347743068</c:v>
                </c:pt>
                <c:pt idx="130">
                  <c:v>125.36285347743068</c:v>
                </c:pt>
                <c:pt idx="131">
                  <c:v>125.36285347743068</c:v>
                </c:pt>
                <c:pt idx="132">
                  <c:v>125.36285347743068</c:v>
                </c:pt>
                <c:pt idx="133">
                  <c:v>125.36285347743068</c:v>
                </c:pt>
                <c:pt idx="134">
                  <c:v>125.36285347743068</c:v>
                </c:pt>
                <c:pt idx="135">
                  <c:v>125.36285347743068</c:v>
                </c:pt>
                <c:pt idx="136">
                  <c:v>125.36285347743068</c:v>
                </c:pt>
                <c:pt idx="137">
                  <c:v>125.36285347743068</c:v>
                </c:pt>
                <c:pt idx="138">
                  <c:v>125.36285347743068</c:v>
                </c:pt>
                <c:pt idx="139">
                  <c:v>125.36285347743068</c:v>
                </c:pt>
                <c:pt idx="140">
                  <c:v>125.36285347743068</c:v>
                </c:pt>
                <c:pt idx="141">
                  <c:v>125.36285347743068</c:v>
                </c:pt>
                <c:pt idx="142">
                  <c:v>125.36285347743068</c:v>
                </c:pt>
                <c:pt idx="143">
                  <c:v>125.36285347743068</c:v>
                </c:pt>
                <c:pt idx="144">
                  <c:v>125.36285347743068</c:v>
                </c:pt>
                <c:pt idx="145">
                  <c:v>125.36285347743068</c:v>
                </c:pt>
                <c:pt idx="146">
                  <c:v>125.36285347743068</c:v>
                </c:pt>
                <c:pt idx="147">
                  <c:v>125.36285347743068</c:v>
                </c:pt>
                <c:pt idx="148">
                  <c:v>125.36285347743068</c:v>
                </c:pt>
                <c:pt idx="149">
                  <c:v>125.36285347743068</c:v>
                </c:pt>
                <c:pt idx="150">
                  <c:v>125.36285347743068</c:v>
                </c:pt>
                <c:pt idx="151">
                  <c:v>125.36285347743068</c:v>
                </c:pt>
                <c:pt idx="152">
                  <c:v>125.36285347743068</c:v>
                </c:pt>
                <c:pt idx="153">
                  <c:v>125.36285347743068</c:v>
                </c:pt>
                <c:pt idx="154">
                  <c:v>125.36285347743068</c:v>
                </c:pt>
                <c:pt idx="155">
                  <c:v>125.36285347743068</c:v>
                </c:pt>
                <c:pt idx="156">
                  <c:v>125.36285347743068</c:v>
                </c:pt>
                <c:pt idx="157">
                  <c:v>125.36285347743068</c:v>
                </c:pt>
                <c:pt idx="158">
                  <c:v>125.36285347743068</c:v>
                </c:pt>
                <c:pt idx="159">
                  <c:v>125.36285347743068</c:v>
                </c:pt>
                <c:pt idx="160">
                  <c:v>125.36285347743068</c:v>
                </c:pt>
                <c:pt idx="161">
                  <c:v>125.36285347743068</c:v>
                </c:pt>
                <c:pt idx="162">
                  <c:v>125.36285347743068</c:v>
                </c:pt>
                <c:pt idx="163">
                  <c:v>125.36285347743068</c:v>
                </c:pt>
                <c:pt idx="164">
                  <c:v>125.36285347743068</c:v>
                </c:pt>
                <c:pt idx="165">
                  <c:v>125.36285347743068</c:v>
                </c:pt>
                <c:pt idx="166">
                  <c:v>125.36285347743068</c:v>
                </c:pt>
                <c:pt idx="167">
                  <c:v>125.36285347743068</c:v>
                </c:pt>
                <c:pt idx="168">
                  <c:v>125.36285347743068</c:v>
                </c:pt>
                <c:pt idx="169">
                  <c:v>125.36285347743068</c:v>
                </c:pt>
                <c:pt idx="170">
                  <c:v>125.36285347743068</c:v>
                </c:pt>
                <c:pt idx="171">
                  <c:v>125.36285347743068</c:v>
                </c:pt>
                <c:pt idx="172">
                  <c:v>125.36285347743068</c:v>
                </c:pt>
                <c:pt idx="173">
                  <c:v>125.36285347743068</c:v>
                </c:pt>
                <c:pt idx="174">
                  <c:v>125.36285347743068</c:v>
                </c:pt>
                <c:pt idx="175">
                  <c:v>125.36285347743068</c:v>
                </c:pt>
                <c:pt idx="176">
                  <c:v>125.36285347743068</c:v>
                </c:pt>
                <c:pt idx="177">
                  <c:v>125.36285347743068</c:v>
                </c:pt>
                <c:pt idx="178">
                  <c:v>125.36285347743068</c:v>
                </c:pt>
                <c:pt idx="179">
                  <c:v>125.36285347743068</c:v>
                </c:pt>
                <c:pt idx="180">
                  <c:v>125.36285347743068</c:v>
                </c:pt>
                <c:pt idx="181">
                  <c:v>125.36285347743068</c:v>
                </c:pt>
                <c:pt idx="182">
                  <c:v>125.36285347743068</c:v>
                </c:pt>
                <c:pt idx="183">
                  <c:v>125.36285347743068</c:v>
                </c:pt>
                <c:pt idx="184">
                  <c:v>125.36285347743068</c:v>
                </c:pt>
                <c:pt idx="185">
                  <c:v>125.36285347743068</c:v>
                </c:pt>
                <c:pt idx="186">
                  <c:v>125.36285347743068</c:v>
                </c:pt>
                <c:pt idx="187">
                  <c:v>125.36285347743068</c:v>
                </c:pt>
                <c:pt idx="188">
                  <c:v>125.36285347743068</c:v>
                </c:pt>
                <c:pt idx="189">
                  <c:v>125.36285347743068</c:v>
                </c:pt>
                <c:pt idx="190">
                  <c:v>125.36285347743068</c:v>
                </c:pt>
                <c:pt idx="191" formatCode="0.0">
                  <c:v>125.36285347743068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989-40A2-A49E-1D9CE2CEA1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'16.04.2021'!$CX$3:$CX$194</c:f>
              <c:numCache>
                <c:formatCode>0.0</c:formatCode>
                <c:ptCount val="192"/>
                <c:pt idx="0">
                  <c:v>187.19269249999999</c:v>
                </c:pt>
                <c:pt idx="1">
                  <c:v>158.15124050000003</c:v>
                </c:pt>
                <c:pt idx="2">
                  <c:v>129.9164955</c:v>
                </c:pt>
                <c:pt idx="3">
                  <c:v>172.96531450000001</c:v>
                </c:pt>
                <c:pt idx="4">
                  <c:v>139.30363150000002</c:v>
                </c:pt>
                <c:pt idx="5">
                  <c:v>172.74530350000001</c:v>
                </c:pt>
                <c:pt idx="6">
                  <c:v>156.0978045</c:v>
                </c:pt>
                <c:pt idx="7">
                  <c:v>169.95849749999999</c:v>
                </c:pt>
                <c:pt idx="8">
                  <c:v>183.08582050000001</c:v>
                </c:pt>
                <c:pt idx="9">
                  <c:v>155.51110850000003</c:v>
                </c:pt>
                <c:pt idx="10">
                  <c:v>148.83744150000001</c:v>
                </c:pt>
                <c:pt idx="11">
                  <c:v>149.13078950000002</c:v>
                </c:pt>
                <c:pt idx="12">
                  <c:v>189.2461285</c:v>
                </c:pt>
                <c:pt idx="13">
                  <c:v>156.6111635</c:v>
                </c:pt>
                <c:pt idx="14">
                  <c:v>182.05910250000005</c:v>
                </c:pt>
                <c:pt idx="15">
                  <c:v>155.80445650000004</c:v>
                </c:pt>
                <c:pt idx="16">
                  <c:v>150.81754050000001</c:v>
                </c:pt>
                <c:pt idx="17">
                  <c:v>188.65943250000004</c:v>
                </c:pt>
                <c:pt idx="18">
                  <c:v>155.80445650000004</c:v>
                </c:pt>
                <c:pt idx="19">
                  <c:v>137.61688050000001</c:v>
                </c:pt>
                <c:pt idx="20">
                  <c:v>151.6242475</c:v>
                </c:pt>
                <c:pt idx="21">
                  <c:v>134.31671550000002</c:v>
                </c:pt>
                <c:pt idx="22">
                  <c:v>178.17224150000001</c:v>
                </c:pt>
                <c:pt idx="23">
                  <c:v>167.83172450000001</c:v>
                </c:pt>
                <c:pt idx="24">
                  <c:v>178.3189155</c:v>
                </c:pt>
                <c:pt idx="25">
                  <c:v>183.89252750000003</c:v>
                </c:pt>
                <c:pt idx="26">
                  <c:v>163.65151550000002</c:v>
                </c:pt>
                <c:pt idx="27">
                  <c:v>113.48900749999999</c:v>
                </c:pt>
                <c:pt idx="28">
                  <c:v>164.1648745</c:v>
                </c:pt>
                <c:pt idx="29">
                  <c:v>147.3707015</c:v>
                </c:pt>
                <c:pt idx="30">
                  <c:v>162.47812350000001</c:v>
                </c:pt>
                <c:pt idx="31">
                  <c:v>173.77202149999999</c:v>
                </c:pt>
                <c:pt idx="32">
                  <c:v>145.1705915</c:v>
                </c:pt>
                <c:pt idx="33">
                  <c:v>134.61006350000002</c:v>
                </c:pt>
                <c:pt idx="34">
                  <c:v>197.23986150000002</c:v>
                </c:pt>
                <c:pt idx="35">
                  <c:v>196.13980650000002</c:v>
                </c:pt>
                <c:pt idx="36">
                  <c:v>124.9295795</c:v>
                </c:pt>
                <c:pt idx="37">
                  <c:v>149.93749650000001</c:v>
                </c:pt>
                <c:pt idx="38">
                  <c:v>134.75673749999999</c:v>
                </c:pt>
                <c:pt idx="39">
                  <c:v>155.80445650000004</c:v>
                </c:pt>
                <c:pt idx="40">
                  <c:v>182.71913550000002</c:v>
                </c:pt>
                <c:pt idx="41">
                  <c:v>190.56619450000005</c:v>
                </c:pt>
                <c:pt idx="42">
                  <c:v>157.4912075</c:v>
                </c:pt>
                <c:pt idx="43">
                  <c:v>166.51165850000001</c:v>
                </c:pt>
                <c:pt idx="44">
                  <c:v>176.77883849999998</c:v>
                </c:pt>
                <c:pt idx="45">
                  <c:v>152.28428050000002</c:v>
                </c:pt>
                <c:pt idx="46">
                  <c:v>162.55146050000002</c:v>
                </c:pt>
                <c:pt idx="47">
                  <c:v>172.74530350000001</c:v>
                </c:pt>
                <c:pt idx="48">
                  <c:v>152.94431350000002</c:v>
                </c:pt>
                <c:pt idx="49">
                  <c:v>189.39280250000002</c:v>
                </c:pt>
                <c:pt idx="50">
                  <c:v>167.61171349999998</c:v>
                </c:pt>
                <c:pt idx="51">
                  <c:v>158.73793650000002</c:v>
                </c:pt>
                <c:pt idx="52">
                  <c:v>172.81864050000001</c:v>
                </c:pt>
                <c:pt idx="53">
                  <c:v>121.77608850000001</c:v>
                </c:pt>
                <c:pt idx="54">
                  <c:v>169.29846449999999</c:v>
                </c:pt>
                <c:pt idx="55">
                  <c:v>131.45657250000002</c:v>
                </c:pt>
                <c:pt idx="56">
                  <c:v>189.97949850000001</c:v>
                </c:pt>
                <c:pt idx="57">
                  <c:v>149.49747450000001</c:v>
                </c:pt>
                <c:pt idx="58">
                  <c:v>129.54981050000001</c:v>
                </c:pt>
                <c:pt idx="59">
                  <c:v>134.24337850000001</c:v>
                </c:pt>
                <c:pt idx="60">
                  <c:v>183.01248350000003</c:v>
                </c:pt>
                <c:pt idx="61">
                  <c:v>150.67086650000002</c:v>
                </c:pt>
                <c:pt idx="62">
                  <c:v>158.66459950000001</c:v>
                </c:pt>
                <c:pt idx="63">
                  <c:v>156.39115250000003</c:v>
                </c:pt>
                <c:pt idx="64">
                  <c:v>164.6048965</c:v>
                </c:pt>
                <c:pt idx="65">
                  <c:v>167.7583875</c:v>
                </c:pt>
                <c:pt idx="66">
                  <c:v>135.85679250000001</c:v>
                </c:pt>
                <c:pt idx="67">
                  <c:v>184.62589749999998</c:v>
                </c:pt>
                <c:pt idx="68">
                  <c:v>165.70495149999999</c:v>
                </c:pt>
                <c:pt idx="69">
                  <c:v>166.36498450000002</c:v>
                </c:pt>
                <c:pt idx="70">
                  <c:v>184.47922350000002</c:v>
                </c:pt>
                <c:pt idx="71">
                  <c:v>153.53100950000001</c:v>
                </c:pt>
                <c:pt idx="72">
                  <c:v>155.73111950000003</c:v>
                </c:pt>
                <c:pt idx="73">
                  <c:v>160.79137249999999</c:v>
                </c:pt>
                <c:pt idx="74">
                  <c:v>147.07735349999999</c:v>
                </c:pt>
                <c:pt idx="75">
                  <c:v>155.6577825</c:v>
                </c:pt>
                <c:pt idx="76">
                  <c:v>134.39005250000002</c:v>
                </c:pt>
                <c:pt idx="77">
                  <c:v>162.69813450000001</c:v>
                </c:pt>
                <c:pt idx="78">
                  <c:v>206.04030150000003</c:v>
                </c:pt>
                <c:pt idx="79">
                  <c:v>155.6577825</c:v>
                </c:pt>
                <c:pt idx="80">
                  <c:v>191.00621650000002</c:v>
                </c:pt>
                <c:pt idx="81">
                  <c:v>175.8254575</c:v>
                </c:pt>
                <c:pt idx="82">
                  <c:v>121.70275150000002</c:v>
                </c:pt>
                <c:pt idx="83">
                  <c:v>179.12562249999999</c:v>
                </c:pt>
                <c:pt idx="84">
                  <c:v>135.93012949999999</c:v>
                </c:pt>
                <c:pt idx="85">
                  <c:v>150.45085550000002</c:v>
                </c:pt>
                <c:pt idx="86">
                  <c:v>143.99719950000002</c:v>
                </c:pt>
                <c:pt idx="87">
                  <c:v>148.47075650000002</c:v>
                </c:pt>
                <c:pt idx="88">
                  <c:v>158.66459950000001</c:v>
                </c:pt>
                <c:pt idx="89">
                  <c:v>145.24392850000001</c:v>
                </c:pt>
                <c:pt idx="90">
                  <c:v>183.89252750000003</c:v>
                </c:pt>
                <c:pt idx="91">
                  <c:v>189.2461285</c:v>
                </c:pt>
                <c:pt idx="92">
                  <c:v>185.28593049999998</c:v>
                </c:pt>
                <c:pt idx="93">
                  <c:v>154.04436850000002</c:v>
                </c:pt>
                <c:pt idx="94">
                  <c:v>174.79873950000004</c:v>
                </c:pt>
                <c:pt idx="95">
                  <c:v>135.05008550000002</c:v>
                </c:pt>
                <c:pt idx="96">
                  <c:v>181.76575449999999</c:v>
                </c:pt>
                <c:pt idx="97">
                  <c:v>177.58554549999999</c:v>
                </c:pt>
                <c:pt idx="98">
                  <c:v>173.33199949999999</c:v>
                </c:pt>
                <c:pt idx="99">
                  <c:v>129.32979950000001</c:v>
                </c:pt>
                <c:pt idx="100">
                  <c:v>154.63106450000001</c:v>
                </c:pt>
                <c:pt idx="101">
                  <c:v>155.29109750000001</c:v>
                </c:pt>
                <c:pt idx="102">
                  <c:v>180.44568850000002</c:v>
                </c:pt>
                <c:pt idx="103">
                  <c:v>143.99719950000002</c:v>
                </c:pt>
                <c:pt idx="104">
                  <c:v>130.79653950000002</c:v>
                </c:pt>
                <c:pt idx="105">
                  <c:v>187.41270349999999</c:v>
                </c:pt>
                <c:pt idx="106">
                  <c:v>170.83854150000002</c:v>
                </c:pt>
                <c:pt idx="107">
                  <c:v>171.86525950000001</c:v>
                </c:pt>
                <c:pt idx="108">
                  <c:v>163.9448635</c:v>
                </c:pt>
                <c:pt idx="109">
                  <c:v>146.19730950000005</c:v>
                </c:pt>
                <c:pt idx="110">
                  <c:v>164.23821150000003</c:v>
                </c:pt>
                <c:pt idx="111">
                  <c:v>162.62479750000003</c:v>
                </c:pt>
                <c:pt idx="112">
                  <c:v>162.91814549999998</c:v>
                </c:pt>
                <c:pt idx="113">
                  <c:v>139.08362050000002</c:v>
                </c:pt>
                <c:pt idx="114">
                  <c:v>165.26492949999999</c:v>
                </c:pt>
                <c:pt idx="115">
                  <c:v>164.67823350000003</c:v>
                </c:pt>
                <c:pt idx="116">
                  <c:v>183.74585350000001</c:v>
                </c:pt>
                <c:pt idx="117">
                  <c:v>173.69868450000001</c:v>
                </c:pt>
                <c:pt idx="118">
                  <c:v>187.41270349999999</c:v>
                </c:pt>
                <c:pt idx="119">
                  <c:v>151.69758450000003</c:v>
                </c:pt>
                <c:pt idx="120">
                  <c:v>160.86470950000003</c:v>
                </c:pt>
                <c:pt idx="121">
                  <c:v>177.3655345</c:v>
                </c:pt>
                <c:pt idx="122">
                  <c:v>156.8311745</c:v>
                </c:pt>
                <c:pt idx="123">
                  <c:v>153.31099850000001</c:v>
                </c:pt>
                <c:pt idx="124">
                  <c:v>159.10462150000001</c:v>
                </c:pt>
                <c:pt idx="125">
                  <c:v>163.65151550000002</c:v>
                </c:pt>
                <c:pt idx="126">
                  <c:v>176.33881650000001</c:v>
                </c:pt>
                <c:pt idx="127">
                  <c:v>156.02446750000001</c:v>
                </c:pt>
                <c:pt idx="128">
                  <c:v>193.9396965</c:v>
                </c:pt>
                <c:pt idx="129">
                  <c:v>188.1460735</c:v>
                </c:pt>
                <c:pt idx="130">
                  <c:v>212.20060950000001</c:v>
                </c:pt>
                <c:pt idx="131">
                  <c:v>191.66624949999999</c:v>
                </c:pt>
                <c:pt idx="132">
                  <c:v>192.69296750000004</c:v>
                </c:pt>
                <c:pt idx="133">
                  <c:v>158.5912625</c:v>
                </c:pt>
                <c:pt idx="134">
                  <c:v>143.85052550000003</c:v>
                </c:pt>
                <c:pt idx="135">
                  <c:v>169.51847549999999</c:v>
                </c:pt>
                <c:pt idx="136">
                  <c:v>162.84480850000003</c:v>
                </c:pt>
                <c:pt idx="137">
                  <c:v>160.27801350000004</c:v>
                </c:pt>
                <c:pt idx="138">
                  <c:v>160.93804649999998</c:v>
                </c:pt>
                <c:pt idx="139">
                  <c:v>115.68911750000001</c:v>
                </c:pt>
                <c:pt idx="140">
                  <c:v>140.40368650000002</c:v>
                </c:pt>
                <c:pt idx="141">
                  <c:v>172.4519555</c:v>
                </c:pt>
                <c:pt idx="142">
                  <c:v>134.24337850000001</c:v>
                </c:pt>
                <c:pt idx="143">
                  <c:v>150.0841705</c:v>
                </c:pt>
                <c:pt idx="144">
                  <c:v>154.1177055</c:v>
                </c:pt>
                <c:pt idx="145">
                  <c:v>141.94376349999999</c:v>
                </c:pt>
                <c:pt idx="146">
                  <c:v>160.05800250000001</c:v>
                </c:pt>
                <c:pt idx="147">
                  <c:v>168.12507250000002</c:v>
                </c:pt>
                <c:pt idx="148">
                  <c:v>161.01138349999999</c:v>
                </c:pt>
                <c:pt idx="149">
                  <c:v>185.21259350000003</c:v>
                </c:pt>
                <c:pt idx="150">
                  <c:v>171.49857450000002</c:v>
                </c:pt>
                <c:pt idx="151">
                  <c:v>175.97213150000002</c:v>
                </c:pt>
                <c:pt idx="152">
                  <c:v>156.31781549999999</c:v>
                </c:pt>
                <c:pt idx="153">
                  <c:v>174.57872850000001</c:v>
                </c:pt>
                <c:pt idx="154">
                  <c:v>137.91022849999999</c:v>
                </c:pt>
                <c:pt idx="155">
                  <c:v>131.7499205</c:v>
                </c:pt>
                <c:pt idx="156">
                  <c:v>169.22512750000001</c:v>
                </c:pt>
                <c:pt idx="157">
                  <c:v>136.37015150000002</c:v>
                </c:pt>
                <c:pt idx="158">
                  <c:v>130.79653950000002</c:v>
                </c:pt>
                <c:pt idx="159">
                  <c:v>171.20522650000001</c:v>
                </c:pt>
                <c:pt idx="160">
                  <c:v>168.8584425</c:v>
                </c:pt>
                <c:pt idx="161">
                  <c:v>168.05173550000001</c:v>
                </c:pt>
                <c:pt idx="162">
                  <c:v>176.55882750000001</c:v>
                </c:pt>
                <c:pt idx="163">
                  <c:v>152.87097650000001</c:v>
                </c:pt>
                <c:pt idx="164">
                  <c:v>140.2570125</c:v>
                </c:pt>
                <c:pt idx="165">
                  <c:v>151.1842255</c:v>
                </c:pt>
                <c:pt idx="166">
                  <c:v>150.37751850000004</c:v>
                </c:pt>
                <c:pt idx="167">
                  <c:v>157.93122950000003</c:v>
                </c:pt>
                <c:pt idx="168">
                  <c:v>161.45140550000002</c:v>
                </c:pt>
                <c:pt idx="169">
                  <c:v>198.33991650000002</c:v>
                </c:pt>
                <c:pt idx="170">
                  <c:v>125.66294950000001</c:v>
                </c:pt>
                <c:pt idx="171">
                  <c:v>179.78565550000002</c:v>
                </c:pt>
                <c:pt idx="172">
                  <c:v>159.9113285</c:v>
                </c:pt>
                <c:pt idx="173">
                  <c:v>164.75157050000001</c:v>
                </c:pt>
                <c:pt idx="174">
                  <c:v>155.4377715</c:v>
                </c:pt>
                <c:pt idx="175">
                  <c:v>194.96641450000001</c:v>
                </c:pt>
                <c:pt idx="176">
                  <c:v>163.5048415</c:v>
                </c:pt>
                <c:pt idx="177">
                  <c:v>96.988182499999994</c:v>
                </c:pt>
                <c:pt idx="178">
                  <c:v>167.68505050000002</c:v>
                </c:pt>
                <c:pt idx="179">
                  <c:v>136.15014050000002</c:v>
                </c:pt>
                <c:pt idx="180">
                  <c:v>150.64642083333334</c:v>
                </c:pt>
                <c:pt idx="181">
                  <c:v>157.02673983333332</c:v>
                </c:pt>
                <c:pt idx="182">
                  <c:v>141.99265483333335</c:v>
                </c:pt>
                <c:pt idx="183">
                  <c:v>173.03865149999999</c:v>
                </c:pt>
                <c:pt idx="184">
                  <c:v>163.26038483333335</c:v>
                </c:pt>
                <c:pt idx="185">
                  <c:v>172.6719665</c:v>
                </c:pt>
                <c:pt idx="186">
                  <c:v>167.83172450000001</c:v>
                </c:pt>
                <c:pt idx="187">
                  <c:v>174.60317416666669</c:v>
                </c:pt>
                <c:pt idx="188">
                  <c:v>163.01592816666667</c:v>
                </c:pt>
                <c:pt idx="189">
                  <c:v>140.9170455</c:v>
                </c:pt>
                <c:pt idx="190">
                  <c:v>151.99093250000001</c:v>
                </c:pt>
                <c:pt idx="191">
                  <c:v>141.94376349999999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989-40A2-A49E-1D9CE2CEA1F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'16.04.2021'!$CY$3:$CY$194</c:f>
              <c:numCache>
                <c:formatCode>0.00</c:formatCode>
                <c:ptCount val="192"/>
                <c:pt idx="0">
                  <c:v>161.03213685243065</c:v>
                </c:pt>
                <c:pt idx="1">
                  <c:v>161.03213685243065</c:v>
                </c:pt>
                <c:pt idx="2">
                  <c:v>161.03213685243065</c:v>
                </c:pt>
                <c:pt idx="3">
                  <c:v>161.03213685243065</c:v>
                </c:pt>
                <c:pt idx="4">
                  <c:v>161.03213685243065</c:v>
                </c:pt>
                <c:pt idx="5">
                  <c:v>161.03213685243065</c:v>
                </c:pt>
                <c:pt idx="6">
                  <c:v>161.03213685243065</c:v>
                </c:pt>
                <c:pt idx="7">
                  <c:v>161.03213685243065</c:v>
                </c:pt>
                <c:pt idx="8">
                  <c:v>161.03213685243065</c:v>
                </c:pt>
                <c:pt idx="9">
                  <c:v>161.03213685243065</c:v>
                </c:pt>
                <c:pt idx="10">
                  <c:v>161.03213685243065</c:v>
                </c:pt>
                <c:pt idx="11">
                  <c:v>161.03213685243065</c:v>
                </c:pt>
                <c:pt idx="12">
                  <c:v>161.03213685243065</c:v>
                </c:pt>
                <c:pt idx="13">
                  <c:v>161.03213685243065</c:v>
                </c:pt>
                <c:pt idx="14">
                  <c:v>161.03213685243065</c:v>
                </c:pt>
                <c:pt idx="15">
                  <c:v>161.03213685243065</c:v>
                </c:pt>
                <c:pt idx="16">
                  <c:v>161.03213685243065</c:v>
                </c:pt>
                <c:pt idx="17">
                  <c:v>161.03213685243065</c:v>
                </c:pt>
                <c:pt idx="18">
                  <c:v>161.03213685243065</c:v>
                </c:pt>
                <c:pt idx="19">
                  <c:v>161.03213685243065</c:v>
                </c:pt>
                <c:pt idx="20">
                  <c:v>161.03213685243065</c:v>
                </c:pt>
                <c:pt idx="21">
                  <c:v>161.03213685243065</c:v>
                </c:pt>
                <c:pt idx="22">
                  <c:v>161.03213685243065</c:v>
                </c:pt>
                <c:pt idx="23">
                  <c:v>161.03213685243065</c:v>
                </c:pt>
                <c:pt idx="24">
                  <c:v>161.03213685243065</c:v>
                </c:pt>
                <c:pt idx="25">
                  <c:v>161.03213685243065</c:v>
                </c:pt>
                <c:pt idx="26">
                  <c:v>161.03213685243065</c:v>
                </c:pt>
                <c:pt idx="27">
                  <c:v>161.03213685243065</c:v>
                </c:pt>
                <c:pt idx="28">
                  <c:v>161.03213685243065</c:v>
                </c:pt>
                <c:pt idx="29">
                  <c:v>161.03213685243065</c:v>
                </c:pt>
                <c:pt idx="30">
                  <c:v>161.03213685243065</c:v>
                </c:pt>
                <c:pt idx="31">
                  <c:v>161.03213685243065</c:v>
                </c:pt>
                <c:pt idx="32">
                  <c:v>161.03213685243065</c:v>
                </c:pt>
                <c:pt idx="33">
                  <c:v>161.03213685243065</c:v>
                </c:pt>
                <c:pt idx="34">
                  <c:v>161.03213685243065</c:v>
                </c:pt>
                <c:pt idx="35">
                  <c:v>161.03213685243065</c:v>
                </c:pt>
                <c:pt idx="36">
                  <c:v>161.03213685243065</c:v>
                </c:pt>
                <c:pt idx="37">
                  <c:v>161.03213685243065</c:v>
                </c:pt>
                <c:pt idx="38">
                  <c:v>161.03213685243065</c:v>
                </c:pt>
                <c:pt idx="39">
                  <c:v>161.03213685243065</c:v>
                </c:pt>
                <c:pt idx="40">
                  <c:v>161.03213685243065</c:v>
                </c:pt>
                <c:pt idx="41">
                  <c:v>161.03213685243065</c:v>
                </c:pt>
                <c:pt idx="42">
                  <c:v>161.03213685243065</c:v>
                </c:pt>
                <c:pt idx="43">
                  <c:v>161.03213685243065</c:v>
                </c:pt>
                <c:pt idx="44">
                  <c:v>161.03213685243065</c:v>
                </c:pt>
                <c:pt idx="45">
                  <c:v>161.03213685243065</c:v>
                </c:pt>
                <c:pt idx="46">
                  <c:v>161.03213685243065</c:v>
                </c:pt>
                <c:pt idx="47">
                  <c:v>161.03213685243065</c:v>
                </c:pt>
                <c:pt idx="48">
                  <c:v>161.03213685243065</c:v>
                </c:pt>
                <c:pt idx="49">
                  <c:v>161.03213685243065</c:v>
                </c:pt>
                <c:pt idx="50">
                  <c:v>161.03213685243065</c:v>
                </c:pt>
                <c:pt idx="51">
                  <c:v>161.03213685243065</c:v>
                </c:pt>
                <c:pt idx="52">
                  <c:v>161.03213685243065</c:v>
                </c:pt>
                <c:pt idx="53">
                  <c:v>161.03213685243065</c:v>
                </c:pt>
                <c:pt idx="54">
                  <c:v>161.03213685243065</c:v>
                </c:pt>
                <c:pt idx="55">
                  <c:v>161.03213685243065</c:v>
                </c:pt>
                <c:pt idx="56">
                  <c:v>161.03213685243065</c:v>
                </c:pt>
                <c:pt idx="57">
                  <c:v>161.03213685243065</c:v>
                </c:pt>
                <c:pt idx="58">
                  <c:v>161.03213685243065</c:v>
                </c:pt>
                <c:pt idx="59">
                  <c:v>161.03213685243065</c:v>
                </c:pt>
                <c:pt idx="60">
                  <c:v>161.03213685243065</c:v>
                </c:pt>
                <c:pt idx="61">
                  <c:v>161.03213685243065</c:v>
                </c:pt>
                <c:pt idx="62">
                  <c:v>161.03213685243065</c:v>
                </c:pt>
                <c:pt idx="63">
                  <c:v>161.03213685243065</c:v>
                </c:pt>
                <c:pt idx="64">
                  <c:v>161.03213685243065</c:v>
                </c:pt>
                <c:pt idx="65">
                  <c:v>161.03213685243065</c:v>
                </c:pt>
                <c:pt idx="66">
                  <c:v>161.03213685243065</c:v>
                </c:pt>
                <c:pt idx="67">
                  <c:v>161.03213685243065</c:v>
                </c:pt>
                <c:pt idx="68">
                  <c:v>161.03213685243065</c:v>
                </c:pt>
                <c:pt idx="69">
                  <c:v>161.03213685243065</c:v>
                </c:pt>
                <c:pt idx="70">
                  <c:v>161.03213685243065</c:v>
                </c:pt>
                <c:pt idx="71">
                  <c:v>161.03213685243065</c:v>
                </c:pt>
                <c:pt idx="72">
                  <c:v>161.03213685243065</c:v>
                </c:pt>
                <c:pt idx="73">
                  <c:v>161.03213685243065</c:v>
                </c:pt>
                <c:pt idx="74">
                  <c:v>161.03213685243065</c:v>
                </c:pt>
                <c:pt idx="75">
                  <c:v>161.03213685243065</c:v>
                </c:pt>
                <c:pt idx="76">
                  <c:v>161.03213685243065</c:v>
                </c:pt>
                <c:pt idx="77">
                  <c:v>161.03213685243065</c:v>
                </c:pt>
                <c:pt idx="78">
                  <c:v>161.03213685243065</c:v>
                </c:pt>
                <c:pt idx="79">
                  <c:v>161.03213685243065</c:v>
                </c:pt>
                <c:pt idx="80">
                  <c:v>161.03213685243065</c:v>
                </c:pt>
                <c:pt idx="81">
                  <c:v>161.03213685243065</c:v>
                </c:pt>
                <c:pt idx="82">
                  <c:v>161.03213685243065</c:v>
                </c:pt>
                <c:pt idx="83">
                  <c:v>161.03213685243065</c:v>
                </c:pt>
                <c:pt idx="84">
                  <c:v>161.03213685243065</c:v>
                </c:pt>
                <c:pt idx="85">
                  <c:v>161.03213685243065</c:v>
                </c:pt>
                <c:pt idx="86">
                  <c:v>161.03213685243065</c:v>
                </c:pt>
                <c:pt idx="87">
                  <c:v>161.03213685243065</c:v>
                </c:pt>
                <c:pt idx="88">
                  <c:v>161.03213685243065</c:v>
                </c:pt>
                <c:pt idx="89">
                  <c:v>161.03213685243065</c:v>
                </c:pt>
                <c:pt idx="90">
                  <c:v>161.03213685243065</c:v>
                </c:pt>
                <c:pt idx="91">
                  <c:v>161.03213685243065</c:v>
                </c:pt>
                <c:pt idx="92">
                  <c:v>161.03213685243065</c:v>
                </c:pt>
                <c:pt idx="93">
                  <c:v>161.03213685243065</c:v>
                </c:pt>
                <c:pt idx="94">
                  <c:v>161.03213685243065</c:v>
                </c:pt>
                <c:pt idx="95">
                  <c:v>161.03213685243065</c:v>
                </c:pt>
                <c:pt idx="96">
                  <c:v>161.03213685243065</c:v>
                </c:pt>
                <c:pt idx="97">
                  <c:v>161.03213685243065</c:v>
                </c:pt>
                <c:pt idx="98">
                  <c:v>161.03213685243065</c:v>
                </c:pt>
                <c:pt idx="99">
                  <c:v>161.03213685243065</c:v>
                </c:pt>
                <c:pt idx="100">
                  <c:v>161.03213685243065</c:v>
                </c:pt>
                <c:pt idx="101">
                  <c:v>161.03213685243065</c:v>
                </c:pt>
                <c:pt idx="102">
                  <c:v>161.03213685243065</c:v>
                </c:pt>
                <c:pt idx="103">
                  <c:v>161.03213685243065</c:v>
                </c:pt>
                <c:pt idx="104">
                  <c:v>161.03213685243065</c:v>
                </c:pt>
                <c:pt idx="105">
                  <c:v>161.03213685243065</c:v>
                </c:pt>
                <c:pt idx="106">
                  <c:v>161.03213685243065</c:v>
                </c:pt>
                <c:pt idx="107">
                  <c:v>161.03213685243065</c:v>
                </c:pt>
                <c:pt idx="108">
                  <c:v>161.03213685243065</c:v>
                </c:pt>
                <c:pt idx="109">
                  <c:v>161.03213685243065</c:v>
                </c:pt>
                <c:pt idx="110">
                  <c:v>161.03213685243065</c:v>
                </c:pt>
                <c:pt idx="111">
                  <c:v>161.03213685243065</c:v>
                </c:pt>
                <c:pt idx="112">
                  <c:v>161.03213685243065</c:v>
                </c:pt>
                <c:pt idx="113">
                  <c:v>161.03213685243065</c:v>
                </c:pt>
                <c:pt idx="114">
                  <c:v>161.03213685243065</c:v>
                </c:pt>
                <c:pt idx="115">
                  <c:v>161.03213685243065</c:v>
                </c:pt>
                <c:pt idx="116">
                  <c:v>161.03213685243065</c:v>
                </c:pt>
                <c:pt idx="117">
                  <c:v>161.03213685243065</c:v>
                </c:pt>
                <c:pt idx="118">
                  <c:v>161.03213685243065</c:v>
                </c:pt>
                <c:pt idx="119">
                  <c:v>161.03213685243065</c:v>
                </c:pt>
                <c:pt idx="120">
                  <c:v>161.03213685243065</c:v>
                </c:pt>
                <c:pt idx="121">
                  <c:v>161.03213685243065</c:v>
                </c:pt>
                <c:pt idx="122">
                  <c:v>161.03213685243065</c:v>
                </c:pt>
                <c:pt idx="123">
                  <c:v>161.03213685243065</c:v>
                </c:pt>
                <c:pt idx="124">
                  <c:v>161.03213685243065</c:v>
                </c:pt>
                <c:pt idx="125">
                  <c:v>161.03213685243065</c:v>
                </c:pt>
                <c:pt idx="126">
                  <c:v>161.03213685243065</c:v>
                </c:pt>
                <c:pt idx="127">
                  <c:v>161.03213685243065</c:v>
                </c:pt>
                <c:pt idx="128">
                  <c:v>161.03213685243065</c:v>
                </c:pt>
                <c:pt idx="129">
                  <c:v>161.03213685243065</c:v>
                </c:pt>
                <c:pt idx="130">
                  <c:v>161.03213685243065</c:v>
                </c:pt>
                <c:pt idx="131">
                  <c:v>161.03213685243065</c:v>
                </c:pt>
                <c:pt idx="132">
                  <c:v>161.03213685243065</c:v>
                </c:pt>
                <c:pt idx="133">
                  <c:v>161.03213685243065</c:v>
                </c:pt>
                <c:pt idx="134">
                  <c:v>161.03213685243065</c:v>
                </c:pt>
                <c:pt idx="135">
                  <c:v>161.03213685243065</c:v>
                </c:pt>
                <c:pt idx="136">
                  <c:v>161.03213685243065</c:v>
                </c:pt>
                <c:pt idx="137">
                  <c:v>161.03213685243065</c:v>
                </c:pt>
                <c:pt idx="138">
                  <c:v>161.03213685243065</c:v>
                </c:pt>
                <c:pt idx="139">
                  <c:v>161.03213685243065</c:v>
                </c:pt>
                <c:pt idx="140">
                  <c:v>161.03213685243065</c:v>
                </c:pt>
                <c:pt idx="141">
                  <c:v>161.03213685243065</c:v>
                </c:pt>
                <c:pt idx="142">
                  <c:v>161.03213685243065</c:v>
                </c:pt>
                <c:pt idx="143">
                  <c:v>161.03213685243065</c:v>
                </c:pt>
                <c:pt idx="144">
                  <c:v>161.03213685243065</c:v>
                </c:pt>
                <c:pt idx="145">
                  <c:v>161.03213685243065</c:v>
                </c:pt>
                <c:pt idx="146">
                  <c:v>161.03213685243065</c:v>
                </c:pt>
                <c:pt idx="147">
                  <c:v>161.03213685243065</c:v>
                </c:pt>
                <c:pt idx="148">
                  <c:v>161.03213685243065</c:v>
                </c:pt>
                <c:pt idx="149">
                  <c:v>161.03213685243065</c:v>
                </c:pt>
                <c:pt idx="150">
                  <c:v>161.03213685243065</c:v>
                </c:pt>
                <c:pt idx="151">
                  <c:v>161.03213685243065</c:v>
                </c:pt>
                <c:pt idx="152">
                  <c:v>161.03213685243065</c:v>
                </c:pt>
                <c:pt idx="153">
                  <c:v>161.03213685243065</c:v>
                </c:pt>
                <c:pt idx="154">
                  <c:v>161.03213685243065</c:v>
                </c:pt>
                <c:pt idx="155">
                  <c:v>161.03213685243065</c:v>
                </c:pt>
                <c:pt idx="156">
                  <c:v>161.03213685243065</c:v>
                </c:pt>
                <c:pt idx="157">
                  <c:v>161.03213685243065</c:v>
                </c:pt>
                <c:pt idx="158">
                  <c:v>161.03213685243065</c:v>
                </c:pt>
                <c:pt idx="159">
                  <c:v>161.03213685243065</c:v>
                </c:pt>
                <c:pt idx="160">
                  <c:v>161.03213685243065</c:v>
                </c:pt>
                <c:pt idx="161">
                  <c:v>161.03213685243065</c:v>
                </c:pt>
                <c:pt idx="162">
                  <c:v>161.03213685243065</c:v>
                </c:pt>
                <c:pt idx="163">
                  <c:v>161.03213685243065</c:v>
                </c:pt>
                <c:pt idx="164">
                  <c:v>161.03213685243065</c:v>
                </c:pt>
                <c:pt idx="165">
                  <c:v>161.03213685243065</c:v>
                </c:pt>
                <c:pt idx="166">
                  <c:v>161.03213685243065</c:v>
                </c:pt>
                <c:pt idx="167">
                  <c:v>161.03213685243065</c:v>
                </c:pt>
                <c:pt idx="168">
                  <c:v>161.03213685243065</c:v>
                </c:pt>
                <c:pt idx="169">
                  <c:v>161.03213685243065</c:v>
                </c:pt>
                <c:pt idx="170">
                  <c:v>161.03213685243065</c:v>
                </c:pt>
                <c:pt idx="171">
                  <c:v>161.03213685243065</c:v>
                </c:pt>
                <c:pt idx="172">
                  <c:v>161.03213685243065</c:v>
                </c:pt>
                <c:pt idx="173">
                  <c:v>161.03213685243065</c:v>
                </c:pt>
                <c:pt idx="174">
                  <c:v>161.03213685243065</c:v>
                </c:pt>
                <c:pt idx="175">
                  <c:v>161.03213685243065</c:v>
                </c:pt>
                <c:pt idx="176">
                  <c:v>161.03213685243065</c:v>
                </c:pt>
                <c:pt idx="177">
                  <c:v>161.03213685243065</c:v>
                </c:pt>
                <c:pt idx="178">
                  <c:v>161.03213685243065</c:v>
                </c:pt>
                <c:pt idx="179">
                  <c:v>161.03213685243065</c:v>
                </c:pt>
                <c:pt idx="180">
                  <c:v>161.03213685243065</c:v>
                </c:pt>
                <c:pt idx="181">
                  <c:v>161.03213685243065</c:v>
                </c:pt>
                <c:pt idx="182">
                  <c:v>161.03213685243065</c:v>
                </c:pt>
                <c:pt idx="183">
                  <c:v>161.03213685243065</c:v>
                </c:pt>
                <c:pt idx="184">
                  <c:v>161.03213685243065</c:v>
                </c:pt>
                <c:pt idx="185">
                  <c:v>161.03213685243065</c:v>
                </c:pt>
                <c:pt idx="186">
                  <c:v>161.03213685243065</c:v>
                </c:pt>
                <c:pt idx="187">
                  <c:v>161.03213685243065</c:v>
                </c:pt>
                <c:pt idx="188">
                  <c:v>161.03213685243065</c:v>
                </c:pt>
                <c:pt idx="189">
                  <c:v>161.03213685243065</c:v>
                </c:pt>
                <c:pt idx="190">
                  <c:v>161.03213685243065</c:v>
                </c:pt>
                <c:pt idx="191" formatCode="0.0">
                  <c:v>161.03213685243065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989-40A2-A49E-1D9CE2CEA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80544"/>
        <c:axId val="1916593056"/>
      </c:lineChart>
      <c:catAx>
        <c:axId val="1916580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93056"/>
        <c:crosses val="autoZero"/>
        <c:auto val="1"/>
        <c:lblAlgn val="ctr"/>
        <c:lblOffset val="100"/>
        <c:noMultiLvlLbl val="0"/>
      </c:catAx>
      <c:valAx>
        <c:axId val="1916593056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'05.05.2021'!$AR$3:$AR$194</c:f>
              <c:numCache>
                <c:formatCode>0.0</c:formatCode>
                <c:ptCount val="192"/>
                <c:pt idx="0">
                  <c:v>19.979826388888885</c:v>
                </c:pt>
                <c:pt idx="1">
                  <c:v>19.979826388888885</c:v>
                </c:pt>
                <c:pt idx="2">
                  <c:v>19.979826388888885</c:v>
                </c:pt>
                <c:pt idx="3">
                  <c:v>19.979826388888885</c:v>
                </c:pt>
                <c:pt idx="4">
                  <c:v>19.979826388888885</c:v>
                </c:pt>
                <c:pt idx="5">
                  <c:v>19.979826388888885</c:v>
                </c:pt>
                <c:pt idx="6">
                  <c:v>19.979826388888885</c:v>
                </c:pt>
                <c:pt idx="7">
                  <c:v>19.979826388888885</c:v>
                </c:pt>
                <c:pt idx="8">
                  <c:v>19.979826388888885</c:v>
                </c:pt>
                <c:pt idx="9">
                  <c:v>19.979826388888885</c:v>
                </c:pt>
                <c:pt idx="10">
                  <c:v>19.979826388888885</c:v>
                </c:pt>
                <c:pt idx="11">
                  <c:v>19.979826388888885</c:v>
                </c:pt>
                <c:pt idx="12">
                  <c:v>19.979826388888885</c:v>
                </c:pt>
                <c:pt idx="13">
                  <c:v>19.979826388888885</c:v>
                </c:pt>
                <c:pt idx="14">
                  <c:v>19.979826388888885</c:v>
                </c:pt>
                <c:pt idx="15">
                  <c:v>19.979826388888885</c:v>
                </c:pt>
                <c:pt idx="16">
                  <c:v>19.979826388888885</c:v>
                </c:pt>
                <c:pt idx="17">
                  <c:v>19.979826388888885</c:v>
                </c:pt>
                <c:pt idx="18">
                  <c:v>19.979826388888885</c:v>
                </c:pt>
                <c:pt idx="19">
                  <c:v>19.979826388888885</c:v>
                </c:pt>
                <c:pt idx="20">
                  <c:v>19.979826388888885</c:v>
                </c:pt>
                <c:pt idx="21">
                  <c:v>19.979826388888885</c:v>
                </c:pt>
                <c:pt idx="22">
                  <c:v>19.979826388888885</c:v>
                </c:pt>
                <c:pt idx="23">
                  <c:v>19.979826388888885</c:v>
                </c:pt>
                <c:pt idx="24">
                  <c:v>19.979826388888885</c:v>
                </c:pt>
                <c:pt idx="25">
                  <c:v>19.979826388888885</c:v>
                </c:pt>
                <c:pt idx="26">
                  <c:v>19.979826388888885</c:v>
                </c:pt>
                <c:pt idx="27">
                  <c:v>19.979826388888885</c:v>
                </c:pt>
                <c:pt idx="28">
                  <c:v>19.979826388888885</c:v>
                </c:pt>
                <c:pt idx="29">
                  <c:v>19.979826388888885</c:v>
                </c:pt>
                <c:pt idx="30">
                  <c:v>19.979826388888885</c:v>
                </c:pt>
                <c:pt idx="31">
                  <c:v>19.979826388888885</c:v>
                </c:pt>
                <c:pt idx="32">
                  <c:v>19.979826388888885</c:v>
                </c:pt>
                <c:pt idx="33">
                  <c:v>19.979826388888885</c:v>
                </c:pt>
                <c:pt idx="34">
                  <c:v>19.979826388888885</c:v>
                </c:pt>
                <c:pt idx="35">
                  <c:v>19.979826388888885</c:v>
                </c:pt>
                <c:pt idx="36">
                  <c:v>19.979826388888885</c:v>
                </c:pt>
                <c:pt idx="37">
                  <c:v>19.979826388888885</c:v>
                </c:pt>
                <c:pt idx="38">
                  <c:v>19.979826388888885</c:v>
                </c:pt>
                <c:pt idx="39">
                  <c:v>19.979826388888885</c:v>
                </c:pt>
                <c:pt idx="40">
                  <c:v>19.979826388888885</c:v>
                </c:pt>
                <c:pt idx="41">
                  <c:v>19.979826388888885</c:v>
                </c:pt>
                <c:pt idx="42">
                  <c:v>19.979826388888885</c:v>
                </c:pt>
                <c:pt idx="43">
                  <c:v>19.979826388888885</c:v>
                </c:pt>
                <c:pt idx="44">
                  <c:v>19.979826388888885</c:v>
                </c:pt>
                <c:pt idx="45">
                  <c:v>19.979826388888885</c:v>
                </c:pt>
                <c:pt idx="46">
                  <c:v>19.979826388888885</c:v>
                </c:pt>
                <c:pt idx="47">
                  <c:v>19.979826388888885</c:v>
                </c:pt>
                <c:pt idx="48">
                  <c:v>19.979826388888885</c:v>
                </c:pt>
                <c:pt idx="49">
                  <c:v>19.979826388888885</c:v>
                </c:pt>
                <c:pt idx="50">
                  <c:v>19.979826388888885</c:v>
                </c:pt>
                <c:pt idx="51">
                  <c:v>19.979826388888885</c:v>
                </c:pt>
                <c:pt idx="52">
                  <c:v>19.979826388888885</c:v>
                </c:pt>
                <c:pt idx="53">
                  <c:v>19.979826388888885</c:v>
                </c:pt>
                <c:pt idx="54">
                  <c:v>19.979826388888885</c:v>
                </c:pt>
                <c:pt idx="55">
                  <c:v>19.979826388888885</c:v>
                </c:pt>
                <c:pt idx="56">
                  <c:v>19.979826388888885</c:v>
                </c:pt>
                <c:pt idx="57">
                  <c:v>19.979826388888885</c:v>
                </c:pt>
                <c:pt idx="58">
                  <c:v>19.979826388888885</c:v>
                </c:pt>
                <c:pt idx="59">
                  <c:v>19.979826388888885</c:v>
                </c:pt>
                <c:pt idx="60">
                  <c:v>19.979826388888885</c:v>
                </c:pt>
                <c:pt idx="61">
                  <c:v>19.979826388888885</c:v>
                </c:pt>
                <c:pt idx="62">
                  <c:v>19.979826388888885</c:v>
                </c:pt>
                <c:pt idx="63">
                  <c:v>19.979826388888885</c:v>
                </c:pt>
                <c:pt idx="64">
                  <c:v>19.979826388888885</c:v>
                </c:pt>
                <c:pt idx="65">
                  <c:v>19.979826388888885</c:v>
                </c:pt>
                <c:pt idx="66">
                  <c:v>19.979826388888885</c:v>
                </c:pt>
                <c:pt idx="67">
                  <c:v>19.979826388888885</c:v>
                </c:pt>
                <c:pt idx="68">
                  <c:v>19.979826388888885</c:v>
                </c:pt>
                <c:pt idx="69">
                  <c:v>19.979826388888885</c:v>
                </c:pt>
                <c:pt idx="70">
                  <c:v>19.979826388888885</c:v>
                </c:pt>
                <c:pt idx="71">
                  <c:v>19.979826388888885</c:v>
                </c:pt>
                <c:pt idx="72">
                  <c:v>19.979826388888885</c:v>
                </c:pt>
                <c:pt idx="73">
                  <c:v>19.979826388888885</c:v>
                </c:pt>
                <c:pt idx="74">
                  <c:v>19.979826388888885</c:v>
                </c:pt>
                <c:pt idx="75">
                  <c:v>19.979826388888885</c:v>
                </c:pt>
                <c:pt idx="76">
                  <c:v>19.979826388888885</c:v>
                </c:pt>
                <c:pt idx="77">
                  <c:v>19.979826388888885</c:v>
                </c:pt>
                <c:pt idx="78">
                  <c:v>19.979826388888885</c:v>
                </c:pt>
                <c:pt idx="79">
                  <c:v>19.979826388888885</c:v>
                </c:pt>
                <c:pt idx="80">
                  <c:v>19.979826388888885</c:v>
                </c:pt>
                <c:pt idx="81">
                  <c:v>19.979826388888885</c:v>
                </c:pt>
                <c:pt idx="82">
                  <c:v>19.979826388888885</c:v>
                </c:pt>
                <c:pt idx="83">
                  <c:v>19.979826388888885</c:v>
                </c:pt>
                <c:pt idx="84">
                  <c:v>19.979826388888885</c:v>
                </c:pt>
                <c:pt idx="85">
                  <c:v>19.979826388888885</c:v>
                </c:pt>
                <c:pt idx="86">
                  <c:v>19.979826388888885</c:v>
                </c:pt>
                <c:pt idx="87">
                  <c:v>19.979826388888885</c:v>
                </c:pt>
                <c:pt idx="88">
                  <c:v>19.979826388888885</c:v>
                </c:pt>
                <c:pt idx="89">
                  <c:v>19.979826388888885</c:v>
                </c:pt>
                <c:pt idx="90">
                  <c:v>19.979826388888885</c:v>
                </c:pt>
                <c:pt idx="91">
                  <c:v>19.979826388888885</c:v>
                </c:pt>
                <c:pt idx="92">
                  <c:v>19.979826388888885</c:v>
                </c:pt>
                <c:pt idx="93">
                  <c:v>19.979826388888885</c:v>
                </c:pt>
                <c:pt idx="94">
                  <c:v>19.979826388888885</c:v>
                </c:pt>
                <c:pt idx="95">
                  <c:v>19.979826388888885</c:v>
                </c:pt>
                <c:pt idx="96">
                  <c:v>19.979826388888885</c:v>
                </c:pt>
                <c:pt idx="97">
                  <c:v>19.979826388888885</c:v>
                </c:pt>
                <c:pt idx="98">
                  <c:v>19.979826388888885</c:v>
                </c:pt>
                <c:pt idx="99">
                  <c:v>19.979826388888885</c:v>
                </c:pt>
                <c:pt idx="100">
                  <c:v>19.979826388888885</c:v>
                </c:pt>
                <c:pt idx="101">
                  <c:v>19.979826388888885</c:v>
                </c:pt>
                <c:pt idx="102">
                  <c:v>19.979826388888885</c:v>
                </c:pt>
                <c:pt idx="103">
                  <c:v>19.979826388888885</c:v>
                </c:pt>
                <c:pt idx="104">
                  <c:v>19.979826388888885</c:v>
                </c:pt>
                <c:pt idx="105">
                  <c:v>19.979826388888885</c:v>
                </c:pt>
                <c:pt idx="106">
                  <c:v>19.979826388888885</c:v>
                </c:pt>
                <c:pt idx="107">
                  <c:v>19.979826388888885</c:v>
                </c:pt>
                <c:pt idx="108">
                  <c:v>19.979826388888885</c:v>
                </c:pt>
                <c:pt idx="109">
                  <c:v>19.979826388888885</c:v>
                </c:pt>
                <c:pt idx="110">
                  <c:v>19.979826388888885</c:v>
                </c:pt>
                <c:pt idx="111">
                  <c:v>19.979826388888885</c:v>
                </c:pt>
                <c:pt idx="112">
                  <c:v>19.979826388888885</c:v>
                </c:pt>
                <c:pt idx="113">
                  <c:v>19.979826388888885</c:v>
                </c:pt>
                <c:pt idx="114">
                  <c:v>19.979826388888885</c:v>
                </c:pt>
                <c:pt idx="115">
                  <c:v>19.979826388888885</c:v>
                </c:pt>
                <c:pt idx="116">
                  <c:v>19.979826388888885</c:v>
                </c:pt>
                <c:pt idx="117">
                  <c:v>19.979826388888885</c:v>
                </c:pt>
                <c:pt idx="118">
                  <c:v>19.979826388888885</c:v>
                </c:pt>
                <c:pt idx="119">
                  <c:v>19.979826388888885</c:v>
                </c:pt>
                <c:pt idx="120">
                  <c:v>19.979826388888885</c:v>
                </c:pt>
                <c:pt idx="121">
                  <c:v>19.979826388888885</c:v>
                </c:pt>
                <c:pt idx="122">
                  <c:v>19.979826388888885</c:v>
                </c:pt>
                <c:pt idx="123">
                  <c:v>19.979826388888885</c:v>
                </c:pt>
                <c:pt idx="124">
                  <c:v>19.979826388888885</c:v>
                </c:pt>
                <c:pt idx="125">
                  <c:v>19.979826388888885</c:v>
                </c:pt>
                <c:pt idx="126">
                  <c:v>19.979826388888885</c:v>
                </c:pt>
                <c:pt idx="127">
                  <c:v>19.979826388888885</c:v>
                </c:pt>
                <c:pt idx="128">
                  <c:v>19.979826388888885</c:v>
                </c:pt>
                <c:pt idx="129">
                  <c:v>19.979826388888885</c:v>
                </c:pt>
                <c:pt idx="130">
                  <c:v>19.979826388888885</c:v>
                </c:pt>
                <c:pt idx="131">
                  <c:v>19.979826388888885</c:v>
                </c:pt>
                <c:pt idx="132">
                  <c:v>19.979826388888885</c:v>
                </c:pt>
                <c:pt idx="133">
                  <c:v>19.979826388888885</c:v>
                </c:pt>
                <c:pt idx="134">
                  <c:v>19.979826388888885</c:v>
                </c:pt>
                <c:pt idx="135">
                  <c:v>19.979826388888885</c:v>
                </c:pt>
                <c:pt idx="136">
                  <c:v>19.979826388888885</c:v>
                </c:pt>
                <c:pt idx="137">
                  <c:v>19.979826388888885</c:v>
                </c:pt>
                <c:pt idx="138">
                  <c:v>19.979826388888885</c:v>
                </c:pt>
                <c:pt idx="139">
                  <c:v>19.979826388888885</c:v>
                </c:pt>
                <c:pt idx="140">
                  <c:v>19.979826388888885</c:v>
                </c:pt>
                <c:pt idx="141">
                  <c:v>19.979826388888885</c:v>
                </c:pt>
                <c:pt idx="142">
                  <c:v>19.979826388888885</c:v>
                </c:pt>
                <c:pt idx="143">
                  <c:v>19.979826388888885</c:v>
                </c:pt>
                <c:pt idx="144">
                  <c:v>19.979826388888885</c:v>
                </c:pt>
                <c:pt idx="145">
                  <c:v>19.979826388888885</c:v>
                </c:pt>
                <c:pt idx="146">
                  <c:v>19.979826388888885</c:v>
                </c:pt>
                <c:pt idx="147">
                  <c:v>19.979826388888885</c:v>
                </c:pt>
                <c:pt idx="148">
                  <c:v>19.979826388888885</c:v>
                </c:pt>
                <c:pt idx="149">
                  <c:v>19.979826388888885</c:v>
                </c:pt>
                <c:pt idx="150">
                  <c:v>19.979826388888885</c:v>
                </c:pt>
                <c:pt idx="151">
                  <c:v>19.979826388888885</c:v>
                </c:pt>
                <c:pt idx="152">
                  <c:v>19.979826388888885</c:v>
                </c:pt>
                <c:pt idx="153">
                  <c:v>19.979826388888885</c:v>
                </c:pt>
                <c:pt idx="154">
                  <c:v>19.979826388888885</c:v>
                </c:pt>
                <c:pt idx="155">
                  <c:v>19.979826388888885</c:v>
                </c:pt>
                <c:pt idx="156">
                  <c:v>19.979826388888885</c:v>
                </c:pt>
                <c:pt idx="157">
                  <c:v>19.979826388888885</c:v>
                </c:pt>
                <c:pt idx="158">
                  <c:v>19.979826388888885</c:v>
                </c:pt>
                <c:pt idx="159">
                  <c:v>19.979826388888885</c:v>
                </c:pt>
                <c:pt idx="160">
                  <c:v>19.979826388888885</c:v>
                </c:pt>
                <c:pt idx="161">
                  <c:v>19.979826388888885</c:v>
                </c:pt>
                <c:pt idx="162">
                  <c:v>19.979826388888885</c:v>
                </c:pt>
                <c:pt idx="163">
                  <c:v>19.979826388888885</c:v>
                </c:pt>
                <c:pt idx="164">
                  <c:v>19.979826388888885</c:v>
                </c:pt>
                <c:pt idx="165">
                  <c:v>19.979826388888885</c:v>
                </c:pt>
                <c:pt idx="166">
                  <c:v>19.979826388888885</c:v>
                </c:pt>
                <c:pt idx="167">
                  <c:v>19.979826388888885</c:v>
                </c:pt>
                <c:pt idx="168">
                  <c:v>19.979826388888885</c:v>
                </c:pt>
                <c:pt idx="169">
                  <c:v>19.979826388888885</c:v>
                </c:pt>
                <c:pt idx="170">
                  <c:v>19.979826388888885</c:v>
                </c:pt>
                <c:pt idx="171">
                  <c:v>19.979826388888885</c:v>
                </c:pt>
                <c:pt idx="172">
                  <c:v>19.979826388888885</c:v>
                </c:pt>
                <c:pt idx="173">
                  <c:v>19.979826388888885</c:v>
                </c:pt>
                <c:pt idx="174">
                  <c:v>19.979826388888885</c:v>
                </c:pt>
                <c:pt idx="175">
                  <c:v>19.979826388888885</c:v>
                </c:pt>
                <c:pt idx="176">
                  <c:v>19.979826388888885</c:v>
                </c:pt>
                <c:pt idx="177">
                  <c:v>19.979826388888885</c:v>
                </c:pt>
                <c:pt idx="178">
                  <c:v>19.979826388888885</c:v>
                </c:pt>
                <c:pt idx="179">
                  <c:v>19.979826388888885</c:v>
                </c:pt>
                <c:pt idx="180">
                  <c:v>19.979826388888885</c:v>
                </c:pt>
                <c:pt idx="181">
                  <c:v>19.979826388888885</c:v>
                </c:pt>
                <c:pt idx="182">
                  <c:v>19.979826388888885</c:v>
                </c:pt>
                <c:pt idx="183">
                  <c:v>19.979826388888885</c:v>
                </c:pt>
                <c:pt idx="184">
                  <c:v>19.979826388888885</c:v>
                </c:pt>
                <c:pt idx="185">
                  <c:v>19.979826388888885</c:v>
                </c:pt>
                <c:pt idx="186">
                  <c:v>19.979826388888885</c:v>
                </c:pt>
                <c:pt idx="187">
                  <c:v>19.979826388888885</c:v>
                </c:pt>
                <c:pt idx="188">
                  <c:v>19.979826388888885</c:v>
                </c:pt>
                <c:pt idx="189">
                  <c:v>19.979826388888885</c:v>
                </c:pt>
                <c:pt idx="190">
                  <c:v>19.979826388888885</c:v>
                </c:pt>
                <c:pt idx="191">
                  <c:v>19.979826388888885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CF-4E46-81FD-41A22BA93D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'05.05.2021'!$AS$3:$AS$194</c:f>
              <c:numCache>
                <c:formatCode>0.0</c:formatCode>
                <c:ptCount val="192"/>
                <c:pt idx="0">
                  <c:v>17.144826388888884</c:v>
                </c:pt>
                <c:pt idx="1">
                  <c:v>17.144826388888884</c:v>
                </c:pt>
                <c:pt idx="2">
                  <c:v>17.144826388888884</c:v>
                </c:pt>
                <c:pt idx="3">
                  <c:v>17.144826388888884</c:v>
                </c:pt>
                <c:pt idx="4">
                  <c:v>17.144826388888884</c:v>
                </c:pt>
                <c:pt idx="5">
                  <c:v>17.144826388888884</c:v>
                </c:pt>
                <c:pt idx="6">
                  <c:v>17.144826388888884</c:v>
                </c:pt>
                <c:pt idx="7">
                  <c:v>17.144826388888884</c:v>
                </c:pt>
                <c:pt idx="8">
                  <c:v>17.144826388888884</c:v>
                </c:pt>
                <c:pt idx="9">
                  <c:v>17.144826388888884</c:v>
                </c:pt>
                <c:pt idx="10">
                  <c:v>17.144826388888884</c:v>
                </c:pt>
                <c:pt idx="11">
                  <c:v>17.144826388888884</c:v>
                </c:pt>
                <c:pt idx="12">
                  <c:v>17.144826388888884</c:v>
                </c:pt>
                <c:pt idx="13">
                  <c:v>17.144826388888884</c:v>
                </c:pt>
                <c:pt idx="14">
                  <c:v>17.144826388888884</c:v>
                </c:pt>
                <c:pt idx="15">
                  <c:v>17.144826388888884</c:v>
                </c:pt>
                <c:pt idx="16">
                  <c:v>17.144826388888884</c:v>
                </c:pt>
                <c:pt idx="17">
                  <c:v>17.144826388888884</c:v>
                </c:pt>
                <c:pt idx="18">
                  <c:v>17.144826388888884</c:v>
                </c:pt>
                <c:pt idx="19">
                  <c:v>17.144826388888884</c:v>
                </c:pt>
                <c:pt idx="20">
                  <c:v>17.144826388888884</c:v>
                </c:pt>
                <c:pt idx="21">
                  <c:v>17.144826388888884</c:v>
                </c:pt>
                <c:pt idx="22">
                  <c:v>17.144826388888884</c:v>
                </c:pt>
                <c:pt idx="23">
                  <c:v>17.144826388888884</c:v>
                </c:pt>
                <c:pt idx="24">
                  <c:v>17.144826388888884</c:v>
                </c:pt>
                <c:pt idx="25">
                  <c:v>17.144826388888884</c:v>
                </c:pt>
                <c:pt idx="26">
                  <c:v>17.144826388888884</c:v>
                </c:pt>
                <c:pt idx="27">
                  <c:v>17.144826388888884</c:v>
                </c:pt>
                <c:pt idx="28">
                  <c:v>17.144826388888884</c:v>
                </c:pt>
                <c:pt idx="29">
                  <c:v>17.144826388888884</c:v>
                </c:pt>
                <c:pt idx="30">
                  <c:v>17.144826388888884</c:v>
                </c:pt>
                <c:pt idx="31">
                  <c:v>17.144826388888884</c:v>
                </c:pt>
                <c:pt idx="32">
                  <c:v>17.144826388888884</c:v>
                </c:pt>
                <c:pt idx="33">
                  <c:v>17.144826388888884</c:v>
                </c:pt>
                <c:pt idx="34">
                  <c:v>17.144826388888884</c:v>
                </c:pt>
                <c:pt idx="35">
                  <c:v>17.144826388888884</c:v>
                </c:pt>
                <c:pt idx="36">
                  <c:v>17.144826388888884</c:v>
                </c:pt>
                <c:pt idx="37">
                  <c:v>17.144826388888884</c:v>
                </c:pt>
                <c:pt idx="38">
                  <c:v>17.144826388888884</c:v>
                </c:pt>
                <c:pt idx="39">
                  <c:v>17.144826388888884</c:v>
                </c:pt>
                <c:pt idx="40">
                  <c:v>17.144826388888884</c:v>
                </c:pt>
                <c:pt idx="41">
                  <c:v>17.144826388888884</c:v>
                </c:pt>
                <c:pt idx="42">
                  <c:v>17.144826388888884</c:v>
                </c:pt>
                <c:pt idx="43">
                  <c:v>17.144826388888884</c:v>
                </c:pt>
                <c:pt idx="44">
                  <c:v>17.144826388888884</c:v>
                </c:pt>
                <c:pt idx="45">
                  <c:v>17.144826388888884</c:v>
                </c:pt>
                <c:pt idx="46">
                  <c:v>17.144826388888884</c:v>
                </c:pt>
                <c:pt idx="47">
                  <c:v>17.144826388888884</c:v>
                </c:pt>
                <c:pt idx="48">
                  <c:v>17.144826388888884</c:v>
                </c:pt>
                <c:pt idx="49">
                  <c:v>17.144826388888884</c:v>
                </c:pt>
                <c:pt idx="50">
                  <c:v>17.144826388888884</c:v>
                </c:pt>
                <c:pt idx="51">
                  <c:v>17.144826388888884</c:v>
                </c:pt>
                <c:pt idx="52">
                  <c:v>17.144826388888884</c:v>
                </c:pt>
                <c:pt idx="53">
                  <c:v>17.144826388888884</c:v>
                </c:pt>
                <c:pt idx="54">
                  <c:v>17.144826388888884</c:v>
                </c:pt>
                <c:pt idx="55">
                  <c:v>17.144826388888884</c:v>
                </c:pt>
                <c:pt idx="56">
                  <c:v>17.144826388888884</c:v>
                </c:pt>
                <c:pt idx="57">
                  <c:v>17.144826388888884</c:v>
                </c:pt>
                <c:pt idx="58">
                  <c:v>17.144826388888884</c:v>
                </c:pt>
                <c:pt idx="59">
                  <c:v>17.144826388888884</c:v>
                </c:pt>
                <c:pt idx="60">
                  <c:v>17.144826388888884</c:v>
                </c:pt>
                <c:pt idx="61">
                  <c:v>17.144826388888884</c:v>
                </c:pt>
                <c:pt idx="62">
                  <c:v>17.144826388888884</c:v>
                </c:pt>
                <c:pt idx="63">
                  <c:v>17.144826388888884</c:v>
                </c:pt>
                <c:pt idx="64">
                  <c:v>17.144826388888884</c:v>
                </c:pt>
                <c:pt idx="65">
                  <c:v>17.144826388888884</c:v>
                </c:pt>
                <c:pt idx="66">
                  <c:v>17.144826388888884</c:v>
                </c:pt>
                <c:pt idx="67">
                  <c:v>17.144826388888884</c:v>
                </c:pt>
                <c:pt idx="68">
                  <c:v>17.144826388888884</c:v>
                </c:pt>
                <c:pt idx="69">
                  <c:v>17.144826388888884</c:v>
                </c:pt>
                <c:pt idx="70">
                  <c:v>17.144826388888884</c:v>
                </c:pt>
                <c:pt idx="71">
                  <c:v>17.144826388888884</c:v>
                </c:pt>
                <c:pt idx="72">
                  <c:v>17.144826388888884</c:v>
                </c:pt>
                <c:pt idx="73">
                  <c:v>17.144826388888884</c:v>
                </c:pt>
                <c:pt idx="74">
                  <c:v>17.144826388888884</c:v>
                </c:pt>
                <c:pt idx="75">
                  <c:v>17.144826388888884</c:v>
                </c:pt>
                <c:pt idx="76">
                  <c:v>17.144826388888884</c:v>
                </c:pt>
                <c:pt idx="77">
                  <c:v>17.144826388888884</c:v>
                </c:pt>
                <c:pt idx="78">
                  <c:v>17.144826388888884</c:v>
                </c:pt>
                <c:pt idx="79">
                  <c:v>17.144826388888884</c:v>
                </c:pt>
                <c:pt idx="80">
                  <c:v>17.144826388888884</c:v>
                </c:pt>
                <c:pt idx="81">
                  <c:v>17.144826388888884</c:v>
                </c:pt>
                <c:pt idx="82">
                  <c:v>17.144826388888884</c:v>
                </c:pt>
                <c:pt idx="83">
                  <c:v>17.144826388888884</c:v>
                </c:pt>
                <c:pt idx="84">
                  <c:v>17.144826388888884</c:v>
                </c:pt>
                <c:pt idx="85">
                  <c:v>17.144826388888884</c:v>
                </c:pt>
                <c:pt idx="86">
                  <c:v>17.144826388888884</c:v>
                </c:pt>
                <c:pt idx="87">
                  <c:v>17.144826388888884</c:v>
                </c:pt>
                <c:pt idx="88">
                  <c:v>17.144826388888884</c:v>
                </c:pt>
                <c:pt idx="89">
                  <c:v>17.144826388888884</c:v>
                </c:pt>
                <c:pt idx="90">
                  <c:v>17.144826388888884</c:v>
                </c:pt>
                <c:pt idx="91">
                  <c:v>17.144826388888884</c:v>
                </c:pt>
                <c:pt idx="92">
                  <c:v>17.144826388888884</c:v>
                </c:pt>
                <c:pt idx="93">
                  <c:v>17.144826388888884</c:v>
                </c:pt>
                <c:pt idx="94">
                  <c:v>17.144826388888884</c:v>
                </c:pt>
                <c:pt idx="95">
                  <c:v>17.144826388888884</c:v>
                </c:pt>
                <c:pt idx="96">
                  <c:v>17.144826388888884</c:v>
                </c:pt>
                <c:pt idx="97">
                  <c:v>17.144826388888884</c:v>
                </c:pt>
                <c:pt idx="98">
                  <c:v>17.144826388888884</c:v>
                </c:pt>
                <c:pt idx="99">
                  <c:v>17.144826388888884</c:v>
                </c:pt>
                <c:pt idx="100">
                  <c:v>17.144826388888884</c:v>
                </c:pt>
                <c:pt idx="101">
                  <c:v>17.144826388888884</c:v>
                </c:pt>
                <c:pt idx="102">
                  <c:v>17.144826388888884</c:v>
                </c:pt>
                <c:pt idx="103">
                  <c:v>17.144826388888884</c:v>
                </c:pt>
                <c:pt idx="104">
                  <c:v>17.144826388888884</c:v>
                </c:pt>
                <c:pt idx="105">
                  <c:v>17.144826388888884</c:v>
                </c:pt>
                <c:pt idx="106">
                  <c:v>17.144826388888884</c:v>
                </c:pt>
                <c:pt idx="107">
                  <c:v>17.144826388888884</c:v>
                </c:pt>
                <c:pt idx="108">
                  <c:v>17.144826388888884</c:v>
                </c:pt>
                <c:pt idx="109">
                  <c:v>17.144826388888884</c:v>
                </c:pt>
                <c:pt idx="110">
                  <c:v>17.144826388888884</c:v>
                </c:pt>
                <c:pt idx="111">
                  <c:v>17.144826388888884</c:v>
                </c:pt>
                <c:pt idx="112">
                  <c:v>17.144826388888884</c:v>
                </c:pt>
                <c:pt idx="113">
                  <c:v>17.144826388888884</c:v>
                </c:pt>
                <c:pt idx="114">
                  <c:v>17.144826388888884</c:v>
                </c:pt>
                <c:pt idx="115">
                  <c:v>17.144826388888884</c:v>
                </c:pt>
                <c:pt idx="116">
                  <c:v>17.144826388888884</c:v>
                </c:pt>
                <c:pt idx="117">
                  <c:v>17.144826388888884</c:v>
                </c:pt>
                <c:pt idx="118">
                  <c:v>17.144826388888884</c:v>
                </c:pt>
                <c:pt idx="119">
                  <c:v>17.144826388888884</c:v>
                </c:pt>
                <c:pt idx="120">
                  <c:v>17.144826388888884</c:v>
                </c:pt>
                <c:pt idx="121">
                  <c:v>17.144826388888884</c:v>
                </c:pt>
                <c:pt idx="122">
                  <c:v>17.144826388888884</c:v>
                </c:pt>
                <c:pt idx="123">
                  <c:v>17.144826388888884</c:v>
                </c:pt>
                <c:pt idx="124">
                  <c:v>17.144826388888884</c:v>
                </c:pt>
                <c:pt idx="125">
                  <c:v>17.144826388888884</c:v>
                </c:pt>
                <c:pt idx="126">
                  <c:v>17.144826388888884</c:v>
                </c:pt>
                <c:pt idx="127">
                  <c:v>17.144826388888884</c:v>
                </c:pt>
                <c:pt idx="128">
                  <c:v>17.144826388888884</c:v>
                </c:pt>
                <c:pt idx="129">
                  <c:v>17.144826388888884</c:v>
                </c:pt>
                <c:pt idx="130">
                  <c:v>17.144826388888884</c:v>
                </c:pt>
                <c:pt idx="131">
                  <c:v>17.144826388888884</c:v>
                </c:pt>
                <c:pt idx="132">
                  <c:v>17.144826388888884</c:v>
                </c:pt>
                <c:pt idx="133">
                  <c:v>17.144826388888884</c:v>
                </c:pt>
                <c:pt idx="134">
                  <c:v>17.144826388888884</c:v>
                </c:pt>
                <c:pt idx="135">
                  <c:v>17.144826388888884</c:v>
                </c:pt>
                <c:pt idx="136">
                  <c:v>17.144826388888884</c:v>
                </c:pt>
                <c:pt idx="137">
                  <c:v>17.144826388888884</c:v>
                </c:pt>
                <c:pt idx="138">
                  <c:v>17.144826388888884</c:v>
                </c:pt>
                <c:pt idx="139">
                  <c:v>17.144826388888884</c:v>
                </c:pt>
                <c:pt idx="140">
                  <c:v>17.144826388888884</c:v>
                </c:pt>
                <c:pt idx="141">
                  <c:v>17.144826388888884</c:v>
                </c:pt>
                <c:pt idx="142">
                  <c:v>17.144826388888884</c:v>
                </c:pt>
                <c:pt idx="143">
                  <c:v>17.144826388888884</c:v>
                </c:pt>
                <c:pt idx="144">
                  <c:v>17.144826388888884</c:v>
                </c:pt>
                <c:pt idx="145">
                  <c:v>17.144826388888884</c:v>
                </c:pt>
                <c:pt idx="146">
                  <c:v>17.144826388888884</c:v>
                </c:pt>
                <c:pt idx="147">
                  <c:v>17.144826388888884</c:v>
                </c:pt>
                <c:pt idx="148">
                  <c:v>17.144826388888884</c:v>
                </c:pt>
                <c:pt idx="149">
                  <c:v>17.144826388888884</c:v>
                </c:pt>
                <c:pt idx="150">
                  <c:v>17.144826388888884</c:v>
                </c:pt>
                <c:pt idx="151">
                  <c:v>17.144826388888884</c:v>
                </c:pt>
                <c:pt idx="152">
                  <c:v>17.144826388888884</c:v>
                </c:pt>
                <c:pt idx="153">
                  <c:v>17.144826388888884</c:v>
                </c:pt>
                <c:pt idx="154">
                  <c:v>17.144826388888884</c:v>
                </c:pt>
                <c:pt idx="155">
                  <c:v>17.144826388888884</c:v>
                </c:pt>
                <c:pt idx="156">
                  <c:v>17.144826388888884</c:v>
                </c:pt>
                <c:pt idx="157">
                  <c:v>17.144826388888884</c:v>
                </c:pt>
                <c:pt idx="158">
                  <c:v>17.144826388888884</c:v>
                </c:pt>
                <c:pt idx="159">
                  <c:v>17.144826388888884</c:v>
                </c:pt>
                <c:pt idx="160">
                  <c:v>17.144826388888884</c:v>
                </c:pt>
                <c:pt idx="161">
                  <c:v>17.144826388888884</c:v>
                </c:pt>
                <c:pt idx="162">
                  <c:v>17.144826388888884</c:v>
                </c:pt>
                <c:pt idx="163">
                  <c:v>17.144826388888884</c:v>
                </c:pt>
                <c:pt idx="164">
                  <c:v>17.144826388888884</c:v>
                </c:pt>
                <c:pt idx="165">
                  <c:v>17.144826388888884</c:v>
                </c:pt>
                <c:pt idx="166">
                  <c:v>17.144826388888884</c:v>
                </c:pt>
                <c:pt idx="167">
                  <c:v>17.144826388888884</c:v>
                </c:pt>
                <c:pt idx="168">
                  <c:v>17.144826388888884</c:v>
                </c:pt>
                <c:pt idx="169">
                  <c:v>17.144826388888884</c:v>
                </c:pt>
                <c:pt idx="170">
                  <c:v>17.144826388888884</c:v>
                </c:pt>
                <c:pt idx="171">
                  <c:v>17.144826388888884</c:v>
                </c:pt>
                <c:pt idx="172">
                  <c:v>17.144826388888884</c:v>
                </c:pt>
                <c:pt idx="173">
                  <c:v>17.144826388888884</c:v>
                </c:pt>
                <c:pt idx="174">
                  <c:v>17.144826388888884</c:v>
                </c:pt>
                <c:pt idx="175">
                  <c:v>17.144826388888884</c:v>
                </c:pt>
                <c:pt idx="176">
                  <c:v>17.144826388888884</c:v>
                </c:pt>
                <c:pt idx="177">
                  <c:v>17.144826388888884</c:v>
                </c:pt>
                <c:pt idx="178">
                  <c:v>17.144826388888884</c:v>
                </c:pt>
                <c:pt idx="179">
                  <c:v>17.144826388888884</c:v>
                </c:pt>
                <c:pt idx="180">
                  <c:v>17.144826388888884</c:v>
                </c:pt>
                <c:pt idx="181">
                  <c:v>17.144826388888884</c:v>
                </c:pt>
                <c:pt idx="182">
                  <c:v>17.144826388888884</c:v>
                </c:pt>
                <c:pt idx="183">
                  <c:v>17.144826388888884</c:v>
                </c:pt>
                <c:pt idx="184">
                  <c:v>17.144826388888884</c:v>
                </c:pt>
                <c:pt idx="185">
                  <c:v>17.144826388888884</c:v>
                </c:pt>
                <c:pt idx="186">
                  <c:v>17.144826388888884</c:v>
                </c:pt>
                <c:pt idx="187">
                  <c:v>17.144826388888884</c:v>
                </c:pt>
                <c:pt idx="188">
                  <c:v>17.144826388888884</c:v>
                </c:pt>
                <c:pt idx="189">
                  <c:v>17.144826388888884</c:v>
                </c:pt>
                <c:pt idx="190">
                  <c:v>17.144826388888884</c:v>
                </c:pt>
                <c:pt idx="191">
                  <c:v>17.144826388888884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DCF-4E46-81FD-41A22BA93D6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'05.05.2021'!$AT$3:$AT$194</c:f>
              <c:numCache>
                <c:formatCode>0.0</c:formatCode>
                <c:ptCount val="192"/>
                <c:pt idx="0">
                  <c:v>17.13</c:v>
                </c:pt>
                <c:pt idx="1">
                  <c:v>17.48</c:v>
                </c:pt>
                <c:pt idx="2">
                  <c:v>16.64</c:v>
                </c:pt>
                <c:pt idx="3">
                  <c:v>18.670000000000002</c:v>
                </c:pt>
                <c:pt idx="4">
                  <c:v>19.079999999999998</c:v>
                </c:pt>
                <c:pt idx="5">
                  <c:v>17.93</c:v>
                </c:pt>
                <c:pt idx="6">
                  <c:v>17.63</c:v>
                </c:pt>
                <c:pt idx="7">
                  <c:v>18.989999999999998</c:v>
                </c:pt>
                <c:pt idx="8">
                  <c:v>17.28</c:v>
                </c:pt>
                <c:pt idx="9">
                  <c:v>18.829999999999998</c:v>
                </c:pt>
                <c:pt idx="10">
                  <c:v>19.61</c:v>
                </c:pt>
                <c:pt idx="11">
                  <c:v>18.86</c:v>
                </c:pt>
                <c:pt idx="12">
                  <c:v>19</c:v>
                </c:pt>
                <c:pt idx="13">
                  <c:v>18.61</c:v>
                </c:pt>
                <c:pt idx="14">
                  <c:v>18.86</c:v>
                </c:pt>
                <c:pt idx="15">
                  <c:v>18.46</c:v>
                </c:pt>
                <c:pt idx="16">
                  <c:v>18.329999999999998</c:v>
                </c:pt>
                <c:pt idx="17">
                  <c:v>19.079999999999998</c:v>
                </c:pt>
                <c:pt idx="18">
                  <c:v>18.510000000000002</c:v>
                </c:pt>
                <c:pt idx="19">
                  <c:v>18.46</c:v>
                </c:pt>
                <c:pt idx="20">
                  <c:v>18.82</c:v>
                </c:pt>
                <c:pt idx="21">
                  <c:v>16.579999999999998</c:v>
                </c:pt>
                <c:pt idx="22">
                  <c:v>19.73</c:v>
                </c:pt>
                <c:pt idx="23">
                  <c:v>19.52</c:v>
                </c:pt>
                <c:pt idx="24">
                  <c:v>18.57</c:v>
                </c:pt>
                <c:pt idx="25">
                  <c:v>17.260000000000002</c:v>
                </c:pt>
                <c:pt idx="26">
                  <c:v>18.510000000000002</c:v>
                </c:pt>
                <c:pt idx="27">
                  <c:v>16.72</c:v>
                </c:pt>
                <c:pt idx="28">
                  <c:v>19.12</c:v>
                </c:pt>
                <c:pt idx="29">
                  <c:v>18.329999999999998</c:v>
                </c:pt>
                <c:pt idx="30">
                  <c:v>17.559999999999999</c:v>
                </c:pt>
                <c:pt idx="31">
                  <c:v>17.22</c:v>
                </c:pt>
                <c:pt idx="32">
                  <c:v>18.170000000000002</c:v>
                </c:pt>
                <c:pt idx="33">
                  <c:v>18.079999999999998</c:v>
                </c:pt>
                <c:pt idx="34">
                  <c:v>18.350000000000001</c:v>
                </c:pt>
                <c:pt idx="35">
                  <c:v>18.89</c:v>
                </c:pt>
                <c:pt idx="36">
                  <c:v>18.04</c:v>
                </c:pt>
                <c:pt idx="37">
                  <c:v>17.690000000000001</c:v>
                </c:pt>
                <c:pt idx="38">
                  <c:v>17.11</c:v>
                </c:pt>
                <c:pt idx="39">
                  <c:v>18.55</c:v>
                </c:pt>
                <c:pt idx="40">
                  <c:v>18.77</c:v>
                </c:pt>
                <c:pt idx="41">
                  <c:v>19.670000000000002</c:v>
                </c:pt>
                <c:pt idx="42">
                  <c:v>19.09</c:v>
                </c:pt>
                <c:pt idx="43">
                  <c:v>17.66</c:v>
                </c:pt>
                <c:pt idx="44">
                  <c:v>17.96</c:v>
                </c:pt>
                <c:pt idx="45">
                  <c:v>18.48</c:v>
                </c:pt>
                <c:pt idx="46">
                  <c:v>17.61</c:v>
                </c:pt>
                <c:pt idx="47">
                  <c:v>18.96</c:v>
                </c:pt>
                <c:pt idx="48">
                  <c:v>18.53</c:v>
                </c:pt>
                <c:pt idx="49">
                  <c:v>18.39</c:v>
                </c:pt>
                <c:pt idx="50">
                  <c:v>18.63</c:v>
                </c:pt>
                <c:pt idx="51">
                  <c:v>18.32</c:v>
                </c:pt>
                <c:pt idx="52">
                  <c:v>17.45</c:v>
                </c:pt>
                <c:pt idx="53">
                  <c:v>18.12</c:v>
                </c:pt>
                <c:pt idx="54">
                  <c:v>19.440000000000001</c:v>
                </c:pt>
                <c:pt idx="55">
                  <c:v>18.77</c:v>
                </c:pt>
                <c:pt idx="56">
                  <c:v>19.47</c:v>
                </c:pt>
                <c:pt idx="57">
                  <c:v>18.63</c:v>
                </c:pt>
                <c:pt idx="58">
                  <c:v>19.34</c:v>
                </c:pt>
                <c:pt idx="59">
                  <c:v>18.38</c:v>
                </c:pt>
                <c:pt idx="60">
                  <c:v>18.53</c:v>
                </c:pt>
                <c:pt idx="61">
                  <c:v>18.66</c:v>
                </c:pt>
                <c:pt idx="62">
                  <c:v>19.03</c:v>
                </c:pt>
                <c:pt idx="63">
                  <c:v>19.45</c:v>
                </c:pt>
                <c:pt idx="64">
                  <c:v>18.88</c:v>
                </c:pt>
                <c:pt idx="65">
                  <c:v>18.02</c:v>
                </c:pt>
                <c:pt idx="66">
                  <c:v>19.440000000000001</c:v>
                </c:pt>
                <c:pt idx="67">
                  <c:v>18.399999999999999</c:v>
                </c:pt>
                <c:pt idx="68">
                  <c:v>18.09</c:v>
                </c:pt>
                <c:pt idx="69">
                  <c:v>17.14</c:v>
                </c:pt>
                <c:pt idx="70">
                  <c:v>19.71</c:v>
                </c:pt>
                <c:pt idx="71">
                  <c:v>17.489999999999998</c:v>
                </c:pt>
                <c:pt idx="72">
                  <c:v>20.77</c:v>
                </c:pt>
                <c:pt idx="73">
                  <c:v>17.87</c:v>
                </c:pt>
                <c:pt idx="74">
                  <c:v>18.13</c:v>
                </c:pt>
                <c:pt idx="75">
                  <c:v>18.77</c:v>
                </c:pt>
                <c:pt idx="76">
                  <c:v>18.8</c:v>
                </c:pt>
                <c:pt idx="77">
                  <c:v>18.010000000000002</c:v>
                </c:pt>
                <c:pt idx="78">
                  <c:v>19.010000000000002</c:v>
                </c:pt>
                <c:pt idx="79">
                  <c:v>19.09</c:v>
                </c:pt>
                <c:pt idx="80">
                  <c:v>19.32</c:v>
                </c:pt>
                <c:pt idx="81">
                  <c:v>17.850000000000001</c:v>
                </c:pt>
                <c:pt idx="82">
                  <c:v>18.37</c:v>
                </c:pt>
                <c:pt idx="83">
                  <c:v>19.16</c:v>
                </c:pt>
                <c:pt idx="84">
                  <c:v>18.75</c:v>
                </c:pt>
                <c:pt idx="85">
                  <c:v>18.68</c:v>
                </c:pt>
                <c:pt idx="86">
                  <c:v>18.71</c:v>
                </c:pt>
                <c:pt idx="87">
                  <c:v>19.28</c:v>
                </c:pt>
                <c:pt idx="88">
                  <c:v>19.46</c:v>
                </c:pt>
                <c:pt idx="89">
                  <c:v>18.97</c:v>
                </c:pt>
                <c:pt idx="90">
                  <c:v>19.260000000000002</c:v>
                </c:pt>
                <c:pt idx="91">
                  <c:v>19.190000000000001</c:v>
                </c:pt>
                <c:pt idx="92">
                  <c:v>20</c:v>
                </c:pt>
                <c:pt idx="93">
                  <c:v>19.579999999999998</c:v>
                </c:pt>
                <c:pt idx="94">
                  <c:v>19.09</c:v>
                </c:pt>
                <c:pt idx="95">
                  <c:v>18.350000000000001</c:v>
                </c:pt>
                <c:pt idx="96">
                  <c:v>19.3</c:v>
                </c:pt>
                <c:pt idx="97">
                  <c:v>18.57</c:v>
                </c:pt>
                <c:pt idx="98">
                  <c:v>18.79</c:v>
                </c:pt>
                <c:pt idx="99">
                  <c:v>18.55</c:v>
                </c:pt>
                <c:pt idx="100">
                  <c:v>18.73</c:v>
                </c:pt>
                <c:pt idx="101">
                  <c:v>18.690000000000001</c:v>
                </c:pt>
                <c:pt idx="102">
                  <c:v>19.420000000000002</c:v>
                </c:pt>
                <c:pt idx="103">
                  <c:v>18.72</c:v>
                </c:pt>
                <c:pt idx="104">
                  <c:v>18.91</c:v>
                </c:pt>
                <c:pt idx="105">
                  <c:v>18.37</c:v>
                </c:pt>
                <c:pt idx="106">
                  <c:v>19.22</c:v>
                </c:pt>
                <c:pt idx="107">
                  <c:v>18.04</c:v>
                </c:pt>
                <c:pt idx="108">
                  <c:v>17.98</c:v>
                </c:pt>
                <c:pt idx="109">
                  <c:v>18.489999999999998</c:v>
                </c:pt>
                <c:pt idx="110">
                  <c:v>17.7</c:v>
                </c:pt>
                <c:pt idx="111">
                  <c:v>18.16</c:v>
                </c:pt>
                <c:pt idx="112">
                  <c:v>19.12</c:v>
                </c:pt>
                <c:pt idx="113">
                  <c:v>19.46</c:v>
                </c:pt>
                <c:pt idx="114">
                  <c:v>18.690000000000001</c:v>
                </c:pt>
                <c:pt idx="115">
                  <c:v>18.53</c:v>
                </c:pt>
                <c:pt idx="116">
                  <c:v>18.27</c:v>
                </c:pt>
                <c:pt idx="117">
                  <c:v>18.63</c:v>
                </c:pt>
                <c:pt idx="118">
                  <c:v>19.02</c:v>
                </c:pt>
                <c:pt idx="119">
                  <c:v>18.260000000000002</c:v>
                </c:pt>
                <c:pt idx="120">
                  <c:v>18.850000000000001</c:v>
                </c:pt>
                <c:pt idx="121">
                  <c:v>19.46</c:v>
                </c:pt>
                <c:pt idx="122">
                  <c:v>18.600000000000001</c:v>
                </c:pt>
                <c:pt idx="123">
                  <c:v>17.87</c:v>
                </c:pt>
                <c:pt idx="124">
                  <c:v>18.84</c:v>
                </c:pt>
                <c:pt idx="125">
                  <c:v>17.989999999999998</c:v>
                </c:pt>
                <c:pt idx="126">
                  <c:v>17.46</c:v>
                </c:pt>
                <c:pt idx="127">
                  <c:v>17.34</c:v>
                </c:pt>
                <c:pt idx="128">
                  <c:v>17.809999999999999</c:v>
                </c:pt>
                <c:pt idx="129">
                  <c:v>19.63</c:v>
                </c:pt>
                <c:pt idx="130">
                  <c:v>18.61</c:v>
                </c:pt>
                <c:pt idx="131">
                  <c:v>18.29</c:v>
                </c:pt>
                <c:pt idx="132">
                  <c:v>18.91</c:v>
                </c:pt>
                <c:pt idx="133">
                  <c:v>18.53</c:v>
                </c:pt>
                <c:pt idx="134">
                  <c:v>18.97</c:v>
                </c:pt>
                <c:pt idx="135">
                  <c:v>18.649999999999999</c:v>
                </c:pt>
                <c:pt idx="136">
                  <c:v>17.920000000000002</c:v>
                </c:pt>
                <c:pt idx="137">
                  <c:v>17.579999999999998</c:v>
                </c:pt>
                <c:pt idx="138">
                  <c:v>17.329999999999998</c:v>
                </c:pt>
                <c:pt idx="139">
                  <c:v>19.059999999999999</c:v>
                </c:pt>
                <c:pt idx="140">
                  <c:v>17.64</c:v>
                </c:pt>
                <c:pt idx="141">
                  <c:v>18.100000000000001</c:v>
                </c:pt>
                <c:pt idx="142">
                  <c:v>16.72</c:v>
                </c:pt>
                <c:pt idx="143">
                  <c:v>18.079999999999998</c:v>
                </c:pt>
                <c:pt idx="144">
                  <c:v>18.100000000000001</c:v>
                </c:pt>
                <c:pt idx="145">
                  <c:v>18.32</c:v>
                </c:pt>
                <c:pt idx="146">
                  <c:v>18.54</c:v>
                </c:pt>
                <c:pt idx="147">
                  <c:v>19.48</c:v>
                </c:pt>
                <c:pt idx="148">
                  <c:v>17.309999999999999</c:v>
                </c:pt>
                <c:pt idx="149">
                  <c:v>17.690000000000001</c:v>
                </c:pt>
                <c:pt idx="150">
                  <c:v>18.95</c:v>
                </c:pt>
                <c:pt idx="151">
                  <c:v>18.64</c:v>
                </c:pt>
                <c:pt idx="152">
                  <c:v>17.96</c:v>
                </c:pt>
                <c:pt idx="153">
                  <c:v>18.79</c:v>
                </c:pt>
                <c:pt idx="154">
                  <c:v>19.66</c:v>
                </c:pt>
                <c:pt idx="155">
                  <c:v>18.809999999999999</c:v>
                </c:pt>
                <c:pt idx="156">
                  <c:v>20.41</c:v>
                </c:pt>
                <c:pt idx="157">
                  <c:v>20.74</c:v>
                </c:pt>
                <c:pt idx="158">
                  <c:v>19.420000000000002</c:v>
                </c:pt>
                <c:pt idx="159">
                  <c:v>17.989999999999998</c:v>
                </c:pt>
                <c:pt idx="160">
                  <c:v>18.13</c:v>
                </c:pt>
                <c:pt idx="161">
                  <c:v>18.350000000000001</c:v>
                </c:pt>
                <c:pt idx="162">
                  <c:v>19.149999999999999</c:v>
                </c:pt>
                <c:pt idx="163">
                  <c:v>18.059999999999999</c:v>
                </c:pt>
                <c:pt idx="164">
                  <c:v>19.02</c:v>
                </c:pt>
                <c:pt idx="165">
                  <c:v>18.05</c:v>
                </c:pt>
                <c:pt idx="166">
                  <c:v>18.440000000000001</c:v>
                </c:pt>
                <c:pt idx="167">
                  <c:v>18.079999999999998</c:v>
                </c:pt>
                <c:pt idx="168">
                  <c:v>17.36</c:v>
                </c:pt>
                <c:pt idx="169">
                  <c:v>18.47</c:v>
                </c:pt>
                <c:pt idx="170">
                  <c:v>17.91</c:v>
                </c:pt>
                <c:pt idx="171">
                  <c:v>19.28</c:v>
                </c:pt>
                <c:pt idx="172">
                  <c:v>19.32</c:v>
                </c:pt>
                <c:pt idx="173">
                  <c:v>18.98</c:v>
                </c:pt>
                <c:pt idx="174">
                  <c:v>18.62</c:v>
                </c:pt>
                <c:pt idx="175">
                  <c:v>19.39</c:v>
                </c:pt>
                <c:pt idx="176">
                  <c:v>19.32</c:v>
                </c:pt>
                <c:pt idx="177">
                  <c:v>19.34</c:v>
                </c:pt>
                <c:pt idx="178">
                  <c:v>19.260000000000002</c:v>
                </c:pt>
                <c:pt idx="179">
                  <c:v>18.809999999999999</c:v>
                </c:pt>
                <c:pt idx="180">
                  <c:v>18.733333333333331</c:v>
                </c:pt>
                <c:pt idx="181">
                  <c:v>18.736666666666668</c:v>
                </c:pt>
                <c:pt idx="182">
                  <c:v>18.489999999999998</c:v>
                </c:pt>
                <c:pt idx="183">
                  <c:v>18.916666666666668</c:v>
                </c:pt>
                <c:pt idx="184">
                  <c:v>18.253333333333334</c:v>
                </c:pt>
                <c:pt idx="185">
                  <c:v>18.34</c:v>
                </c:pt>
                <c:pt idx="186">
                  <c:v>18.906666666666666</c:v>
                </c:pt>
                <c:pt idx="187">
                  <c:v>18.696666666666669</c:v>
                </c:pt>
                <c:pt idx="188">
                  <c:v>19.23</c:v>
                </c:pt>
                <c:pt idx="189">
                  <c:v>18.726666666666667</c:v>
                </c:pt>
                <c:pt idx="190">
                  <c:v>19.12</c:v>
                </c:pt>
                <c:pt idx="191">
                  <c:v>18.566666666666666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DCF-4E46-81FD-41A22BA93D6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'05.05.2021'!$AU$3:$AU$194</c:f>
              <c:numCache>
                <c:formatCode>0.0</c:formatCode>
                <c:ptCount val="192"/>
                <c:pt idx="0">
                  <c:v>18.562326388888884</c:v>
                </c:pt>
                <c:pt idx="1">
                  <c:v>18.562326388888884</c:v>
                </c:pt>
                <c:pt idx="2">
                  <c:v>18.562326388888884</c:v>
                </c:pt>
                <c:pt idx="3">
                  <c:v>18.562326388888884</c:v>
                </c:pt>
                <c:pt idx="4">
                  <c:v>18.562326388888884</c:v>
                </c:pt>
                <c:pt idx="5">
                  <c:v>18.562326388888884</c:v>
                </c:pt>
                <c:pt idx="6">
                  <c:v>18.562326388888884</c:v>
                </c:pt>
                <c:pt idx="7">
                  <c:v>18.562326388888884</c:v>
                </c:pt>
                <c:pt idx="8">
                  <c:v>18.562326388888884</c:v>
                </c:pt>
                <c:pt idx="9">
                  <c:v>18.562326388888884</c:v>
                </c:pt>
                <c:pt idx="10">
                  <c:v>18.562326388888884</c:v>
                </c:pt>
                <c:pt idx="11">
                  <c:v>18.562326388888884</c:v>
                </c:pt>
                <c:pt idx="12">
                  <c:v>18.562326388888884</c:v>
                </c:pt>
                <c:pt idx="13">
                  <c:v>18.562326388888884</c:v>
                </c:pt>
                <c:pt idx="14">
                  <c:v>18.562326388888884</c:v>
                </c:pt>
                <c:pt idx="15">
                  <c:v>18.562326388888884</c:v>
                </c:pt>
                <c:pt idx="16">
                  <c:v>18.562326388888884</c:v>
                </c:pt>
                <c:pt idx="17">
                  <c:v>18.562326388888884</c:v>
                </c:pt>
                <c:pt idx="18">
                  <c:v>18.562326388888884</c:v>
                </c:pt>
                <c:pt idx="19">
                  <c:v>18.562326388888884</c:v>
                </c:pt>
                <c:pt idx="20">
                  <c:v>18.562326388888884</c:v>
                </c:pt>
                <c:pt idx="21">
                  <c:v>18.562326388888884</c:v>
                </c:pt>
                <c:pt idx="22">
                  <c:v>18.562326388888884</c:v>
                </c:pt>
                <c:pt idx="23">
                  <c:v>18.562326388888884</c:v>
                </c:pt>
                <c:pt idx="24">
                  <c:v>18.562326388888884</c:v>
                </c:pt>
                <c:pt idx="25">
                  <c:v>18.562326388888884</c:v>
                </c:pt>
                <c:pt idx="26">
                  <c:v>18.562326388888884</c:v>
                </c:pt>
                <c:pt idx="27">
                  <c:v>18.562326388888884</c:v>
                </c:pt>
                <c:pt idx="28">
                  <c:v>18.562326388888884</c:v>
                </c:pt>
                <c:pt idx="29">
                  <c:v>18.562326388888884</c:v>
                </c:pt>
                <c:pt idx="30">
                  <c:v>18.562326388888884</c:v>
                </c:pt>
                <c:pt idx="31">
                  <c:v>18.562326388888884</c:v>
                </c:pt>
                <c:pt idx="32">
                  <c:v>18.562326388888884</c:v>
                </c:pt>
                <c:pt idx="33">
                  <c:v>18.562326388888884</c:v>
                </c:pt>
                <c:pt idx="34">
                  <c:v>18.562326388888884</c:v>
                </c:pt>
                <c:pt idx="35">
                  <c:v>18.562326388888884</c:v>
                </c:pt>
                <c:pt idx="36">
                  <c:v>18.562326388888884</c:v>
                </c:pt>
                <c:pt idx="37">
                  <c:v>18.562326388888884</c:v>
                </c:pt>
                <c:pt idx="38">
                  <c:v>18.562326388888884</c:v>
                </c:pt>
                <c:pt idx="39">
                  <c:v>18.562326388888884</c:v>
                </c:pt>
                <c:pt idx="40">
                  <c:v>18.562326388888884</c:v>
                </c:pt>
                <c:pt idx="41">
                  <c:v>18.562326388888884</c:v>
                </c:pt>
                <c:pt idx="42">
                  <c:v>18.562326388888884</c:v>
                </c:pt>
                <c:pt idx="43">
                  <c:v>18.562326388888884</c:v>
                </c:pt>
                <c:pt idx="44">
                  <c:v>18.562326388888884</c:v>
                </c:pt>
                <c:pt idx="45">
                  <c:v>18.562326388888884</c:v>
                </c:pt>
                <c:pt idx="46">
                  <c:v>18.562326388888884</c:v>
                </c:pt>
                <c:pt idx="47">
                  <c:v>18.562326388888884</c:v>
                </c:pt>
                <c:pt idx="48">
                  <c:v>18.562326388888884</c:v>
                </c:pt>
                <c:pt idx="49">
                  <c:v>18.562326388888884</c:v>
                </c:pt>
                <c:pt idx="50">
                  <c:v>18.562326388888884</c:v>
                </c:pt>
                <c:pt idx="51">
                  <c:v>18.562326388888884</c:v>
                </c:pt>
                <c:pt idx="52">
                  <c:v>18.562326388888884</c:v>
                </c:pt>
                <c:pt idx="53">
                  <c:v>18.562326388888884</c:v>
                </c:pt>
                <c:pt idx="54">
                  <c:v>18.562326388888884</c:v>
                </c:pt>
                <c:pt idx="55">
                  <c:v>18.562326388888884</c:v>
                </c:pt>
                <c:pt idx="56">
                  <c:v>18.562326388888884</c:v>
                </c:pt>
                <c:pt idx="57">
                  <c:v>18.562326388888884</c:v>
                </c:pt>
                <c:pt idx="58">
                  <c:v>18.562326388888884</c:v>
                </c:pt>
                <c:pt idx="59">
                  <c:v>18.562326388888884</c:v>
                </c:pt>
                <c:pt idx="60">
                  <c:v>18.562326388888884</c:v>
                </c:pt>
                <c:pt idx="61">
                  <c:v>18.562326388888884</c:v>
                </c:pt>
                <c:pt idx="62">
                  <c:v>18.562326388888884</c:v>
                </c:pt>
                <c:pt idx="63">
                  <c:v>18.562326388888884</c:v>
                </c:pt>
                <c:pt idx="64">
                  <c:v>18.562326388888884</c:v>
                </c:pt>
                <c:pt idx="65">
                  <c:v>18.562326388888884</c:v>
                </c:pt>
                <c:pt idx="66">
                  <c:v>18.562326388888884</c:v>
                </c:pt>
                <c:pt idx="67">
                  <c:v>18.562326388888884</c:v>
                </c:pt>
                <c:pt idx="68">
                  <c:v>18.562326388888884</c:v>
                </c:pt>
                <c:pt idx="69">
                  <c:v>18.562326388888884</c:v>
                </c:pt>
                <c:pt idx="70">
                  <c:v>18.562326388888884</c:v>
                </c:pt>
                <c:pt idx="71">
                  <c:v>18.562326388888884</c:v>
                </c:pt>
                <c:pt idx="72">
                  <c:v>18.562326388888884</c:v>
                </c:pt>
                <c:pt idx="73">
                  <c:v>18.562326388888884</c:v>
                </c:pt>
                <c:pt idx="74">
                  <c:v>18.562326388888884</c:v>
                </c:pt>
                <c:pt idx="75">
                  <c:v>18.562326388888884</c:v>
                </c:pt>
                <c:pt idx="76">
                  <c:v>18.562326388888884</c:v>
                </c:pt>
                <c:pt idx="77">
                  <c:v>18.562326388888884</c:v>
                </c:pt>
                <c:pt idx="78">
                  <c:v>18.562326388888884</c:v>
                </c:pt>
                <c:pt idx="79">
                  <c:v>18.562326388888884</c:v>
                </c:pt>
                <c:pt idx="80">
                  <c:v>18.562326388888884</c:v>
                </c:pt>
                <c:pt idx="81">
                  <c:v>18.562326388888884</c:v>
                </c:pt>
                <c:pt idx="82">
                  <c:v>18.562326388888884</c:v>
                </c:pt>
                <c:pt idx="83">
                  <c:v>18.562326388888884</c:v>
                </c:pt>
                <c:pt idx="84">
                  <c:v>18.562326388888884</c:v>
                </c:pt>
                <c:pt idx="85">
                  <c:v>18.562326388888884</c:v>
                </c:pt>
                <c:pt idx="86">
                  <c:v>18.562326388888884</c:v>
                </c:pt>
                <c:pt idx="87">
                  <c:v>18.562326388888884</c:v>
                </c:pt>
                <c:pt idx="88">
                  <c:v>18.562326388888884</c:v>
                </c:pt>
                <c:pt idx="89">
                  <c:v>18.562326388888884</c:v>
                </c:pt>
                <c:pt idx="90">
                  <c:v>18.562326388888884</c:v>
                </c:pt>
                <c:pt idx="91">
                  <c:v>18.562326388888884</c:v>
                </c:pt>
                <c:pt idx="92">
                  <c:v>18.562326388888884</c:v>
                </c:pt>
                <c:pt idx="93">
                  <c:v>18.562326388888884</c:v>
                </c:pt>
                <c:pt idx="94">
                  <c:v>18.562326388888884</c:v>
                </c:pt>
                <c:pt idx="95">
                  <c:v>18.562326388888884</c:v>
                </c:pt>
                <c:pt idx="96">
                  <c:v>18.562326388888884</c:v>
                </c:pt>
                <c:pt idx="97">
                  <c:v>18.562326388888884</c:v>
                </c:pt>
                <c:pt idx="98">
                  <c:v>18.562326388888884</c:v>
                </c:pt>
                <c:pt idx="99">
                  <c:v>18.562326388888884</c:v>
                </c:pt>
                <c:pt idx="100">
                  <c:v>18.562326388888884</c:v>
                </c:pt>
                <c:pt idx="101">
                  <c:v>18.562326388888884</c:v>
                </c:pt>
                <c:pt idx="102">
                  <c:v>18.562326388888884</c:v>
                </c:pt>
                <c:pt idx="103">
                  <c:v>18.562326388888884</c:v>
                </c:pt>
                <c:pt idx="104">
                  <c:v>18.562326388888884</c:v>
                </c:pt>
                <c:pt idx="105">
                  <c:v>18.562326388888884</c:v>
                </c:pt>
                <c:pt idx="106">
                  <c:v>18.562326388888884</c:v>
                </c:pt>
                <c:pt idx="107">
                  <c:v>18.562326388888884</c:v>
                </c:pt>
                <c:pt idx="108">
                  <c:v>18.562326388888884</c:v>
                </c:pt>
                <c:pt idx="109">
                  <c:v>18.562326388888884</c:v>
                </c:pt>
                <c:pt idx="110">
                  <c:v>18.562326388888884</c:v>
                </c:pt>
                <c:pt idx="111">
                  <c:v>18.562326388888884</c:v>
                </c:pt>
                <c:pt idx="112">
                  <c:v>18.562326388888884</c:v>
                </c:pt>
                <c:pt idx="113">
                  <c:v>18.562326388888884</c:v>
                </c:pt>
                <c:pt idx="114">
                  <c:v>18.562326388888884</c:v>
                </c:pt>
                <c:pt idx="115">
                  <c:v>18.562326388888884</c:v>
                </c:pt>
                <c:pt idx="116">
                  <c:v>18.562326388888884</c:v>
                </c:pt>
                <c:pt idx="117">
                  <c:v>18.562326388888884</c:v>
                </c:pt>
                <c:pt idx="118">
                  <c:v>18.562326388888884</c:v>
                </c:pt>
                <c:pt idx="119">
                  <c:v>18.562326388888884</c:v>
                </c:pt>
                <c:pt idx="120">
                  <c:v>18.562326388888884</c:v>
                </c:pt>
                <c:pt idx="121">
                  <c:v>18.562326388888884</c:v>
                </c:pt>
                <c:pt idx="122">
                  <c:v>18.562326388888884</c:v>
                </c:pt>
                <c:pt idx="123">
                  <c:v>18.562326388888884</c:v>
                </c:pt>
                <c:pt idx="124">
                  <c:v>18.562326388888884</c:v>
                </c:pt>
                <c:pt idx="125">
                  <c:v>18.562326388888884</c:v>
                </c:pt>
                <c:pt idx="126">
                  <c:v>18.562326388888884</c:v>
                </c:pt>
                <c:pt idx="127">
                  <c:v>18.562326388888884</c:v>
                </c:pt>
                <c:pt idx="128">
                  <c:v>18.562326388888884</c:v>
                </c:pt>
                <c:pt idx="129">
                  <c:v>18.562326388888884</c:v>
                </c:pt>
                <c:pt idx="130">
                  <c:v>18.562326388888884</c:v>
                </c:pt>
                <c:pt idx="131">
                  <c:v>18.562326388888884</c:v>
                </c:pt>
                <c:pt idx="132">
                  <c:v>18.562326388888884</c:v>
                </c:pt>
                <c:pt idx="133">
                  <c:v>18.562326388888884</c:v>
                </c:pt>
                <c:pt idx="134">
                  <c:v>18.562326388888884</c:v>
                </c:pt>
                <c:pt idx="135">
                  <c:v>18.562326388888884</c:v>
                </c:pt>
                <c:pt idx="136">
                  <c:v>18.562326388888884</c:v>
                </c:pt>
                <c:pt idx="137">
                  <c:v>18.562326388888884</c:v>
                </c:pt>
                <c:pt idx="138">
                  <c:v>18.562326388888884</c:v>
                </c:pt>
                <c:pt idx="139">
                  <c:v>18.562326388888884</c:v>
                </c:pt>
                <c:pt idx="140">
                  <c:v>18.562326388888884</c:v>
                </c:pt>
                <c:pt idx="141">
                  <c:v>18.562326388888884</c:v>
                </c:pt>
                <c:pt idx="142">
                  <c:v>18.562326388888884</c:v>
                </c:pt>
                <c:pt idx="143">
                  <c:v>18.562326388888884</c:v>
                </c:pt>
                <c:pt idx="144">
                  <c:v>18.562326388888884</c:v>
                </c:pt>
                <c:pt idx="145">
                  <c:v>18.562326388888884</c:v>
                </c:pt>
                <c:pt idx="146">
                  <c:v>18.562326388888884</c:v>
                </c:pt>
                <c:pt idx="147">
                  <c:v>18.562326388888884</c:v>
                </c:pt>
                <c:pt idx="148">
                  <c:v>18.562326388888884</c:v>
                </c:pt>
                <c:pt idx="149">
                  <c:v>18.562326388888884</c:v>
                </c:pt>
                <c:pt idx="150">
                  <c:v>18.562326388888884</c:v>
                </c:pt>
                <c:pt idx="151">
                  <c:v>18.562326388888884</c:v>
                </c:pt>
                <c:pt idx="152">
                  <c:v>18.562326388888884</c:v>
                </c:pt>
                <c:pt idx="153">
                  <c:v>18.562326388888884</c:v>
                </c:pt>
                <c:pt idx="154">
                  <c:v>18.562326388888884</c:v>
                </c:pt>
                <c:pt idx="155">
                  <c:v>18.562326388888884</c:v>
                </c:pt>
                <c:pt idx="156">
                  <c:v>18.562326388888884</c:v>
                </c:pt>
                <c:pt idx="157">
                  <c:v>18.562326388888884</c:v>
                </c:pt>
                <c:pt idx="158">
                  <c:v>18.562326388888884</c:v>
                </c:pt>
                <c:pt idx="159">
                  <c:v>18.562326388888884</c:v>
                </c:pt>
                <c:pt idx="160">
                  <c:v>18.562326388888884</c:v>
                </c:pt>
                <c:pt idx="161">
                  <c:v>18.562326388888884</c:v>
                </c:pt>
                <c:pt idx="162">
                  <c:v>18.562326388888884</c:v>
                </c:pt>
                <c:pt idx="163">
                  <c:v>18.562326388888884</c:v>
                </c:pt>
                <c:pt idx="164">
                  <c:v>18.562326388888884</c:v>
                </c:pt>
                <c:pt idx="165">
                  <c:v>18.562326388888884</c:v>
                </c:pt>
                <c:pt idx="166">
                  <c:v>18.562326388888884</c:v>
                </c:pt>
                <c:pt idx="167">
                  <c:v>18.562326388888884</c:v>
                </c:pt>
                <c:pt idx="168">
                  <c:v>18.562326388888884</c:v>
                </c:pt>
                <c:pt idx="169">
                  <c:v>18.562326388888884</c:v>
                </c:pt>
                <c:pt idx="170">
                  <c:v>18.562326388888884</c:v>
                </c:pt>
                <c:pt idx="171">
                  <c:v>18.562326388888884</c:v>
                </c:pt>
                <c:pt idx="172">
                  <c:v>18.562326388888884</c:v>
                </c:pt>
                <c:pt idx="173">
                  <c:v>18.562326388888884</c:v>
                </c:pt>
                <c:pt idx="174">
                  <c:v>18.562326388888884</c:v>
                </c:pt>
                <c:pt idx="175">
                  <c:v>18.562326388888884</c:v>
                </c:pt>
                <c:pt idx="176">
                  <c:v>18.562326388888884</c:v>
                </c:pt>
                <c:pt idx="177">
                  <c:v>18.562326388888884</c:v>
                </c:pt>
                <c:pt idx="178">
                  <c:v>18.562326388888884</c:v>
                </c:pt>
                <c:pt idx="179">
                  <c:v>18.562326388888884</c:v>
                </c:pt>
                <c:pt idx="180">
                  <c:v>18.562326388888884</c:v>
                </c:pt>
                <c:pt idx="181">
                  <c:v>18.562326388888884</c:v>
                </c:pt>
                <c:pt idx="182">
                  <c:v>18.562326388888884</c:v>
                </c:pt>
                <c:pt idx="183">
                  <c:v>18.562326388888884</c:v>
                </c:pt>
                <c:pt idx="184">
                  <c:v>18.562326388888884</c:v>
                </c:pt>
                <c:pt idx="185">
                  <c:v>18.562326388888884</c:v>
                </c:pt>
                <c:pt idx="186">
                  <c:v>18.562326388888884</c:v>
                </c:pt>
                <c:pt idx="187">
                  <c:v>18.562326388888884</c:v>
                </c:pt>
                <c:pt idx="188">
                  <c:v>18.562326388888884</c:v>
                </c:pt>
                <c:pt idx="189">
                  <c:v>18.562326388888884</c:v>
                </c:pt>
                <c:pt idx="190">
                  <c:v>18.562326388888884</c:v>
                </c:pt>
                <c:pt idx="191">
                  <c:v>18.562326388888884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DCF-4E46-81FD-41A22BA93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94144"/>
        <c:axId val="1916581088"/>
      </c:lineChart>
      <c:catAx>
        <c:axId val="19165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1088"/>
        <c:crosses val="autoZero"/>
        <c:auto val="1"/>
        <c:lblAlgn val="ctr"/>
        <c:lblOffset val="100"/>
        <c:noMultiLvlLbl val="0"/>
      </c:catAx>
      <c:valAx>
        <c:axId val="1916581088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'05.05.2021'!$AZ$3:$AZ$194</c:f>
              <c:numCache>
                <c:formatCode>0.0</c:formatCode>
                <c:ptCount val="192"/>
                <c:pt idx="0">
                  <c:v>16.719756944444445</c:v>
                </c:pt>
                <c:pt idx="1">
                  <c:v>16.719756944444445</c:v>
                </c:pt>
                <c:pt idx="2">
                  <c:v>16.719756944444445</c:v>
                </c:pt>
                <c:pt idx="3">
                  <c:v>16.719756944444445</c:v>
                </c:pt>
                <c:pt idx="4">
                  <c:v>16.719756944444445</c:v>
                </c:pt>
                <c:pt idx="5">
                  <c:v>16.719756944444445</c:v>
                </c:pt>
                <c:pt idx="6">
                  <c:v>16.719756944444445</c:v>
                </c:pt>
                <c:pt idx="7">
                  <c:v>16.719756944444445</c:v>
                </c:pt>
                <c:pt idx="8">
                  <c:v>16.719756944444445</c:v>
                </c:pt>
                <c:pt idx="9">
                  <c:v>16.719756944444445</c:v>
                </c:pt>
                <c:pt idx="10">
                  <c:v>16.719756944444445</c:v>
                </c:pt>
                <c:pt idx="11">
                  <c:v>16.719756944444445</c:v>
                </c:pt>
                <c:pt idx="12">
                  <c:v>16.719756944444445</c:v>
                </c:pt>
                <c:pt idx="13">
                  <c:v>16.719756944444445</c:v>
                </c:pt>
                <c:pt idx="14">
                  <c:v>16.719756944444445</c:v>
                </c:pt>
                <c:pt idx="15">
                  <c:v>16.719756944444445</c:v>
                </c:pt>
                <c:pt idx="16">
                  <c:v>16.719756944444445</c:v>
                </c:pt>
                <c:pt idx="17">
                  <c:v>16.719756944444445</c:v>
                </c:pt>
                <c:pt idx="18">
                  <c:v>16.719756944444445</c:v>
                </c:pt>
                <c:pt idx="19">
                  <c:v>16.719756944444445</c:v>
                </c:pt>
                <c:pt idx="20">
                  <c:v>16.719756944444445</c:v>
                </c:pt>
                <c:pt idx="21">
                  <c:v>16.719756944444445</c:v>
                </c:pt>
                <c:pt idx="22">
                  <c:v>16.719756944444445</c:v>
                </c:pt>
                <c:pt idx="23">
                  <c:v>16.719756944444445</c:v>
                </c:pt>
                <c:pt idx="24">
                  <c:v>16.719756944444445</c:v>
                </c:pt>
                <c:pt idx="25">
                  <c:v>16.719756944444445</c:v>
                </c:pt>
                <c:pt idx="26">
                  <c:v>16.719756944444445</c:v>
                </c:pt>
                <c:pt idx="27">
                  <c:v>16.719756944444445</c:v>
                </c:pt>
                <c:pt idx="28">
                  <c:v>16.719756944444445</c:v>
                </c:pt>
                <c:pt idx="29">
                  <c:v>16.719756944444445</c:v>
                </c:pt>
                <c:pt idx="30">
                  <c:v>16.719756944444445</c:v>
                </c:pt>
                <c:pt idx="31">
                  <c:v>16.719756944444445</c:v>
                </c:pt>
                <c:pt idx="32">
                  <c:v>16.719756944444445</c:v>
                </c:pt>
                <c:pt idx="33">
                  <c:v>16.719756944444445</c:v>
                </c:pt>
                <c:pt idx="34">
                  <c:v>16.719756944444445</c:v>
                </c:pt>
                <c:pt idx="35">
                  <c:v>16.719756944444445</c:v>
                </c:pt>
                <c:pt idx="36">
                  <c:v>16.719756944444445</c:v>
                </c:pt>
                <c:pt idx="37">
                  <c:v>16.719756944444445</c:v>
                </c:pt>
                <c:pt idx="38">
                  <c:v>16.719756944444445</c:v>
                </c:pt>
                <c:pt idx="39">
                  <c:v>16.719756944444445</c:v>
                </c:pt>
                <c:pt idx="40">
                  <c:v>16.719756944444445</c:v>
                </c:pt>
                <c:pt idx="41">
                  <c:v>16.719756944444445</c:v>
                </c:pt>
                <c:pt idx="42">
                  <c:v>16.719756944444445</c:v>
                </c:pt>
                <c:pt idx="43">
                  <c:v>16.719756944444445</c:v>
                </c:pt>
                <c:pt idx="44">
                  <c:v>16.719756944444445</c:v>
                </c:pt>
                <c:pt idx="45">
                  <c:v>16.719756944444445</c:v>
                </c:pt>
                <c:pt idx="46">
                  <c:v>16.719756944444445</c:v>
                </c:pt>
                <c:pt idx="47">
                  <c:v>16.719756944444445</c:v>
                </c:pt>
                <c:pt idx="48">
                  <c:v>16.719756944444445</c:v>
                </c:pt>
                <c:pt idx="49">
                  <c:v>16.719756944444445</c:v>
                </c:pt>
                <c:pt idx="50">
                  <c:v>16.719756944444445</c:v>
                </c:pt>
                <c:pt idx="51">
                  <c:v>16.719756944444445</c:v>
                </c:pt>
                <c:pt idx="52">
                  <c:v>16.719756944444445</c:v>
                </c:pt>
                <c:pt idx="53">
                  <c:v>16.719756944444445</c:v>
                </c:pt>
                <c:pt idx="54">
                  <c:v>16.719756944444445</c:v>
                </c:pt>
                <c:pt idx="55">
                  <c:v>16.719756944444445</c:v>
                </c:pt>
                <c:pt idx="56">
                  <c:v>16.719756944444445</c:v>
                </c:pt>
                <c:pt idx="57">
                  <c:v>16.719756944444445</c:v>
                </c:pt>
                <c:pt idx="58">
                  <c:v>16.719756944444445</c:v>
                </c:pt>
                <c:pt idx="59">
                  <c:v>16.719756944444445</c:v>
                </c:pt>
                <c:pt idx="60">
                  <c:v>16.719756944444445</c:v>
                </c:pt>
                <c:pt idx="61">
                  <c:v>16.719756944444445</c:v>
                </c:pt>
                <c:pt idx="62">
                  <c:v>16.719756944444445</c:v>
                </c:pt>
                <c:pt idx="63">
                  <c:v>16.719756944444445</c:v>
                </c:pt>
                <c:pt idx="64">
                  <c:v>16.719756944444445</c:v>
                </c:pt>
                <c:pt idx="65">
                  <c:v>16.719756944444445</c:v>
                </c:pt>
                <c:pt idx="66">
                  <c:v>16.719756944444445</c:v>
                </c:pt>
                <c:pt idx="67">
                  <c:v>16.719756944444445</c:v>
                </c:pt>
                <c:pt idx="68">
                  <c:v>16.719756944444445</c:v>
                </c:pt>
                <c:pt idx="69">
                  <c:v>16.719756944444445</c:v>
                </c:pt>
                <c:pt idx="70">
                  <c:v>16.719756944444445</c:v>
                </c:pt>
                <c:pt idx="71">
                  <c:v>16.719756944444445</c:v>
                </c:pt>
                <c:pt idx="72">
                  <c:v>16.719756944444445</c:v>
                </c:pt>
                <c:pt idx="73">
                  <c:v>16.719756944444445</c:v>
                </c:pt>
                <c:pt idx="74">
                  <c:v>16.719756944444445</c:v>
                </c:pt>
                <c:pt idx="75">
                  <c:v>16.719756944444445</c:v>
                </c:pt>
                <c:pt idx="76">
                  <c:v>16.719756944444445</c:v>
                </c:pt>
                <c:pt idx="77">
                  <c:v>16.719756944444445</c:v>
                </c:pt>
                <c:pt idx="78">
                  <c:v>16.719756944444445</c:v>
                </c:pt>
                <c:pt idx="79">
                  <c:v>16.719756944444445</c:v>
                </c:pt>
                <c:pt idx="80">
                  <c:v>16.719756944444445</c:v>
                </c:pt>
                <c:pt idx="81">
                  <c:v>16.719756944444445</c:v>
                </c:pt>
                <c:pt idx="82">
                  <c:v>16.719756944444445</c:v>
                </c:pt>
                <c:pt idx="83">
                  <c:v>16.719756944444445</c:v>
                </c:pt>
                <c:pt idx="84">
                  <c:v>16.719756944444445</c:v>
                </c:pt>
                <c:pt idx="85">
                  <c:v>16.719756944444445</c:v>
                </c:pt>
                <c:pt idx="86">
                  <c:v>16.719756944444445</c:v>
                </c:pt>
                <c:pt idx="87">
                  <c:v>16.719756944444445</c:v>
                </c:pt>
                <c:pt idx="88">
                  <c:v>16.719756944444445</c:v>
                </c:pt>
                <c:pt idx="89">
                  <c:v>16.719756944444445</c:v>
                </c:pt>
                <c:pt idx="90">
                  <c:v>16.719756944444445</c:v>
                </c:pt>
                <c:pt idx="91">
                  <c:v>16.719756944444445</c:v>
                </c:pt>
                <c:pt idx="92">
                  <c:v>16.719756944444445</c:v>
                </c:pt>
                <c:pt idx="93">
                  <c:v>16.719756944444445</c:v>
                </c:pt>
                <c:pt idx="94">
                  <c:v>16.719756944444445</c:v>
                </c:pt>
                <c:pt idx="95">
                  <c:v>16.719756944444445</c:v>
                </c:pt>
                <c:pt idx="96">
                  <c:v>16.719756944444445</c:v>
                </c:pt>
                <c:pt idx="97">
                  <c:v>16.719756944444445</c:v>
                </c:pt>
                <c:pt idx="98">
                  <c:v>16.719756944444445</c:v>
                </c:pt>
                <c:pt idx="99">
                  <c:v>16.719756944444445</c:v>
                </c:pt>
                <c:pt idx="100">
                  <c:v>16.719756944444445</c:v>
                </c:pt>
                <c:pt idx="101">
                  <c:v>16.719756944444445</c:v>
                </c:pt>
                <c:pt idx="102">
                  <c:v>16.719756944444445</c:v>
                </c:pt>
                <c:pt idx="103">
                  <c:v>16.719756944444445</c:v>
                </c:pt>
                <c:pt idx="104">
                  <c:v>16.719756944444445</c:v>
                </c:pt>
                <c:pt idx="105">
                  <c:v>16.719756944444445</c:v>
                </c:pt>
                <c:pt idx="106">
                  <c:v>16.719756944444445</c:v>
                </c:pt>
                <c:pt idx="107">
                  <c:v>16.719756944444445</c:v>
                </c:pt>
                <c:pt idx="108">
                  <c:v>16.719756944444445</c:v>
                </c:pt>
                <c:pt idx="109">
                  <c:v>16.719756944444445</c:v>
                </c:pt>
                <c:pt idx="110">
                  <c:v>16.719756944444445</c:v>
                </c:pt>
                <c:pt idx="111">
                  <c:v>16.719756944444445</c:v>
                </c:pt>
                <c:pt idx="112">
                  <c:v>16.719756944444445</c:v>
                </c:pt>
                <c:pt idx="113">
                  <c:v>16.719756944444445</c:v>
                </c:pt>
                <c:pt idx="114">
                  <c:v>16.719756944444445</c:v>
                </c:pt>
                <c:pt idx="115">
                  <c:v>16.719756944444445</c:v>
                </c:pt>
                <c:pt idx="116">
                  <c:v>16.719756944444445</c:v>
                </c:pt>
                <c:pt idx="117">
                  <c:v>16.719756944444445</c:v>
                </c:pt>
                <c:pt idx="118">
                  <c:v>16.719756944444445</c:v>
                </c:pt>
                <c:pt idx="119">
                  <c:v>16.719756944444445</c:v>
                </c:pt>
                <c:pt idx="120">
                  <c:v>16.719756944444445</c:v>
                </c:pt>
                <c:pt idx="121">
                  <c:v>16.719756944444445</c:v>
                </c:pt>
                <c:pt idx="122">
                  <c:v>16.719756944444445</c:v>
                </c:pt>
                <c:pt idx="123">
                  <c:v>16.719756944444445</c:v>
                </c:pt>
                <c:pt idx="124">
                  <c:v>16.719756944444445</c:v>
                </c:pt>
                <c:pt idx="125">
                  <c:v>16.719756944444445</c:v>
                </c:pt>
                <c:pt idx="126">
                  <c:v>16.719756944444445</c:v>
                </c:pt>
                <c:pt idx="127">
                  <c:v>16.719756944444445</c:v>
                </c:pt>
                <c:pt idx="128">
                  <c:v>16.719756944444445</c:v>
                </c:pt>
                <c:pt idx="129">
                  <c:v>16.719756944444445</c:v>
                </c:pt>
                <c:pt idx="130">
                  <c:v>16.719756944444445</c:v>
                </c:pt>
                <c:pt idx="131">
                  <c:v>16.719756944444445</c:v>
                </c:pt>
                <c:pt idx="132">
                  <c:v>16.719756944444445</c:v>
                </c:pt>
                <c:pt idx="133">
                  <c:v>16.719756944444445</c:v>
                </c:pt>
                <c:pt idx="134">
                  <c:v>16.719756944444445</c:v>
                </c:pt>
                <c:pt idx="135">
                  <c:v>16.719756944444445</c:v>
                </c:pt>
                <c:pt idx="136">
                  <c:v>16.719756944444445</c:v>
                </c:pt>
                <c:pt idx="137">
                  <c:v>16.719756944444445</c:v>
                </c:pt>
                <c:pt idx="138">
                  <c:v>16.719756944444445</c:v>
                </c:pt>
                <c:pt idx="139">
                  <c:v>16.719756944444445</c:v>
                </c:pt>
                <c:pt idx="140">
                  <c:v>16.719756944444445</c:v>
                </c:pt>
                <c:pt idx="141">
                  <c:v>16.719756944444445</c:v>
                </c:pt>
                <c:pt idx="142">
                  <c:v>16.719756944444445</c:v>
                </c:pt>
                <c:pt idx="143">
                  <c:v>16.719756944444445</c:v>
                </c:pt>
                <c:pt idx="144">
                  <c:v>16.719756944444445</c:v>
                </c:pt>
                <c:pt idx="145">
                  <c:v>16.719756944444445</c:v>
                </c:pt>
                <c:pt idx="146">
                  <c:v>16.719756944444445</c:v>
                </c:pt>
                <c:pt idx="147">
                  <c:v>16.719756944444445</c:v>
                </c:pt>
                <c:pt idx="148">
                  <c:v>16.719756944444445</c:v>
                </c:pt>
                <c:pt idx="149">
                  <c:v>16.719756944444445</c:v>
                </c:pt>
                <c:pt idx="150">
                  <c:v>16.719756944444445</c:v>
                </c:pt>
                <c:pt idx="151">
                  <c:v>16.719756944444445</c:v>
                </c:pt>
                <c:pt idx="152">
                  <c:v>16.719756944444445</c:v>
                </c:pt>
                <c:pt idx="153">
                  <c:v>16.719756944444445</c:v>
                </c:pt>
                <c:pt idx="154">
                  <c:v>16.719756944444445</c:v>
                </c:pt>
                <c:pt idx="155">
                  <c:v>16.719756944444445</c:v>
                </c:pt>
                <c:pt idx="156">
                  <c:v>16.719756944444445</c:v>
                </c:pt>
                <c:pt idx="157">
                  <c:v>16.719756944444445</c:v>
                </c:pt>
                <c:pt idx="158">
                  <c:v>16.719756944444445</c:v>
                </c:pt>
                <c:pt idx="159">
                  <c:v>16.719756944444445</c:v>
                </c:pt>
                <c:pt idx="160">
                  <c:v>16.719756944444445</c:v>
                </c:pt>
                <c:pt idx="161">
                  <c:v>16.719756944444445</c:v>
                </c:pt>
                <c:pt idx="162">
                  <c:v>16.719756944444445</c:v>
                </c:pt>
                <c:pt idx="163">
                  <c:v>16.719756944444445</c:v>
                </c:pt>
                <c:pt idx="164">
                  <c:v>16.719756944444445</c:v>
                </c:pt>
                <c:pt idx="165">
                  <c:v>16.719756944444445</c:v>
                </c:pt>
                <c:pt idx="166">
                  <c:v>16.719756944444445</c:v>
                </c:pt>
                <c:pt idx="167">
                  <c:v>16.719756944444445</c:v>
                </c:pt>
                <c:pt idx="168">
                  <c:v>16.719756944444445</c:v>
                </c:pt>
                <c:pt idx="169">
                  <c:v>16.719756944444445</c:v>
                </c:pt>
                <c:pt idx="170">
                  <c:v>16.719756944444445</c:v>
                </c:pt>
                <c:pt idx="171">
                  <c:v>16.719756944444445</c:v>
                </c:pt>
                <c:pt idx="172">
                  <c:v>16.719756944444445</c:v>
                </c:pt>
                <c:pt idx="173">
                  <c:v>16.719756944444445</c:v>
                </c:pt>
                <c:pt idx="174">
                  <c:v>16.719756944444445</c:v>
                </c:pt>
                <c:pt idx="175">
                  <c:v>16.719756944444445</c:v>
                </c:pt>
                <c:pt idx="176">
                  <c:v>16.719756944444445</c:v>
                </c:pt>
                <c:pt idx="177">
                  <c:v>16.719756944444445</c:v>
                </c:pt>
                <c:pt idx="178">
                  <c:v>16.719756944444445</c:v>
                </c:pt>
                <c:pt idx="179">
                  <c:v>16.719756944444445</c:v>
                </c:pt>
                <c:pt idx="180">
                  <c:v>16.719756944444445</c:v>
                </c:pt>
                <c:pt idx="181">
                  <c:v>16.719756944444445</c:v>
                </c:pt>
                <c:pt idx="182">
                  <c:v>16.719756944444445</c:v>
                </c:pt>
                <c:pt idx="183">
                  <c:v>16.719756944444445</c:v>
                </c:pt>
                <c:pt idx="184">
                  <c:v>16.719756944444445</c:v>
                </c:pt>
                <c:pt idx="185">
                  <c:v>16.719756944444445</c:v>
                </c:pt>
                <c:pt idx="186">
                  <c:v>16.719756944444445</c:v>
                </c:pt>
                <c:pt idx="187">
                  <c:v>16.719756944444445</c:v>
                </c:pt>
                <c:pt idx="188">
                  <c:v>16.719756944444445</c:v>
                </c:pt>
                <c:pt idx="189">
                  <c:v>16.719756944444445</c:v>
                </c:pt>
                <c:pt idx="190">
                  <c:v>16.719756944444445</c:v>
                </c:pt>
                <c:pt idx="191">
                  <c:v>16.719756944444445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BB-4F9E-BC0F-84D53E805A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'05.05.2021'!$BA$3:$BA$194</c:f>
              <c:numCache>
                <c:formatCode>0.0</c:formatCode>
                <c:ptCount val="192"/>
                <c:pt idx="0">
                  <c:v>13.449756944444445</c:v>
                </c:pt>
                <c:pt idx="1">
                  <c:v>13.449756944444445</c:v>
                </c:pt>
                <c:pt idx="2">
                  <c:v>13.449756944444445</c:v>
                </c:pt>
                <c:pt idx="3">
                  <c:v>13.449756944444445</c:v>
                </c:pt>
                <c:pt idx="4">
                  <c:v>13.449756944444445</c:v>
                </c:pt>
                <c:pt idx="5">
                  <c:v>13.449756944444445</c:v>
                </c:pt>
                <c:pt idx="6">
                  <c:v>13.449756944444445</c:v>
                </c:pt>
                <c:pt idx="7">
                  <c:v>13.449756944444445</c:v>
                </c:pt>
                <c:pt idx="8">
                  <c:v>13.449756944444445</c:v>
                </c:pt>
                <c:pt idx="9">
                  <c:v>13.449756944444445</c:v>
                </c:pt>
                <c:pt idx="10">
                  <c:v>13.449756944444445</c:v>
                </c:pt>
                <c:pt idx="11">
                  <c:v>13.449756944444445</c:v>
                </c:pt>
                <c:pt idx="12">
                  <c:v>13.449756944444445</c:v>
                </c:pt>
                <c:pt idx="13">
                  <c:v>13.449756944444445</c:v>
                </c:pt>
                <c:pt idx="14">
                  <c:v>13.449756944444445</c:v>
                </c:pt>
                <c:pt idx="15">
                  <c:v>13.449756944444445</c:v>
                </c:pt>
                <c:pt idx="16">
                  <c:v>13.449756944444445</c:v>
                </c:pt>
                <c:pt idx="17">
                  <c:v>13.449756944444445</c:v>
                </c:pt>
                <c:pt idx="18">
                  <c:v>13.449756944444445</c:v>
                </c:pt>
                <c:pt idx="19">
                  <c:v>13.449756944444445</c:v>
                </c:pt>
                <c:pt idx="20">
                  <c:v>13.449756944444445</c:v>
                </c:pt>
                <c:pt idx="21">
                  <c:v>13.449756944444445</c:v>
                </c:pt>
                <c:pt idx="22">
                  <c:v>13.449756944444445</c:v>
                </c:pt>
                <c:pt idx="23">
                  <c:v>13.449756944444445</c:v>
                </c:pt>
                <c:pt idx="24">
                  <c:v>13.449756944444445</c:v>
                </c:pt>
                <c:pt idx="25">
                  <c:v>13.449756944444445</c:v>
                </c:pt>
                <c:pt idx="26">
                  <c:v>13.449756944444445</c:v>
                </c:pt>
                <c:pt idx="27">
                  <c:v>13.449756944444445</c:v>
                </c:pt>
                <c:pt idx="28">
                  <c:v>13.449756944444445</c:v>
                </c:pt>
                <c:pt idx="29">
                  <c:v>13.449756944444445</c:v>
                </c:pt>
                <c:pt idx="30">
                  <c:v>13.449756944444445</c:v>
                </c:pt>
                <c:pt idx="31">
                  <c:v>13.449756944444445</c:v>
                </c:pt>
                <c:pt idx="32">
                  <c:v>13.449756944444445</c:v>
                </c:pt>
                <c:pt idx="33">
                  <c:v>13.449756944444445</c:v>
                </c:pt>
                <c:pt idx="34">
                  <c:v>13.449756944444445</c:v>
                </c:pt>
                <c:pt idx="35">
                  <c:v>13.449756944444445</c:v>
                </c:pt>
                <c:pt idx="36">
                  <c:v>13.449756944444445</c:v>
                </c:pt>
                <c:pt idx="37">
                  <c:v>13.449756944444445</c:v>
                </c:pt>
                <c:pt idx="38">
                  <c:v>13.449756944444445</c:v>
                </c:pt>
                <c:pt idx="39">
                  <c:v>13.449756944444445</c:v>
                </c:pt>
                <c:pt idx="40">
                  <c:v>13.449756944444445</c:v>
                </c:pt>
                <c:pt idx="41">
                  <c:v>13.449756944444445</c:v>
                </c:pt>
                <c:pt idx="42">
                  <c:v>13.449756944444445</c:v>
                </c:pt>
                <c:pt idx="43">
                  <c:v>13.449756944444445</c:v>
                </c:pt>
                <c:pt idx="44">
                  <c:v>13.449756944444445</c:v>
                </c:pt>
                <c:pt idx="45">
                  <c:v>13.449756944444445</c:v>
                </c:pt>
                <c:pt idx="46">
                  <c:v>13.449756944444445</c:v>
                </c:pt>
                <c:pt idx="47">
                  <c:v>13.449756944444445</c:v>
                </c:pt>
                <c:pt idx="48">
                  <c:v>13.449756944444445</c:v>
                </c:pt>
                <c:pt idx="49">
                  <c:v>13.449756944444445</c:v>
                </c:pt>
                <c:pt idx="50">
                  <c:v>13.449756944444445</c:v>
                </c:pt>
                <c:pt idx="51">
                  <c:v>13.449756944444445</c:v>
                </c:pt>
                <c:pt idx="52">
                  <c:v>13.449756944444445</c:v>
                </c:pt>
                <c:pt idx="53">
                  <c:v>13.449756944444445</c:v>
                </c:pt>
                <c:pt idx="54">
                  <c:v>13.449756944444445</c:v>
                </c:pt>
                <c:pt idx="55">
                  <c:v>13.449756944444445</c:v>
                </c:pt>
                <c:pt idx="56">
                  <c:v>13.449756944444445</c:v>
                </c:pt>
                <c:pt idx="57">
                  <c:v>13.449756944444445</c:v>
                </c:pt>
                <c:pt idx="58">
                  <c:v>13.449756944444445</c:v>
                </c:pt>
                <c:pt idx="59">
                  <c:v>13.449756944444445</c:v>
                </c:pt>
                <c:pt idx="60">
                  <c:v>13.449756944444445</c:v>
                </c:pt>
                <c:pt idx="61">
                  <c:v>13.449756944444445</c:v>
                </c:pt>
                <c:pt idx="62">
                  <c:v>13.449756944444445</c:v>
                </c:pt>
                <c:pt idx="63">
                  <c:v>13.449756944444445</c:v>
                </c:pt>
                <c:pt idx="64">
                  <c:v>13.449756944444445</c:v>
                </c:pt>
                <c:pt idx="65">
                  <c:v>13.449756944444445</c:v>
                </c:pt>
                <c:pt idx="66">
                  <c:v>13.449756944444445</c:v>
                </c:pt>
                <c:pt idx="67">
                  <c:v>13.449756944444445</c:v>
                </c:pt>
                <c:pt idx="68">
                  <c:v>13.449756944444445</c:v>
                </c:pt>
                <c:pt idx="69">
                  <c:v>13.449756944444445</c:v>
                </c:pt>
                <c:pt idx="70">
                  <c:v>13.449756944444445</c:v>
                </c:pt>
                <c:pt idx="71">
                  <c:v>13.449756944444445</c:v>
                </c:pt>
                <c:pt idx="72">
                  <c:v>13.449756944444445</c:v>
                </c:pt>
                <c:pt idx="73">
                  <c:v>13.449756944444445</c:v>
                </c:pt>
                <c:pt idx="74">
                  <c:v>13.449756944444445</c:v>
                </c:pt>
                <c:pt idx="75">
                  <c:v>13.449756944444445</c:v>
                </c:pt>
                <c:pt idx="76">
                  <c:v>13.449756944444445</c:v>
                </c:pt>
                <c:pt idx="77">
                  <c:v>13.449756944444445</c:v>
                </c:pt>
                <c:pt idx="78">
                  <c:v>13.449756944444445</c:v>
                </c:pt>
                <c:pt idx="79">
                  <c:v>13.449756944444445</c:v>
                </c:pt>
                <c:pt idx="80">
                  <c:v>13.449756944444445</c:v>
                </c:pt>
                <c:pt idx="81">
                  <c:v>13.449756944444445</c:v>
                </c:pt>
                <c:pt idx="82">
                  <c:v>13.449756944444445</c:v>
                </c:pt>
                <c:pt idx="83">
                  <c:v>13.449756944444445</c:v>
                </c:pt>
                <c:pt idx="84">
                  <c:v>13.449756944444445</c:v>
                </c:pt>
                <c:pt idx="85">
                  <c:v>13.449756944444445</c:v>
                </c:pt>
                <c:pt idx="86">
                  <c:v>13.449756944444445</c:v>
                </c:pt>
                <c:pt idx="87">
                  <c:v>13.449756944444445</c:v>
                </c:pt>
                <c:pt idx="88">
                  <c:v>13.449756944444445</c:v>
                </c:pt>
                <c:pt idx="89">
                  <c:v>13.449756944444445</c:v>
                </c:pt>
                <c:pt idx="90">
                  <c:v>13.449756944444445</c:v>
                </c:pt>
                <c:pt idx="91">
                  <c:v>13.449756944444445</c:v>
                </c:pt>
                <c:pt idx="92">
                  <c:v>13.449756944444445</c:v>
                </c:pt>
                <c:pt idx="93">
                  <c:v>13.449756944444445</c:v>
                </c:pt>
                <c:pt idx="94">
                  <c:v>13.449756944444445</c:v>
                </c:pt>
                <c:pt idx="95">
                  <c:v>13.449756944444445</c:v>
                </c:pt>
                <c:pt idx="96">
                  <c:v>13.449756944444445</c:v>
                </c:pt>
                <c:pt idx="97">
                  <c:v>13.449756944444445</c:v>
                </c:pt>
                <c:pt idx="98">
                  <c:v>13.449756944444445</c:v>
                </c:pt>
                <c:pt idx="99">
                  <c:v>13.449756944444445</c:v>
                </c:pt>
                <c:pt idx="100">
                  <c:v>13.449756944444445</c:v>
                </c:pt>
                <c:pt idx="101">
                  <c:v>13.449756944444445</c:v>
                </c:pt>
                <c:pt idx="102">
                  <c:v>13.449756944444445</c:v>
                </c:pt>
                <c:pt idx="103">
                  <c:v>13.449756944444445</c:v>
                </c:pt>
                <c:pt idx="104">
                  <c:v>13.449756944444445</c:v>
                </c:pt>
                <c:pt idx="105">
                  <c:v>13.449756944444445</c:v>
                </c:pt>
                <c:pt idx="106">
                  <c:v>13.449756944444445</c:v>
                </c:pt>
                <c:pt idx="107">
                  <c:v>13.449756944444445</c:v>
                </c:pt>
                <c:pt idx="108">
                  <c:v>13.449756944444445</c:v>
                </c:pt>
                <c:pt idx="109">
                  <c:v>13.449756944444445</c:v>
                </c:pt>
                <c:pt idx="110">
                  <c:v>13.449756944444445</c:v>
                </c:pt>
                <c:pt idx="111">
                  <c:v>13.449756944444445</c:v>
                </c:pt>
                <c:pt idx="112">
                  <c:v>13.449756944444445</c:v>
                </c:pt>
                <c:pt idx="113">
                  <c:v>13.449756944444445</c:v>
                </c:pt>
                <c:pt idx="114">
                  <c:v>13.449756944444445</c:v>
                </c:pt>
                <c:pt idx="115">
                  <c:v>13.449756944444445</c:v>
                </c:pt>
                <c:pt idx="116">
                  <c:v>13.449756944444445</c:v>
                </c:pt>
                <c:pt idx="117">
                  <c:v>13.449756944444445</c:v>
                </c:pt>
                <c:pt idx="118">
                  <c:v>13.449756944444445</c:v>
                </c:pt>
                <c:pt idx="119">
                  <c:v>13.449756944444445</c:v>
                </c:pt>
                <c:pt idx="120">
                  <c:v>13.449756944444445</c:v>
                </c:pt>
                <c:pt idx="121">
                  <c:v>13.449756944444445</c:v>
                </c:pt>
                <c:pt idx="122">
                  <c:v>13.449756944444445</c:v>
                </c:pt>
                <c:pt idx="123">
                  <c:v>13.449756944444445</c:v>
                </c:pt>
                <c:pt idx="124">
                  <c:v>13.449756944444445</c:v>
                </c:pt>
                <c:pt idx="125">
                  <c:v>13.449756944444445</c:v>
                </c:pt>
                <c:pt idx="126">
                  <c:v>13.449756944444445</c:v>
                </c:pt>
                <c:pt idx="127">
                  <c:v>13.449756944444445</c:v>
                </c:pt>
                <c:pt idx="128">
                  <c:v>13.449756944444445</c:v>
                </c:pt>
                <c:pt idx="129">
                  <c:v>13.449756944444445</c:v>
                </c:pt>
                <c:pt idx="130">
                  <c:v>13.449756944444445</c:v>
                </c:pt>
                <c:pt idx="131">
                  <c:v>13.449756944444445</c:v>
                </c:pt>
                <c:pt idx="132">
                  <c:v>13.449756944444445</c:v>
                </c:pt>
                <c:pt idx="133">
                  <c:v>13.449756944444445</c:v>
                </c:pt>
                <c:pt idx="134">
                  <c:v>13.449756944444445</c:v>
                </c:pt>
                <c:pt idx="135">
                  <c:v>13.449756944444445</c:v>
                </c:pt>
                <c:pt idx="136">
                  <c:v>13.449756944444445</c:v>
                </c:pt>
                <c:pt idx="137">
                  <c:v>13.449756944444445</c:v>
                </c:pt>
                <c:pt idx="138">
                  <c:v>13.449756944444445</c:v>
                </c:pt>
                <c:pt idx="139">
                  <c:v>13.449756944444445</c:v>
                </c:pt>
                <c:pt idx="140">
                  <c:v>13.449756944444445</c:v>
                </c:pt>
                <c:pt idx="141">
                  <c:v>13.449756944444445</c:v>
                </c:pt>
                <c:pt idx="142">
                  <c:v>13.449756944444445</c:v>
                </c:pt>
                <c:pt idx="143">
                  <c:v>13.449756944444445</c:v>
                </c:pt>
                <c:pt idx="144">
                  <c:v>13.449756944444445</c:v>
                </c:pt>
                <c:pt idx="145">
                  <c:v>13.449756944444445</c:v>
                </c:pt>
                <c:pt idx="146">
                  <c:v>13.449756944444445</c:v>
                </c:pt>
                <c:pt idx="147">
                  <c:v>13.449756944444445</c:v>
                </c:pt>
                <c:pt idx="148">
                  <c:v>13.449756944444445</c:v>
                </c:pt>
                <c:pt idx="149">
                  <c:v>13.449756944444445</c:v>
                </c:pt>
                <c:pt idx="150">
                  <c:v>13.449756944444445</c:v>
                </c:pt>
                <c:pt idx="151">
                  <c:v>13.449756944444445</c:v>
                </c:pt>
                <c:pt idx="152">
                  <c:v>13.449756944444445</c:v>
                </c:pt>
                <c:pt idx="153">
                  <c:v>13.449756944444445</c:v>
                </c:pt>
                <c:pt idx="154">
                  <c:v>13.449756944444445</c:v>
                </c:pt>
                <c:pt idx="155">
                  <c:v>13.449756944444445</c:v>
                </c:pt>
                <c:pt idx="156">
                  <c:v>13.449756944444445</c:v>
                </c:pt>
                <c:pt idx="157">
                  <c:v>13.449756944444445</c:v>
                </c:pt>
                <c:pt idx="158">
                  <c:v>13.449756944444445</c:v>
                </c:pt>
                <c:pt idx="159">
                  <c:v>13.449756944444445</c:v>
                </c:pt>
                <c:pt idx="160">
                  <c:v>13.449756944444445</c:v>
                </c:pt>
                <c:pt idx="161">
                  <c:v>13.449756944444445</c:v>
                </c:pt>
                <c:pt idx="162">
                  <c:v>13.449756944444445</c:v>
                </c:pt>
                <c:pt idx="163">
                  <c:v>13.449756944444445</c:v>
                </c:pt>
                <c:pt idx="164">
                  <c:v>13.449756944444445</c:v>
                </c:pt>
                <c:pt idx="165">
                  <c:v>13.449756944444445</c:v>
                </c:pt>
                <c:pt idx="166">
                  <c:v>13.449756944444445</c:v>
                </c:pt>
                <c:pt idx="167">
                  <c:v>13.449756944444445</c:v>
                </c:pt>
                <c:pt idx="168">
                  <c:v>13.449756944444445</c:v>
                </c:pt>
                <c:pt idx="169">
                  <c:v>13.449756944444445</c:v>
                </c:pt>
                <c:pt idx="170">
                  <c:v>13.449756944444445</c:v>
                </c:pt>
                <c:pt idx="171">
                  <c:v>13.449756944444445</c:v>
                </c:pt>
                <c:pt idx="172">
                  <c:v>13.449756944444445</c:v>
                </c:pt>
                <c:pt idx="173">
                  <c:v>13.449756944444445</c:v>
                </c:pt>
                <c:pt idx="174">
                  <c:v>13.449756944444445</c:v>
                </c:pt>
                <c:pt idx="175">
                  <c:v>13.449756944444445</c:v>
                </c:pt>
                <c:pt idx="176">
                  <c:v>13.449756944444445</c:v>
                </c:pt>
                <c:pt idx="177">
                  <c:v>13.449756944444445</c:v>
                </c:pt>
                <c:pt idx="178">
                  <c:v>13.449756944444445</c:v>
                </c:pt>
                <c:pt idx="179">
                  <c:v>13.449756944444445</c:v>
                </c:pt>
                <c:pt idx="180">
                  <c:v>13.449756944444445</c:v>
                </c:pt>
                <c:pt idx="181">
                  <c:v>13.449756944444445</c:v>
                </c:pt>
                <c:pt idx="182">
                  <c:v>13.449756944444445</c:v>
                </c:pt>
                <c:pt idx="183">
                  <c:v>13.449756944444445</c:v>
                </c:pt>
                <c:pt idx="184">
                  <c:v>13.449756944444445</c:v>
                </c:pt>
                <c:pt idx="185">
                  <c:v>13.449756944444445</c:v>
                </c:pt>
                <c:pt idx="186">
                  <c:v>13.449756944444445</c:v>
                </c:pt>
                <c:pt idx="187">
                  <c:v>13.449756944444445</c:v>
                </c:pt>
                <c:pt idx="188">
                  <c:v>13.449756944444445</c:v>
                </c:pt>
                <c:pt idx="189">
                  <c:v>13.449756944444445</c:v>
                </c:pt>
                <c:pt idx="190">
                  <c:v>13.449756944444445</c:v>
                </c:pt>
                <c:pt idx="191">
                  <c:v>13.449756944444445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7BB-4F9E-BC0F-84D53E805AF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'05.05.2021'!$BB$3:$BB$194</c:f>
              <c:numCache>
                <c:formatCode>0.0</c:formatCode>
                <c:ptCount val="192"/>
                <c:pt idx="0">
                  <c:v>13.72</c:v>
                </c:pt>
                <c:pt idx="1">
                  <c:v>14.12</c:v>
                </c:pt>
                <c:pt idx="2">
                  <c:v>13.36</c:v>
                </c:pt>
                <c:pt idx="3">
                  <c:v>15.4</c:v>
                </c:pt>
                <c:pt idx="4">
                  <c:v>16.940000000000001</c:v>
                </c:pt>
                <c:pt idx="5">
                  <c:v>14.28</c:v>
                </c:pt>
                <c:pt idx="6">
                  <c:v>13.99</c:v>
                </c:pt>
                <c:pt idx="7">
                  <c:v>15.4</c:v>
                </c:pt>
                <c:pt idx="8">
                  <c:v>13.76</c:v>
                </c:pt>
                <c:pt idx="9">
                  <c:v>16.5</c:v>
                </c:pt>
                <c:pt idx="10">
                  <c:v>15.82</c:v>
                </c:pt>
                <c:pt idx="11">
                  <c:v>15.58</c:v>
                </c:pt>
                <c:pt idx="12">
                  <c:v>16.2</c:v>
                </c:pt>
                <c:pt idx="13">
                  <c:v>15.29</c:v>
                </c:pt>
                <c:pt idx="14">
                  <c:v>15.71</c:v>
                </c:pt>
                <c:pt idx="15">
                  <c:v>15.1</c:v>
                </c:pt>
                <c:pt idx="16">
                  <c:v>15.66</c:v>
                </c:pt>
                <c:pt idx="17">
                  <c:v>15.94</c:v>
                </c:pt>
                <c:pt idx="18">
                  <c:v>14.96</c:v>
                </c:pt>
                <c:pt idx="19">
                  <c:v>15.12</c:v>
                </c:pt>
                <c:pt idx="20">
                  <c:v>15.28</c:v>
                </c:pt>
                <c:pt idx="21">
                  <c:v>13.5</c:v>
                </c:pt>
                <c:pt idx="22">
                  <c:v>16.12</c:v>
                </c:pt>
                <c:pt idx="23">
                  <c:v>16.63</c:v>
                </c:pt>
                <c:pt idx="24">
                  <c:v>15.78</c:v>
                </c:pt>
                <c:pt idx="25">
                  <c:v>13.43</c:v>
                </c:pt>
                <c:pt idx="26">
                  <c:v>14.75</c:v>
                </c:pt>
                <c:pt idx="27">
                  <c:v>13.41</c:v>
                </c:pt>
                <c:pt idx="28">
                  <c:v>15.66</c:v>
                </c:pt>
                <c:pt idx="29">
                  <c:v>15.05</c:v>
                </c:pt>
                <c:pt idx="30">
                  <c:v>14.14</c:v>
                </c:pt>
                <c:pt idx="31">
                  <c:v>12.69</c:v>
                </c:pt>
                <c:pt idx="32">
                  <c:v>14.67</c:v>
                </c:pt>
                <c:pt idx="33">
                  <c:v>13.98</c:v>
                </c:pt>
                <c:pt idx="34">
                  <c:v>14.82</c:v>
                </c:pt>
                <c:pt idx="35">
                  <c:v>15.71</c:v>
                </c:pt>
                <c:pt idx="36">
                  <c:v>14.69</c:v>
                </c:pt>
                <c:pt idx="37">
                  <c:v>14.54</c:v>
                </c:pt>
                <c:pt idx="38">
                  <c:v>13.54</c:v>
                </c:pt>
                <c:pt idx="39">
                  <c:v>14.73</c:v>
                </c:pt>
                <c:pt idx="40">
                  <c:v>15.7</c:v>
                </c:pt>
                <c:pt idx="41">
                  <c:v>15.94</c:v>
                </c:pt>
                <c:pt idx="42">
                  <c:v>16.100000000000001</c:v>
                </c:pt>
                <c:pt idx="43">
                  <c:v>14.33</c:v>
                </c:pt>
                <c:pt idx="44">
                  <c:v>14</c:v>
                </c:pt>
                <c:pt idx="45">
                  <c:v>15.26</c:v>
                </c:pt>
                <c:pt idx="46">
                  <c:v>14.02</c:v>
                </c:pt>
                <c:pt idx="47">
                  <c:v>15.57</c:v>
                </c:pt>
                <c:pt idx="48">
                  <c:v>15.04</c:v>
                </c:pt>
                <c:pt idx="49">
                  <c:v>15.02</c:v>
                </c:pt>
                <c:pt idx="50">
                  <c:v>15.34</c:v>
                </c:pt>
                <c:pt idx="51">
                  <c:v>14.9</c:v>
                </c:pt>
                <c:pt idx="52">
                  <c:v>13.88</c:v>
                </c:pt>
                <c:pt idx="53">
                  <c:v>14.66</c:v>
                </c:pt>
                <c:pt idx="54">
                  <c:v>16.309999999999999</c:v>
                </c:pt>
                <c:pt idx="55">
                  <c:v>15.39</c:v>
                </c:pt>
                <c:pt idx="56">
                  <c:v>16.13</c:v>
                </c:pt>
                <c:pt idx="57">
                  <c:v>14.87</c:v>
                </c:pt>
                <c:pt idx="58">
                  <c:v>16.010000000000002</c:v>
                </c:pt>
                <c:pt idx="59">
                  <c:v>14.48</c:v>
                </c:pt>
                <c:pt idx="60">
                  <c:v>14.57</c:v>
                </c:pt>
                <c:pt idx="61">
                  <c:v>15.09</c:v>
                </c:pt>
                <c:pt idx="62">
                  <c:v>15.28</c:v>
                </c:pt>
                <c:pt idx="63">
                  <c:v>15.85</c:v>
                </c:pt>
                <c:pt idx="64">
                  <c:v>15.29</c:v>
                </c:pt>
                <c:pt idx="65">
                  <c:v>14.52</c:v>
                </c:pt>
                <c:pt idx="66">
                  <c:v>16.079999999999998</c:v>
                </c:pt>
                <c:pt idx="67">
                  <c:v>14.81</c:v>
                </c:pt>
                <c:pt idx="68">
                  <c:v>14.67</c:v>
                </c:pt>
                <c:pt idx="69">
                  <c:v>13.76</c:v>
                </c:pt>
                <c:pt idx="70">
                  <c:v>16.95</c:v>
                </c:pt>
                <c:pt idx="71">
                  <c:v>14.37</c:v>
                </c:pt>
                <c:pt idx="72">
                  <c:v>15.62</c:v>
                </c:pt>
                <c:pt idx="73">
                  <c:v>14.31</c:v>
                </c:pt>
                <c:pt idx="74">
                  <c:v>14.93</c:v>
                </c:pt>
                <c:pt idx="75">
                  <c:v>15.66</c:v>
                </c:pt>
                <c:pt idx="76">
                  <c:v>15.47</c:v>
                </c:pt>
                <c:pt idx="77">
                  <c:v>14.14</c:v>
                </c:pt>
                <c:pt idx="78">
                  <c:v>15.38</c:v>
                </c:pt>
                <c:pt idx="79">
                  <c:v>15.67</c:v>
                </c:pt>
                <c:pt idx="80">
                  <c:v>16.059999999999999</c:v>
                </c:pt>
                <c:pt idx="81">
                  <c:v>13.99</c:v>
                </c:pt>
                <c:pt idx="82">
                  <c:v>14.66</c:v>
                </c:pt>
                <c:pt idx="83">
                  <c:v>15.92</c:v>
                </c:pt>
                <c:pt idx="84">
                  <c:v>15.03</c:v>
                </c:pt>
                <c:pt idx="85">
                  <c:v>15.17</c:v>
                </c:pt>
                <c:pt idx="86">
                  <c:v>15.34</c:v>
                </c:pt>
                <c:pt idx="87">
                  <c:v>15.66</c:v>
                </c:pt>
                <c:pt idx="88">
                  <c:v>16.04</c:v>
                </c:pt>
                <c:pt idx="89">
                  <c:v>15.67</c:v>
                </c:pt>
                <c:pt idx="90">
                  <c:v>16.05</c:v>
                </c:pt>
                <c:pt idx="91">
                  <c:v>15.41</c:v>
                </c:pt>
                <c:pt idx="92">
                  <c:v>17.100000000000001</c:v>
                </c:pt>
                <c:pt idx="93">
                  <c:v>16.440000000000001</c:v>
                </c:pt>
                <c:pt idx="94">
                  <c:v>15.77</c:v>
                </c:pt>
                <c:pt idx="95">
                  <c:v>14.78</c:v>
                </c:pt>
                <c:pt idx="96">
                  <c:v>16.28</c:v>
                </c:pt>
                <c:pt idx="97">
                  <c:v>15.45</c:v>
                </c:pt>
                <c:pt idx="98">
                  <c:v>15.2</c:v>
                </c:pt>
                <c:pt idx="99">
                  <c:v>15.32</c:v>
                </c:pt>
                <c:pt idx="100">
                  <c:v>15.4</c:v>
                </c:pt>
                <c:pt idx="101">
                  <c:v>15.36</c:v>
                </c:pt>
                <c:pt idx="102">
                  <c:v>15.83</c:v>
                </c:pt>
                <c:pt idx="103">
                  <c:v>15.08</c:v>
                </c:pt>
                <c:pt idx="104">
                  <c:v>15.29</c:v>
                </c:pt>
                <c:pt idx="105">
                  <c:v>14.93</c:v>
                </c:pt>
                <c:pt idx="106">
                  <c:v>16.21</c:v>
                </c:pt>
                <c:pt idx="107">
                  <c:v>13.86</c:v>
                </c:pt>
                <c:pt idx="108">
                  <c:v>14.57</c:v>
                </c:pt>
                <c:pt idx="109">
                  <c:v>15.15</c:v>
                </c:pt>
                <c:pt idx="110">
                  <c:v>14.36</c:v>
                </c:pt>
                <c:pt idx="111">
                  <c:v>14.85</c:v>
                </c:pt>
                <c:pt idx="112">
                  <c:v>15.66</c:v>
                </c:pt>
                <c:pt idx="113">
                  <c:v>15.85</c:v>
                </c:pt>
                <c:pt idx="114">
                  <c:v>15.34</c:v>
                </c:pt>
                <c:pt idx="115">
                  <c:v>14.9</c:v>
                </c:pt>
                <c:pt idx="116">
                  <c:v>14.84</c:v>
                </c:pt>
                <c:pt idx="117">
                  <c:v>15.26</c:v>
                </c:pt>
                <c:pt idx="118">
                  <c:v>14.98</c:v>
                </c:pt>
                <c:pt idx="119">
                  <c:v>14.66</c:v>
                </c:pt>
                <c:pt idx="120">
                  <c:v>15.13</c:v>
                </c:pt>
                <c:pt idx="121">
                  <c:v>16.149999999999999</c:v>
                </c:pt>
                <c:pt idx="122">
                  <c:v>15.32</c:v>
                </c:pt>
                <c:pt idx="123">
                  <c:v>13.83</c:v>
                </c:pt>
                <c:pt idx="124">
                  <c:v>15.02</c:v>
                </c:pt>
                <c:pt idx="125">
                  <c:v>14.59</c:v>
                </c:pt>
                <c:pt idx="126">
                  <c:v>14.03</c:v>
                </c:pt>
                <c:pt idx="127">
                  <c:v>13.84</c:v>
                </c:pt>
                <c:pt idx="128">
                  <c:v>14.95</c:v>
                </c:pt>
                <c:pt idx="129">
                  <c:v>16.04</c:v>
                </c:pt>
                <c:pt idx="130">
                  <c:v>14.96</c:v>
                </c:pt>
                <c:pt idx="131">
                  <c:v>15.03</c:v>
                </c:pt>
                <c:pt idx="132">
                  <c:v>14.95</c:v>
                </c:pt>
                <c:pt idx="133">
                  <c:v>15.15</c:v>
                </c:pt>
                <c:pt idx="134">
                  <c:v>15.52</c:v>
                </c:pt>
                <c:pt idx="135">
                  <c:v>15.25</c:v>
                </c:pt>
                <c:pt idx="136">
                  <c:v>14.26</c:v>
                </c:pt>
                <c:pt idx="137">
                  <c:v>13.94</c:v>
                </c:pt>
                <c:pt idx="138">
                  <c:v>13.78</c:v>
                </c:pt>
                <c:pt idx="139">
                  <c:v>15.66</c:v>
                </c:pt>
                <c:pt idx="140">
                  <c:v>13.79</c:v>
                </c:pt>
                <c:pt idx="141">
                  <c:v>14.65</c:v>
                </c:pt>
                <c:pt idx="142">
                  <c:v>13.19</c:v>
                </c:pt>
                <c:pt idx="143">
                  <c:v>14.45</c:v>
                </c:pt>
                <c:pt idx="144">
                  <c:v>14.55</c:v>
                </c:pt>
                <c:pt idx="145">
                  <c:v>14</c:v>
                </c:pt>
                <c:pt idx="146">
                  <c:v>14.68</c:v>
                </c:pt>
                <c:pt idx="147">
                  <c:v>15.72</c:v>
                </c:pt>
                <c:pt idx="148">
                  <c:v>13.67</c:v>
                </c:pt>
                <c:pt idx="149">
                  <c:v>14.06</c:v>
                </c:pt>
                <c:pt idx="150">
                  <c:v>15.14</c:v>
                </c:pt>
                <c:pt idx="151">
                  <c:v>15.38</c:v>
                </c:pt>
                <c:pt idx="152">
                  <c:v>13.82</c:v>
                </c:pt>
                <c:pt idx="153">
                  <c:v>15.49</c:v>
                </c:pt>
                <c:pt idx="154">
                  <c:v>16.5</c:v>
                </c:pt>
                <c:pt idx="155">
                  <c:v>15.57</c:v>
                </c:pt>
                <c:pt idx="156">
                  <c:v>17.239999999999998</c:v>
                </c:pt>
                <c:pt idx="157">
                  <c:v>17.239999999999998</c:v>
                </c:pt>
                <c:pt idx="158">
                  <c:v>16.190000000000001</c:v>
                </c:pt>
                <c:pt idx="159">
                  <c:v>14.31</c:v>
                </c:pt>
                <c:pt idx="160">
                  <c:v>14.59</c:v>
                </c:pt>
                <c:pt idx="161">
                  <c:v>14.72</c:v>
                </c:pt>
                <c:pt idx="162">
                  <c:v>15.51</c:v>
                </c:pt>
                <c:pt idx="163">
                  <c:v>14.41</c:v>
                </c:pt>
                <c:pt idx="164">
                  <c:v>15.52</c:v>
                </c:pt>
                <c:pt idx="165">
                  <c:v>14.58</c:v>
                </c:pt>
                <c:pt idx="166">
                  <c:v>15.07</c:v>
                </c:pt>
                <c:pt idx="167">
                  <c:v>14.33</c:v>
                </c:pt>
                <c:pt idx="168">
                  <c:v>13.6</c:v>
                </c:pt>
                <c:pt idx="169">
                  <c:v>15.02</c:v>
                </c:pt>
                <c:pt idx="170">
                  <c:v>14.22</c:v>
                </c:pt>
                <c:pt idx="171">
                  <c:v>15.97</c:v>
                </c:pt>
                <c:pt idx="172">
                  <c:v>15.67</c:v>
                </c:pt>
                <c:pt idx="173">
                  <c:v>15.34</c:v>
                </c:pt>
                <c:pt idx="174">
                  <c:v>14.56</c:v>
                </c:pt>
                <c:pt idx="175">
                  <c:v>15.94</c:v>
                </c:pt>
                <c:pt idx="176">
                  <c:v>15.73</c:v>
                </c:pt>
                <c:pt idx="177">
                  <c:v>16.190000000000001</c:v>
                </c:pt>
                <c:pt idx="178">
                  <c:v>15.63</c:v>
                </c:pt>
                <c:pt idx="179">
                  <c:v>15.64</c:v>
                </c:pt>
                <c:pt idx="180">
                  <c:v>15.13</c:v>
                </c:pt>
                <c:pt idx="181">
                  <c:v>15.07</c:v>
                </c:pt>
                <c:pt idx="182">
                  <c:v>14.806666666666667</c:v>
                </c:pt>
                <c:pt idx="183">
                  <c:v>15.333333333333334</c:v>
                </c:pt>
                <c:pt idx="184">
                  <c:v>14.643333333333333</c:v>
                </c:pt>
                <c:pt idx="185">
                  <c:v>14.706666666666669</c:v>
                </c:pt>
                <c:pt idx="186">
                  <c:v>15.07</c:v>
                </c:pt>
                <c:pt idx="187">
                  <c:v>15.243333333333334</c:v>
                </c:pt>
                <c:pt idx="188">
                  <c:v>15.596666666666666</c:v>
                </c:pt>
                <c:pt idx="189">
                  <c:v>15.420000000000002</c:v>
                </c:pt>
                <c:pt idx="190">
                  <c:v>15.733333333333334</c:v>
                </c:pt>
                <c:pt idx="191">
                  <c:v>15.18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7BB-4F9E-BC0F-84D53E805AF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'05.05.2021'!$BC$3:$BC$194</c:f>
              <c:numCache>
                <c:formatCode>0.0</c:formatCode>
                <c:ptCount val="192"/>
                <c:pt idx="0">
                  <c:v>15.084756944444445</c:v>
                </c:pt>
                <c:pt idx="1">
                  <c:v>15.084756944444445</c:v>
                </c:pt>
                <c:pt idx="2">
                  <c:v>15.084756944444445</c:v>
                </c:pt>
                <c:pt idx="3">
                  <c:v>15.084756944444445</c:v>
                </c:pt>
                <c:pt idx="4">
                  <c:v>15.084756944444445</c:v>
                </c:pt>
                <c:pt idx="5">
                  <c:v>15.084756944444445</c:v>
                </c:pt>
                <c:pt idx="6">
                  <c:v>15.084756944444445</c:v>
                </c:pt>
                <c:pt idx="7">
                  <c:v>15.084756944444445</c:v>
                </c:pt>
                <c:pt idx="8">
                  <c:v>15.084756944444445</c:v>
                </c:pt>
                <c:pt idx="9">
                  <c:v>15.084756944444445</c:v>
                </c:pt>
                <c:pt idx="10">
                  <c:v>15.084756944444445</c:v>
                </c:pt>
                <c:pt idx="11">
                  <c:v>15.084756944444445</c:v>
                </c:pt>
                <c:pt idx="12">
                  <c:v>15.084756944444445</c:v>
                </c:pt>
                <c:pt idx="13">
                  <c:v>15.084756944444445</c:v>
                </c:pt>
                <c:pt idx="14">
                  <c:v>15.084756944444445</c:v>
                </c:pt>
                <c:pt idx="15">
                  <c:v>15.084756944444445</c:v>
                </c:pt>
                <c:pt idx="16">
                  <c:v>15.084756944444445</c:v>
                </c:pt>
                <c:pt idx="17">
                  <c:v>15.084756944444445</c:v>
                </c:pt>
                <c:pt idx="18">
                  <c:v>15.084756944444445</c:v>
                </c:pt>
                <c:pt idx="19">
                  <c:v>15.084756944444445</c:v>
                </c:pt>
                <c:pt idx="20">
                  <c:v>15.084756944444445</c:v>
                </c:pt>
                <c:pt idx="21">
                  <c:v>15.084756944444445</c:v>
                </c:pt>
                <c:pt idx="22">
                  <c:v>15.084756944444445</c:v>
                </c:pt>
                <c:pt idx="23">
                  <c:v>15.084756944444445</c:v>
                </c:pt>
                <c:pt idx="24">
                  <c:v>15.084756944444445</c:v>
                </c:pt>
                <c:pt idx="25">
                  <c:v>15.084756944444445</c:v>
                </c:pt>
                <c:pt idx="26">
                  <c:v>15.084756944444445</c:v>
                </c:pt>
                <c:pt idx="27">
                  <c:v>15.084756944444445</c:v>
                </c:pt>
                <c:pt idx="28">
                  <c:v>15.084756944444445</c:v>
                </c:pt>
                <c:pt idx="29">
                  <c:v>15.084756944444445</c:v>
                </c:pt>
                <c:pt idx="30">
                  <c:v>15.084756944444445</c:v>
                </c:pt>
                <c:pt idx="31">
                  <c:v>15.084756944444445</c:v>
                </c:pt>
                <c:pt idx="32">
                  <c:v>15.084756944444445</c:v>
                </c:pt>
                <c:pt idx="33">
                  <c:v>15.084756944444445</c:v>
                </c:pt>
                <c:pt idx="34">
                  <c:v>15.084756944444445</c:v>
                </c:pt>
                <c:pt idx="35">
                  <c:v>15.084756944444445</c:v>
                </c:pt>
                <c:pt idx="36">
                  <c:v>15.084756944444445</c:v>
                </c:pt>
                <c:pt idx="37">
                  <c:v>15.084756944444445</c:v>
                </c:pt>
                <c:pt idx="38">
                  <c:v>15.084756944444445</c:v>
                </c:pt>
                <c:pt idx="39">
                  <c:v>15.084756944444445</c:v>
                </c:pt>
                <c:pt idx="40">
                  <c:v>15.084756944444445</c:v>
                </c:pt>
                <c:pt idx="41">
                  <c:v>15.084756944444445</c:v>
                </c:pt>
                <c:pt idx="42">
                  <c:v>15.084756944444445</c:v>
                </c:pt>
                <c:pt idx="43">
                  <c:v>15.084756944444445</c:v>
                </c:pt>
                <c:pt idx="44">
                  <c:v>15.084756944444445</c:v>
                </c:pt>
                <c:pt idx="45">
                  <c:v>15.084756944444445</c:v>
                </c:pt>
                <c:pt idx="46">
                  <c:v>15.084756944444445</c:v>
                </c:pt>
                <c:pt idx="47">
                  <c:v>15.084756944444445</c:v>
                </c:pt>
                <c:pt idx="48">
                  <c:v>15.084756944444445</c:v>
                </c:pt>
                <c:pt idx="49">
                  <c:v>15.084756944444445</c:v>
                </c:pt>
                <c:pt idx="50">
                  <c:v>15.084756944444445</c:v>
                </c:pt>
                <c:pt idx="51">
                  <c:v>15.084756944444445</c:v>
                </c:pt>
                <c:pt idx="52">
                  <c:v>15.084756944444445</c:v>
                </c:pt>
                <c:pt idx="53">
                  <c:v>15.084756944444445</c:v>
                </c:pt>
                <c:pt idx="54">
                  <c:v>15.084756944444445</c:v>
                </c:pt>
                <c:pt idx="55">
                  <c:v>15.084756944444445</c:v>
                </c:pt>
                <c:pt idx="56">
                  <c:v>15.084756944444445</c:v>
                </c:pt>
                <c:pt idx="57">
                  <c:v>15.084756944444445</c:v>
                </c:pt>
                <c:pt idx="58">
                  <c:v>15.084756944444445</c:v>
                </c:pt>
                <c:pt idx="59">
                  <c:v>15.084756944444445</c:v>
                </c:pt>
                <c:pt idx="60">
                  <c:v>15.084756944444445</c:v>
                </c:pt>
                <c:pt idx="61">
                  <c:v>15.084756944444445</c:v>
                </c:pt>
                <c:pt idx="62">
                  <c:v>15.084756944444445</c:v>
                </c:pt>
                <c:pt idx="63">
                  <c:v>15.084756944444445</c:v>
                </c:pt>
                <c:pt idx="64">
                  <c:v>15.084756944444445</c:v>
                </c:pt>
                <c:pt idx="65">
                  <c:v>15.084756944444445</c:v>
                </c:pt>
                <c:pt idx="66">
                  <c:v>15.084756944444445</c:v>
                </c:pt>
                <c:pt idx="67">
                  <c:v>15.084756944444445</c:v>
                </c:pt>
                <c:pt idx="68">
                  <c:v>15.084756944444445</c:v>
                </c:pt>
                <c:pt idx="69">
                  <c:v>15.084756944444445</c:v>
                </c:pt>
                <c:pt idx="70">
                  <c:v>15.084756944444445</c:v>
                </c:pt>
                <c:pt idx="71">
                  <c:v>15.084756944444445</c:v>
                </c:pt>
                <c:pt idx="72">
                  <c:v>15.084756944444445</c:v>
                </c:pt>
                <c:pt idx="73">
                  <c:v>15.084756944444445</c:v>
                </c:pt>
                <c:pt idx="74">
                  <c:v>15.084756944444445</c:v>
                </c:pt>
                <c:pt idx="75">
                  <c:v>15.084756944444445</c:v>
                </c:pt>
                <c:pt idx="76">
                  <c:v>15.084756944444445</c:v>
                </c:pt>
                <c:pt idx="77">
                  <c:v>15.084756944444445</c:v>
                </c:pt>
                <c:pt idx="78">
                  <c:v>15.084756944444445</c:v>
                </c:pt>
                <c:pt idx="79">
                  <c:v>15.084756944444445</c:v>
                </c:pt>
                <c:pt idx="80">
                  <c:v>15.084756944444445</c:v>
                </c:pt>
                <c:pt idx="81">
                  <c:v>15.084756944444445</c:v>
                </c:pt>
                <c:pt idx="82">
                  <c:v>15.084756944444445</c:v>
                </c:pt>
                <c:pt idx="83">
                  <c:v>15.084756944444445</c:v>
                </c:pt>
                <c:pt idx="84">
                  <c:v>15.084756944444445</c:v>
                </c:pt>
                <c:pt idx="85">
                  <c:v>15.084756944444445</c:v>
                </c:pt>
                <c:pt idx="86">
                  <c:v>15.084756944444445</c:v>
                </c:pt>
                <c:pt idx="87">
                  <c:v>15.084756944444445</c:v>
                </c:pt>
                <c:pt idx="88">
                  <c:v>15.084756944444445</c:v>
                </c:pt>
                <c:pt idx="89">
                  <c:v>15.084756944444445</c:v>
                </c:pt>
                <c:pt idx="90">
                  <c:v>15.084756944444445</c:v>
                </c:pt>
                <c:pt idx="91">
                  <c:v>15.084756944444445</c:v>
                </c:pt>
                <c:pt idx="92">
                  <c:v>15.084756944444445</c:v>
                </c:pt>
                <c:pt idx="93">
                  <c:v>15.084756944444445</c:v>
                </c:pt>
                <c:pt idx="94">
                  <c:v>15.084756944444445</c:v>
                </c:pt>
                <c:pt idx="95">
                  <c:v>15.084756944444445</c:v>
                </c:pt>
                <c:pt idx="96">
                  <c:v>15.084756944444445</c:v>
                </c:pt>
                <c:pt idx="97">
                  <c:v>15.084756944444445</c:v>
                </c:pt>
                <c:pt idx="98">
                  <c:v>15.084756944444445</c:v>
                </c:pt>
                <c:pt idx="99">
                  <c:v>15.084756944444445</c:v>
                </c:pt>
                <c:pt idx="100">
                  <c:v>15.084756944444445</c:v>
                </c:pt>
                <c:pt idx="101">
                  <c:v>15.084756944444445</c:v>
                </c:pt>
                <c:pt idx="102">
                  <c:v>15.084756944444445</c:v>
                </c:pt>
                <c:pt idx="103">
                  <c:v>15.084756944444445</c:v>
                </c:pt>
                <c:pt idx="104">
                  <c:v>15.084756944444445</c:v>
                </c:pt>
                <c:pt idx="105">
                  <c:v>15.084756944444445</c:v>
                </c:pt>
                <c:pt idx="106">
                  <c:v>15.084756944444445</c:v>
                </c:pt>
                <c:pt idx="107">
                  <c:v>15.084756944444445</c:v>
                </c:pt>
                <c:pt idx="108">
                  <c:v>15.084756944444445</c:v>
                </c:pt>
                <c:pt idx="109">
                  <c:v>15.084756944444445</c:v>
                </c:pt>
                <c:pt idx="110">
                  <c:v>15.084756944444445</c:v>
                </c:pt>
                <c:pt idx="111">
                  <c:v>15.084756944444445</c:v>
                </c:pt>
                <c:pt idx="112">
                  <c:v>15.084756944444445</c:v>
                </c:pt>
                <c:pt idx="113">
                  <c:v>15.084756944444445</c:v>
                </c:pt>
                <c:pt idx="114">
                  <c:v>15.084756944444445</c:v>
                </c:pt>
                <c:pt idx="115">
                  <c:v>15.084756944444445</c:v>
                </c:pt>
                <c:pt idx="116">
                  <c:v>15.084756944444445</c:v>
                </c:pt>
                <c:pt idx="117">
                  <c:v>15.084756944444445</c:v>
                </c:pt>
                <c:pt idx="118">
                  <c:v>15.084756944444445</c:v>
                </c:pt>
                <c:pt idx="119">
                  <c:v>15.084756944444445</c:v>
                </c:pt>
                <c:pt idx="120">
                  <c:v>15.084756944444445</c:v>
                </c:pt>
                <c:pt idx="121">
                  <c:v>15.084756944444445</c:v>
                </c:pt>
                <c:pt idx="122">
                  <c:v>15.084756944444445</c:v>
                </c:pt>
                <c:pt idx="123">
                  <c:v>15.084756944444445</c:v>
                </c:pt>
                <c:pt idx="124">
                  <c:v>15.084756944444445</c:v>
                </c:pt>
                <c:pt idx="125">
                  <c:v>15.084756944444445</c:v>
                </c:pt>
                <c:pt idx="126">
                  <c:v>15.084756944444445</c:v>
                </c:pt>
                <c:pt idx="127">
                  <c:v>15.084756944444445</c:v>
                </c:pt>
                <c:pt idx="128">
                  <c:v>15.084756944444445</c:v>
                </c:pt>
                <c:pt idx="129">
                  <c:v>15.084756944444445</c:v>
                </c:pt>
                <c:pt idx="130">
                  <c:v>15.084756944444445</c:v>
                </c:pt>
                <c:pt idx="131">
                  <c:v>15.084756944444445</c:v>
                </c:pt>
                <c:pt idx="132">
                  <c:v>15.084756944444445</c:v>
                </c:pt>
                <c:pt idx="133">
                  <c:v>15.084756944444445</c:v>
                </c:pt>
                <c:pt idx="134">
                  <c:v>15.084756944444445</c:v>
                </c:pt>
                <c:pt idx="135">
                  <c:v>15.084756944444445</c:v>
                </c:pt>
                <c:pt idx="136">
                  <c:v>15.084756944444445</c:v>
                </c:pt>
                <c:pt idx="137">
                  <c:v>15.084756944444445</c:v>
                </c:pt>
                <c:pt idx="138">
                  <c:v>15.084756944444445</c:v>
                </c:pt>
                <c:pt idx="139">
                  <c:v>15.084756944444445</c:v>
                </c:pt>
                <c:pt idx="140">
                  <c:v>15.084756944444445</c:v>
                </c:pt>
                <c:pt idx="141">
                  <c:v>15.084756944444445</c:v>
                </c:pt>
                <c:pt idx="142">
                  <c:v>15.084756944444445</c:v>
                </c:pt>
                <c:pt idx="143">
                  <c:v>15.084756944444445</c:v>
                </c:pt>
                <c:pt idx="144">
                  <c:v>15.084756944444445</c:v>
                </c:pt>
                <c:pt idx="145">
                  <c:v>15.084756944444445</c:v>
                </c:pt>
                <c:pt idx="146">
                  <c:v>15.084756944444445</c:v>
                </c:pt>
                <c:pt idx="147">
                  <c:v>15.084756944444445</c:v>
                </c:pt>
                <c:pt idx="148">
                  <c:v>15.084756944444445</c:v>
                </c:pt>
                <c:pt idx="149">
                  <c:v>15.084756944444445</c:v>
                </c:pt>
                <c:pt idx="150">
                  <c:v>15.084756944444445</c:v>
                </c:pt>
                <c:pt idx="151">
                  <c:v>15.084756944444445</c:v>
                </c:pt>
                <c:pt idx="152">
                  <c:v>15.084756944444445</c:v>
                </c:pt>
                <c:pt idx="153">
                  <c:v>15.084756944444445</c:v>
                </c:pt>
                <c:pt idx="154">
                  <c:v>15.084756944444445</c:v>
                </c:pt>
                <c:pt idx="155">
                  <c:v>15.084756944444445</c:v>
                </c:pt>
                <c:pt idx="156">
                  <c:v>15.084756944444445</c:v>
                </c:pt>
                <c:pt idx="157">
                  <c:v>15.084756944444445</c:v>
                </c:pt>
                <c:pt idx="158">
                  <c:v>15.084756944444445</c:v>
                </c:pt>
                <c:pt idx="159">
                  <c:v>15.084756944444445</c:v>
                </c:pt>
                <c:pt idx="160">
                  <c:v>15.084756944444445</c:v>
                </c:pt>
                <c:pt idx="161">
                  <c:v>15.084756944444445</c:v>
                </c:pt>
                <c:pt idx="162">
                  <c:v>15.084756944444445</c:v>
                </c:pt>
                <c:pt idx="163">
                  <c:v>15.084756944444445</c:v>
                </c:pt>
                <c:pt idx="164">
                  <c:v>15.084756944444445</c:v>
                </c:pt>
                <c:pt idx="165">
                  <c:v>15.084756944444445</c:v>
                </c:pt>
                <c:pt idx="166">
                  <c:v>15.084756944444445</c:v>
                </c:pt>
                <c:pt idx="167">
                  <c:v>15.084756944444445</c:v>
                </c:pt>
                <c:pt idx="168">
                  <c:v>15.084756944444445</c:v>
                </c:pt>
                <c:pt idx="169">
                  <c:v>15.084756944444445</c:v>
                </c:pt>
                <c:pt idx="170">
                  <c:v>15.084756944444445</c:v>
                </c:pt>
                <c:pt idx="171">
                  <c:v>15.084756944444445</c:v>
                </c:pt>
                <c:pt idx="172">
                  <c:v>15.084756944444445</c:v>
                </c:pt>
                <c:pt idx="173">
                  <c:v>15.084756944444445</c:v>
                </c:pt>
                <c:pt idx="174">
                  <c:v>15.084756944444445</c:v>
                </c:pt>
                <c:pt idx="175">
                  <c:v>15.084756944444445</c:v>
                </c:pt>
                <c:pt idx="176">
                  <c:v>15.084756944444445</c:v>
                </c:pt>
                <c:pt idx="177">
                  <c:v>15.084756944444445</c:v>
                </c:pt>
                <c:pt idx="178">
                  <c:v>15.084756944444445</c:v>
                </c:pt>
                <c:pt idx="179">
                  <c:v>15.084756944444445</c:v>
                </c:pt>
                <c:pt idx="180">
                  <c:v>15.084756944444445</c:v>
                </c:pt>
                <c:pt idx="181">
                  <c:v>15.084756944444445</c:v>
                </c:pt>
                <c:pt idx="182">
                  <c:v>15.084756944444445</c:v>
                </c:pt>
                <c:pt idx="183">
                  <c:v>15.084756944444445</c:v>
                </c:pt>
                <c:pt idx="184">
                  <c:v>15.084756944444445</c:v>
                </c:pt>
                <c:pt idx="185">
                  <c:v>15.084756944444445</c:v>
                </c:pt>
                <c:pt idx="186">
                  <c:v>15.084756944444445</c:v>
                </c:pt>
                <c:pt idx="187">
                  <c:v>15.084756944444445</c:v>
                </c:pt>
                <c:pt idx="188">
                  <c:v>15.084756944444445</c:v>
                </c:pt>
                <c:pt idx="189">
                  <c:v>15.084756944444445</c:v>
                </c:pt>
                <c:pt idx="190">
                  <c:v>15.084756944444445</c:v>
                </c:pt>
                <c:pt idx="191">
                  <c:v>15.084756944444445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7BB-4F9E-BC0F-84D53E805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91424"/>
        <c:axId val="1916584352"/>
      </c:lineChart>
      <c:catAx>
        <c:axId val="191659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4352"/>
        <c:crosses val="autoZero"/>
        <c:auto val="1"/>
        <c:lblAlgn val="ctr"/>
        <c:lblOffset val="100"/>
        <c:noMultiLvlLbl val="0"/>
      </c:catAx>
      <c:valAx>
        <c:axId val="191658435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9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'05.05.2021'!$BH$3:$BH$194</c:f>
              <c:numCache>
                <c:formatCode>0.00</c:formatCode>
                <c:ptCount val="192"/>
                <c:pt idx="0">
                  <c:v>84.438159722222252</c:v>
                </c:pt>
                <c:pt idx="1">
                  <c:v>84.438159722222252</c:v>
                </c:pt>
                <c:pt idx="2">
                  <c:v>84.438159722222252</c:v>
                </c:pt>
                <c:pt idx="3">
                  <c:v>84.438159722222252</c:v>
                </c:pt>
                <c:pt idx="4">
                  <c:v>84.438159722222252</c:v>
                </c:pt>
                <c:pt idx="5">
                  <c:v>84.438159722222252</c:v>
                </c:pt>
                <c:pt idx="6">
                  <c:v>84.438159722222252</c:v>
                </c:pt>
                <c:pt idx="7">
                  <c:v>84.438159722222252</c:v>
                </c:pt>
                <c:pt idx="8">
                  <c:v>84.438159722222252</c:v>
                </c:pt>
                <c:pt idx="9">
                  <c:v>84.438159722222252</c:v>
                </c:pt>
                <c:pt idx="10">
                  <c:v>84.438159722222252</c:v>
                </c:pt>
                <c:pt idx="11">
                  <c:v>84.438159722222252</c:v>
                </c:pt>
                <c:pt idx="12">
                  <c:v>84.438159722222252</c:v>
                </c:pt>
                <c:pt idx="13">
                  <c:v>84.438159722222252</c:v>
                </c:pt>
                <c:pt idx="14">
                  <c:v>84.438159722222252</c:v>
                </c:pt>
                <c:pt idx="15">
                  <c:v>84.438159722222252</c:v>
                </c:pt>
                <c:pt idx="16">
                  <c:v>84.438159722222252</c:v>
                </c:pt>
                <c:pt idx="17">
                  <c:v>84.438159722222252</c:v>
                </c:pt>
                <c:pt idx="18">
                  <c:v>84.438159722222252</c:v>
                </c:pt>
                <c:pt idx="19">
                  <c:v>84.438159722222252</c:v>
                </c:pt>
                <c:pt idx="20">
                  <c:v>84.438159722222252</c:v>
                </c:pt>
                <c:pt idx="21">
                  <c:v>84.438159722222252</c:v>
                </c:pt>
                <c:pt idx="22">
                  <c:v>84.438159722222252</c:v>
                </c:pt>
                <c:pt idx="23">
                  <c:v>84.438159722222252</c:v>
                </c:pt>
                <c:pt idx="24">
                  <c:v>84.438159722222252</c:v>
                </c:pt>
                <c:pt idx="25">
                  <c:v>84.438159722222252</c:v>
                </c:pt>
                <c:pt idx="26">
                  <c:v>84.438159722222252</c:v>
                </c:pt>
                <c:pt idx="27">
                  <c:v>84.438159722222252</c:v>
                </c:pt>
                <c:pt idx="28">
                  <c:v>84.438159722222252</c:v>
                </c:pt>
                <c:pt idx="29">
                  <c:v>84.438159722222252</c:v>
                </c:pt>
                <c:pt idx="30">
                  <c:v>84.438159722222252</c:v>
                </c:pt>
                <c:pt idx="31">
                  <c:v>84.438159722222252</c:v>
                </c:pt>
                <c:pt idx="32">
                  <c:v>84.438159722222252</c:v>
                </c:pt>
                <c:pt idx="33">
                  <c:v>84.438159722222252</c:v>
                </c:pt>
                <c:pt idx="34">
                  <c:v>84.438159722222252</c:v>
                </c:pt>
                <c:pt idx="35">
                  <c:v>84.438159722222252</c:v>
                </c:pt>
                <c:pt idx="36">
                  <c:v>84.438159722222252</c:v>
                </c:pt>
                <c:pt idx="37">
                  <c:v>84.438159722222252</c:v>
                </c:pt>
                <c:pt idx="38">
                  <c:v>84.438159722222252</c:v>
                </c:pt>
                <c:pt idx="39">
                  <c:v>84.438159722222252</c:v>
                </c:pt>
                <c:pt idx="40">
                  <c:v>84.438159722222252</c:v>
                </c:pt>
                <c:pt idx="41">
                  <c:v>84.438159722222252</c:v>
                </c:pt>
                <c:pt idx="42">
                  <c:v>84.438159722222252</c:v>
                </c:pt>
                <c:pt idx="43">
                  <c:v>84.438159722222252</c:v>
                </c:pt>
                <c:pt idx="44">
                  <c:v>84.438159722222252</c:v>
                </c:pt>
                <c:pt idx="45">
                  <c:v>84.438159722222252</c:v>
                </c:pt>
                <c:pt idx="46">
                  <c:v>84.438159722222252</c:v>
                </c:pt>
                <c:pt idx="47">
                  <c:v>84.438159722222252</c:v>
                </c:pt>
                <c:pt idx="48">
                  <c:v>84.438159722222252</c:v>
                </c:pt>
                <c:pt idx="49">
                  <c:v>84.438159722222252</c:v>
                </c:pt>
                <c:pt idx="50">
                  <c:v>84.438159722222252</c:v>
                </c:pt>
                <c:pt idx="51">
                  <c:v>84.438159722222252</c:v>
                </c:pt>
                <c:pt idx="52">
                  <c:v>84.438159722222252</c:v>
                </c:pt>
                <c:pt idx="53">
                  <c:v>84.438159722222252</c:v>
                </c:pt>
                <c:pt idx="54">
                  <c:v>84.438159722222252</c:v>
                </c:pt>
                <c:pt idx="55">
                  <c:v>84.438159722222252</c:v>
                </c:pt>
                <c:pt idx="56">
                  <c:v>84.438159722222252</c:v>
                </c:pt>
                <c:pt idx="57">
                  <c:v>84.438159722222252</c:v>
                </c:pt>
                <c:pt idx="58">
                  <c:v>84.438159722222252</c:v>
                </c:pt>
                <c:pt idx="59">
                  <c:v>84.438159722222252</c:v>
                </c:pt>
                <c:pt idx="60">
                  <c:v>84.438159722222252</c:v>
                </c:pt>
                <c:pt idx="61">
                  <c:v>84.438159722222252</c:v>
                </c:pt>
                <c:pt idx="62">
                  <c:v>84.438159722222252</c:v>
                </c:pt>
                <c:pt idx="63">
                  <c:v>84.438159722222252</c:v>
                </c:pt>
                <c:pt idx="64">
                  <c:v>84.438159722222252</c:v>
                </c:pt>
                <c:pt idx="65">
                  <c:v>84.438159722222252</c:v>
                </c:pt>
                <c:pt idx="66">
                  <c:v>84.438159722222252</c:v>
                </c:pt>
                <c:pt idx="67">
                  <c:v>84.438159722222252</c:v>
                </c:pt>
                <c:pt idx="68">
                  <c:v>84.438159722222252</c:v>
                </c:pt>
                <c:pt idx="69">
                  <c:v>84.438159722222252</c:v>
                </c:pt>
                <c:pt idx="70">
                  <c:v>84.438159722222252</c:v>
                </c:pt>
                <c:pt idx="71">
                  <c:v>84.438159722222252</c:v>
                </c:pt>
                <c:pt idx="72">
                  <c:v>84.438159722222252</c:v>
                </c:pt>
                <c:pt idx="73">
                  <c:v>84.438159722222252</c:v>
                </c:pt>
                <c:pt idx="74">
                  <c:v>84.438159722222252</c:v>
                </c:pt>
                <c:pt idx="75">
                  <c:v>84.438159722222252</c:v>
                </c:pt>
                <c:pt idx="76">
                  <c:v>84.438159722222252</c:v>
                </c:pt>
                <c:pt idx="77">
                  <c:v>84.438159722222252</c:v>
                </c:pt>
                <c:pt idx="78">
                  <c:v>84.438159722222252</c:v>
                </c:pt>
                <c:pt idx="79">
                  <c:v>84.438159722222252</c:v>
                </c:pt>
                <c:pt idx="80">
                  <c:v>84.438159722222252</c:v>
                </c:pt>
                <c:pt idx="81">
                  <c:v>84.438159722222252</c:v>
                </c:pt>
                <c:pt idx="82">
                  <c:v>84.438159722222252</c:v>
                </c:pt>
                <c:pt idx="83">
                  <c:v>84.438159722222252</c:v>
                </c:pt>
                <c:pt idx="84">
                  <c:v>84.438159722222252</c:v>
                </c:pt>
                <c:pt idx="85">
                  <c:v>84.438159722222252</c:v>
                </c:pt>
                <c:pt idx="86">
                  <c:v>84.438159722222252</c:v>
                </c:pt>
                <c:pt idx="87">
                  <c:v>84.438159722222252</c:v>
                </c:pt>
                <c:pt idx="88">
                  <c:v>84.438159722222252</c:v>
                </c:pt>
                <c:pt idx="89">
                  <c:v>84.438159722222252</c:v>
                </c:pt>
                <c:pt idx="90">
                  <c:v>84.438159722222252</c:v>
                </c:pt>
                <c:pt idx="91">
                  <c:v>84.438159722222252</c:v>
                </c:pt>
                <c:pt idx="92">
                  <c:v>84.438159722222252</c:v>
                </c:pt>
                <c:pt idx="93">
                  <c:v>84.438159722222252</c:v>
                </c:pt>
                <c:pt idx="94">
                  <c:v>84.438159722222252</c:v>
                </c:pt>
                <c:pt idx="95">
                  <c:v>84.438159722222252</c:v>
                </c:pt>
                <c:pt idx="96">
                  <c:v>84.438159722222252</c:v>
                </c:pt>
                <c:pt idx="97">
                  <c:v>84.438159722222252</c:v>
                </c:pt>
                <c:pt idx="98">
                  <c:v>84.438159722222252</c:v>
                </c:pt>
                <c:pt idx="99">
                  <c:v>84.438159722222252</c:v>
                </c:pt>
                <c:pt idx="100">
                  <c:v>84.438159722222252</c:v>
                </c:pt>
                <c:pt idx="101">
                  <c:v>84.438159722222252</c:v>
                </c:pt>
                <c:pt idx="102">
                  <c:v>84.438159722222252</c:v>
                </c:pt>
                <c:pt idx="103">
                  <c:v>84.438159722222252</c:v>
                </c:pt>
                <c:pt idx="104">
                  <c:v>84.438159722222252</c:v>
                </c:pt>
                <c:pt idx="105">
                  <c:v>84.438159722222252</c:v>
                </c:pt>
                <c:pt idx="106">
                  <c:v>84.438159722222252</c:v>
                </c:pt>
                <c:pt idx="107">
                  <c:v>84.438159722222252</c:v>
                </c:pt>
                <c:pt idx="108">
                  <c:v>84.438159722222252</c:v>
                </c:pt>
                <c:pt idx="109">
                  <c:v>84.438159722222252</c:v>
                </c:pt>
                <c:pt idx="110">
                  <c:v>84.438159722222252</c:v>
                </c:pt>
                <c:pt idx="111">
                  <c:v>84.438159722222252</c:v>
                </c:pt>
                <c:pt idx="112">
                  <c:v>84.438159722222252</c:v>
                </c:pt>
                <c:pt idx="113">
                  <c:v>84.438159722222252</c:v>
                </c:pt>
                <c:pt idx="114">
                  <c:v>84.438159722222252</c:v>
                </c:pt>
                <c:pt idx="115">
                  <c:v>84.438159722222252</c:v>
                </c:pt>
                <c:pt idx="116">
                  <c:v>84.438159722222252</c:v>
                </c:pt>
                <c:pt idx="117">
                  <c:v>84.438159722222252</c:v>
                </c:pt>
                <c:pt idx="118">
                  <c:v>84.438159722222252</c:v>
                </c:pt>
                <c:pt idx="119">
                  <c:v>84.438159722222252</c:v>
                </c:pt>
                <c:pt idx="120">
                  <c:v>84.438159722222252</c:v>
                </c:pt>
                <c:pt idx="121">
                  <c:v>84.438159722222252</c:v>
                </c:pt>
                <c:pt idx="122">
                  <c:v>84.438159722222252</c:v>
                </c:pt>
                <c:pt idx="123">
                  <c:v>84.438159722222252</c:v>
                </c:pt>
                <c:pt idx="124">
                  <c:v>84.438159722222252</c:v>
                </c:pt>
                <c:pt idx="125">
                  <c:v>84.438159722222252</c:v>
                </c:pt>
                <c:pt idx="126">
                  <c:v>84.438159722222252</c:v>
                </c:pt>
                <c:pt idx="127">
                  <c:v>84.438159722222252</c:v>
                </c:pt>
                <c:pt idx="128">
                  <c:v>84.438159722222252</c:v>
                </c:pt>
                <c:pt idx="129">
                  <c:v>84.438159722222252</c:v>
                </c:pt>
                <c:pt idx="130">
                  <c:v>84.438159722222252</c:v>
                </c:pt>
                <c:pt idx="131">
                  <c:v>84.438159722222252</c:v>
                </c:pt>
                <c:pt idx="132">
                  <c:v>84.438159722222252</c:v>
                </c:pt>
                <c:pt idx="133">
                  <c:v>84.438159722222252</c:v>
                </c:pt>
                <c:pt idx="134">
                  <c:v>84.438159722222252</c:v>
                </c:pt>
                <c:pt idx="135">
                  <c:v>84.438159722222252</c:v>
                </c:pt>
                <c:pt idx="136">
                  <c:v>84.438159722222252</c:v>
                </c:pt>
                <c:pt idx="137">
                  <c:v>84.438159722222252</c:v>
                </c:pt>
                <c:pt idx="138">
                  <c:v>84.438159722222252</c:v>
                </c:pt>
                <c:pt idx="139">
                  <c:v>84.438159722222252</c:v>
                </c:pt>
                <c:pt idx="140">
                  <c:v>84.438159722222252</c:v>
                </c:pt>
                <c:pt idx="141">
                  <c:v>84.438159722222252</c:v>
                </c:pt>
                <c:pt idx="142">
                  <c:v>84.438159722222252</c:v>
                </c:pt>
                <c:pt idx="143">
                  <c:v>84.438159722222252</c:v>
                </c:pt>
                <c:pt idx="144">
                  <c:v>84.438159722222252</c:v>
                </c:pt>
                <c:pt idx="145">
                  <c:v>84.438159722222252</c:v>
                </c:pt>
                <c:pt idx="146">
                  <c:v>84.438159722222252</c:v>
                </c:pt>
                <c:pt idx="147">
                  <c:v>84.438159722222252</c:v>
                </c:pt>
                <c:pt idx="148">
                  <c:v>84.438159722222252</c:v>
                </c:pt>
                <c:pt idx="149">
                  <c:v>84.438159722222252</c:v>
                </c:pt>
                <c:pt idx="150">
                  <c:v>84.438159722222252</c:v>
                </c:pt>
                <c:pt idx="151">
                  <c:v>84.438159722222252</c:v>
                </c:pt>
                <c:pt idx="152">
                  <c:v>84.438159722222252</c:v>
                </c:pt>
                <c:pt idx="153">
                  <c:v>84.438159722222252</c:v>
                </c:pt>
                <c:pt idx="154">
                  <c:v>84.438159722222252</c:v>
                </c:pt>
                <c:pt idx="155">
                  <c:v>84.438159722222252</c:v>
                </c:pt>
                <c:pt idx="156">
                  <c:v>84.438159722222252</c:v>
                </c:pt>
                <c:pt idx="157">
                  <c:v>84.438159722222252</c:v>
                </c:pt>
                <c:pt idx="158">
                  <c:v>84.438159722222252</c:v>
                </c:pt>
                <c:pt idx="159">
                  <c:v>84.438159722222252</c:v>
                </c:pt>
                <c:pt idx="160">
                  <c:v>84.438159722222252</c:v>
                </c:pt>
                <c:pt idx="161">
                  <c:v>84.438159722222252</c:v>
                </c:pt>
                <c:pt idx="162">
                  <c:v>84.438159722222252</c:v>
                </c:pt>
                <c:pt idx="163">
                  <c:v>84.438159722222252</c:v>
                </c:pt>
                <c:pt idx="164">
                  <c:v>84.438159722222252</c:v>
                </c:pt>
                <c:pt idx="165">
                  <c:v>84.438159722222252</c:v>
                </c:pt>
                <c:pt idx="166">
                  <c:v>84.438159722222252</c:v>
                </c:pt>
                <c:pt idx="167">
                  <c:v>84.438159722222252</c:v>
                </c:pt>
                <c:pt idx="168">
                  <c:v>84.438159722222252</c:v>
                </c:pt>
                <c:pt idx="169">
                  <c:v>84.438159722222252</c:v>
                </c:pt>
                <c:pt idx="170">
                  <c:v>84.438159722222252</c:v>
                </c:pt>
                <c:pt idx="171">
                  <c:v>84.438159722222252</c:v>
                </c:pt>
                <c:pt idx="172">
                  <c:v>84.438159722222252</c:v>
                </c:pt>
                <c:pt idx="173">
                  <c:v>84.438159722222252</c:v>
                </c:pt>
                <c:pt idx="174">
                  <c:v>84.438159722222252</c:v>
                </c:pt>
                <c:pt idx="175">
                  <c:v>84.438159722222252</c:v>
                </c:pt>
                <c:pt idx="176">
                  <c:v>84.438159722222252</c:v>
                </c:pt>
                <c:pt idx="177">
                  <c:v>84.438159722222252</c:v>
                </c:pt>
                <c:pt idx="178">
                  <c:v>84.438159722222252</c:v>
                </c:pt>
                <c:pt idx="179">
                  <c:v>84.438159722222252</c:v>
                </c:pt>
                <c:pt idx="180">
                  <c:v>84.438159722222252</c:v>
                </c:pt>
                <c:pt idx="181">
                  <c:v>84.438159722222252</c:v>
                </c:pt>
                <c:pt idx="182">
                  <c:v>84.438159722222252</c:v>
                </c:pt>
                <c:pt idx="183">
                  <c:v>84.438159722222252</c:v>
                </c:pt>
                <c:pt idx="184">
                  <c:v>84.438159722222252</c:v>
                </c:pt>
                <c:pt idx="185">
                  <c:v>84.438159722222252</c:v>
                </c:pt>
                <c:pt idx="186">
                  <c:v>84.438159722222252</c:v>
                </c:pt>
                <c:pt idx="187">
                  <c:v>84.438159722222252</c:v>
                </c:pt>
                <c:pt idx="188">
                  <c:v>84.438159722222252</c:v>
                </c:pt>
                <c:pt idx="189">
                  <c:v>84.438159722222252</c:v>
                </c:pt>
                <c:pt idx="190">
                  <c:v>84.438159722222252</c:v>
                </c:pt>
                <c:pt idx="191" formatCode="0.0">
                  <c:v>84.438159722222252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BC-4162-88CB-2AD375E026E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'05.05.2021'!$BI$3:$BI$194</c:f>
              <c:numCache>
                <c:formatCode>0.00</c:formatCode>
                <c:ptCount val="192"/>
                <c:pt idx="0">
                  <c:v>78.013159722222213</c:v>
                </c:pt>
                <c:pt idx="1">
                  <c:v>78.013159722222213</c:v>
                </c:pt>
                <c:pt idx="2">
                  <c:v>78.013159722222213</c:v>
                </c:pt>
                <c:pt idx="3">
                  <c:v>78.013159722222213</c:v>
                </c:pt>
                <c:pt idx="4">
                  <c:v>78.013159722222213</c:v>
                </c:pt>
                <c:pt idx="5">
                  <c:v>78.013159722222213</c:v>
                </c:pt>
                <c:pt idx="6">
                  <c:v>78.013159722222213</c:v>
                </c:pt>
                <c:pt idx="7">
                  <c:v>78.013159722222213</c:v>
                </c:pt>
                <c:pt idx="8">
                  <c:v>78.013159722222213</c:v>
                </c:pt>
                <c:pt idx="9">
                  <c:v>78.013159722222213</c:v>
                </c:pt>
                <c:pt idx="10">
                  <c:v>78.013159722222213</c:v>
                </c:pt>
                <c:pt idx="11">
                  <c:v>78.013159722222213</c:v>
                </c:pt>
                <c:pt idx="12">
                  <c:v>78.013159722222213</c:v>
                </c:pt>
                <c:pt idx="13">
                  <c:v>78.013159722222213</c:v>
                </c:pt>
                <c:pt idx="14">
                  <c:v>78.013159722222213</c:v>
                </c:pt>
                <c:pt idx="15">
                  <c:v>78.013159722222213</c:v>
                </c:pt>
                <c:pt idx="16">
                  <c:v>78.013159722222213</c:v>
                </c:pt>
                <c:pt idx="17">
                  <c:v>78.013159722222213</c:v>
                </c:pt>
                <c:pt idx="18">
                  <c:v>78.013159722222213</c:v>
                </c:pt>
                <c:pt idx="19">
                  <c:v>78.013159722222213</c:v>
                </c:pt>
                <c:pt idx="20">
                  <c:v>78.013159722222213</c:v>
                </c:pt>
                <c:pt idx="21">
                  <c:v>78.013159722222213</c:v>
                </c:pt>
                <c:pt idx="22">
                  <c:v>78.013159722222213</c:v>
                </c:pt>
                <c:pt idx="23">
                  <c:v>78.013159722222213</c:v>
                </c:pt>
                <c:pt idx="24">
                  <c:v>78.013159722222213</c:v>
                </c:pt>
                <c:pt idx="25">
                  <c:v>78.013159722222213</c:v>
                </c:pt>
                <c:pt idx="26">
                  <c:v>78.013159722222213</c:v>
                </c:pt>
                <c:pt idx="27">
                  <c:v>78.013159722222213</c:v>
                </c:pt>
                <c:pt idx="28">
                  <c:v>78.013159722222213</c:v>
                </c:pt>
                <c:pt idx="29">
                  <c:v>78.013159722222213</c:v>
                </c:pt>
                <c:pt idx="30">
                  <c:v>78.013159722222213</c:v>
                </c:pt>
                <c:pt idx="31">
                  <c:v>78.013159722222213</c:v>
                </c:pt>
                <c:pt idx="32">
                  <c:v>78.013159722222213</c:v>
                </c:pt>
                <c:pt idx="33">
                  <c:v>78.013159722222213</c:v>
                </c:pt>
                <c:pt idx="34">
                  <c:v>78.013159722222213</c:v>
                </c:pt>
                <c:pt idx="35">
                  <c:v>78.013159722222213</c:v>
                </c:pt>
                <c:pt idx="36">
                  <c:v>78.013159722222213</c:v>
                </c:pt>
                <c:pt idx="37">
                  <c:v>78.013159722222213</c:v>
                </c:pt>
                <c:pt idx="38">
                  <c:v>78.013159722222213</c:v>
                </c:pt>
                <c:pt idx="39">
                  <c:v>78.013159722222213</c:v>
                </c:pt>
                <c:pt idx="40">
                  <c:v>78.013159722222213</c:v>
                </c:pt>
                <c:pt idx="41">
                  <c:v>78.013159722222213</c:v>
                </c:pt>
                <c:pt idx="42">
                  <c:v>78.013159722222213</c:v>
                </c:pt>
                <c:pt idx="43">
                  <c:v>78.013159722222213</c:v>
                </c:pt>
                <c:pt idx="44">
                  <c:v>78.013159722222213</c:v>
                </c:pt>
                <c:pt idx="45">
                  <c:v>78.013159722222213</c:v>
                </c:pt>
                <c:pt idx="46">
                  <c:v>78.013159722222213</c:v>
                </c:pt>
                <c:pt idx="47">
                  <c:v>78.013159722222213</c:v>
                </c:pt>
                <c:pt idx="48">
                  <c:v>78.013159722222213</c:v>
                </c:pt>
                <c:pt idx="49">
                  <c:v>78.013159722222213</c:v>
                </c:pt>
                <c:pt idx="50">
                  <c:v>78.013159722222213</c:v>
                </c:pt>
                <c:pt idx="51">
                  <c:v>78.013159722222213</c:v>
                </c:pt>
                <c:pt idx="52">
                  <c:v>78.013159722222213</c:v>
                </c:pt>
                <c:pt idx="53">
                  <c:v>78.013159722222213</c:v>
                </c:pt>
                <c:pt idx="54">
                  <c:v>78.013159722222213</c:v>
                </c:pt>
                <c:pt idx="55">
                  <c:v>78.013159722222213</c:v>
                </c:pt>
                <c:pt idx="56">
                  <c:v>78.013159722222213</c:v>
                </c:pt>
                <c:pt idx="57">
                  <c:v>78.013159722222213</c:v>
                </c:pt>
                <c:pt idx="58">
                  <c:v>78.013159722222213</c:v>
                </c:pt>
                <c:pt idx="59">
                  <c:v>78.013159722222213</c:v>
                </c:pt>
                <c:pt idx="60">
                  <c:v>78.013159722222213</c:v>
                </c:pt>
                <c:pt idx="61">
                  <c:v>78.013159722222213</c:v>
                </c:pt>
                <c:pt idx="62">
                  <c:v>78.013159722222213</c:v>
                </c:pt>
                <c:pt idx="63">
                  <c:v>78.013159722222213</c:v>
                </c:pt>
                <c:pt idx="64">
                  <c:v>78.013159722222213</c:v>
                </c:pt>
                <c:pt idx="65">
                  <c:v>78.013159722222213</c:v>
                </c:pt>
                <c:pt idx="66">
                  <c:v>78.013159722222213</c:v>
                </c:pt>
                <c:pt idx="67">
                  <c:v>78.013159722222213</c:v>
                </c:pt>
                <c:pt idx="68">
                  <c:v>78.013159722222213</c:v>
                </c:pt>
                <c:pt idx="69">
                  <c:v>78.013159722222213</c:v>
                </c:pt>
                <c:pt idx="70">
                  <c:v>78.013159722222213</c:v>
                </c:pt>
                <c:pt idx="71">
                  <c:v>78.013159722222213</c:v>
                </c:pt>
                <c:pt idx="72">
                  <c:v>78.013159722222213</c:v>
                </c:pt>
                <c:pt idx="73">
                  <c:v>78.013159722222213</c:v>
                </c:pt>
                <c:pt idx="74">
                  <c:v>78.013159722222213</c:v>
                </c:pt>
                <c:pt idx="75">
                  <c:v>78.013159722222213</c:v>
                </c:pt>
                <c:pt idx="76">
                  <c:v>78.013159722222213</c:v>
                </c:pt>
                <c:pt idx="77">
                  <c:v>78.013159722222213</c:v>
                </c:pt>
                <c:pt idx="78">
                  <c:v>78.013159722222213</c:v>
                </c:pt>
                <c:pt idx="79">
                  <c:v>78.013159722222213</c:v>
                </c:pt>
                <c:pt idx="80">
                  <c:v>78.013159722222213</c:v>
                </c:pt>
                <c:pt idx="81">
                  <c:v>78.013159722222213</c:v>
                </c:pt>
                <c:pt idx="82">
                  <c:v>78.013159722222213</c:v>
                </c:pt>
                <c:pt idx="83">
                  <c:v>78.013159722222213</c:v>
                </c:pt>
                <c:pt idx="84">
                  <c:v>78.013159722222213</c:v>
                </c:pt>
                <c:pt idx="85">
                  <c:v>78.013159722222213</c:v>
                </c:pt>
                <c:pt idx="86">
                  <c:v>78.013159722222213</c:v>
                </c:pt>
                <c:pt idx="87">
                  <c:v>78.013159722222213</c:v>
                </c:pt>
                <c:pt idx="88">
                  <c:v>78.013159722222213</c:v>
                </c:pt>
                <c:pt idx="89">
                  <c:v>78.013159722222213</c:v>
                </c:pt>
                <c:pt idx="90">
                  <c:v>78.013159722222213</c:v>
                </c:pt>
                <c:pt idx="91">
                  <c:v>78.013159722222213</c:v>
                </c:pt>
                <c:pt idx="92">
                  <c:v>78.013159722222213</c:v>
                </c:pt>
                <c:pt idx="93">
                  <c:v>78.013159722222213</c:v>
                </c:pt>
                <c:pt idx="94">
                  <c:v>78.013159722222213</c:v>
                </c:pt>
                <c:pt idx="95">
                  <c:v>78.013159722222213</c:v>
                </c:pt>
                <c:pt idx="96">
                  <c:v>78.013159722222213</c:v>
                </c:pt>
                <c:pt idx="97">
                  <c:v>78.013159722222213</c:v>
                </c:pt>
                <c:pt idx="98">
                  <c:v>78.013159722222213</c:v>
                </c:pt>
                <c:pt idx="99">
                  <c:v>78.013159722222213</c:v>
                </c:pt>
                <c:pt idx="100">
                  <c:v>78.013159722222213</c:v>
                </c:pt>
                <c:pt idx="101">
                  <c:v>78.013159722222213</c:v>
                </c:pt>
                <c:pt idx="102">
                  <c:v>78.013159722222213</c:v>
                </c:pt>
                <c:pt idx="103">
                  <c:v>78.013159722222213</c:v>
                </c:pt>
                <c:pt idx="104">
                  <c:v>78.013159722222213</c:v>
                </c:pt>
                <c:pt idx="105">
                  <c:v>78.013159722222213</c:v>
                </c:pt>
                <c:pt idx="106">
                  <c:v>78.013159722222213</c:v>
                </c:pt>
                <c:pt idx="107">
                  <c:v>78.013159722222213</c:v>
                </c:pt>
                <c:pt idx="108">
                  <c:v>78.013159722222213</c:v>
                </c:pt>
                <c:pt idx="109">
                  <c:v>78.013159722222213</c:v>
                </c:pt>
                <c:pt idx="110">
                  <c:v>78.013159722222213</c:v>
                </c:pt>
                <c:pt idx="111">
                  <c:v>78.013159722222213</c:v>
                </c:pt>
                <c:pt idx="112">
                  <c:v>78.013159722222213</c:v>
                </c:pt>
                <c:pt idx="113">
                  <c:v>78.013159722222213</c:v>
                </c:pt>
                <c:pt idx="114">
                  <c:v>78.013159722222213</c:v>
                </c:pt>
                <c:pt idx="115">
                  <c:v>78.013159722222213</c:v>
                </c:pt>
                <c:pt idx="116">
                  <c:v>78.013159722222213</c:v>
                </c:pt>
                <c:pt idx="117">
                  <c:v>78.013159722222213</c:v>
                </c:pt>
                <c:pt idx="118">
                  <c:v>78.013159722222213</c:v>
                </c:pt>
                <c:pt idx="119">
                  <c:v>78.013159722222213</c:v>
                </c:pt>
                <c:pt idx="120">
                  <c:v>78.013159722222213</c:v>
                </c:pt>
                <c:pt idx="121">
                  <c:v>78.013159722222213</c:v>
                </c:pt>
                <c:pt idx="122">
                  <c:v>78.013159722222213</c:v>
                </c:pt>
                <c:pt idx="123">
                  <c:v>78.013159722222213</c:v>
                </c:pt>
                <c:pt idx="124">
                  <c:v>78.013159722222213</c:v>
                </c:pt>
                <c:pt idx="125">
                  <c:v>78.013159722222213</c:v>
                </c:pt>
                <c:pt idx="126">
                  <c:v>78.013159722222213</c:v>
                </c:pt>
                <c:pt idx="127">
                  <c:v>78.013159722222213</c:v>
                </c:pt>
                <c:pt idx="128">
                  <c:v>78.013159722222213</c:v>
                </c:pt>
                <c:pt idx="129">
                  <c:v>78.013159722222213</c:v>
                </c:pt>
                <c:pt idx="130">
                  <c:v>78.013159722222213</c:v>
                </c:pt>
                <c:pt idx="131">
                  <c:v>78.013159722222213</c:v>
                </c:pt>
                <c:pt idx="132">
                  <c:v>78.013159722222213</c:v>
                </c:pt>
                <c:pt idx="133">
                  <c:v>78.013159722222213</c:v>
                </c:pt>
                <c:pt idx="134">
                  <c:v>78.013159722222213</c:v>
                </c:pt>
                <c:pt idx="135">
                  <c:v>78.013159722222213</c:v>
                </c:pt>
                <c:pt idx="136">
                  <c:v>78.013159722222213</c:v>
                </c:pt>
                <c:pt idx="137">
                  <c:v>78.013159722222213</c:v>
                </c:pt>
                <c:pt idx="138">
                  <c:v>78.013159722222213</c:v>
                </c:pt>
                <c:pt idx="139">
                  <c:v>78.013159722222213</c:v>
                </c:pt>
                <c:pt idx="140">
                  <c:v>78.013159722222213</c:v>
                </c:pt>
                <c:pt idx="141">
                  <c:v>78.013159722222213</c:v>
                </c:pt>
                <c:pt idx="142">
                  <c:v>78.013159722222213</c:v>
                </c:pt>
                <c:pt idx="143">
                  <c:v>78.013159722222213</c:v>
                </c:pt>
                <c:pt idx="144">
                  <c:v>78.013159722222213</c:v>
                </c:pt>
                <c:pt idx="145">
                  <c:v>78.013159722222213</c:v>
                </c:pt>
                <c:pt idx="146">
                  <c:v>78.013159722222213</c:v>
                </c:pt>
                <c:pt idx="147">
                  <c:v>78.013159722222213</c:v>
                </c:pt>
                <c:pt idx="148">
                  <c:v>78.013159722222213</c:v>
                </c:pt>
                <c:pt idx="149">
                  <c:v>78.013159722222213</c:v>
                </c:pt>
                <c:pt idx="150">
                  <c:v>78.013159722222213</c:v>
                </c:pt>
                <c:pt idx="151">
                  <c:v>78.013159722222213</c:v>
                </c:pt>
                <c:pt idx="152">
                  <c:v>78.013159722222213</c:v>
                </c:pt>
                <c:pt idx="153">
                  <c:v>78.013159722222213</c:v>
                </c:pt>
                <c:pt idx="154">
                  <c:v>78.013159722222213</c:v>
                </c:pt>
                <c:pt idx="155">
                  <c:v>78.013159722222213</c:v>
                </c:pt>
                <c:pt idx="156">
                  <c:v>78.013159722222213</c:v>
                </c:pt>
                <c:pt idx="157">
                  <c:v>78.013159722222213</c:v>
                </c:pt>
                <c:pt idx="158">
                  <c:v>78.013159722222213</c:v>
                </c:pt>
                <c:pt idx="159">
                  <c:v>78.013159722222213</c:v>
                </c:pt>
                <c:pt idx="160">
                  <c:v>78.013159722222213</c:v>
                </c:pt>
                <c:pt idx="161">
                  <c:v>78.013159722222213</c:v>
                </c:pt>
                <c:pt idx="162">
                  <c:v>78.013159722222213</c:v>
                </c:pt>
                <c:pt idx="163">
                  <c:v>78.013159722222213</c:v>
                </c:pt>
                <c:pt idx="164">
                  <c:v>78.013159722222213</c:v>
                </c:pt>
                <c:pt idx="165">
                  <c:v>78.013159722222213</c:v>
                </c:pt>
                <c:pt idx="166">
                  <c:v>78.013159722222213</c:v>
                </c:pt>
                <c:pt idx="167">
                  <c:v>78.013159722222213</c:v>
                </c:pt>
                <c:pt idx="168">
                  <c:v>78.013159722222213</c:v>
                </c:pt>
                <c:pt idx="169">
                  <c:v>78.013159722222213</c:v>
                </c:pt>
                <c:pt idx="170">
                  <c:v>78.013159722222213</c:v>
                </c:pt>
                <c:pt idx="171">
                  <c:v>78.013159722222213</c:v>
                </c:pt>
                <c:pt idx="172">
                  <c:v>78.013159722222213</c:v>
                </c:pt>
                <c:pt idx="173">
                  <c:v>78.013159722222213</c:v>
                </c:pt>
                <c:pt idx="174">
                  <c:v>78.013159722222213</c:v>
                </c:pt>
                <c:pt idx="175">
                  <c:v>78.013159722222213</c:v>
                </c:pt>
                <c:pt idx="176">
                  <c:v>78.013159722222213</c:v>
                </c:pt>
                <c:pt idx="177">
                  <c:v>78.013159722222213</c:v>
                </c:pt>
                <c:pt idx="178">
                  <c:v>78.013159722222213</c:v>
                </c:pt>
                <c:pt idx="179">
                  <c:v>78.013159722222213</c:v>
                </c:pt>
                <c:pt idx="180">
                  <c:v>78.013159722222213</c:v>
                </c:pt>
                <c:pt idx="181">
                  <c:v>78.013159722222213</c:v>
                </c:pt>
                <c:pt idx="182">
                  <c:v>78.013159722222213</c:v>
                </c:pt>
                <c:pt idx="183">
                  <c:v>78.013159722222213</c:v>
                </c:pt>
                <c:pt idx="184">
                  <c:v>78.013159722222213</c:v>
                </c:pt>
                <c:pt idx="185">
                  <c:v>78.013159722222213</c:v>
                </c:pt>
                <c:pt idx="186">
                  <c:v>78.013159722222213</c:v>
                </c:pt>
                <c:pt idx="187">
                  <c:v>78.013159722222213</c:v>
                </c:pt>
                <c:pt idx="188">
                  <c:v>78.013159722222213</c:v>
                </c:pt>
                <c:pt idx="189">
                  <c:v>78.013159722222213</c:v>
                </c:pt>
                <c:pt idx="190">
                  <c:v>78.013159722222213</c:v>
                </c:pt>
                <c:pt idx="191" formatCode="0.0">
                  <c:v>78.013159722222213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BC-4162-88CB-2AD375E026E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'05.05.2021'!$BJ$3:$BJ$194</c:f>
              <c:numCache>
                <c:formatCode>0.00</c:formatCode>
                <c:ptCount val="192"/>
                <c:pt idx="0">
                  <c:v>80.09</c:v>
                </c:pt>
                <c:pt idx="1">
                  <c:v>80.78</c:v>
                </c:pt>
                <c:pt idx="2">
                  <c:v>80.290000000000006</c:v>
                </c:pt>
                <c:pt idx="3">
                  <c:v>82.49</c:v>
                </c:pt>
                <c:pt idx="4">
                  <c:v>88.78</c:v>
                </c:pt>
                <c:pt idx="5">
                  <c:v>79.64</c:v>
                </c:pt>
                <c:pt idx="6">
                  <c:v>79.349999999999994</c:v>
                </c:pt>
                <c:pt idx="7">
                  <c:v>81.099999999999994</c:v>
                </c:pt>
                <c:pt idx="8">
                  <c:v>79.63</c:v>
                </c:pt>
                <c:pt idx="9">
                  <c:v>87.63</c:v>
                </c:pt>
                <c:pt idx="10">
                  <c:v>80.67</c:v>
                </c:pt>
                <c:pt idx="11">
                  <c:v>82.61</c:v>
                </c:pt>
                <c:pt idx="12">
                  <c:v>85.26</c:v>
                </c:pt>
                <c:pt idx="13">
                  <c:v>82.16</c:v>
                </c:pt>
                <c:pt idx="14">
                  <c:v>83.3</c:v>
                </c:pt>
                <c:pt idx="15">
                  <c:v>81.8</c:v>
                </c:pt>
                <c:pt idx="16">
                  <c:v>85.43</c:v>
                </c:pt>
                <c:pt idx="17">
                  <c:v>83.54</c:v>
                </c:pt>
                <c:pt idx="18">
                  <c:v>80.819999999999993</c:v>
                </c:pt>
                <c:pt idx="19">
                  <c:v>81.91</c:v>
                </c:pt>
                <c:pt idx="20">
                  <c:v>81.19</c:v>
                </c:pt>
                <c:pt idx="21">
                  <c:v>81.42</c:v>
                </c:pt>
                <c:pt idx="22">
                  <c:v>81.7</c:v>
                </c:pt>
                <c:pt idx="23">
                  <c:v>85.19</c:v>
                </c:pt>
                <c:pt idx="24">
                  <c:v>84.98</c:v>
                </c:pt>
                <c:pt idx="25">
                  <c:v>77.81</c:v>
                </c:pt>
                <c:pt idx="26">
                  <c:v>79.69</c:v>
                </c:pt>
                <c:pt idx="27">
                  <c:v>80.2</c:v>
                </c:pt>
                <c:pt idx="28">
                  <c:v>81.900000000000006</c:v>
                </c:pt>
                <c:pt idx="29">
                  <c:v>82.11</c:v>
                </c:pt>
                <c:pt idx="30">
                  <c:v>80.52</c:v>
                </c:pt>
                <c:pt idx="31">
                  <c:v>73.69</c:v>
                </c:pt>
                <c:pt idx="32">
                  <c:v>80.739999999999995</c:v>
                </c:pt>
                <c:pt idx="33">
                  <c:v>77.319999999999993</c:v>
                </c:pt>
                <c:pt idx="34">
                  <c:v>80.760000000000005</c:v>
                </c:pt>
                <c:pt idx="35">
                  <c:v>83.17</c:v>
                </c:pt>
                <c:pt idx="36">
                  <c:v>81.430000000000007</c:v>
                </c:pt>
                <c:pt idx="37">
                  <c:v>82.19</c:v>
                </c:pt>
                <c:pt idx="38">
                  <c:v>79.14</c:v>
                </c:pt>
                <c:pt idx="39">
                  <c:v>79.41</c:v>
                </c:pt>
                <c:pt idx="40">
                  <c:v>83.64</c:v>
                </c:pt>
                <c:pt idx="41">
                  <c:v>81.040000000000006</c:v>
                </c:pt>
                <c:pt idx="42">
                  <c:v>84.34</c:v>
                </c:pt>
                <c:pt idx="43">
                  <c:v>81.14</c:v>
                </c:pt>
                <c:pt idx="44">
                  <c:v>77.95</c:v>
                </c:pt>
                <c:pt idx="45">
                  <c:v>82.58</c:v>
                </c:pt>
                <c:pt idx="46">
                  <c:v>79.61</c:v>
                </c:pt>
                <c:pt idx="47">
                  <c:v>82.12</c:v>
                </c:pt>
                <c:pt idx="48">
                  <c:v>81.17</c:v>
                </c:pt>
                <c:pt idx="49">
                  <c:v>81.67</c:v>
                </c:pt>
                <c:pt idx="50">
                  <c:v>82.34</c:v>
                </c:pt>
                <c:pt idx="51">
                  <c:v>81.33</c:v>
                </c:pt>
                <c:pt idx="52">
                  <c:v>79.540000000000006</c:v>
                </c:pt>
                <c:pt idx="53">
                  <c:v>80.91</c:v>
                </c:pt>
                <c:pt idx="54">
                  <c:v>83.9</c:v>
                </c:pt>
                <c:pt idx="55">
                  <c:v>81.99</c:v>
                </c:pt>
                <c:pt idx="56">
                  <c:v>82.85</c:v>
                </c:pt>
                <c:pt idx="57">
                  <c:v>79.819999999999993</c:v>
                </c:pt>
                <c:pt idx="58">
                  <c:v>82.78</c:v>
                </c:pt>
                <c:pt idx="59">
                  <c:v>78.78</c:v>
                </c:pt>
                <c:pt idx="60">
                  <c:v>78.63</c:v>
                </c:pt>
                <c:pt idx="61">
                  <c:v>80.87</c:v>
                </c:pt>
                <c:pt idx="62">
                  <c:v>80.290000000000006</c:v>
                </c:pt>
                <c:pt idx="63">
                  <c:v>81.489999999999995</c:v>
                </c:pt>
                <c:pt idx="64">
                  <c:v>80.989999999999995</c:v>
                </c:pt>
                <c:pt idx="65">
                  <c:v>80.58</c:v>
                </c:pt>
                <c:pt idx="66">
                  <c:v>82.72</c:v>
                </c:pt>
                <c:pt idx="67">
                  <c:v>80.489999999999995</c:v>
                </c:pt>
                <c:pt idx="68">
                  <c:v>81.09</c:v>
                </c:pt>
                <c:pt idx="69">
                  <c:v>80.28</c:v>
                </c:pt>
                <c:pt idx="70">
                  <c:v>86</c:v>
                </c:pt>
                <c:pt idx="71">
                  <c:v>82.16</c:v>
                </c:pt>
                <c:pt idx="72">
                  <c:v>75.2</c:v>
                </c:pt>
                <c:pt idx="73">
                  <c:v>80.08</c:v>
                </c:pt>
                <c:pt idx="74">
                  <c:v>82.35</c:v>
                </c:pt>
                <c:pt idx="75">
                  <c:v>83.43</c:v>
                </c:pt>
                <c:pt idx="76">
                  <c:v>82.29</c:v>
                </c:pt>
                <c:pt idx="77">
                  <c:v>78.510000000000005</c:v>
                </c:pt>
                <c:pt idx="78">
                  <c:v>80.900000000000006</c:v>
                </c:pt>
                <c:pt idx="79">
                  <c:v>82.08</c:v>
                </c:pt>
                <c:pt idx="80">
                  <c:v>83.13</c:v>
                </c:pt>
                <c:pt idx="81">
                  <c:v>78.38</c:v>
                </c:pt>
                <c:pt idx="82">
                  <c:v>79.8</c:v>
                </c:pt>
                <c:pt idx="83">
                  <c:v>83.09</c:v>
                </c:pt>
                <c:pt idx="84">
                  <c:v>80.16</c:v>
                </c:pt>
                <c:pt idx="85">
                  <c:v>81.209999999999994</c:v>
                </c:pt>
                <c:pt idx="86">
                  <c:v>81.99</c:v>
                </c:pt>
                <c:pt idx="87">
                  <c:v>81.22</c:v>
                </c:pt>
                <c:pt idx="88">
                  <c:v>82.43</c:v>
                </c:pt>
                <c:pt idx="89">
                  <c:v>82.6</c:v>
                </c:pt>
                <c:pt idx="90">
                  <c:v>83.33</c:v>
                </c:pt>
                <c:pt idx="91">
                  <c:v>80.3</c:v>
                </c:pt>
                <c:pt idx="92">
                  <c:v>85.5</c:v>
                </c:pt>
                <c:pt idx="93">
                  <c:v>83.96</c:v>
                </c:pt>
                <c:pt idx="94">
                  <c:v>82.61</c:v>
                </c:pt>
                <c:pt idx="95">
                  <c:v>80.540000000000006</c:v>
                </c:pt>
                <c:pt idx="96">
                  <c:v>84.35</c:v>
                </c:pt>
                <c:pt idx="97">
                  <c:v>83.2</c:v>
                </c:pt>
                <c:pt idx="98">
                  <c:v>80.89</c:v>
                </c:pt>
                <c:pt idx="99">
                  <c:v>82.59</c:v>
                </c:pt>
                <c:pt idx="100">
                  <c:v>82.22</c:v>
                </c:pt>
                <c:pt idx="101">
                  <c:v>82.18</c:v>
                </c:pt>
                <c:pt idx="102">
                  <c:v>81.510000000000005</c:v>
                </c:pt>
                <c:pt idx="103">
                  <c:v>80.56</c:v>
                </c:pt>
                <c:pt idx="104">
                  <c:v>80.86</c:v>
                </c:pt>
                <c:pt idx="105">
                  <c:v>81.27</c:v>
                </c:pt>
                <c:pt idx="106">
                  <c:v>84.34</c:v>
                </c:pt>
                <c:pt idx="107">
                  <c:v>76.83</c:v>
                </c:pt>
                <c:pt idx="108">
                  <c:v>81.03</c:v>
                </c:pt>
                <c:pt idx="109">
                  <c:v>81.94</c:v>
                </c:pt>
                <c:pt idx="110">
                  <c:v>81.13</c:v>
                </c:pt>
                <c:pt idx="111">
                  <c:v>81.77</c:v>
                </c:pt>
                <c:pt idx="112">
                  <c:v>81.900000000000006</c:v>
                </c:pt>
                <c:pt idx="113">
                  <c:v>81.45</c:v>
                </c:pt>
                <c:pt idx="114">
                  <c:v>82.08</c:v>
                </c:pt>
                <c:pt idx="115">
                  <c:v>80.41</c:v>
                </c:pt>
                <c:pt idx="116">
                  <c:v>81.23</c:v>
                </c:pt>
                <c:pt idx="117">
                  <c:v>81.91</c:v>
                </c:pt>
                <c:pt idx="118">
                  <c:v>78.760000000000005</c:v>
                </c:pt>
                <c:pt idx="119">
                  <c:v>80.28</c:v>
                </c:pt>
                <c:pt idx="120">
                  <c:v>80.27</c:v>
                </c:pt>
                <c:pt idx="121">
                  <c:v>82.99</c:v>
                </c:pt>
                <c:pt idx="122">
                  <c:v>82.37</c:v>
                </c:pt>
                <c:pt idx="123">
                  <c:v>77.39</c:v>
                </c:pt>
                <c:pt idx="124">
                  <c:v>79.72</c:v>
                </c:pt>
                <c:pt idx="125">
                  <c:v>81.099999999999994</c:v>
                </c:pt>
                <c:pt idx="126">
                  <c:v>80.36</c:v>
                </c:pt>
                <c:pt idx="127">
                  <c:v>79.819999999999993</c:v>
                </c:pt>
                <c:pt idx="128">
                  <c:v>83.94</c:v>
                </c:pt>
                <c:pt idx="129">
                  <c:v>81.709999999999994</c:v>
                </c:pt>
                <c:pt idx="130">
                  <c:v>80.39</c:v>
                </c:pt>
                <c:pt idx="131">
                  <c:v>82.18</c:v>
                </c:pt>
                <c:pt idx="132">
                  <c:v>79.06</c:v>
                </c:pt>
                <c:pt idx="133">
                  <c:v>81.760000000000005</c:v>
                </c:pt>
                <c:pt idx="134">
                  <c:v>81.81</c:v>
                </c:pt>
                <c:pt idx="135">
                  <c:v>81.77</c:v>
                </c:pt>
                <c:pt idx="136">
                  <c:v>79.58</c:v>
                </c:pt>
                <c:pt idx="137">
                  <c:v>79.290000000000006</c:v>
                </c:pt>
                <c:pt idx="138">
                  <c:v>79.52</c:v>
                </c:pt>
                <c:pt idx="139">
                  <c:v>82.16</c:v>
                </c:pt>
                <c:pt idx="140">
                  <c:v>78.17</c:v>
                </c:pt>
                <c:pt idx="141">
                  <c:v>80.94</c:v>
                </c:pt>
                <c:pt idx="142">
                  <c:v>78.89</c:v>
                </c:pt>
                <c:pt idx="143">
                  <c:v>79.92</c:v>
                </c:pt>
                <c:pt idx="144">
                  <c:v>80.39</c:v>
                </c:pt>
                <c:pt idx="145">
                  <c:v>76.42</c:v>
                </c:pt>
                <c:pt idx="146">
                  <c:v>79.180000000000007</c:v>
                </c:pt>
                <c:pt idx="147">
                  <c:v>80.7</c:v>
                </c:pt>
                <c:pt idx="148">
                  <c:v>78.97</c:v>
                </c:pt>
                <c:pt idx="149">
                  <c:v>79.48</c:v>
                </c:pt>
                <c:pt idx="150">
                  <c:v>79.89</c:v>
                </c:pt>
                <c:pt idx="151">
                  <c:v>82.51</c:v>
                </c:pt>
                <c:pt idx="152">
                  <c:v>76.95</c:v>
                </c:pt>
                <c:pt idx="153">
                  <c:v>82.44</c:v>
                </c:pt>
                <c:pt idx="154">
                  <c:v>83.93</c:v>
                </c:pt>
                <c:pt idx="155">
                  <c:v>82.78</c:v>
                </c:pt>
                <c:pt idx="156">
                  <c:v>84.47</c:v>
                </c:pt>
                <c:pt idx="157">
                  <c:v>83.12</c:v>
                </c:pt>
                <c:pt idx="158">
                  <c:v>83.37</c:v>
                </c:pt>
                <c:pt idx="159">
                  <c:v>79.540000000000006</c:v>
                </c:pt>
                <c:pt idx="160">
                  <c:v>80.47</c:v>
                </c:pt>
                <c:pt idx="161">
                  <c:v>80.22</c:v>
                </c:pt>
                <c:pt idx="162">
                  <c:v>80.989999999999995</c:v>
                </c:pt>
                <c:pt idx="163">
                  <c:v>79.790000000000006</c:v>
                </c:pt>
                <c:pt idx="164">
                  <c:v>81.599999999999994</c:v>
                </c:pt>
                <c:pt idx="165">
                  <c:v>80.78</c:v>
                </c:pt>
                <c:pt idx="166">
                  <c:v>81.72</c:v>
                </c:pt>
                <c:pt idx="167">
                  <c:v>79.260000000000005</c:v>
                </c:pt>
                <c:pt idx="168">
                  <c:v>78.34</c:v>
                </c:pt>
                <c:pt idx="169">
                  <c:v>81.319999999999993</c:v>
                </c:pt>
                <c:pt idx="170">
                  <c:v>79.400000000000006</c:v>
                </c:pt>
                <c:pt idx="171">
                  <c:v>82.83</c:v>
                </c:pt>
                <c:pt idx="172">
                  <c:v>81.11</c:v>
                </c:pt>
                <c:pt idx="173">
                  <c:v>80.819999999999993</c:v>
                </c:pt>
                <c:pt idx="174">
                  <c:v>78.2</c:v>
                </c:pt>
                <c:pt idx="175">
                  <c:v>82.21</c:v>
                </c:pt>
                <c:pt idx="176">
                  <c:v>81.42</c:v>
                </c:pt>
                <c:pt idx="177">
                  <c:v>83.71</c:v>
                </c:pt>
                <c:pt idx="178">
                  <c:v>81.150000000000006</c:v>
                </c:pt>
                <c:pt idx="179">
                  <c:v>83.15</c:v>
                </c:pt>
                <c:pt idx="180">
                  <c:v>80.616666666666674</c:v>
                </c:pt>
                <c:pt idx="181">
                  <c:v>80.37</c:v>
                </c:pt>
                <c:pt idx="182">
                  <c:v>80.06</c:v>
                </c:pt>
                <c:pt idx="183">
                  <c:v>81.023333333333326</c:v>
                </c:pt>
                <c:pt idx="184">
                  <c:v>80.183333333333323</c:v>
                </c:pt>
                <c:pt idx="185">
                  <c:v>80.173333333333332</c:v>
                </c:pt>
                <c:pt idx="186">
                  <c:v>79.693333333333328</c:v>
                </c:pt>
                <c:pt idx="187">
                  <c:v>81.50333333333333</c:v>
                </c:pt>
                <c:pt idx="188">
                  <c:v>80.946666666666658</c:v>
                </c:pt>
                <c:pt idx="189">
                  <c:v>82.31</c:v>
                </c:pt>
                <c:pt idx="190">
                  <c:v>82.266666666666666</c:v>
                </c:pt>
                <c:pt idx="191" formatCode="0.0">
                  <c:v>81.73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BC-4162-88CB-2AD375E026E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'05.05.2021'!$BK$3:$BK$194</c:f>
              <c:numCache>
                <c:formatCode>0.00</c:formatCode>
                <c:ptCount val="192"/>
                <c:pt idx="0">
                  <c:v>81.225659722222233</c:v>
                </c:pt>
                <c:pt idx="1">
                  <c:v>81.225659722222233</c:v>
                </c:pt>
                <c:pt idx="2">
                  <c:v>81.225659722222233</c:v>
                </c:pt>
                <c:pt idx="3">
                  <c:v>81.225659722222233</c:v>
                </c:pt>
                <c:pt idx="4">
                  <c:v>81.225659722222233</c:v>
                </c:pt>
                <c:pt idx="5">
                  <c:v>81.225659722222233</c:v>
                </c:pt>
                <c:pt idx="6">
                  <c:v>81.225659722222233</c:v>
                </c:pt>
                <c:pt idx="7">
                  <c:v>81.225659722222233</c:v>
                </c:pt>
                <c:pt idx="8">
                  <c:v>81.225659722222233</c:v>
                </c:pt>
                <c:pt idx="9">
                  <c:v>81.225659722222233</c:v>
                </c:pt>
                <c:pt idx="10">
                  <c:v>81.225659722222233</c:v>
                </c:pt>
                <c:pt idx="11">
                  <c:v>81.225659722222233</c:v>
                </c:pt>
                <c:pt idx="12">
                  <c:v>81.225659722222233</c:v>
                </c:pt>
                <c:pt idx="13">
                  <c:v>81.225659722222233</c:v>
                </c:pt>
                <c:pt idx="14">
                  <c:v>81.225659722222233</c:v>
                </c:pt>
                <c:pt idx="15">
                  <c:v>81.225659722222233</c:v>
                </c:pt>
                <c:pt idx="16">
                  <c:v>81.225659722222233</c:v>
                </c:pt>
                <c:pt idx="17">
                  <c:v>81.225659722222233</c:v>
                </c:pt>
                <c:pt idx="18">
                  <c:v>81.225659722222233</c:v>
                </c:pt>
                <c:pt idx="19">
                  <c:v>81.225659722222233</c:v>
                </c:pt>
                <c:pt idx="20">
                  <c:v>81.225659722222233</c:v>
                </c:pt>
                <c:pt idx="21">
                  <c:v>81.225659722222233</c:v>
                </c:pt>
                <c:pt idx="22">
                  <c:v>81.225659722222233</c:v>
                </c:pt>
                <c:pt idx="23">
                  <c:v>81.225659722222233</c:v>
                </c:pt>
                <c:pt idx="24">
                  <c:v>81.225659722222233</c:v>
                </c:pt>
                <c:pt idx="25">
                  <c:v>81.225659722222233</c:v>
                </c:pt>
                <c:pt idx="26">
                  <c:v>81.225659722222233</c:v>
                </c:pt>
                <c:pt idx="27">
                  <c:v>81.225659722222233</c:v>
                </c:pt>
                <c:pt idx="28">
                  <c:v>81.225659722222233</c:v>
                </c:pt>
                <c:pt idx="29">
                  <c:v>81.225659722222233</c:v>
                </c:pt>
                <c:pt idx="30">
                  <c:v>81.225659722222233</c:v>
                </c:pt>
                <c:pt idx="31">
                  <c:v>81.225659722222233</c:v>
                </c:pt>
                <c:pt idx="32">
                  <c:v>81.225659722222233</c:v>
                </c:pt>
                <c:pt idx="33">
                  <c:v>81.225659722222233</c:v>
                </c:pt>
                <c:pt idx="34">
                  <c:v>81.225659722222233</c:v>
                </c:pt>
                <c:pt idx="35">
                  <c:v>81.225659722222233</c:v>
                </c:pt>
                <c:pt idx="36">
                  <c:v>81.225659722222233</c:v>
                </c:pt>
                <c:pt idx="37">
                  <c:v>81.225659722222233</c:v>
                </c:pt>
                <c:pt idx="38">
                  <c:v>81.225659722222233</c:v>
                </c:pt>
                <c:pt idx="39">
                  <c:v>81.225659722222233</c:v>
                </c:pt>
                <c:pt idx="40">
                  <c:v>81.225659722222233</c:v>
                </c:pt>
                <c:pt idx="41">
                  <c:v>81.225659722222233</c:v>
                </c:pt>
                <c:pt idx="42">
                  <c:v>81.225659722222233</c:v>
                </c:pt>
                <c:pt idx="43">
                  <c:v>81.225659722222233</c:v>
                </c:pt>
                <c:pt idx="44">
                  <c:v>81.225659722222233</c:v>
                </c:pt>
                <c:pt idx="45">
                  <c:v>81.225659722222233</c:v>
                </c:pt>
                <c:pt idx="46">
                  <c:v>81.225659722222233</c:v>
                </c:pt>
                <c:pt idx="47">
                  <c:v>81.225659722222233</c:v>
                </c:pt>
                <c:pt idx="48">
                  <c:v>81.225659722222233</c:v>
                </c:pt>
                <c:pt idx="49">
                  <c:v>81.225659722222233</c:v>
                </c:pt>
                <c:pt idx="50">
                  <c:v>81.225659722222233</c:v>
                </c:pt>
                <c:pt idx="51">
                  <c:v>81.225659722222233</c:v>
                </c:pt>
                <c:pt idx="52">
                  <c:v>81.225659722222233</c:v>
                </c:pt>
                <c:pt idx="53">
                  <c:v>81.225659722222233</c:v>
                </c:pt>
                <c:pt idx="54">
                  <c:v>81.225659722222233</c:v>
                </c:pt>
                <c:pt idx="55">
                  <c:v>81.225659722222233</c:v>
                </c:pt>
                <c:pt idx="56">
                  <c:v>81.225659722222233</c:v>
                </c:pt>
                <c:pt idx="57">
                  <c:v>81.225659722222233</c:v>
                </c:pt>
                <c:pt idx="58">
                  <c:v>81.225659722222233</c:v>
                </c:pt>
                <c:pt idx="59">
                  <c:v>81.225659722222233</c:v>
                </c:pt>
                <c:pt idx="60">
                  <c:v>81.225659722222233</c:v>
                </c:pt>
                <c:pt idx="61">
                  <c:v>81.225659722222233</c:v>
                </c:pt>
                <c:pt idx="62">
                  <c:v>81.225659722222233</c:v>
                </c:pt>
                <c:pt idx="63">
                  <c:v>81.225659722222233</c:v>
                </c:pt>
                <c:pt idx="64">
                  <c:v>81.225659722222233</c:v>
                </c:pt>
                <c:pt idx="65">
                  <c:v>81.225659722222233</c:v>
                </c:pt>
                <c:pt idx="66">
                  <c:v>81.225659722222233</c:v>
                </c:pt>
                <c:pt idx="67">
                  <c:v>81.225659722222233</c:v>
                </c:pt>
                <c:pt idx="68">
                  <c:v>81.225659722222233</c:v>
                </c:pt>
                <c:pt idx="69">
                  <c:v>81.225659722222233</c:v>
                </c:pt>
                <c:pt idx="70">
                  <c:v>81.225659722222233</c:v>
                </c:pt>
                <c:pt idx="71">
                  <c:v>81.225659722222233</c:v>
                </c:pt>
                <c:pt idx="72">
                  <c:v>81.225659722222233</c:v>
                </c:pt>
                <c:pt idx="73">
                  <c:v>81.225659722222233</c:v>
                </c:pt>
                <c:pt idx="74">
                  <c:v>81.225659722222233</c:v>
                </c:pt>
                <c:pt idx="75">
                  <c:v>81.225659722222233</c:v>
                </c:pt>
                <c:pt idx="76">
                  <c:v>81.225659722222233</c:v>
                </c:pt>
                <c:pt idx="77">
                  <c:v>81.225659722222233</c:v>
                </c:pt>
                <c:pt idx="78">
                  <c:v>81.225659722222233</c:v>
                </c:pt>
                <c:pt idx="79">
                  <c:v>81.225659722222233</c:v>
                </c:pt>
                <c:pt idx="80">
                  <c:v>81.225659722222233</c:v>
                </c:pt>
                <c:pt idx="81">
                  <c:v>81.225659722222233</c:v>
                </c:pt>
                <c:pt idx="82">
                  <c:v>81.225659722222233</c:v>
                </c:pt>
                <c:pt idx="83">
                  <c:v>81.225659722222233</c:v>
                </c:pt>
                <c:pt idx="84">
                  <c:v>81.225659722222233</c:v>
                </c:pt>
                <c:pt idx="85">
                  <c:v>81.225659722222233</c:v>
                </c:pt>
                <c:pt idx="86">
                  <c:v>81.225659722222233</c:v>
                </c:pt>
                <c:pt idx="87">
                  <c:v>81.225659722222233</c:v>
                </c:pt>
                <c:pt idx="88">
                  <c:v>81.225659722222233</c:v>
                </c:pt>
                <c:pt idx="89">
                  <c:v>81.225659722222233</c:v>
                </c:pt>
                <c:pt idx="90">
                  <c:v>81.225659722222233</c:v>
                </c:pt>
                <c:pt idx="91">
                  <c:v>81.225659722222233</c:v>
                </c:pt>
                <c:pt idx="92">
                  <c:v>81.225659722222233</c:v>
                </c:pt>
                <c:pt idx="93">
                  <c:v>81.225659722222233</c:v>
                </c:pt>
                <c:pt idx="94">
                  <c:v>81.225659722222233</c:v>
                </c:pt>
                <c:pt idx="95">
                  <c:v>81.225659722222233</c:v>
                </c:pt>
                <c:pt idx="96">
                  <c:v>81.225659722222233</c:v>
                </c:pt>
                <c:pt idx="97">
                  <c:v>81.225659722222233</c:v>
                </c:pt>
                <c:pt idx="98">
                  <c:v>81.225659722222233</c:v>
                </c:pt>
                <c:pt idx="99">
                  <c:v>81.225659722222233</c:v>
                </c:pt>
                <c:pt idx="100">
                  <c:v>81.225659722222233</c:v>
                </c:pt>
                <c:pt idx="101">
                  <c:v>81.225659722222233</c:v>
                </c:pt>
                <c:pt idx="102">
                  <c:v>81.225659722222233</c:v>
                </c:pt>
                <c:pt idx="103">
                  <c:v>81.225659722222233</c:v>
                </c:pt>
                <c:pt idx="104">
                  <c:v>81.225659722222233</c:v>
                </c:pt>
                <c:pt idx="105">
                  <c:v>81.225659722222233</c:v>
                </c:pt>
                <c:pt idx="106">
                  <c:v>81.225659722222233</c:v>
                </c:pt>
                <c:pt idx="107">
                  <c:v>81.225659722222233</c:v>
                </c:pt>
                <c:pt idx="108">
                  <c:v>81.225659722222233</c:v>
                </c:pt>
                <c:pt idx="109">
                  <c:v>81.225659722222233</c:v>
                </c:pt>
                <c:pt idx="110">
                  <c:v>81.225659722222233</c:v>
                </c:pt>
                <c:pt idx="111">
                  <c:v>81.225659722222233</c:v>
                </c:pt>
                <c:pt idx="112">
                  <c:v>81.225659722222233</c:v>
                </c:pt>
                <c:pt idx="113">
                  <c:v>81.225659722222233</c:v>
                </c:pt>
                <c:pt idx="114">
                  <c:v>81.225659722222233</c:v>
                </c:pt>
                <c:pt idx="115">
                  <c:v>81.225659722222233</c:v>
                </c:pt>
                <c:pt idx="116">
                  <c:v>81.225659722222233</c:v>
                </c:pt>
                <c:pt idx="117">
                  <c:v>81.225659722222233</c:v>
                </c:pt>
                <c:pt idx="118">
                  <c:v>81.225659722222233</c:v>
                </c:pt>
                <c:pt idx="119">
                  <c:v>81.225659722222233</c:v>
                </c:pt>
                <c:pt idx="120">
                  <c:v>81.225659722222233</c:v>
                </c:pt>
                <c:pt idx="121">
                  <c:v>81.225659722222233</c:v>
                </c:pt>
                <c:pt idx="122">
                  <c:v>81.225659722222233</c:v>
                </c:pt>
                <c:pt idx="123">
                  <c:v>81.225659722222233</c:v>
                </c:pt>
                <c:pt idx="124">
                  <c:v>81.225659722222233</c:v>
                </c:pt>
                <c:pt idx="125">
                  <c:v>81.225659722222233</c:v>
                </c:pt>
                <c:pt idx="126">
                  <c:v>81.225659722222233</c:v>
                </c:pt>
                <c:pt idx="127">
                  <c:v>81.225659722222233</c:v>
                </c:pt>
                <c:pt idx="128">
                  <c:v>81.225659722222233</c:v>
                </c:pt>
                <c:pt idx="129">
                  <c:v>81.225659722222233</c:v>
                </c:pt>
                <c:pt idx="130">
                  <c:v>81.225659722222233</c:v>
                </c:pt>
                <c:pt idx="131">
                  <c:v>81.225659722222233</c:v>
                </c:pt>
                <c:pt idx="132">
                  <c:v>81.225659722222233</c:v>
                </c:pt>
                <c:pt idx="133">
                  <c:v>81.225659722222233</c:v>
                </c:pt>
                <c:pt idx="134">
                  <c:v>81.225659722222233</c:v>
                </c:pt>
                <c:pt idx="135">
                  <c:v>81.225659722222233</c:v>
                </c:pt>
                <c:pt idx="136">
                  <c:v>81.225659722222233</c:v>
                </c:pt>
                <c:pt idx="137">
                  <c:v>81.225659722222233</c:v>
                </c:pt>
                <c:pt idx="138">
                  <c:v>81.225659722222233</c:v>
                </c:pt>
                <c:pt idx="139">
                  <c:v>81.225659722222233</c:v>
                </c:pt>
                <c:pt idx="140">
                  <c:v>81.225659722222233</c:v>
                </c:pt>
                <c:pt idx="141">
                  <c:v>81.225659722222233</c:v>
                </c:pt>
                <c:pt idx="142">
                  <c:v>81.225659722222233</c:v>
                </c:pt>
                <c:pt idx="143">
                  <c:v>81.225659722222233</c:v>
                </c:pt>
                <c:pt idx="144">
                  <c:v>81.225659722222233</c:v>
                </c:pt>
                <c:pt idx="145">
                  <c:v>81.225659722222233</c:v>
                </c:pt>
                <c:pt idx="146">
                  <c:v>81.225659722222233</c:v>
                </c:pt>
                <c:pt idx="147">
                  <c:v>81.225659722222233</c:v>
                </c:pt>
                <c:pt idx="148">
                  <c:v>81.225659722222233</c:v>
                </c:pt>
                <c:pt idx="149">
                  <c:v>81.225659722222233</c:v>
                </c:pt>
                <c:pt idx="150">
                  <c:v>81.225659722222233</c:v>
                </c:pt>
                <c:pt idx="151">
                  <c:v>81.225659722222233</c:v>
                </c:pt>
                <c:pt idx="152">
                  <c:v>81.225659722222233</c:v>
                </c:pt>
                <c:pt idx="153">
                  <c:v>81.225659722222233</c:v>
                </c:pt>
                <c:pt idx="154">
                  <c:v>81.225659722222233</c:v>
                </c:pt>
                <c:pt idx="155">
                  <c:v>81.225659722222233</c:v>
                </c:pt>
                <c:pt idx="156">
                  <c:v>81.225659722222233</c:v>
                </c:pt>
                <c:pt idx="157">
                  <c:v>81.225659722222233</c:v>
                </c:pt>
                <c:pt idx="158">
                  <c:v>81.225659722222233</c:v>
                </c:pt>
                <c:pt idx="159">
                  <c:v>81.225659722222233</c:v>
                </c:pt>
                <c:pt idx="160">
                  <c:v>81.225659722222233</c:v>
                </c:pt>
                <c:pt idx="161">
                  <c:v>81.225659722222233</c:v>
                </c:pt>
                <c:pt idx="162">
                  <c:v>81.225659722222233</c:v>
                </c:pt>
                <c:pt idx="163">
                  <c:v>81.225659722222233</c:v>
                </c:pt>
                <c:pt idx="164">
                  <c:v>81.225659722222233</c:v>
                </c:pt>
                <c:pt idx="165">
                  <c:v>81.225659722222233</c:v>
                </c:pt>
                <c:pt idx="166">
                  <c:v>81.225659722222233</c:v>
                </c:pt>
                <c:pt idx="167">
                  <c:v>81.225659722222233</c:v>
                </c:pt>
                <c:pt idx="168">
                  <c:v>81.225659722222233</c:v>
                </c:pt>
                <c:pt idx="169">
                  <c:v>81.225659722222233</c:v>
                </c:pt>
                <c:pt idx="170">
                  <c:v>81.225659722222233</c:v>
                </c:pt>
                <c:pt idx="171">
                  <c:v>81.225659722222233</c:v>
                </c:pt>
                <c:pt idx="172">
                  <c:v>81.225659722222233</c:v>
                </c:pt>
                <c:pt idx="173">
                  <c:v>81.225659722222233</c:v>
                </c:pt>
                <c:pt idx="174">
                  <c:v>81.225659722222233</c:v>
                </c:pt>
                <c:pt idx="175">
                  <c:v>81.225659722222233</c:v>
                </c:pt>
                <c:pt idx="176">
                  <c:v>81.225659722222233</c:v>
                </c:pt>
                <c:pt idx="177">
                  <c:v>81.225659722222233</c:v>
                </c:pt>
                <c:pt idx="178">
                  <c:v>81.225659722222233</c:v>
                </c:pt>
                <c:pt idx="179">
                  <c:v>81.225659722222233</c:v>
                </c:pt>
                <c:pt idx="180">
                  <c:v>81.225659722222233</c:v>
                </c:pt>
                <c:pt idx="181">
                  <c:v>81.225659722222233</c:v>
                </c:pt>
                <c:pt idx="182">
                  <c:v>81.225659722222233</c:v>
                </c:pt>
                <c:pt idx="183">
                  <c:v>81.225659722222233</c:v>
                </c:pt>
                <c:pt idx="184">
                  <c:v>81.225659722222233</c:v>
                </c:pt>
                <c:pt idx="185">
                  <c:v>81.225659722222233</c:v>
                </c:pt>
                <c:pt idx="186">
                  <c:v>81.225659722222233</c:v>
                </c:pt>
                <c:pt idx="187">
                  <c:v>81.225659722222233</c:v>
                </c:pt>
                <c:pt idx="188">
                  <c:v>81.225659722222233</c:v>
                </c:pt>
                <c:pt idx="189">
                  <c:v>81.225659722222233</c:v>
                </c:pt>
                <c:pt idx="190">
                  <c:v>81.225659722222233</c:v>
                </c:pt>
                <c:pt idx="191" formatCode="0.0">
                  <c:v>81.225659722222233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FBC-4162-88CB-2AD375E02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93600"/>
        <c:axId val="1916588160"/>
      </c:lineChart>
      <c:catAx>
        <c:axId val="191659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8160"/>
        <c:crosses val="autoZero"/>
        <c:auto val="1"/>
        <c:lblAlgn val="ctr"/>
        <c:lblOffset val="100"/>
        <c:noMultiLvlLbl val="0"/>
      </c:catAx>
      <c:valAx>
        <c:axId val="1916588160"/>
        <c:scaling>
          <c:orientation val="minMax"/>
          <c:max val="9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93600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'05.05.2021'!$BP$3:$BP$194</c:f>
              <c:numCache>
                <c:formatCode>0.00</c:formatCode>
                <c:ptCount val="192"/>
                <c:pt idx="0">
                  <c:v>0.96000000000000008</c:v>
                </c:pt>
                <c:pt idx="1">
                  <c:v>0.96000000000000008</c:v>
                </c:pt>
                <c:pt idx="2">
                  <c:v>0.96000000000000008</c:v>
                </c:pt>
                <c:pt idx="3">
                  <c:v>0.96000000000000008</c:v>
                </c:pt>
                <c:pt idx="4">
                  <c:v>0.96000000000000008</c:v>
                </c:pt>
                <c:pt idx="5">
                  <c:v>0.96000000000000008</c:v>
                </c:pt>
                <c:pt idx="6">
                  <c:v>0.96000000000000008</c:v>
                </c:pt>
                <c:pt idx="7">
                  <c:v>0.96000000000000008</c:v>
                </c:pt>
                <c:pt idx="8">
                  <c:v>0.96000000000000008</c:v>
                </c:pt>
                <c:pt idx="9">
                  <c:v>0.96000000000000008</c:v>
                </c:pt>
                <c:pt idx="10">
                  <c:v>0.96000000000000008</c:v>
                </c:pt>
                <c:pt idx="11">
                  <c:v>0.96000000000000008</c:v>
                </c:pt>
                <c:pt idx="12">
                  <c:v>0.96000000000000008</c:v>
                </c:pt>
                <c:pt idx="13">
                  <c:v>0.96000000000000008</c:v>
                </c:pt>
                <c:pt idx="14">
                  <c:v>0.96000000000000008</c:v>
                </c:pt>
                <c:pt idx="15">
                  <c:v>0.96000000000000008</c:v>
                </c:pt>
                <c:pt idx="16">
                  <c:v>0.96000000000000008</c:v>
                </c:pt>
                <c:pt idx="17">
                  <c:v>0.96000000000000008</c:v>
                </c:pt>
                <c:pt idx="18">
                  <c:v>0.96000000000000008</c:v>
                </c:pt>
                <c:pt idx="19">
                  <c:v>0.96000000000000008</c:v>
                </c:pt>
                <c:pt idx="20">
                  <c:v>0.96000000000000008</c:v>
                </c:pt>
                <c:pt idx="21">
                  <c:v>0.96000000000000008</c:v>
                </c:pt>
                <c:pt idx="22">
                  <c:v>0.96000000000000008</c:v>
                </c:pt>
                <c:pt idx="23">
                  <c:v>0.96000000000000008</c:v>
                </c:pt>
                <c:pt idx="24">
                  <c:v>0.96000000000000008</c:v>
                </c:pt>
                <c:pt idx="25">
                  <c:v>0.96000000000000008</c:v>
                </c:pt>
                <c:pt idx="26">
                  <c:v>0.96000000000000008</c:v>
                </c:pt>
                <c:pt idx="27">
                  <c:v>0.96000000000000008</c:v>
                </c:pt>
                <c:pt idx="28">
                  <c:v>0.96000000000000008</c:v>
                </c:pt>
                <c:pt idx="29">
                  <c:v>0.96000000000000008</c:v>
                </c:pt>
                <c:pt idx="30">
                  <c:v>0.96000000000000008</c:v>
                </c:pt>
                <c:pt idx="31">
                  <c:v>0.96000000000000008</c:v>
                </c:pt>
                <c:pt idx="32">
                  <c:v>0.96000000000000008</c:v>
                </c:pt>
                <c:pt idx="33">
                  <c:v>0.96000000000000008</c:v>
                </c:pt>
                <c:pt idx="34">
                  <c:v>0.96000000000000008</c:v>
                </c:pt>
                <c:pt idx="35">
                  <c:v>0.96000000000000008</c:v>
                </c:pt>
                <c:pt idx="36">
                  <c:v>0.96000000000000008</c:v>
                </c:pt>
                <c:pt idx="37">
                  <c:v>0.96000000000000008</c:v>
                </c:pt>
                <c:pt idx="38">
                  <c:v>0.96000000000000008</c:v>
                </c:pt>
                <c:pt idx="39">
                  <c:v>0.96000000000000008</c:v>
                </c:pt>
                <c:pt idx="40">
                  <c:v>0.96000000000000008</c:v>
                </c:pt>
                <c:pt idx="41">
                  <c:v>0.96000000000000008</c:v>
                </c:pt>
                <c:pt idx="42">
                  <c:v>0.96000000000000008</c:v>
                </c:pt>
                <c:pt idx="43">
                  <c:v>0.96000000000000008</c:v>
                </c:pt>
                <c:pt idx="44">
                  <c:v>0.96000000000000008</c:v>
                </c:pt>
                <c:pt idx="45">
                  <c:v>0.96000000000000008</c:v>
                </c:pt>
                <c:pt idx="46">
                  <c:v>0.96000000000000008</c:v>
                </c:pt>
                <c:pt idx="47">
                  <c:v>0.96000000000000008</c:v>
                </c:pt>
                <c:pt idx="48">
                  <c:v>0.96000000000000008</c:v>
                </c:pt>
                <c:pt idx="49">
                  <c:v>0.96000000000000008</c:v>
                </c:pt>
                <c:pt idx="50">
                  <c:v>0.96000000000000008</c:v>
                </c:pt>
                <c:pt idx="51">
                  <c:v>0.96000000000000008</c:v>
                </c:pt>
                <c:pt idx="52">
                  <c:v>0.96000000000000008</c:v>
                </c:pt>
                <c:pt idx="53">
                  <c:v>0.96000000000000008</c:v>
                </c:pt>
                <c:pt idx="54">
                  <c:v>0.96000000000000008</c:v>
                </c:pt>
                <c:pt idx="55">
                  <c:v>0.96000000000000008</c:v>
                </c:pt>
                <c:pt idx="56">
                  <c:v>0.96000000000000008</c:v>
                </c:pt>
                <c:pt idx="57">
                  <c:v>0.96000000000000008</c:v>
                </c:pt>
                <c:pt idx="58">
                  <c:v>0.96000000000000008</c:v>
                </c:pt>
                <c:pt idx="59">
                  <c:v>0.96000000000000008</c:v>
                </c:pt>
                <c:pt idx="60">
                  <c:v>0.96000000000000008</c:v>
                </c:pt>
                <c:pt idx="61">
                  <c:v>0.96000000000000008</c:v>
                </c:pt>
                <c:pt idx="62">
                  <c:v>0.96000000000000008</c:v>
                </c:pt>
                <c:pt idx="63">
                  <c:v>0.96000000000000008</c:v>
                </c:pt>
                <c:pt idx="64">
                  <c:v>0.96000000000000008</c:v>
                </c:pt>
                <c:pt idx="65">
                  <c:v>0.96000000000000008</c:v>
                </c:pt>
                <c:pt idx="66">
                  <c:v>0.96000000000000008</c:v>
                </c:pt>
                <c:pt idx="67">
                  <c:v>0.96000000000000008</c:v>
                </c:pt>
                <c:pt idx="68">
                  <c:v>0.96000000000000008</c:v>
                </c:pt>
                <c:pt idx="69">
                  <c:v>0.96000000000000008</c:v>
                </c:pt>
                <c:pt idx="70">
                  <c:v>0.96000000000000008</c:v>
                </c:pt>
                <c:pt idx="71">
                  <c:v>0.96000000000000008</c:v>
                </c:pt>
                <c:pt idx="72">
                  <c:v>0.96000000000000008</c:v>
                </c:pt>
                <c:pt idx="73">
                  <c:v>0.96000000000000008</c:v>
                </c:pt>
                <c:pt idx="74">
                  <c:v>0.96000000000000008</c:v>
                </c:pt>
                <c:pt idx="75">
                  <c:v>0.96000000000000008</c:v>
                </c:pt>
                <c:pt idx="76">
                  <c:v>0.96000000000000008</c:v>
                </c:pt>
                <c:pt idx="77">
                  <c:v>0.96000000000000008</c:v>
                </c:pt>
                <c:pt idx="78">
                  <c:v>0.96000000000000008</c:v>
                </c:pt>
                <c:pt idx="79">
                  <c:v>0.96000000000000008</c:v>
                </c:pt>
                <c:pt idx="80">
                  <c:v>0.96000000000000008</c:v>
                </c:pt>
                <c:pt idx="81">
                  <c:v>0.96000000000000008</c:v>
                </c:pt>
                <c:pt idx="82">
                  <c:v>0.96000000000000008</c:v>
                </c:pt>
                <c:pt idx="83">
                  <c:v>0.96000000000000008</c:v>
                </c:pt>
                <c:pt idx="84">
                  <c:v>0.96000000000000008</c:v>
                </c:pt>
                <c:pt idx="85">
                  <c:v>0.96000000000000008</c:v>
                </c:pt>
                <c:pt idx="86">
                  <c:v>0.96000000000000008</c:v>
                </c:pt>
                <c:pt idx="87">
                  <c:v>0.96000000000000008</c:v>
                </c:pt>
                <c:pt idx="88">
                  <c:v>0.96000000000000008</c:v>
                </c:pt>
                <c:pt idx="89">
                  <c:v>0.96000000000000008</c:v>
                </c:pt>
                <c:pt idx="90">
                  <c:v>0.96000000000000008</c:v>
                </c:pt>
                <c:pt idx="91">
                  <c:v>0.96000000000000008</c:v>
                </c:pt>
                <c:pt idx="92">
                  <c:v>0.96000000000000008</c:v>
                </c:pt>
                <c:pt idx="93">
                  <c:v>0.96000000000000008</c:v>
                </c:pt>
                <c:pt idx="94">
                  <c:v>0.96000000000000008</c:v>
                </c:pt>
                <c:pt idx="95">
                  <c:v>0.96000000000000008</c:v>
                </c:pt>
                <c:pt idx="96">
                  <c:v>0.96000000000000008</c:v>
                </c:pt>
                <c:pt idx="97">
                  <c:v>0.96000000000000008</c:v>
                </c:pt>
                <c:pt idx="98">
                  <c:v>0.96000000000000008</c:v>
                </c:pt>
                <c:pt idx="99">
                  <c:v>0.96000000000000008</c:v>
                </c:pt>
                <c:pt idx="100">
                  <c:v>0.96000000000000008</c:v>
                </c:pt>
                <c:pt idx="101">
                  <c:v>0.96000000000000008</c:v>
                </c:pt>
                <c:pt idx="102">
                  <c:v>0.96000000000000008</c:v>
                </c:pt>
                <c:pt idx="103">
                  <c:v>0.96000000000000008</c:v>
                </c:pt>
                <c:pt idx="104">
                  <c:v>0.96000000000000008</c:v>
                </c:pt>
                <c:pt idx="105">
                  <c:v>0.96000000000000008</c:v>
                </c:pt>
                <c:pt idx="106">
                  <c:v>0.96000000000000008</c:v>
                </c:pt>
                <c:pt idx="107">
                  <c:v>0.96000000000000008</c:v>
                </c:pt>
                <c:pt idx="108">
                  <c:v>0.96000000000000008</c:v>
                </c:pt>
                <c:pt idx="109">
                  <c:v>0.96000000000000008</c:v>
                </c:pt>
                <c:pt idx="110">
                  <c:v>0.96000000000000008</c:v>
                </c:pt>
                <c:pt idx="111">
                  <c:v>0.96000000000000008</c:v>
                </c:pt>
                <c:pt idx="112">
                  <c:v>0.96000000000000008</c:v>
                </c:pt>
                <c:pt idx="113">
                  <c:v>0.96000000000000008</c:v>
                </c:pt>
                <c:pt idx="114">
                  <c:v>0.96000000000000008</c:v>
                </c:pt>
                <c:pt idx="115">
                  <c:v>0.96000000000000008</c:v>
                </c:pt>
                <c:pt idx="116">
                  <c:v>0.96000000000000008</c:v>
                </c:pt>
                <c:pt idx="117">
                  <c:v>0.96000000000000008</c:v>
                </c:pt>
                <c:pt idx="118">
                  <c:v>0.96000000000000008</c:v>
                </c:pt>
                <c:pt idx="119">
                  <c:v>0.96000000000000008</c:v>
                </c:pt>
                <c:pt idx="120">
                  <c:v>0.96000000000000008</c:v>
                </c:pt>
                <c:pt idx="121">
                  <c:v>0.96000000000000008</c:v>
                </c:pt>
                <c:pt idx="122">
                  <c:v>0.96000000000000008</c:v>
                </c:pt>
                <c:pt idx="123">
                  <c:v>0.96000000000000008</c:v>
                </c:pt>
                <c:pt idx="124">
                  <c:v>0.96000000000000008</c:v>
                </c:pt>
                <c:pt idx="125">
                  <c:v>0.96000000000000008</c:v>
                </c:pt>
                <c:pt idx="126">
                  <c:v>0.96000000000000008</c:v>
                </c:pt>
                <c:pt idx="127">
                  <c:v>0.96000000000000008</c:v>
                </c:pt>
                <c:pt idx="128">
                  <c:v>0.96000000000000008</c:v>
                </c:pt>
                <c:pt idx="129">
                  <c:v>0.96000000000000008</c:v>
                </c:pt>
                <c:pt idx="130">
                  <c:v>0.96000000000000008</c:v>
                </c:pt>
                <c:pt idx="131">
                  <c:v>0.96000000000000008</c:v>
                </c:pt>
                <c:pt idx="132">
                  <c:v>0.96000000000000008</c:v>
                </c:pt>
                <c:pt idx="133">
                  <c:v>0.96000000000000008</c:v>
                </c:pt>
                <c:pt idx="134">
                  <c:v>0.96000000000000008</c:v>
                </c:pt>
                <c:pt idx="135">
                  <c:v>0.96000000000000008</c:v>
                </c:pt>
                <c:pt idx="136">
                  <c:v>0.96000000000000008</c:v>
                </c:pt>
                <c:pt idx="137">
                  <c:v>0.96000000000000008</c:v>
                </c:pt>
                <c:pt idx="138">
                  <c:v>0.96000000000000008</c:v>
                </c:pt>
                <c:pt idx="139">
                  <c:v>0.96000000000000008</c:v>
                </c:pt>
                <c:pt idx="140">
                  <c:v>0.96000000000000008</c:v>
                </c:pt>
                <c:pt idx="141">
                  <c:v>0.96000000000000008</c:v>
                </c:pt>
                <c:pt idx="142">
                  <c:v>0.96000000000000008</c:v>
                </c:pt>
                <c:pt idx="143">
                  <c:v>0.96000000000000008</c:v>
                </c:pt>
                <c:pt idx="144">
                  <c:v>0.96000000000000008</c:v>
                </c:pt>
                <c:pt idx="145">
                  <c:v>0.96000000000000008</c:v>
                </c:pt>
                <c:pt idx="146">
                  <c:v>0.96000000000000008</c:v>
                </c:pt>
                <c:pt idx="147">
                  <c:v>0.96000000000000008</c:v>
                </c:pt>
                <c:pt idx="148">
                  <c:v>0.96000000000000008</c:v>
                </c:pt>
                <c:pt idx="149">
                  <c:v>0.96000000000000008</c:v>
                </c:pt>
                <c:pt idx="150">
                  <c:v>0.96000000000000008</c:v>
                </c:pt>
                <c:pt idx="151">
                  <c:v>0.96000000000000008</c:v>
                </c:pt>
                <c:pt idx="152">
                  <c:v>0.96000000000000008</c:v>
                </c:pt>
                <c:pt idx="153">
                  <c:v>0.96000000000000008</c:v>
                </c:pt>
                <c:pt idx="154">
                  <c:v>0.96000000000000008</c:v>
                </c:pt>
                <c:pt idx="155">
                  <c:v>0.96000000000000008</c:v>
                </c:pt>
                <c:pt idx="156">
                  <c:v>0.96000000000000008</c:v>
                </c:pt>
                <c:pt idx="157">
                  <c:v>0.96000000000000008</c:v>
                </c:pt>
                <c:pt idx="158">
                  <c:v>0.96000000000000008</c:v>
                </c:pt>
                <c:pt idx="159">
                  <c:v>0.96000000000000008</c:v>
                </c:pt>
                <c:pt idx="160">
                  <c:v>0.96000000000000008</c:v>
                </c:pt>
                <c:pt idx="161">
                  <c:v>0.96000000000000008</c:v>
                </c:pt>
                <c:pt idx="162">
                  <c:v>0.96000000000000008</c:v>
                </c:pt>
                <c:pt idx="163">
                  <c:v>0.96000000000000008</c:v>
                </c:pt>
                <c:pt idx="164">
                  <c:v>0.96000000000000008</c:v>
                </c:pt>
                <c:pt idx="165">
                  <c:v>0.96000000000000008</c:v>
                </c:pt>
                <c:pt idx="166">
                  <c:v>0.96000000000000008</c:v>
                </c:pt>
                <c:pt idx="167">
                  <c:v>0.96000000000000008</c:v>
                </c:pt>
                <c:pt idx="168">
                  <c:v>0.96000000000000008</c:v>
                </c:pt>
                <c:pt idx="169">
                  <c:v>0.96000000000000008</c:v>
                </c:pt>
                <c:pt idx="170">
                  <c:v>0.96000000000000008</c:v>
                </c:pt>
                <c:pt idx="171">
                  <c:v>0.96000000000000008</c:v>
                </c:pt>
                <c:pt idx="172">
                  <c:v>0.96000000000000008</c:v>
                </c:pt>
                <c:pt idx="173">
                  <c:v>0.96000000000000008</c:v>
                </c:pt>
                <c:pt idx="174">
                  <c:v>0.96000000000000008</c:v>
                </c:pt>
                <c:pt idx="175">
                  <c:v>0.96000000000000008</c:v>
                </c:pt>
                <c:pt idx="176">
                  <c:v>0.96000000000000008</c:v>
                </c:pt>
                <c:pt idx="177">
                  <c:v>0.96000000000000008</c:v>
                </c:pt>
                <c:pt idx="178">
                  <c:v>0.96000000000000008</c:v>
                </c:pt>
                <c:pt idx="179">
                  <c:v>0.96000000000000008</c:v>
                </c:pt>
                <c:pt idx="180">
                  <c:v>0.96000000000000008</c:v>
                </c:pt>
                <c:pt idx="181">
                  <c:v>0.96000000000000008</c:v>
                </c:pt>
                <c:pt idx="182">
                  <c:v>0.96000000000000008</c:v>
                </c:pt>
                <c:pt idx="183">
                  <c:v>0.96000000000000008</c:v>
                </c:pt>
                <c:pt idx="184">
                  <c:v>0.96000000000000008</c:v>
                </c:pt>
                <c:pt idx="185">
                  <c:v>0.96000000000000008</c:v>
                </c:pt>
                <c:pt idx="186">
                  <c:v>0.96000000000000008</c:v>
                </c:pt>
                <c:pt idx="187">
                  <c:v>0.96000000000000008</c:v>
                </c:pt>
                <c:pt idx="188">
                  <c:v>0.96000000000000008</c:v>
                </c:pt>
                <c:pt idx="189">
                  <c:v>0.96000000000000008</c:v>
                </c:pt>
                <c:pt idx="190">
                  <c:v>0.96000000000000008</c:v>
                </c:pt>
                <c:pt idx="191" formatCode="0.0">
                  <c:v>0.96000000000000008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0E-4E4B-BD04-24F6E0EB6F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'05.05.2021'!$BQ$3:$BQ$194</c:f>
              <c:numCache>
                <c:formatCode>0.00</c:formatCode>
                <c:ptCount val="192"/>
                <c:pt idx="0">
                  <c:v>0.74999999999999989</c:v>
                </c:pt>
                <c:pt idx="1">
                  <c:v>0.74999999999999989</c:v>
                </c:pt>
                <c:pt idx="2">
                  <c:v>0.74999999999999989</c:v>
                </c:pt>
                <c:pt idx="3">
                  <c:v>0.74999999999999989</c:v>
                </c:pt>
                <c:pt idx="4">
                  <c:v>0.74999999999999989</c:v>
                </c:pt>
                <c:pt idx="5">
                  <c:v>0.74999999999999989</c:v>
                </c:pt>
                <c:pt idx="6">
                  <c:v>0.74999999999999989</c:v>
                </c:pt>
                <c:pt idx="7">
                  <c:v>0.74999999999999989</c:v>
                </c:pt>
                <c:pt idx="8">
                  <c:v>0.74999999999999989</c:v>
                </c:pt>
                <c:pt idx="9">
                  <c:v>0.74999999999999989</c:v>
                </c:pt>
                <c:pt idx="10">
                  <c:v>0.74999999999999989</c:v>
                </c:pt>
                <c:pt idx="11">
                  <c:v>0.74999999999999989</c:v>
                </c:pt>
                <c:pt idx="12">
                  <c:v>0.74999999999999989</c:v>
                </c:pt>
                <c:pt idx="13">
                  <c:v>0.74999999999999989</c:v>
                </c:pt>
                <c:pt idx="14">
                  <c:v>0.74999999999999989</c:v>
                </c:pt>
                <c:pt idx="15">
                  <c:v>0.74999999999999989</c:v>
                </c:pt>
                <c:pt idx="16">
                  <c:v>0.74999999999999989</c:v>
                </c:pt>
                <c:pt idx="17">
                  <c:v>0.74999999999999989</c:v>
                </c:pt>
                <c:pt idx="18">
                  <c:v>0.74999999999999989</c:v>
                </c:pt>
                <c:pt idx="19">
                  <c:v>0.74999999999999989</c:v>
                </c:pt>
                <c:pt idx="20">
                  <c:v>0.74999999999999989</c:v>
                </c:pt>
                <c:pt idx="21">
                  <c:v>0.74999999999999989</c:v>
                </c:pt>
                <c:pt idx="22">
                  <c:v>0.74999999999999989</c:v>
                </c:pt>
                <c:pt idx="23">
                  <c:v>0.74999999999999989</c:v>
                </c:pt>
                <c:pt idx="24">
                  <c:v>0.74999999999999989</c:v>
                </c:pt>
                <c:pt idx="25">
                  <c:v>0.74999999999999989</c:v>
                </c:pt>
                <c:pt idx="26">
                  <c:v>0.74999999999999989</c:v>
                </c:pt>
                <c:pt idx="27">
                  <c:v>0.74999999999999989</c:v>
                </c:pt>
                <c:pt idx="28">
                  <c:v>0.74999999999999989</c:v>
                </c:pt>
                <c:pt idx="29">
                  <c:v>0.74999999999999989</c:v>
                </c:pt>
                <c:pt idx="30">
                  <c:v>0.74999999999999989</c:v>
                </c:pt>
                <c:pt idx="31">
                  <c:v>0.74999999999999989</c:v>
                </c:pt>
                <c:pt idx="32">
                  <c:v>0.74999999999999989</c:v>
                </c:pt>
                <c:pt idx="33">
                  <c:v>0.74999999999999989</c:v>
                </c:pt>
                <c:pt idx="34">
                  <c:v>0.74999999999999989</c:v>
                </c:pt>
                <c:pt idx="35">
                  <c:v>0.74999999999999989</c:v>
                </c:pt>
                <c:pt idx="36">
                  <c:v>0.74999999999999989</c:v>
                </c:pt>
                <c:pt idx="37">
                  <c:v>0.74999999999999989</c:v>
                </c:pt>
                <c:pt idx="38">
                  <c:v>0.74999999999999989</c:v>
                </c:pt>
                <c:pt idx="39">
                  <c:v>0.74999999999999989</c:v>
                </c:pt>
                <c:pt idx="40">
                  <c:v>0.74999999999999989</c:v>
                </c:pt>
                <c:pt idx="41">
                  <c:v>0.74999999999999989</c:v>
                </c:pt>
                <c:pt idx="42">
                  <c:v>0.74999999999999989</c:v>
                </c:pt>
                <c:pt idx="43">
                  <c:v>0.74999999999999989</c:v>
                </c:pt>
                <c:pt idx="44">
                  <c:v>0.74999999999999989</c:v>
                </c:pt>
                <c:pt idx="45">
                  <c:v>0.74999999999999989</c:v>
                </c:pt>
                <c:pt idx="46">
                  <c:v>0.74999999999999989</c:v>
                </c:pt>
                <c:pt idx="47">
                  <c:v>0.74999999999999989</c:v>
                </c:pt>
                <c:pt idx="48">
                  <c:v>0.74999999999999989</c:v>
                </c:pt>
                <c:pt idx="49">
                  <c:v>0.74999999999999989</c:v>
                </c:pt>
                <c:pt idx="50">
                  <c:v>0.74999999999999989</c:v>
                </c:pt>
                <c:pt idx="51">
                  <c:v>0.74999999999999989</c:v>
                </c:pt>
                <c:pt idx="52">
                  <c:v>0.74999999999999989</c:v>
                </c:pt>
                <c:pt idx="53">
                  <c:v>0.74999999999999989</c:v>
                </c:pt>
                <c:pt idx="54">
                  <c:v>0.74999999999999989</c:v>
                </c:pt>
                <c:pt idx="55">
                  <c:v>0.74999999999999989</c:v>
                </c:pt>
                <c:pt idx="56">
                  <c:v>0.74999999999999989</c:v>
                </c:pt>
                <c:pt idx="57">
                  <c:v>0.74999999999999989</c:v>
                </c:pt>
                <c:pt idx="58">
                  <c:v>0.74999999999999989</c:v>
                </c:pt>
                <c:pt idx="59">
                  <c:v>0.74999999999999989</c:v>
                </c:pt>
                <c:pt idx="60">
                  <c:v>0.74999999999999989</c:v>
                </c:pt>
                <c:pt idx="61">
                  <c:v>0.74999999999999989</c:v>
                </c:pt>
                <c:pt idx="62">
                  <c:v>0.74999999999999989</c:v>
                </c:pt>
                <c:pt idx="63">
                  <c:v>0.74999999999999989</c:v>
                </c:pt>
                <c:pt idx="64">
                  <c:v>0.74999999999999989</c:v>
                </c:pt>
                <c:pt idx="65">
                  <c:v>0.74999999999999989</c:v>
                </c:pt>
                <c:pt idx="66">
                  <c:v>0.74999999999999989</c:v>
                </c:pt>
                <c:pt idx="67">
                  <c:v>0.74999999999999989</c:v>
                </c:pt>
                <c:pt idx="68">
                  <c:v>0.74999999999999989</c:v>
                </c:pt>
                <c:pt idx="69">
                  <c:v>0.74999999999999989</c:v>
                </c:pt>
                <c:pt idx="70">
                  <c:v>0.74999999999999989</c:v>
                </c:pt>
                <c:pt idx="71">
                  <c:v>0.74999999999999989</c:v>
                </c:pt>
                <c:pt idx="72">
                  <c:v>0.74999999999999989</c:v>
                </c:pt>
                <c:pt idx="73">
                  <c:v>0.74999999999999989</c:v>
                </c:pt>
                <c:pt idx="74">
                  <c:v>0.74999999999999989</c:v>
                </c:pt>
                <c:pt idx="75">
                  <c:v>0.74999999999999989</c:v>
                </c:pt>
                <c:pt idx="76">
                  <c:v>0.74999999999999989</c:v>
                </c:pt>
                <c:pt idx="77">
                  <c:v>0.74999999999999989</c:v>
                </c:pt>
                <c:pt idx="78">
                  <c:v>0.74999999999999989</c:v>
                </c:pt>
                <c:pt idx="79">
                  <c:v>0.74999999999999989</c:v>
                </c:pt>
                <c:pt idx="80">
                  <c:v>0.74999999999999989</c:v>
                </c:pt>
                <c:pt idx="81">
                  <c:v>0.74999999999999989</c:v>
                </c:pt>
                <c:pt idx="82">
                  <c:v>0.74999999999999989</c:v>
                </c:pt>
                <c:pt idx="83">
                  <c:v>0.74999999999999989</c:v>
                </c:pt>
                <c:pt idx="84">
                  <c:v>0.74999999999999989</c:v>
                </c:pt>
                <c:pt idx="85">
                  <c:v>0.74999999999999989</c:v>
                </c:pt>
                <c:pt idx="86">
                  <c:v>0.74999999999999989</c:v>
                </c:pt>
                <c:pt idx="87">
                  <c:v>0.74999999999999989</c:v>
                </c:pt>
                <c:pt idx="88">
                  <c:v>0.74999999999999989</c:v>
                </c:pt>
                <c:pt idx="89">
                  <c:v>0.74999999999999989</c:v>
                </c:pt>
                <c:pt idx="90">
                  <c:v>0.74999999999999989</c:v>
                </c:pt>
                <c:pt idx="91">
                  <c:v>0.74999999999999989</c:v>
                </c:pt>
                <c:pt idx="92">
                  <c:v>0.74999999999999989</c:v>
                </c:pt>
                <c:pt idx="93">
                  <c:v>0.74999999999999989</c:v>
                </c:pt>
                <c:pt idx="94">
                  <c:v>0.74999999999999989</c:v>
                </c:pt>
                <c:pt idx="95">
                  <c:v>0.74999999999999989</c:v>
                </c:pt>
                <c:pt idx="96">
                  <c:v>0.74999999999999989</c:v>
                </c:pt>
                <c:pt idx="97">
                  <c:v>0.74999999999999989</c:v>
                </c:pt>
                <c:pt idx="98">
                  <c:v>0.74999999999999989</c:v>
                </c:pt>
                <c:pt idx="99">
                  <c:v>0.74999999999999989</c:v>
                </c:pt>
                <c:pt idx="100">
                  <c:v>0.74999999999999989</c:v>
                </c:pt>
                <c:pt idx="101">
                  <c:v>0.74999999999999989</c:v>
                </c:pt>
                <c:pt idx="102">
                  <c:v>0.74999999999999989</c:v>
                </c:pt>
                <c:pt idx="103">
                  <c:v>0.74999999999999989</c:v>
                </c:pt>
                <c:pt idx="104">
                  <c:v>0.74999999999999989</c:v>
                </c:pt>
                <c:pt idx="105">
                  <c:v>0.74999999999999989</c:v>
                </c:pt>
                <c:pt idx="106">
                  <c:v>0.74999999999999989</c:v>
                </c:pt>
                <c:pt idx="107">
                  <c:v>0.74999999999999989</c:v>
                </c:pt>
                <c:pt idx="108">
                  <c:v>0.74999999999999989</c:v>
                </c:pt>
                <c:pt idx="109">
                  <c:v>0.74999999999999989</c:v>
                </c:pt>
                <c:pt idx="110">
                  <c:v>0.74999999999999989</c:v>
                </c:pt>
                <c:pt idx="111">
                  <c:v>0.74999999999999989</c:v>
                </c:pt>
                <c:pt idx="112">
                  <c:v>0.74999999999999989</c:v>
                </c:pt>
                <c:pt idx="113">
                  <c:v>0.74999999999999989</c:v>
                </c:pt>
                <c:pt idx="114">
                  <c:v>0.74999999999999989</c:v>
                </c:pt>
                <c:pt idx="115">
                  <c:v>0.74999999999999989</c:v>
                </c:pt>
                <c:pt idx="116">
                  <c:v>0.74999999999999989</c:v>
                </c:pt>
                <c:pt idx="117">
                  <c:v>0.74999999999999989</c:v>
                </c:pt>
                <c:pt idx="118">
                  <c:v>0.74999999999999989</c:v>
                </c:pt>
                <c:pt idx="119">
                  <c:v>0.74999999999999989</c:v>
                </c:pt>
                <c:pt idx="120">
                  <c:v>0.74999999999999989</c:v>
                </c:pt>
                <c:pt idx="121">
                  <c:v>0.74999999999999989</c:v>
                </c:pt>
                <c:pt idx="122">
                  <c:v>0.74999999999999989</c:v>
                </c:pt>
                <c:pt idx="123">
                  <c:v>0.74999999999999989</c:v>
                </c:pt>
                <c:pt idx="124">
                  <c:v>0.74999999999999989</c:v>
                </c:pt>
                <c:pt idx="125">
                  <c:v>0.74999999999999989</c:v>
                </c:pt>
                <c:pt idx="126">
                  <c:v>0.74999999999999989</c:v>
                </c:pt>
                <c:pt idx="127">
                  <c:v>0.74999999999999989</c:v>
                </c:pt>
                <c:pt idx="128">
                  <c:v>0.74999999999999989</c:v>
                </c:pt>
                <c:pt idx="129">
                  <c:v>0.74999999999999989</c:v>
                </c:pt>
                <c:pt idx="130">
                  <c:v>0.74999999999999989</c:v>
                </c:pt>
                <c:pt idx="131">
                  <c:v>0.74999999999999989</c:v>
                </c:pt>
                <c:pt idx="132">
                  <c:v>0.74999999999999989</c:v>
                </c:pt>
                <c:pt idx="133">
                  <c:v>0.74999999999999989</c:v>
                </c:pt>
                <c:pt idx="134">
                  <c:v>0.74999999999999989</c:v>
                </c:pt>
                <c:pt idx="135">
                  <c:v>0.74999999999999989</c:v>
                </c:pt>
                <c:pt idx="136">
                  <c:v>0.74999999999999989</c:v>
                </c:pt>
                <c:pt idx="137">
                  <c:v>0.74999999999999989</c:v>
                </c:pt>
                <c:pt idx="138">
                  <c:v>0.74999999999999989</c:v>
                </c:pt>
                <c:pt idx="139">
                  <c:v>0.74999999999999989</c:v>
                </c:pt>
                <c:pt idx="140">
                  <c:v>0.74999999999999989</c:v>
                </c:pt>
                <c:pt idx="141">
                  <c:v>0.74999999999999989</c:v>
                </c:pt>
                <c:pt idx="142">
                  <c:v>0.74999999999999989</c:v>
                </c:pt>
                <c:pt idx="143">
                  <c:v>0.74999999999999989</c:v>
                </c:pt>
                <c:pt idx="144">
                  <c:v>0.74999999999999989</c:v>
                </c:pt>
                <c:pt idx="145">
                  <c:v>0.74999999999999989</c:v>
                </c:pt>
                <c:pt idx="146">
                  <c:v>0.74999999999999989</c:v>
                </c:pt>
                <c:pt idx="147">
                  <c:v>0.74999999999999989</c:v>
                </c:pt>
                <c:pt idx="148">
                  <c:v>0.74999999999999989</c:v>
                </c:pt>
                <c:pt idx="149">
                  <c:v>0.74999999999999989</c:v>
                </c:pt>
                <c:pt idx="150">
                  <c:v>0.74999999999999989</c:v>
                </c:pt>
                <c:pt idx="151">
                  <c:v>0.74999999999999989</c:v>
                </c:pt>
                <c:pt idx="152">
                  <c:v>0.74999999999999989</c:v>
                </c:pt>
                <c:pt idx="153">
                  <c:v>0.74999999999999989</c:v>
                </c:pt>
                <c:pt idx="154">
                  <c:v>0.74999999999999989</c:v>
                </c:pt>
                <c:pt idx="155">
                  <c:v>0.74999999999999989</c:v>
                </c:pt>
                <c:pt idx="156">
                  <c:v>0.74999999999999989</c:v>
                </c:pt>
                <c:pt idx="157">
                  <c:v>0.74999999999999989</c:v>
                </c:pt>
                <c:pt idx="158">
                  <c:v>0.74999999999999989</c:v>
                </c:pt>
                <c:pt idx="159">
                  <c:v>0.74999999999999989</c:v>
                </c:pt>
                <c:pt idx="160">
                  <c:v>0.74999999999999989</c:v>
                </c:pt>
                <c:pt idx="161">
                  <c:v>0.74999999999999989</c:v>
                </c:pt>
                <c:pt idx="162">
                  <c:v>0.74999999999999989</c:v>
                </c:pt>
                <c:pt idx="163">
                  <c:v>0.74999999999999989</c:v>
                </c:pt>
                <c:pt idx="164">
                  <c:v>0.74999999999999989</c:v>
                </c:pt>
                <c:pt idx="165">
                  <c:v>0.74999999999999989</c:v>
                </c:pt>
                <c:pt idx="166">
                  <c:v>0.74999999999999989</c:v>
                </c:pt>
                <c:pt idx="167">
                  <c:v>0.74999999999999989</c:v>
                </c:pt>
                <c:pt idx="168">
                  <c:v>0.74999999999999989</c:v>
                </c:pt>
                <c:pt idx="169">
                  <c:v>0.74999999999999989</c:v>
                </c:pt>
                <c:pt idx="170">
                  <c:v>0.74999999999999989</c:v>
                </c:pt>
                <c:pt idx="171">
                  <c:v>0.74999999999999989</c:v>
                </c:pt>
                <c:pt idx="172">
                  <c:v>0.74999999999999989</c:v>
                </c:pt>
                <c:pt idx="173">
                  <c:v>0.74999999999999989</c:v>
                </c:pt>
                <c:pt idx="174">
                  <c:v>0.74999999999999989</c:v>
                </c:pt>
                <c:pt idx="175">
                  <c:v>0.74999999999999989</c:v>
                </c:pt>
                <c:pt idx="176">
                  <c:v>0.74999999999999989</c:v>
                </c:pt>
                <c:pt idx="177">
                  <c:v>0.74999999999999989</c:v>
                </c:pt>
                <c:pt idx="178">
                  <c:v>0.74999999999999989</c:v>
                </c:pt>
                <c:pt idx="179">
                  <c:v>0.74999999999999989</c:v>
                </c:pt>
                <c:pt idx="180">
                  <c:v>0.74999999999999989</c:v>
                </c:pt>
                <c:pt idx="181">
                  <c:v>0.74999999999999989</c:v>
                </c:pt>
                <c:pt idx="182">
                  <c:v>0.74999999999999989</c:v>
                </c:pt>
                <c:pt idx="183">
                  <c:v>0.74999999999999989</c:v>
                </c:pt>
                <c:pt idx="184">
                  <c:v>0.74999999999999989</c:v>
                </c:pt>
                <c:pt idx="185">
                  <c:v>0.74999999999999989</c:v>
                </c:pt>
                <c:pt idx="186">
                  <c:v>0.74999999999999989</c:v>
                </c:pt>
                <c:pt idx="187">
                  <c:v>0.74999999999999989</c:v>
                </c:pt>
                <c:pt idx="188">
                  <c:v>0.74999999999999989</c:v>
                </c:pt>
                <c:pt idx="189">
                  <c:v>0.74999999999999989</c:v>
                </c:pt>
                <c:pt idx="190">
                  <c:v>0.74999999999999989</c:v>
                </c:pt>
                <c:pt idx="191" formatCode="0.0">
                  <c:v>0.74999999999999989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0E-4E4B-BD04-24F6E0EB6F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'05.05.2021'!$BR$3:$BR$194</c:f>
              <c:numCache>
                <c:formatCode>0.00</c:formatCode>
                <c:ptCount val="192"/>
                <c:pt idx="0">
                  <c:v>0.89</c:v>
                </c:pt>
                <c:pt idx="1">
                  <c:v>0.87</c:v>
                </c:pt>
                <c:pt idx="2">
                  <c:v>0.89</c:v>
                </c:pt>
                <c:pt idx="3">
                  <c:v>0.81</c:v>
                </c:pt>
                <c:pt idx="4">
                  <c:v>0.6</c:v>
                </c:pt>
                <c:pt idx="5">
                  <c:v>0.91</c:v>
                </c:pt>
                <c:pt idx="6">
                  <c:v>0.92</c:v>
                </c:pt>
                <c:pt idx="7">
                  <c:v>0.86</c:v>
                </c:pt>
                <c:pt idx="8">
                  <c:v>0.91</c:v>
                </c:pt>
                <c:pt idx="9">
                  <c:v>0.64</c:v>
                </c:pt>
                <c:pt idx="10">
                  <c:v>0.87</c:v>
                </c:pt>
                <c:pt idx="11">
                  <c:v>0.81</c:v>
                </c:pt>
                <c:pt idx="12">
                  <c:v>0.72</c:v>
                </c:pt>
                <c:pt idx="13">
                  <c:v>0.82</c:v>
                </c:pt>
                <c:pt idx="14">
                  <c:v>0.78</c:v>
                </c:pt>
                <c:pt idx="15">
                  <c:v>0.84</c:v>
                </c:pt>
                <c:pt idx="16">
                  <c:v>0.71</c:v>
                </c:pt>
                <c:pt idx="17">
                  <c:v>0.78</c:v>
                </c:pt>
                <c:pt idx="18">
                  <c:v>0.87</c:v>
                </c:pt>
                <c:pt idx="19">
                  <c:v>0.83</c:v>
                </c:pt>
                <c:pt idx="20">
                  <c:v>0.86</c:v>
                </c:pt>
                <c:pt idx="21">
                  <c:v>0.85</c:v>
                </c:pt>
                <c:pt idx="22">
                  <c:v>0.84</c:v>
                </c:pt>
                <c:pt idx="23">
                  <c:v>0.72</c:v>
                </c:pt>
                <c:pt idx="24">
                  <c:v>0.73</c:v>
                </c:pt>
                <c:pt idx="25">
                  <c:v>0.97</c:v>
                </c:pt>
                <c:pt idx="26">
                  <c:v>0.91</c:v>
                </c:pt>
                <c:pt idx="27">
                  <c:v>0.89</c:v>
                </c:pt>
                <c:pt idx="28">
                  <c:v>0.83</c:v>
                </c:pt>
                <c:pt idx="29">
                  <c:v>0.82</c:v>
                </c:pt>
                <c:pt idx="30">
                  <c:v>0.88</c:v>
                </c:pt>
                <c:pt idx="31">
                  <c:v>1.1100000000000001</c:v>
                </c:pt>
                <c:pt idx="32">
                  <c:v>0.87</c:v>
                </c:pt>
                <c:pt idx="33">
                  <c:v>0.99</c:v>
                </c:pt>
                <c:pt idx="34">
                  <c:v>0.87</c:v>
                </c:pt>
                <c:pt idx="35">
                  <c:v>0.79</c:v>
                </c:pt>
                <c:pt idx="36">
                  <c:v>0.85</c:v>
                </c:pt>
                <c:pt idx="37">
                  <c:v>0.82</c:v>
                </c:pt>
                <c:pt idx="38">
                  <c:v>0.93</c:v>
                </c:pt>
                <c:pt idx="39">
                  <c:v>0.92</c:v>
                </c:pt>
                <c:pt idx="40">
                  <c:v>0.77</c:v>
                </c:pt>
                <c:pt idx="41">
                  <c:v>0.86</c:v>
                </c:pt>
                <c:pt idx="42">
                  <c:v>0.75</c:v>
                </c:pt>
                <c:pt idx="43">
                  <c:v>0.86</c:v>
                </c:pt>
                <c:pt idx="44">
                  <c:v>0.97</c:v>
                </c:pt>
                <c:pt idx="45">
                  <c:v>0.81</c:v>
                </c:pt>
                <c:pt idx="46">
                  <c:v>0.91</c:v>
                </c:pt>
                <c:pt idx="47">
                  <c:v>0.82</c:v>
                </c:pt>
                <c:pt idx="48">
                  <c:v>0.86</c:v>
                </c:pt>
                <c:pt idx="49">
                  <c:v>0.84</c:v>
                </c:pt>
                <c:pt idx="50">
                  <c:v>0.82</c:v>
                </c:pt>
                <c:pt idx="51">
                  <c:v>0.85</c:v>
                </c:pt>
                <c:pt idx="52">
                  <c:v>0.91</c:v>
                </c:pt>
                <c:pt idx="53">
                  <c:v>0.87</c:v>
                </c:pt>
                <c:pt idx="54">
                  <c:v>0.76</c:v>
                </c:pt>
                <c:pt idx="55">
                  <c:v>0.83</c:v>
                </c:pt>
                <c:pt idx="56">
                  <c:v>0.8</c:v>
                </c:pt>
                <c:pt idx="57">
                  <c:v>0.9</c:v>
                </c:pt>
                <c:pt idx="58">
                  <c:v>0.8</c:v>
                </c:pt>
                <c:pt idx="59">
                  <c:v>0.94</c:v>
                </c:pt>
                <c:pt idx="60">
                  <c:v>0.94</c:v>
                </c:pt>
                <c:pt idx="61">
                  <c:v>0.87</c:v>
                </c:pt>
                <c:pt idx="62">
                  <c:v>0.89</c:v>
                </c:pt>
                <c:pt idx="63">
                  <c:v>0.85</c:v>
                </c:pt>
                <c:pt idx="64">
                  <c:v>0.86</c:v>
                </c:pt>
                <c:pt idx="65">
                  <c:v>0.88</c:v>
                </c:pt>
                <c:pt idx="66">
                  <c:v>0.8</c:v>
                </c:pt>
                <c:pt idx="67">
                  <c:v>0.88</c:v>
                </c:pt>
                <c:pt idx="68">
                  <c:v>0.86</c:v>
                </c:pt>
                <c:pt idx="69">
                  <c:v>0.89</c:v>
                </c:pt>
                <c:pt idx="70">
                  <c:v>0.69</c:v>
                </c:pt>
                <c:pt idx="71">
                  <c:v>0.82</c:v>
                </c:pt>
                <c:pt idx="72">
                  <c:v>1.06</c:v>
                </c:pt>
                <c:pt idx="73">
                  <c:v>0.89</c:v>
                </c:pt>
                <c:pt idx="74">
                  <c:v>0.82</c:v>
                </c:pt>
                <c:pt idx="75">
                  <c:v>0.78</c:v>
                </c:pt>
                <c:pt idx="76">
                  <c:v>0.82</c:v>
                </c:pt>
                <c:pt idx="77">
                  <c:v>0.95</c:v>
                </c:pt>
                <c:pt idx="78">
                  <c:v>0.87</c:v>
                </c:pt>
                <c:pt idx="79">
                  <c:v>0.83</c:v>
                </c:pt>
                <c:pt idx="80">
                  <c:v>0.79</c:v>
                </c:pt>
                <c:pt idx="81">
                  <c:v>0.95</c:v>
                </c:pt>
                <c:pt idx="82">
                  <c:v>0.9</c:v>
                </c:pt>
                <c:pt idx="83">
                  <c:v>0.79</c:v>
                </c:pt>
                <c:pt idx="84">
                  <c:v>0.89</c:v>
                </c:pt>
                <c:pt idx="85">
                  <c:v>0.86</c:v>
                </c:pt>
                <c:pt idx="86">
                  <c:v>0.83</c:v>
                </c:pt>
                <c:pt idx="87">
                  <c:v>0.86</c:v>
                </c:pt>
                <c:pt idx="88">
                  <c:v>0.81</c:v>
                </c:pt>
                <c:pt idx="89">
                  <c:v>0.81</c:v>
                </c:pt>
                <c:pt idx="90">
                  <c:v>0.78</c:v>
                </c:pt>
                <c:pt idx="91">
                  <c:v>0.89</c:v>
                </c:pt>
                <c:pt idx="92">
                  <c:v>0.71</c:v>
                </c:pt>
                <c:pt idx="93">
                  <c:v>0.76</c:v>
                </c:pt>
                <c:pt idx="94">
                  <c:v>0.81</c:v>
                </c:pt>
                <c:pt idx="95">
                  <c:v>0.88</c:v>
                </c:pt>
                <c:pt idx="96">
                  <c:v>0.75</c:v>
                </c:pt>
                <c:pt idx="97">
                  <c:v>0.79</c:v>
                </c:pt>
                <c:pt idx="98">
                  <c:v>0.87</c:v>
                </c:pt>
                <c:pt idx="99">
                  <c:v>0.81</c:v>
                </c:pt>
                <c:pt idx="100">
                  <c:v>0.82</c:v>
                </c:pt>
                <c:pt idx="101">
                  <c:v>0.82</c:v>
                </c:pt>
                <c:pt idx="102">
                  <c:v>0.85</c:v>
                </c:pt>
                <c:pt idx="103">
                  <c:v>0.88</c:v>
                </c:pt>
                <c:pt idx="104">
                  <c:v>0.87</c:v>
                </c:pt>
                <c:pt idx="105">
                  <c:v>0.85</c:v>
                </c:pt>
                <c:pt idx="106">
                  <c:v>0.75</c:v>
                </c:pt>
                <c:pt idx="107">
                  <c:v>1.01</c:v>
                </c:pt>
                <c:pt idx="108">
                  <c:v>0.86</c:v>
                </c:pt>
                <c:pt idx="109">
                  <c:v>0.83</c:v>
                </c:pt>
                <c:pt idx="110">
                  <c:v>0.86</c:v>
                </c:pt>
                <c:pt idx="111">
                  <c:v>0.84</c:v>
                </c:pt>
                <c:pt idx="112">
                  <c:v>0.83</c:v>
                </c:pt>
                <c:pt idx="113">
                  <c:v>0.85</c:v>
                </c:pt>
                <c:pt idx="114">
                  <c:v>0.83</c:v>
                </c:pt>
                <c:pt idx="115">
                  <c:v>0.88</c:v>
                </c:pt>
                <c:pt idx="116">
                  <c:v>0.85</c:v>
                </c:pt>
                <c:pt idx="117">
                  <c:v>0.83</c:v>
                </c:pt>
                <c:pt idx="118">
                  <c:v>0.94</c:v>
                </c:pt>
                <c:pt idx="119">
                  <c:v>0.89</c:v>
                </c:pt>
                <c:pt idx="120">
                  <c:v>0.89</c:v>
                </c:pt>
                <c:pt idx="121">
                  <c:v>0.79</c:v>
                </c:pt>
                <c:pt idx="122">
                  <c:v>0.82</c:v>
                </c:pt>
                <c:pt idx="123">
                  <c:v>0.99</c:v>
                </c:pt>
                <c:pt idx="124">
                  <c:v>0.91</c:v>
                </c:pt>
                <c:pt idx="125">
                  <c:v>0.86</c:v>
                </c:pt>
                <c:pt idx="126">
                  <c:v>0.88</c:v>
                </c:pt>
                <c:pt idx="127">
                  <c:v>0.9</c:v>
                </c:pt>
                <c:pt idx="128">
                  <c:v>0.76</c:v>
                </c:pt>
                <c:pt idx="129">
                  <c:v>0.84</c:v>
                </c:pt>
                <c:pt idx="130">
                  <c:v>0.88</c:v>
                </c:pt>
                <c:pt idx="131">
                  <c:v>0.82</c:v>
                </c:pt>
                <c:pt idx="132">
                  <c:v>0.93</c:v>
                </c:pt>
                <c:pt idx="133">
                  <c:v>0.84</c:v>
                </c:pt>
                <c:pt idx="134">
                  <c:v>0.83</c:v>
                </c:pt>
                <c:pt idx="135">
                  <c:v>0.84</c:v>
                </c:pt>
                <c:pt idx="136">
                  <c:v>0.91</c:v>
                </c:pt>
                <c:pt idx="137">
                  <c:v>0.92</c:v>
                </c:pt>
                <c:pt idx="138">
                  <c:v>0.91</c:v>
                </c:pt>
                <c:pt idx="139">
                  <c:v>0.82</c:v>
                </c:pt>
                <c:pt idx="140">
                  <c:v>0.96</c:v>
                </c:pt>
                <c:pt idx="141">
                  <c:v>0.86</c:v>
                </c:pt>
                <c:pt idx="142">
                  <c:v>0.94</c:v>
                </c:pt>
                <c:pt idx="143">
                  <c:v>0.9</c:v>
                </c:pt>
                <c:pt idx="144">
                  <c:v>0.88</c:v>
                </c:pt>
                <c:pt idx="145">
                  <c:v>1.02</c:v>
                </c:pt>
                <c:pt idx="146">
                  <c:v>0.93</c:v>
                </c:pt>
                <c:pt idx="147">
                  <c:v>0.87</c:v>
                </c:pt>
                <c:pt idx="148">
                  <c:v>0.93</c:v>
                </c:pt>
                <c:pt idx="149">
                  <c:v>0.91</c:v>
                </c:pt>
                <c:pt idx="150">
                  <c:v>0.9</c:v>
                </c:pt>
                <c:pt idx="151">
                  <c:v>0.81</c:v>
                </c:pt>
                <c:pt idx="152">
                  <c:v>1</c:v>
                </c:pt>
                <c:pt idx="153">
                  <c:v>0.81</c:v>
                </c:pt>
                <c:pt idx="154">
                  <c:v>0.76</c:v>
                </c:pt>
                <c:pt idx="155">
                  <c:v>0.8</c:v>
                </c:pt>
                <c:pt idx="156">
                  <c:v>0.74</c:v>
                </c:pt>
                <c:pt idx="157">
                  <c:v>0.79</c:v>
                </c:pt>
                <c:pt idx="158">
                  <c:v>0.78</c:v>
                </c:pt>
                <c:pt idx="159">
                  <c:v>0.91</c:v>
                </c:pt>
                <c:pt idx="160">
                  <c:v>0.88</c:v>
                </c:pt>
                <c:pt idx="161">
                  <c:v>0.89</c:v>
                </c:pt>
                <c:pt idx="162">
                  <c:v>0.86</c:v>
                </c:pt>
                <c:pt idx="163">
                  <c:v>0.9</c:v>
                </c:pt>
                <c:pt idx="164">
                  <c:v>0.84</c:v>
                </c:pt>
                <c:pt idx="165">
                  <c:v>0.87</c:v>
                </c:pt>
                <c:pt idx="166">
                  <c:v>0.84</c:v>
                </c:pt>
                <c:pt idx="167">
                  <c:v>0.92</c:v>
                </c:pt>
                <c:pt idx="168">
                  <c:v>0.95</c:v>
                </c:pt>
                <c:pt idx="169">
                  <c:v>0.85</c:v>
                </c:pt>
                <c:pt idx="170">
                  <c:v>0.92</c:v>
                </c:pt>
                <c:pt idx="171">
                  <c:v>0.8</c:v>
                </c:pt>
                <c:pt idx="172">
                  <c:v>0.86</c:v>
                </c:pt>
                <c:pt idx="173">
                  <c:v>0.87</c:v>
                </c:pt>
                <c:pt idx="174">
                  <c:v>0.96</c:v>
                </c:pt>
                <c:pt idx="175">
                  <c:v>0.82</c:v>
                </c:pt>
                <c:pt idx="176">
                  <c:v>0.85</c:v>
                </c:pt>
                <c:pt idx="177">
                  <c:v>0.77</c:v>
                </c:pt>
                <c:pt idx="178">
                  <c:v>0.86</c:v>
                </c:pt>
                <c:pt idx="179">
                  <c:v>0.79</c:v>
                </c:pt>
                <c:pt idx="180">
                  <c:v>0.87333333333333341</c:v>
                </c:pt>
                <c:pt idx="181">
                  <c:v>0.8833333333333333</c:v>
                </c:pt>
                <c:pt idx="182">
                  <c:v>0.89666666666666661</c:v>
                </c:pt>
                <c:pt idx="183">
                  <c:v>0.86</c:v>
                </c:pt>
                <c:pt idx="184">
                  <c:v>0.89</c:v>
                </c:pt>
                <c:pt idx="185">
                  <c:v>0.89</c:v>
                </c:pt>
                <c:pt idx="186">
                  <c:v>0.90666666666666662</c:v>
                </c:pt>
                <c:pt idx="187">
                  <c:v>0.84333333333333338</c:v>
                </c:pt>
                <c:pt idx="188">
                  <c:v>0.86333333333333329</c:v>
                </c:pt>
                <c:pt idx="189">
                  <c:v>0.81666666666666676</c:v>
                </c:pt>
                <c:pt idx="190">
                  <c:v>0.82</c:v>
                </c:pt>
                <c:pt idx="191">
                  <c:v>0.83666666666666656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E0E-4E4B-BD04-24F6E0EB6F4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'05.05.2021'!$BS$3:$BS$194</c:f>
              <c:numCache>
                <c:formatCode>0.00</c:formatCode>
                <c:ptCount val="192"/>
                <c:pt idx="0">
                  <c:v>0.85499999999999998</c:v>
                </c:pt>
                <c:pt idx="1">
                  <c:v>0.85499999999999998</c:v>
                </c:pt>
                <c:pt idx="2">
                  <c:v>0.85499999999999998</c:v>
                </c:pt>
                <c:pt idx="3">
                  <c:v>0.85499999999999998</c:v>
                </c:pt>
                <c:pt idx="4">
                  <c:v>0.85499999999999998</c:v>
                </c:pt>
                <c:pt idx="5">
                  <c:v>0.85499999999999998</c:v>
                </c:pt>
                <c:pt idx="6">
                  <c:v>0.85499999999999998</c:v>
                </c:pt>
                <c:pt idx="7">
                  <c:v>0.85499999999999998</c:v>
                </c:pt>
                <c:pt idx="8">
                  <c:v>0.85499999999999998</c:v>
                </c:pt>
                <c:pt idx="9">
                  <c:v>0.85499999999999998</c:v>
                </c:pt>
                <c:pt idx="10">
                  <c:v>0.85499999999999998</c:v>
                </c:pt>
                <c:pt idx="11">
                  <c:v>0.85499999999999998</c:v>
                </c:pt>
                <c:pt idx="12">
                  <c:v>0.85499999999999998</c:v>
                </c:pt>
                <c:pt idx="13">
                  <c:v>0.85499999999999998</c:v>
                </c:pt>
                <c:pt idx="14">
                  <c:v>0.85499999999999998</c:v>
                </c:pt>
                <c:pt idx="15">
                  <c:v>0.85499999999999998</c:v>
                </c:pt>
                <c:pt idx="16">
                  <c:v>0.85499999999999998</c:v>
                </c:pt>
                <c:pt idx="17">
                  <c:v>0.85499999999999998</c:v>
                </c:pt>
                <c:pt idx="18">
                  <c:v>0.85499999999999998</c:v>
                </c:pt>
                <c:pt idx="19">
                  <c:v>0.85499999999999998</c:v>
                </c:pt>
                <c:pt idx="20">
                  <c:v>0.85499999999999998</c:v>
                </c:pt>
                <c:pt idx="21">
                  <c:v>0.85499999999999998</c:v>
                </c:pt>
                <c:pt idx="22">
                  <c:v>0.85499999999999998</c:v>
                </c:pt>
                <c:pt idx="23">
                  <c:v>0.85499999999999998</c:v>
                </c:pt>
                <c:pt idx="24">
                  <c:v>0.85499999999999998</c:v>
                </c:pt>
                <c:pt idx="25">
                  <c:v>0.85499999999999998</c:v>
                </c:pt>
                <c:pt idx="26">
                  <c:v>0.85499999999999998</c:v>
                </c:pt>
                <c:pt idx="27">
                  <c:v>0.85499999999999998</c:v>
                </c:pt>
                <c:pt idx="28">
                  <c:v>0.85499999999999998</c:v>
                </c:pt>
                <c:pt idx="29">
                  <c:v>0.85499999999999998</c:v>
                </c:pt>
                <c:pt idx="30">
                  <c:v>0.85499999999999998</c:v>
                </c:pt>
                <c:pt idx="31">
                  <c:v>0.85499999999999998</c:v>
                </c:pt>
                <c:pt idx="32">
                  <c:v>0.85499999999999998</c:v>
                </c:pt>
                <c:pt idx="33">
                  <c:v>0.85499999999999998</c:v>
                </c:pt>
                <c:pt idx="34">
                  <c:v>0.85499999999999998</c:v>
                </c:pt>
                <c:pt idx="35">
                  <c:v>0.85499999999999998</c:v>
                </c:pt>
                <c:pt idx="36">
                  <c:v>0.85499999999999998</c:v>
                </c:pt>
                <c:pt idx="37">
                  <c:v>0.85499999999999998</c:v>
                </c:pt>
                <c:pt idx="38">
                  <c:v>0.85499999999999998</c:v>
                </c:pt>
                <c:pt idx="39">
                  <c:v>0.85499999999999998</c:v>
                </c:pt>
                <c:pt idx="40">
                  <c:v>0.85499999999999998</c:v>
                </c:pt>
                <c:pt idx="41">
                  <c:v>0.85499999999999998</c:v>
                </c:pt>
                <c:pt idx="42">
                  <c:v>0.85499999999999998</c:v>
                </c:pt>
                <c:pt idx="43">
                  <c:v>0.85499999999999998</c:v>
                </c:pt>
                <c:pt idx="44">
                  <c:v>0.85499999999999998</c:v>
                </c:pt>
                <c:pt idx="45">
                  <c:v>0.85499999999999998</c:v>
                </c:pt>
                <c:pt idx="46">
                  <c:v>0.85499999999999998</c:v>
                </c:pt>
                <c:pt idx="47">
                  <c:v>0.85499999999999998</c:v>
                </c:pt>
                <c:pt idx="48">
                  <c:v>0.85499999999999998</c:v>
                </c:pt>
                <c:pt idx="49">
                  <c:v>0.85499999999999998</c:v>
                </c:pt>
                <c:pt idx="50">
                  <c:v>0.85499999999999998</c:v>
                </c:pt>
                <c:pt idx="51">
                  <c:v>0.85499999999999998</c:v>
                </c:pt>
                <c:pt idx="52">
                  <c:v>0.85499999999999998</c:v>
                </c:pt>
                <c:pt idx="53">
                  <c:v>0.85499999999999998</c:v>
                </c:pt>
                <c:pt idx="54">
                  <c:v>0.85499999999999998</c:v>
                </c:pt>
                <c:pt idx="55">
                  <c:v>0.85499999999999998</c:v>
                </c:pt>
                <c:pt idx="56">
                  <c:v>0.85499999999999998</c:v>
                </c:pt>
                <c:pt idx="57">
                  <c:v>0.85499999999999998</c:v>
                </c:pt>
                <c:pt idx="58">
                  <c:v>0.85499999999999998</c:v>
                </c:pt>
                <c:pt idx="59">
                  <c:v>0.85499999999999998</c:v>
                </c:pt>
                <c:pt idx="60">
                  <c:v>0.85499999999999998</c:v>
                </c:pt>
                <c:pt idx="61">
                  <c:v>0.85499999999999998</c:v>
                </c:pt>
                <c:pt idx="62">
                  <c:v>0.85499999999999998</c:v>
                </c:pt>
                <c:pt idx="63">
                  <c:v>0.85499999999999998</c:v>
                </c:pt>
                <c:pt idx="64">
                  <c:v>0.85499999999999998</c:v>
                </c:pt>
                <c:pt idx="65">
                  <c:v>0.85499999999999998</c:v>
                </c:pt>
                <c:pt idx="66">
                  <c:v>0.85499999999999998</c:v>
                </c:pt>
                <c:pt idx="67">
                  <c:v>0.85499999999999998</c:v>
                </c:pt>
                <c:pt idx="68">
                  <c:v>0.85499999999999998</c:v>
                </c:pt>
                <c:pt idx="69">
                  <c:v>0.85499999999999998</c:v>
                </c:pt>
                <c:pt idx="70">
                  <c:v>0.85499999999999998</c:v>
                </c:pt>
                <c:pt idx="71">
                  <c:v>0.85499999999999998</c:v>
                </c:pt>
                <c:pt idx="72">
                  <c:v>0.85499999999999998</c:v>
                </c:pt>
                <c:pt idx="73">
                  <c:v>0.85499999999999998</c:v>
                </c:pt>
                <c:pt idx="74">
                  <c:v>0.85499999999999998</c:v>
                </c:pt>
                <c:pt idx="75">
                  <c:v>0.85499999999999998</c:v>
                </c:pt>
                <c:pt idx="76">
                  <c:v>0.85499999999999998</c:v>
                </c:pt>
                <c:pt idx="77">
                  <c:v>0.85499999999999998</c:v>
                </c:pt>
                <c:pt idx="78">
                  <c:v>0.85499999999999998</c:v>
                </c:pt>
                <c:pt idx="79">
                  <c:v>0.85499999999999998</c:v>
                </c:pt>
                <c:pt idx="80">
                  <c:v>0.85499999999999998</c:v>
                </c:pt>
                <c:pt idx="81">
                  <c:v>0.85499999999999998</c:v>
                </c:pt>
                <c:pt idx="82">
                  <c:v>0.85499999999999998</c:v>
                </c:pt>
                <c:pt idx="83">
                  <c:v>0.85499999999999998</c:v>
                </c:pt>
                <c:pt idx="84">
                  <c:v>0.85499999999999998</c:v>
                </c:pt>
                <c:pt idx="85">
                  <c:v>0.85499999999999998</c:v>
                </c:pt>
                <c:pt idx="86">
                  <c:v>0.85499999999999998</c:v>
                </c:pt>
                <c:pt idx="87">
                  <c:v>0.85499999999999998</c:v>
                </c:pt>
                <c:pt idx="88">
                  <c:v>0.85499999999999998</c:v>
                </c:pt>
                <c:pt idx="89">
                  <c:v>0.85499999999999998</c:v>
                </c:pt>
                <c:pt idx="90">
                  <c:v>0.85499999999999998</c:v>
                </c:pt>
                <c:pt idx="91">
                  <c:v>0.85499999999999998</c:v>
                </c:pt>
                <c:pt idx="92">
                  <c:v>0.85499999999999998</c:v>
                </c:pt>
                <c:pt idx="93">
                  <c:v>0.85499999999999998</c:v>
                </c:pt>
                <c:pt idx="94">
                  <c:v>0.85499999999999998</c:v>
                </c:pt>
                <c:pt idx="95">
                  <c:v>0.85499999999999998</c:v>
                </c:pt>
                <c:pt idx="96">
                  <c:v>0.85499999999999998</c:v>
                </c:pt>
                <c:pt idx="97">
                  <c:v>0.85499999999999998</c:v>
                </c:pt>
                <c:pt idx="98">
                  <c:v>0.85499999999999998</c:v>
                </c:pt>
                <c:pt idx="99">
                  <c:v>0.85499999999999998</c:v>
                </c:pt>
                <c:pt idx="100">
                  <c:v>0.85499999999999998</c:v>
                </c:pt>
                <c:pt idx="101">
                  <c:v>0.85499999999999998</c:v>
                </c:pt>
                <c:pt idx="102">
                  <c:v>0.85499999999999998</c:v>
                </c:pt>
                <c:pt idx="103">
                  <c:v>0.85499999999999998</c:v>
                </c:pt>
                <c:pt idx="104">
                  <c:v>0.85499999999999998</c:v>
                </c:pt>
                <c:pt idx="105">
                  <c:v>0.85499999999999998</c:v>
                </c:pt>
                <c:pt idx="106">
                  <c:v>0.85499999999999998</c:v>
                </c:pt>
                <c:pt idx="107">
                  <c:v>0.85499999999999998</c:v>
                </c:pt>
                <c:pt idx="108">
                  <c:v>0.85499999999999998</c:v>
                </c:pt>
                <c:pt idx="109">
                  <c:v>0.85499999999999998</c:v>
                </c:pt>
                <c:pt idx="110">
                  <c:v>0.85499999999999998</c:v>
                </c:pt>
                <c:pt idx="111">
                  <c:v>0.85499999999999998</c:v>
                </c:pt>
                <c:pt idx="112">
                  <c:v>0.85499999999999998</c:v>
                </c:pt>
                <c:pt idx="113">
                  <c:v>0.85499999999999998</c:v>
                </c:pt>
                <c:pt idx="114">
                  <c:v>0.85499999999999998</c:v>
                </c:pt>
                <c:pt idx="115">
                  <c:v>0.85499999999999998</c:v>
                </c:pt>
                <c:pt idx="116">
                  <c:v>0.85499999999999998</c:v>
                </c:pt>
                <c:pt idx="117">
                  <c:v>0.85499999999999998</c:v>
                </c:pt>
                <c:pt idx="118">
                  <c:v>0.85499999999999998</c:v>
                </c:pt>
                <c:pt idx="119">
                  <c:v>0.85499999999999998</c:v>
                </c:pt>
                <c:pt idx="120">
                  <c:v>0.85499999999999998</c:v>
                </c:pt>
                <c:pt idx="121">
                  <c:v>0.85499999999999998</c:v>
                </c:pt>
                <c:pt idx="122">
                  <c:v>0.85499999999999998</c:v>
                </c:pt>
                <c:pt idx="123">
                  <c:v>0.85499999999999998</c:v>
                </c:pt>
                <c:pt idx="124">
                  <c:v>0.85499999999999998</c:v>
                </c:pt>
                <c:pt idx="125">
                  <c:v>0.85499999999999998</c:v>
                </c:pt>
                <c:pt idx="126">
                  <c:v>0.85499999999999998</c:v>
                </c:pt>
                <c:pt idx="127">
                  <c:v>0.85499999999999998</c:v>
                </c:pt>
                <c:pt idx="128">
                  <c:v>0.85499999999999998</c:v>
                </c:pt>
                <c:pt idx="129">
                  <c:v>0.85499999999999998</c:v>
                </c:pt>
                <c:pt idx="130">
                  <c:v>0.85499999999999998</c:v>
                </c:pt>
                <c:pt idx="131">
                  <c:v>0.85499999999999998</c:v>
                </c:pt>
                <c:pt idx="132">
                  <c:v>0.85499999999999998</c:v>
                </c:pt>
                <c:pt idx="133">
                  <c:v>0.85499999999999998</c:v>
                </c:pt>
                <c:pt idx="134">
                  <c:v>0.85499999999999998</c:v>
                </c:pt>
                <c:pt idx="135">
                  <c:v>0.85499999999999998</c:v>
                </c:pt>
                <c:pt idx="136">
                  <c:v>0.85499999999999998</c:v>
                </c:pt>
                <c:pt idx="137">
                  <c:v>0.85499999999999998</c:v>
                </c:pt>
                <c:pt idx="138">
                  <c:v>0.85499999999999998</c:v>
                </c:pt>
                <c:pt idx="139">
                  <c:v>0.85499999999999998</c:v>
                </c:pt>
                <c:pt idx="140">
                  <c:v>0.85499999999999998</c:v>
                </c:pt>
                <c:pt idx="141">
                  <c:v>0.85499999999999998</c:v>
                </c:pt>
                <c:pt idx="142">
                  <c:v>0.85499999999999998</c:v>
                </c:pt>
                <c:pt idx="143">
                  <c:v>0.85499999999999998</c:v>
                </c:pt>
                <c:pt idx="144">
                  <c:v>0.85499999999999998</c:v>
                </c:pt>
                <c:pt idx="145">
                  <c:v>0.85499999999999998</c:v>
                </c:pt>
                <c:pt idx="146">
                  <c:v>0.85499999999999998</c:v>
                </c:pt>
                <c:pt idx="147">
                  <c:v>0.85499999999999998</c:v>
                </c:pt>
                <c:pt idx="148">
                  <c:v>0.85499999999999998</c:v>
                </c:pt>
                <c:pt idx="149">
                  <c:v>0.85499999999999998</c:v>
                </c:pt>
                <c:pt idx="150">
                  <c:v>0.85499999999999998</c:v>
                </c:pt>
                <c:pt idx="151">
                  <c:v>0.85499999999999998</c:v>
                </c:pt>
                <c:pt idx="152">
                  <c:v>0.85499999999999998</c:v>
                </c:pt>
                <c:pt idx="153">
                  <c:v>0.85499999999999998</c:v>
                </c:pt>
                <c:pt idx="154">
                  <c:v>0.85499999999999998</c:v>
                </c:pt>
                <c:pt idx="155">
                  <c:v>0.85499999999999998</c:v>
                </c:pt>
                <c:pt idx="156">
                  <c:v>0.85499999999999998</c:v>
                </c:pt>
                <c:pt idx="157">
                  <c:v>0.85499999999999998</c:v>
                </c:pt>
                <c:pt idx="158">
                  <c:v>0.85499999999999998</c:v>
                </c:pt>
                <c:pt idx="159">
                  <c:v>0.85499999999999998</c:v>
                </c:pt>
                <c:pt idx="160">
                  <c:v>0.85499999999999998</c:v>
                </c:pt>
                <c:pt idx="161">
                  <c:v>0.85499999999999998</c:v>
                </c:pt>
                <c:pt idx="162">
                  <c:v>0.85499999999999998</c:v>
                </c:pt>
                <c:pt idx="163">
                  <c:v>0.85499999999999998</c:v>
                </c:pt>
                <c:pt idx="164">
                  <c:v>0.85499999999999998</c:v>
                </c:pt>
                <c:pt idx="165">
                  <c:v>0.85499999999999998</c:v>
                </c:pt>
                <c:pt idx="166">
                  <c:v>0.85499999999999998</c:v>
                </c:pt>
                <c:pt idx="167">
                  <c:v>0.85499999999999998</c:v>
                </c:pt>
                <c:pt idx="168">
                  <c:v>0.85499999999999998</c:v>
                </c:pt>
                <c:pt idx="169">
                  <c:v>0.85499999999999998</c:v>
                </c:pt>
                <c:pt idx="170">
                  <c:v>0.85499999999999998</c:v>
                </c:pt>
                <c:pt idx="171">
                  <c:v>0.85499999999999998</c:v>
                </c:pt>
                <c:pt idx="172">
                  <c:v>0.85499999999999998</c:v>
                </c:pt>
                <c:pt idx="173">
                  <c:v>0.85499999999999998</c:v>
                </c:pt>
                <c:pt idx="174">
                  <c:v>0.85499999999999998</c:v>
                </c:pt>
                <c:pt idx="175">
                  <c:v>0.85499999999999998</c:v>
                </c:pt>
                <c:pt idx="176">
                  <c:v>0.85499999999999998</c:v>
                </c:pt>
                <c:pt idx="177">
                  <c:v>0.85499999999999998</c:v>
                </c:pt>
                <c:pt idx="178">
                  <c:v>0.85499999999999998</c:v>
                </c:pt>
                <c:pt idx="179">
                  <c:v>0.85499999999999998</c:v>
                </c:pt>
                <c:pt idx="180">
                  <c:v>0.85499999999999998</c:v>
                </c:pt>
                <c:pt idx="181">
                  <c:v>0.85499999999999998</c:v>
                </c:pt>
                <c:pt idx="182">
                  <c:v>0.85499999999999998</c:v>
                </c:pt>
                <c:pt idx="183">
                  <c:v>0.85499999999999998</c:v>
                </c:pt>
                <c:pt idx="184">
                  <c:v>0.85499999999999998</c:v>
                </c:pt>
                <c:pt idx="185">
                  <c:v>0.85499999999999998</c:v>
                </c:pt>
                <c:pt idx="186">
                  <c:v>0.85499999999999998</c:v>
                </c:pt>
                <c:pt idx="187">
                  <c:v>0.85499999999999998</c:v>
                </c:pt>
                <c:pt idx="188">
                  <c:v>0.85499999999999998</c:v>
                </c:pt>
                <c:pt idx="189">
                  <c:v>0.85499999999999998</c:v>
                </c:pt>
                <c:pt idx="190">
                  <c:v>0.85499999999999998</c:v>
                </c:pt>
                <c:pt idx="191" formatCode="0.0">
                  <c:v>0.85499999999999998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E0E-4E4B-BD04-24F6E0EB6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89248"/>
        <c:axId val="1916587072"/>
      </c:lineChart>
      <c:catAx>
        <c:axId val="1916589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7072"/>
        <c:crosses val="autoZero"/>
        <c:auto val="1"/>
        <c:lblAlgn val="ctr"/>
        <c:lblOffset val="100"/>
        <c:noMultiLvlLbl val="0"/>
      </c:catAx>
      <c:valAx>
        <c:axId val="1916587072"/>
        <c:scaling>
          <c:orientation val="minMax"/>
          <c:max val="1.1500000000000001"/>
          <c:min val="0.55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'05.05.2021'!$BX$3:$BX$194</c:f>
              <c:numCache>
                <c:formatCode>0.00</c:formatCode>
                <c:ptCount val="192"/>
                <c:pt idx="0">
                  <c:v>14.090031076388879</c:v>
                </c:pt>
                <c:pt idx="1">
                  <c:v>14.090031076388879</c:v>
                </c:pt>
                <c:pt idx="2">
                  <c:v>14.090031076388879</c:v>
                </c:pt>
                <c:pt idx="3">
                  <c:v>14.090031076388879</c:v>
                </c:pt>
                <c:pt idx="4">
                  <c:v>14.090031076388879</c:v>
                </c:pt>
                <c:pt idx="5">
                  <c:v>14.090031076388879</c:v>
                </c:pt>
                <c:pt idx="6">
                  <c:v>14.090031076388879</c:v>
                </c:pt>
                <c:pt idx="7">
                  <c:v>14.090031076388879</c:v>
                </c:pt>
                <c:pt idx="8">
                  <c:v>14.090031076388879</c:v>
                </c:pt>
                <c:pt idx="9">
                  <c:v>14.090031076388879</c:v>
                </c:pt>
                <c:pt idx="10">
                  <c:v>14.090031076388879</c:v>
                </c:pt>
                <c:pt idx="11">
                  <c:v>14.090031076388879</c:v>
                </c:pt>
                <c:pt idx="12">
                  <c:v>14.090031076388879</c:v>
                </c:pt>
                <c:pt idx="13">
                  <c:v>14.090031076388879</c:v>
                </c:pt>
                <c:pt idx="14">
                  <c:v>14.090031076388879</c:v>
                </c:pt>
                <c:pt idx="15">
                  <c:v>14.090031076388879</c:v>
                </c:pt>
                <c:pt idx="16">
                  <c:v>14.090031076388879</c:v>
                </c:pt>
                <c:pt idx="17">
                  <c:v>14.090031076388879</c:v>
                </c:pt>
                <c:pt idx="18">
                  <c:v>14.090031076388879</c:v>
                </c:pt>
                <c:pt idx="19">
                  <c:v>14.090031076388879</c:v>
                </c:pt>
                <c:pt idx="20">
                  <c:v>14.090031076388879</c:v>
                </c:pt>
                <c:pt idx="21">
                  <c:v>14.090031076388879</c:v>
                </c:pt>
                <c:pt idx="22">
                  <c:v>14.090031076388879</c:v>
                </c:pt>
                <c:pt idx="23">
                  <c:v>14.090031076388879</c:v>
                </c:pt>
                <c:pt idx="24">
                  <c:v>14.090031076388879</c:v>
                </c:pt>
                <c:pt idx="25">
                  <c:v>14.090031076388879</c:v>
                </c:pt>
                <c:pt idx="26">
                  <c:v>14.090031076388879</c:v>
                </c:pt>
                <c:pt idx="27">
                  <c:v>14.090031076388879</c:v>
                </c:pt>
                <c:pt idx="28">
                  <c:v>14.090031076388879</c:v>
                </c:pt>
                <c:pt idx="29">
                  <c:v>14.090031076388879</c:v>
                </c:pt>
                <c:pt idx="30">
                  <c:v>14.090031076388879</c:v>
                </c:pt>
                <c:pt idx="31">
                  <c:v>14.090031076388879</c:v>
                </c:pt>
                <c:pt idx="32">
                  <c:v>14.090031076388879</c:v>
                </c:pt>
                <c:pt idx="33">
                  <c:v>14.090031076388879</c:v>
                </c:pt>
                <c:pt idx="34">
                  <c:v>14.090031076388879</c:v>
                </c:pt>
                <c:pt idx="35">
                  <c:v>14.090031076388879</c:v>
                </c:pt>
                <c:pt idx="36">
                  <c:v>14.090031076388879</c:v>
                </c:pt>
                <c:pt idx="37">
                  <c:v>14.090031076388879</c:v>
                </c:pt>
                <c:pt idx="38">
                  <c:v>14.090031076388879</c:v>
                </c:pt>
                <c:pt idx="39">
                  <c:v>14.090031076388879</c:v>
                </c:pt>
                <c:pt idx="40">
                  <c:v>14.090031076388879</c:v>
                </c:pt>
                <c:pt idx="41">
                  <c:v>14.090031076388879</c:v>
                </c:pt>
                <c:pt idx="42">
                  <c:v>14.090031076388879</c:v>
                </c:pt>
                <c:pt idx="43">
                  <c:v>14.090031076388879</c:v>
                </c:pt>
                <c:pt idx="44">
                  <c:v>14.090031076388879</c:v>
                </c:pt>
                <c:pt idx="45">
                  <c:v>14.090031076388879</c:v>
                </c:pt>
                <c:pt idx="46">
                  <c:v>14.090031076388879</c:v>
                </c:pt>
                <c:pt idx="47">
                  <c:v>14.090031076388879</c:v>
                </c:pt>
                <c:pt idx="48">
                  <c:v>14.090031076388879</c:v>
                </c:pt>
                <c:pt idx="49">
                  <c:v>14.090031076388879</c:v>
                </c:pt>
                <c:pt idx="50">
                  <c:v>14.090031076388879</c:v>
                </c:pt>
                <c:pt idx="51">
                  <c:v>14.090031076388879</c:v>
                </c:pt>
                <c:pt idx="52">
                  <c:v>14.090031076388879</c:v>
                </c:pt>
                <c:pt idx="53">
                  <c:v>14.090031076388879</c:v>
                </c:pt>
                <c:pt idx="54">
                  <c:v>14.090031076388879</c:v>
                </c:pt>
                <c:pt idx="55">
                  <c:v>14.090031076388879</c:v>
                </c:pt>
                <c:pt idx="56">
                  <c:v>14.090031076388879</c:v>
                </c:pt>
                <c:pt idx="57">
                  <c:v>14.090031076388879</c:v>
                </c:pt>
                <c:pt idx="58">
                  <c:v>14.090031076388879</c:v>
                </c:pt>
                <c:pt idx="59">
                  <c:v>14.090031076388879</c:v>
                </c:pt>
                <c:pt idx="60">
                  <c:v>14.090031076388879</c:v>
                </c:pt>
                <c:pt idx="61">
                  <c:v>14.090031076388879</c:v>
                </c:pt>
                <c:pt idx="62">
                  <c:v>14.090031076388879</c:v>
                </c:pt>
                <c:pt idx="63">
                  <c:v>14.090031076388879</c:v>
                </c:pt>
                <c:pt idx="64">
                  <c:v>14.090031076388879</c:v>
                </c:pt>
                <c:pt idx="65">
                  <c:v>14.090031076388879</c:v>
                </c:pt>
                <c:pt idx="66">
                  <c:v>14.090031076388879</c:v>
                </c:pt>
                <c:pt idx="67">
                  <c:v>14.090031076388879</c:v>
                </c:pt>
                <c:pt idx="68">
                  <c:v>14.090031076388879</c:v>
                </c:pt>
                <c:pt idx="69">
                  <c:v>14.090031076388879</c:v>
                </c:pt>
                <c:pt idx="70">
                  <c:v>14.090031076388879</c:v>
                </c:pt>
                <c:pt idx="71">
                  <c:v>14.090031076388879</c:v>
                </c:pt>
                <c:pt idx="72">
                  <c:v>14.090031076388879</c:v>
                </c:pt>
                <c:pt idx="73">
                  <c:v>14.090031076388879</c:v>
                </c:pt>
                <c:pt idx="74">
                  <c:v>14.090031076388879</c:v>
                </c:pt>
                <c:pt idx="75">
                  <c:v>14.090031076388879</c:v>
                </c:pt>
                <c:pt idx="76">
                  <c:v>14.090031076388879</c:v>
                </c:pt>
                <c:pt idx="77">
                  <c:v>14.090031076388879</c:v>
                </c:pt>
                <c:pt idx="78">
                  <c:v>14.090031076388879</c:v>
                </c:pt>
                <c:pt idx="79">
                  <c:v>14.090031076388879</c:v>
                </c:pt>
                <c:pt idx="80">
                  <c:v>14.090031076388879</c:v>
                </c:pt>
                <c:pt idx="81">
                  <c:v>14.090031076388879</c:v>
                </c:pt>
                <c:pt idx="82">
                  <c:v>14.090031076388879</c:v>
                </c:pt>
                <c:pt idx="83">
                  <c:v>14.090031076388879</c:v>
                </c:pt>
                <c:pt idx="84">
                  <c:v>14.090031076388879</c:v>
                </c:pt>
                <c:pt idx="85">
                  <c:v>14.090031076388879</c:v>
                </c:pt>
                <c:pt idx="86">
                  <c:v>14.090031076388879</c:v>
                </c:pt>
                <c:pt idx="87">
                  <c:v>14.090031076388879</c:v>
                </c:pt>
                <c:pt idx="88">
                  <c:v>14.090031076388879</c:v>
                </c:pt>
                <c:pt idx="89">
                  <c:v>14.090031076388879</c:v>
                </c:pt>
                <c:pt idx="90">
                  <c:v>14.090031076388879</c:v>
                </c:pt>
                <c:pt idx="91">
                  <c:v>14.090031076388879</c:v>
                </c:pt>
                <c:pt idx="92">
                  <c:v>14.090031076388879</c:v>
                </c:pt>
                <c:pt idx="93">
                  <c:v>14.090031076388879</c:v>
                </c:pt>
                <c:pt idx="94">
                  <c:v>14.090031076388879</c:v>
                </c:pt>
                <c:pt idx="95">
                  <c:v>14.090031076388879</c:v>
                </c:pt>
                <c:pt idx="96">
                  <c:v>14.090031076388879</c:v>
                </c:pt>
                <c:pt idx="97">
                  <c:v>14.090031076388879</c:v>
                </c:pt>
                <c:pt idx="98">
                  <c:v>14.090031076388879</c:v>
                </c:pt>
                <c:pt idx="99">
                  <c:v>14.090031076388879</c:v>
                </c:pt>
                <c:pt idx="100">
                  <c:v>14.090031076388879</c:v>
                </c:pt>
                <c:pt idx="101">
                  <c:v>14.090031076388879</c:v>
                </c:pt>
                <c:pt idx="102">
                  <c:v>14.090031076388879</c:v>
                </c:pt>
                <c:pt idx="103">
                  <c:v>14.090031076388879</c:v>
                </c:pt>
                <c:pt idx="104">
                  <c:v>14.090031076388879</c:v>
                </c:pt>
                <c:pt idx="105">
                  <c:v>14.090031076388879</c:v>
                </c:pt>
                <c:pt idx="106">
                  <c:v>14.090031076388879</c:v>
                </c:pt>
                <c:pt idx="107">
                  <c:v>14.090031076388879</c:v>
                </c:pt>
                <c:pt idx="108">
                  <c:v>14.090031076388879</c:v>
                </c:pt>
                <c:pt idx="109">
                  <c:v>14.090031076388879</c:v>
                </c:pt>
                <c:pt idx="110">
                  <c:v>14.090031076388879</c:v>
                </c:pt>
                <c:pt idx="111">
                  <c:v>14.090031076388879</c:v>
                </c:pt>
                <c:pt idx="112">
                  <c:v>14.090031076388879</c:v>
                </c:pt>
                <c:pt idx="113">
                  <c:v>14.090031076388879</c:v>
                </c:pt>
                <c:pt idx="114">
                  <c:v>14.090031076388879</c:v>
                </c:pt>
                <c:pt idx="115">
                  <c:v>14.090031076388879</c:v>
                </c:pt>
                <c:pt idx="116">
                  <c:v>14.090031076388879</c:v>
                </c:pt>
                <c:pt idx="117">
                  <c:v>14.090031076388879</c:v>
                </c:pt>
                <c:pt idx="118">
                  <c:v>14.090031076388879</c:v>
                </c:pt>
                <c:pt idx="119">
                  <c:v>14.090031076388879</c:v>
                </c:pt>
                <c:pt idx="120">
                  <c:v>14.090031076388879</c:v>
                </c:pt>
                <c:pt idx="121">
                  <c:v>14.090031076388879</c:v>
                </c:pt>
                <c:pt idx="122">
                  <c:v>14.090031076388879</c:v>
                </c:pt>
                <c:pt idx="123">
                  <c:v>14.090031076388879</c:v>
                </c:pt>
                <c:pt idx="124">
                  <c:v>14.090031076388879</c:v>
                </c:pt>
                <c:pt idx="125">
                  <c:v>14.090031076388879</c:v>
                </c:pt>
                <c:pt idx="126">
                  <c:v>14.090031076388879</c:v>
                </c:pt>
                <c:pt idx="127">
                  <c:v>14.090031076388879</c:v>
                </c:pt>
                <c:pt idx="128">
                  <c:v>14.090031076388879</c:v>
                </c:pt>
                <c:pt idx="129">
                  <c:v>14.090031076388879</c:v>
                </c:pt>
                <c:pt idx="130">
                  <c:v>14.090031076388879</c:v>
                </c:pt>
                <c:pt idx="131">
                  <c:v>14.090031076388879</c:v>
                </c:pt>
                <c:pt idx="132">
                  <c:v>14.090031076388879</c:v>
                </c:pt>
                <c:pt idx="133">
                  <c:v>14.090031076388879</c:v>
                </c:pt>
                <c:pt idx="134">
                  <c:v>14.090031076388879</c:v>
                </c:pt>
                <c:pt idx="135">
                  <c:v>14.090031076388879</c:v>
                </c:pt>
                <c:pt idx="136">
                  <c:v>14.090031076388879</c:v>
                </c:pt>
                <c:pt idx="137">
                  <c:v>14.090031076388879</c:v>
                </c:pt>
                <c:pt idx="138">
                  <c:v>14.090031076388879</c:v>
                </c:pt>
                <c:pt idx="139">
                  <c:v>14.090031076388879</c:v>
                </c:pt>
                <c:pt idx="140">
                  <c:v>14.090031076388879</c:v>
                </c:pt>
                <c:pt idx="141">
                  <c:v>14.090031076388879</c:v>
                </c:pt>
                <c:pt idx="142">
                  <c:v>14.090031076388879</c:v>
                </c:pt>
                <c:pt idx="143">
                  <c:v>14.090031076388879</c:v>
                </c:pt>
                <c:pt idx="144">
                  <c:v>14.090031076388879</c:v>
                </c:pt>
                <c:pt idx="145">
                  <c:v>14.090031076388879</c:v>
                </c:pt>
                <c:pt idx="146">
                  <c:v>14.090031076388879</c:v>
                </c:pt>
                <c:pt idx="147">
                  <c:v>14.090031076388879</c:v>
                </c:pt>
                <c:pt idx="148">
                  <c:v>14.090031076388879</c:v>
                </c:pt>
                <c:pt idx="149">
                  <c:v>14.090031076388879</c:v>
                </c:pt>
                <c:pt idx="150">
                  <c:v>14.090031076388879</c:v>
                </c:pt>
                <c:pt idx="151">
                  <c:v>14.090031076388879</c:v>
                </c:pt>
                <c:pt idx="152">
                  <c:v>14.090031076388879</c:v>
                </c:pt>
                <c:pt idx="153">
                  <c:v>14.090031076388879</c:v>
                </c:pt>
                <c:pt idx="154">
                  <c:v>14.090031076388879</c:v>
                </c:pt>
                <c:pt idx="155">
                  <c:v>14.090031076388879</c:v>
                </c:pt>
                <c:pt idx="156">
                  <c:v>14.090031076388879</c:v>
                </c:pt>
                <c:pt idx="157">
                  <c:v>14.090031076388879</c:v>
                </c:pt>
                <c:pt idx="158">
                  <c:v>14.090031076388879</c:v>
                </c:pt>
                <c:pt idx="159">
                  <c:v>14.090031076388879</c:v>
                </c:pt>
                <c:pt idx="160">
                  <c:v>14.090031076388879</c:v>
                </c:pt>
                <c:pt idx="161">
                  <c:v>14.090031076388879</c:v>
                </c:pt>
                <c:pt idx="162">
                  <c:v>14.090031076388879</c:v>
                </c:pt>
                <c:pt idx="163">
                  <c:v>14.090031076388879</c:v>
                </c:pt>
                <c:pt idx="164">
                  <c:v>14.090031076388879</c:v>
                </c:pt>
                <c:pt idx="165">
                  <c:v>14.090031076388879</c:v>
                </c:pt>
                <c:pt idx="166">
                  <c:v>14.090031076388879</c:v>
                </c:pt>
                <c:pt idx="167">
                  <c:v>14.090031076388879</c:v>
                </c:pt>
                <c:pt idx="168">
                  <c:v>14.090031076388879</c:v>
                </c:pt>
                <c:pt idx="169">
                  <c:v>14.090031076388879</c:v>
                </c:pt>
                <c:pt idx="170">
                  <c:v>14.090031076388879</c:v>
                </c:pt>
                <c:pt idx="171">
                  <c:v>14.090031076388879</c:v>
                </c:pt>
                <c:pt idx="172">
                  <c:v>14.090031076388879</c:v>
                </c:pt>
                <c:pt idx="173">
                  <c:v>14.090031076388879</c:v>
                </c:pt>
                <c:pt idx="174">
                  <c:v>14.090031076388879</c:v>
                </c:pt>
                <c:pt idx="175">
                  <c:v>14.090031076388879</c:v>
                </c:pt>
                <c:pt idx="176">
                  <c:v>14.090031076388879</c:v>
                </c:pt>
                <c:pt idx="177">
                  <c:v>14.090031076388879</c:v>
                </c:pt>
                <c:pt idx="178">
                  <c:v>14.090031076388879</c:v>
                </c:pt>
                <c:pt idx="179">
                  <c:v>14.090031076388879</c:v>
                </c:pt>
                <c:pt idx="180">
                  <c:v>14.090031076388879</c:v>
                </c:pt>
                <c:pt idx="181">
                  <c:v>14.090031076388879</c:v>
                </c:pt>
                <c:pt idx="182">
                  <c:v>14.090031076388879</c:v>
                </c:pt>
                <c:pt idx="183">
                  <c:v>14.090031076388879</c:v>
                </c:pt>
                <c:pt idx="184">
                  <c:v>14.090031076388879</c:v>
                </c:pt>
                <c:pt idx="185">
                  <c:v>14.090031076388879</c:v>
                </c:pt>
                <c:pt idx="186">
                  <c:v>14.090031076388879</c:v>
                </c:pt>
                <c:pt idx="187">
                  <c:v>14.090031076388879</c:v>
                </c:pt>
                <c:pt idx="188">
                  <c:v>14.090031076388879</c:v>
                </c:pt>
                <c:pt idx="189">
                  <c:v>14.090031076388879</c:v>
                </c:pt>
                <c:pt idx="190">
                  <c:v>14.090031076388879</c:v>
                </c:pt>
                <c:pt idx="191" formatCode="0.0">
                  <c:v>14.090031076388879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D0-4354-ACCB-93A51D9DB68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'05.05.2021'!$BY$3:$BY$194</c:f>
              <c:numCache>
                <c:formatCode>0.00</c:formatCode>
                <c:ptCount val="192"/>
                <c:pt idx="0">
                  <c:v>11.467881076388881</c:v>
                </c:pt>
                <c:pt idx="1">
                  <c:v>11.467881076388881</c:v>
                </c:pt>
                <c:pt idx="2">
                  <c:v>11.467881076388881</c:v>
                </c:pt>
                <c:pt idx="3">
                  <c:v>11.467881076388881</c:v>
                </c:pt>
                <c:pt idx="4">
                  <c:v>11.467881076388881</c:v>
                </c:pt>
                <c:pt idx="5">
                  <c:v>11.467881076388881</c:v>
                </c:pt>
                <c:pt idx="6">
                  <c:v>11.467881076388881</c:v>
                </c:pt>
                <c:pt idx="7">
                  <c:v>11.467881076388881</c:v>
                </c:pt>
                <c:pt idx="8">
                  <c:v>11.467881076388881</c:v>
                </c:pt>
                <c:pt idx="9">
                  <c:v>11.467881076388881</c:v>
                </c:pt>
                <c:pt idx="10">
                  <c:v>11.467881076388881</c:v>
                </c:pt>
                <c:pt idx="11">
                  <c:v>11.467881076388881</c:v>
                </c:pt>
                <c:pt idx="12">
                  <c:v>11.467881076388881</c:v>
                </c:pt>
                <c:pt idx="13">
                  <c:v>11.467881076388881</c:v>
                </c:pt>
                <c:pt idx="14">
                  <c:v>11.467881076388881</c:v>
                </c:pt>
                <c:pt idx="15">
                  <c:v>11.467881076388881</c:v>
                </c:pt>
                <c:pt idx="16">
                  <c:v>11.467881076388881</c:v>
                </c:pt>
                <c:pt idx="17">
                  <c:v>11.467881076388881</c:v>
                </c:pt>
                <c:pt idx="18">
                  <c:v>11.467881076388881</c:v>
                </c:pt>
                <c:pt idx="19">
                  <c:v>11.467881076388881</c:v>
                </c:pt>
                <c:pt idx="20">
                  <c:v>11.467881076388881</c:v>
                </c:pt>
                <c:pt idx="21">
                  <c:v>11.467881076388881</c:v>
                </c:pt>
                <c:pt idx="22">
                  <c:v>11.467881076388881</c:v>
                </c:pt>
                <c:pt idx="23">
                  <c:v>11.467881076388881</c:v>
                </c:pt>
                <c:pt idx="24">
                  <c:v>11.467881076388881</c:v>
                </c:pt>
                <c:pt idx="25">
                  <c:v>11.467881076388881</c:v>
                </c:pt>
                <c:pt idx="26">
                  <c:v>11.467881076388881</c:v>
                </c:pt>
                <c:pt idx="27">
                  <c:v>11.467881076388881</c:v>
                </c:pt>
                <c:pt idx="28">
                  <c:v>11.467881076388881</c:v>
                </c:pt>
                <c:pt idx="29">
                  <c:v>11.467881076388881</c:v>
                </c:pt>
                <c:pt idx="30">
                  <c:v>11.467881076388881</c:v>
                </c:pt>
                <c:pt idx="31">
                  <c:v>11.467881076388881</c:v>
                </c:pt>
                <c:pt idx="32">
                  <c:v>11.467881076388881</c:v>
                </c:pt>
                <c:pt idx="33">
                  <c:v>11.467881076388881</c:v>
                </c:pt>
                <c:pt idx="34">
                  <c:v>11.467881076388881</c:v>
                </c:pt>
                <c:pt idx="35">
                  <c:v>11.467881076388881</c:v>
                </c:pt>
                <c:pt idx="36">
                  <c:v>11.467881076388881</c:v>
                </c:pt>
                <c:pt idx="37">
                  <c:v>11.467881076388881</c:v>
                </c:pt>
                <c:pt idx="38">
                  <c:v>11.467881076388881</c:v>
                </c:pt>
                <c:pt idx="39">
                  <c:v>11.467881076388881</c:v>
                </c:pt>
                <c:pt idx="40">
                  <c:v>11.467881076388881</c:v>
                </c:pt>
                <c:pt idx="41">
                  <c:v>11.467881076388881</c:v>
                </c:pt>
                <c:pt idx="42">
                  <c:v>11.467881076388881</c:v>
                </c:pt>
                <c:pt idx="43">
                  <c:v>11.467881076388881</c:v>
                </c:pt>
                <c:pt idx="44">
                  <c:v>11.467881076388881</c:v>
                </c:pt>
                <c:pt idx="45">
                  <c:v>11.467881076388881</c:v>
                </c:pt>
                <c:pt idx="46">
                  <c:v>11.467881076388881</c:v>
                </c:pt>
                <c:pt idx="47">
                  <c:v>11.467881076388881</c:v>
                </c:pt>
                <c:pt idx="48">
                  <c:v>11.467881076388881</c:v>
                </c:pt>
                <c:pt idx="49">
                  <c:v>11.467881076388881</c:v>
                </c:pt>
                <c:pt idx="50">
                  <c:v>11.467881076388881</c:v>
                </c:pt>
                <c:pt idx="51">
                  <c:v>11.467881076388881</c:v>
                </c:pt>
                <c:pt idx="52">
                  <c:v>11.467881076388881</c:v>
                </c:pt>
                <c:pt idx="53">
                  <c:v>11.467881076388881</c:v>
                </c:pt>
                <c:pt idx="54">
                  <c:v>11.467881076388881</c:v>
                </c:pt>
                <c:pt idx="55">
                  <c:v>11.467881076388881</c:v>
                </c:pt>
                <c:pt idx="56">
                  <c:v>11.467881076388881</c:v>
                </c:pt>
                <c:pt idx="57">
                  <c:v>11.467881076388881</c:v>
                </c:pt>
                <c:pt idx="58">
                  <c:v>11.467881076388881</c:v>
                </c:pt>
                <c:pt idx="59">
                  <c:v>11.467881076388881</c:v>
                </c:pt>
                <c:pt idx="60">
                  <c:v>11.467881076388881</c:v>
                </c:pt>
                <c:pt idx="61">
                  <c:v>11.467881076388881</c:v>
                </c:pt>
                <c:pt idx="62">
                  <c:v>11.467881076388881</c:v>
                </c:pt>
                <c:pt idx="63">
                  <c:v>11.467881076388881</c:v>
                </c:pt>
                <c:pt idx="64">
                  <c:v>11.467881076388881</c:v>
                </c:pt>
                <c:pt idx="65">
                  <c:v>11.467881076388881</c:v>
                </c:pt>
                <c:pt idx="66">
                  <c:v>11.467881076388881</c:v>
                </c:pt>
                <c:pt idx="67">
                  <c:v>11.467881076388881</c:v>
                </c:pt>
                <c:pt idx="68">
                  <c:v>11.467881076388881</c:v>
                </c:pt>
                <c:pt idx="69">
                  <c:v>11.467881076388881</c:v>
                </c:pt>
                <c:pt idx="70">
                  <c:v>11.467881076388881</c:v>
                </c:pt>
                <c:pt idx="71">
                  <c:v>11.467881076388881</c:v>
                </c:pt>
                <c:pt idx="72">
                  <c:v>11.467881076388881</c:v>
                </c:pt>
                <c:pt idx="73">
                  <c:v>11.467881076388881</c:v>
                </c:pt>
                <c:pt idx="74">
                  <c:v>11.467881076388881</c:v>
                </c:pt>
                <c:pt idx="75">
                  <c:v>11.467881076388881</c:v>
                </c:pt>
                <c:pt idx="76">
                  <c:v>11.467881076388881</c:v>
                </c:pt>
                <c:pt idx="77">
                  <c:v>11.467881076388881</c:v>
                </c:pt>
                <c:pt idx="78">
                  <c:v>11.467881076388881</c:v>
                </c:pt>
                <c:pt idx="79">
                  <c:v>11.467881076388881</c:v>
                </c:pt>
                <c:pt idx="80">
                  <c:v>11.467881076388881</c:v>
                </c:pt>
                <c:pt idx="81">
                  <c:v>11.467881076388881</c:v>
                </c:pt>
                <c:pt idx="82">
                  <c:v>11.467881076388881</c:v>
                </c:pt>
                <c:pt idx="83">
                  <c:v>11.467881076388881</c:v>
                </c:pt>
                <c:pt idx="84">
                  <c:v>11.467881076388881</c:v>
                </c:pt>
                <c:pt idx="85">
                  <c:v>11.467881076388881</c:v>
                </c:pt>
                <c:pt idx="86">
                  <c:v>11.467881076388881</c:v>
                </c:pt>
                <c:pt idx="87">
                  <c:v>11.467881076388881</c:v>
                </c:pt>
                <c:pt idx="88">
                  <c:v>11.467881076388881</c:v>
                </c:pt>
                <c:pt idx="89">
                  <c:v>11.467881076388881</c:v>
                </c:pt>
                <c:pt idx="90">
                  <c:v>11.467881076388881</c:v>
                </c:pt>
                <c:pt idx="91">
                  <c:v>11.467881076388881</c:v>
                </c:pt>
                <c:pt idx="92">
                  <c:v>11.467881076388881</c:v>
                </c:pt>
                <c:pt idx="93">
                  <c:v>11.467881076388881</c:v>
                </c:pt>
                <c:pt idx="94">
                  <c:v>11.467881076388881</c:v>
                </c:pt>
                <c:pt idx="95">
                  <c:v>11.467881076388881</c:v>
                </c:pt>
                <c:pt idx="96">
                  <c:v>11.467881076388881</c:v>
                </c:pt>
                <c:pt idx="97">
                  <c:v>11.467881076388881</c:v>
                </c:pt>
                <c:pt idx="98">
                  <c:v>11.467881076388881</c:v>
                </c:pt>
                <c:pt idx="99">
                  <c:v>11.467881076388881</c:v>
                </c:pt>
                <c:pt idx="100">
                  <c:v>11.467881076388881</c:v>
                </c:pt>
                <c:pt idx="101">
                  <c:v>11.467881076388881</c:v>
                </c:pt>
                <c:pt idx="102">
                  <c:v>11.467881076388881</c:v>
                </c:pt>
                <c:pt idx="103">
                  <c:v>11.467881076388881</c:v>
                </c:pt>
                <c:pt idx="104">
                  <c:v>11.467881076388881</c:v>
                </c:pt>
                <c:pt idx="105">
                  <c:v>11.467881076388881</c:v>
                </c:pt>
                <c:pt idx="106">
                  <c:v>11.467881076388881</c:v>
                </c:pt>
                <c:pt idx="107">
                  <c:v>11.467881076388881</c:v>
                </c:pt>
                <c:pt idx="108">
                  <c:v>11.467881076388881</c:v>
                </c:pt>
                <c:pt idx="109">
                  <c:v>11.467881076388881</c:v>
                </c:pt>
                <c:pt idx="110">
                  <c:v>11.467881076388881</c:v>
                </c:pt>
                <c:pt idx="111">
                  <c:v>11.467881076388881</c:v>
                </c:pt>
                <c:pt idx="112">
                  <c:v>11.467881076388881</c:v>
                </c:pt>
                <c:pt idx="113">
                  <c:v>11.467881076388881</c:v>
                </c:pt>
                <c:pt idx="114">
                  <c:v>11.467881076388881</c:v>
                </c:pt>
                <c:pt idx="115">
                  <c:v>11.467881076388881</c:v>
                </c:pt>
                <c:pt idx="116">
                  <c:v>11.467881076388881</c:v>
                </c:pt>
                <c:pt idx="117">
                  <c:v>11.467881076388881</c:v>
                </c:pt>
                <c:pt idx="118">
                  <c:v>11.467881076388881</c:v>
                </c:pt>
                <c:pt idx="119">
                  <c:v>11.467881076388881</c:v>
                </c:pt>
                <c:pt idx="120">
                  <c:v>11.467881076388881</c:v>
                </c:pt>
                <c:pt idx="121">
                  <c:v>11.467881076388881</c:v>
                </c:pt>
                <c:pt idx="122">
                  <c:v>11.467881076388881</c:v>
                </c:pt>
                <c:pt idx="123">
                  <c:v>11.467881076388881</c:v>
                </c:pt>
                <c:pt idx="124">
                  <c:v>11.467881076388881</c:v>
                </c:pt>
                <c:pt idx="125">
                  <c:v>11.467881076388881</c:v>
                </c:pt>
                <c:pt idx="126">
                  <c:v>11.467881076388881</c:v>
                </c:pt>
                <c:pt idx="127">
                  <c:v>11.467881076388881</c:v>
                </c:pt>
                <c:pt idx="128">
                  <c:v>11.467881076388881</c:v>
                </c:pt>
                <c:pt idx="129">
                  <c:v>11.467881076388881</c:v>
                </c:pt>
                <c:pt idx="130">
                  <c:v>11.467881076388881</c:v>
                </c:pt>
                <c:pt idx="131">
                  <c:v>11.467881076388881</c:v>
                </c:pt>
                <c:pt idx="132">
                  <c:v>11.467881076388881</c:v>
                </c:pt>
                <c:pt idx="133">
                  <c:v>11.467881076388881</c:v>
                </c:pt>
                <c:pt idx="134">
                  <c:v>11.467881076388881</c:v>
                </c:pt>
                <c:pt idx="135">
                  <c:v>11.467881076388881</c:v>
                </c:pt>
                <c:pt idx="136">
                  <c:v>11.467881076388881</c:v>
                </c:pt>
                <c:pt idx="137">
                  <c:v>11.467881076388881</c:v>
                </c:pt>
                <c:pt idx="138">
                  <c:v>11.467881076388881</c:v>
                </c:pt>
                <c:pt idx="139">
                  <c:v>11.467881076388881</c:v>
                </c:pt>
                <c:pt idx="140">
                  <c:v>11.467881076388881</c:v>
                </c:pt>
                <c:pt idx="141">
                  <c:v>11.467881076388881</c:v>
                </c:pt>
                <c:pt idx="142">
                  <c:v>11.467881076388881</c:v>
                </c:pt>
                <c:pt idx="143">
                  <c:v>11.467881076388881</c:v>
                </c:pt>
                <c:pt idx="144">
                  <c:v>11.467881076388881</c:v>
                </c:pt>
                <c:pt idx="145">
                  <c:v>11.467881076388881</c:v>
                </c:pt>
                <c:pt idx="146">
                  <c:v>11.467881076388881</c:v>
                </c:pt>
                <c:pt idx="147">
                  <c:v>11.467881076388881</c:v>
                </c:pt>
                <c:pt idx="148">
                  <c:v>11.467881076388881</c:v>
                </c:pt>
                <c:pt idx="149">
                  <c:v>11.467881076388881</c:v>
                </c:pt>
                <c:pt idx="150">
                  <c:v>11.467881076388881</c:v>
                </c:pt>
                <c:pt idx="151">
                  <c:v>11.467881076388881</c:v>
                </c:pt>
                <c:pt idx="152">
                  <c:v>11.467881076388881</c:v>
                </c:pt>
                <c:pt idx="153">
                  <c:v>11.467881076388881</c:v>
                </c:pt>
                <c:pt idx="154">
                  <c:v>11.467881076388881</c:v>
                </c:pt>
                <c:pt idx="155">
                  <c:v>11.467881076388881</c:v>
                </c:pt>
                <c:pt idx="156">
                  <c:v>11.467881076388881</c:v>
                </c:pt>
                <c:pt idx="157">
                  <c:v>11.467881076388881</c:v>
                </c:pt>
                <c:pt idx="158">
                  <c:v>11.467881076388881</c:v>
                </c:pt>
                <c:pt idx="159">
                  <c:v>11.467881076388881</c:v>
                </c:pt>
                <c:pt idx="160">
                  <c:v>11.467881076388881</c:v>
                </c:pt>
                <c:pt idx="161">
                  <c:v>11.467881076388881</c:v>
                </c:pt>
                <c:pt idx="162">
                  <c:v>11.467881076388881</c:v>
                </c:pt>
                <c:pt idx="163">
                  <c:v>11.467881076388881</c:v>
                </c:pt>
                <c:pt idx="164">
                  <c:v>11.467881076388881</c:v>
                </c:pt>
                <c:pt idx="165">
                  <c:v>11.467881076388881</c:v>
                </c:pt>
                <c:pt idx="166">
                  <c:v>11.467881076388881</c:v>
                </c:pt>
                <c:pt idx="167">
                  <c:v>11.467881076388881</c:v>
                </c:pt>
                <c:pt idx="168">
                  <c:v>11.467881076388881</c:v>
                </c:pt>
                <c:pt idx="169">
                  <c:v>11.467881076388881</c:v>
                </c:pt>
                <c:pt idx="170">
                  <c:v>11.467881076388881</c:v>
                </c:pt>
                <c:pt idx="171">
                  <c:v>11.467881076388881</c:v>
                </c:pt>
                <c:pt idx="172">
                  <c:v>11.467881076388881</c:v>
                </c:pt>
                <c:pt idx="173">
                  <c:v>11.467881076388881</c:v>
                </c:pt>
                <c:pt idx="174">
                  <c:v>11.467881076388881</c:v>
                </c:pt>
                <c:pt idx="175">
                  <c:v>11.467881076388881</c:v>
                </c:pt>
                <c:pt idx="176">
                  <c:v>11.467881076388881</c:v>
                </c:pt>
                <c:pt idx="177">
                  <c:v>11.467881076388881</c:v>
                </c:pt>
                <c:pt idx="178">
                  <c:v>11.467881076388881</c:v>
                </c:pt>
                <c:pt idx="179">
                  <c:v>11.467881076388881</c:v>
                </c:pt>
                <c:pt idx="180">
                  <c:v>11.467881076388881</c:v>
                </c:pt>
                <c:pt idx="181">
                  <c:v>11.467881076388881</c:v>
                </c:pt>
                <c:pt idx="182">
                  <c:v>11.467881076388881</c:v>
                </c:pt>
                <c:pt idx="183">
                  <c:v>11.467881076388881</c:v>
                </c:pt>
                <c:pt idx="184">
                  <c:v>11.467881076388881</c:v>
                </c:pt>
                <c:pt idx="185">
                  <c:v>11.467881076388881</c:v>
                </c:pt>
                <c:pt idx="186">
                  <c:v>11.467881076388881</c:v>
                </c:pt>
                <c:pt idx="187">
                  <c:v>11.467881076388881</c:v>
                </c:pt>
                <c:pt idx="188">
                  <c:v>11.467881076388881</c:v>
                </c:pt>
                <c:pt idx="189">
                  <c:v>11.467881076388881</c:v>
                </c:pt>
                <c:pt idx="190">
                  <c:v>11.467881076388881</c:v>
                </c:pt>
                <c:pt idx="191" formatCode="0.0">
                  <c:v>11.467881076388881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4D0-4354-ACCB-93A51D9DB68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'05.05.2021'!$BZ$3:$BZ$194</c:f>
              <c:numCache>
                <c:formatCode>0.00</c:formatCode>
                <c:ptCount val="192"/>
                <c:pt idx="0">
                  <c:v>11.7133</c:v>
                </c:pt>
                <c:pt idx="1">
                  <c:v>12.017300000000001</c:v>
                </c:pt>
                <c:pt idx="2">
                  <c:v>11.3764</c:v>
                </c:pt>
                <c:pt idx="3">
                  <c:v>12.9237</c:v>
                </c:pt>
                <c:pt idx="4">
                  <c:v>14.253299999999999</c:v>
                </c:pt>
                <c:pt idx="5">
                  <c:v>12.180899999999999</c:v>
                </c:pt>
                <c:pt idx="6">
                  <c:v>11.9376</c:v>
                </c:pt>
                <c:pt idx="7">
                  <c:v>12.8742</c:v>
                </c:pt>
                <c:pt idx="8">
                  <c:v>11.638199999999999</c:v>
                </c:pt>
                <c:pt idx="9">
                  <c:v>13.8855</c:v>
                </c:pt>
                <c:pt idx="10">
                  <c:v>13.329499999999999</c:v>
                </c:pt>
                <c:pt idx="11">
                  <c:v>13.2668</c:v>
                </c:pt>
                <c:pt idx="12">
                  <c:v>13.6995</c:v>
                </c:pt>
                <c:pt idx="13">
                  <c:v>12.7845</c:v>
                </c:pt>
                <c:pt idx="14">
                  <c:v>13.2483</c:v>
                </c:pt>
                <c:pt idx="15">
                  <c:v>12.747199999999999</c:v>
                </c:pt>
                <c:pt idx="16">
                  <c:v>13.226800000000001</c:v>
                </c:pt>
                <c:pt idx="17">
                  <c:v>13.517099999999999</c:v>
                </c:pt>
                <c:pt idx="18">
                  <c:v>12.677300000000001</c:v>
                </c:pt>
                <c:pt idx="19">
                  <c:v>12.837300000000001</c:v>
                </c:pt>
                <c:pt idx="20">
                  <c:v>12.802899999999999</c:v>
                </c:pt>
                <c:pt idx="21">
                  <c:v>11.483700000000001</c:v>
                </c:pt>
                <c:pt idx="22">
                  <c:v>13.462</c:v>
                </c:pt>
                <c:pt idx="23">
                  <c:v>13.7379</c:v>
                </c:pt>
                <c:pt idx="24">
                  <c:v>13.393000000000001</c:v>
                </c:pt>
                <c:pt idx="25">
                  <c:v>11.501300000000001</c:v>
                </c:pt>
                <c:pt idx="26">
                  <c:v>12.3847</c:v>
                </c:pt>
                <c:pt idx="27">
                  <c:v>11.3795</c:v>
                </c:pt>
                <c:pt idx="28">
                  <c:v>13.2935</c:v>
                </c:pt>
                <c:pt idx="29">
                  <c:v>12.8687</c:v>
                </c:pt>
                <c:pt idx="30">
                  <c:v>11.9575</c:v>
                </c:pt>
                <c:pt idx="31">
                  <c:v>10.642099999999999</c:v>
                </c:pt>
                <c:pt idx="32">
                  <c:v>12.2597</c:v>
                </c:pt>
                <c:pt idx="33">
                  <c:v>11.628</c:v>
                </c:pt>
                <c:pt idx="34">
                  <c:v>12.709199999999999</c:v>
                </c:pt>
                <c:pt idx="35">
                  <c:v>13.331300000000001</c:v>
                </c:pt>
                <c:pt idx="36">
                  <c:v>12.457100000000001</c:v>
                </c:pt>
                <c:pt idx="37">
                  <c:v>12.364100000000001</c:v>
                </c:pt>
                <c:pt idx="38">
                  <c:v>11.5556</c:v>
                </c:pt>
                <c:pt idx="39">
                  <c:v>12.421900000000001</c:v>
                </c:pt>
                <c:pt idx="40">
                  <c:v>13.308999999999999</c:v>
                </c:pt>
                <c:pt idx="41">
                  <c:v>13.414199999999999</c:v>
                </c:pt>
                <c:pt idx="42">
                  <c:v>13.4924</c:v>
                </c:pt>
                <c:pt idx="43">
                  <c:v>12.229799999999999</c:v>
                </c:pt>
                <c:pt idx="44">
                  <c:v>11.8802</c:v>
                </c:pt>
                <c:pt idx="45">
                  <c:v>12.752800000000001</c:v>
                </c:pt>
                <c:pt idx="46">
                  <c:v>11.874499999999999</c:v>
                </c:pt>
                <c:pt idx="47">
                  <c:v>12.995900000000001</c:v>
                </c:pt>
                <c:pt idx="48">
                  <c:v>12.8713</c:v>
                </c:pt>
                <c:pt idx="49">
                  <c:v>12.679600000000001</c:v>
                </c:pt>
                <c:pt idx="50">
                  <c:v>12.938499999999999</c:v>
                </c:pt>
                <c:pt idx="51">
                  <c:v>12.6374</c:v>
                </c:pt>
                <c:pt idx="52">
                  <c:v>11.9175</c:v>
                </c:pt>
                <c:pt idx="53">
                  <c:v>12.5937</c:v>
                </c:pt>
                <c:pt idx="54">
                  <c:v>13.735200000000001</c:v>
                </c:pt>
                <c:pt idx="55">
                  <c:v>13.141299999999999</c:v>
                </c:pt>
                <c:pt idx="56">
                  <c:v>13.6403</c:v>
                </c:pt>
                <c:pt idx="57">
                  <c:v>12.601000000000001</c:v>
                </c:pt>
                <c:pt idx="58">
                  <c:v>13.6235</c:v>
                </c:pt>
                <c:pt idx="59">
                  <c:v>12.3024</c:v>
                </c:pt>
                <c:pt idx="60">
                  <c:v>12.242100000000001</c:v>
                </c:pt>
                <c:pt idx="61">
                  <c:v>12.6305</c:v>
                </c:pt>
                <c:pt idx="62">
                  <c:v>12.991099999999999</c:v>
                </c:pt>
                <c:pt idx="63">
                  <c:v>13.347799999999999</c:v>
                </c:pt>
                <c:pt idx="64">
                  <c:v>12.849299999999999</c:v>
                </c:pt>
                <c:pt idx="65">
                  <c:v>12.347099999999999</c:v>
                </c:pt>
                <c:pt idx="66">
                  <c:v>13.428599999999999</c:v>
                </c:pt>
                <c:pt idx="67">
                  <c:v>12.6286</c:v>
                </c:pt>
                <c:pt idx="68">
                  <c:v>12.403499999999999</c:v>
                </c:pt>
                <c:pt idx="69">
                  <c:v>11.700799999999999</c:v>
                </c:pt>
                <c:pt idx="70">
                  <c:v>14.396000000000001</c:v>
                </c:pt>
                <c:pt idx="71">
                  <c:v>12.1942</c:v>
                </c:pt>
                <c:pt idx="72">
                  <c:v>13.206799999999999</c:v>
                </c:pt>
                <c:pt idx="73">
                  <c:v>12.1181</c:v>
                </c:pt>
                <c:pt idx="74">
                  <c:v>12.612399999999999</c:v>
                </c:pt>
                <c:pt idx="75">
                  <c:v>13.183199999999999</c:v>
                </c:pt>
                <c:pt idx="76">
                  <c:v>13.118499999999999</c:v>
                </c:pt>
                <c:pt idx="77">
                  <c:v>11.978199999999999</c:v>
                </c:pt>
                <c:pt idx="78">
                  <c:v>13.1418</c:v>
                </c:pt>
                <c:pt idx="79">
                  <c:v>13.2605</c:v>
                </c:pt>
                <c:pt idx="80">
                  <c:v>13.567</c:v>
                </c:pt>
                <c:pt idx="81">
                  <c:v>12.011900000000001</c:v>
                </c:pt>
                <c:pt idx="82">
                  <c:v>12.492000000000001</c:v>
                </c:pt>
                <c:pt idx="83">
                  <c:v>13.6408</c:v>
                </c:pt>
                <c:pt idx="84">
                  <c:v>12.7454</c:v>
                </c:pt>
                <c:pt idx="85">
                  <c:v>12.899800000000001</c:v>
                </c:pt>
                <c:pt idx="86">
                  <c:v>12.936299999999999</c:v>
                </c:pt>
                <c:pt idx="87">
                  <c:v>13.224500000000001</c:v>
                </c:pt>
                <c:pt idx="88">
                  <c:v>13.536</c:v>
                </c:pt>
                <c:pt idx="89">
                  <c:v>13.2997</c:v>
                </c:pt>
                <c:pt idx="90">
                  <c:v>13.5397</c:v>
                </c:pt>
                <c:pt idx="91">
                  <c:v>12.9863</c:v>
                </c:pt>
                <c:pt idx="92">
                  <c:v>14.403</c:v>
                </c:pt>
                <c:pt idx="93">
                  <c:v>13.912100000000001</c:v>
                </c:pt>
                <c:pt idx="94">
                  <c:v>13.391500000000001</c:v>
                </c:pt>
                <c:pt idx="95">
                  <c:v>12.583399999999999</c:v>
                </c:pt>
                <c:pt idx="96">
                  <c:v>13.709899999999999</c:v>
                </c:pt>
                <c:pt idx="97">
                  <c:v>13.1652</c:v>
                </c:pt>
                <c:pt idx="98">
                  <c:v>12.591900000000001</c:v>
                </c:pt>
                <c:pt idx="99">
                  <c:v>12.624599999999999</c:v>
                </c:pt>
                <c:pt idx="100">
                  <c:v>12.948499999999999</c:v>
                </c:pt>
                <c:pt idx="101">
                  <c:v>12.8969</c:v>
                </c:pt>
                <c:pt idx="102">
                  <c:v>13.2592</c:v>
                </c:pt>
                <c:pt idx="103">
                  <c:v>12.7082</c:v>
                </c:pt>
                <c:pt idx="104">
                  <c:v>13.0379</c:v>
                </c:pt>
                <c:pt idx="105">
                  <c:v>12.682600000000001</c:v>
                </c:pt>
                <c:pt idx="106">
                  <c:v>13.615399999999999</c:v>
                </c:pt>
                <c:pt idx="107">
                  <c:v>11.7859</c:v>
                </c:pt>
                <c:pt idx="108">
                  <c:v>12.434699999999999</c:v>
                </c:pt>
                <c:pt idx="109">
                  <c:v>12.902900000000001</c:v>
                </c:pt>
                <c:pt idx="110">
                  <c:v>12.3232</c:v>
                </c:pt>
                <c:pt idx="111">
                  <c:v>12.473000000000001</c:v>
                </c:pt>
                <c:pt idx="112">
                  <c:v>13.1168</c:v>
                </c:pt>
                <c:pt idx="113">
                  <c:v>13.361700000000001</c:v>
                </c:pt>
                <c:pt idx="114">
                  <c:v>12.9903</c:v>
                </c:pt>
                <c:pt idx="115">
                  <c:v>12.567399999999999</c:v>
                </c:pt>
                <c:pt idx="116">
                  <c:v>12.733000000000001</c:v>
                </c:pt>
                <c:pt idx="117">
                  <c:v>12.8957</c:v>
                </c:pt>
                <c:pt idx="118">
                  <c:v>12.5976</c:v>
                </c:pt>
                <c:pt idx="119">
                  <c:v>12.520099999999999</c:v>
                </c:pt>
                <c:pt idx="120">
                  <c:v>12.897</c:v>
                </c:pt>
                <c:pt idx="121">
                  <c:v>13.5626</c:v>
                </c:pt>
                <c:pt idx="122">
                  <c:v>13.2445</c:v>
                </c:pt>
                <c:pt idx="123">
                  <c:v>11.7278</c:v>
                </c:pt>
                <c:pt idx="124">
                  <c:v>12.767899999999999</c:v>
                </c:pt>
                <c:pt idx="125">
                  <c:v>12.327299999999999</c:v>
                </c:pt>
                <c:pt idx="126">
                  <c:v>12.002800000000001</c:v>
                </c:pt>
                <c:pt idx="127">
                  <c:v>11.885199999999999</c:v>
                </c:pt>
                <c:pt idx="128">
                  <c:v>12.66</c:v>
                </c:pt>
                <c:pt idx="129">
                  <c:v>13.5783</c:v>
                </c:pt>
                <c:pt idx="130">
                  <c:v>12.734500000000001</c:v>
                </c:pt>
                <c:pt idx="131">
                  <c:v>12.6462</c:v>
                </c:pt>
                <c:pt idx="132">
                  <c:v>12.6271</c:v>
                </c:pt>
                <c:pt idx="133">
                  <c:v>12.8962</c:v>
                </c:pt>
                <c:pt idx="134">
                  <c:v>13.234</c:v>
                </c:pt>
                <c:pt idx="135">
                  <c:v>13.032999999999999</c:v>
                </c:pt>
                <c:pt idx="136">
                  <c:v>12.184799999999999</c:v>
                </c:pt>
                <c:pt idx="137">
                  <c:v>11.853899999999999</c:v>
                </c:pt>
                <c:pt idx="138">
                  <c:v>11.7828</c:v>
                </c:pt>
                <c:pt idx="139">
                  <c:v>13.3857</c:v>
                </c:pt>
                <c:pt idx="140">
                  <c:v>11.7507</c:v>
                </c:pt>
                <c:pt idx="141">
                  <c:v>12.544</c:v>
                </c:pt>
                <c:pt idx="142">
                  <c:v>11.3172</c:v>
                </c:pt>
                <c:pt idx="143">
                  <c:v>12.389799999999999</c:v>
                </c:pt>
                <c:pt idx="144">
                  <c:v>12.398300000000001</c:v>
                </c:pt>
                <c:pt idx="145">
                  <c:v>11.995699999999999</c:v>
                </c:pt>
                <c:pt idx="146">
                  <c:v>12.6174</c:v>
                </c:pt>
                <c:pt idx="147">
                  <c:v>13.063800000000001</c:v>
                </c:pt>
                <c:pt idx="148">
                  <c:v>11.688700000000001</c:v>
                </c:pt>
                <c:pt idx="149">
                  <c:v>11.9849</c:v>
                </c:pt>
                <c:pt idx="150">
                  <c:v>12.8543</c:v>
                </c:pt>
                <c:pt idx="151">
                  <c:v>12.97</c:v>
                </c:pt>
                <c:pt idx="152">
                  <c:v>11.9068</c:v>
                </c:pt>
                <c:pt idx="153">
                  <c:v>13.156000000000001</c:v>
                </c:pt>
                <c:pt idx="154">
                  <c:v>13.8469</c:v>
                </c:pt>
                <c:pt idx="155">
                  <c:v>13.014099999999999</c:v>
                </c:pt>
                <c:pt idx="156">
                  <c:v>14.4704</c:v>
                </c:pt>
                <c:pt idx="157">
                  <c:v>14.2193</c:v>
                </c:pt>
                <c:pt idx="158">
                  <c:v>13.7529</c:v>
                </c:pt>
                <c:pt idx="159">
                  <c:v>12.2149</c:v>
                </c:pt>
                <c:pt idx="160">
                  <c:v>12.490500000000001</c:v>
                </c:pt>
                <c:pt idx="161">
                  <c:v>12.586499999999999</c:v>
                </c:pt>
                <c:pt idx="162">
                  <c:v>12.907400000000001</c:v>
                </c:pt>
                <c:pt idx="163">
                  <c:v>12.198499999999999</c:v>
                </c:pt>
                <c:pt idx="164">
                  <c:v>13.1746</c:v>
                </c:pt>
                <c:pt idx="165">
                  <c:v>12.565899999999999</c:v>
                </c:pt>
                <c:pt idx="166">
                  <c:v>12.845800000000001</c:v>
                </c:pt>
                <c:pt idx="167">
                  <c:v>12.1518</c:v>
                </c:pt>
                <c:pt idx="168">
                  <c:v>11.6951</c:v>
                </c:pt>
                <c:pt idx="169">
                  <c:v>12.929600000000001</c:v>
                </c:pt>
                <c:pt idx="170">
                  <c:v>12.2767</c:v>
                </c:pt>
                <c:pt idx="171">
                  <c:v>13.589499999999999</c:v>
                </c:pt>
                <c:pt idx="172">
                  <c:v>13.2697</c:v>
                </c:pt>
                <c:pt idx="173">
                  <c:v>12.922800000000001</c:v>
                </c:pt>
                <c:pt idx="174">
                  <c:v>12.3576</c:v>
                </c:pt>
                <c:pt idx="175">
                  <c:v>13.239699999999999</c:v>
                </c:pt>
                <c:pt idx="176">
                  <c:v>13.053800000000001</c:v>
                </c:pt>
                <c:pt idx="177">
                  <c:v>13.7172</c:v>
                </c:pt>
                <c:pt idx="178">
                  <c:v>13.4223</c:v>
                </c:pt>
                <c:pt idx="179">
                  <c:v>13.377800000000001</c:v>
                </c:pt>
                <c:pt idx="180">
                  <c:v>12.770899999999999</c:v>
                </c:pt>
                <c:pt idx="181">
                  <c:v>12.892733333333334</c:v>
                </c:pt>
                <c:pt idx="182">
                  <c:v>12.689566666666666</c:v>
                </c:pt>
                <c:pt idx="183">
                  <c:v>12.956066666666667</c:v>
                </c:pt>
                <c:pt idx="184">
                  <c:v>12.482966666666668</c:v>
                </c:pt>
                <c:pt idx="185">
                  <c:v>12.498066666666666</c:v>
                </c:pt>
                <c:pt idx="186">
                  <c:v>12.706433333333335</c:v>
                </c:pt>
                <c:pt idx="187">
                  <c:v>12.802733333333334</c:v>
                </c:pt>
                <c:pt idx="188">
                  <c:v>13.143666666666666</c:v>
                </c:pt>
                <c:pt idx="189">
                  <c:v>13.146366666666665</c:v>
                </c:pt>
                <c:pt idx="190">
                  <c:v>13.371666666666668</c:v>
                </c:pt>
                <c:pt idx="191">
                  <c:v>12.847900000000001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4D0-4354-ACCB-93A51D9DB68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'05.05.2021'!$CA$3:$CA$194</c:f>
              <c:numCache>
                <c:formatCode>0.00</c:formatCode>
                <c:ptCount val="192"/>
                <c:pt idx="0">
                  <c:v>12.77895607638888</c:v>
                </c:pt>
                <c:pt idx="1">
                  <c:v>12.77895607638888</c:v>
                </c:pt>
                <c:pt idx="2">
                  <c:v>12.77895607638888</c:v>
                </c:pt>
                <c:pt idx="3">
                  <c:v>12.77895607638888</c:v>
                </c:pt>
                <c:pt idx="4">
                  <c:v>12.77895607638888</c:v>
                </c:pt>
                <c:pt idx="5">
                  <c:v>12.77895607638888</c:v>
                </c:pt>
                <c:pt idx="6">
                  <c:v>12.77895607638888</c:v>
                </c:pt>
                <c:pt idx="7">
                  <c:v>12.77895607638888</c:v>
                </c:pt>
                <c:pt idx="8">
                  <c:v>12.77895607638888</c:v>
                </c:pt>
                <c:pt idx="9">
                  <c:v>12.77895607638888</c:v>
                </c:pt>
                <c:pt idx="10">
                  <c:v>12.77895607638888</c:v>
                </c:pt>
                <c:pt idx="11">
                  <c:v>12.77895607638888</c:v>
                </c:pt>
                <c:pt idx="12">
                  <c:v>12.77895607638888</c:v>
                </c:pt>
                <c:pt idx="13">
                  <c:v>12.77895607638888</c:v>
                </c:pt>
                <c:pt idx="14">
                  <c:v>12.77895607638888</c:v>
                </c:pt>
                <c:pt idx="15">
                  <c:v>12.77895607638888</c:v>
                </c:pt>
                <c:pt idx="16">
                  <c:v>12.77895607638888</c:v>
                </c:pt>
                <c:pt idx="17">
                  <c:v>12.77895607638888</c:v>
                </c:pt>
                <c:pt idx="18">
                  <c:v>12.77895607638888</c:v>
                </c:pt>
                <c:pt idx="19">
                  <c:v>12.77895607638888</c:v>
                </c:pt>
                <c:pt idx="20">
                  <c:v>12.77895607638888</c:v>
                </c:pt>
                <c:pt idx="21">
                  <c:v>12.77895607638888</c:v>
                </c:pt>
                <c:pt idx="22">
                  <c:v>12.77895607638888</c:v>
                </c:pt>
                <c:pt idx="23">
                  <c:v>12.77895607638888</c:v>
                </c:pt>
                <c:pt idx="24">
                  <c:v>12.77895607638888</c:v>
                </c:pt>
                <c:pt idx="25">
                  <c:v>12.77895607638888</c:v>
                </c:pt>
                <c:pt idx="26">
                  <c:v>12.77895607638888</c:v>
                </c:pt>
                <c:pt idx="27">
                  <c:v>12.77895607638888</c:v>
                </c:pt>
                <c:pt idx="28">
                  <c:v>12.77895607638888</c:v>
                </c:pt>
                <c:pt idx="29">
                  <c:v>12.77895607638888</c:v>
                </c:pt>
                <c:pt idx="30">
                  <c:v>12.77895607638888</c:v>
                </c:pt>
                <c:pt idx="31">
                  <c:v>12.77895607638888</c:v>
                </c:pt>
                <c:pt idx="32">
                  <c:v>12.77895607638888</c:v>
                </c:pt>
                <c:pt idx="33">
                  <c:v>12.77895607638888</c:v>
                </c:pt>
                <c:pt idx="34">
                  <c:v>12.77895607638888</c:v>
                </c:pt>
                <c:pt idx="35">
                  <c:v>12.77895607638888</c:v>
                </c:pt>
                <c:pt idx="36">
                  <c:v>12.77895607638888</c:v>
                </c:pt>
                <c:pt idx="37">
                  <c:v>12.77895607638888</c:v>
                </c:pt>
                <c:pt idx="38">
                  <c:v>12.77895607638888</c:v>
                </c:pt>
                <c:pt idx="39">
                  <c:v>12.77895607638888</c:v>
                </c:pt>
                <c:pt idx="40">
                  <c:v>12.77895607638888</c:v>
                </c:pt>
                <c:pt idx="41">
                  <c:v>12.77895607638888</c:v>
                </c:pt>
                <c:pt idx="42">
                  <c:v>12.77895607638888</c:v>
                </c:pt>
                <c:pt idx="43">
                  <c:v>12.77895607638888</c:v>
                </c:pt>
                <c:pt idx="44">
                  <c:v>12.77895607638888</c:v>
                </c:pt>
                <c:pt idx="45">
                  <c:v>12.77895607638888</c:v>
                </c:pt>
                <c:pt idx="46">
                  <c:v>12.77895607638888</c:v>
                </c:pt>
                <c:pt idx="47">
                  <c:v>12.77895607638888</c:v>
                </c:pt>
                <c:pt idx="48">
                  <c:v>12.77895607638888</c:v>
                </c:pt>
                <c:pt idx="49">
                  <c:v>12.77895607638888</c:v>
                </c:pt>
                <c:pt idx="50">
                  <c:v>12.77895607638888</c:v>
                </c:pt>
                <c:pt idx="51">
                  <c:v>12.77895607638888</c:v>
                </c:pt>
                <c:pt idx="52">
                  <c:v>12.77895607638888</c:v>
                </c:pt>
                <c:pt idx="53">
                  <c:v>12.77895607638888</c:v>
                </c:pt>
                <c:pt idx="54">
                  <c:v>12.77895607638888</c:v>
                </c:pt>
                <c:pt idx="55">
                  <c:v>12.77895607638888</c:v>
                </c:pt>
                <c:pt idx="56">
                  <c:v>12.77895607638888</c:v>
                </c:pt>
                <c:pt idx="57">
                  <c:v>12.77895607638888</c:v>
                </c:pt>
                <c:pt idx="58">
                  <c:v>12.77895607638888</c:v>
                </c:pt>
                <c:pt idx="59">
                  <c:v>12.77895607638888</c:v>
                </c:pt>
                <c:pt idx="60">
                  <c:v>12.77895607638888</c:v>
                </c:pt>
                <c:pt idx="61">
                  <c:v>12.77895607638888</c:v>
                </c:pt>
                <c:pt idx="62">
                  <c:v>12.77895607638888</c:v>
                </c:pt>
                <c:pt idx="63">
                  <c:v>12.77895607638888</c:v>
                </c:pt>
                <c:pt idx="64">
                  <c:v>12.77895607638888</c:v>
                </c:pt>
                <c:pt idx="65">
                  <c:v>12.77895607638888</c:v>
                </c:pt>
                <c:pt idx="66">
                  <c:v>12.77895607638888</c:v>
                </c:pt>
                <c:pt idx="67">
                  <c:v>12.77895607638888</c:v>
                </c:pt>
                <c:pt idx="68">
                  <c:v>12.77895607638888</c:v>
                </c:pt>
                <c:pt idx="69">
                  <c:v>12.77895607638888</c:v>
                </c:pt>
                <c:pt idx="70">
                  <c:v>12.77895607638888</c:v>
                </c:pt>
                <c:pt idx="71">
                  <c:v>12.77895607638888</c:v>
                </c:pt>
                <c:pt idx="72">
                  <c:v>12.77895607638888</c:v>
                </c:pt>
                <c:pt idx="73">
                  <c:v>12.77895607638888</c:v>
                </c:pt>
                <c:pt idx="74">
                  <c:v>12.77895607638888</c:v>
                </c:pt>
                <c:pt idx="75">
                  <c:v>12.77895607638888</c:v>
                </c:pt>
                <c:pt idx="76">
                  <c:v>12.77895607638888</c:v>
                </c:pt>
                <c:pt idx="77">
                  <c:v>12.77895607638888</c:v>
                </c:pt>
                <c:pt idx="78">
                  <c:v>12.77895607638888</c:v>
                </c:pt>
                <c:pt idx="79">
                  <c:v>12.77895607638888</c:v>
                </c:pt>
                <c:pt idx="80">
                  <c:v>12.77895607638888</c:v>
                </c:pt>
                <c:pt idx="81">
                  <c:v>12.77895607638888</c:v>
                </c:pt>
                <c:pt idx="82">
                  <c:v>12.77895607638888</c:v>
                </c:pt>
                <c:pt idx="83">
                  <c:v>12.77895607638888</c:v>
                </c:pt>
                <c:pt idx="84">
                  <c:v>12.77895607638888</c:v>
                </c:pt>
                <c:pt idx="85">
                  <c:v>12.77895607638888</c:v>
                </c:pt>
                <c:pt idx="86">
                  <c:v>12.77895607638888</c:v>
                </c:pt>
                <c:pt idx="87">
                  <c:v>12.77895607638888</c:v>
                </c:pt>
                <c:pt idx="88">
                  <c:v>12.77895607638888</c:v>
                </c:pt>
                <c:pt idx="89">
                  <c:v>12.77895607638888</c:v>
                </c:pt>
                <c:pt idx="90">
                  <c:v>12.77895607638888</c:v>
                </c:pt>
                <c:pt idx="91">
                  <c:v>12.77895607638888</c:v>
                </c:pt>
                <c:pt idx="92">
                  <c:v>12.77895607638888</c:v>
                </c:pt>
                <c:pt idx="93">
                  <c:v>12.77895607638888</c:v>
                </c:pt>
                <c:pt idx="94">
                  <c:v>12.77895607638888</c:v>
                </c:pt>
                <c:pt idx="95">
                  <c:v>12.77895607638888</c:v>
                </c:pt>
                <c:pt idx="96">
                  <c:v>12.77895607638888</c:v>
                </c:pt>
                <c:pt idx="97">
                  <c:v>12.77895607638888</c:v>
                </c:pt>
                <c:pt idx="98">
                  <c:v>12.77895607638888</c:v>
                </c:pt>
                <c:pt idx="99">
                  <c:v>12.77895607638888</c:v>
                </c:pt>
                <c:pt idx="100">
                  <c:v>12.77895607638888</c:v>
                </c:pt>
                <c:pt idx="101">
                  <c:v>12.77895607638888</c:v>
                </c:pt>
                <c:pt idx="102">
                  <c:v>12.77895607638888</c:v>
                </c:pt>
                <c:pt idx="103">
                  <c:v>12.77895607638888</c:v>
                </c:pt>
                <c:pt idx="104">
                  <c:v>12.77895607638888</c:v>
                </c:pt>
                <c:pt idx="105">
                  <c:v>12.77895607638888</c:v>
                </c:pt>
                <c:pt idx="106">
                  <c:v>12.77895607638888</c:v>
                </c:pt>
                <c:pt idx="107">
                  <c:v>12.77895607638888</c:v>
                </c:pt>
                <c:pt idx="108">
                  <c:v>12.77895607638888</c:v>
                </c:pt>
                <c:pt idx="109">
                  <c:v>12.77895607638888</c:v>
                </c:pt>
                <c:pt idx="110">
                  <c:v>12.77895607638888</c:v>
                </c:pt>
                <c:pt idx="111">
                  <c:v>12.77895607638888</c:v>
                </c:pt>
                <c:pt idx="112">
                  <c:v>12.77895607638888</c:v>
                </c:pt>
                <c:pt idx="113">
                  <c:v>12.77895607638888</c:v>
                </c:pt>
                <c:pt idx="114">
                  <c:v>12.77895607638888</c:v>
                </c:pt>
                <c:pt idx="115">
                  <c:v>12.77895607638888</c:v>
                </c:pt>
                <c:pt idx="116">
                  <c:v>12.77895607638888</c:v>
                </c:pt>
                <c:pt idx="117">
                  <c:v>12.77895607638888</c:v>
                </c:pt>
                <c:pt idx="118">
                  <c:v>12.77895607638888</c:v>
                </c:pt>
                <c:pt idx="119">
                  <c:v>12.77895607638888</c:v>
                </c:pt>
                <c:pt idx="120">
                  <c:v>12.77895607638888</c:v>
                </c:pt>
                <c:pt idx="121">
                  <c:v>12.77895607638888</c:v>
                </c:pt>
                <c:pt idx="122">
                  <c:v>12.77895607638888</c:v>
                </c:pt>
                <c:pt idx="123">
                  <c:v>12.77895607638888</c:v>
                </c:pt>
                <c:pt idx="124">
                  <c:v>12.77895607638888</c:v>
                </c:pt>
                <c:pt idx="125">
                  <c:v>12.77895607638888</c:v>
                </c:pt>
                <c:pt idx="126">
                  <c:v>12.77895607638888</c:v>
                </c:pt>
                <c:pt idx="127">
                  <c:v>12.77895607638888</c:v>
                </c:pt>
                <c:pt idx="128">
                  <c:v>12.77895607638888</c:v>
                </c:pt>
                <c:pt idx="129">
                  <c:v>12.77895607638888</c:v>
                </c:pt>
                <c:pt idx="130">
                  <c:v>12.77895607638888</c:v>
                </c:pt>
                <c:pt idx="131">
                  <c:v>12.77895607638888</c:v>
                </c:pt>
                <c:pt idx="132">
                  <c:v>12.77895607638888</c:v>
                </c:pt>
                <c:pt idx="133">
                  <c:v>12.77895607638888</c:v>
                </c:pt>
                <c:pt idx="134">
                  <c:v>12.77895607638888</c:v>
                </c:pt>
                <c:pt idx="135">
                  <c:v>12.77895607638888</c:v>
                </c:pt>
                <c:pt idx="136">
                  <c:v>12.77895607638888</c:v>
                </c:pt>
                <c:pt idx="137">
                  <c:v>12.77895607638888</c:v>
                </c:pt>
                <c:pt idx="138">
                  <c:v>12.77895607638888</c:v>
                </c:pt>
                <c:pt idx="139">
                  <c:v>12.77895607638888</c:v>
                </c:pt>
                <c:pt idx="140">
                  <c:v>12.77895607638888</c:v>
                </c:pt>
                <c:pt idx="141">
                  <c:v>12.77895607638888</c:v>
                </c:pt>
                <c:pt idx="142">
                  <c:v>12.77895607638888</c:v>
                </c:pt>
                <c:pt idx="143">
                  <c:v>12.77895607638888</c:v>
                </c:pt>
                <c:pt idx="144">
                  <c:v>12.77895607638888</c:v>
                </c:pt>
                <c:pt idx="145">
                  <c:v>12.77895607638888</c:v>
                </c:pt>
                <c:pt idx="146">
                  <c:v>12.77895607638888</c:v>
                </c:pt>
                <c:pt idx="147">
                  <c:v>12.77895607638888</c:v>
                </c:pt>
                <c:pt idx="148">
                  <c:v>12.77895607638888</c:v>
                </c:pt>
                <c:pt idx="149">
                  <c:v>12.77895607638888</c:v>
                </c:pt>
                <c:pt idx="150">
                  <c:v>12.77895607638888</c:v>
                </c:pt>
                <c:pt idx="151">
                  <c:v>12.77895607638888</c:v>
                </c:pt>
                <c:pt idx="152">
                  <c:v>12.77895607638888</c:v>
                </c:pt>
                <c:pt idx="153">
                  <c:v>12.77895607638888</c:v>
                </c:pt>
                <c:pt idx="154">
                  <c:v>12.77895607638888</c:v>
                </c:pt>
                <c:pt idx="155">
                  <c:v>12.77895607638888</c:v>
                </c:pt>
                <c:pt idx="156">
                  <c:v>12.77895607638888</c:v>
                </c:pt>
                <c:pt idx="157">
                  <c:v>12.77895607638888</c:v>
                </c:pt>
                <c:pt idx="158">
                  <c:v>12.77895607638888</c:v>
                </c:pt>
                <c:pt idx="159">
                  <c:v>12.77895607638888</c:v>
                </c:pt>
                <c:pt idx="160">
                  <c:v>12.77895607638888</c:v>
                </c:pt>
                <c:pt idx="161">
                  <c:v>12.77895607638888</c:v>
                </c:pt>
                <c:pt idx="162">
                  <c:v>12.77895607638888</c:v>
                </c:pt>
                <c:pt idx="163">
                  <c:v>12.77895607638888</c:v>
                </c:pt>
                <c:pt idx="164">
                  <c:v>12.77895607638888</c:v>
                </c:pt>
                <c:pt idx="165">
                  <c:v>12.77895607638888</c:v>
                </c:pt>
                <c:pt idx="166">
                  <c:v>12.77895607638888</c:v>
                </c:pt>
                <c:pt idx="167">
                  <c:v>12.77895607638888</c:v>
                </c:pt>
                <c:pt idx="168">
                  <c:v>12.77895607638888</c:v>
                </c:pt>
                <c:pt idx="169">
                  <c:v>12.77895607638888</c:v>
                </c:pt>
                <c:pt idx="170">
                  <c:v>12.77895607638888</c:v>
                </c:pt>
                <c:pt idx="171">
                  <c:v>12.77895607638888</c:v>
                </c:pt>
                <c:pt idx="172">
                  <c:v>12.77895607638888</c:v>
                </c:pt>
                <c:pt idx="173">
                  <c:v>12.77895607638888</c:v>
                </c:pt>
                <c:pt idx="174">
                  <c:v>12.77895607638888</c:v>
                </c:pt>
                <c:pt idx="175">
                  <c:v>12.77895607638888</c:v>
                </c:pt>
                <c:pt idx="176">
                  <c:v>12.77895607638888</c:v>
                </c:pt>
                <c:pt idx="177">
                  <c:v>12.77895607638888</c:v>
                </c:pt>
                <c:pt idx="178">
                  <c:v>12.77895607638888</c:v>
                </c:pt>
                <c:pt idx="179">
                  <c:v>12.77895607638888</c:v>
                </c:pt>
                <c:pt idx="180">
                  <c:v>12.77895607638888</c:v>
                </c:pt>
                <c:pt idx="181">
                  <c:v>12.77895607638888</c:v>
                </c:pt>
                <c:pt idx="182">
                  <c:v>12.77895607638888</c:v>
                </c:pt>
                <c:pt idx="183">
                  <c:v>12.77895607638888</c:v>
                </c:pt>
                <c:pt idx="184">
                  <c:v>12.77895607638888</c:v>
                </c:pt>
                <c:pt idx="185">
                  <c:v>12.77895607638888</c:v>
                </c:pt>
                <c:pt idx="186">
                  <c:v>12.77895607638888</c:v>
                </c:pt>
                <c:pt idx="187">
                  <c:v>12.77895607638888</c:v>
                </c:pt>
                <c:pt idx="188">
                  <c:v>12.77895607638888</c:v>
                </c:pt>
                <c:pt idx="189">
                  <c:v>12.77895607638888</c:v>
                </c:pt>
                <c:pt idx="190">
                  <c:v>12.77895607638888</c:v>
                </c:pt>
                <c:pt idx="191" formatCode="0.0">
                  <c:v>12.77895607638888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4D0-4354-ACCB-93A51D9DB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82176"/>
        <c:axId val="1916594688"/>
      </c:lineChart>
      <c:catAx>
        <c:axId val="1916582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94688"/>
        <c:crosses val="autoZero"/>
        <c:auto val="1"/>
        <c:lblAlgn val="ctr"/>
        <c:lblOffset val="100"/>
        <c:noMultiLvlLbl val="0"/>
      </c:catAx>
      <c:valAx>
        <c:axId val="1916594688"/>
        <c:scaling>
          <c:orientation val="minMax"/>
          <c:max val="16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'05.05.2021'!$CF$3:$CF$194</c:f>
              <c:numCache>
                <c:formatCode>0.00</c:formatCode>
                <c:ptCount val="192"/>
                <c:pt idx="0">
                  <c:v>12.983593750000001</c:v>
                </c:pt>
                <c:pt idx="1">
                  <c:v>12.983593750000001</c:v>
                </c:pt>
                <c:pt idx="2">
                  <c:v>12.983593750000001</c:v>
                </c:pt>
                <c:pt idx="3">
                  <c:v>12.983593750000001</c:v>
                </c:pt>
                <c:pt idx="4">
                  <c:v>12.983593750000001</c:v>
                </c:pt>
                <c:pt idx="5">
                  <c:v>12.983593750000001</c:v>
                </c:pt>
                <c:pt idx="6">
                  <c:v>12.983593750000001</c:v>
                </c:pt>
                <c:pt idx="7">
                  <c:v>12.983593750000001</c:v>
                </c:pt>
                <c:pt idx="8">
                  <c:v>12.983593750000001</c:v>
                </c:pt>
                <c:pt idx="9">
                  <c:v>12.983593750000001</c:v>
                </c:pt>
                <c:pt idx="10">
                  <c:v>12.983593750000001</c:v>
                </c:pt>
                <c:pt idx="11">
                  <c:v>12.983593750000001</c:v>
                </c:pt>
                <c:pt idx="12">
                  <c:v>12.983593750000001</c:v>
                </c:pt>
                <c:pt idx="13">
                  <c:v>12.983593750000001</c:v>
                </c:pt>
                <c:pt idx="14">
                  <c:v>12.983593750000001</c:v>
                </c:pt>
                <c:pt idx="15">
                  <c:v>12.983593750000001</c:v>
                </c:pt>
                <c:pt idx="16">
                  <c:v>12.983593750000001</c:v>
                </c:pt>
                <c:pt idx="17">
                  <c:v>12.983593750000001</c:v>
                </c:pt>
                <c:pt idx="18">
                  <c:v>12.983593750000001</c:v>
                </c:pt>
                <c:pt idx="19">
                  <c:v>12.983593750000001</c:v>
                </c:pt>
                <c:pt idx="20">
                  <c:v>12.983593750000001</c:v>
                </c:pt>
                <c:pt idx="21">
                  <c:v>12.983593750000001</c:v>
                </c:pt>
                <c:pt idx="22">
                  <c:v>12.983593750000001</c:v>
                </c:pt>
                <c:pt idx="23">
                  <c:v>12.983593750000001</c:v>
                </c:pt>
                <c:pt idx="24">
                  <c:v>12.983593750000001</c:v>
                </c:pt>
                <c:pt idx="25">
                  <c:v>12.983593750000001</c:v>
                </c:pt>
                <c:pt idx="26">
                  <c:v>12.983593750000001</c:v>
                </c:pt>
                <c:pt idx="27">
                  <c:v>12.983593750000001</c:v>
                </c:pt>
                <c:pt idx="28">
                  <c:v>12.983593750000001</c:v>
                </c:pt>
                <c:pt idx="29">
                  <c:v>12.983593750000001</c:v>
                </c:pt>
                <c:pt idx="30">
                  <c:v>12.983593750000001</c:v>
                </c:pt>
                <c:pt idx="31">
                  <c:v>12.983593750000001</c:v>
                </c:pt>
                <c:pt idx="32">
                  <c:v>12.983593750000001</c:v>
                </c:pt>
                <c:pt idx="33">
                  <c:v>12.983593750000001</c:v>
                </c:pt>
                <c:pt idx="34">
                  <c:v>12.983593750000001</c:v>
                </c:pt>
                <c:pt idx="35">
                  <c:v>12.983593750000001</c:v>
                </c:pt>
                <c:pt idx="36">
                  <c:v>12.983593750000001</c:v>
                </c:pt>
                <c:pt idx="37">
                  <c:v>12.983593750000001</c:v>
                </c:pt>
                <c:pt idx="38">
                  <c:v>12.983593750000001</c:v>
                </c:pt>
                <c:pt idx="39">
                  <c:v>12.983593750000001</c:v>
                </c:pt>
                <c:pt idx="40">
                  <c:v>12.983593750000001</c:v>
                </c:pt>
                <c:pt idx="41">
                  <c:v>12.983593750000001</c:v>
                </c:pt>
                <c:pt idx="42">
                  <c:v>12.983593750000001</c:v>
                </c:pt>
                <c:pt idx="43">
                  <c:v>12.983593750000001</c:v>
                </c:pt>
                <c:pt idx="44">
                  <c:v>12.983593750000001</c:v>
                </c:pt>
                <c:pt idx="45">
                  <c:v>12.983593750000001</c:v>
                </c:pt>
                <c:pt idx="46">
                  <c:v>12.983593750000001</c:v>
                </c:pt>
                <c:pt idx="47">
                  <c:v>12.983593750000001</c:v>
                </c:pt>
                <c:pt idx="48">
                  <c:v>12.983593750000001</c:v>
                </c:pt>
                <c:pt idx="49">
                  <c:v>12.983593750000001</c:v>
                </c:pt>
                <c:pt idx="50">
                  <c:v>12.983593750000001</c:v>
                </c:pt>
                <c:pt idx="51">
                  <c:v>12.983593750000001</c:v>
                </c:pt>
                <c:pt idx="52">
                  <c:v>12.983593750000001</c:v>
                </c:pt>
                <c:pt idx="53">
                  <c:v>12.983593750000001</c:v>
                </c:pt>
                <c:pt idx="54">
                  <c:v>12.983593750000001</c:v>
                </c:pt>
                <c:pt idx="55">
                  <c:v>12.983593750000001</c:v>
                </c:pt>
                <c:pt idx="56">
                  <c:v>12.983593750000001</c:v>
                </c:pt>
                <c:pt idx="57">
                  <c:v>12.983593750000001</c:v>
                </c:pt>
                <c:pt idx="58">
                  <c:v>12.983593750000001</c:v>
                </c:pt>
                <c:pt idx="59">
                  <c:v>12.983593750000001</c:v>
                </c:pt>
                <c:pt idx="60">
                  <c:v>12.983593750000001</c:v>
                </c:pt>
                <c:pt idx="61">
                  <c:v>12.983593750000001</c:v>
                </c:pt>
                <c:pt idx="62">
                  <c:v>12.983593750000001</c:v>
                </c:pt>
                <c:pt idx="63">
                  <c:v>12.983593750000001</c:v>
                </c:pt>
                <c:pt idx="64">
                  <c:v>12.983593750000001</c:v>
                </c:pt>
                <c:pt idx="65">
                  <c:v>12.983593750000001</c:v>
                </c:pt>
                <c:pt idx="66">
                  <c:v>12.983593750000001</c:v>
                </c:pt>
                <c:pt idx="67">
                  <c:v>12.983593750000001</c:v>
                </c:pt>
                <c:pt idx="68">
                  <c:v>12.983593750000001</c:v>
                </c:pt>
                <c:pt idx="69">
                  <c:v>12.983593750000001</c:v>
                </c:pt>
                <c:pt idx="70">
                  <c:v>12.983593750000001</c:v>
                </c:pt>
                <c:pt idx="71">
                  <c:v>12.983593750000001</c:v>
                </c:pt>
                <c:pt idx="72">
                  <c:v>12.983593750000001</c:v>
                </c:pt>
                <c:pt idx="73">
                  <c:v>12.983593750000001</c:v>
                </c:pt>
                <c:pt idx="74">
                  <c:v>12.983593750000001</c:v>
                </c:pt>
                <c:pt idx="75">
                  <c:v>12.983593750000001</c:v>
                </c:pt>
                <c:pt idx="76">
                  <c:v>12.983593750000001</c:v>
                </c:pt>
                <c:pt idx="77">
                  <c:v>12.983593750000001</c:v>
                </c:pt>
                <c:pt idx="78">
                  <c:v>12.983593750000001</c:v>
                </c:pt>
                <c:pt idx="79">
                  <c:v>12.983593750000001</c:v>
                </c:pt>
                <c:pt idx="80">
                  <c:v>12.983593750000001</c:v>
                </c:pt>
                <c:pt idx="81">
                  <c:v>12.983593750000001</c:v>
                </c:pt>
                <c:pt idx="82">
                  <c:v>12.983593750000001</c:v>
                </c:pt>
                <c:pt idx="83">
                  <c:v>12.983593750000001</c:v>
                </c:pt>
                <c:pt idx="84">
                  <c:v>12.983593750000001</c:v>
                </c:pt>
                <c:pt idx="85">
                  <c:v>12.983593750000001</c:v>
                </c:pt>
                <c:pt idx="86">
                  <c:v>12.983593750000001</c:v>
                </c:pt>
                <c:pt idx="87">
                  <c:v>12.983593750000001</c:v>
                </c:pt>
                <c:pt idx="88">
                  <c:v>12.983593750000001</c:v>
                </c:pt>
                <c:pt idx="89">
                  <c:v>12.983593750000001</c:v>
                </c:pt>
                <c:pt idx="90">
                  <c:v>12.983593750000001</c:v>
                </c:pt>
                <c:pt idx="91">
                  <c:v>12.983593750000001</c:v>
                </c:pt>
                <c:pt idx="92">
                  <c:v>12.983593750000001</c:v>
                </c:pt>
                <c:pt idx="93">
                  <c:v>12.983593750000001</c:v>
                </c:pt>
                <c:pt idx="94">
                  <c:v>12.983593750000001</c:v>
                </c:pt>
                <c:pt idx="95">
                  <c:v>12.983593750000001</c:v>
                </c:pt>
                <c:pt idx="96">
                  <c:v>12.983593750000001</c:v>
                </c:pt>
                <c:pt idx="97">
                  <c:v>12.983593750000001</c:v>
                </c:pt>
                <c:pt idx="98">
                  <c:v>12.983593750000001</c:v>
                </c:pt>
                <c:pt idx="99">
                  <c:v>12.983593750000001</c:v>
                </c:pt>
                <c:pt idx="100">
                  <c:v>12.983593750000001</c:v>
                </c:pt>
                <c:pt idx="101">
                  <c:v>12.983593750000001</c:v>
                </c:pt>
                <c:pt idx="102">
                  <c:v>12.983593750000001</c:v>
                </c:pt>
                <c:pt idx="103">
                  <c:v>12.983593750000001</c:v>
                </c:pt>
                <c:pt idx="104">
                  <c:v>12.983593750000001</c:v>
                </c:pt>
                <c:pt idx="105">
                  <c:v>12.983593750000001</c:v>
                </c:pt>
                <c:pt idx="106">
                  <c:v>12.983593750000001</c:v>
                </c:pt>
                <c:pt idx="107">
                  <c:v>12.983593750000001</c:v>
                </c:pt>
                <c:pt idx="108">
                  <c:v>12.983593750000001</c:v>
                </c:pt>
                <c:pt idx="109">
                  <c:v>12.983593750000001</c:v>
                </c:pt>
                <c:pt idx="110">
                  <c:v>12.983593750000001</c:v>
                </c:pt>
                <c:pt idx="111">
                  <c:v>12.983593750000001</c:v>
                </c:pt>
                <c:pt idx="112">
                  <c:v>12.983593750000001</c:v>
                </c:pt>
                <c:pt idx="113">
                  <c:v>12.983593750000001</c:v>
                </c:pt>
                <c:pt idx="114">
                  <c:v>12.983593750000001</c:v>
                </c:pt>
                <c:pt idx="115">
                  <c:v>12.983593750000001</c:v>
                </c:pt>
                <c:pt idx="116">
                  <c:v>12.983593750000001</c:v>
                </c:pt>
                <c:pt idx="117">
                  <c:v>12.983593750000001</c:v>
                </c:pt>
                <c:pt idx="118">
                  <c:v>12.983593750000001</c:v>
                </c:pt>
                <c:pt idx="119">
                  <c:v>12.983593750000001</c:v>
                </c:pt>
                <c:pt idx="120">
                  <c:v>12.983593750000001</c:v>
                </c:pt>
                <c:pt idx="121">
                  <c:v>12.983593750000001</c:v>
                </c:pt>
                <c:pt idx="122">
                  <c:v>12.983593750000001</c:v>
                </c:pt>
                <c:pt idx="123">
                  <c:v>12.983593750000001</c:v>
                </c:pt>
                <c:pt idx="124">
                  <c:v>12.983593750000001</c:v>
                </c:pt>
                <c:pt idx="125">
                  <c:v>12.983593750000001</c:v>
                </c:pt>
                <c:pt idx="126">
                  <c:v>12.983593750000001</c:v>
                </c:pt>
                <c:pt idx="127">
                  <c:v>12.983593750000001</c:v>
                </c:pt>
                <c:pt idx="128">
                  <c:v>12.983593750000001</c:v>
                </c:pt>
                <c:pt idx="129">
                  <c:v>12.983593750000001</c:v>
                </c:pt>
                <c:pt idx="130">
                  <c:v>12.983593750000001</c:v>
                </c:pt>
                <c:pt idx="131">
                  <c:v>12.983593750000001</c:v>
                </c:pt>
                <c:pt idx="132">
                  <c:v>12.983593750000001</c:v>
                </c:pt>
                <c:pt idx="133">
                  <c:v>12.983593750000001</c:v>
                </c:pt>
                <c:pt idx="134">
                  <c:v>12.983593750000001</c:v>
                </c:pt>
                <c:pt idx="135">
                  <c:v>12.983593750000001</c:v>
                </c:pt>
                <c:pt idx="136">
                  <c:v>12.983593750000001</c:v>
                </c:pt>
                <c:pt idx="137">
                  <c:v>12.983593750000001</c:v>
                </c:pt>
                <c:pt idx="138">
                  <c:v>12.983593750000001</c:v>
                </c:pt>
                <c:pt idx="139">
                  <c:v>12.983593750000001</c:v>
                </c:pt>
                <c:pt idx="140">
                  <c:v>12.983593750000001</c:v>
                </c:pt>
                <c:pt idx="141">
                  <c:v>12.983593750000001</c:v>
                </c:pt>
                <c:pt idx="142">
                  <c:v>12.983593750000001</c:v>
                </c:pt>
                <c:pt idx="143">
                  <c:v>12.983593750000001</c:v>
                </c:pt>
                <c:pt idx="144">
                  <c:v>12.983593750000001</c:v>
                </c:pt>
                <c:pt idx="145">
                  <c:v>12.983593750000001</c:v>
                </c:pt>
                <c:pt idx="146">
                  <c:v>12.983593750000001</c:v>
                </c:pt>
                <c:pt idx="147">
                  <c:v>12.983593750000001</c:v>
                </c:pt>
                <c:pt idx="148">
                  <c:v>12.983593750000001</c:v>
                </c:pt>
                <c:pt idx="149">
                  <c:v>12.983593750000001</c:v>
                </c:pt>
                <c:pt idx="150">
                  <c:v>12.983593750000001</c:v>
                </c:pt>
                <c:pt idx="151">
                  <c:v>12.983593750000001</c:v>
                </c:pt>
                <c:pt idx="152">
                  <c:v>12.983593750000001</c:v>
                </c:pt>
                <c:pt idx="153">
                  <c:v>12.983593750000001</c:v>
                </c:pt>
                <c:pt idx="154">
                  <c:v>12.983593750000001</c:v>
                </c:pt>
                <c:pt idx="155">
                  <c:v>12.983593750000001</c:v>
                </c:pt>
                <c:pt idx="156">
                  <c:v>12.983593750000001</c:v>
                </c:pt>
                <c:pt idx="157">
                  <c:v>12.983593750000001</c:v>
                </c:pt>
                <c:pt idx="158">
                  <c:v>12.983593750000001</c:v>
                </c:pt>
                <c:pt idx="159">
                  <c:v>12.983593750000001</c:v>
                </c:pt>
                <c:pt idx="160">
                  <c:v>12.983593750000001</c:v>
                </c:pt>
                <c:pt idx="161">
                  <c:v>12.983593750000001</c:v>
                </c:pt>
                <c:pt idx="162">
                  <c:v>12.983593750000001</c:v>
                </c:pt>
                <c:pt idx="163">
                  <c:v>12.983593750000001</c:v>
                </c:pt>
                <c:pt idx="164">
                  <c:v>12.983593750000001</c:v>
                </c:pt>
                <c:pt idx="165">
                  <c:v>12.983593750000001</c:v>
                </c:pt>
                <c:pt idx="166">
                  <c:v>12.983593750000001</c:v>
                </c:pt>
                <c:pt idx="167">
                  <c:v>12.983593750000001</c:v>
                </c:pt>
                <c:pt idx="168">
                  <c:v>12.983593750000001</c:v>
                </c:pt>
                <c:pt idx="169">
                  <c:v>12.983593750000001</c:v>
                </c:pt>
                <c:pt idx="170">
                  <c:v>12.983593750000001</c:v>
                </c:pt>
                <c:pt idx="171">
                  <c:v>12.983593750000001</c:v>
                </c:pt>
                <c:pt idx="172">
                  <c:v>12.983593750000001</c:v>
                </c:pt>
                <c:pt idx="173">
                  <c:v>12.983593750000001</c:v>
                </c:pt>
                <c:pt idx="174">
                  <c:v>12.983593750000001</c:v>
                </c:pt>
                <c:pt idx="175">
                  <c:v>12.983593750000001</c:v>
                </c:pt>
                <c:pt idx="176">
                  <c:v>12.983593750000001</c:v>
                </c:pt>
                <c:pt idx="177">
                  <c:v>12.983593750000001</c:v>
                </c:pt>
                <c:pt idx="178">
                  <c:v>12.983593750000001</c:v>
                </c:pt>
                <c:pt idx="179">
                  <c:v>12.983593750000001</c:v>
                </c:pt>
                <c:pt idx="180">
                  <c:v>12.983593750000001</c:v>
                </c:pt>
                <c:pt idx="181">
                  <c:v>12.983593750000001</c:v>
                </c:pt>
                <c:pt idx="182">
                  <c:v>12.983593750000001</c:v>
                </c:pt>
                <c:pt idx="183">
                  <c:v>12.983593750000001</c:v>
                </c:pt>
                <c:pt idx="184">
                  <c:v>12.983593750000001</c:v>
                </c:pt>
                <c:pt idx="185">
                  <c:v>12.983593750000001</c:v>
                </c:pt>
                <c:pt idx="186">
                  <c:v>12.983593750000001</c:v>
                </c:pt>
                <c:pt idx="187">
                  <c:v>12.983593750000001</c:v>
                </c:pt>
                <c:pt idx="188">
                  <c:v>12.983593750000001</c:v>
                </c:pt>
                <c:pt idx="189">
                  <c:v>12.983593750000001</c:v>
                </c:pt>
                <c:pt idx="190">
                  <c:v>12.983593750000001</c:v>
                </c:pt>
                <c:pt idx="191" formatCode="0.0">
                  <c:v>12.983593750000001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1C-4DC7-A9A0-74B5904164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'05.05.2021'!$CG$3:$CG$194</c:f>
              <c:numCache>
                <c:formatCode>0.00</c:formatCode>
                <c:ptCount val="192"/>
                <c:pt idx="0">
                  <c:v>10.946093749999999</c:v>
                </c:pt>
                <c:pt idx="1">
                  <c:v>10.946093749999999</c:v>
                </c:pt>
                <c:pt idx="2">
                  <c:v>10.946093749999999</c:v>
                </c:pt>
                <c:pt idx="3">
                  <c:v>10.946093749999999</c:v>
                </c:pt>
                <c:pt idx="4">
                  <c:v>10.946093749999999</c:v>
                </c:pt>
                <c:pt idx="5">
                  <c:v>10.946093749999999</c:v>
                </c:pt>
                <c:pt idx="6">
                  <c:v>10.946093749999999</c:v>
                </c:pt>
                <c:pt idx="7">
                  <c:v>10.946093749999999</c:v>
                </c:pt>
                <c:pt idx="8">
                  <c:v>10.946093749999999</c:v>
                </c:pt>
                <c:pt idx="9">
                  <c:v>10.946093749999999</c:v>
                </c:pt>
                <c:pt idx="10">
                  <c:v>10.946093749999999</c:v>
                </c:pt>
                <c:pt idx="11">
                  <c:v>10.946093749999999</c:v>
                </c:pt>
                <c:pt idx="12">
                  <c:v>10.946093749999999</c:v>
                </c:pt>
                <c:pt idx="13">
                  <c:v>10.946093749999999</c:v>
                </c:pt>
                <c:pt idx="14">
                  <c:v>10.946093749999999</c:v>
                </c:pt>
                <c:pt idx="15">
                  <c:v>10.946093749999999</c:v>
                </c:pt>
                <c:pt idx="16">
                  <c:v>10.946093749999999</c:v>
                </c:pt>
                <c:pt idx="17">
                  <c:v>10.946093749999999</c:v>
                </c:pt>
                <c:pt idx="18">
                  <c:v>10.946093749999999</c:v>
                </c:pt>
                <c:pt idx="19">
                  <c:v>10.946093749999999</c:v>
                </c:pt>
                <c:pt idx="20">
                  <c:v>10.946093749999999</c:v>
                </c:pt>
                <c:pt idx="21">
                  <c:v>10.946093749999999</c:v>
                </c:pt>
                <c:pt idx="22">
                  <c:v>10.946093749999999</c:v>
                </c:pt>
                <c:pt idx="23">
                  <c:v>10.946093749999999</c:v>
                </c:pt>
                <c:pt idx="24">
                  <c:v>10.946093749999999</c:v>
                </c:pt>
                <c:pt idx="25">
                  <c:v>10.946093749999999</c:v>
                </c:pt>
                <c:pt idx="26">
                  <c:v>10.946093749999999</c:v>
                </c:pt>
                <c:pt idx="27">
                  <c:v>10.946093749999999</c:v>
                </c:pt>
                <c:pt idx="28">
                  <c:v>10.946093749999999</c:v>
                </c:pt>
                <c:pt idx="29">
                  <c:v>10.946093749999999</c:v>
                </c:pt>
                <c:pt idx="30">
                  <c:v>10.946093749999999</c:v>
                </c:pt>
                <c:pt idx="31">
                  <c:v>10.946093749999999</c:v>
                </c:pt>
                <c:pt idx="32">
                  <c:v>10.946093749999999</c:v>
                </c:pt>
                <c:pt idx="33">
                  <c:v>10.946093749999999</c:v>
                </c:pt>
                <c:pt idx="34">
                  <c:v>10.946093749999999</c:v>
                </c:pt>
                <c:pt idx="35">
                  <c:v>10.946093749999999</c:v>
                </c:pt>
                <c:pt idx="36">
                  <c:v>10.946093749999999</c:v>
                </c:pt>
                <c:pt idx="37">
                  <c:v>10.946093749999999</c:v>
                </c:pt>
                <c:pt idx="38">
                  <c:v>10.946093749999999</c:v>
                </c:pt>
                <c:pt idx="39">
                  <c:v>10.946093749999999</c:v>
                </c:pt>
                <c:pt idx="40">
                  <c:v>10.946093749999999</c:v>
                </c:pt>
                <c:pt idx="41">
                  <c:v>10.946093749999999</c:v>
                </c:pt>
                <c:pt idx="42">
                  <c:v>10.946093749999999</c:v>
                </c:pt>
                <c:pt idx="43">
                  <c:v>10.946093749999999</c:v>
                </c:pt>
                <c:pt idx="44">
                  <c:v>10.946093749999999</c:v>
                </c:pt>
                <c:pt idx="45">
                  <c:v>10.946093749999999</c:v>
                </c:pt>
                <c:pt idx="46">
                  <c:v>10.946093749999999</c:v>
                </c:pt>
                <c:pt idx="47">
                  <c:v>10.946093749999999</c:v>
                </c:pt>
                <c:pt idx="48">
                  <c:v>10.946093749999999</c:v>
                </c:pt>
                <c:pt idx="49">
                  <c:v>10.946093749999999</c:v>
                </c:pt>
                <c:pt idx="50">
                  <c:v>10.946093749999999</c:v>
                </c:pt>
                <c:pt idx="51">
                  <c:v>10.946093749999999</c:v>
                </c:pt>
                <c:pt idx="52">
                  <c:v>10.946093749999999</c:v>
                </c:pt>
                <c:pt idx="53">
                  <c:v>10.946093749999999</c:v>
                </c:pt>
                <c:pt idx="54">
                  <c:v>10.946093749999999</c:v>
                </c:pt>
                <c:pt idx="55">
                  <c:v>10.946093749999999</c:v>
                </c:pt>
                <c:pt idx="56">
                  <c:v>10.946093749999999</c:v>
                </c:pt>
                <c:pt idx="57">
                  <c:v>10.946093749999999</c:v>
                </c:pt>
                <c:pt idx="58">
                  <c:v>10.946093749999999</c:v>
                </c:pt>
                <c:pt idx="59">
                  <c:v>10.946093749999999</c:v>
                </c:pt>
                <c:pt idx="60">
                  <c:v>10.946093749999999</c:v>
                </c:pt>
                <c:pt idx="61">
                  <c:v>10.946093749999999</c:v>
                </c:pt>
                <c:pt idx="62">
                  <c:v>10.946093749999999</c:v>
                </c:pt>
                <c:pt idx="63">
                  <c:v>10.946093749999999</c:v>
                </c:pt>
                <c:pt idx="64">
                  <c:v>10.946093749999999</c:v>
                </c:pt>
                <c:pt idx="65">
                  <c:v>10.946093749999999</c:v>
                </c:pt>
                <c:pt idx="66">
                  <c:v>10.946093749999999</c:v>
                </c:pt>
                <c:pt idx="67">
                  <c:v>10.946093749999999</c:v>
                </c:pt>
                <c:pt idx="68">
                  <c:v>10.946093749999999</c:v>
                </c:pt>
                <c:pt idx="69">
                  <c:v>10.946093749999999</c:v>
                </c:pt>
                <c:pt idx="70">
                  <c:v>10.946093749999999</c:v>
                </c:pt>
                <c:pt idx="71">
                  <c:v>10.946093749999999</c:v>
                </c:pt>
                <c:pt idx="72">
                  <c:v>10.946093749999999</c:v>
                </c:pt>
                <c:pt idx="73">
                  <c:v>10.946093749999999</c:v>
                </c:pt>
                <c:pt idx="74">
                  <c:v>10.946093749999999</c:v>
                </c:pt>
                <c:pt idx="75">
                  <c:v>10.946093749999999</c:v>
                </c:pt>
                <c:pt idx="76">
                  <c:v>10.946093749999999</c:v>
                </c:pt>
                <c:pt idx="77">
                  <c:v>10.946093749999999</c:v>
                </c:pt>
                <c:pt idx="78">
                  <c:v>10.946093749999999</c:v>
                </c:pt>
                <c:pt idx="79">
                  <c:v>10.946093749999999</c:v>
                </c:pt>
                <c:pt idx="80">
                  <c:v>10.946093749999999</c:v>
                </c:pt>
                <c:pt idx="81">
                  <c:v>10.946093749999999</c:v>
                </c:pt>
                <c:pt idx="82">
                  <c:v>10.946093749999999</c:v>
                </c:pt>
                <c:pt idx="83">
                  <c:v>10.946093749999999</c:v>
                </c:pt>
                <c:pt idx="84">
                  <c:v>10.946093749999999</c:v>
                </c:pt>
                <c:pt idx="85">
                  <c:v>10.946093749999999</c:v>
                </c:pt>
                <c:pt idx="86">
                  <c:v>10.946093749999999</c:v>
                </c:pt>
                <c:pt idx="87">
                  <c:v>10.946093749999999</c:v>
                </c:pt>
                <c:pt idx="88">
                  <c:v>10.946093749999999</c:v>
                </c:pt>
                <c:pt idx="89">
                  <c:v>10.946093749999999</c:v>
                </c:pt>
                <c:pt idx="90">
                  <c:v>10.946093749999999</c:v>
                </c:pt>
                <c:pt idx="91">
                  <c:v>10.946093749999999</c:v>
                </c:pt>
                <c:pt idx="92">
                  <c:v>10.946093749999999</c:v>
                </c:pt>
                <c:pt idx="93">
                  <c:v>10.946093749999999</c:v>
                </c:pt>
                <c:pt idx="94">
                  <c:v>10.946093749999999</c:v>
                </c:pt>
                <c:pt idx="95">
                  <c:v>10.946093749999999</c:v>
                </c:pt>
                <c:pt idx="96">
                  <c:v>10.946093749999999</c:v>
                </c:pt>
                <c:pt idx="97">
                  <c:v>10.946093749999999</c:v>
                </c:pt>
                <c:pt idx="98">
                  <c:v>10.946093749999999</c:v>
                </c:pt>
                <c:pt idx="99">
                  <c:v>10.946093749999999</c:v>
                </c:pt>
                <c:pt idx="100">
                  <c:v>10.946093749999999</c:v>
                </c:pt>
                <c:pt idx="101">
                  <c:v>10.946093749999999</c:v>
                </c:pt>
                <c:pt idx="102">
                  <c:v>10.946093749999999</c:v>
                </c:pt>
                <c:pt idx="103">
                  <c:v>10.946093749999999</c:v>
                </c:pt>
                <c:pt idx="104">
                  <c:v>10.946093749999999</c:v>
                </c:pt>
                <c:pt idx="105">
                  <c:v>10.946093749999999</c:v>
                </c:pt>
                <c:pt idx="106">
                  <c:v>10.946093749999999</c:v>
                </c:pt>
                <c:pt idx="107">
                  <c:v>10.946093749999999</c:v>
                </c:pt>
                <c:pt idx="108">
                  <c:v>10.946093749999999</c:v>
                </c:pt>
                <c:pt idx="109">
                  <c:v>10.946093749999999</c:v>
                </c:pt>
                <c:pt idx="110">
                  <c:v>10.946093749999999</c:v>
                </c:pt>
                <c:pt idx="111">
                  <c:v>10.946093749999999</c:v>
                </c:pt>
                <c:pt idx="112">
                  <c:v>10.946093749999999</c:v>
                </c:pt>
                <c:pt idx="113">
                  <c:v>10.946093749999999</c:v>
                </c:pt>
                <c:pt idx="114">
                  <c:v>10.946093749999999</c:v>
                </c:pt>
                <c:pt idx="115">
                  <c:v>10.946093749999999</c:v>
                </c:pt>
                <c:pt idx="116">
                  <c:v>10.946093749999999</c:v>
                </c:pt>
                <c:pt idx="117">
                  <c:v>10.946093749999999</c:v>
                </c:pt>
                <c:pt idx="118">
                  <c:v>10.946093749999999</c:v>
                </c:pt>
                <c:pt idx="119">
                  <c:v>10.946093749999999</c:v>
                </c:pt>
                <c:pt idx="120">
                  <c:v>10.946093749999999</c:v>
                </c:pt>
                <c:pt idx="121">
                  <c:v>10.946093749999999</c:v>
                </c:pt>
                <c:pt idx="122">
                  <c:v>10.946093749999999</c:v>
                </c:pt>
                <c:pt idx="123">
                  <c:v>10.946093749999999</c:v>
                </c:pt>
                <c:pt idx="124">
                  <c:v>10.946093749999999</c:v>
                </c:pt>
                <c:pt idx="125">
                  <c:v>10.946093749999999</c:v>
                </c:pt>
                <c:pt idx="126">
                  <c:v>10.946093749999999</c:v>
                </c:pt>
                <c:pt idx="127">
                  <c:v>10.946093749999999</c:v>
                </c:pt>
                <c:pt idx="128">
                  <c:v>10.946093749999999</c:v>
                </c:pt>
                <c:pt idx="129">
                  <c:v>10.946093749999999</c:v>
                </c:pt>
                <c:pt idx="130">
                  <c:v>10.946093749999999</c:v>
                </c:pt>
                <c:pt idx="131">
                  <c:v>10.946093749999999</c:v>
                </c:pt>
                <c:pt idx="132">
                  <c:v>10.946093749999999</c:v>
                </c:pt>
                <c:pt idx="133">
                  <c:v>10.946093749999999</c:v>
                </c:pt>
                <c:pt idx="134">
                  <c:v>10.946093749999999</c:v>
                </c:pt>
                <c:pt idx="135">
                  <c:v>10.946093749999999</c:v>
                </c:pt>
                <c:pt idx="136">
                  <c:v>10.946093749999999</c:v>
                </c:pt>
                <c:pt idx="137">
                  <c:v>10.946093749999999</c:v>
                </c:pt>
                <c:pt idx="138">
                  <c:v>10.946093749999999</c:v>
                </c:pt>
                <c:pt idx="139">
                  <c:v>10.946093749999999</c:v>
                </c:pt>
                <c:pt idx="140">
                  <c:v>10.946093749999999</c:v>
                </c:pt>
                <c:pt idx="141">
                  <c:v>10.946093749999999</c:v>
                </c:pt>
                <c:pt idx="142">
                  <c:v>10.946093749999999</c:v>
                </c:pt>
                <c:pt idx="143">
                  <c:v>10.946093749999999</c:v>
                </c:pt>
                <c:pt idx="144">
                  <c:v>10.946093749999999</c:v>
                </c:pt>
                <c:pt idx="145">
                  <c:v>10.946093749999999</c:v>
                </c:pt>
                <c:pt idx="146">
                  <c:v>10.946093749999999</c:v>
                </c:pt>
                <c:pt idx="147">
                  <c:v>10.946093749999999</c:v>
                </c:pt>
                <c:pt idx="148">
                  <c:v>10.946093749999999</c:v>
                </c:pt>
                <c:pt idx="149">
                  <c:v>10.946093749999999</c:v>
                </c:pt>
                <c:pt idx="150">
                  <c:v>10.946093749999999</c:v>
                </c:pt>
                <c:pt idx="151">
                  <c:v>10.946093749999999</c:v>
                </c:pt>
                <c:pt idx="152">
                  <c:v>10.946093749999999</c:v>
                </c:pt>
                <c:pt idx="153">
                  <c:v>10.946093749999999</c:v>
                </c:pt>
                <c:pt idx="154">
                  <c:v>10.946093749999999</c:v>
                </c:pt>
                <c:pt idx="155">
                  <c:v>10.946093749999999</c:v>
                </c:pt>
                <c:pt idx="156">
                  <c:v>10.946093749999999</c:v>
                </c:pt>
                <c:pt idx="157">
                  <c:v>10.946093749999999</c:v>
                </c:pt>
                <c:pt idx="158">
                  <c:v>10.946093749999999</c:v>
                </c:pt>
                <c:pt idx="159">
                  <c:v>10.946093749999999</c:v>
                </c:pt>
                <c:pt idx="160">
                  <c:v>10.946093749999999</c:v>
                </c:pt>
                <c:pt idx="161">
                  <c:v>10.946093749999999</c:v>
                </c:pt>
                <c:pt idx="162">
                  <c:v>10.946093749999999</c:v>
                </c:pt>
                <c:pt idx="163">
                  <c:v>10.946093749999999</c:v>
                </c:pt>
                <c:pt idx="164">
                  <c:v>10.946093749999999</c:v>
                </c:pt>
                <c:pt idx="165">
                  <c:v>10.946093749999999</c:v>
                </c:pt>
                <c:pt idx="166">
                  <c:v>10.946093749999999</c:v>
                </c:pt>
                <c:pt idx="167">
                  <c:v>10.946093749999999</c:v>
                </c:pt>
                <c:pt idx="168">
                  <c:v>10.946093749999999</c:v>
                </c:pt>
                <c:pt idx="169">
                  <c:v>10.946093749999999</c:v>
                </c:pt>
                <c:pt idx="170">
                  <c:v>10.946093749999999</c:v>
                </c:pt>
                <c:pt idx="171">
                  <c:v>10.946093749999999</c:v>
                </c:pt>
                <c:pt idx="172">
                  <c:v>10.946093749999999</c:v>
                </c:pt>
                <c:pt idx="173">
                  <c:v>10.946093749999999</c:v>
                </c:pt>
                <c:pt idx="174">
                  <c:v>10.946093749999999</c:v>
                </c:pt>
                <c:pt idx="175">
                  <c:v>10.946093749999999</c:v>
                </c:pt>
                <c:pt idx="176">
                  <c:v>10.946093749999999</c:v>
                </c:pt>
                <c:pt idx="177">
                  <c:v>10.946093749999999</c:v>
                </c:pt>
                <c:pt idx="178">
                  <c:v>10.946093749999999</c:v>
                </c:pt>
                <c:pt idx="179">
                  <c:v>10.946093749999999</c:v>
                </c:pt>
                <c:pt idx="180">
                  <c:v>10.946093749999999</c:v>
                </c:pt>
                <c:pt idx="181">
                  <c:v>10.946093749999999</c:v>
                </c:pt>
                <c:pt idx="182">
                  <c:v>10.946093749999999</c:v>
                </c:pt>
                <c:pt idx="183">
                  <c:v>10.946093749999999</c:v>
                </c:pt>
                <c:pt idx="184">
                  <c:v>10.946093749999999</c:v>
                </c:pt>
                <c:pt idx="185">
                  <c:v>10.946093749999999</c:v>
                </c:pt>
                <c:pt idx="186">
                  <c:v>10.946093749999999</c:v>
                </c:pt>
                <c:pt idx="187">
                  <c:v>10.946093749999999</c:v>
                </c:pt>
                <c:pt idx="188">
                  <c:v>10.946093749999999</c:v>
                </c:pt>
                <c:pt idx="189">
                  <c:v>10.946093749999999</c:v>
                </c:pt>
                <c:pt idx="190">
                  <c:v>10.946093749999999</c:v>
                </c:pt>
                <c:pt idx="191" formatCode="0.0">
                  <c:v>10.946093749999999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1C-4DC7-A9A0-74B5904164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'05.05.2021'!$CH$3:$CH$194</c:f>
              <c:numCache>
                <c:formatCode>0.00</c:formatCode>
                <c:ptCount val="192"/>
                <c:pt idx="0">
                  <c:v>11.53</c:v>
                </c:pt>
                <c:pt idx="1">
                  <c:v>11.71</c:v>
                </c:pt>
                <c:pt idx="2">
                  <c:v>11.68</c:v>
                </c:pt>
                <c:pt idx="3">
                  <c:v>12.52</c:v>
                </c:pt>
                <c:pt idx="4">
                  <c:v>12.37</c:v>
                </c:pt>
                <c:pt idx="5">
                  <c:v>11.58</c:v>
                </c:pt>
                <c:pt idx="6">
                  <c:v>11.56</c:v>
                </c:pt>
                <c:pt idx="7">
                  <c:v>12.74</c:v>
                </c:pt>
                <c:pt idx="8">
                  <c:v>12.07</c:v>
                </c:pt>
                <c:pt idx="9">
                  <c:v>12.36</c:v>
                </c:pt>
                <c:pt idx="10">
                  <c:v>12.29</c:v>
                </c:pt>
                <c:pt idx="11">
                  <c:v>11.68</c:v>
                </c:pt>
                <c:pt idx="12">
                  <c:v>12.08</c:v>
                </c:pt>
                <c:pt idx="13">
                  <c:v>12.73</c:v>
                </c:pt>
                <c:pt idx="14">
                  <c:v>12.24</c:v>
                </c:pt>
                <c:pt idx="15">
                  <c:v>12.18</c:v>
                </c:pt>
                <c:pt idx="16">
                  <c:v>12.15</c:v>
                </c:pt>
                <c:pt idx="17">
                  <c:v>11.92</c:v>
                </c:pt>
                <c:pt idx="18">
                  <c:v>11.96</c:v>
                </c:pt>
                <c:pt idx="19">
                  <c:v>11.85</c:v>
                </c:pt>
                <c:pt idx="20">
                  <c:v>12.61</c:v>
                </c:pt>
                <c:pt idx="21">
                  <c:v>11.74</c:v>
                </c:pt>
                <c:pt idx="22">
                  <c:v>12.8</c:v>
                </c:pt>
                <c:pt idx="23">
                  <c:v>13.42</c:v>
                </c:pt>
                <c:pt idx="24">
                  <c:v>11.87</c:v>
                </c:pt>
                <c:pt idx="25">
                  <c:v>11.35</c:v>
                </c:pt>
                <c:pt idx="26">
                  <c:v>12.49</c:v>
                </c:pt>
                <c:pt idx="27">
                  <c:v>11.88</c:v>
                </c:pt>
                <c:pt idx="28">
                  <c:v>11.86</c:v>
                </c:pt>
                <c:pt idx="29">
                  <c:v>11.44</c:v>
                </c:pt>
                <c:pt idx="30">
                  <c:v>12.08</c:v>
                </c:pt>
                <c:pt idx="31">
                  <c:v>12.56</c:v>
                </c:pt>
                <c:pt idx="32">
                  <c:v>12.76</c:v>
                </c:pt>
                <c:pt idx="33">
                  <c:v>13.03</c:v>
                </c:pt>
                <c:pt idx="34">
                  <c:v>11.27</c:v>
                </c:pt>
                <c:pt idx="35">
                  <c:v>11.88</c:v>
                </c:pt>
                <c:pt idx="36">
                  <c:v>11.92</c:v>
                </c:pt>
                <c:pt idx="37">
                  <c:v>11.76</c:v>
                </c:pt>
                <c:pt idx="38">
                  <c:v>11.55</c:v>
                </c:pt>
                <c:pt idx="39">
                  <c:v>12.24</c:v>
                </c:pt>
                <c:pt idx="40">
                  <c:v>11.94</c:v>
                </c:pt>
                <c:pt idx="41">
                  <c:v>12.36</c:v>
                </c:pt>
                <c:pt idx="42">
                  <c:v>12.6</c:v>
                </c:pt>
                <c:pt idx="43">
                  <c:v>11.55</c:v>
                </c:pt>
                <c:pt idx="44">
                  <c:v>11.88</c:v>
                </c:pt>
                <c:pt idx="45">
                  <c:v>12.76</c:v>
                </c:pt>
                <c:pt idx="46">
                  <c:v>11.99</c:v>
                </c:pt>
                <c:pt idx="47">
                  <c:v>12.83</c:v>
                </c:pt>
                <c:pt idx="48">
                  <c:v>11.39</c:v>
                </c:pt>
                <c:pt idx="49">
                  <c:v>12.18</c:v>
                </c:pt>
                <c:pt idx="50">
                  <c:v>12.23</c:v>
                </c:pt>
                <c:pt idx="51">
                  <c:v>11.91</c:v>
                </c:pt>
                <c:pt idx="52">
                  <c:v>11.2</c:v>
                </c:pt>
                <c:pt idx="53">
                  <c:v>11.17</c:v>
                </c:pt>
                <c:pt idx="54">
                  <c:v>12.32</c:v>
                </c:pt>
                <c:pt idx="55">
                  <c:v>11.52</c:v>
                </c:pt>
                <c:pt idx="56">
                  <c:v>12.08</c:v>
                </c:pt>
                <c:pt idx="57">
                  <c:v>11.96</c:v>
                </c:pt>
                <c:pt idx="58">
                  <c:v>11.72</c:v>
                </c:pt>
                <c:pt idx="59">
                  <c:v>11.81</c:v>
                </c:pt>
                <c:pt idx="60">
                  <c:v>12.45</c:v>
                </c:pt>
                <c:pt idx="61">
                  <c:v>12.67</c:v>
                </c:pt>
                <c:pt idx="62">
                  <c:v>11.77</c:v>
                </c:pt>
                <c:pt idx="63">
                  <c:v>12.32</c:v>
                </c:pt>
                <c:pt idx="64">
                  <c:v>12.44</c:v>
                </c:pt>
                <c:pt idx="65">
                  <c:v>11.76</c:v>
                </c:pt>
                <c:pt idx="66">
                  <c:v>12.8</c:v>
                </c:pt>
                <c:pt idx="67">
                  <c:v>11.6</c:v>
                </c:pt>
                <c:pt idx="68">
                  <c:v>12.09</c:v>
                </c:pt>
                <c:pt idx="69">
                  <c:v>11.76</c:v>
                </c:pt>
                <c:pt idx="70">
                  <c:v>11.83</c:v>
                </c:pt>
                <c:pt idx="71">
                  <c:v>11.88</c:v>
                </c:pt>
                <c:pt idx="72">
                  <c:v>12.09</c:v>
                </c:pt>
                <c:pt idx="73">
                  <c:v>12</c:v>
                </c:pt>
                <c:pt idx="74">
                  <c:v>12.14</c:v>
                </c:pt>
                <c:pt idx="75">
                  <c:v>12.34</c:v>
                </c:pt>
                <c:pt idx="76">
                  <c:v>11.92</c:v>
                </c:pt>
                <c:pt idx="77">
                  <c:v>11.98</c:v>
                </c:pt>
                <c:pt idx="78">
                  <c:v>11.48</c:v>
                </c:pt>
                <c:pt idx="79">
                  <c:v>12.04</c:v>
                </c:pt>
                <c:pt idx="80">
                  <c:v>12.14</c:v>
                </c:pt>
                <c:pt idx="81">
                  <c:v>11.2</c:v>
                </c:pt>
                <c:pt idx="82">
                  <c:v>11.64</c:v>
                </c:pt>
                <c:pt idx="83">
                  <c:v>11.32</c:v>
                </c:pt>
                <c:pt idx="84">
                  <c:v>11.92</c:v>
                </c:pt>
                <c:pt idx="85">
                  <c:v>11.76</c:v>
                </c:pt>
                <c:pt idx="86">
                  <c:v>12.24</c:v>
                </c:pt>
                <c:pt idx="87">
                  <c:v>12.16</c:v>
                </c:pt>
                <c:pt idx="88">
                  <c:v>12.2</c:v>
                </c:pt>
                <c:pt idx="89">
                  <c:v>11.87</c:v>
                </c:pt>
                <c:pt idx="90">
                  <c:v>12.22</c:v>
                </c:pt>
                <c:pt idx="91">
                  <c:v>12.28</c:v>
                </c:pt>
                <c:pt idx="92">
                  <c:v>12.31</c:v>
                </c:pt>
                <c:pt idx="93">
                  <c:v>12.04</c:v>
                </c:pt>
                <c:pt idx="94">
                  <c:v>11.84</c:v>
                </c:pt>
                <c:pt idx="95">
                  <c:v>11.69</c:v>
                </c:pt>
                <c:pt idx="96">
                  <c:v>12.32</c:v>
                </c:pt>
                <c:pt idx="97">
                  <c:v>11.64</c:v>
                </c:pt>
                <c:pt idx="98">
                  <c:v>13.26</c:v>
                </c:pt>
                <c:pt idx="99">
                  <c:v>13.56</c:v>
                </c:pt>
                <c:pt idx="100">
                  <c:v>12.41</c:v>
                </c:pt>
                <c:pt idx="101">
                  <c:v>12.49</c:v>
                </c:pt>
                <c:pt idx="102">
                  <c:v>12.63</c:v>
                </c:pt>
                <c:pt idx="103">
                  <c:v>12.28</c:v>
                </c:pt>
                <c:pt idx="104">
                  <c:v>11.6</c:v>
                </c:pt>
                <c:pt idx="105">
                  <c:v>11.82</c:v>
                </c:pt>
                <c:pt idx="106">
                  <c:v>12.47</c:v>
                </c:pt>
                <c:pt idx="107">
                  <c:v>11.76</c:v>
                </c:pt>
                <c:pt idx="108">
                  <c:v>11.55</c:v>
                </c:pt>
                <c:pt idx="109">
                  <c:v>11.67</c:v>
                </c:pt>
                <c:pt idx="110">
                  <c:v>11.23</c:v>
                </c:pt>
                <c:pt idx="111">
                  <c:v>12.47</c:v>
                </c:pt>
                <c:pt idx="112">
                  <c:v>12.63</c:v>
                </c:pt>
                <c:pt idx="113">
                  <c:v>12.26</c:v>
                </c:pt>
                <c:pt idx="114">
                  <c:v>12</c:v>
                </c:pt>
                <c:pt idx="115">
                  <c:v>12.23</c:v>
                </c:pt>
                <c:pt idx="116">
                  <c:v>11.24</c:v>
                </c:pt>
                <c:pt idx="117">
                  <c:v>12.12</c:v>
                </c:pt>
                <c:pt idx="118">
                  <c:v>12.4</c:v>
                </c:pt>
                <c:pt idx="119">
                  <c:v>11.51</c:v>
                </c:pt>
                <c:pt idx="120">
                  <c:v>11.62</c:v>
                </c:pt>
                <c:pt idx="121">
                  <c:v>12.48</c:v>
                </c:pt>
                <c:pt idx="122">
                  <c:v>10.8</c:v>
                </c:pt>
                <c:pt idx="123">
                  <c:v>11.92</c:v>
                </c:pt>
                <c:pt idx="124">
                  <c:v>11.78</c:v>
                </c:pt>
                <c:pt idx="125">
                  <c:v>12.13</c:v>
                </c:pt>
                <c:pt idx="126">
                  <c:v>11.41</c:v>
                </c:pt>
                <c:pt idx="127">
                  <c:v>11.19</c:v>
                </c:pt>
                <c:pt idx="128">
                  <c:v>12</c:v>
                </c:pt>
                <c:pt idx="129">
                  <c:v>12.02</c:v>
                </c:pt>
                <c:pt idx="130">
                  <c:v>11.7</c:v>
                </c:pt>
                <c:pt idx="131">
                  <c:v>12.37</c:v>
                </c:pt>
                <c:pt idx="132">
                  <c:v>12.15</c:v>
                </c:pt>
                <c:pt idx="133">
                  <c:v>11.7</c:v>
                </c:pt>
                <c:pt idx="134">
                  <c:v>11.6</c:v>
                </c:pt>
                <c:pt idx="135">
                  <c:v>11.47</c:v>
                </c:pt>
                <c:pt idx="136">
                  <c:v>11.48</c:v>
                </c:pt>
                <c:pt idx="137">
                  <c:v>11.76</c:v>
                </c:pt>
                <c:pt idx="138">
                  <c:v>11.44</c:v>
                </c:pt>
                <c:pt idx="139">
                  <c:v>11.46</c:v>
                </c:pt>
                <c:pt idx="140">
                  <c:v>11.64</c:v>
                </c:pt>
                <c:pt idx="141">
                  <c:v>11.36</c:v>
                </c:pt>
                <c:pt idx="142">
                  <c:v>11.24</c:v>
                </c:pt>
                <c:pt idx="143">
                  <c:v>11.28</c:v>
                </c:pt>
                <c:pt idx="144">
                  <c:v>11.64</c:v>
                </c:pt>
                <c:pt idx="145">
                  <c:v>11.32</c:v>
                </c:pt>
                <c:pt idx="146">
                  <c:v>11.14</c:v>
                </c:pt>
                <c:pt idx="147">
                  <c:v>13.08</c:v>
                </c:pt>
                <c:pt idx="148">
                  <c:v>11.44</c:v>
                </c:pt>
                <c:pt idx="149">
                  <c:v>11.62</c:v>
                </c:pt>
                <c:pt idx="150">
                  <c:v>11.85</c:v>
                </c:pt>
                <c:pt idx="151">
                  <c:v>12.24</c:v>
                </c:pt>
                <c:pt idx="152">
                  <c:v>11</c:v>
                </c:pt>
                <c:pt idx="153">
                  <c:v>11.83</c:v>
                </c:pt>
                <c:pt idx="154">
                  <c:v>12.52</c:v>
                </c:pt>
                <c:pt idx="155">
                  <c:v>12.75</c:v>
                </c:pt>
                <c:pt idx="156">
                  <c:v>12.51</c:v>
                </c:pt>
                <c:pt idx="157">
                  <c:v>13.51</c:v>
                </c:pt>
                <c:pt idx="158">
                  <c:v>11.82</c:v>
                </c:pt>
                <c:pt idx="159">
                  <c:v>11.54</c:v>
                </c:pt>
                <c:pt idx="160">
                  <c:v>11.37</c:v>
                </c:pt>
                <c:pt idx="161">
                  <c:v>11.44</c:v>
                </c:pt>
                <c:pt idx="162">
                  <c:v>13</c:v>
                </c:pt>
                <c:pt idx="163">
                  <c:v>12.02</c:v>
                </c:pt>
                <c:pt idx="164">
                  <c:v>11.86</c:v>
                </c:pt>
                <c:pt idx="165">
                  <c:v>10.98</c:v>
                </c:pt>
                <c:pt idx="166">
                  <c:v>11.62</c:v>
                </c:pt>
                <c:pt idx="167">
                  <c:v>11.92</c:v>
                </c:pt>
                <c:pt idx="168">
                  <c:v>11.11</c:v>
                </c:pt>
                <c:pt idx="169">
                  <c:v>11.05</c:v>
                </c:pt>
                <c:pt idx="170">
                  <c:v>10.88</c:v>
                </c:pt>
                <c:pt idx="171">
                  <c:v>11.72</c:v>
                </c:pt>
                <c:pt idx="172">
                  <c:v>12</c:v>
                </c:pt>
                <c:pt idx="173">
                  <c:v>12.3</c:v>
                </c:pt>
                <c:pt idx="174">
                  <c:v>11.87</c:v>
                </c:pt>
                <c:pt idx="175">
                  <c:v>13.11</c:v>
                </c:pt>
                <c:pt idx="176">
                  <c:v>13.16</c:v>
                </c:pt>
                <c:pt idx="177">
                  <c:v>11.97</c:v>
                </c:pt>
                <c:pt idx="178">
                  <c:v>11.19</c:v>
                </c:pt>
                <c:pt idx="179">
                  <c:v>11.42</c:v>
                </c:pt>
                <c:pt idx="180">
                  <c:v>12.086666666666666</c:v>
                </c:pt>
                <c:pt idx="181">
                  <c:v>11.396666666666667</c:v>
                </c:pt>
                <c:pt idx="182">
                  <c:v>11.293333333333335</c:v>
                </c:pt>
                <c:pt idx="183">
                  <c:v>12.113333333333332</c:v>
                </c:pt>
                <c:pt idx="184">
                  <c:v>11.603333333333332</c:v>
                </c:pt>
                <c:pt idx="185">
                  <c:v>11.786666666666667</c:v>
                </c:pt>
                <c:pt idx="186">
                  <c:v>12.24</c:v>
                </c:pt>
                <c:pt idx="187">
                  <c:v>12.456666666666665</c:v>
                </c:pt>
                <c:pt idx="188">
                  <c:v>12.223333333333334</c:v>
                </c:pt>
                <c:pt idx="189">
                  <c:v>11.593333333333334</c:v>
                </c:pt>
                <c:pt idx="190">
                  <c:v>11.776666666666666</c:v>
                </c:pt>
                <c:pt idx="191">
                  <c:v>12.030000000000001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1C-4DC7-A9A0-74B5904164F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'05.05.2021'!$CI$3:$CI$194</c:f>
              <c:numCache>
                <c:formatCode>0.00</c:formatCode>
                <c:ptCount val="192"/>
                <c:pt idx="0">
                  <c:v>11.96484375</c:v>
                </c:pt>
                <c:pt idx="1">
                  <c:v>11.96484375</c:v>
                </c:pt>
                <c:pt idx="2">
                  <c:v>11.96484375</c:v>
                </c:pt>
                <c:pt idx="3">
                  <c:v>11.96484375</c:v>
                </c:pt>
                <c:pt idx="4">
                  <c:v>11.96484375</c:v>
                </c:pt>
                <c:pt idx="5">
                  <c:v>11.96484375</c:v>
                </c:pt>
                <c:pt idx="6">
                  <c:v>11.96484375</c:v>
                </c:pt>
                <c:pt idx="7">
                  <c:v>11.96484375</c:v>
                </c:pt>
                <c:pt idx="8">
                  <c:v>11.96484375</c:v>
                </c:pt>
                <c:pt idx="9">
                  <c:v>11.96484375</c:v>
                </c:pt>
                <c:pt idx="10">
                  <c:v>11.96484375</c:v>
                </c:pt>
                <c:pt idx="11">
                  <c:v>11.96484375</c:v>
                </c:pt>
                <c:pt idx="12">
                  <c:v>11.96484375</c:v>
                </c:pt>
                <c:pt idx="13">
                  <c:v>11.96484375</c:v>
                </c:pt>
                <c:pt idx="14">
                  <c:v>11.96484375</c:v>
                </c:pt>
                <c:pt idx="15">
                  <c:v>11.96484375</c:v>
                </c:pt>
                <c:pt idx="16">
                  <c:v>11.96484375</c:v>
                </c:pt>
                <c:pt idx="17">
                  <c:v>11.96484375</c:v>
                </c:pt>
                <c:pt idx="18">
                  <c:v>11.96484375</c:v>
                </c:pt>
                <c:pt idx="19">
                  <c:v>11.96484375</c:v>
                </c:pt>
                <c:pt idx="20">
                  <c:v>11.96484375</c:v>
                </c:pt>
                <c:pt idx="21">
                  <c:v>11.96484375</c:v>
                </c:pt>
                <c:pt idx="22">
                  <c:v>11.96484375</c:v>
                </c:pt>
                <c:pt idx="23">
                  <c:v>11.96484375</c:v>
                </c:pt>
                <c:pt idx="24">
                  <c:v>11.96484375</c:v>
                </c:pt>
                <c:pt idx="25">
                  <c:v>11.96484375</c:v>
                </c:pt>
                <c:pt idx="26">
                  <c:v>11.96484375</c:v>
                </c:pt>
                <c:pt idx="27">
                  <c:v>11.96484375</c:v>
                </c:pt>
                <c:pt idx="28">
                  <c:v>11.96484375</c:v>
                </c:pt>
                <c:pt idx="29">
                  <c:v>11.96484375</c:v>
                </c:pt>
                <c:pt idx="30">
                  <c:v>11.96484375</c:v>
                </c:pt>
                <c:pt idx="31">
                  <c:v>11.96484375</c:v>
                </c:pt>
                <c:pt idx="32">
                  <c:v>11.96484375</c:v>
                </c:pt>
                <c:pt idx="33">
                  <c:v>11.96484375</c:v>
                </c:pt>
                <c:pt idx="34">
                  <c:v>11.96484375</c:v>
                </c:pt>
                <c:pt idx="35">
                  <c:v>11.96484375</c:v>
                </c:pt>
                <c:pt idx="36">
                  <c:v>11.96484375</c:v>
                </c:pt>
                <c:pt idx="37">
                  <c:v>11.96484375</c:v>
                </c:pt>
                <c:pt idx="38">
                  <c:v>11.96484375</c:v>
                </c:pt>
                <c:pt idx="39">
                  <c:v>11.96484375</c:v>
                </c:pt>
                <c:pt idx="40">
                  <c:v>11.96484375</c:v>
                </c:pt>
                <c:pt idx="41">
                  <c:v>11.96484375</c:v>
                </c:pt>
                <c:pt idx="42">
                  <c:v>11.96484375</c:v>
                </c:pt>
                <c:pt idx="43">
                  <c:v>11.96484375</c:v>
                </c:pt>
                <c:pt idx="44">
                  <c:v>11.96484375</c:v>
                </c:pt>
                <c:pt idx="45">
                  <c:v>11.96484375</c:v>
                </c:pt>
                <c:pt idx="46">
                  <c:v>11.96484375</c:v>
                </c:pt>
                <c:pt idx="47">
                  <c:v>11.96484375</c:v>
                </c:pt>
                <c:pt idx="48">
                  <c:v>11.96484375</c:v>
                </c:pt>
                <c:pt idx="49">
                  <c:v>11.96484375</c:v>
                </c:pt>
                <c:pt idx="50">
                  <c:v>11.96484375</c:v>
                </c:pt>
                <c:pt idx="51">
                  <c:v>11.96484375</c:v>
                </c:pt>
                <c:pt idx="52">
                  <c:v>11.96484375</c:v>
                </c:pt>
                <c:pt idx="53">
                  <c:v>11.96484375</c:v>
                </c:pt>
                <c:pt idx="54">
                  <c:v>11.96484375</c:v>
                </c:pt>
                <c:pt idx="55">
                  <c:v>11.96484375</c:v>
                </c:pt>
                <c:pt idx="56">
                  <c:v>11.96484375</c:v>
                </c:pt>
                <c:pt idx="57">
                  <c:v>11.96484375</c:v>
                </c:pt>
                <c:pt idx="58">
                  <c:v>11.96484375</c:v>
                </c:pt>
                <c:pt idx="59">
                  <c:v>11.96484375</c:v>
                </c:pt>
                <c:pt idx="60">
                  <c:v>11.96484375</c:v>
                </c:pt>
                <c:pt idx="61">
                  <c:v>11.96484375</c:v>
                </c:pt>
                <c:pt idx="62">
                  <c:v>11.96484375</c:v>
                </c:pt>
                <c:pt idx="63">
                  <c:v>11.96484375</c:v>
                </c:pt>
                <c:pt idx="64">
                  <c:v>11.96484375</c:v>
                </c:pt>
                <c:pt idx="65">
                  <c:v>11.96484375</c:v>
                </c:pt>
                <c:pt idx="66">
                  <c:v>11.96484375</c:v>
                </c:pt>
                <c:pt idx="67">
                  <c:v>11.96484375</c:v>
                </c:pt>
                <c:pt idx="68">
                  <c:v>11.96484375</c:v>
                </c:pt>
                <c:pt idx="69">
                  <c:v>11.96484375</c:v>
                </c:pt>
                <c:pt idx="70">
                  <c:v>11.96484375</c:v>
                </c:pt>
                <c:pt idx="71">
                  <c:v>11.96484375</c:v>
                </c:pt>
                <c:pt idx="72">
                  <c:v>11.96484375</c:v>
                </c:pt>
                <c:pt idx="73">
                  <c:v>11.96484375</c:v>
                </c:pt>
                <c:pt idx="74">
                  <c:v>11.96484375</c:v>
                </c:pt>
                <c:pt idx="75">
                  <c:v>11.96484375</c:v>
                </c:pt>
                <c:pt idx="76">
                  <c:v>11.96484375</c:v>
                </c:pt>
                <c:pt idx="77">
                  <c:v>11.96484375</c:v>
                </c:pt>
                <c:pt idx="78">
                  <c:v>11.96484375</c:v>
                </c:pt>
                <c:pt idx="79">
                  <c:v>11.96484375</c:v>
                </c:pt>
                <c:pt idx="80">
                  <c:v>11.96484375</c:v>
                </c:pt>
                <c:pt idx="81">
                  <c:v>11.96484375</c:v>
                </c:pt>
                <c:pt idx="82">
                  <c:v>11.96484375</c:v>
                </c:pt>
                <c:pt idx="83">
                  <c:v>11.96484375</c:v>
                </c:pt>
                <c:pt idx="84">
                  <c:v>11.96484375</c:v>
                </c:pt>
                <c:pt idx="85">
                  <c:v>11.96484375</c:v>
                </c:pt>
                <c:pt idx="86">
                  <c:v>11.96484375</c:v>
                </c:pt>
                <c:pt idx="87">
                  <c:v>11.96484375</c:v>
                </c:pt>
                <c:pt idx="88">
                  <c:v>11.96484375</c:v>
                </c:pt>
                <c:pt idx="89">
                  <c:v>11.96484375</c:v>
                </c:pt>
                <c:pt idx="90">
                  <c:v>11.96484375</c:v>
                </c:pt>
                <c:pt idx="91">
                  <c:v>11.96484375</c:v>
                </c:pt>
                <c:pt idx="92">
                  <c:v>11.96484375</c:v>
                </c:pt>
                <c:pt idx="93">
                  <c:v>11.96484375</c:v>
                </c:pt>
                <c:pt idx="94">
                  <c:v>11.96484375</c:v>
                </c:pt>
                <c:pt idx="95">
                  <c:v>11.96484375</c:v>
                </c:pt>
                <c:pt idx="96">
                  <c:v>11.96484375</c:v>
                </c:pt>
                <c:pt idx="97">
                  <c:v>11.96484375</c:v>
                </c:pt>
                <c:pt idx="98">
                  <c:v>11.96484375</c:v>
                </c:pt>
                <c:pt idx="99">
                  <c:v>11.96484375</c:v>
                </c:pt>
                <c:pt idx="100">
                  <c:v>11.96484375</c:v>
                </c:pt>
                <c:pt idx="101">
                  <c:v>11.96484375</c:v>
                </c:pt>
                <c:pt idx="102">
                  <c:v>11.96484375</c:v>
                </c:pt>
                <c:pt idx="103">
                  <c:v>11.96484375</c:v>
                </c:pt>
                <c:pt idx="104">
                  <c:v>11.96484375</c:v>
                </c:pt>
                <c:pt idx="105">
                  <c:v>11.96484375</c:v>
                </c:pt>
                <c:pt idx="106">
                  <c:v>11.96484375</c:v>
                </c:pt>
                <c:pt idx="107">
                  <c:v>11.96484375</c:v>
                </c:pt>
                <c:pt idx="108">
                  <c:v>11.96484375</c:v>
                </c:pt>
                <c:pt idx="109">
                  <c:v>11.96484375</c:v>
                </c:pt>
                <c:pt idx="110">
                  <c:v>11.96484375</c:v>
                </c:pt>
                <c:pt idx="111">
                  <c:v>11.96484375</c:v>
                </c:pt>
                <c:pt idx="112">
                  <c:v>11.96484375</c:v>
                </c:pt>
                <c:pt idx="113">
                  <c:v>11.96484375</c:v>
                </c:pt>
                <c:pt idx="114">
                  <c:v>11.96484375</c:v>
                </c:pt>
                <c:pt idx="115">
                  <c:v>11.96484375</c:v>
                </c:pt>
                <c:pt idx="116">
                  <c:v>11.96484375</c:v>
                </c:pt>
                <c:pt idx="117">
                  <c:v>11.96484375</c:v>
                </c:pt>
                <c:pt idx="118">
                  <c:v>11.96484375</c:v>
                </c:pt>
                <c:pt idx="119">
                  <c:v>11.96484375</c:v>
                </c:pt>
                <c:pt idx="120">
                  <c:v>11.96484375</c:v>
                </c:pt>
                <c:pt idx="121">
                  <c:v>11.96484375</c:v>
                </c:pt>
                <c:pt idx="122">
                  <c:v>11.96484375</c:v>
                </c:pt>
                <c:pt idx="123">
                  <c:v>11.96484375</c:v>
                </c:pt>
                <c:pt idx="124">
                  <c:v>11.96484375</c:v>
                </c:pt>
                <c:pt idx="125">
                  <c:v>11.96484375</c:v>
                </c:pt>
                <c:pt idx="126">
                  <c:v>11.96484375</c:v>
                </c:pt>
                <c:pt idx="127">
                  <c:v>11.96484375</c:v>
                </c:pt>
                <c:pt idx="128">
                  <c:v>11.96484375</c:v>
                </c:pt>
                <c:pt idx="129">
                  <c:v>11.96484375</c:v>
                </c:pt>
                <c:pt idx="130">
                  <c:v>11.96484375</c:v>
                </c:pt>
                <c:pt idx="131">
                  <c:v>11.96484375</c:v>
                </c:pt>
                <c:pt idx="132">
                  <c:v>11.96484375</c:v>
                </c:pt>
                <c:pt idx="133">
                  <c:v>11.96484375</c:v>
                </c:pt>
                <c:pt idx="134">
                  <c:v>11.96484375</c:v>
                </c:pt>
                <c:pt idx="135">
                  <c:v>11.96484375</c:v>
                </c:pt>
                <c:pt idx="136">
                  <c:v>11.96484375</c:v>
                </c:pt>
                <c:pt idx="137">
                  <c:v>11.96484375</c:v>
                </c:pt>
                <c:pt idx="138">
                  <c:v>11.96484375</c:v>
                </c:pt>
                <c:pt idx="139">
                  <c:v>11.96484375</c:v>
                </c:pt>
                <c:pt idx="140">
                  <c:v>11.96484375</c:v>
                </c:pt>
                <c:pt idx="141">
                  <c:v>11.96484375</c:v>
                </c:pt>
                <c:pt idx="142">
                  <c:v>11.96484375</c:v>
                </c:pt>
                <c:pt idx="143">
                  <c:v>11.96484375</c:v>
                </c:pt>
                <c:pt idx="144">
                  <c:v>11.96484375</c:v>
                </c:pt>
                <c:pt idx="145">
                  <c:v>11.96484375</c:v>
                </c:pt>
                <c:pt idx="146">
                  <c:v>11.96484375</c:v>
                </c:pt>
                <c:pt idx="147">
                  <c:v>11.96484375</c:v>
                </c:pt>
                <c:pt idx="148">
                  <c:v>11.96484375</c:v>
                </c:pt>
                <c:pt idx="149">
                  <c:v>11.96484375</c:v>
                </c:pt>
                <c:pt idx="150">
                  <c:v>11.96484375</c:v>
                </c:pt>
                <c:pt idx="151">
                  <c:v>11.96484375</c:v>
                </c:pt>
                <c:pt idx="152">
                  <c:v>11.96484375</c:v>
                </c:pt>
                <c:pt idx="153">
                  <c:v>11.96484375</c:v>
                </c:pt>
                <c:pt idx="154">
                  <c:v>11.96484375</c:v>
                </c:pt>
                <c:pt idx="155">
                  <c:v>11.96484375</c:v>
                </c:pt>
                <c:pt idx="156">
                  <c:v>11.96484375</c:v>
                </c:pt>
                <c:pt idx="157">
                  <c:v>11.96484375</c:v>
                </c:pt>
                <c:pt idx="158">
                  <c:v>11.96484375</c:v>
                </c:pt>
                <c:pt idx="159">
                  <c:v>11.96484375</c:v>
                </c:pt>
                <c:pt idx="160">
                  <c:v>11.96484375</c:v>
                </c:pt>
                <c:pt idx="161">
                  <c:v>11.96484375</c:v>
                </c:pt>
                <c:pt idx="162">
                  <c:v>11.96484375</c:v>
                </c:pt>
                <c:pt idx="163">
                  <c:v>11.96484375</c:v>
                </c:pt>
                <c:pt idx="164">
                  <c:v>11.96484375</c:v>
                </c:pt>
                <c:pt idx="165">
                  <c:v>11.96484375</c:v>
                </c:pt>
                <c:pt idx="166">
                  <c:v>11.96484375</c:v>
                </c:pt>
                <c:pt idx="167">
                  <c:v>11.96484375</c:v>
                </c:pt>
                <c:pt idx="168">
                  <c:v>11.96484375</c:v>
                </c:pt>
                <c:pt idx="169">
                  <c:v>11.96484375</c:v>
                </c:pt>
                <c:pt idx="170">
                  <c:v>11.96484375</c:v>
                </c:pt>
                <c:pt idx="171">
                  <c:v>11.96484375</c:v>
                </c:pt>
                <c:pt idx="172">
                  <c:v>11.96484375</c:v>
                </c:pt>
                <c:pt idx="173">
                  <c:v>11.96484375</c:v>
                </c:pt>
                <c:pt idx="174">
                  <c:v>11.96484375</c:v>
                </c:pt>
                <c:pt idx="175">
                  <c:v>11.96484375</c:v>
                </c:pt>
                <c:pt idx="176">
                  <c:v>11.96484375</c:v>
                </c:pt>
                <c:pt idx="177">
                  <c:v>11.96484375</c:v>
                </c:pt>
                <c:pt idx="178">
                  <c:v>11.96484375</c:v>
                </c:pt>
                <c:pt idx="179">
                  <c:v>11.96484375</c:v>
                </c:pt>
                <c:pt idx="180">
                  <c:v>11.96484375</c:v>
                </c:pt>
                <c:pt idx="181">
                  <c:v>11.96484375</c:v>
                </c:pt>
                <c:pt idx="182">
                  <c:v>11.96484375</c:v>
                </c:pt>
                <c:pt idx="183">
                  <c:v>11.96484375</c:v>
                </c:pt>
                <c:pt idx="184">
                  <c:v>11.96484375</c:v>
                </c:pt>
                <c:pt idx="185">
                  <c:v>11.96484375</c:v>
                </c:pt>
                <c:pt idx="186">
                  <c:v>11.96484375</c:v>
                </c:pt>
                <c:pt idx="187">
                  <c:v>11.96484375</c:v>
                </c:pt>
                <c:pt idx="188">
                  <c:v>11.96484375</c:v>
                </c:pt>
                <c:pt idx="189">
                  <c:v>11.96484375</c:v>
                </c:pt>
                <c:pt idx="190">
                  <c:v>11.96484375</c:v>
                </c:pt>
                <c:pt idx="191" formatCode="0.0">
                  <c:v>11.96484375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E1C-4DC7-A9A0-74B590416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82720"/>
        <c:axId val="1916583264"/>
      </c:lineChart>
      <c:catAx>
        <c:axId val="1916582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3264"/>
        <c:crosses val="autoZero"/>
        <c:auto val="1"/>
        <c:lblAlgn val="ctr"/>
        <c:lblOffset val="100"/>
        <c:noMultiLvlLbl val="0"/>
      </c:catAx>
      <c:valAx>
        <c:axId val="1916583264"/>
        <c:scaling>
          <c:orientation val="minMax"/>
          <c:max val="14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'05.05.2021'!$CN$3:$CN$194</c:f>
              <c:numCache>
                <c:formatCode>0.00</c:formatCode>
                <c:ptCount val="192"/>
                <c:pt idx="0">
                  <c:v>141.54125000000008</c:v>
                </c:pt>
                <c:pt idx="1">
                  <c:v>141.54125000000008</c:v>
                </c:pt>
                <c:pt idx="2">
                  <c:v>141.54125000000008</c:v>
                </c:pt>
                <c:pt idx="3">
                  <c:v>141.54125000000008</c:v>
                </c:pt>
                <c:pt idx="4">
                  <c:v>141.54125000000008</c:v>
                </c:pt>
                <c:pt idx="5">
                  <c:v>141.54125000000008</c:v>
                </c:pt>
                <c:pt idx="6">
                  <c:v>141.54125000000008</c:v>
                </c:pt>
                <c:pt idx="7">
                  <c:v>141.54125000000008</c:v>
                </c:pt>
                <c:pt idx="8">
                  <c:v>141.54125000000008</c:v>
                </c:pt>
                <c:pt idx="9">
                  <c:v>141.54125000000008</c:v>
                </c:pt>
                <c:pt idx="10">
                  <c:v>141.54125000000008</c:v>
                </c:pt>
                <c:pt idx="11">
                  <c:v>141.54125000000008</c:v>
                </c:pt>
                <c:pt idx="12">
                  <c:v>141.54125000000008</c:v>
                </c:pt>
                <c:pt idx="13">
                  <c:v>141.54125000000008</c:v>
                </c:pt>
                <c:pt idx="14">
                  <c:v>141.54125000000008</c:v>
                </c:pt>
                <c:pt idx="15">
                  <c:v>141.54125000000008</c:v>
                </c:pt>
                <c:pt idx="16">
                  <c:v>141.54125000000008</c:v>
                </c:pt>
                <c:pt idx="17">
                  <c:v>141.54125000000008</c:v>
                </c:pt>
                <c:pt idx="18">
                  <c:v>141.54125000000008</c:v>
                </c:pt>
                <c:pt idx="19">
                  <c:v>141.54125000000008</c:v>
                </c:pt>
                <c:pt idx="20">
                  <c:v>141.54125000000008</c:v>
                </c:pt>
                <c:pt idx="21">
                  <c:v>141.54125000000008</c:v>
                </c:pt>
                <c:pt idx="22">
                  <c:v>141.54125000000008</c:v>
                </c:pt>
                <c:pt idx="23">
                  <c:v>141.54125000000008</c:v>
                </c:pt>
                <c:pt idx="24">
                  <c:v>141.54125000000008</c:v>
                </c:pt>
                <c:pt idx="25">
                  <c:v>141.54125000000008</c:v>
                </c:pt>
                <c:pt idx="26">
                  <c:v>141.54125000000008</c:v>
                </c:pt>
                <c:pt idx="27">
                  <c:v>141.54125000000008</c:v>
                </c:pt>
                <c:pt idx="28">
                  <c:v>141.54125000000008</c:v>
                </c:pt>
                <c:pt idx="29">
                  <c:v>141.54125000000008</c:v>
                </c:pt>
                <c:pt idx="30">
                  <c:v>141.54125000000008</c:v>
                </c:pt>
                <c:pt idx="31">
                  <c:v>141.54125000000008</c:v>
                </c:pt>
                <c:pt idx="32">
                  <c:v>141.54125000000008</c:v>
                </c:pt>
                <c:pt idx="33">
                  <c:v>141.54125000000008</c:v>
                </c:pt>
                <c:pt idx="34">
                  <c:v>141.54125000000008</c:v>
                </c:pt>
                <c:pt idx="35">
                  <c:v>141.54125000000008</c:v>
                </c:pt>
                <c:pt idx="36">
                  <c:v>141.54125000000008</c:v>
                </c:pt>
                <c:pt idx="37">
                  <c:v>141.54125000000008</c:v>
                </c:pt>
                <c:pt idx="38">
                  <c:v>141.54125000000008</c:v>
                </c:pt>
                <c:pt idx="39">
                  <c:v>141.54125000000008</c:v>
                </c:pt>
                <c:pt idx="40">
                  <c:v>141.54125000000008</c:v>
                </c:pt>
                <c:pt idx="41">
                  <c:v>141.54125000000008</c:v>
                </c:pt>
                <c:pt idx="42">
                  <c:v>141.54125000000008</c:v>
                </c:pt>
                <c:pt idx="43">
                  <c:v>141.54125000000008</c:v>
                </c:pt>
                <c:pt idx="44">
                  <c:v>141.54125000000008</c:v>
                </c:pt>
                <c:pt idx="45">
                  <c:v>141.54125000000008</c:v>
                </c:pt>
                <c:pt idx="46">
                  <c:v>141.54125000000008</c:v>
                </c:pt>
                <c:pt idx="47">
                  <c:v>141.54125000000008</c:v>
                </c:pt>
                <c:pt idx="48">
                  <c:v>141.54125000000008</c:v>
                </c:pt>
                <c:pt idx="49">
                  <c:v>141.54125000000008</c:v>
                </c:pt>
                <c:pt idx="50">
                  <c:v>141.54125000000008</c:v>
                </c:pt>
                <c:pt idx="51">
                  <c:v>141.54125000000008</c:v>
                </c:pt>
                <c:pt idx="52">
                  <c:v>141.54125000000008</c:v>
                </c:pt>
                <c:pt idx="53">
                  <c:v>141.54125000000008</c:v>
                </c:pt>
                <c:pt idx="54">
                  <c:v>141.54125000000008</c:v>
                </c:pt>
                <c:pt idx="55">
                  <c:v>141.54125000000008</c:v>
                </c:pt>
                <c:pt idx="56">
                  <c:v>141.54125000000008</c:v>
                </c:pt>
                <c:pt idx="57">
                  <c:v>141.54125000000008</c:v>
                </c:pt>
                <c:pt idx="58">
                  <c:v>141.54125000000008</c:v>
                </c:pt>
                <c:pt idx="59">
                  <c:v>141.54125000000008</c:v>
                </c:pt>
                <c:pt idx="60">
                  <c:v>141.54125000000008</c:v>
                </c:pt>
                <c:pt idx="61">
                  <c:v>141.54125000000008</c:v>
                </c:pt>
                <c:pt idx="62">
                  <c:v>141.54125000000008</c:v>
                </c:pt>
                <c:pt idx="63">
                  <c:v>141.54125000000008</c:v>
                </c:pt>
                <c:pt idx="64">
                  <c:v>141.54125000000008</c:v>
                </c:pt>
                <c:pt idx="65">
                  <c:v>141.54125000000008</c:v>
                </c:pt>
                <c:pt idx="66">
                  <c:v>141.54125000000008</c:v>
                </c:pt>
                <c:pt idx="67">
                  <c:v>141.54125000000008</c:v>
                </c:pt>
                <c:pt idx="68">
                  <c:v>141.54125000000008</c:v>
                </c:pt>
                <c:pt idx="69">
                  <c:v>141.54125000000008</c:v>
                </c:pt>
                <c:pt idx="70">
                  <c:v>141.54125000000008</c:v>
                </c:pt>
                <c:pt idx="71">
                  <c:v>141.54125000000008</c:v>
                </c:pt>
                <c:pt idx="72">
                  <c:v>141.54125000000008</c:v>
                </c:pt>
                <c:pt idx="73">
                  <c:v>141.54125000000008</c:v>
                </c:pt>
                <c:pt idx="74">
                  <c:v>141.54125000000008</c:v>
                </c:pt>
                <c:pt idx="75">
                  <c:v>141.54125000000008</c:v>
                </c:pt>
                <c:pt idx="76">
                  <c:v>141.54125000000008</c:v>
                </c:pt>
                <c:pt idx="77">
                  <c:v>141.54125000000008</c:v>
                </c:pt>
                <c:pt idx="78">
                  <c:v>141.54125000000008</c:v>
                </c:pt>
                <c:pt idx="79">
                  <c:v>141.54125000000008</c:v>
                </c:pt>
                <c:pt idx="80">
                  <c:v>141.54125000000008</c:v>
                </c:pt>
                <c:pt idx="81">
                  <c:v>141.54125000000008</c:v>
                </c:pt>
                <c:pt idx="82">
                  <c:v>141.54125000000008</c:v>
                </c:pt>
                <c:pt idx="83">
                  <c:v>141.54125000000008</c:v>
                </c:pt>
                <c:pt idx="84">
                  <c:v>141.54125000000008</c:v>
                </c:pt>
                <c:pt idx="85">
                  <c:v>141.54125000000008</c:v>
                </c:pt>
                <c:pt idx="86">
                  <c:v>141.54125000000008</c:v>
                </c:pt>
                <c:pt idx="87">
                  <c:v>141.54125000000008</c:v>
                </c:pt>
                <c:pt idx="88">
                  <c:v>141.54125000000008</c:v>
                </c:pt>
                <c:pt idx="89">
                  <c:v>141.54125000000008</c:v>
                </c:pt>
                <c:pt idx="90">
                  <c:v>141.54125000000008</c:v>
                </c:pt>
                <c:pt idx="91">
                  <c:v>141.54125000000008</c:v>
                </c:pt>
                <c:pt idx="92">
                  <c:v>141.54125000000008</c:v>
                </c:pt>
                <c:pt idx="93">
                  <c:v>141.54125000000008</c:v>
                </c:pt>
                <c:pt idx="94">
                  <c:v>141.54125000000008</c:v>
                </c:pt>
                <c:pt idx="95">
                  <c:v>141.54125000000008</c:v>
                </c:pt>
                <c:pt idx="96">
                  <c:v>141.54125000000008</c:v>
                </c:pt>
                <c:pt idx="97">
                  <c:v>141.54125000000008</c:v>
                </c:pt>
                <c:pt idx="98">
                  <c:v>141.54125000000008</c:v>
                </c:pt>
                <c:pt idx="99">
                  <c:v>141.54125000000008</c:v>
                </c:pt>
                <c:pt idx="100">
                  <c:v>141.54125000000008</c:v>
                </c:pt>
                <c:pt idx="101">
                  <c:v>141.54125000000008</c:v>
                </c:pt>
                <c:pt idx="102">
                  <c:v>141.54125000000008</c:v>
                </c:pt>
                <c:pt idx="103">
                  <c:v>141.54125000000008</c:v>
                </c:pt>
                <c:pt idx="104">
                  <c:v>141.54125000000008</c:v>
                </c:pt>
                <c:pt idx="105">
                  <c:v>141.54125000000008</c:v>
                </c:pt>
                <c:pt idx="106">
                  <c:v>141.54125000000008</c:v>
                </c:pt>
                <c:pt idx="107">
                  <c:v>141.54125000000008</c:v>
                </c:pt>
                <c:pt idx="108">
                  <c:v>141.54125000000008</c:v>
                </c:pt>
                <c:pt idx="109">
                  <c:v>141.54125000000008</c:v>
                </c:pt>
                <c:pt idx="110">
                  <c:v>141.54125000000008</c:v>
                </c:pt>
                <c:pt idx="111">
                  <c:v>141.54125000000008</c:v>
                </c:pt>
                <c:pt idx="112">
                  <c:v>141.54125000000008</c:v>
                </c:pt>
                <c:pt idx="113">
                  <c:v>141.54125000000008</c:v>
                </c:pt>
                <c:pt idx="114">
                  <c:v>141.54125000000008</c:v>
                </c:pt>
                <c:pt idx="115">
                  <c:v>141.54125000000008</c:v>
                </c:pt>
                <c:pt idx="116">
                  <c:v>141.54125000000008</c:v>
                </c:pt>
                <c:pt idx="117">
                  <c:v>141.54125000000008</c:v>
                </c:pt>
                <c:pt idx="118">
                  <c:v>141.54125000000008</c:v>
                </c:pt>
                <c:pt idx="119">
                  <c:v>141.54125000000008</c:v>
                </c:pt>
                <c:pt idx="120">
                  <c:v>141.54125000000008</c:v>
                </c:pt>
                <c:pt idx="121">
                  <c:v>141.54125000000008</c:v>
                </c:pt>
                <c:pt idx="122">
                  <c:v>141.54125000000008</c:v>
                </c:pt>
                <c:pt idx="123">
                  <c:v>141.54125000000008</c:v>
                </c:pt>
                <c:pt idx="124">
                  <c:v>141.54125000000008</c:v>
                </c:pt>
                <c:pt idx="125">
                  <c:v>141.54125000000008</c:v>
                </c:pt>
                <c:pt idx="126">
                  <c:v>141.54125000000008</c:v>
                </c:pt>
                <c:pt idx="127">
                  <c:v>141.54125000000008</c:v>
                </c:pt>
                <c:pt idx="128">
                  <c:v>141.54125000000008</c:v>
                </c:pt>
                <c:pt idx="129">
                  <c:v>141.54125000000008</c:v>
                </c:pt>
                <c:pt idx="130">
                  <c:v>141.54125000000008</c:v>
                </c:pt>
                <c:pt idx="131">
                  <c:v>141.54125000000008</c:v>
                </c:pt>
                <c:pt idx="132">
                  <c:v>141.54125000000008</c:v>
                </c:pt>
                <c:pt idx="133">
                  <c:v>141.54125000000008</c:v>
                </c:pt>
                <c:pt idx="134">
                  <c:v>141.54125000000008</c:v>
                </c:pt>
                <c:pt idx="135">
                  <c:v>141.54125000000008</c:v>
                </c:pt>
                <c:pt idx="136">
                  <c:v>141.54125000000008</c:v>
                </c:pt>
                <c:pt idx="137">
                  <c:v>141.54125000000008</c:v>
                </c:pt>
                <c:pt idx="138">
                  <c:v>141.54125000000008</c:v>
                </c:pt>
                <c:pt idx="139">
                  <c:v>141.54125000000008</c:v>
                </c:pt>
                <c:pt idx="140">
                  <c:v>141.54125000000008</c:v>
                </c:pt>
                <c:pt idx="141">
                  <c:v>141.54125000000008</c:v>
                </c:pt>
                <c:pt idx="142">
                  <c:v>141.54125000000008</c:v>
                </c:pt>
                <c:pt idx="143">
                  <c:v>141.54125000000008</c:v>
                </c:pt>
                <c:pt idx="144">
                  <c:v>141.54125000000008</c:v>
                </c:pt>
                <c:pt idx="145">
                  <c:v>141.54125000000008</c:v>
                </c:pt>
                <c:pt idx="146">
                  <c:v>141.54125000000008</c:v>
                </c:pt>
                <c:pt idx="147">
                  <c:v>141.54125000000008</c:v>
                </c:pt>
                <c:pt idx="148">
                  <c:v>141.54125000000008</c:v>
                </c:pt>
                <c:pt idx="149">
                  <c:v>141.54125000000008</c:v>
                </c:pt>
                <c:pt idx="150">
                  <c:v>141.54125000000008</c:v>
                </c:pt>
                <c:pt idx="151">
                  <c:v>141.54125000000008</c:v>
                </c:pt>
                <c:pt idx="152">
                  <c:v>141.54125000000008</c:v>
                </c:pt>
                <c:pt idx="153">
                  <c:v>141.54125000000008</c:v>
                </c:pt>
                <c:pt idx="154">
                  <c:v>141.54125000000008</c:v>
                </c:pt>
                <c:pt idx="155">
                  <c:v>141.54125000000008</c:v>
                </c:pt>
                <c:pt idx="156">
                  <c:v>141.54125000000008</c:v>
                </c:pt>
                <c:pt idx="157">
                  <c:v>141.54125000000008</c:v>
                </c:pt>
                <c:pt idx="158">
                  <c:v>141.54125000000008</c:v>
                </c:pt>
                <c:pt idx="159">
                  <c:v>141.54125000000008</c:v>
                </c:pt>
                <c:pt idx="160">
                  <c:v>141.54125000000008</c:v>
                </c:pt>
                <c:pt idx="161">
                  <c:v>141.54125000000008</c:v>
                </c:pt>
                <c:pt idx="162">
                  <c:v>141.54125000000008</c:v>
                </c:pt>
                <c:pt idx="163">
                  <c:v>141.54125000000008</c:v>
                </c:pt>
                <c:pt idx="164">
                  <c:v>141.54125000000008</c:v>
                </c:pt>
                <c:pt idx="165">
                  <c:v>141.54125000000008</c:v>
                </c:pt>
                <c:pt idx="166">
                  <c:v>141.54125000000008</c:v>
                </c:pt>
                <c:pt idx="167">
                  <c:v>141.54125000000008</c:v>
                </c:pt>
                <c:pt idx="168">
                  <c:v>141.54125000000008</c:v>
                </c:pt>
                <c:pt idx="169">
                  <c:v>141.54125000000008</c:v>
                </c:pt>
                <c:pt idx="170">
                  <c:v>141.54125000000008</c:v>
                </c:pt>
                <c:pt idx="171">
                  <c:v>141.54125000000008</c:v>
                </c:pt>
                <c:pt idx="172">
                  <c:v>141.54125000000008</c:v>
                </c:pt>
                <c:pt idx="173">
                  <c:v>141.54125000000008</c:v>
                </c:pt>
                <c:pt idx="174">
                  <c:v>141.54125000000008</c:v>
                </c:pt>
                <c:pt idx="175">
                  <c:v>141.54125000000008</c:v>
                </c:pt>
                <c:pt idx="176">
                  <c:v>141.54125000000008</c:v>
                </c:pt>
                <c:pt idx="177">
                  <c:v>141.54125000000008</c:v>
                </c:pt>
                <c:pt idx="178">
                  <c:v>141.54125000000008</c:v>
                </c:pt>
                <c:pt idx="179">
                  <c:v>141.54125000000008</c:v>
                </c:pt>
                <c:pt idx="180">
                  <c:v>141.54125000000008</c:v>
                </c:pt>
                <c:pt idx="181">
                  <c:v>141.54125000000008</c:v>
                </c:pt>
                <c:pt idx="182">
                  <c:v>141.54125000000008</c:v>
                </c:pt>
                <c:pt idx="183">
                  <c:v>141.54125000000008</c:v>
                </c:pt>
                <c:pt idx="184">
                  <c:v>141.54125000000008</c:v>
                </c:pt>
                <c:pt idx="185">
                  <c:v>141.54125000000008</c:v>
                </c:pt>
                <c:pt idx="186">
                  <c:v>141.54125000000008</c:v>
                </c:pt>
                <c:pt idx="187">
                  <c:v>141.54125000000008</c:v>
                </c:pt>
                <c:pt idx="188">
                  <c:v>141.54125000000008</c:v>
                </c:pt>
                <c:pt idx="189">
                  <c:v>141.54125000000008</c:v>
                </c:pt>
                <c:pt idx="190">
                  <c:v>141.54125000000008</c:v>
                </c:pt>
                <c:pt idx="191" formatCode="0.0">
                  <c:v>141.54125000000008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F6-4AD2-93FF-105530C5F1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'05.05.2021'!$CO$3:$CO$194</c:f>
              <c:numCache>
                <c:formatCode>0.00</c:formatCode>
                <c:ptCount val="192"/>
                <c:pt idx="0">
                  <c:v>117.88625000000005</c:v>
                </c:pt>
                <c:pt idx="1">
                  <c:v>117.88625000000005</c:v>
                </c:pt>
                <c:pt idx="2">
                  <c:v>117.88625000000005</c:v>
                </c:pt>
                <c:pt idx="3">
                  <c:v>117.88625000000005</c:v>
                </c:pt>
                <c:pt idx="4">
                  <c:v>117.88625000000005</c:v>
                </c:pt>
                <c:pt idx="5">
                  <c:v>117.88625000000005</c:v>
                </c:pt>
                <c:pt idx="6">
                  <c:v>117.88625000000005</c:v>
                </c:pt>
                <c:pt idx="7">
                  <c:v>117.88625000000005</c:v>
                </c:pt>
                <c:pt idx="8">
                  <c:v>117.88625000000005</c:v>
                </c:pt>
                <c:pt idx="9">
                  <c:v>117.88625000000005</c:v>
                </c:pt>
                <c:pt idx="10">
                  <c:v>117.88625000000005</c:v>
                </c:pt>
                <c:pt idx="11">
                  <c:v>117.88625000000005</c:v>
                </c:pt>
                <c:pt idx="12">
                  <c:v>117.88625000000005</c:v>
                </c:pt>
                <c:pt idx="13">
                  <c:v>117.88625000000005</c:v>
                </c:pt>
                <c:pt idx="14">
                  <c:v>117.88625000000005</c:v>
                </c:pt>
                <c:pt idx="15">
                  <c:v>117.88625000000005</c:v>
                </c:pt>
                <c:pt idx="16">
                  <c:v>117.88625000000005</c:v>
                </c:pt>
                <c:pt idx="17">
                  <c:v>117.88625000000005</c:v>
                </c:pt>
                <c:pt idx="18">
                  <c:v>117.88625000000005</c:v>
                </c:pt>
                <c:pt idx="19">
                  <c:v>117.88625000000005</c:v>
                </c:pt>
                <c:pt idx="20">
                  <c:v>117.88625000000005</c:v>
                </c:pt>
                <c:pt idx="21">
                  <c:v>117.88625000000005</c:v>
                </c:pt>
                <c:pt idx="22">
                  <c:v>117.88625000000005</c:v>
                </c:pt>
                <c:pt idx="23">
                  <c:v>117.88625000000005</c:v>
                </c:pt>
                <c:pt idx="24">
                  <c:v>117.88625000000005</c:v>
                </c:pt>
                <c:pt idx="25">
                  <c:v>117.88625000000005</c:v>
                </c:pt>
                <c:pt idx="26">
                  <c:v>117.88625000000005</c:v>
                </c:pt>
                <c:pt idx="27">
                  <c:v>117.88625000000005</c:v>
                </c:pt>
                <c:pt idx="28">
                  <c:v>117.88625000000005</c:v>
                </c:pt>
                <c:pt idx="29">
                  <c:v>117.88625000000005</c:v>
                </c:pt>
                <c:pt idx="30">
                  <c:v>117.88625000000005</c:v>
                </c:pt>
                <c:pt idx="31">
                  <c:v>117.88625000000005</c:v>
                </c:pt>
                <c:pt idx="32">
                  <c:v>117.88625000000005</c:v>
                </c:pt>
                <c:pt idx="33">
                  <c:v>117.88625000000005</c:v>
                </c:pt>
                <c:pt idx="34">
                  <c:v>117.88625000000005</c:v>
                </c:pt>
                <c:pt idx="35">
                  <c:v>117.88625000000005</c:v>
                </c:pt>
                <c:pt idx="36">
                  <c:v>117.88625000000005</c:v>
                </c:pt>
                <c:pt idx="37">
                  <c:v>117.88625000000005</c:v>
                </c:pt>
                <c:pt idx="38">
                  <c:v>117.88625000000005</c:v>
                </c:pt>
                <c:pt idx="39">
                  <c:v>117.88625000000005</c:v>
                </c:pt>
                <c:pt idx="40">
                  <c:v>117.88625000000005</c:v>
                </c:pt>
                <c:pt idx="41">
                  <c:v>117.88625000000005</c:v>
                </c:pt>
                <c:pt idx="42">
                  <c:v>117.88625000000005</c:v>
                </c:pt>
                <c:pt idx="43">
                  <c:v>117.88625000000005</c:v>
                </c:pt>
                <c:pt idx="44">
                  <c:v>117.88625000000005</c:v>
                </c:pt>
                <c:pt idx="45">
                  <c:v>117.88625000000005</c:v>
                </c:pt>
                <c:pt idx="46">
                  <c:v>117.88625000000005</c:v>
                </c:pt>
                <c:pt idx="47">
                  <c:v>117.88625000000005</c:v>
                </c:pt>
                <c:pt idx="48">
                  <c:v>117.88625000000005</c:v>
                </c:pt>
                <c:pt idx="49">
                  <c:v>117.88625000000005</c:v>
                </c:pt>
                <c:pt idx="50">
                  <c:v>117.88625000000005</c:v>
                </c:pt>
                <c:pt idx="51">
                  <c:v>117.88625000000005</c:v>
                </c:pt>
                <c:pt idx="52">
                  <c:v>117.88625000000005</c:v>
                </c:pt>
                <c:pt idx="53">
                  <c:v>117.88625000000005</c:v>
                </c:pt>
                <c:pt idx="54">
                  <c:v>117.88625000000005</c:v>
                </c:pt>
                <c:pt idx="55">
                  <c:v>117.88625000000005</c:v>
                </c:pt>
                <c:pt idx="56">
                  <c:v>117.88625000000005</c:v>
                </c:pt>
                <c:pt idx="57">
                  <c:v>117.88625000000005</c:v>
                </c:pt>
                <c:pt idx="58">
                  <c:v>117.88625000000005</c:v>
                </c:pt>
                <c:pt idx="59">
                  <c:v>117.88625000000005</c:v>
                </c:pt>
                <c:pt idx="60">
                  <c:v>117.88625000000005</c:v>
                </c:pt>
                <c:pt idx="61">
                  <c:v>117.88625000000005</c:v>
                </c:pt>
                <c:pt idx="62">
                  <c:v>117.88625000000005</c:v>
                </c:pt>
                <c:pt idx="63">
                  <c:v>117.88625000000005</c:v>
                </c:pt>
                <c:pt idx="64">
                  <c:v>117.88625000000005</c:v>
                </c:pt>
                <c:pt idx="65">
                  <c:v>117.88625000000005</c:v>
                </c:pt>
                <c:pt idx="66">
                  <c:v>117.88625000000005</c:v>
                </c:pt>
                <c:pt idx="67">
                  <c:v>117.88625000000005</c:v>
                </c:pt>
                <c:pt idx="68">
                  <c:v>117.88625000000005</c:v>
                </c:pt>
                <c:pt idx="69">
                  <c:v>117.88625000000005</c:v>
                </c:pt>
                <c:pt idx="70">
                  <c:v>117.88625000000005</c:v>
                </c:pt>
                <c:pt idx="71">
                  <c:v>117.88625000000005</c:v>
                </c:pt>
                <c:pt idx="72">
                  <c:v>117.88625000000005</c:v>
                </c:pt>
                <c:pt idx="73">
                  <c:v>117.88625000000005</c:v>
                </c:pt>
                <c:pt idx="74">
                  <c:v>117.88625000000005</c:v>
                </c:pt>
                <c:pt idx="75">
                  <c:v>117.88625000000005</c:v>
                </c:pt>
                <c:pt idx="76">
                  <c:v>117.88625000000005</c:v>
                </c:pt>
                <c:pt idx="77">
                  <c:v>117.88625000000005</c:v>
                </c:pt>
                <c:pt idx="78">
                  <c:v>117.88625000000005</c:v>
                </c:pt>
                <c:pt idx="79">
                  <c:v>117.88625000000005</c:v>
                </c:pt>
                <c:pt idx="80">
                  <c:v>117.88625000000005</c:v>
                </c:pt>
                <c:pt idx="81">
                  <c:v>117.88625000000005</c:v>
                </c:pt>
                <c:pt idx="82">
                  <c:v>117.88625000000005</c:v>
                </c:pt>
                <c:pt idx="83">
                  <c:v>117.88625000000005</c:v>
                </c:pt>
                <c:pt idx="84">
                  <c:v>117.88625000000005</c:v>
                </c:pt>
                <c:pt idx="85">
                  <c:v>117.88625000000005</c:v>
                </c:pt>
                <c:pt idx="86">
                  <c:v>117.88625000000005</c:v>
                </c:pt>
                <c:pt idx="87">
                  <c:v>117.88625000000005</c:v>
                </c:pt>
                <c:pt idx="88">
                  <c:v>117.88625000000005</c:v>
                </c:pt>
                <c:pt idx="89">
                  <c:v>117.88625000000005</c:v>
                </c:pt>
                <c:pt idx="90">
                  <c:v>117.88625000000005</c:v>
                </c:pt>
                <c:pt idx="91">
                  <c:v>117.88625000000005</c:v>
                </c:pt>
                <c:pt idx="92">
                  <c:v>117.88625000000005</c:v>
                </c:pt>
                <c:pt idx="93">
                  <c:v>117.88625000000005</c:v>
                </c:pt>
                <c:pt idx="94">
                  <c:v>117.88625000000005</c:v>
                </c:pt>
                <c:pt idx="95">
                  <c:v>117.88625000000005</c:v>
                </c:pt>
                <c:pt idx="96">
                  <c:v>117.88625000000005</c:v>
                </c:pt>
                <c:pt idx="97">
                  <c:v>117.88625000000005</c:v>
                </c:pt>
                <c:pt idx="98">
                  <c:v>117.88625000000005</c:v>
                </c:pt>
                <c:pt idx="99">
                  <c:v>117.88625000000005</c:v>
                </c:pt>
                <c:pt idx="100">
                  <c:v>117.88625000000005</c:v>
                </c:pt>
                <c:pt idx="101">
                  <c:v>117.88625000000005</c:v>
                </c:pt>
                <c:pt idx="102">
                  <c:v>117.88625000000005</c:v>
                </c:pt>
                <c:pt idx="103">
                  <c:v>117.88625000000005</c:v>
                </c:pt>
                <c:pt idx="104">
                  <c:v>117.88625000000005</c:v>
                </c:pt>
                <c:pt idx="105">
                  <c:v>117.88625000000005</c:v>
                </c:pt>
                <c:pt idx="106">
                  <c:v>117.88625000000005</c:v>
                </c:pt>
                <c:pt idx="107">
                  <c:v>117.88625000000005</c:v>
                </c:pt>
                <c:pt idx="108">
                  <c:v>117.88625000000005</c:v>
                </c:pt>
                <c:pt idx="109">
                  <c:v>117.88625000000005</c:v>
                </c:pt>
                <c:pt idx="110">
                  <c:v>117.88625000000005</c:v>
                </c:pt>
                <c:pt idx="111">
                  <c:v>117.88625000000005</c:v>
                </c:pt>
                <c:pt idx="112">
                  <c:v>117.88625000000005</c:v>
                </c:pt>
                <c:pt idx="113">
                  <c:v>117.88625000000005</c:v>
                </c:pt>
                <c:pt idx="114">
                  <c:v>117.88625000000005</c:v>
                </c:pt>
                <c:pt idx="115">
                  <c:v>117.88625000000005</c:v>
                </c:pt>
                <c:pt idx="116">
                  <c:v>117.88625000000005</c:v>
                </c:pt>
                <c:pt idx="117">
                  <c:v>117.88625000000005</c:v>
                </c:pt>
                <c:pt idx="118">
                  <c:v>117.88625000000005</c:v>
                </c:pt>
                <c:pt idx="119">
                  <c:v>117.88625000000005</c:v>
                </c:pt>
                <c:pt idx="120">
                  <c:v>117.88625000000005</c:v>
                </c:pt>
                <c:pt idx="121">
                  <c:v>117.88625000000005</c:v>
                </c:pt>
                <c:pt idx="122">
                  <c:v>117.88625000000005</c:v>
                </c:pt>
                <c:pt idx="123">
                  <c:v>117.88625000000005</c:v>
                </c:pt>
                <c:pt idx="124">
                  <c:v>117.88625000000005</c:v>
                </c:pt>
                <c:pt idx="125">
                  <c:v>117.88625000000005</c:v>
                </c:pt>
                <c:pt idx="126">
                  <c:v>117.88625000000005</c:v>
                </c:pt>
                <c:pt idx="127">
                  <c:v>117.88625000000005</c:v>
                </c:pt>
                <c:pt idx="128">
                  <c:v>117.88625000000005</c:v>
                </c:pt>
                <c:pt idx="129">
                  <c:v>117.88625000000005</c:v>
                </c:pt>
                <c:pt idx="130">
                  <c:v>117.88625000000005</c:v>
                </c:pt>
                <c:pt idx="131">
                  <c:v>117.88625000000005</c:v>
                </c:pt>
                <c:pt idx="132">
                  <c:v>117.88625000000005</c:v>
                </c:pt>
                <c:pt idx="133">
                  <c:v>117.88625000000005</c:v>
                </c:pt>
                <c:pt idx="134">
                  <c:v>117.88625000000005</c:v>
                </c:pt>
                <c:pt idx="135">
                  <c:v>117.88625000000005</c:v>
                </c:pt>
                <c:pt idx="136">
                  <c:v>117.88625000000005</c:v>
                </c:pt>
                <c:pt idx="137">
                  <c:v>117.88625000000005</c:v>
                </c:pt>
                <c:pt idx="138">
                  <c:v>117.88625000000005</c:v>
                </c:pt>
                <c:pt idx="139">
                  <c:v>117.88625000000005</c:v>
                </c:pt>
                <c:pt idx="140">
                  <c:v>117.88625000000005</c:v>
                </c:pt>
                <c:pt idx="141">
                  <c:v>117.88625000000005</c:v>
                </c:pt>
                <c:pt idx="142">
                  <c:v>117.88625000000005</c:v>
                </c:pt>
                <c:pt idx="143">
                  <c:v>117.88625000000005</c:v>
                </c:pt>
                <c:pt idx="144">
                  <c:v>117.88625000000005</c:v>
                </c:pt>
                <c:pt idx="145">
                  <c:v>117.88625000000005</c:v>
                </c:pt>
                <c:pt idx="146">
                  <c:v>117.88625000000005</c:v>
                </c:pt>
                <c:pt idx="147">
                  <c:v>117.88625000000005</c:v>
                </c:pt>
                <c:pt idx="148">
                  <c:v>117.88625000000005</c:v>
                </c:pt>
                <c:pt idx="149">
                  <c:v>117.88625000000005</c:v>
                </c:pt>
                <c:pt idx="150">
                  <c:v>117.88625000000005</c:v>
                </c:pt>
                <c:pt idx="151">
                  <c:v>117.88625000000005</c:v>
                </c:pt>
                <c:pt idx="152">
                  <c:v>117.88625000000005</c:v>
                </c:pt>
                <c:pt idx="153">
                  <c:v>117.88625000000005</c:v>
                </c:pt>
                <c:pt idx="154">
                  <c:v>117.88625000000005</c:v>
                </c:pt>
                <c:pt idx="155">
                  <c:v>117.88625000000005</c:v>
                </c:pt>
                <c:pt idx="156">
                  <c:v>117.88625000000005</c:v>
                </c:pt>
                <c:pt idx="157">
                  <c:v>117.88625000000005</c:v>
                </c:pt>
                <c:pt idx="158">
                  <c:v>117.88625000000005</c:v>
                </c:pt>
                <c:pt idx="159">
                  <c:v>117.88625000000005</c:v>
                </c:pt>
                <c:pt idx="160">
                  <c:v>117.88625000000005</c:v>
                </c:pt>
                <c:pt idx="161">
                  <c:v>117.88625000000005</c:v>
                </c:pt>
                <c:pt idx="162">
                  <c:v>117.88625000000005</c:v>
                </c:pt>
                <c:pt idx="163">
                  <c:v>117.88625000000005</c:v>
                </c:pt>
                <c:pt idx="164">
                  <c:v>117.88625000000005</c:v>
                </c:pt>
                <c:pt idx="165">
                  <c:v>117.88625000000005</c:v>
                </c:pt>
                <c:pt idx="166">
                  <c:v>117.88625000000005</c:v>
                </c:pt>
                <c:pt idx="167">
                  <c:v>117.88625000000005</c:v>
                </c:pt>
                <c:pt idx="168">
                  <c:v>117.88625000000005</c:v>
                </c:pt>
                <c:pt idx="169">
                  <c:v>117.88625000000005</c:v>
                </c:pt>
                <c:pt idx="170">
                  <c:v>117.88625000000005</c:v>
                </c:pt>
                <c:pt idx="171">
                  <c:v>117.88625000000005</c:v>
                </c:pt>
                <c:pt idx="172">
                  <c:v>117.88625000000005</c:v>
                </c:pt>
                <c:pt idx="173">
                  <c:v>117.88625000000005</c:v>
                </c:pt>
                <c:pt idx="174">
                  <c:v>117.88625000000005</c:v>
                </c:pt>
                <c:pt idx="175">
                  <c:v>117.88625000000005</c:v>
                </c:pt>
                <c:pt idx="176">
                  <c:v>117.88625000000005</c:v>
                </c:pt>
                <c:pt idx="177">
                  <c:v>117.88625000000005</c:v>
                </c:pt>
                <c:pt idx="178">
                  <c:v>117.88625000000005</c:v>
                </c:pt>
                <c:pt idx="179">
                  <c:v>117.88625000000005</c:v>
                </c:pt>
                <c:pt idx="180">
                  <c:v>117.88625000000005</c:v>
                </c:pt>
                <c:pt idx="181">
                  <c:v>117.88625000000005</c:v>
                </c:pt>
                <c:pt idx="182">
                  <c:v>117.88625000000005</c:v>
                </c:pt>
                <c:pt idx="183">
                  <c:v>117.88625000000005</c:v>
                </c:pt>
                <c:pt idx="184">
                  <c:v>117.88625000000005</c:v>
                </c:pt>
                <c:pt idx="185">
                  <c:v>117.88625000000005</c:v>
                </c:pt>
                <c:pt idx="186">
                  <c:v>117.88625000000005</c:v>
                </c:pt>
                <c:pt idx="187">
                  <c:v>117.88625000000005</c:v>
                </c:pt>
                <c:pt idx="188">
                  <c:v>117.88625000000005</c:v>
                </c:pt>
                <c:pt idx="189">
                  <c:v>117.88625000000005</c:v>
                </c:pt>
                <c:pt idx="190">
                  <c:v>117.88625000000005</c:v>
                </c:pt>
                <c:pt idx="191" formatCode="0.0">
                  <c:v>117.88625000000005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F6-4AD2-93FF-105530C5F1B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'05.05.2021'!$CP$3:$CP$194</c:f>
              <c:numCache>
                <c:formatCode>0.00</c:formatCode>
                <c:ptCount val="192"/>
                <c:pt idx="0">
                  <c:v>119.77</c:v>
                </c:pt>
                <c:pt idx="1">
                  <c:v>122.52</c:v>
                </c:pt>
                <c:pt idx="2">
                  <c:v>116.53</c:v>
                </c:pt>
                <c:pt idx="3">
                  <c:v>130.69999999999999</c:v>
                </c:pt>
                <c:pt idx="4">
                  <c:v>141.86000000000001</c:v>
                </c:pt>
                <c:pt idx="5">
                  <c:v>124.46</c:v>
                </c:pt>
                <c:pt idx="6">
                  <c:v>122.21</c:v>
                </c:pt>
                <c:pt idx="7">
                  <c:v>130.59</c:v>
                </c:pt>
                <c:pt idx="8">
                  <c:v>119.14</c:v>
                </c:pt>
                <c:pt idx="9">
                  <c:v>138.68</c:v>
                </c:pt>
                <c:pt idx="10">
                  <c:v>135.06</c:v>
                </c:pt>
                <c:pt idx="11">
                  <c:v>134.09</c:v>
                </c:pt>
                <c:pt idx="12">
                  <c:v>137.53</c:v>
                </c:pt>
                <c:pt idx="13">
                  <c:v>129.44999999999999</c:v>
                </c:pt>
                <c:pt idx="14">
                  <c:v>133.63999999999999</c:v>
                </c:pt>
                <c:pt idx="15">
                  <c:v>129.27000000000001</c:v>
                </c:pt>
                <c:pt idx="16">
                  <c:v>132.88999999999999</c:v>
                </c:pt>
                <c:pt idx="17">
                  <c:v>136.22999999999999</c:v>
                </c:pt>
                <c:pt idx="18">
                  <c:v>128.87</c:v>
                </c:pt>
                <c:pt idx="19">
                  <c:v>130.05000000000001</c:v>
                </c:pt>
                <c:pt idx="20">
                  <c:v>129.9</c:v>
                </c:pt>
                <c:pt idx="21">
                  <c:v>117.19</c:v>
                </c:pt>
                <c:pt idx="22">
                  <c:v>136.07</c:v>
                </c:pt>
                <c:pt idx="23">
                  <c:v>137.72</c:v>
                </c:pt>
                <c:pt idx="24">
                  <c:v>134.66999999999999</c:v>
                </c:pt>
                <c:pt idx="25">
                  <c:v>118.37</c:v>
                </c:pt>
                <c:pt idx="26">
                  <c:v>126.24</c:v>
                </c:pt>
                <c:pt idx="27">
                  <c:v>116.56</c:v>
                </c:pt>
                <c:pt idx="28">
                  <c:v>134.44</c:v>
                </c:pt>
                <c:pt idx="29">
                  <c:v>130.35</c:v>
                </c:pt>
                <c:pt idx="30">
                  <c:v>121.94</c:v>
                </c:pt>
                <c:pt idx="31">
                  <c:v>111.01</c:v>
                </c:pt>
                <c:pt idx="32">
                  <c:v>124.76</c:v>
                </c:pt>
                <c:pt idx="33">
                  <c:v>119.5</c:v>
                </c:pt>
                <c:pt idx="34">
                  <c:v>129.27000000000001</c:v>
                </c:pt>
                <c:pt idx="35">
                  <c:v>134.53</c:v>
                </c:pt>
                <c:pt idx="36">
                  <c:v>126.57</c:v>
                </c:pt>
                <c:pt idx="37">
                  <c:v>125.49</c:v>
                </c:pt>
                <c:pt idx="38">
                  <c:v>118.53</c:v>
                </c:pt>
                <c:pt idx="39">
                  <c:v>126.78</c:v>
                </c:pt>
                <c:pt idx="40">
                  <c:v>134.13</c:v>
                </c:pt>
                <c:pt idx="41">
                  <c:v>135.79</c:v>
                </c:pt>
                <c:pt idx="42">
                  <c:v>135.72</c:v>
                </c:pt>
                <c:pt idx="43">
                  <c:v>124.47</c:v>
                </c:pt>
                <c:pt idx="44">
                  <c:v>121.93</c:v>
                </c:pt>
                <c:pt idx="45">
                  <c:v>129.05000000000001</c:v>
                </c:pt>
                <c:pt idx="46">
                  <c:v>121.42</c:v>
                </c:pt>
                <c:pt idx="47">
                  <c:v>131.38999999999999</c:v>
                </c:pt>
                <c:pt idx="48">
                  <c:v>130.74</c:v>
                </c:pt>
                <c:pt idx="49">
                  <c:v>128.62</c:v>
                </c:pt>
                <c:pt idx="50">
                  <c:v>130.93</c:v>
                </c:pt>
                <c:pt idx="51">
                  <c:v>128.31</c:v>
                </c:pt>
                <c:pt idx="52">
                  <c:v>121.92</c:v>
                </c:pt>
                <c:pt idx="53">
                  <c:v>128.16</c:v>
                </c:pt>
                <c:pt idx="54">
                  <c:v>138.15</c:v>
                </c:pt>
                <c:pt idx="55">
                  <c:v>133.07</c:v>
                </c:pt>
                <c:pt idx="56">
                  <c:v>137.6</c:v>
                </c:pt>
                <c:pt idx="57">
                  <c:v>128.32</c:v>
                </c:pt>
                <c:pt idx="58">
                  <c:v>137.44</c:v>
                </c:pt>
                <c:pt idx="59">
                  <c:v>125.81</c:v>
                </c:pt>
                <c:pt idx="60">
                  <c:v>125.14</c:v>
                </c:pt>
                <c:pt idx="61">
                  <c:v>128.33000000000001</c:v>
                </c:pt>
                <c:pt idx="62">
                  <c:v>132.08000000000001</c:v>
                </c:pt>
                <c:pt idx="63">
                  <c:v>135.15</c:v>
                </c:pt>
                <c:pt idx="64">
                  <c:v>130.35</c:v>
                </c:pt>
                <c:pt idx="65">
                  <c:v>125.78</c:v>
                </c:pt>
                <c:pt idx="66">
                  <c:v>135.47</c:v>
                </c:pt>
                <c:pt idx="67">
                  <c:v>128.5</c:v>
                </c:pt>
                <c:pt idx="68">
                  <c:v>126.15</c:v>
                </c:pt>
                <c:pt idx="69">
                  <c:v>119.65</c:v>
                </c:pt>
                <c:pt idx="70">
                  <c:v>144.06</c:v>
                </c:pt>
                <c:pt idx="71">
                  <c:v>123.85</c:v>
                </c:pt>
                <c:pt idx="72">
                  <c:v>135.44</c:v>
                </c:pt>
                <c:pt idx="73">
                  <c:v>123.58</c:v>
                </c:pt>
                <c:pt idx="74">
                  <c:v>127.79</c:v>
                </c:pt>
                <c:pt idx="75">
                  <c:v>133.01</c:v>
                </c:pt>
                <c:pt idx="76">
                  <c:v>132.76</c:v>
                </c:pt>
                <c:pt idx="77">
                  <c:v>122.69</c:v>
                </c:pt>
                <c:pt idx="78">
                  <c:v>133.35</c:v>
                </c:pt>
                <c:pt idx="79">
                  <c:v>134.12</c:v>
                </c:pt>
                <c:pt idx="80">
                  <c:v>136.80000000000001</c:v>
                </c:pt>
                <c:pt idx="81">
                  <c:v>123.2</c:v>
                </c:pt>
                <c:pt idx="82">
                  <c:v>127.36</c:v>
                </c:pt>
                <c:pt idx="83">
                  <c:v>137.6</c:v>
                </c:pt>
                <c:pt idx="84">
                  <c:v>129.62</c:v>
                </c:pt>
                <c:pt idx="85">
                  <c:v>130.93</c:v>
                </c:pt>
                <c:pt idx="86">
                  <c:v>131</c:v>
                </c:pt>
                <c:pt idx="87">
                  <c:v>134.05000000000001</c:v>
                </c:pt>
                <c:pt idx="88">
                  <c:v>136.6</c:v>
                </c:pt>
                <c:pt idx="89">
                  <c:v>134.41</c:v>
                </c:pt>
                <c:pt idx="90">
                  <c:v>136.44999999999999</c:v>
                </c:pt>
                <c:pt idx="91">
                  <c:v>131.94</c:v>
                </c:pt>
                <c:pt idx="92">
                  <c:v>144.21</c:v>
                </c:pt>
                <c:pt idx="93">
                  <c:v>139.85</c:v>
                </c:pt>
                <c:pt idx="94">
                  <c:v>135.30000000000001</c:v>
                </c:pt>
                <c:pt idx="95">
                  <c:v>128.06</c:v>
                </c:pt>
                <c:pt idx="96">
                  <c:v>137.81</c:v>
                </c:pt>
                <c:pt idx="97">
                  <c:v>132.93</c:v>
                </c:pt>
                <c:pt idx="98">
                  <c:v>127.87</c:v>
                </c:pt>
                <c:pt idx="99">
                  <c:v>127.73</c:v>
                </c:pt>
                <c:pt idx="100">
                  <c:v>131.03</c:v>
                </c:pt>
                <c:pt idx="101">
                  <c:v>130.53</c:v>
                </c:pt>
                <c:pt idx="102">
                  <c:v>134.19999999999999</c:v>
                </c:pt>
                <c:pt idx="103">
                  <c:v>129.16999999999999</c:v>
                </c:pt>
                <c:pt idx="104">
                  <c:v>132.35</c:v>
                </c:pt>
                <c:pt idx="105">
                  <c:v>128.74</c:v>
                </c:pt>
                <c:pt idx="106">
                  <c:v>136.9</c:v>
                </c:pt>
                <c:pt idx="107">
                  <c:v>121.39</c:v>
                </c:pt>
                <c:pt idx="108">
                  <c:v>126.45</c:v>
                </c:pt>
                <c:pt idx="109">
                  <c:v>130.77000000000001</c:v>
                </c:pt>
                <c:pt idx="110">
                  <c:v>125.46</c:v>
                </c:pt>
                <c:pt idx="111">
                  <c:v>126.63</c:v>
                </c:pt>
                <c:pt idx="112">
                  <c:v>132.74</c:v>
                </c:pt>
                <c:pt idx="113">
                  <c:v>135.28</c:v>
                </c:pt>
                <c:pt idx="114">
                  <c:v>131.52000000000001</c:v>
                </c:pt>
                <c:pt idx="115">
                  <c:v>127.82</c:v>
                </c:pt>
                <c:pt idx="116">
                  <c:v>129.32</c:v>
                </c:pt>
                <c:pt idx="117">
                  <c:v>130.61000000000001</c:v>
                </c:pt>
                <c:pt idx="118">
                  <c:v>128.56</c:v>
                </c:pt>
                <c:pt idx="119">
                  <c:v>127.54</c:v>
                </c:pt>
                <c:pt idx="120">
                  <c:v>131.16999999999999</c:v>
                </c:pt>
                <c:pt idx="121">
                  <c:v>136.66999999999999</c:v>
                </c:pt>
                <c:pt idx="122">
                  <c:v>134.06</c:v>
                </c:pt>
                <c:pt idx="123">
                  <c:v>120.64</c:v>
                </c:pt>
                <c:pt idx="124">
                  <c:v>130.02000000000001</c:v>
                </c:pt>
                <c:pt idx="125">
                  <c:v>125.41</c:v>
                </c:pt>
                <c:pt idx="126">
                  <c:v>122.47</c:v>
                </c:pt>
                <c:pt idx="127">
                  <c:v>121.52</c:v>
                </c:pt>
                <c:pt idx="128">
                  <c:v>127.79</c:v>
                </c:pt>
                <c:pt idx="129">
                  <c:v>137.28</c:v>
                </c:pt>
                <c:pt idx="130">
                  <c:v>129.52000000000001</c:v>
                </c:pt>
                <c:pt idx="131">
                  <c:v>128.12</c:v>
                </c:pt>
                <c:pt idx="132">
                  <c:v>128.85</c:v>
                </c:pt>
                <c:pt idx="133">
                  <c:v>130.80000000000001</c:v>
                </c:pt>
                <c:pt idx="134">
                  <c:v>133.96</c:v>
                </c:pt>
                <c:pt idx="135">
                  <c:v>132.12</c:v>
                </c:pt>
                <c:pt idx="136">
                  <c:v>124.5</c:v>
                </c:pt>
                <c:pt idx="137">
                  <c:v>121.31</c:v>
                </c:pt>
                <c:pt idx="138">
                  <c:v>120.62</c:v>
                </c:pt>
                <c:pt idx="139">
                  <c:v>135.33000000000001</c:v>
                </c:pt>
                <c:pt idx="140">
                  <c:v>120.68</c:v>
                </c:pt>
                <c:pt idx="141">
                  <c:v>127.59</c:v>
                </c:pt>
                <c:pt idx="142">
                  <c:v>116.41</c:v>
                </c:pt>
                <c:pt idx="143">
                  <c:v>126.38</c:v>
                </c:pt>
                <c:pt idx="144">
                  <c:v>126.28</c:v>
                </c:pt>
                <c:pt idx="145">
                  <c:v>123.5</c:v>
                </c:pt>
                <c:pt idx="146">
                  <c:v>128.85</c:v>
                </c:pt>
                <c:pt idx="147">
                  <c:v>132.41</c:v>
                </c:pt>
                <c:pt idx="148">
                  <c:v>119.9</c:v>
                </c:pt>
                <c:pt idx="149">
                  <c:v>122.57</c:v>
                </c:pt>
                <c:pt idx="150">
                  <c:v>130.76</c:v>
                </c:pt>
                <c:pt idx="151">
                  <c:v>131.13999999999999</c:v>
                </c:pt>
                <c:pt idx="152">
                  <c:v>122.55</c:v>
                </c:pt>
                <c:pt idx="153">
                  <c:v>133.03</c:v>
                </c:pt>
                <c:pt idx="154">
                  <c:v>139.22</c:v>
                </c:pt>
                <c:pt idx="155">
                  <c:v>131.47999999999999</c:v>
                </c:pt>
                <c:pt idx="156">
                  <c:v>145.05000000000001</c:v>
                </c:pt>
                <c:pt idx="157">
                  <c:v>142.9</c:v>
                </c:pt>
                <c:pt idx="158">
                  <c:v>138.5</c:v>
                </c:pt>
                <c:pt idx="159">
                  <c:v>124.79</c:v>
                </c:pt>
                <c:pt idx="160">
                  <c:v>127.17</c:v>
                </c:pt>
                <c:pt idx="161">
                  <c:v>128.18</c:v>
                </c:pt>
                <c:pt idx="162">
                  <c:v>130.91</c:v>
                </c:pt>
                <c:pt idx="163">
                  <c:v>124.45</c:v>
                </c:pt>
                <c:pt idx="164">
                  <c:v>133.38999999999999</c:v>
                </c:pt>
                <c:pt idx="165">
                  <c:v>127.89</c:v>
                </c:pt>
                <c:pt idx="166">
                  <c:v>130.31</c:v>
                </c:pt>
                <c:pt idx="167">
                  <c:v>124.18</c:v>
                </c:pt>
                <c:pt idx="168">
                  <c:v>120.15</c:v>
                </c:pt>
                <c:pt idx="169">
                  <c:v>131.21</c:v>
                </c:pt>
                <c:pt idx="170">
                  <c:v>125.47</c:v>
                </c:pt>
                <c:pt idx="171">
                  <c:v>137.11000000000001</c:v>
                </c:pt>
                <c:pt idx="172">
                  <c:v>134.49</c:v>
                </c:pt>
                <c:pt idx="173">
                  <c:v>131.15</c:v>
                </c:pt>
                <c:pt idx="174">
                  <c:v>126.43</c:v>
                </c:pt>
                <c:pt idx="175">
                  <c:v>133.74</c:v>
                </c:pt>
                <c:pt idx="176">
                  <c:v>132.22999999999999</c:v>
                </c:pt>
                <c:pt idx="177">
                  <c:v>138.07</c:v>
                </c:pt>
                <c:pt idx="178">
                  <c:v>136.05000000000001</c:v>
                </c:pt>
                <c:pt idx="179">
                  <c:v>135.07</c:v>
                </c:pt>
                <c:pt idx="180">
                  <c:v>129.77666666666667</c:v>
                </c:pt>
                <c:pt idx="181">
                  <c:v>131.07000000000002</c:v>
                </c:pt>
                <c:pt idx="182">
                  <c:v>129.23666666666668</c:v>
                </c:pt>
                <c:pt idx="183">
                  <c:v>131.4366666666667</c:v>
                </c:pt>
                <c:pt idx="184">
                  <c:v>127.18666666666668</c:v>
                </c:pt>
                <c:pt idx="185">
                  <c:v>127.30000000000001</c:v>
                </c:pt>
                <c:pt idx="186">
                  <c:v>129.36666666666667</c:v>
                </c:pt>
                <c:pt idx="187">
                  <c:v>129.77666666666667</c:v>
                </c:pt>
                <c:pt idx="188">
                  <c:v>133.27666666666667</c:v>
                </c:pt>
                <c:pt idx="189">
                  <c:v>132.99666666666667</c:v>
                </c:pt>
                <c:pt idx="190">
                  <c:v>135.19333333333336</c:v>
                </c:pt>
                <c:pt idx="191">
                  <c:v>130.24333333333334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5F6-4AD2-93FF-105530C5F1B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'05.05.2021'!$CQ$3:$CQ$194</c:f>
              <c:numCache>
                <c:formatCode>0.00</c:formatCode>
                <c:ptCount val="192"/>
                <c:pt idx="0">
                  <c:v>129.71375000000006</c:v>
                </c:pt>
                <c:pt idx="1">
                  <c:v>129.71375000000006</c:v>
                </c:pt>
                <c:pt idx="2">
                  <c:v>129.71375000000006</c:v>
                </c:pt>
                <c:pt idx="3">
                  <c:v>129.71375000000006</c:v>
                </c:pt>
                <c:pt idx="4">
                  <c:v>129.71375000000006</c:v>
                </c:pt>
                <c:pt idx="5">
                  <c:v>129.71375000000006</c:v>
                </c:pt>
                <c:pt idx="6">
                  <c:v>129.71375000000006</c:v>
                </c:pt>
                <c:pt idx="7">
                  <c:v>129.71375000000006</c:v>
                </c:pt>
                <c:pt idx="8">
                  <c:v>129.71375000000006</c:v>
                </c:pt>
                <c:pt idx="9">
                  <c:v>129.71375000000006</c:v>
                </c:pt>
                <c:pt idx="10">
                  <c:v>129.71375000000006</c:v>
                </c:pt>
                <c:pt idx="11">
                  <c:v>129.71375000000006</c:v>
                </c:pt>
                <c:pt idx="12">
                  <c:v>129.71375000000006</c:v>
                </c:pt>
                <c:pt idx="13">
                  <c:v>129.71375000000006</c:v>
                </c:pt>
                <c:pt idx="14">
                  <c:v>129.71375000000006</c:v>
                </c:pt>
                <c:pt idx="15">
                  <c:v>129.71375000000006</c:v>
                </c:pt>
                <c:pt idx="16">
                  <c:v>129.71375000000006</c:v>
                </c:pt>
                <c:pt idx="17">
                  <c:v>129.71375000000006</c:v>
                </c:pt>
                <c:pt idx="18">
                  <c:v>129.71375000000006</c:v>
                </c:pt>
                <c:pt idx="19">
                  <c:v>129.71375000000006</c:v>
                </c:pt>
                <c:pt idx="20">
                  <c:v>129.71375000000006</c:v>
                </c:pt>
                <c:pt idx="21">
                  <c:v>129.71375000000006</c:v>
                </c:pt>
                <c:pt idx="22">
                  <c:v>129.71375000000006</c:v>
                </c:pt>
                <c:pt idx="23">
                  <c:v>129.71375000000006</c:v>
                </c:pt>
                <c:pt idx="24">
                  <c:v>129.71375000000006</c:v>
                </c:pt>
                <c:pt idx="25">
                  <c:v>129.71375000000006</c:v>
                </c:pt>
                <c:pt idx="26">
                  <c:v>129.71375000000006</c:v>
                </c:pt>
                <c:pt idx="27">
                  <c:v>129.71375000000006</c:v>
                </c:pt>
                <c:pt idx="28">
                  <c:v>129.71375000000006</c:v>
                </c:pt>
                <c:pt idx="29">
                  <c:v>129.71375000000006</c:v>
                </c:pt>
                <c:pt idx="30">
                  <c:v>129.71375000000006</c:v>
                </c:pt>
                <c:pt idx="31">
                  <c:v>129.71375000000006</c:v>
                </c:pt>
                <c:pt idx="32">
                  <c:v>129.71375000000006</c:v>
                </c:pt>
                <c:pt idx="33">
                  <c:v>129.71375000000006</c:v>
                </c:pt>
                <c:pt idx="34">
                  <c:v>129.71375000000006</c:v>
                </c:pt>
                <c:pt idx="35">
                  <c:v>129.71375000000006</c:v>
                </c:pt>
                <c:pt idx="36">
                  <c:v>129.71375000000006</c:v>
                </c:pt>
                <c:pt idx="37">
                  <c:v>129.71375000000006</c:v>
                </c:pt>
                <c:pt idx="38">
                  <c:v>129.71375000000006</c:v>
                </c:pt>
                <c:pt idx="39">
                  <c:v>129.71375000000006</c:v>
                </c:pt>
                <c:pt idx="40">
                  <c:v>129.71375000000006</c:v>
                </c:pt>
                <c:pt idx="41">
                  <c:v>129.71375000000006</c:v>
                </c:pt>
                <c:pt idx="42">
                  <c:v>129.71375000000006</c:v>
                </c:pt>
                <c:pt idx="43">
                  <c:v>129.71375000000006</c:v>
                </c:pt>
                <c:pt idx="44">
                  <c:v>129.71375000000006</c:v>
                </c:pt>
                <c:pt idx="45">
                  <c:v>129.71375000000006</c:v>
                </c:pt>
                <c:pt idx="46">
                  <c:v>129.71375000000006</c:v>
                </c:pt>
                <c:pt idx="47">
                  <c:v>129.71375000000006</c:v>
                </c:pt>
                <c:pt idx="48">
                  <c:v>129.71375000000006</c:v>
                </c:pt>
                <c:pt idx="49">
                  <c:v>129.71375000000006</c:v>
                </c:pt>
                <c:pt idx="50">
                  <c:v>129.71375000000006</c:v>
                </c:pt>
                <c:pt idx="51">
                  <c:v>129.71375000000006</c:v>
                </c:pt>
                <c:pt idx="52">
                  <c:v>129.71375000000006</c:v>
                </c:pt>
                <c:pt idx="53">
                  <c:v>129.71375000000006</c:v>
                </c:pt>
                <c:pt idx="54">
                  <c:v>129.71375000000006</c:v>
                </c:pt>
                <c:pt idx="55">
                  <c:v>129.71375000000006</c:v>
                </c:pt>
                <c:pt idx="56">
                  <c:v>129.71375000000006</c:v>
                </c:pt>
                <c:pt idx="57">
                  <c:v>129.71375000000006</c:v>
                </c:pt>
                <c:pt idx="58">
                  <c:v>129.71375000000006</c:v>
                </c:pt>
                <c:pt idx="59">
                  <c:v>129.71375000000006</c:v>
                </c:pt>
                <c:pt idx="60">
                  <c:v>129.71375000000006</c:v>
                </c:pt>
                <c:pt idx="61">
                  <c:v>129.71375000000006</c:v>
                </c:pt>
                <c:pt idx="62">
                  <c:v>129.71375000000006</c:v>
                </c:pt>
                <c:pt idx="63">
                  <c:v>129.71375000000006</c:v>
                </c:pt>
                <c:pt idx="64">
                  <c:v>129.71375000000006</c:v>
                </c:pt>
                <c:pt idx="65">
                  <c:v>129.71375000000006</c:v>
                </c:pt>
                <c:pt idx="66">
                  <c:v>129.71375000000006</c:v>
                </c:pt>
                <c:pt idx="67">
                  <c:v>129.71375000000006</c:v>
                </c:pt>
                <c:pt idx="68">
                  <c:v>129.71375000000006</c:v>
                </c:pt>
                <c:pt idx="69">
                  <c:v>129.71375000000006</c:v>
                </c:pt>
                <c:pt idx="70">
                  <c:v>129.71375000000006</c:v>
                </c:pt>
                <c:pt idx="71">
                  <c:v>129.71375000000006</c:v>
                </c:pt>
                <c:pt idx="72">
                  <c:v>129.71375000000006</c:v>
                </c:pt>
                <c:pt idx="73">
                  <c:v>129.71375000000006</c:v>
                </c:pt>
                <c:pt idx="74">
                  <c:v>129.71375000000006</c:v>
                </c:pt>
                <c:pt idx="75">
                  <c:v>129.71375000000006</c:v>
                </c:pt>
                <c:pt idx="76">
                  <c:v>129.71375000000006</c:v>
                </c:pt>
                <c:pt idx="77">
                  <c:v>129.71375000000006</c:v>
                </c:pt>
                <c:pt idx="78">
                  <c:v>129.71375000000006</c:v>
                </c:pt>
                <c:pt idx="79">
                  <c:v>129.71375000000006</c:v>
                </c:pt>
                <c:pt idx="80">
                  <c:v>129.71375000000006</c:v>
                </c:pt>
                <c:pt idx="81">
                  <c:v>129.71375000000006</c:v>
                </c:pt>
                <c:pt idx="82">
                  <c:v>129.71375000000006</c:v>
                </c:pt>
                <c:pt idx="83">
                  <c:v>129.71375000000006</c:v>
                </c:pt>
                <c:pt idx="84">
                  <c:v>129.71375000000006</c:v>
                </c:pt>
                <c:pt idx="85">
                  <c:v>129.71375000000006</c:v>
                </c:pt>
                <c:pt idx="86">
                  <c:v>129.71375000000006</c:v>
                </c:pt>
                <c:pt idx="87">
                  <c:v>129.71375000000006</c:v>
                </c:pt>
                <c:pt idx="88">
                  <c:v>129.71375000000006</c:v>
                </c:pt>
                <c:pt idx="89">
                  <c:v>129.71375000000006</c:v>
                </c:pt>
                <c:pt idx="90">
                  <c:v>129.71375000000006</c:v>
                </c:pt>
                <c:pt idx="91">
                  <c:v>129.71375000000006</c:v>
                </c:pt>
                <c:pt idx="92">
                  <c:v>129.71375000000006</c:v>
                </c:pt>
                <c:pt idx="93">
                  <c:v>129.71375000000006</c:v>
                </c:pt>
                <c:pt idx="94">
                  <c:v>129.71375000000006</c:v>
                </c:pt>
                <c:pt idx="95">
                  <c:v>129.71375000000006</c:v>
                </c:pt>
                <c:pt idx="96">
                  <c:v>129.71375000000006</c:v>
                </c:pt>
                <c:pt idx="97">
                  <c:v>129.71375000000006</c:v>
                </c:pt>
                <c:pt idx="98">
                  <c:v>129.71375000000006</c:v>
                </c:pt>
                <c:pt idx="99">
                  <c:v>129.71375000000006</c:v>
                </c:pt>
                <c:pt idx="100">
                  <c:v>129.71375000000006</c:v>
                </c:pt>
                <c:pt idx="101">
                  <c:v>129.71375000000006</c:v>
                </c:pt>
                <c:pt idx="102">
                  <c:v>129.71375000000006</c:v>
                </c:pt>
                <c:pt idx="103">
                  <c:v>129.71375000000006</c:v>
                </c:pt>
                <c:pt idx="104">
                  <c:v>129.71375000000006</c:v>
                </c:pt>
                <c:pt idx="105">
                  <c:v>129.71375000000006</c:v>
                </c:pt>
                <c:pt idx="106">
                  <c:v>129.71375000000006</c:v>
                </c:pt>
                <c:pt idx="107">
                  <c:v>129.71375000000006</c:v>
                </c:pt>
                <c:pt idx="108">
                  <c:v>129.71375000000006</c:v>
                </c:pt>
                <c:pt idx="109">
                  <c:v>129.71375000000006</c:v>
                </c:pt>
                <c:pt idx="110">
                  <c:v>129.71375000000006</c:v>
                </c:pt>
                <c:pt idx="111">
                  <c:v>129.71375000000006</c:v>
                </c:pt>
                <c:pt idx="112">
                  <c:v>129.71375000000006</c:v>
                </c:pt>
                <c:pt idx="113">
                  <c:v>129.71375000000006</c:v>
                </c:pt>
                <c:pt idx="114">
                  <c:v>129.71375000000006</c:v>
                </c:pt>
                <c:pt idx="115">
                  <c:v>129.71375000000006</c:v>
                </c:pt>
                <c:pt idx="116">
                  <c:v>129.71375000000006</c:v>
                </c:pt>
                <c:pt idx="117">
                  <c:v>129.71375000000006</c:v>
                </c:pt>
                <c:pt idx="118">
                  <c:v>129.71375000000006</c:v>
                </c:pt>
                <c:pt idx="119">
                  <c:v>129.71375000000006</c:v>
                </c:pt>
                <c:pt idx="120">
                  <c:v>129.71375000000006</c:v>
                </c:pt>
                <c:pt idx="121">
                  <c:v>129.71375000000006</c:v>
                </c:pt>
                <c:pt idx="122">
                  <c:v>129.71375000000006</c:v>
                </c:pt>
                <c:pt idx="123">
                  <c:v>129.71375000000006</c:v>
                </c:pt>
                <c:pt idx="124">
                  <c:v>129.71375000000006</c:v>
                </c:pt>
                <c:pt idx="125">
                  <c:v>129.71375000000006</c:v>
                </c:pt>
                <c:pt idx="126">
                  <c:v>129.71375000000006</c:v>
                </c:pt>
                <c:pt idx="127">
                  <c:v>129.71375000000006</c:v>
                </c:pt>
                <c:pt idx="128">
                  <c:v>129.71375000000006</c:v>
                </c:pt>
                <c:pt idx="129">
                  <c:v>129.71375000000006</c:v>
                </c:pt>
                <c:pt idx="130">
                  <c:v>129.71375000000006</c:v>
                </c:pt>
                <c:pt idx="131">
                  <c:v>129.71375000000006</c:v>
                </c:pt>
                <c:pt idx="132">
                  <c:v>129.71375000000006</c:v>
                </c:pt>
                <c:pt idx="133">
                  <c:v>129.71375000000006</c:v>
                </c:pt>
                <c:pt idx="134">
                  <c:v>129.71375000000006</c:v>
                </c:pt>
                <c:pt idx="135">
                  <c:v>129.71375000000006</c:v>
                </c:pt>
                <c:pt idx="136">
                  <c:v>129.71375000000006</c:v>
                </c:pt>
                <c:pt idx="137">
                  <c:v>129.71375000000006</c:v>
                </c:pt>
                <c:pt idx="138">
                  <c:v>129.71375000000006</c:v>
                </c:pt>
                <c:pt idx="139">
                  <c:v>129.71375000000006</c:v>
                </c:pt>
                <c:pt idx="140">
                  <c:v>129.71375000000006</c:v>
                </c:pt>
                <c:pt idx="141">
                  <c:v>129.71375000000006</c:v>
                </c:pt>
                <c:pt idx="142">
                  <c:v>129.71375000000006</c:v>
                </c:pt>
                <c:pt idx="143">
                  <c:v>129.71375000000006</c:v>
                </c:pt>
                <c:pt idx="144">
                  <c:v>129.71375000000006</c:v>
                </c:pt>
                <c:pt idx="145">
                  <c:v>129.71375000000006</c:v>
                </c:pt>
                <c:pt idx="146">
                  <c:v>129.71375000000006</c:v>
                </c:pt>
                <c:pt idx="147">
                  <c:v>129.71375000000006</c:v>
                </c:pt>
                <c:pt idx="148">
                  <c:v>129.71375000000006</c:v>
                </c:pt>
                <c:pt idx="149">
                  <c:v>129.71375000000006</c:v>
                </c:pt>
                <c:pt idx="150">
                  <c:v>129.71375000000006</c:v>
                </c:pt>
                <c:pt idx="151">
                  <c:v>129.71375000000006</c:v>
                </c:pt>
                <c:pt idx="152">
                  <c:v>129.71375000000006</c:v>
                </c:pt>
                <c:pt idx="153">
                  <c:v>129.71375000000006</c:v>
                </c:pt>
                <c:pt idx="154">
                  <c:v>129.71375000000006</c:v>
                </c:pt>
                <c:pt idx="155">
                  <c:v>129.71375000000006</c:v>
                </c:pt>
                <c:pt idx="156">
                  <c:v>129.71375000000006</c:v>
                </c:pt>
                <c:pt idx="157">
                  <c:v>129.71375000000006</c:v>
                </c:pt>
                <c:pt idx="158">
                  <c:v>129.71375000000006</c:v>
                </c:pt>
                <c:pt idx="159">
                  <c:v>129.71375000000006</c:v>
                </c:pt>
                <c:pt idx="160">
                  <c:v>129.71375000000006</c:v>
                </c:pt>
                <c:pt idx="161">
                  <c:v>129.71375000000006</c:v>
                </c:pt>
                <c:pt idx="162">
                  <c:v>129.71375000000006</c:v>
                </c:pt>
                <c:pt idx="163">
                  <c:v>129.71375000000006</c:v>
                </c:pt>
                <c:pt idx="164">
                  <c:v>129.71375000000006</c:v>
                </c:pt>
                <c:pt idx="165">
                  <c:v>129.71375000000006</c:v>
                </c:pt>
                <c:pt idx="166">
                  <c:v>129.71375000000006</c:v>
                </c:pt>
                <c:pt idx="167">
                  <c:v>129.71375000000006</c:v>
                </c:pt>
                <c:pt idx="168">
                  <c:v>129.71375000000006</c:v>
                </c:pt>
                <c:pt idx="169">
                  <c:v>129.71375000000006</c:v>
                </c:pt>
                <c:pt idx="170">
                  <c:v>129.71375000000006</c:v>
                </c:pt>
                <c:pt idx="171">
                  <c:v>129.71375000000006</c:v>
                </c:pt>
                <c:pt idx="172">
                  <c:v>129.71375000000006</c:v>
                </c:pt>
                <c:pt idx="173">
                  <c:v>129.71375000000006</c:v>
                </c:pt>
                <c:pt idx="174">
                  <c:v>129.71375000000006</c:v>
                </c:pt>
                <c:pt idx="175">
                  <c:v>129.71375000000006</c:v>
                </c:pt>
                <c:pt idx="176">
                  <c:v>129.71375000000006</c:v>
                </c:pt>
                <c:pt idx="177">
                  <c:v>129.71375000000006</c:v>
                </c:pt>
                <c:pt idx="178">
                  <c:v>129.71375000000006</c:v>
                </c:pt>
                <c:pt idx="179">
                  <c:v>129.71375000000006</c:v>
                </c:pt>
                <c:pt idx="180">
                  <c:v>129.71375000000006</c:v>
                </c:pt>
                <c:pt idx="181">
                  <c:v>129.71375000000006</c:v>
                </c:pt>
                <c:pt idx="182">
                  <c:v>129.71375000000006</c:v>
                </c:pt>
                <c:pt idx="183">
                  <c:v>129.71375000000006</c:v>
                </c:pt>
                <c:pt idx="184">
                  <c:v>129.71375000000006</c:v>
                </c:pt>
                <c:pt idx="185">
                  <c:v>129.71375000000006</c:v>
                </c:pt>
                <c:pt idx="186">
                  <c:v>129.71375000000006</c:v>
                </c:pt>
                <c:pt idx="187">
                  <c:v>129.71375000000006</c:v>
                </c:pt>
                <c:pt idx="188">
                  <c:v>129.71375000000006</c:v>
                </c:pt>
                <c:pt idx="189">
                  <c:v>129.71375000000006</c:v>
                </c:pt>
                <c:pt idx="190">
                  <c:v>129.71375000000006</c:v>
                </c:pt>
                <c:pt idx="191" formatCode="0.0">
                  <c:v>129.71375000000006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5F6-4AD2-93FF-105530C5F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85440"/>
        <c:axId val="1916583808"/>
      </c:lineChart>
      <c:catAx>
        <c:axId val="1916585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3808"/>
        <c:crosses val="autoZero"/>
        <c:auto val="1"/>
        <c:lblAlgn val="ctr"/>
        <c:lblOffset val="100"/>
        <c:noMultiLvlLbl val="0"/>
      </c:catAx>
      <c:valAx>
        <c:axId val="1916583808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'05.05.2021'!$CV$3:$CV$194</c:f>
              <c:numCache>
                <c:formatCode>0.00</c:formatCode>
                <c:ptCount val="192"/>
                <c:pt idx="0">
                  <c:v>201.45775756944445</c:v>
                </c:pt>
                <c:pt idx="1">
                  <c:v>201.45775756944445</c:v>
                </c:pt>
                <c:pt idx="2">
                  <c:v>201.45775756944445</c:v>
                </c:pt>
                <c:pt idx="3">
                  <c:v>201.45775756944445</c:v>
                </c:pt>
                <c:pt idx="4">
                  <c:v>201.45775756944445</c:v>
                </c:pt>
                <c:pt idx="5">
                  <c:v>201.45775756944445</c:v>
                </c:pt>
                <c:pt idx="6">
                  <c:v>201.45775756944445</c:v>
                </c:pt>
                <c:pt idx="7">
                  <c:v>201.45775756944445</c:v>
                </c:pt>
                <c:pt idx="8">
                  <c:v>201.45775756944445</c:v>
                </c:pt>
                <c:pt idx="9">
                  <c:v>201.45775756944445</c:v>
                </c:pt>
                <c:pt idx="10">
                  <c:v>201.45775756944445</c:v>
                </c:pt>
                <c:pt idx="11">
                  <c:v>201.45775756944445</c:v>
                </c:pt>
                <c:pt idx="12">
                  <c:v>201.45775756944445</c:v>
                </c:pt>
                <c:pt idx="13">
                  <c:v>201.45775756944445</c:v>
                </c:pt>
                <c:pt idx="14">
                  <c:v>201.45775756944445</c:v>
                </c:pt>
                <c:pt idx="15">
                  <c:v>201.45775756944445</c:v>
                </c:pt>
                <c:pt idx="16">
                  <c:v>201.45775756944445</c:v>
                </c:pt>
                <c:pt idx="17">
                  <c:v>201.45775756944445</c:v>
                </c:pt>
                <c:pt idx="18">
                  <c:v>201.45775756944445</c:v>
                </c:pt>
                <c:pt idx="19">
                  <c:v>201.45775756944445</c:v>
                </c:pt>
                <c:pt idx="20">
                  <c:v>201.45775756944445</c:v>
                </c:pt>
                <c:pt idx="21">
                  <c:v>201.45775756944445</c:v>
                </c:pt>
                <c:pt idx="22">
                  <c:v>201.45775756944445</c:v>
                </c:pt>
                <c:pt idx="23">
                  <c:v>201.45775756944445</c:v>
                </c:pt>
                <c:pt idx="24">
                  <c:v>201.45775756944445</c:v>
                </c:pt>
                <c:pt idx="25">
                  <c:v>201.45775756944445</c:v>
                </c:pt>
                <c:pt idx="26">
                  <c:v>201.45775756944445</c:v>
                </c:pt>
                <c:pt idx="27">
                  <c:v>201.45775756944445</c:v>
                </c:pt>
                <c:pt idx="28">
                  <c:v>201.45775756944445</c:v>
                </c:pt>
                <c:pt idx="29">
                  <c:v>201.45775756944445</c:v>
                </c:pt>
                <c:pt idx="30">
                  <c:v>201.45775756944445</c:v>
                </c:pt>
                <c:pt idx="31">
                  <c:v>201.45775756944445</c:v>
                </c:pt>
                <c:pt idx="32">
                  <c:v>201.45775756944445</c:v>
                </c:pt>
                <c:pt idx="33">
                  <c:v>201.45775756944445</c:v>
                </c:pt>
                <c:pt idx="34">
                  <c:v>201.45775756944445</c:v>
                </c:pt>
                <c:pt idx="35">
                  <c:v>201.45775756944445</c:v>
                </c:pt>
                <c:pt idx="36">
                  <c:v>201.45775756944445</c:v>
                </c:pt>
                <c:pt idx="37">
                  <c:v>201.45775756944445</c:v>
                </c:pt>
                <c:pt idx="38">
                  <c:v>201.45775756944445</c:v>
                </c:pt>
                <c:pt idx="39">
                  <c:v>201.45775756944445</c:v>
                </c:pt>
                <c:pt idx="40">
                  <c:v>201.45775756944445</c:v>
                </c:pt>
                <c:pt idx="41">
                  <c:v>201.45775756944445</c:v>
                </c:pt>
                <c:pt idx="42">
                  <c:v>201.45775756944445</c:v>
                </c:pt>
                <c:pt idx="43">
                  <c:v>201.45775756944445</c:v>
                </c:pt>
                <c:pt idx="44">
                  <c:v>201.45775756944445</c:v>
                </c:pt>
                <c:pt idx="45">
                  <c:v>201.45775756944445</c:v>
                </c:pt>
                <c:pt idx="46">
                  <c:v>201.45775756944445</c:v>
                </c:pt>
                <c:pt idx="47">
                  <c:v>201.45775756944445</c:v>
                </c:pt>
                <c:pt idx="48">
                  <c:v>201.45775756944445</c:v>
                </c:pt>
                <c:pt idx="49">
                  <c:v>201.45775756944445</c:v>
                </c:pt>
                <c:pt idx="50">
                  <c:v>201.45775756944445</c:v>
                </c:pt>
                <c:pt idx="51">
                  <c:v>201.45775756944445</c:v>
                </c:pt>
                <c:pt idx="52">
                  <c:v>201.45775756944445</c:v>
                </c:pt>
                <c:pt idx="53">
                  <c:v>201.45775756944445</c:v>
                </c:pt>
                <c:pt idx="54">
                  <c:v>201.45775756944445</c:v>
                </c:pt>
                <c:pt idx="55">
                  <c:v>201.45775756944445</c:v>
                </c:pt>
                <c:pt idx="56">
                  <c:v>201.45775756944445</c:v>
                </c:pt>
                <c:pt idx="57">
                  <c:v>201.45775756944445</c:v>
                </c:pt>
                <c:pt idx="58">
                  <c:v>201.45775756944445</c:v>
                </c:pt>
                <c:pt idx="59">
                  <c:v>201.45775756944445</c:v>
                </c:pt>
                <c:pt idx="60">
                  <c:v>201.45775756944445</c:v>
                </c:pt>
                <c:pt idx="61">
                  <c:v>201.45775756944445</c:v>
                </c:pt>
                <c:pt idx="62">
                  <c:v>201.45775756944445</c:v>
                </c:pt>
                <c:pt idx="63">
                  <c:v>201.45775756944445</c:v>
                </c:pt>
                <c:pt idx="64">
                  <c:v>201.45775756944445</c:v>
                </c:pt>
                <c:pt idx="65">
                  <c:v>201.45775756944445</c:v>
                </c:pt>
                <c:pt idx="66">
                  <c:v>201.45775756944445</c:v>
                </c:pt>
                <c:pt idx="67">
                  <c:v>201.45775756944445</c:v>
                </c:pt>
                <c:pt idx="68">
                  <c:v>201.45775756944445</c:v>
                </c:pt>
                <c:pt idx="69">
                  <c:v>201.45775756944445</c:v>
                </c:pt>
                <c:pt idx="70">
                  <c:v>201.45775756944445</c:v>
                </c:pt>
                <c:pt idx="71">
                  <c:v>201.45775756944445</c:v>
                </c:pt>
                <c:pt idx="72">
                  <c:v>201.45775756944445</c:v>
                </c:pt>
                <c:pt idx="73">
                  <c:v>201.45775756944445</c:v>
                </c:pt>
                <c:pt idx="74">
                  <c:v>201.45775756944445</c:v>
                </c:pt>
                <c:pt idx="75">
                  <c:v>201.45775756944445</c:v>
                </c:pt>
                <c:pt idx="76">
                  <c:v>201.45775756944445</c:v>
                </c:pt>
                <c:pt idx="77">
                  <c:v>201.45775756944445</c:v>
                </c:pt>
                <c:pt idx="78">
                  <c:v>201.45775756944445</c:v>
                </c:pt>
                <c:pt idx="79">
                  <c:v>201.45775756944445</c:v>
                </c:pt>
                <c:pt idx="80">
                  <c:v>201.45775756944445</c:v>
                </c:pt>
                <c:pt idx="81">
                  <c:v>201.45775756944445</c:v>
                </c:pt>
                <c:pt idx="82">
                  <c:v>201.45775756944445</c:v>
                </c:pt>
                <c:pt idx="83">
                  <c:v>201.45775756944445</c:v>
                </c:pt>
                <c:pt idx="84">
                  <c:v>201.45775756944445</c:v>
                </c:pt>
                <c:pt idx="85">
                  <c:v>201.45775756944445</c:v>
                </c:pt>
                <c:pt idx="86">
                  <c:v>201.45775756944445</c:v>
                </c:pt>
                <c:pt idx="87">
                  <c:v>201.45775756944445</c:v>
                </c:pt>
                <c:pt idx="88">
                  <c:v>201.45775756944445</c:v>
                </c:pt>
                <c:pt idx="89">
                  <c:v>201.45775756944445</c:v>
                </c:pt>
                <c:pt idx="90">
                  <c:v>201.45775756944445</c:v>
                </c:pt>
                <c:pt idx="91">
                  <c:v>201.45775756944445</c:v>
                </c:pt>
                <c:pt idx="92">
                  <c:v>201.45775756944445</c:v>
                </c:pt>
                <c:pt idx="93">
                  <c:v>201.45775756944445</c:v>
                </c:pt>
                <c:pt idx="94">
                  <c:v>201.45775756944445</c:v>
                </c:pt>
                <c:pt idx="95">
                  <c:v>201.45775756944445</c:v>
                </c:pt>
                <c:pt idx="96">
                  <c:v>201.45775756944445</c:v>
                </c:pt>
                <c:pt idx="97">
                  <c:v>201.45775756944445</c:v>
                </c:pt>
                <c:pt idx="98">
                  <c:v>201.45775756944445</c:v>
                </c:pt>
                <c:pt idx="99">
                  <c:v>201.45775756944445</c:v>
                </c:pt>
                <c:pt idx="100">
                  <c:v>201.45775756944445</c:v>
                </c:pt>
                <c:pt idx="101">
                  <c:v>201.45775756944445</c:v>
                </c:pt>
                <c:pt idx="102">
                  <c:v>201.45775756944445</c:v>
                </c:pt>
                <c:pt idx="103">
                  <c:v>201.45775756944445</c:v>
                </c:pt>
                <c:pt idx="104">
                  <c:v>201.45775756944445</c:v>
                </c:pt>
                <c:pt idx="105">
                  <c:v>201.45775756944445</c:v>
                </c:pt>
                <c:pt idx="106">
                  <c:v>201.45775756944445</c:v>
                </c:pt>
                <c:pt idx="107">
                  <c:v>201.45775756944445</c:v>
                </c:pt>
                <c:pt idx="108">
                  <c:v>201.45775756944445</c:v>
                </c:pt>
                <c:pt idx="109">
                  <c:v>201.45775756944445</c:v>
                </c:pt>
                <c:pt idx="110">
                  <c:v>201.45775756944445</c:v>
                </c:pt>
                <c:pt idx="111">
                  <c:v>201.45775756944445</c:v>
                </c:pt>
                <c:pt idx="112">
                  <c:v>201.45775756944445</c:v>
                </c:pt>
                <c:pt idx="113">
                  <c:v>201.45775756944445</c:v>
                </c:pt>
                <c:pt idx="114">
                  <c:v>201.45775756944445</c:v>
                </c:pt>
                <c:pt idx="115">
                  <c:v>201.45775756944445</c:v>
                </c:pt>
                <c:pt idx="116">
                  <c:v>201.45775756944445</c:v>
                </c:pt>
                <c:pt idx="117">
                  <c:v>201.45775756944445</c:v>
                </c:pt>
                <c:pt idx="118">
                  <c:v>201.45775756944445</c:v>
                </c:pt>
                <c:pt idx="119">
                  <c:v>201.45775756944445</c:v>
                </c:pt>
                <c:pt idx="120">
                  <c:v>201.45775756944445</c:v>
                </c:pt>
                <c:pt idx="121">
                  <c:v>201.45775756944445</c:v>
                </c:pt>
                <c:pt idx="122">
                  <c:v>201.45775756944445</c:v>
                </c:pt>
                <c:pt idx="123">
                  <c:v>201.45775756944445</c:v>
                </c:pt>
                <c:pt idx="124">
                  <c:v>201.45775756944445</c:v>
                </c:pt>
                <c:pt idx="125">
                  <c:v>201.45775756944445</c:v>
                </c:pt>
                <c:pt idx="126">
                  <c:v>201.45775756944445</c:v>
                </c:pt>
                <c:pt idx="127">
                  <c:v>201.45775756944445</c:v>
                </c:pt>
                <c:pt idx="128">
                  <c:v>201.45775756944445</c:v>
                </c:pt>
                <c:pt idx="129">
                  <c:v>201.45775756944445</c:v>
                </c:pt>
                <c:pt idx="130">
                  <c:v>201.45775756944445</c:v>
                </c:pt>
                <c:pt idx="131">
                  <c:v>201.45775756944445</c:v>
                </c:pt>
                <c:pt idx="132">
                  <c:v>201.45775756944445</c:v>
                </c:pt>
                <c:pt idx="133">
                  <c:v>201.45775756944445</c:v>
                </c:pt>
                <c:pt idx="134">
                  <c:v>201.45775756944445</c:v>
                </c:pt>
                <c:pt idx="135">
                  <c:v>201.45775756944445</c:v>
                </c:pt>
                <c:pt idx="136">
                  <c:v>201.45775756944445</c:v>
                </c:pt>
                <c:pt idx="137">
                  <c:v>201.45775756944445</c:v>
                </c:pt>
                <c:pt idx="138">
                  <c:v>201.45775756944445</c:v>
                </c:pt>
                <c:pt idx="139">
                  <c:v>201.45775756944445</c:v>
                </c:pt>
                <c:pt idx="140">
                  <c:v>201.45775756944445</c:v>
                </c:pt>
                <c:pt idx="141">
                  <c:v>201.45775756944445</c:v>
                </c:pt>
                <c:pt idx="142">
                  <c:v>201.45775756944445</c:v>
                </c:pt>
                <c:pt idx="143">
                  <c:v>201.45775756944445</c:v>
                </c:pt>
                <c:pt idx="144">
                  <c:v>201.45775756944445</c:v>
                </c:pt>
                <c:pt idx="145">
                  <c:v>201.45775756944445</c:v>
                </c:pt>
                <c:pt idx="146">
                  <c:v>201.45775756944445</c:v>
                </c:pt>
                <c:pt idx="147">
                  <c:v>201.45775756944445</c:v>
                </c:pt>
                <c:pt idx="148">
                  <c:v>201.45775756944445</c:v>
                </c:pt>
                <c:pt idx="149">
                  <c:v>201.45775756944445</c:v>
                </c:pt>
                <c:pt idx="150">
                  <c:v>201.45775756944445</c:v>
                </c:pt>
                <c:pt idx="151">
                  <c:v>201.45775756944445</c:v>
                </c:pt>
                <c:pt idx="152">
                  <c:v>201.45775756944445</c:v>
                </c:pt>
                <c:pt idx="153">
                  <c:v>201.45775756944445</c:v>
                </c:pt>
                <c:pt idx="154">
                  <c:v>201.45775756944445</c:v>
                </c:pt>
                <c:pt idx="155">
                  <c:v>201.45775756944445</c:v>
                </c:pt>
                <c:pt idx="156">
                  <c:v>201.45775756944445</c:v>
                </c:pt>
                <c:pt idx="157">
                  <c:v>201.45775756944445</c:v>
                </c:pt>
                <c:pt idx="158">
                  <c:v>201.45775756944445</c:v>
                </c:pt>
                <c:pt idx="159">
                  <c:v>201.45775756944445</c:v>
                </c:pt>
                <c:pt idx="160">
                  <c:v>201.45775756944445</c:v>
                </c:pt>
                <c:pt idx="161">
                  <c:v>201.45775756944445</c:v>
                </c:pt>
                <c:pt idx="162">
                  <c:v>201.45775756944445</c:v>
                </c:pt>
                <c:pt idx="163">
                  <c:v>201.45775756944445</c:v>
                </c:pt>
                <c:pt idx="164">
                  <c:v>201.45775756944445</c:v>
                </c:pt>
                <c:pt idx="165">
                  <c:v>201.45775756944445</c:v>
                </c:pt>
                <c:pt idx="166">
                  <c:v>201.45775756944445</c:v>
                </c:pt>
                <c:pt idx="167">
                  <c:v>201.45775756944445</c:v>
                </c:pt>
                <c:pt idx="168">
                  <c:v>201.45775756944445</c:v>
                </c:pt>
                <c:pt idx="169">
                  <c:v>201.45775756944445</c:v>
                </c:pt>
                <c:pt idx="170">
                  <c:v>201.45775756944445</c:v>
                </c:pt>
                <c:pt idx="171">
                  <c:v>201.45775756944445</c:v>
                </c:pt>
                <c:pt idx="172">
                  <c:v>201.45775756944445</c:v>
                </c:pt>
                <c:pt idx="173">
                  <c:v>201.45775756944445</c:v>
                </c:pt>
                <c:pt idx="174">
                  <c:v>201.45775756944445</c:v>
                </c:pt>
                <c:pt idx="175">
                  <c:v>201.45775756944445</c:v>
                </c:pt>
                <c:pt idx="176">
                  <c:v>201.45775756944445</c:v>
                </c:pt>
                <c:pt idx="177">
                  <c:v>201.45775756944445</c:v>
                </c:pt>
                <c:pt idx="178">
                  <c:v>201.45775756944445</c:v>
                </c:pt>
                <c:pt idx="179">
                  <c:v>201.45775756944445</c:v>
                </c:pt>
                <c:pt idx="180">
                  <c:v>201.45775756944445</c:v>
                </c:pt>
                <c:pt idx="181">
                  <c:v>201.45775756944445</c:v>
                </c:pt>
                <c:pt idx="182">
                  <c:v>201.45775756944445</c:v>
                </c:pt>
                <c:pt idx="183">
                  <c:v>201.45775756944445</c:v>
                </c:pt>
                <c:pt idx="184">
                  <c:v>201.45775756944445</c:v>
                </c:pt>
                <c:pt idx="185">
                  <c:v>201.45775756944445</c:v>
                </c:pt>
                <c:pt idx="186">
                  <c:v>201.45775756944445</c:v>
                </c:pt>
                <c:pt idx="187">
                  <c:v>201.45775756944445</c:v>
                </c:pt>
                <c:pt idx="188">
                  <c:v>201.45775756944445</c:v>
                </c:pt>
                <c:pt idx="189">
                  <c:v>201.45775756944445</c:v>
                </c:pt>
                <c:pt idx="190">
                  <c:v>201.45775756944445</c:v>
                </c:pt>
                <c:pt idx="191" formatCode="0.0">
                  <c:v>201.45775756944445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95-4B3C-9153-0289A4EA8ED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'05.05.2021'!$CW$3:$CW$194</c:f>
              <c:numCache>
                <c:formatCode>0.00</c:formatCode>
                <c:ptCount val="192"/>
                <c:pt idx="0">
                  <c:v>135.45445756944443</c:v>
                </c:pt>
                <c:pt idx="1">
                  <c:v>135.45445756944443</c:v>
                </c:pt>
                <c:pt idx="2">
                  <c:v>135.45445756944443</c:v>
                </c:pt>
                <c:pt idx="3">
                  <c:v>135.45445756944443</c:v>
                </c:pt>
                <c:pt idx="4">
                  <c:v>135.45445756944443</c:v>
                </c:pt>
                <c:pt idx="5">
                  <c:v>135.45445756944443</c:v>
                </c:pt>
                <c:pt idx="6">
                  <c:v>135.45445756944443</c:v>
                </c:pt>
                <c:pt idx="7">
                  <c:v>135.45445756944443</c:v>
                </c:pt>
                <c:pt idx="8">
                  <c:v>135.45445756944443</c:v>
                </c:pt>
                <c:pt idx="9">
                  <c:v>135.45445756944443</c:v>
                </c:pt>
                <c:pt idx="10">
                  <c:v>135.45445756944443</c:v>
                </c:pt>
                <c:pt idx="11">
                  <c:v>135.45445756944443</c:v>
                </c:pt>
                <c:pt idx="12">
                  <c:v>135.45445756944443</c:v>
                </c:pt>
                <c:pt idx="13">
                  <c:v>135.45445756944443</c:v>
                </c:pt>
                <c:pt idx="14">
                  <c:v>135.45445756944443</c:v>
                </c:pt>
                <c:pt idx="15">
                  <c:v>135.45445756944443</c:v>
                </c:pt>
                <c:pt idx="16">
                  <c:v>135.45445756944443</c:v>
                </c:pt>
                <c:pt idx="17">
                  <c:v>135.45445756944443</c:v>
                </c:pt>
                <c:pt idx="18">
                  <c:v>135.45445756944443</c:v>
                </c:pt>
                <c:pt idx="19">
                  <c:v>135.45445756944443</c:v>
                </c:pt>
                <c:pt idx="20">
                  <c:v>135.45445756944443</c:v>
                </c:pt>
                <c:pt idx="21">
                  <c:v>135.45445756944443</c:v>
                </c:pt>
                <c:pt idx="22">
                  <c:v>135.45445756944443</c:v>
                </c:pt>
                <c:pt idx="23">
                  <c:v>135.45445756944443</c:v>
                </c:pt>
                <c:pt idx="24">
                  <c:v>135.45445756944443</c:v>
                </c:pt>
                <c:pt idx="25">
                  <c:v>135.45445756944443</c:v>
                </c:pt>
                <c:pt idx="26">
                  <c:v>135.45445756944443</c:v>
                </c:pt>
                <c:pt idx="27">
                  <c:v>135.45445756944443</c:v>
                </c:pt>
                <c:pt idx="28">
                  <c:v>135.45445756944443</c:v>
                </c:pt>
                <c:pt idx="29">
                  <c:v>135.45445756944443</c:v>
                </c:pt>
                <c:pt idx="30">
                  <c:v>135.45445756944443</c:v>
                </c:pt>
                <c:pt idx="31">
                  <c:v>135.45445756944443</c:v>
                </c:pt>
                <c:pt idx="32">
                  <c:v>135.45445756944443</c:v>
                </c:pt>
                <c:pt idx="33">
                  <c:v>135.45445756944443</c:v>
                </c:pt>
                <c:pt idx="34">
                  <c:v>135.45445756944443</c:v>
                </c:pt>
                <c:pt idx="35">
                  <c:v>135.45445756944443</c:v>
                </c:pt>
                <c:pt idx="36">
                  <c:v>135.45445756944443</c:v>
                </c:pt>
                <c:pt idx="37">
                  <c:v>135.45445756944443</c:v>
                </c:pt>
                <c:pt idx="38">
                  <c:v>135.45445756944443</c:v>
                </c:pt>
                <c:pt idx="39">
                  <c:v>135.45445756944443</c:v>
                </c:pt>
                <c:pt idx="40">
                  <c:v>135.45445756944443</c:v>
                </c:pt>
                <c:pt idx="41">
                  <c:v>135.45445756944443</c:v>
                </c:pt>
                <c:pt idx="42">
                  <c:v>135.45445756944443</c:v>
                </c:pt>
                <c:pt idx="43">
                  <c:v>135.45445756944443</c:v>
                </c:pt>
                <c:pt idx="44">
                  <c:v>135.45445756944443</c:v>
                </c:pt>
                <c:pt idx="45">
                  <c:v>135.45445756944443</c:v>
                </c:pt>
                <c:pt idx="46">
                  <c:v>135.45445756944443</c:v>
                </c:pt>
                <c:pt idx="47">
                  <c:v>135.45445756944443</c:v>
                </c:pt>
                <c:pt idx="48">
                  <c:v>135.45445756944443</c:v>
                </c:pt>
                <c:pt idx="49">
                  <c:v>135.45445756944443</c:v>
                </c:pt>
                <c:pt idx="50">
                  <c:v>135.45445756944443</c:v>
                </c:pt>
                <c:pt idx="51">
                  <c:v>135.45445756944443</c:v>
                </c:pt>
                <c:pt idx="52">
                  <c:v>135.45445756944443</c:v>
                </c:pt>
                <c:pt idx="53">
                  <c:v>135.45445756944443</c:v>
                </c:pt>
                <c:pt idx="54">
                  <c:v>135.45445756944443</c:v>
                </c:pt>
                <c:pt idx="55">
                  <c:v>135.45445756944443</c:v>
                </c:pt>
                <c:pt idx="56">
                  <c:v>135.45445756944443</c:v>
                </c:pt>
                <c:pt idx="57">
                  <c:v>135.45445756944443</c:v>
                </c:pt>
                <c:pt idx="58">
                  <c:v>135.45445756944443</c:v>
                </c:pt>
                <c:pt idx="59">
                  <c:v>135.45445756944443</c:v>
                </c:pt>
                <c:pt idx="60">
                  <c:v>135.45445756944443</c:v>
                </c:pt>
                <c:pt idx="61">
                  <c:v>135.45445756944443</c:v>
                </c:pt>
                <c:pt idx="62">
                  <c:v>135.45445756944443</c:v>
                </c:pt>
                <c:pt idx="63">
                  <c:v>135.45445756944443</c:v>
                </c:pt>
                <c:pt idx="64">
                  <c:v>135.45445756944443</c:v>
                </c:pt>
                <c:pt idx="65">
                  <c:v>135.45445756944443</c:v>
                </c:pt>
                <c:pt idx="66">
                  <c:v>135.45445756944443</c:v>
                </c:pt>
                <c:pt idx="67">
                  <c:v>135.45445756944443</c:v>
                </c:pt>
                <c:pt idx="68">
                  <c:v>135.45445756944443</c:v>
                </c:pt>
                <c:pt idx="69">
                  <c:v>135.45445756944443</c:v>
                </c:pt>
                <c:pt idx="70">
                  <c:v>135.45445756944443</c:v>
                </c:pt>
                <c:pt idx="71">
                  <c:v>135.45445756944443</c:v>
                </c:pt>
                <c:pt idx="72">
                  <c:v>135.45445756944443</c:v>
                </c:pt>
                <c:pt idx="73">
                  <c:v>135.45445756944443</c:v>
                </c:pt>
                <c:pt idx="74">
                  <c:v>135.45445756944443</c:v>
                </c:pt>
                <c:pt idx="75">
                  <c:v>135.45445756944443</c:v>
                </c:pt>
                <c:pt idx="76">
                  <c:v>135.45445756944443</c:v>
                </c:pt>
                <c:pt idx="77">
                  <c:v>135.45445756944443</c:v>
                </c:pt>
                <c:pt idx="78">
                  <c:v>135.45445756944443</c:v>
                </c:pt>
                <c:pt idx="79">
                  <c:v>135.45445756944443</c:v>
                </c:pt>
                <c:pt idx="80">
                  <c:v>135.45445756944443</c:v>
                </c:pt>
                <c:pt idx="81">
                  <c:v>135.45445756944443</c:v>
                </c:pt>
                <c:pt idx="82">
                  <c:v>135.45445756944443</c:v>
                </c:pt>
                <c:pt idx="83">
                  <c:v>135.45445756944443</c:v>
                </c:pt>
                <c:pt idx="84">
                  <c:v>135.45445756944443</c:v>
                </c:pt>
                <c:pt idx="85">
                  <c:v>135.45445756944443</c:v>
                </c:pt>
                <c:pt idx="86">
                  <c:v>135.45445756944443</c:v>
                </c:pt>
                <c:pt idx="87">
                  <c:v>135.45445756944443</c:v>
                </c:pt>
                <c:pt idx="88">
                  <c:v>135.45445756944443</c:v>
                </c:pt>
                <c:pt idx="89">
                  <c:v>135.45445756944443</c:v>
                </c:pt>
                <c:pt idx="90">
                  <c:v>135.45445756944443</c:v>
                </c:pt>
                <c:pt idx="91">
                  <c:v>135.45445756944443</c:v>
                </c:pt>
                <c:pt idx="92">
                  <c:v>135.45445756944443</c:v>
                </c:pt>
                <c:pt idx="93">
                  <c:v>135.45445756944443</c:v>
                </c:pt>
                <c:pt idx="94">
                  <c:v>135.45445756944443</c:v>
                </c:pt>
                <c:pt idx="95">
                  <c:v>135.45445756944443</c:v>
                </c:pt>
                <c:pt idx="96">
                  <c:v>135.45445756944443</c:v>
                </c:pt>
                <c:pt idx="97">
                  <c:v>135.45445756944443</c:v>
                </c:pt>
                <c:pt idx="98">
                  <c:v>135.45445756944443</c:v>
                </c:pt>
                <c:pt idx="99">
                  <c:v>135.45445756944443</c:v>
                </c:pt>
                <c:pt idx="100">
                  <c:v>135.45445756944443</c:v>
                </c:pt>
                <c:pt idx="101">
                  <c:v>135.45445756944443</c:v>
                </c:pt>
                <c:pt idx="102">
                  <c:v>135.45445756944443</c:v>
                </c:pt>
                <c:pt idx="103">
                  <c:v>135.45445756944443</c:v>
                </c:pt>
                <c:pt idx="104">
                  <c:v>135.45445756944443</c:v>
                </c:pt>
                <c:pt idx="105">
                  <c:v>135.45445756944443</c:v>
                </c:pt>
                <c:pt idx="106">
                  <c:v>135.45445756944443</c:v>
                </c:pt>
                <c:pt idx="107">
                  <c:v>135.45445756944443</c:v>
                </c:pt>
                <c:pt idx="108">
                  <c:v>135.45445756944443</c:v>
                </c:pt>
                <c:pt idx="109">
                  <c:v>135.45445756944443</c:v>
                </c:pt>
                <c:pt idx="110">
                  <c:v>135.45445756944443</c:v>
                </c:pt>
                <c:pt idx="111">
                  <c:v>135.45445756944443</c:v>
                </c:pt>
                <c:pt idx="112">
                  <c:v>135.45445756944443</c:v>
                </c:pt>
                <c:pt idx="113">
                  <c:v>135.45445756944443</c:v>
                </c:pt>
                <c:pt idx="114">
                  <c:v>135.45445756944443</c:v>
                </c:pt>
                <c:pt idx="115">
                  <c:v>135.45445756944443</c:v>
                </c:pt>
                <c:pt idx="116">
                  <c:v>135.45445756944443</c:v>
                </c:pt>
                <c:pt idx="117">
                  <c:v>135.45445756944443</c:v>
                </c:pt>
                <c:pt idx="118">
                  <c:v>135.45445756944443</c:v>
                </c:pt>
                <c:pt idx="119">
                  <c:v>135.45445756944443</c:v>
                </c:pt>
                <c:pt idx="120">
                  <c:v>135.45445756944443</c:v>
                </c:pt>
                <c:pt idx="121">
                  <c:v>135.45445756944443</c:v>
                </c:pt>
                <c:pt idx="122">
                  <c:v>135.45445756944443</c:v>
                </c:pt>
                <c:pt idx="123">
                  <c:v>135.45445756944443</c:v>
                </c:pt>
                <c:pt idx="124">
                  <c:v>135.45445756944443</c:v>
                </c:pt>
                <c:pt idx="125">
                  <c:v>135.45445756944443</c:v>
                </c:pt>
                <c:pt idx="126">
                  <c:v>135.45445756944443</c:v>
                </c:pt>
                <c:pt idx="127">
                  <c:v>135.45445756944443</c:v>
                </c:pt>
                <c:pt idx="128">
                  <c:v>135.45445756944443</c:v>
                </c:pt>
                <c:pt idx="129">
                  <c:v>135.45445756944443</c:v>
                </c:pt>
                <c:pt idx="130">
                  <c:v>135.45445756944443</c:v>
                </c:pt>
                <c:pt idx="131">
                  <c:v>135.45445756944443</c:v>
                </c:pt>
                <c:pt idx="132">
                  <c:v>135.45445756944443</c:v>
                </c:pt>
                <c:pt idx="133">
                  <c:v>135.45445756944443</c:v>
                </c:pt>
                <c:pt idx="134">
                  <c:v>135.45445756944443</c:v>
                </c:pt>
                <c:pt idx="135">
                  <c:v>135.45445756944443</c:v>
                </c:pt>
                <c:pt idx="136">
                  <c:v>135.45445756944443</c:v>
                </c:pt>
                <c:pt idx="137">
                  <c:v>135.45445756944443</c:v>
                </c:pt>
                <c:pt idx="138">
                  <c:v>135.45445756944443</c:v>
                </c:pt>
                <c:pt idx="139">
                  <c:v>135.45445756944443</c:v>
                </c:pt>
                <c:pt idx="140">
                  <c:v>135.45445756944443</c:v>
                </c:pt>
                <c:pt idx="141">
                  <c:v>135.45445756944443</c:v>
                </c:pt>
                <c:pt idx="142">
                  <c:v>135.45445756944443</c:v>
                </c:pt>
                <c:pt idx="143">
                  <c:v>135.45445756944443</c:v>
                </c:pt>
                <c:pt idx="144">
                  <c:v>135.45445756944443</c:v>
                </c:pt>
                <c:pt idx="145">
                  <c:v>135.45445756944443</c:v>
                </c:pt>
                <c:pt idx="146">
                  <c:v>135.45445756944443</c:v>
                </c:pt>
                <c:pt idx="147">
                  <c:v>135.45445756944443</c:v>
                </c:pt>
                <c:pt idx="148">
                  <c:v>135.45445756944443</c:v>
                </c:pt>
                <c:pt idx="149">
                  <c:v>135.45445756944443</c:v>
                </c:pt>
                <c:pt idx="150">
                  <c:v>135.45445756944443</c:v>
                </c:pt>
                <c:pt idx="151">
                  <c:v>135.45445756944443</c:v>
                </c:pt>
                <c:pt idx="152">
                  <c:v>135.45445756944443</c:v>
                </c:pt>
                <c:pt idx="153">
                  <c:v>135.45445756944443</c:v>
                </c:pt>
                <c:pt idx="154">
                  <c:v>135.45445756944443</c:v>
                </c:pt>
                <c:pt idx="155">
                  <c:v>135.45445756944443</c:v>
                </c:pt>
                <c:pt idx="156">
                  <c:v>135.45445756944443</c:v>
                </c:pt>
                <c:pt idx="157">
                  <c:v>135.45445756944443</c:v>
                </c:pt>
                <c:pt idx="158">
                  <c:v>135.45445756944443</c:v>
                </c:pt>
                <c:pt idx="159">
                  <c:v>135.45445756944443</c:v>
                </c:pt>
                <c:pt idx="160">
                  <c:v>135.45445756944443</c:v>
                </c:pt>
                <c:pt idx="161">
                  <c:v>135.45445756944443</c:v>
                </c:pt>
                <c:pt idx="162">
                  <c:v>135.45445756944443</c:v>
                </c:pt>
                <c:pt idx="163">
                  <c:v>135.45445756944443</c:v>
                </c:pt>
                <c:pt idx="164">
                  <c:v>135.45445756944443</c:v>
                </c:pt>
                <c:pt idx="165">
                  <c:v>135.45445756944443</c:v>
                </c:pt>
                <c:pt idx="166">
                  <c:v>135.45445756944443</c:v>
                </c:pt>
                <c:pt idx="167">
                  <c:v>135.45445756944443</c:v>
                </c:pt>
                <c:pt idx="168">
                  <c:v>135.45445756944443</c:v>
                </c:pt>
                <c:pt idx="169">
                  <c:v>135.45445756944443</c:v>
                </c:pt>
                <c:pt idx="170">
                  <c:v>135.45445756944443</c:v>
                </c:pt>
                <c:pt idx="171">
                  <c:v>135.45445756944443</c:v>
                </c:pt>
                <c:pt idx="172">
                  <c:v>135.45445756944443</c:v>
                </c:pt>
                <c:pt idx="173">
                  <c:v>135.45445756944443</c:v>
                </c:pt>
                <c:pt idx="174">
                  <c:v>135.45445756944443</c:v>
                </c:pt>
                <c:pt idx="175">
                  <c:v>135.45445756944443</c:v>
                </c:pt>
                <c:pt idx="176">
                  <c:v>135.45445756944443</c:v>
                </c:pt>
                <c:pt idx="177">
                  <c:v>135.45445756944443</c:v>
                </c:pt>
                <c:pt idx="178">
                  <c:v>135.45445756944443</c:v>
                </c:pt>
                <c:pt idx="179">
                  <c:v>135.45445756944443</c:v>
                </c:pt>
                <c:pt idx="180">
                  <c:v>135.45445756944443</c:v>
                </c:pt>
                <c:pt idx="181">
                  <c:v>135.45445756944443</c:v>
                </c:pt>
                <c:pt idx="182">
                  <c:v>135.45445756944443</c:v>
                </c:pt>
                <c:pt idx="183">
                  <c:v>135.45445756944443</c:v>
                </c:pt>
                <c:pt idx="184">
                  <c:v>135.45445756944443</c:v>
                </c:pt>
                <c:pt idx="185">
                  <c:v>135.45445756944443</c:v>
                </c:pt>
                <c:pt idx="186">
                  <c:v>135.45445756944443</c:v>
                </c:pt>
                <c:pt idx="187">
                  <c:v>135.45445756944443</c:v>
                </c:pt>
                <c:pt idx="188">
                  <c:v>135.45445756944443</c:v>
                </c:pt>
                <c:pt idx="189">
                  <c:v>135.45445756944443</c:v>
                </c:pt>
                <c:pt idx="190">
                  <c:v>135.45445756944443</c:v>
                </c:pt>
                <c:pt idx="191" formatCode="0.0">
                  <c:v>135.45445756944443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E95-4B3C-9153-0289A4EA8ED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'05.05.2021'!$CX$3:$CX$194</c:f>
              <c:numCache>
                <c:formatCode>0.0</c:formatCode>
                <c:ptCount val="192"/>
                <c:pt idx="0">
                  <c:v>170.32518250000001</c:v>
                </c:pt>
                <c:pt idx="1">
                  <c:v>204.79357250000001</c:v>
                </c:pt>
                <c:pt idx="2">
                  <c:v>185.72595250000001</c:v>
                </c:pt>
                <c:pt idx="3">
                  <c:v>146.85734250000002</c:v>
                </c:pt>
                <c:pt idx="4">
                  <c:v>171.79192250000003</c:v>
                </c:pt>
                <c:pt idx="5">
                  <c:v>132.92331250000001</c:v>
                </c:pt>
                <c:pt idx="6">
                  <c:v>172.52529250000001</c:v>
                </c:pt>
                <c:pt idx="7">
                  <c:v>172.52529250000001</c:v>
                </c:pt>
                <c:pt idx="8">
                  <c:v>160.79137249999999</c:v>
                </c:pt>
                <c:pt idx="9">
                  <c:v>121.9227625</c:v>
                </c:pt>
                <c:pt idx="10">
                  <c:v>179.85899250000003</c:v>
                </c:pt>
                <c:pt idx="11">
                  <c:v>168.12507250000002</c:v>
                </c:pt>
                <c:pt idx="12">
                  <c:v>180.59236249999998</c:v>
                </c:pt>
                <c:pt idx="13">
                  <c:v>141.72375250000002</c:v>
                </c:pt>
                <c:pt idx="14">
                  <c:v>148.3240825</c:v>
                </c:pt>
                <c:pt idx="15">
                  <c:v>164.45822250000001</c:v>
                </c:pt>
                <c:pt idx="16">
                  <c:v>179.85899250000003</c:v>
                </c:pt>
                <c:pt idx="17">
                  <c:v>160.79137249999999</c:v>
                </c:pt>
                <c:pt idx="18">
                  <c:v>186.45932250000001</c:v>
                </c:pt>
                <c:pt idx="19">
                  <c:v>163.72485250000003</c:v>
                </c:pt>
                <c:pt idx="20">
                  <c:v>176.19214250000002</c:v>
                </c:pt>
                <c:pt idx="21">
                  <c:v>164.45822250000001</c:v>
                </c:pt>
                <c:pt idx="22">
                  <c:v>156.39115250000003</c:v>
                </c:pt>
                <c:pt idx="23">
                  <c:v>179.12562249999999</c:v>
                </c:pt>
                <c:pt idx="24">
                  <c:v>212.86064250000001</c:v>
                </c:pt>
                <c:pt idx="25">
                  <c:v>157.12452249999998</c:v>
                </c:pt>
                <c:pt idx="26">
                  <c:v>190.12617250000002</c:v>
                </c:pt>
                <c:pt idx="27">
                  <c:v>171.05855250000002</c:v>
                </c:pt>
                <c:pt idx="28">
                  <c:v>171.79192250000003</c:v>
                </c:pt>
                <c:pt idx="29">
                  <c:v>187.19269249999999</c:v>
                </c:pt>
                <c:pt idx="30">
                  <c:v>188.65943250000004</c:v>
                </c:pt>
                <c:pt idx="31">
                  <c:v>155.6577825</c:v>
                </c:pt>
                <c:pt idx="32">
                  <c:v>146.85734250000002</c:v>
                </c:pt>
                <c:pt idx="33">
                  <c:v>168.12507250000002</c:v>
                </c:pt>
                <c:pt idx="34">
                  <c:v>165.92496250000002</c:v>
                </c:pt>
                <c:pt idx="35">
                  <c:v>201.86009250000004</c:v>
                </c:pt>
                <c:pt idx="36">
                  <c:v>149.79082250000002</c:v>
                </c:pt>
                <c:pt idx="37">
                  <c:v>170.32518250000001</c:v>
                </c:pt>
                <c:pt idx="38">
                  <c:v>176.92551250000002</c:v>
                </c:pt>
                <c:pt idx="39">
                  <c:v>168.12507250000002</c:v>
                </c:pt>
                <c:pt idx="40">
                  <c:v>179.12562249999999</c:v>
                </c:pt>
                <c:pt idx="41">
                  <c:v>184.25921250000002</c:v>
                </c:pt>
                <c:pt idx="42">
                  <c:v>157.12452249999998</c:v>
                </c:pt>
                <c:pt idx="43">
                  <c:v>161.52474250000003</c:v>
                </c:pt>
                <c:pt idx="44">
                  <c:v>182.7924725</c:v>
                </c:pt>
                <c:pt idx="45">
                  <c:v>204.79357250000001</c:v>
                </c:pt>
                <c:pt idx="46">
                  <c:v>194.52639250000001</c:v>
                </c:pt>
                <c:pt idx="47">
                  <c:v>186.45932250000001</c:v>
                </c:pt>
                <c:pt idx="48">
                  <c:v>205.52694250000002</c:v>
                </c:pt>
                <c:pt idx="49">
                  <c:v>142.4571225</c:v>
                </c:pt>
                <c:pt idx="50">
                  <c:v>202.59346250000002</c:v>
                </c:pt>
                <c:pt idx="51">
                  <c:v>156.39115250000003</c:v>
                </c:pt>
                <c:pt idx="52">
                  <c:v>156.39115250000003</c:v>
                </c:pt>
                <c:pt idx="53">
                  <c:v>153.4576725</c:v>
                </c:pt>
                <c:pt idx="54">
                  <c:v>227.5280425</c:v>
                </c:pt>
                <c:pt idx="55">
                  <c:v>169.5918125</c:v>
                </c:pt>
                <c:pt idx="56">
                  <c:v>160.79137249999999</c:v>
                </c:pt>
                <c:pt idx="57">
                  <c:v>171.05855250000002</c:v>
                </c:pt>
                <c:pt idx="58">
                  <c:v>170.32518250000001</c:v>
                </c:pt>
                <c:pt idx="59">
                  <c:v>153.4576725</c:v>
                </c:pt>
                <c:pt idx="60">
                  <c:v>187.9260625</c:v>
                </c:pt>
                <c:pt idx="61">
                  <c:v>157.85789250000002</c:v>
                </c:pt>
                <c:pt idx="62">
                  <c:v>161.52474250000003</c:v>
                </c:pt>
                <c:pt idx="63">
                  <c:v>167.39170250000001</c:v>
                </c:pt>
                <c:pt idx="64">
                  <c:v>173.25866249999999</c:v>
                </c:pt>
                <c:pt idx="65">
                  <c:v>149.05745250000001</c:v>
                </c:pt>
                <c:pt idx="66">
                  <c:v>173.99203249999999</c:v>
                </c:pt>
                <c:pt idx="67">
                  <c:v>149.05745250000001</c:v>
                </c:pt>
                <c:pt idx="68">
                  <c:v>165.92496250000002</c:v>
                </c:pt>
                <c:pt idx="69">
                  <c:v>174.72540250000003</c:v>
                </c:pt>
                <c:pt idx="70">
                  <c:v>179.85899250000003</c:v>
                </c:pt>
                <c:pt idx="71">
                  <c:v>154.19104250000001</c:v>
                </c:pt>
                <c:pt idx="72">
                  <c:v>168.12507250000002</c:v>
                </c:pt>
                <c:pt idx="73">
                  <c:v>181.32573250000002</c:v>
                </c:pt>
                <c:pt idx="74">
                  <c:v>179.12562249999999</c:v>
                </c:pt>
                <c:pt idx="75">
                  <c:v>155.6577825</c:v>
                </c:pt>
                <c:pt idx="76">
                  <c:v>164.45822250000001</c:v>
                </c:pt>
                <c:pt idx="77">
                  <c:v>189.39280250000002</c:v>
                </c:pt>
                <c:pt idx="78">
                  <c:v>176.19214250000002</c:v>
                </c:pt>
                <c:pt idx="79">
                  <c:v>151.99093250000001</c:v>
                </c:pt>
                <c:pt idx="80">
                  <c:v>179.12562249999999</c:v>
                </c:pt>
                <c:pt idx="81">
                  <c:v>154.19104250000001</c:v>
                </c:pt>
                <c:pt idx="82">
                  <c:v>187.9260625</c:v>
                </c:pt>
                <c:pt idx="83">
                  <c:v>172.52529250000001</c:v>
                </c:pt>
                <c:pt idx="84">
                  <c:v>167.39170250000001</c:v>
                </c:pt>
                <c:pt idx="85">
                  <c:v>124.85624250000001</c:v>
                </c:pt>
                <c:pt idx="86">
                  <c:v>171.79192250000003</c:v>
                </c:pt>
                <c:pt idx="87">
                  <c:v>171.79192250000003</c:v>
                </c:pt>
                <c:pt idx="88">
                  <c:v>161.52474250000003</c:v>
                </c:pt>
                <c:pt idx="89">
                  <c:v>157.85789250000002</c:v>
                </c:pt>
                <c:pt idx="90">
                  <c:v>176.92551250000002</c:v>
                </c:pt>
                <c:pt idx="91">
                  <c:v>181.32573250000002</c:v>
                </c:pt>
                <c:pt idx="92">
                  <c:v>180.59236249999998</c:v>
                </c:pt>
                <c:pt idx="93">
                  <c:v>158.5912625</c:v>
                </c:pt>
                <c:pt idx="94">
                  <c:v>160.79137249999999</c:v>
                </c:pt>
                <c:pt idx="95">
                  <c:v>168.12507250000002</c:v>
                </c:pt>
                <c:pt idx="96">
                  <c:v>191.59291249999998</c:v>
                </c:pt>
                <c:pt idx="97">
                  <c:v>206.2603125</c:v>
                </c:pt>
                <c:pt idx="98">
                  <c:v>149.79082250000002</c:v>
                </c:pt>
                <c:pt idx="99">
                  <c:v>161.52474250000003</c:v>
                </c:pt>
                <c:pt idx="100">
                  <c:v>194.52639250000001</c:v>
                </c:pt>
                <c:pt idx="101">
                  <c:v>166.6583325</c:v>
                </c:pt>
                <c:pt idx="102">
                  <c:v>204.79357250000001</c:v>
                </c:pt>
                <c:pt idx="103">
                  <c:v>205.52694250000002</c:v>
                </c:pt>
                <c:pt idx="104">
                  <c:v>189.39280250000002</c:v>
                </c:pt>
                <c:pt idx="105">
                  <c:v>146.12397250000001</c:v>
                </c:pt>
                <c:pt idx="106">
                  <c:v>184.25921250000002</c:v>
                </c:pt>
                <c:pt idx="107">
                  <c:v>162.25811249999998</c:v>
                </c:pt>
                <c:pt idx="108">
                  <c:v>178.39225250000001</c:v>
                </c:pt>
                <c:pt idx="109">
                  <c:v>206.2603125</c:v>
                </c:pt>
                <c:pt idx="110">
                  <c:v>188.65943250000004</c:v>
                </c:pt>
                <c:pt idx="111">
                  <c:v>183.52584250000004</c:v>
                </c:pt>
                <c:pt idx="112">
                  <c:v>127.05635250000002</c:v>
                </c:pt>
                <c:pt idx="113">
                  <c:v>154.92441249999999</c:v>
                </c:pt>
                <c:pt idx="114">
                  <c:v>156.39115250000003</c:v>
                </c:pt>
                <c:pt idx="115">
                  <c:v>159.32463250000004</c:v>
                </c:pt>
                <c:pt idx="116">
                  <c:v>154.19104250000001</c:v>
                </c:pt>
                <c:pt idx="117">
                  <c:v>187.9260625</c:v>
                </c:pt>
                <c:pt idx="118">
                  <c:v>163.72485250000003</c:v>
                </c:pt>
                <c:pt idx="119">
                  <c:v>206.2603125</c:v>
                </c:pt>
                <c:pt idx="120">
                  <c:v>170.32518250000001</c:v>
                </c:pt>
                <c:pt idx="121">
                  <c:v>159.32463250000004</c:v>
                </c:pt>
                <c:pt idx="122">
                  <c:v>168.12507250000002</c:v>
                </c:pt>
                <c:pt idx="123">
                  <c:v>179.12562249999999</c:v>
                </c:pt>
                <c:pt idx="124">
                  <c:v>163.72485250000003</c:v>
                </c:pt>
                <c:pt idx="125">
                  <c:v>168.8584425</c:v>
                </c:pt>
                <c:pt idx="126">
                  <c:v>160.79137249999999</c:v>
                </c:pt>
                <c:pt idx="127">
                  <c:v>168.12507250000002</c:v>
                </c:pt>
                <c:pt idx="128">
                  <c:v>161.52474250000003</c:v>
                </c:pt>
                <c:pt idx="129">
                  <c:v>190.8595425</c:v>
                </c:pt>
                <c:pt idx="130">
                  <c:v>178.39225250000001</c:v>
                </c:pt>
                <c:pt idx="131">
                  <c:v>198.19324250000003</c:v>
                </c:pt>
                <c:pt idx="132">
                  <c:v>149.79082250000002</c:v>
                </c:pt>
                <c:pt idx="133">
                  <c:v>151.99093250000001</c:v>
                </c:pt>
                <c:pt idx="134">
                  <c:v>163.72485250000003</c:v>
                </c:pt>
                <c:pt idx="135">
                  <c:v>151.99093250000001</c:v>
                </c:pt>
                <c:pt idx="136">
                  <c:v>156.39115250000003</c:v>
                </c:pt>
                <c:pt idx="137">
                  <c:v>142.4571225</c:v>
                </c:pt>
                <c:pt idx="138">
                  <c:v>163.72485250000003</c:v>
                </c:pt>
                <c:pt idx="139">
                  <c:v>150.5241925</c:v>
                </c:pt>
                <c:pt idx="140">
                  <c:v>157.12452249999998</c:v>
                </c:pt>
                <c:pt idx="141">
                  <c:v>158.5912625</c:v>
                </c:pt>
                <c:pt idx="142">
                  <c:v>168.12507250000002</c:v>
                </c:pt>
                <c:pt idx="143">
                  <c:v>121.9227625</c:v>
                </c:pt>
                <c:pt idx="144">
                  <c:v>160.79137249999999</c:v>
                </c:pt>
                <c:pt idx="145">
                  <c:v>160.05800250000001</c:v>
                </c:pt>
                <c:pt idx="146">
                  <c:v>201.86009250000004</c:v>
                </c:pt>
                <c:pt idx="147">
                  <c:v>160.79137249999999</c:v>
                </c:pt>
                <c:pt idx="148">
                  <c:v>168.12507250000002</c:v>
                </c:pt>
                <c:pt idx="149">
                  <c:v>167.39170250000001</c:v>
                </c:pt>
                <c:pt idx="150">
                  <c:v>160.05800250000001</c:v>
                </c:pt>
                <c:pt idx="151">
                  <c:v>168.12507250000002</c:v>
                </c:pt>
                <c:pt idx="152">
                  <c:v>130.72320250000001</c:v>
                </c:pt>
                <c:pt idx="153">
                  <c:v>182.7924725</c:v>
                </c:pt>
                <c:pt idx="154">
                  <c:v>175.45877249999998</c:v>
                </c:pt>
                <c:pt idx="155">
                  <c:v>175.45877249999998</c:v>
                </c:pt>
                <c:pt idx="156">
                  <c:v>175.45877249999998</c:v>
                </c:pt>
                <c:pt idx="157">
                  <c:v>154.19104250000001</c:v>
                </c:pt>
                <c:pt idx="158">
                  <c:v>168.12507250000002</c:v>
                </c:pt>
                <c:pt idx="159">
                  <c:v>160.79137249999999</c:v>
                </c:pt>
                <c:pt idx="160">
                  <c:v>167.39170250000001</c:v>
                </c:pt>
                <c:pt idx="161">
                  <c:v>158.5912625</c:v>
                </c:pt>
                <c:pt idx="162">
                  <c:v>176.92551250000002</c:v>
                </c:pt>
                <c:pt idx="163">
                  <c:v>184.25921250000002</c:v>
                </c:pt>
                <c:pt idx="164">
                  <c:v>164.45822250000001</c:v>
                </c:pt>
                <c:pt idx="165">
                  <c:v>143.19049250000003</c:v>
                </c:pt>
                <c:pt idx="166">
                  <c:v>160.79137249999999</c:v>
                </c:pt>
                <c:pt idx="167">
                  <c:v>139.52364250000002</c:v>
                </c:pt>
                <c:pt idx="168">
                  <c:v>144.65723250000002</c:v>
                </c:pt>
                <c:pt idx="169">
                  <c:v>149.79082250000002</c:v>
                </c:pt>
                <c:pt idx="170">
                  <c:v>142.4571225</c:v>
                </c:pt>
                <c:pt idx="171">
                  <c:v>194.52639250000001</c:v>
                </c:pt>
                <c:pt idx="172">
                  <c:v>160.79137249999999</c:v>
                </c:pt>
                <c:pt idx="173">
                  <c:v>154.19104250000001</c:v>
                </c:pt>
                <c:pt idx="174">
                  <c:v>168.8584425</c:v>
                </c:pt>
                <c:pt idx="175">
                  <c:v>182.05910250000005</c:v>
                </c:pt>
                <c:pt idx="176">
                  <c:v>170.32518250000001</c:v>
                </c:pt>
                <c:pt idx="177">
                  <c:v>132.1899425</c:v>
                </c:pt>
                <c:pt idx="178">
                  <c:v>154.19104250000001</c:v>
                </c:pt>
                <c:pt idx="179">
                  <c:v>191.59291249999998</c:v>
                </c:pt>
                <c:pt idx="180">
                  <c:v>153.21321583333332</c:v>
                </c:pt>
                <c:pt idx="181">
                  <c:v>159.32463250000004</c:v>
                </c:pt>
                <c:pt idx="182">
                  <c:v>169.5918125</c:v>
                </c:pt>
                <c:pt idx="183">
                  <c:v>172.03637916666665</c:v>
                </c:pt>
                <c:pt idx="184">
                  <c:v>165.43604916666666</c:v>
                </c:pt>
                <c:pt idx="185">
                  <c:v>160.05800250000001</c:v>
                </c:pt>
                <c:pt idx="186">
                  <c:v>168.61398583333337</c:v>
                </c:pt>
                <c:pt idx="187">
                  <c:v>178.14779583333333</c:v>
                </c:pt>
                <c:pt idx="188">
                  <c:v>158.83571916666668</c:v>
                </c:pt>
                <c:pt idx="189">
                  <c:v>152.72430250000002</c:v>
                </c:pt>
                <c:pt idx="190">
                  <c:v>163.48039583333335</c:v>
                </c:pt>
                <c:pt idx="191">
                  <c:v>168.8584425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E95-4B3C-9153-0289A4EA8ED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'05.05.2021'!$CY$3:$CY$194</c:f>
              <c:numCache>
                <c:formatCode>0.00</c:formatCode>
                <c:ptCount val="192"/>
                <c:pt idx="0">
                  <c:v>168.45610756944444</c:v>
                </c:pt>
                <c:pt idx="1">
                  <c:v>168.45610756944444</c:v>
                </c:pt>
                <c:pt idx="2">
                  <c:v>168.45610756944444</c:v>
                </c:pt>
                <c:pt idx="3">
                  <c:v>168.45610756944444</c:v>
                </c:pt>
                <c:pt idx="4">
                  <c:v>168.45610756944444</c:v>
                </c:pt>
                <c:pt idx="5">
                  <c:v>168.45610756944444</c:v>
                </c:pt>
                <c:pt idx="6">
                  <c:v>168.45610756944444</c:v>
                </c:pt>
                <c:pt idx="7">
                  <c:v>168.45610756944444</c:v>
                </c:pt>
                <c:pt idx="8">
                  <c:v>168.45610756944444</c:v>
                </c:pt>
                <c:pt idx="9">
                  <c:v>168.45610756944444</c:v>
                </c:pt>
                <c:pt idx="10">
                  <c:v>168.45610756944444</c:v>
                </c:pt>
                <c:pt idx="11">
                  <c:v>168.45610756944444</c:v>
                </c:pt>
                <c:pt idx="12">
                  <c:v>168.45610756944444</c:v>
                </c:pt>
                <c:pt idx="13">
                  <c:v>168.45610756944444</c:v>
                </c:pt>
                <c:pt idx="14">
                  <c:v>168.45610756944444</c:v>
                </c:pt>
                <c:pt idx="15">
                  <c:v>168.45610756944444</c:v>
                </c:pt>
                <c:pt idx="16">
                  <c:v>168.45610756944444</c:v>
                </c:pt>
                <c:pt idx="17">
                  <c:v>168.45610756944444</c:v>
                </c:pt>
                <c:pt idx="18">
                  <c:v>168.45610756944444</c:v>
                </c:pt>
                <c:pt idx="19">
                  <c:v>168.45610756944444</c:v>
                </c:pt>
                <c:pt idx="20">
                  <c:v>168.45610756944444</c:v>
                </c:pt>
                <c:pt idx="21">
                  <c:v>168.45610756944444</c:v>
                </c:pt>
                <c:pt idx="22">
                  <c:v>168.45610756944444</c:v>
                </c:pt>
                <c:pt idx="23">
                  <c:v>168.45610756944444</c:v>
                </c:pt>
                <c:pt idx="24">
                  <c:v>168.45610756944444</c:v>
                </c:pt>
                <c:pt idx="25">
                  <c:v>168.45610756944444</c:v>
                </c:pt>
                <c:pt idx="26">
                  <c:v>168.45610756944444</c:v>
                </c:pt>
                <c:pt idx="27">
                  <c:v>168.45610756944444</c:v>
                </c:pt>
                <c:pt idx="28">
                  <c:v>168.45610756944444</c:v>
                </c:pt>
                <c:pt idx="29">
                  <c:v>168.45610756944444</c:v>
                </c:pt>
                <c:pt idx="30">
                  <c:v>168.45610756944444</c:v>
                </c:pt>
                <c:pt idx="31">
                  <c:v>168.45610756944444</c:v>
                </c:pt>
                <c:pt idx="32">
                  <c:v>168.45610756944444</c:v>
                </c:pt>
                <c:pt idx="33">
                  <c:v>168.45610756944444</c:v>
                </c:pt>
                <c:pt idx="34">
                  <c:v>168.45610756944444</c:v>
                </c:pt>
                <c:pt idx="35">
                  <c:v>168.45610756944444</c:v>
                </c:pt>
                <c:pt idx="36">
                  <c:v>168.45610756944444</c:v>
                </c:pt>
                <c:pt idx="37">
                  <c:v>168.45610756944444</c:v>
                </c:pt>
                <c:pt idx="38">
                  <c:v>168.45610756944444</c:v>
                </c:pt>
                <c:pt idx="39">
                  <c:v>168.45610756944444</c:v>
                </c:pt>
                <c:pt idx="40">
                  <c:v>168.45610756944444</c:v>
                </c:pt>
                <c:pt idx="41">
                  <c:v>168.45610756944444</c:v>
                </c:pt>
                <c:pt idx="42">
                  <c:v>168.45610756944444</c:v>
                </c:pt>
                <c:pt idx="43">
                  <c:v>168.45610756944444</c:v>
                </c:pt>
                <c:pt idx="44">
                  <c:v>168.45610756944444</c:v>
                </c:pt>
                <c:pt idx="45">
                  <c:v>168.45610756944444</c:v>
                </c:pt>
                <c:pt idx="46">
                  <c:v>168.45610756944444</c:v>
                </c:pt>
                <c:pt idx="47">
                  <c:v>168.45610756944444</c:v>
                </c:pt>
                <c:pt idx="48">
                  <c:v>168.45610756944444</c:v>
                </c:pt>
                <c:pt idx="49">
                  <c:v>168.45610756944444</c:v>
                </c:pt>
                <c:pt idx="50">
                  <c:v>168.45610756944444</c:v>
                </c:pt>
                <c:pt idx="51">
                  <c:v>168.45610756944444</c:v>
                </c:pt>
                <c:pt idx="52">
                  <c:v>168.45610756944444</c:v>
                </c:pt>
                <c:pt idx="53">
                  <c:v>168.45610756944444</c:v>
                </c:pt>
                <c:pt idx="54">
                  <c:v>168.45610756944444</c:v>
                </c:pt>
                <c:pt idx="55">
                  <c:v>168.45610756944444</c:v>
                </c:pt>
                <c:pt idx="56">
                  <c:v>168.45610756944444</c:v>
                </c:pt>
                <c:pt idx="57">
                  <c:v>168.45610756944444</c:v>
                </c:pt>
                <c:pt idx="58">
                  <c:v>168.45610756944444</c:v>
                </c:pt>
                <c:pt idx="59">
                  <c:v>168.45610756944444</c:v>
                </c:pt>
                <c:pt idx="60">
                  <c:v>168.45610756944444</c:v>
                </c:pt>
                <c:pt idx="61">
                  <c:v>168.45610756944444</c:v>
                </c:pt>
                <c:pt idx="62">
                  <c:v>168.45610756944444</c:v>
                </c:pt>
                <c:pt idx="63">
                  <c:v>168.45610756944444</c:v>
                </c:pt>
                <c:pt idx="64">
                  <c:v>168.45610756944444</c:v>
                </c:pt>
                <c:pt idx="65">
                  <c:v>168.45610756944444</c:v>
                </c:pt>
                <c:pt idx="66">
                  <c:v>168.45610756944444</c:v>
                </c:pt>
                <c:pt idx="67">
                  <c:v>168.45610756944444</c:v>
                </c:pt>
                <c:pt idx="68">
                  <c:v>168.45610756944444</c:v>
                </c:pt>
                <c:pt idx="69">
                  <c:v>168.45610756944444</c:v>
                </c:pt>
                <c:pt idx="70">
                  <c:v>168.45610756944444</c:v>
                </c:pt>
                <c:pt idx="71">
                  <c:v>168.45610756944444</c:v>
                </c:pt>
                <c:pt idx="72">
                  <c:v>168.45610756944444</c:v>
                </c:pt>
                <c:pt idx="73">
                  <c:v>168.45610756944444</c:v>
                </c:pt>
                <c:pt idx="74">
                  <c:v>168.45610756944444</c:v>
                </c:pt>
                <c:pt idx="75">
                  <c:v>168.45610756944444</c:v>
                </c:pt>
                <c:pt idx="76">
                  <c:v>168.45610756944444</c:v>
                </c:pt>
                <c:pt idx="77">
                  <c:v>168.45610756944444</c:v>
                </c:pt>
                <c:pt idx="78">
                  <c:v>168.45610756944444</c:v>
                </c:pt>
                <c:pt idx="79">
                  <c:v>168.45610756944444</c:v>
                </c:pt>
                <c:pt idx="80">
                  <c:v>168.45610756944444</c:v>
                </c:pt>
                <c:pt idx="81">
                  <c:v>168.45610756944444</c:v>
                </c:pt>
                <c:pt idx="82">
                  <c:v>168.45610756944444</c:v>
                </c:pt>
                <c:pt idx="83">
                  <c:v>168.45610756944444</c:v>
                </c:pt>
                <c:pt idx="84">
                  <c:v>168.45610756944444</c:v>
                </c:pt>
                <c:pt idx="85">
                  <c:v>168.45610756944444</c:v>
                </c:pt>
                <c:pt idx="86">
                  <c:v>168.45610756944444</c:v>
                </c:pt>
                <c:pt idx="87">
                  <c:v>168.45610756944444</c:v>
                </c:pt>
                <c:pt idx="88">
                  <c:v>168.45610756944444</c:v>
                </c:pt>
                <c:pt idx="89">
                  <c:v>168.45610756944444</c:v>
                </c:pt>
                <c:pt idx="90">
                  <c:v>168.45610756944444</c:v>
                </c:pt>
                <c:pt idx="91">
                  <c:v>168.45610756944444</c:v>
                </c:pt>
                <c:pt idx="92">
                  <c:v>168.45610756944444</c:v>
                </c:pt>
                <c:pt idx="93">
                  <c:v>168.45610756944444</c:v>
                </c:pt>
                <c:pt idx="94">
                  <c:v>168.45610756944444</c:v>
                </c:pt>
                <c:pt idx="95">
                  <c:v>168.45610756944444</c:v>
                </c:pt>
                <c:pt idx="96">
                  <c:v>168.45610756944444</c:v>
                </c:pt>
                <c:pt idx="97">
                  <c:v>168.45610756944444</c:v>
                </c:pt>
                <c:pt idx="98">
                  <c:v>168.45610756944444</c:v>
                </c:pt>
                <c:pt idx="99">
                  <c:v>168.45610756944444</c:v>
                </c:pt>
                <c:pt idx="100">
                  <c:v>168.45610756944444</c:v>
                </c:pt>
                <c:pt idx="101">
                  <c:v>168.45610756944444</c:v>
                </c:pt>
                <c:pt idx="102">
                  <c:v>168.45610756944444</c:v>
                </c:pt>
                <c:pt idx="103">
                  <c:v>168.45610756944444</c:v>
                </c:pt>
                <c:pt idx="104">
                  <c:v>168.45610756944444</c:v>
                </c:pt>
                <c:pt idx="105">
                  <c:v>168.45610756944444</c:v>
                </c:pt>
                <c:pt idx="106">
                  <c:v>168.45610756944444</c:v>
                </c:pt>
                <c:pt idx="107">
                  <c:v>168.45610756944444</c:v>
                </c:pt>
                <c:pt idx="108">
                  <c:v>168.45610756944444</c:v>
                </c:pt>
                <c:pt idx="109">
                  <c:v>168.45610756944444</c:v>
                </c:pt>
                <c:pt idx="110">
                  <c:v>168.45610756944444</c:v>
                </c:pt>
                <c:pt idx="111">
                  <c:v>168.45610756944444</c:v>
                </c:pt>
                <c:pt idx="112">
                  <c:v>168.45610756944444</c:v>
                </c:pt>
                <c:pt idx="113">
                  <c:v>168.45610756944444</c:v>
                </c:pt>
                <c:pt idx="114">
                  <c:v>168.45610756944444</c:v>
                </c:pt>
                <c:pt idx="115">
                  <c:v>168.45610756944444</c:v>
                </c:pt>
                <c:pt idx="116">
                  <c:v>168.45610756944444</c:v>
                </c:pt>
                <c:pt idx="117">
                  <c:v>168.45610756944444</c:v>
                </c:pt>
                <c:pt idx="118">
                  <c:v>168.45610756944444</c:v>
                </c:pt>
                <c:pt idx="119">
                  <c:v>168.45610756944444</c:v>
                </c:pt>
                <c:pt idx="120">
                  <c:v>168.45610756944444</c:v>
                </c:pt>
                <c:pt idx="121">
                  <c:v>168.45610756944444</c:v>
                </c:pt>
                <c:pt idx="122">
                  <c:v>168.45610756944444</c:v>
                </c:pt>
                <c:pt idx="123">
                  <c:v>168.45610756944444</c:v>
                </c:pt>
                <c:pt idx="124">
                  <c:v>168.45610756944444</c:v>
                </c:pt>
                <c:pt idx="125">
                  <c:v>168.45610756944444</c:v>
                </c:pt>
                <c:pt idx="126">
                  <c:v>168.45610756944444</c:v>
                </c:pt>
                <c:pt idx="127">
                  <c:v>168.45610756944444</c:v>
                </c:pt>
                <c:pt idx="128">
                  <c:v>168.45610756944444</c:v>
                </c:pt>
                <c:pt idx="129">
                  <c:v>168.45610756944444</c:v>
                </c:pt>
                <c:pt idx="130">
                  <c:v>168.45610756944444</c:v>
                </c:pt>
                <c:pt idx="131">
                  <c:v>168.45610756944444</c:v>
                </c:pt>
                <c:pt idx="132">
                  <c:v>168.45610756944444</c:v>
                </c:pt>
                <c:pt idx="133">
                  <c:v>168.45610756944444</c:v>
                </c:pt>
                <c:pt idx="134">
                  <c:v>168.45610756944444</c:v>
                </c:pt>
                <c:pt idx="135">
                  <c:v>168.45610756944444</c:v>
                </c:pt>
                <c:pt idx="136">
                  <c:v>168.45610756944444</c:v>
                </c:pt>
                <c:pt idx="137">
                  <c:v>168.45610756944444</c:v>
                </c:pt>
                <c:pt idx="138">
                  <c:v>168.45610756944444</c:v>
                </c:pt>
                <c:pt idx="139">
                  <c:v>168.45610756944444</c:v>
                </c:pt>
                <c:pt idx="140">
                  <c:v>168.45610756944444</c:v>
                </c:pt>
                <c:pt idx="141">
                  <c:v>168.45610756944444</c:v>
                </c:pt>
                <c:pt idx="142">
                  <c:v>168.45610756944444</c:v>
                </c:pt>
                <c:pt idx="143">
                  <c:v>168.45610756944444</c:v>
                </c:pt>
                <c:pt idx="144">
                  <c:v>168.45610756944444</c:v>
                </c:pt>
                <c:pt idx="145">
                  <c:v>168.45610756944444</c:v>
                </c:pt>
                <c:pt idx="146">
                  <c:v>168.45610756944444</c:v>
                </c:pt>
                <c:pt idx="147">
                  <c:v>168.45610756944444</c:v>
                </c:pt>
                <c:pt idx="148">
                  <c:v>168.45610756944444</c:v>
                </c:pt>
                <c:pt idx="149">
                  <c:v>168.45610756944444</c:v>
                </c:pt>
                <c:pt idx="150">
                  <c:v>168.45610756944444</c:v>
                </c:pt>
                <c:pt idx="151">
                  <c:v>168.45610756944444</c:v>
                </c:pt>
                <c:pt idx="152">
                  <c:v>168.45610756944444</c:v>
                </c:pt>
                <c:pt idx="153">
                  <c:v>168.45610756944444</c:v>
                </c:pt>
                <c:pt idx="154">
                  <c:v>168.45610756944444</c:v>
                </c:pt>
                <c:pt idx="155">
                  <c:v>168.45610756944444</c:v>
                </c:pt>
                <c:pt idx="156">
                  <c:v>168.45610756944444</c:v>
                </c:pt>
                <c:pt idx="157">
                  <c:v>168.45610756944444</c:v>
                </c:pt>
                <c:pt idx="158">
                  <c:v>168.45610756944444</c:v>
                </c:pt>
                <c:pt idx="159">
                  <c:v>168.45610756944444</c:v>
                </c:pt>
                <c:pt idx="160">
                  <c:v>168.45610756944444</c:v>
                </c:pt>
                <c:pt idx="161">
                  <c:v>168.45610756944444</c:v>
                </c:pt>
                <c:pt idx="162">
                  <c:v>168.45610756944444</c:v>
                </c:pt>
                <c:pt idx="163">
                  <c:v>168.45610756944444</c:v>
                </c:pt>
                <c:pt idx="164">
                  <c:v>168.45610756944444</c:v>
                </c:pt>
                <c:pt idx="165">
                  <c:v>168.45610756944444</c:v>
                </c:pt>
                <c:pt idx="166">
                  <c:v>168.45610756944444</c:v>
                </c:pt>
                <c:pt idx="167">
                  <c:v>168.45610756944444</c:v>
                </c:pt>
                <c:pt idx="168">
                  <c:v>168.45610756944444</c:v>
                </c:pt>
                <c:pt idx="169">
                  <c:v>168.45610756944444</c:v>
                </c:pt>
                <c:pt idx="170">
                  <c:v>168.45610756944444</c:v>
                </c:pt>
                <c:pt idx="171">
                  <c:v>168.45610756944444</c:v>
                </c:pt>
                <c:pt idx="172">
                  <c:v>168.45610756944444</c:v>
                </c:pt>
                <c:pt idx="173">
                  <c:v>168.45610756944444</c:v>
                </c:pt>
                <c:pt idx="174">
                  <c:v>168.45610756944444</c:v>
                </c:pt>
                <c:pt idx="175">
                  <c:v>168.45610756944444</c:v>
                </c:pt>
                <c:pt idx="176">
                  <c:v>168.45610756944444</c:v>
                </c:pt>
                <c:pt idx="177">
                  <c:v>168.45610756944444</c:v>
                </c:pt>
                <c:pt idx="178">
                  <c:v>168.45610756944444</c:v>
                </c:pt>
                <c:pt idx="179">
                  <c:v>168.45610756944444</c:v>
                </c:pt>
                <c:pt idx="180">
                  <c:v>168.45610756944444</c:v>
                </c:pt>
                <c:pt idx="181">
                  <c:v>168.45610756944444</c:v>
                </c:pt>
                <c:pt idx="182">
                  <c:v>168.45610756944444</c:v>
                </c:pt>
                <c:pt idx="183">
                  <c:v>168.45610756944444</c:v>
                </c:pt>
                <c:pt idx="184">
                  <c:v>168.45610756944444</c:v>
                </c:pt>
                <c:pt idx="185">
                  <c:v>168.45610756944444</c:v>
                </c:pt>
                <c:pt idx="186">
                  <c:v>168.45610756944444</c:v>
                </c:pt>
                <c:pt idx="187">
                  <c:v>168.45610756944444</c:v>
                </c:pt>
                <c:pt idx="188">
                  <c:v>168.45610756944444</c:v>
                </c:pt>
                <c:pt idx="189">
                  <c:v>168.45610756944444</c:v>
                </c:pt>
                <c:pt idx="190">
                  <c:v>168.45610756944444</c:v>
                </c:pt>
                <c:pt idx="191" formatCode="0.0">
                  <c:v>168.45610756944444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E95-4B3C-9153-0289A4EA8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84896"/>
        <c:axId val="1916585984"/>
      </c:lineChart>
      <c:catAx>
        <c:axId val="1916584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5984"/>
        <c:crosses val="autoZero"/>
        <c:auto val="1"/>
        <c:lblAlgn val="ctr"/>
        <c:lblOffset val="100"/>
        <c:noMultiLvlLbl val="0"/>
      </c:catAx>
      <c:valAx>
        <c:axId val="1916585984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'24.05.2021'!$AR$3:$AR$194</c:f>
              <c:numCache>
                <c:formatCode>0.0</c:formatCode>
                <c:ptCount val="192"/>
                <c:pt idx="0">
                  <c:v>21.273489583333294</c:v>
                </c:pt>
                <c:pt idx="1">
                  <c:v>21.273489583333294</c:v>
                </c:pt>
                <c:pt idx="2">
                  <c:v>21.273489583333294</c:v>
                </c:pt>
                <c:pt idx="3">
                  <c:v>21.273489583333294</c:v>
                </c:pt>
                <c:pt idx="4">
                  <c:v>21.273489583333294</c:v>
                </c:pt>
                <c:pt idx="5">
                  <c:v>21.273489583333294</c:v>
                </c:pt>
                <c:pt idx="6">
                  <c:v>21.273489583333294</c:v>
                </c:pt>
                <c:pt idx="7">
                  <c:v>21.273489583333294</c:v>
                </c:pt>
                <c:pt idx="8">
                  <c:v>21.273489583333294</c:v>
                </c:pt>
                <c:pt idx="9">
                  <c:v>21.273489583333294</c:v>
                </c:pt>
                <c:pt idx="10">
                  <c:v>21.273489583333294</c:v>
                </c:pt>
                <c:pt idx="11">
                  <c:v>21.273489583333294</c:v>
                </c:pt>
                <c:pt idx="12">
                  <c:v>21.273489583333294</c:v>
                </c:pt>
                <c:pt idx="13">
                  <c:v>21.273489583333294</c:v>
                </c:pt>
                <c:pt idx="14">
                  <c:v>21.273489583333294</c:v>
                </c:pt>
                <c:pt idx="15">
                  <c:v>21.273489583333294</c:v>
                </c:pt>
                <c:pt idx="16">
                  <c:v>21.273489583333294</c:v>
                </c:pt>
                <c:pt idx="17">
                  <c:v>21.273489583333294</c:v>
                </c:pt>
                <c:pt idx="18">
                  <c:v>21.273489583333294</c:v>
                </c:pt>
                <c:pt idx="19">
                  <c:v>21.273489583333294</c:v>
                </c:pt>
                <c:pt idx="20">
                  <c:v>21.273489583333294</c:v>
                </c:pt>
                <c:pt idx="21">
                  <c:v>21.273489583333294</c:v>
                </c:pt>
                <c:pt idx="22">
                  <c:v>21.273489583333294</c:v>
                </c:pt>
                <c:pt idx="23">
                  <c:v>21.273489583333294</c:v>
                </c:pt>
                <c:pt idx="24">
                  <c:v>21.273489583333294</c:v>
                </c:pt>
                <c:pt idx="25">
                  <c:v>21.273489583333294</c:v>
                </c:pt>
                <c:pt idx="26">
                  <c:v>21.273489583333294</c:v>
                </c:pt>
                <c:pt idx="27">
                  <c:v>21.273489583333294</c:v>
                </c:pt>
                <c:pt idx="28">
                  <c:v>21.273489583333294</c:v>
                </c:pt>
                <c:pt idx="29">
                  <c:v>21.273489583333294</c:v>
                </c:pt>
                <c:pt idx="30">
                  <c:v>21.273489583333294</c:v>
                </c:pt>
                <c:pt idx="31">
                  <c:v>21.273489583333294</c:v>
                </c:pt>
                <c:pt idx="32">
                  <c:v>21.273489583333294</c:v>
                </c:pt>
                <c:pt idx="33">
                  <c:v>21.273489583333294</c:v>
                </c:pt>
                <c:pt idx="34">
                  <c:v>21.273489583333294</c:v>
                </c:pt>
                <c:pt idx="35">
                  <c:v>21.273489583333294</c:v>
                </c:pt>
                <c:pt idx="36">
                  <c:v>21.273489583333294</c:v>
                </c:pt>
                <c:pt idx="37">
                  <c:v>21.273489583333294</c:v>
                </c:pt>
                <c:pt idx="38">
                  <c:v>21.273489583333294</c:v>
                </c:pt>
                <c:pt idx="39">
                  <c:v>21.273489583333294</c:v>
                </c:pt>
                <c:pt idx="40">
                  <c:v>21.273489583333294</c:v>
                </c:pt>
                <c:pt idx="41">
                  <c:v>21.273489583333294</c:v>
                </c:pt>
                <c:pt idx="42">
                  <c:v>21.273489583333294</c:v>
                </c:pt>
                <c:pt idx="43">
                  <c:v>21.273489583333294</c:v>
                </c:pt>
                <c:pt idx="44">
                  <c:v>21.273489583333294</c:v>
                </c:pt>
                <c:pt idx="45">
                  <c:v>21.273489583333294</c:v>
                </c:pt>
                <c:pt idx="46">
                  <c:v>21.273489583333294</c:v>
                </c:pt>
                <c:pt idx="47">
                  <c:v>21.273489583333294</c:v>
                </c:pt>
                <c:pt idx="48">
                  <c:v>21.273489583333294</c:v>
                </c:pt>
                <c:pt idx="49">
                  <c:v>21.273489583333294</c:v>
                </c:pt>
                <c:pt idx="50">
                  <c:v>21.273489583333294</c:v>
                </c:pt>
                <c:pt idx="51">
                  <c:v>21.273489583333294</c:v>
                </c:pt>
                <c:pt idx="52">
                  <c:v>21.273489583333294</c:v>
                </c:pt>
                <c:pt idx="53">
                  <c:v>21.273489583333294</c:v>
                </c:pt>
                <c:pt idx="54">
                  <c:v>21.273489583333294</c:v>
                </c:pt>
                <c:pt idx="55">
                  <c:v>21.273489583333294</c:v>
                </c:pt>
                <c:pt idx="56">
                  <c:v>21.273489583333294</c:v>
                </c:pt>
                <c:pt idx="57">
                  <c:v>21.273489583333294</c:v>
                </c:pt>
                <c:pt idx="58">
                  <c:v>21.273489583333294</c:v>
                </c:pt>
                <c:pt idx="59">
                  <c:v>21.273489583333294</c:v>
                </c:pt>
                <c:pt idx="60">
                  <c:v>21.273489583333294</c:v>
                </c:pt>
                <c:pt idx="61">
                  <c:v>21.273489583333294</c:v>
                </c:pt>
                <c:pt idx="62">
                  <c:v>21.273489583333294</c:v>
                </c:pt>
                <c:pt idx="63">
                  <c:v>21.273489583333294</c:v>
                </c:pt>
                <c:pt idx="64">
                  <c:v>21.273489583333294</c:v>
                </c:pt>
                <c:pt idx="65">
                  <c:v>21.273489583333294</c:v>
                </c:pt>
                <c:pt idx="66">
                  <c:v>21.273489583333294</c:v>
                </c:pt>
                <c:pt idx="67">
                  <c:v>21.273489583333294</c:v>
                </c:pt>
                <c:pt idx="68">
                  <c:v>21.273489583333294</c:v>
                </c:pt>
                <c:pt idx="69">
                  <c:v>21.273489583333294</c:v>
                </c:pt>
                <c:pt idx="70">
                  <c:v>21.273489583333294</c:v>
                </c:pt>
                <c:pt idx="71">
                  <c:v>21.273489583333294</c:v>
                </c:pt>
                <c:pt idx="72">
                  <c:v>21.273489583333294</c:v>
                </c:pt>
                <c:pt idx="73">
                  <c:v>21.273489583333294</c:v>
                </c:pt>
                <c:pt idx="74">
                  <c:v>21.273489583333294</c:v>
                </c:pt>
                <c:pt idx="75">
                  <c:v>21.273489583333294</c:v>
                </c:pt>
                <c:pt idx="76">
                  <c:v>21.273489583333294</c:v>
                </c:pt>
                <c:pt idx="77">
                  <c:v>21.273489583333294</c:v>
                </c:pt>
                <c:pt idx="78">
                  <c:v>21.273489583333294</c:v>
                </c:pt>
                <c:pt idx="79">
                  <c:v>21.273489583333294</c:v>
                </c:pt>
                <c:pt idx="80">
                  <c:v>21.273489583333294</c:v>
                </c:pt>
                <c:pt idx="81">
                  <c:v>21.273489583333294</c:v>
                </c:pt>
                <c:pt idx="82">
                  <c:v>21.273489583333294</c:v>
                </c:pt>
                <c:pt idx="83">
                  <c:v>21.273489583333294</c:v>
                </c:pt>
                <c:pt idx="84">
                  <c:v>21.273489583333294</c:v>
                </c:pt>
                <c:pt idx="85">
                  <c:v>21.273489583333294</c:v>
                </c:pt>
                <c:pt idx="86">
                  <c:v>21.273489583333294</c:v>
                </c:pt>
                <c:pt idx="87">
                  <c:v>21.273489583333294</c:v>
                </c:pt>
                <c:pt idx="88">
                  <c:v>21.273489583333294</c:v>
                </c:pt>
                <c:pt idx="89">
                  <c:v>21.273489583333294</c:v>
                </c:pt>
                <c:pt idx="90">
                  <c:v>21.273489583333294</c:v>
                </c:pt>
                <c:pt idx="91">
                  <c:v>21.273489583333294</c:v>
                </c:pt>
                <c:pt idx="92">
                  <c:v>21.273489583333294</c:v>
                </c:pt>
                <c:pt idx="93">
                  <c:v>21.273489583333294</c:v>
                </c:pt>
                <c:pt idx="94">
                  <c:v>21.273489583333294</c:v>
                </c:pt>
                <c:pt idx="95">
                  <c:v>21.273489583333294</c:v>
                </c:pt>
                <c:pt idx="96">
                  <c:v>21.273489583333294</c:v>
                </c:pt>
                <c:pt idx="97">
                  <c:v>21.273489583333294</c:v>
                </c:pt>
                <c:pt idx="98">
                  <c:v>21.273489583333294</c:v>
                </c:pt>
                <c:pt idx="99">
                  <c:v>21.273489583333294</c:v>
                </c:pt>
                <c:pt idx="100">
                  <c:v>21.273489583333294</c:v>
                </c:pt>
                <c:pt idx="101">
                  <c:v>21.273489583333294</c:v>
                </c:pt>
                <c:pt idx="102">
                  <c:v>21.273489583333294</c:v>
                </c:pt>
                <c:pt idx="103">
                  <c:v>21.273489583333294</c:v>
                </c:pt>
                <c:pt idx="104">
                  <c:v>21.273489583333294</c:v>
                </c:pt>
                <c:pt idx="105">
                  <c:v>21.273489583333294</c:v>
                </c:pt>
                <c:pt idx="106">
                  <c:v>21.273489583333294</c:v>
                </c:pt>
                <c:pt idx="107">
                  <c:v>21.273489583333294</c:v>
                </c:pt>
                <c:pt idx="108">
                  <c:v>21.273489583333294</c:v>
                </c:pt>
                <c:pt idx="109">
                  <c:v>21.273489583333294</c:v>
                </c:pt>
                <c:pt idx="110">
                  <c:v>21.273489583333294</c:v>
                </c:pt>
                <c:pt idx="111">
                  <c:v>21.273489583333294</c:v>
                </c:pt>
                <c:pt idx="112">
                  <c:v>21.273489583333294</c:v>
                </c:pt>
                <c:pt idx="113">
                  <c:v>21.273489583333294</c:v>
                </c:pt>
                <c:pt idx="114">
                  <c:v>21.273489583333294</c:v>
                </c:pt>
                <c:pt idx="115">
                  <c:v>21.273489583333294</c:v>
                </c:pt>
                <c:pt idx="116">
                  <c:v>21.273489583333294</c:v>
                </c:pt>
                <c:pt idx="117">
                  <c:v>21.273489583333294</c:v>
                </c:pt>
                <c:pt idx="118">
                  <c:v>21.273489583333294</c:v>
                </c:pt>
                <c:pt idx="119">
                  <c:v>21.273489583333294</c:v>
                </c:pt>
                <c:pt idx="120">
                  <c:v>21.273489583333294</c:v>
                </c:pt>
                <c:pt idx="121">
                  <c:v>21.273489583333294</c:v>
                </c:pt>
                <c:pt idx="122">
                  <c:v>21.273489583333294</c:v>
                </c:pt>
                <c:pt idx="123">
                  <c:v>21.273489583333294</c:v>
                </c:pt>
                <c:pt idx="124">
                  <c:v>21.273489583333294</c:v>
                </c:pt>
                <c:pt idx="125">
                  <c:v>21.273489583333294</c:v>
                </c:pt>
                <c:pt idx="126">
                  <c:v>21.273489583333294</c:v>
                </c:pt>
                <c:pt idx="127">
                  <c:v>21.273489583333294</c:v>
                </c:pt>
                <c:pt idx="128">
                  <c:v>21.273489583333294</c:v>
                </c:pt>
                <c:pt idx="129">
                  <c:v>21.273489583333294</c:v>
                </c:pt>
                <c:pt idx="130">
                  <c:v>21.273489583333294</c:v>
                </c:pt>
                <c:pt idx="131">
                  <c:v>21.273489583333294</c:v>
                </c:pt>
                <c:pt idx="132">
                  <c:v>21.273489583333294</c:v>
                </c:pt>
                <c:pt idx="133">
                  <c:v>21.273489583333294</c:v>
                </c:pt>
                <c:pt idx="134">
                  <c:v>21.273489583333294</c:v>
                </c:pt>
                <c:pt idx="135">
                  <c:v>21.273489583333294</c:v>
                </c:pt>
                <c:pt idx="136">
                  <c:v>21.273489583333294</c:v>
                </c:pt>
                <c:pt idx="137">
                  <c:v>21.273489583333294</c:v>
                </c:pt>
                <c:pt idx="138">
                  <c:v>21.273489583333294</c:v>
                </c:pt>
                <c:pt idx="139">
                  <c:v>21.273489583333294</c:v>
                </c:pt>
                <c:pt idx="140">
                  <c:v>21.273489583333294</c:v>
                </c:pt>
                <c:pt idx="141">
                  <c:v>21.273489583333294</c:v>
                </c:pt>
                <c:pt idx="142">
                  <c:v>21.273489583333294</c:v>
                </c:pt>
                <c:pt idx="143">
                  <c:v>21.273489583333294</c:v>
                </c:pt>
                <c:pt idx="144">
                  <c:v>21.273489583333294</c:v>
                </c:pt>
                <c:pt idx="145">
                  <c:v>21.273489583333294</c:v>
                </c:pt>
                <c:pt idx="146">
                  <c:v>21.273489583333294</c:v>
                </c:pt>
                <c:pt idx="147">
                  <c:v>21.273489583333294</c:v>
                </c:pt>
                <c:pt idx="148">
                  <c:v>21.273489583333294</c:v>
                </c:pt>
                <c:pt idx="149">
                  <c:v>21.273489583333294</c:v>
                </c:pt>
                <c:pt idx="150">
                  <c:v>21.273489583333294</c:v>
                </c:pt>
                <c:pt idx="151">
                  <c:v>21.273489583333294</c:v>
                </c:pt>
                <c:pt idx="152">
                  <c:v>21.273489583333294</c:v>
                </c:pt>
                <c:pt idx="153">
                  <c:v>21.273489583333294</c:v>
                </c:pt>
                <c:pt idx="154">
                  <c:v>21.273489583333294</c:v>
                </c:pt>
                <c:pt idx="155">
                  <c:v>21.273489583333294</c:v>
                </c:pt>
                <c:pt idx="156">
                  <c:v>21.273489583333294</c:v>
                </c:pt>
                <c:pt idx="157">
                  <c:v>21.273489583333294</c:v>
                </c:pt>
                <c:pt idx="158">
                  <c:v>21.273489583333294</c:v>
                </c:pt>
                <c:pt idx="159">
                  <c:v>21.273489583333294</c:v>
                </c:pt>
                <c:pt idx="160">
                  <c:v>21.273489583333294</c:v>
                </c:pt>
                <c:pt idx="161">
                  <c:v>21.273489583333294</c:v>
                </c:pt>
                <c:pt idx="162">
                  <c:v>21.273489583333294</c:v>
                </c:pt>
                <c:pt idx="163">
                  <c:v>21.273489583333294</c:v>
                </c:pt>
                <c:pt idx="164">
                  <c:v>21.273489583333294</c:v>
                </c:pt>
                <c:pt idx="165">
                  <c:v>21.273489583333294</c:v>
                </c:pt>
                <c:pt idx="166">
                  <c:v>21.273489583333294</c:v>
                </c:pt>
                <c:pt idx="167">
                  <c:v>21.273489583333294</c:v>
                </c:pt>
                <c:pt idx="168">
                  <c:v>21.273489583333294</c:v>
                </c:pt>
                <c:pt idx="169">
                  <c:v>21.273489583333294</c:v>
                </c:pt>
                <c:pt idx="170">
                  <c:v>21.273489583333294</c:v>
                </c:pt>
                <c:pt idx="171">
                  <c:v>21.273489583333294</c:v>
                </c:pt>
                <c:pt idx="172">
                  <c:v>21.273489583333294</c:v>
                </c:pt>
                <c:pt idx="173">
                  <c:v>21.273489583333294</c:v>
                </c:pt>
                <c:pt idx="174">
                  <c:v>21.273489583333294</c:v>
                </c:pt>
                <c:pt idx="175">
                  <c:v>21.273489583333294</c:v>
                </c:pt>
                <c:pt idx="176">
                  <c:v>21.273489583333294</c:v>
                </c:pt>
                <c:pt idx="177">
                  <c:v>21.273489583333294</c:v>
                </c:pt>
                <c:pt idx="178">
                  <c:v>21.273489583333294</c:v>
                </c:pt>
                <c:pt idx="179">
                  <c:v>21.273489583333294</c:v>
                </c:pt>
                <c:pt idx="180">
                  <c:v>21.273489583333294</c:v>
                </c:pt>
                <c:pt idx="181">
                  <c:v>21.273489583333294</c:v>
                </c:pt>
                <c:pt idx="182">
                  <c:v>21.273489583333294</c:v>
                </c:pt>
                <c:pt idx="183">
                  <c:v>21.273489583333294</c:v>
                </c:pt>
                <c:pt idx="184">
                  <c:v>21.273489583333294</c:v>
                </c:pt>
                <c:pt idx="185">
                  <c:v>21.273489583333294</c:v>
                </c:pt>
                <c:pt idx="186">
                  <c:v>21.273489583333294</c:v>
                </c:pt>
                <c:pt idx="187">
                  <c:v>21.273489583333294</c:v>
                </c:pt>
                <c:pt idx="188">
                  <c:v>21.273489583333294</c:v>
                </c:pt>
                <c:pt idx="189">
                  <c:v>21.273489583333294</c:v>
                </c:pt>
                <c:pt idx="190">
                  <c:v>21.273489583333294</c:v>
                </c:pt>
                <c:pt idx="191">
                  <c:v>21.273489583333294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17-47A3-9BE9-AD70951194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'24.05.2021'!$AS$3:$AS$194</c:f>
              <c:numCache>
                <c:formatCode>0.0</c:formatCode>
                <c:ptCount val="192"/>
                <c:pt idx="0">
                  <c:v>18.0409895833333</c:v>
                </c:pt>
                <c:pt idx="1">
                  <c:v>18.0409895833333</c:v>
                </c:pt>
                <c:pt idx="2">
                  <c:v>18.0409895833333</c:v>
                </c:pt>
                <c:pt idx="3">
                  <c:v>18.0409895833333</c:v>
                </c:pt>
                <c:pt idx="4">
                  <c:v>18.0409895833333</c:v>
                </c:pt>
                <c:pt idx="5">
                  <c:v>18.0409895833333</c:v>
                </c:pt>
                <c:pt idx="6">
                  <c:v>18.0409895833333</c:v>
                </c:pt>
                <c:pt idx="7">
                  <c:v>18.0409895833333</c:v>
                </c:pt>
                <c:pt idx="8">
                  <c:v>18.0409895833333</c:v>
                </c:pt>
                <c:pt idx="9">
                  <c:v>18.0409895833333</c:v>
                </c:pt>
                <c:pt idx="10">
                  <c:v>18.0409895833333</c:v>
                </c:pt>
                <c:pt idx="11">
                  <c:v>18.0409895833333</c:v>
                </c:pt>
                <c:pt idx="12">
                  <c:v>18.0409895833333</c:v>
                </c:pt>
                <c:pt idx="13">
                  <c:v>18.0409895833333</c:v>
                </c:pt>
                <c:pt idx="14">
                  <c:v>18.0409895833333</c:v>
                </c:pt>
                <c:pt idx="15">
                  <c:v>18.0409895833333</c:v>
                </c:pt>
                <c:pt idx="16">
                  <c:v>18.0409895833333</c:v>
                </c:pt>
                <c:pt idx="17">
                  <c:v>18.0409895833333</c:v>
                </c:pt>
                <c:pt idx="18">
                  <c:v>18.0409895833333</c:v>
                </c:pt>
                <c:pt idx="19">
                  <c:v>18.0409895833333</c:v>
                </c:pt>
                <c:pt idx="20">
                  <c:v>18.0409895833333</c:v>
                </c:pt>
                <c:pt idx="21">
                  <c:v>18.0409895833333</c:v>
                </c:pt>
                <c:pt idx="22">
                  <c:v>18.0409895833333</c:v>
                </c:pt>
                <c:pt idx="23">
                  <c:v>18.0409895833333</c:v>
                </c:pt>
                <c:pt idx="24">
                  <c:v>18.0409895833333</c:v>
                </c:pt>
                <c:pt idx="25">
                  <c:v>18.0409895833333</c:v>
                </c:pt>
                <c:pt idx="26">
                  <c:v>18.0409895833333</c:v>
                </c:pt>
                <c:pt idx="27">
                  <c:v>18.0409895833333</c:v>
                </c:pt>
                <c:pt idx="28">
                  <c:v>18.0409895833333</c:v>
                </c:pt>
                <c:pt idx="29">
                  <c:v>18.0409895833333</c:v>
                </c:pt>
                <c:pt idx="30">
                  <c:v>18.0409895833333</c:v>
                </c:pt>
                <c:pt idx="31">
                  <c:v>18.0409895833333</c:v>
                </c:pt>
                <c:pt idx="32">
                  <c:v>18.0409895833333</c:v>
                </c:pt>
                <c:pt idx="33">
                  <c:v>18.0409895833333</c:v>
                </c:pt>
                <c:pt idx="34">
                  <c:v>18.0409895833333</c:v>
                </c:pt>
                <c:pt idx="35">
                  <c:v>18.0409895833333</c:v>
                </c:pt>
                <c:pt idx="36">
                  <c:v>18.0409895833333</c:v>
                </c:pt>
                <c:pt idx="37">
                  <c:v>18.0409895833333</c:v>
                </c:pt>
                <c:pt idx="38">
                  <c:v>18.0409895833333</c:v>
                </c:pt>
                <c:pt idx="39">
                  <c:v>18.0409895833333</c:v>
                </c:pt>
                <c:pt idx="40">
                  <c:v>18.0409895833333</c:v>
                </c:pt>
                <c:pt idx="41">
                  <c:v>18.0409895833333</c:v>
                </c:pt>
                <c:pt idx="42">
                  <c:v>18.0409895833333</c:v>
                </c:pt>
                <c:pt idx="43">
                  <c:v>18.0409895833333</c:v>
                </c:pt>
                <c:pt idx="44">
                  <c:v>18.0409895833333</c:v>
                </c:pt>
                <c:pt idx="45">
                  <c:v>18.0409895833333</c:v>
                </c:pt>
                <c:pt idx="46">
                  <c:v>18.0409895833333</c:v>
                </c:pt>
                <c:pt idx="47">
                  <c:v>18.0409895833333</c:v>
                </c:pt>
                <c:pt idx="48">
                  <c:v>18.0409895833333</c:v>
                </c:pt>
                <c:pt idx="49">
                  <c:v>18.0409895833333</c:v>
                </c:pt>
                <c:pt idx="50">
                  <c:v>18.0409895833333</c:v>
                </c:pt>
                <c:pt idx="51">
                  <c:v>18.0409895833333</c:v>
                </c:pt>
                <c:pt idx="52">
                  <c:v>18.0409895833333</c:v>
                </c:pt>
                <c:pt idx="53">
                  <c:v>18.0409895833333</c:v>
                </c:pt>
                <c:pt idx="54">
                  <c:v>18.0409895833333</c:v>
                </c:pt>
                <c:pt idx="55">
                  <c:v>18.0409895833333</c:v>
                </c:pt>
                <c:pt idx="56">
                  <c:v>18.0409895833333</c:v>
                </c:pt>
                <c:pt idx="57">
                  <c:v>18.0409895833333</c:v>
                </c:pt>
                <c:pt idx="58">
                  <c:v>18.0409895833333</c:v>
                </c:pt>
                <c:pt idx="59">
                  <c:v>18.0409895833333</c:v>
                </c:pt>
                <c:pt idx="60">
                  <c:v>18.0409895833333</c:v>
                </c:pt>
                <c:pt idx="61">
                  <c:v>18.0409895833333</c:v>
                </c:pt>
                <c:pt idx="62">
                  <c:v>18.0409895833333</c:v>
                </c:pt>
                <c:pt idx="63">
                  <c:v>18.0409895833333</c:v>
                </c:pt>
                <c:pt idx="64">
                  <c:v>18.0409895833333</c:v>
                </c:pt>
                <c:pt idx="65">
                  <c:v>18.0409895833333</c:v>
                </c:pt>
                <c:pt idx="66">
                  <c:v>18.0409895833333</c:v>
                </c:pt>
                <c:pt idx="67">
                  <c:v>18.0409895833333</c:v>
                </c:pt>
                <c:pt idx="68">
                  <c:v>18.0409895833333</c:v>
                </c:pt>
                <c:pt idx="69">
                  <c:v>18.0409895833333</c:v>
                </c:pt>
                <c:pt idx="70">
                  <c:v>18.0409895833333</c:v>
                </c:pt>
                <c:pt idx="71">
                  <c:v>18.0409895833333</c:v>
                </c:pt>
                <c:pt idx="72">
                  <c:v>18.0409895833333</c:v>
                </c:pt>
                <c:pt idx="73">
                  <c:v>18.0409895833333</c:v>
                </c:pt>
                <c:pt idx="74">
                  <c:v>18.0409895833333</c:v>
                </c:pt>
                <c:pt idx="75">
                  <c:v>18.0409895833333</c:v>
                </c:pt>
                <c:pt idx="76">
                  <c:v>18.0409895833333</c:v>
                </c:pt>
                <c:pt idx="77">
                  <c:v>18.0409895833333</c:v>
                </c:pt>
                <c:pt idx="78">
                  <c:v>18.0409895833333</c:v>
                </c:pt>
                <c:pt idx="79">
                  <c:v>18.0409895833333</c:v>
                </c:pt>
                <c:pt idx="80">
                  <c:v>18.0409895833333</c:v>
                </c:pt>
                <c:pt idx="81">
                  <c:v>18.0409895833333</c:v>
                </c:pt>
                <c:pt idx="82">
                  <c:v>18.0409895833333</c:v>
                </c:pt>
                <c:pt idx="83">
                  <c:v>18.0409895833333</c:v>
                </c:pt>
                <c:pt idx="84">
                  <c:v>18.0409895833333</c:v>
                </c:pt>
                <c:pt idx="85">
                  <c:v>18.0409895833333</c:v>
                </c:pt>
                <c:pt idx="86">
                  <c:v>18.0409895833333</c:v>
                </c:pt>
                <c:pt idx="87">
                  <c:v>18.0409895833333</c:v>
                </c:pt>
                <c:pt idx="88">
                  <c:v>18.0409895833333</c:v>
                </c:pt>
                <c:pt idx="89">
                  <c:v>18.0409895833333</c:v>
                </c:pt>
                <c:pt idx="90">
                  <c:v>18.0409895833333</c:v>
                </c:pt>
                <c:pt idx="91">
                  <c:v>18.0409895833333</c:v>
                </c:pt>
                <c:pt idx="92">
                  <c:v>18.0409895833333</c:v>
                </c:pt>
                <c:pt idx="93">
                  <c:v>18.0409895833333</c:v>
                </c:pt>
                <c:pt idx="94">
                  <c:v>18.0409895833333</c:v>
                </c:pt>
                <c:pt idx="95">
                  <c:v>18.0409895833333</c:v>
                </c:pt>
                <c:pt idx="96">
                  <c:v>18.0409895833333</c:v>
                </c:pt>
                <c:pt idx="97">
                  <c:v>18.0409895833333</c:v>
                </c:pt>
                <c:pt idx="98">
                  <c:v>18.0409895833333</c:v>
                </c:pt>
                <c:pt idx="99">
                  <c:v>18.0409895833333</c:v>
                </c:pt>
                <c:pt idx="100">
                  <c:v>18.0409895833333</c:v>
                </c:pt>
                <c:pt idx="101">
                  <c:v>18.0409895833333</c:v>
                </c:pt>
                <c:pt idx="102">
                  <c:v>18.0409895833333</c:v>
                </c:pt>
                <c:pt idx="103">
                  <c:v>18.0409895833333</c:v>
                </c:pt>
                <c:pt idx="104">
                  <c:v>18.0409895833333</c:v>
                </c:pt>
                <c:pt idx="105">
                  <c:v>18.0409895833333</c:v>
                </c:pt>
                <c:pt idx="106">
                  <c:v>18.0409895833333</c:v>
                </c:pt>
                <c:pt idx="107">
                  <c:v>18.0409895833333</c:v>
                </c:pt>
                <c:pt idx="108">
                  <c:v>18.0409895833333</c:v>
                </c:pt>
                <c:pt idx="109">
                  <c:v>18.0409895833333</c:v>
                </c:pt>
                <c:pt idx="110">
                  <c:v>18.0409895833333</c:v>
                </c:pt>
                <c:pt idx="111">
                  <c:v>18.0409895833333</c:v>
                </c:pt>
                <c:pt idx="112">
                  <c:v>18.0409895833333</c:v>
                </c:pt>
                <c:pt idx="113">
                  <c:v>18.0409895833333</c:v>
                </c:pt>
                <c:pt idx="114">
                  <c:v>18.0409895833333</c:v>
                </c:pt>
                <c:pt idx="115">
                  <c:v>18.0409895833333</c:v>
                </c:pt>
                <c:pt idx="116">
                  <c:v>18.0409895833333</c:v>
                </c:pt>
                <c:pt idx="117">
                  <c:v>18.0409895833333</c:v>
                </c:pt>
                <c:pt idx="118">
                  <c:v>18.0409895833333</c:v>
                </c:pt>
                <c:pt idx="119">
                  <c:v>18.0409895833333</c:v>
                </c:pt>
                <c:pt idx="120">
                  <c:v>18.0409895833333</c:v>
                </c:pt>
                <c:pt idx="121">
                  <c:v>18.0409895833333</c:v>
                </c:pt>
                <c:pt idx="122">
                  <c:v>18.0409895833333</c:v>
                </c:pt>
                <c:pt idx="123">
                  <c:v>18.0409895833333</c:v>
                </c:pt>
                <c:pt idx="124">
                  <c:v>18.0409895833333</c:v>
                </c:pt>
                <c:pt idx="125">
                  <c:v>18.0409895833333</c:v>
                </c:pt>
                <c:pt idx="126">
                  <c:v>18.0409895833333</c:v>
                </c:pt>
                <c:pt idx="127">
                  <c:v>18.0409895833333</c:v>
                </c:pt>
                <c:pt idx="128">
                  <c:v>18.0409895833333</c:v>
                </c:pt>
                <c:pt idx="129">
                  <c:v>18.0409895833333</c:v>
                </c:pt>
                <c:pt idx="130">
                  <c:v>18.0409895833333</c:v>
                </c:pt>
                <c:pt idx="131">
                  <c:v>18.0409895833333</c:v>
                </c:pt>
                <c:pt idx="132">
                  <c:v>18.0409895833333</c:v>
                </c:pt>
                <c:pt idx="133">
                  <c:v>18.0409895833333</c:v>
                </c:pt>
                <c:pt idx="134">
                  <c:v>18.0409895833333</c:v>
                </c:pt>
                <c:pt idx="135">
                  <c:v>18.0409895833333</c:v>
                </c:pt>
                <c:pt idx="136">
                  <c:v>18.0409895833333</c:v>
                </c:pt>
                <c:pt idx="137">
                  <c:v>18.0409895833333</c:v>
                </c:pt>
                <c:pt idx="138">
                  <c:v>18.0409895833333</c:v>
                </c:pt>
                <c:pt idx="139">
                  <c:v>18.0409895833333</c:v>
                </c:pt>
                <c:pt idx="140">
                  <c:v>18.0409895833333</c:v>
                </c:pt>
                <c:pt idx="141">
                  <c:v>18.0409895833333</c:v>
                </c:pt>
                <c:pt idx="142">
                  <c:v>18.0409895833333</c:v>
                </c:pt>
                <c:pt idx="143">
                  <c:v>18.0409895833333</c:v>
                </c:pt>
                <c:pt idx="144">
                  <c:v>18.0409895833333</c:v>
                </c:pt>
                <c:pt idx="145">
                  <c:v>18.0409895833333</c:v>
                </c:pt>
                <c:pt idx="146">
                  <c:v>18.0409895833333</c:v>
                </c:pt>
                <c:pt idx="147">
                  <c:v>18.0409895833333</c:v>
                </c:pt>
                <c:pt idx="148">
                  <c:v>18.0409895833333</c:v>
                </c:pt>
                <c:pt idx="149">
                  <c:v>18.0409895833333</c:v>
                </c:pt>
                <c:pt idx="150">
                  <c:v>18.0409895833333</c:v>
                </c:pt>
                <c:pt idx="151">
                  <c:v>18.0409895833333</c:v>
                </c:pt>
                <c:pt idx="152">
                  <c:v>18.0409895833333</c:v>
                </c:pt>
                <c:pt idx="153">
                  <c:v>18.0409895833333</c:v>
                </c:pt>
                <c:pt idx="154">
                  <c:v>18.0409895833333</c:v>
                </c:pt>
                <c:pt idx="155">
                  <c:v>18.0409895833333</c:v>
                </c:pt>
                <c:pt idx="156">
                  <c:v>18.0409895833333</c:v>
                </c:pt>
                <c:pt idx="157">
                  <c:v>18.0409895833333</c:v>
                </c:pt>
                <c:pt idx="158">
                  <c:v>18.0409895833333</c:v>
                </c:pt>
                <c:pt idx="159">
                  <c:v>18.0409895833333</c:v>
                </c:pt>
                <c:pt idx="160">
                  <c:v>18.0409895833333</c:v>
                </c:pt>
                <c:pt idx="161">
                  <c:v>18.0409895833333</c:v>
                </c:pt>
                <c:pt idx="162">
                  <c:v>18.0409895833333</c:v>
                </c:pt>
                <c:pt idx="163">
                  <c:v>18.0409895833333</c:v>
                </c:pt>
                <c:pt idx="164">
                  <c:v>18.0409895833333</c:v>
                </c:pt>
                <c:pt idx="165">
                  <c:v>18.0409895833333</c:v>
                </c:pt>
                <c:pt idx="166">
                  <c:v>18.0409895833333</c:v>
                </c:pt>
                <c:pt idx="167">
                  <c:v>18.0409895833333</c:v>
                </c:pt>
                <c:pt idx="168">
                  <c:v>18.0409895833333</c:v>
                </c:pt>
                <c:pt idx="169">
                  <c:v>18.0409895833333</c:v>
                </c:pt>
                <c:pt idx="170">
                  <c:v>18.0409895833333</c:v>
                </c:pt>
                <c:pt idx="171">
                  <c:v>18.0409895833333</c:v>
                </c:pt>
                <c:pt idx="172">
                  <c:v>18.0409895833333</c:v>
                </c:pt>
                <c:pt idx="173">
                  <c:v>18.0409895833333</c:v>
                </c:pt>
                <c:pt idx="174">
                  <c:v>18.0409895833333</c:v>
                </c:pt>
                <c:pt idx="175">
                  <c:v>18.0409895833333</c:v>
                </c:pt>
                <c:pt idx="176">
                  <c:v>18.0409895833333</c:v>
                </c:pt>
                <c:pt idx="177">
                  <c:v>18.0409895833333</c:v>
                </c:pt>
                <c:pt idx="178">
                  <c:v>18.0409895833333</c:v>
                </c:pt>
                <c:pt idx="179">
                  <c:v>18.0409895833333</c:v>
                </c:pt>
                <c:pt idx="180">
                  <c:v>18.0409895833333</c:v>
                </c:pt>
                <c:pt idx="181">
                  <c:v>18.0409895833333</c:v>
                </c:pt>
                <c:pt idx="182">
                  <c:v>18.0409895833333</c:v>
                </c:pt>
                <c:pt idx="183">
                  <c:v>18.0409895833333</c:v>
                </c:pt>
                <c:pt idx="184">
                  <c:v>18.0409895833333</c:v>
                </c:pt>
                <c:pt idx="185">
                  <c:v>18.0409895833333</c:v>
                </c:pt>
                <c:pt idx="186">
                  <c:v>18.0409895833333</c:v>
                </c:pt>
                <c:pt idx="187">
                  <c:v>18.0409895833333</c:v>
                </c:pt>
                <c:pt idx="188">
                  <c:v>18.0409895833333</c:v>
                </c:pt>
                <c:pt idx="189">
                  <c:v>18.0409895833333</c:v>
                </c:pt>
                <c:pt idx="190">
                  <c:v>18.0409895833333</c:v>
                </c:pt>
                <c:pt idx="191">
                  <c:v>18.0409895833333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617-47A3-9BE9-AD709511948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'24.05.2021'!$AT$3:$AT$194</c:f>
              <c:numCache>
                <c:formatCode>0.0</c:formatCode>
                <c:ptCount val="192"/>
                <c:pt idx="0">
                  <c:v>20.079999999999998</c:v>
                </c:pt>
                <c:pt idx="1">
                  <c:v>20.079999999999998</c:v>
                </c:pt>
                <c:pt idx="2">
                  <c:v>20.079999999999998</c:v>
                </c:pt>
                <c:pt idx="3">
                  <c:v>20.46</c:v>
                </c:pt>
                <c:pt idx="4">
                  <c:v>20.46</c:v>
                </c:pt>
                <c:pt idx="5">
                  <c:v>20.46</c:v>
                </c:pt>
                <c:pt idx="6">
                  <c:v>21.04</c:v>
                </c:pt>
                <c:pt idx="7">
                  <c:v>21.04</c:v>
                </c:pt>
                <c:pt idx="8">
                  <c:v>21.04</c:v>
                </c:pt>
                <c:pt idx="9">
                  <c:v>20.6</c:v>
                </c:pt>
                <c:pt idx="10">
                  <c:v>20.6</c:v>
                </c:pt>
                <c:pt idx="11">
                  <c:v>20.6</c:v>
                </c:pt>
                <c:pt idx="12">
                  <c:v>19.940000000000001</c:v>
                </c:pt>
                <c:pt idx="13">
                  <c:v>19.940000000000001</c:v>
                </c:pt>
                <c:pt idx="14">
                  <c:v>19.940000000000001</c:v>
                </c:pt>
                <c:pt idx="15">
                  <c:v>19.72</c:v>
                </c:pt>
                <c:pt idx="16">
                  <c:v>19.72</c:v>
                </c:pt>
                <c:pt idx="17">
                  <c:v>19.72</c:v>
                </c:pt>
                <c:pt idx="18">
                  <c:v>20.64</c:v>
                </c:pt>
                <c:pt idx="19">
                  <c:v>20.64</c:v>
                </c:pt>
                <c:pt idx="20">
                  <c:v>20.64</c:v>
                </c:pt>
                <c:pt idx="21">
                  <c:v>19.8</c:v>
                </c:pt>
                <c:pt idx="22">
                  <c:v>19.8</c:v>
                </c:pt>
                <c:pt idx="23">
                  <c:v>19.8</c:v>
                </c:pt>
                <c:pt idx="24">
                  <c:v>18.77</c:v>
                </c:pt>
                <c:pt idx="25">
                  <c:v>18.77</c:v>
                </c:pt>
                <c:pt idx="26">
                  <c:v>18.77</c:v>
                </c:pt>
                <c:pt idx="27">
                  <c:v>19.39</c:v>
                </c:pt>
                <c:pt idx="28">
                  <c:v>19.39</c:v>
                </c:pt>
                <c:pt idx="29">
                  <c:v>19.39</c:v>
                </c:pt>
                <c:pt idx="30">
                  <c:v>20.079999999999998</c:v>
                </c:pt>
                <c:pt idx="31">
                  <c:v>20.079999999999998</c:v>
                </c:pt>
                <c:pt idx="32">
                  <c:v>20.079999999999998</c:v>
                </c:pt>
                <c:pt idx="33">
                  <c:v>19.62</c:v>
                </c:pt>
                <c:pt idx="34">
                  <c:v>19.62</c:v>
                </c:pt>
                <c:pt idx="35">
                  <c:v>19.62</c:v>
                </c:pt>
                <c:pt idx="36">
                  <c:v>17.91</c:v>
                </c:pt>
                <c:pt idx="37">
                  <c:v>17.91</c:v>
                </c:pt>
                <c:pt idx="38">
                  <c:v>17.91</c:v>
                </c:pt>
                <c:pt idx="39">
                  <c:v>20.03</c:v>
                </c:pt>
                <c:pt idx="40">
                  <c:v>20.03</c:v>
                </c:pt>
                <c:pt idx="41">
                  <c:v>20.03</c:v>
                </c:pt>
                <c:pt idx="42">
                  <c:v>19.86</c:v>
                </c:pt>
                <c:pt idx="43">
                  <c:v>19.86</c:v>
                </c:pt>
                <c:pt idx="44">
                  <c:v>19.86</c:v>
                </c:pt>
                <c:pt idx="45">
                  <c:v>18.55</c:v>
                </c:pt>
                <c:pt idx="46">
                  <c:v>18.55</c:v>
                </c:pt>
                <c:pt idx="47">
                  <c:v>18.55</c:v>
                </c:pt>
                <c:pt idx="48">
                  <c:v>19.52</c:v>
                </c:pt>
                <c:pt idx="49">
                  <c:v>19.52</c:v>
                </c:pt>
                <c:pt idx="50">
                  <c:v>19.52</c:v>
                </c:pt>
                <c:pt idx="51">
                  <c:v>19.87</c:v>
                </c:pt>
                <c:pt idx="52">
                  <c:v>19.87</c:v>
                </c:pt>
                <c:pt idx="53">
                  <c:v>19.87</c:v>
                </c:pt>
                <c:pt idx="54">
                  <c:v>18.87</c:v>
                </c:pt>
                <c:pt idx="55">
                  <c:v>18.87</c:v>
                </c:pt>
                <c:pt idx="56">
                  <c:v>18.87</c:v>
                </c:pt>
                <c:pt idx="57">
                  <c:v>18.850000000000001</c:v>
                </c:pt>
                <c:pt idx="58">
                  <c:v>18.850000000000001</c:v>
                </c:pt>
                <c:pt idx="59">
                  <c:v>18.850000000000001</c:v>
                </c:pt>
                <c:pt idx="60">
                  <c:v>19.350000000000001</c:v>
                </c:pt>
                <c:pt idx="61">
                  <c:v>19.350000000000001</c:v>
                </c:pt>
                <c:pt idx="62">
                  <c:v>19.350000000000001</c:v>
                </c:pt>
                <c:pt idx="63">
                  <c:v>20.3</c:v>
                </c:pt>
                <c:pt idx="64">
                  <c:v>20.3</c:v>
                </c:pt>
                <c:pt idx="65">
                  <c:v>20.3</c:v>
                </c:pt>
                <c:pt idx="66">
                  <c:v>18.329999999999998</c:v>
                </c:pt>
                <c:pt idx="67">
                  <c:v>18.329999999999998</c:v>
                </c:pt>
                <c:pt idx="68">
                  <c:v>18.329999999999998</c:v>
                </c:pt>
                <c:pt idx="69">
                  <c:v>19.29</c:v>
                </c:pt>
                <c:pt idx="70">
                  <c:v>19.29</c:v>
                </c:pt>
                <c:pt idx="71">
                  <c:v>19.29</c:v>
                </c:pt>
                <c:pt idx="72">
                  <c:v>19.3</c:v>
                </c:pt>
                <c:pt idx="73">
                  <c:v>19.3</c:v>
                </c:pt>
                <c:pt idx="74">
                  <c:v>19.3</c:v>
                </c:pt>
                <c:pt idx="75">
                  <c:v>20.329999999999998</c:v>
                </c:pt>
                <c:pt idx="76">
                  <c:v>20.329999999999998</c:v>
                </c:pt>
                <c:pt idx="77">
                  <c:v>20.329999999999998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19.93</c:v>
                </c:pt>
                <c:pt idx="82">
                  <c:v>19.93</c:v>
                </c:pt>
                <c:pt idx="83">
                  <c:v>19.93</c:v>
                </c:pt>
                <c:pt idx="84">
                  <c:v>20.079999999999998</c:v>
                </c:pt>
                <c:pt idx="85">
                  <c:v>20.079999999999998</c:v>
                </c:pt>
                <c:pt idx="86">
                  <c:v>20.079999999999998</c:v>
                </c:pt>
                <c:pt idx="87">
                  <c:v>20.38</c:v>
                </c:pt>
                <c:pt idx="88">
                  <c:v>20.38</c:v>
                </c:pt>
                <c:pt idx="89">
                  <c:v>20.38</c:v>
                </c:pt>
                <c:pt idx="90">
                  <c:v>19.46</c:v>
                </c:pt>
                <c:pt idx="91">
                  <c:v>19.46</c:v>
                </c:pt>
                <c:pt idx="92">
                  <c:v>19.46</c:v>
                </c:pt>
                <c:pt idx="93">
                  <c:v>19.73</c:v>
                </c:pt>
                <c:pt idx="94">
                  <c:v>19.73</c:v>
                </c:pt>
                <c:pt idx="95">
                  <c:v>19.73</c:v>
                </c:pt>
                <c:pt idx="96">
                  <c:v>18.97</c:v>
                </c:pt>
                <c:pt idx="97">
                  <c:v>18.97</c:v>
                </c:pt>
                <c:pt idx="98">
                  <c:v>18.97</c:v>
                </c:pt>
                <c:pt idx="99">
                  <c:v>19.09</c:v>
                </c:pt>
                <c:pt idx="100">
                  <c:v>19.09</c:v>
                </c:pt>
                <c:pt idx="101">
                  <c:v>19.09</c:v>
                </c:pt>
                <c:pt idx="102">
                  <c:v>18.48</c:v>
                </c:pt>
                <c:pt idx="103">
                  <c:v>18.48</c:v>
                </c:pt>
                <c:pt idx="104">
                  <c:v>18.48</c:v>
                </c:pt>
                <c:pt idx="105">
                  <c:v>21</c:v>
                </c:pt>
                <c:pt idx="106">
                  <c:v>21</c:v>
                </c:pt>
                <c:pt idx="107">
                  <c:v>21</c:v>
                </c:pt>
                <c:pt idx="108">
                  <c:v>19.100000000000001</c:v>
                </c:pt>
                <c:pt idx="109">
                  <c:v>19.100000000000001</c:v>
                </c:pt>
                <c:pt idx="110">
                  <c:v>19.100000000000001</c:v>
                </c:pt>
                <c:pt idx="111">
                  <c:v>20.28</c:v>
                </c:pt>
                <c:pt idx="112">
                  <c:v>20.28</c:v>
                </c:pt>
                <c:pt idx="113">
                  <c:v>20.28</c:v>
                </c:pt>
                <c:pt idx="114">
                  <c:v>18.989999999999998</c:v>
                </c:pt>
                <c:pt idx="115">
                  <c:v>18.989999999999998</c:v>
                </c:pt>
                <c:pt idx="116">
                  <c:v>18.989999999999998</c:v>
                </c:pt>
                <c:pt idx="117">
                  <c:v>19.63</c:v>
                </c:pt>
                <c:pt idx="118">
                  <c:v>19.63</c:v>
                </c:pt>
                <c:pt idx="119">
                  <c:v>19.63</c:v>
                </c:pt>
                <c:pt idx="120">
                  <c:v>18.16</c:v>
                </c:pt>
                <c:pt idx="121">
                  <c:v>18.16</c:v>
                </c:pt>
                <c:pt idx="122">
                  <c:v>18.16</c:v>
                </c:pt>
                <c:pt idx="123">
                  <c:v>18.68</c:v>
                </c:pt>
                <c:pt idx="124">
                  <c:v>18.68</c:v>
                </c:pt>
                <c:pt idx="125">
                  <c:v>18.68</c:v>
                </c:pt>
                <c:pt idx="126">
                  <c:v>20.239999999999998</c:v>
                </c:pt>
                <c:pt idx="127">
                  <c:v>20.239999999999998</c:v>
                </c:pt>
                <c:pt idx="128">
                  <c:v>20.239999999999998</c:v>
                </c:pt>
                <c:pt idx="129">
                  <c:v>19.940000000000001</c:v>
                </c:pt>
                <c:pt idx="130">
                  <c:v>19.940000000000001</c:v>
                </c:pt>
                <c:pt idx="131">
                  <c:v>19.940000000000001</c:v>
                </c:pt>
                <c:pt idx="132">
                  <c:v>19.16</c:v>
                </c:pt>
                <c:pt idx="133">
                  <c:v>19.16</c:v>
                </c:pt>
                <c:pt idx="134">
                  <c:v>19.16</c:v>
                </c:pt>
                <c:pt idx="135">
                  <c:v>19.45</c:v>
                </c:pt>
                <c:pt idx="136">
                  <c:v>19.45</c:v>
                </c:pt>
                <c:pt idx="137">
                  <c:v>19.45</c:v>
                </c:pt>
                <c:pt idx="138">
                  <c:v>19.239999999999998</c:v>
                </c:pt>
                <c:pt idx="139">
                  <c:v>19.239999999999998</c:v>
                </c:pt>
                <c:pt idx="140">
                  <c:v>19.239999999999998</c:v>
                </c:pt>
                <c:pt idx="141">
                  <c:v>20.49</c:v>
                </c:pt>
                <c:pt idx="142">
                  <c:v>20.49</c:v>
                </c:pt>
                <c:pt idx="143">
                  <c:v>20.49</c:v>
                </c:pt>
                <c:pt idx="144">
                  <c:v>19.149999999999999</c:v>
                </c:pt>
                <c:pt idx="145">
                  <c:v>19.149999999999999</c:v>
                </c:pt>
                <c:pt idx="146">
                  <c:v>19.149999999999999</c:v>
                </c:pt>
                <c:pt idx="147">
                  <c:v>19.350000000000001</c:v>
                </c:pt>
                <c:pt idx="148">
                  <c:v>19.350000000000001</c:v>
                </c:pt>
                <c:pt idx="149">
                  <c:v>19.350000000000001</c:v>
                </c:pt>
                <c:pt idx="150">
                  <c:v>19.93</c:v>
                </c:pt>
                <c:pt idx="151">
                  <c:v>19.93</c:v>
                </c:pt>
                <c:pt idx="152">
                  <c:v>19.93</c:v>
                </c:pt>
                <c:pt idx="153">
                  <c:v>18.809999999999999</c:v>
                </c:pt>
                <c:pt idx="154">
                  <c:v>18.809999999999999</c:v>
                </c:pt>
                <c:pt idx="155">
                  <c:v>18.809999999999999</c:v>
                </c:pt>
                <c:pt idx="156">
                  <c:v>19.86</c:v>
                </c:pt>
                <c:pt idx="157">
                  <c:v>19.86</c:v>
                </c:pt>
                <c:pt idx="158">
                  <c:v>19.86</c:v>
                </c:pt>
                <c:pt idx="159">
                  <c:v>20.51</c:v>
                </c:pt>
                <c:pt idx="160">
                  <c:v>20.51</c:v>
                </c:pt>
                <c:pt idx="161">
                  <c:v>20.51</c:v>
                </c:pt>
                <c:pt idx="162">
                  <c:v>17.96</c:v>
                </c:pt>
                <c:pt idx="163">
                  <c:v>17.96</c:v>
                </c:pt>
                <c:pt idx="164">
                  <c:v>17.96</c:v>
                </c:pt>
                <c:pt idx="165">
                  <c:v>20.95</c:v>
                </c:pt>
                <c:pt idx="166">
                  <c:v>20.95</c:v>
                </c:pt>
                <c:pt idx="167">
                  <c:v>20.95</c:v>
                </c:pt>
                <c:pt idx="168">
                  <c:v>19.989999999999998</c:v>
                </c:pt>
                <c:pt idx="169">
                  <c:v>19.989999999999998</c:v>
                </c:pt>
                <c:pt idx="170">
                  <c:v>19.989999999999998</c:v>
                </c:pt>
                <c:pt idx="171">
                  <c:v>19.690000000000001</c:v>
                </c:pt>
                <c:pt idx="172">
                  <c:v>19.690000000000001</c:v>
                </c:pt>
                <c:pt idx="173">
                  <c:v>19.690000000000001</c:v>
                </c:pt>
                <c:pt idx="174">
                  <c:v>20.54</c:v>
                </c:pt>
                <c:pt idx="175">
                  <c:v>20.54</c:v>
                </c:pt>
                <c:pt idx="176">
                  <c:v>20.54</c:v>
                </c:pt>
                <c:pt idx="177">
                  <c:v>20.2</c:v>
                </c:pt>
                <c:pt idx="178">
                  <c:v>20.2</c:v>
                </c:pt>
                <c:pt idx="179">
                  <c:v>20.2</c:v>
                </c:pt>
                <c:pt idx="180">
                  <c:v>20.080000000000002</c:v>
                </c:pt>
                <c:pt idx="181">
                  <c:v>20.080000000000002</c:v>
                </c:pt>
                <c:pt idx="182">
                  <c:v>20.080000000000002</c:v>
                </c:pt>
                <c:pt idx="183">
                  <c:v>19.713333333333335</c:v>
                </c:pt>
                <c:pt idx="184">
                  <c:v>19.713333333333335</c:v>
                </c:pt>
                <c:pt idx="185">
                  <c:v>19.713333333333335</c:v>
                </c:pt>
                <c:pt idx="186">
                  <c:v>19.806666666666668</c:v>
                </c:pt>
                <c:pt idx="187">
                  <c:v>19.806666666666668</c:v>
                </c:pt>
                <c:pt idx="188">
                  <c:v>19.806666666666668</c:v>
                </c:pt>
                <c:pt idx="189">
                  <c:v>20.243333333333336</c:v>
                </c:pt>
                <c:pt idx="190">
                  <c:v>20.243333333333336</c:v>
                </c:pt>
                <c:pt idx="191">
                  <c:v>20.243333333333336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617-47A3-9BE9-AD709511948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'24.05.2021'!$AU$3:$AU$194</c:f>
              <c:numCache>
                <c:formatCode>0.0</c:formatCode>
                <c:ptCount val="192"/>
                <c:pt idx="0">
                  <c:v>19.657239583333297</c:v>
                </c:pt>
                <c:pt idx="1">
                  <c:v>19.657239583333297</c:v>
                </c:pt>
                <c:pt idx="2">
                  <c:v>19.657239583333297</c:v>
                </c:pt>
                <c:pt idx="3">
                  <c:v>19.657239583333297</c:v>
                </c:pt>
                <c:pt idx="4">
                  <c:v>19.657239583333297</c:v>
                </c:pt>
                <c:pt idx="5">
                  <c:v>19.657239583333297</c:v>
                </c:pt>
                <c:pt idx="6">
                  <c:v>19.657239583333297</c:v>
                </c:pt>
                <c:pt idx="7">
                  <c:v>19.657239583333297</c:v>
                </c:pt>
                <c:pt idx="8">
                  <c:v>19.657239583333297</c:v>
                </c:pt>
                <c:pt idx="9">
                  <c:v>19.657239583333297</c:v>
                </c:pt>
                <c:pt idx="10">
                  <c:v>19.657239583333297</c:v>
                </c:pt>
                <c:pt idx="11">
                  <c:v>19.657239583333297</c:v>
                </c:pt>
                <c:pt idx="12">
                  <c:v>19.657239583333297</c:v>
                </c:pt>
                <c:pt idx="13">
                  <c:v>19.657239583333297</c:v>
                </c:pt>
                <c:pt idx="14">
                  <c:v>19.657239583333297</c:v>
                </c:pt>
                <c:pt idx="15">
                  <c:v>19.657239583333297</c:v>
                </c:pt>
                <c:pt idx="16">
                  <c:v>19.657239583333297</c:v>
                </c:pt>
                <c:pt idx="17">
                  <c:v>19.657239583333297</c:v>
                </c:pt>
                <c:pt idx="18">
                  <c:v>19.657239583333297</c:v>
                </c:pt>
                <c:pt idx="19">
                  <c:v>19.657239583333297</c:v>
                </c:pt>
                <c:pt idx="20">
                  <c:v>19.657239583333297</c:v>
                </c:pt>
                <c:pt idx="21">
                  <c:v>19.657239583333297</c:v>
                </c:pt>
                <c:pt idx="22">
                  <c:v>19.657239583333297</c:v>
                </c:pt>
                <c:pt idx="23">
                  <c:v>19.657239583333297</c:v>
                </c:pt>
                <c:pt idx="24">
                  <c:v>19.657239583333297</c:v>
                </c:pt>
                <c:pt idx="25">
                  <c:v>19.657239583333297</c:v>
                </c:pt>
                <c:pt idx="26">
                  <c:v>19.657239583333297</c:v>
                </c:pt>
                <c:pt idx="27">
                  <c:v>19.657239583333297</c:v>
                </c:pt>
                <c:pt idx="28">
                  <c:v>19.657239583333297</c:v>
                </c:pt>
                <c:pt idx="29">
                  <c:v>19.657239583333297</c:v>
                </c:pt>
                <c:pt idx="30">
                  <c:v>19.657239583333297</c:v>
                </c:pt>
                <c:pt idx="31">
                  <c:v>19.657239583333297</c:v>
                </c:pt>
                <c:pt idx="32">
                  <c:v>19.657239583333297</c:v>
                </c:pt>
                <c:pt idx="33">
                  <c:v>19.657239583333297</c:v>
                </c:pt>
                <c:pt idx="34">
                  <c:v>19.657239583333297</c:v>
                </c:pt>
                <c:pt idx="35">
                  <c:v>19.657239583333297</c:v>
                </c:pt>
                <c:pt idx="36">
                  <c:v>19.657239583333297</c:v>
                </c:pt>
                <c:pt idx="37">
                  <c:v>19.657239583333297</c:v>
                </c:pt>
                <c:pt idx="38">
                  <c:v>19.657239583333297</c:v>
                </c:pt>
                <c:pt idx="39">
                  <c:v>19.657239583333297</c:v>
                </c:pt>
                <c:pt idx="40">
                  <c:v>19.657239583333297</c:v>
                </c:pt>
                <c:pt idx="41">
                  <c:v>19.657239583333297</c:v>
                </c:pt>
                <c:pt idx="42">
                  <c:v>19.657239583333297</c:v>
                </c:pt>
                <c:pt idx="43">
                  <c:v>19.657239583333297</c:v>
                </c:pt>
                <c:pt idx="44">
                  <c:v>19.657239583333297</c:v>
                </c:pt>
                <c:pt idx="45">
                  <c:v>19.657239583333297</c:v>
                </c:pt>
                <c:pt idx="46">
                  <c:v>19.657239583333297</c:v>
                </c:pt>
                <c:pt idx="47">
                  <c:v>19.657239583333297</c:v>
                </c:pt>
                <c:pt idx="48">
                  <c:v>19.657239583333297</c:v>
                </c:pt>
                <c:pt idx="49">
                  <c:v>19.657239583333297</c:v>
                </c:pt>
                <c:pt idx="50">
                  <c:v>19.657239583333297</c:v>
                </c:pt>
                <c:pt idx="51">
                  <c:v>19.657239583333297</c:v>
                </c:pt>
                <c:pt idx="52">
                  <c:v>19.657239583333297</c:v>
                </c:pt>
                <c:pt idx="53">
                  <c:v>19.657239583333297</c:v>
                </c:pt>
                <c:pt idx="54">
                  <c:v>19.657239583333297</c:v>
                </c:pt>
                <c:pt idx="55">
                  <c:v>19.657239583333297</c:v>
                </c:pt>
                <c:pt idx="56">
                  <c:v>19.657239583333297</c:v>
                </c:pt>
                <c:pt idx="57">
                  <c:v>19.657239583333297</c:v>
                </c:pt>
                <c:pt idx="58">
                  <c:v>19.657239583333297</c:v>
                </c:pt>
                <c:pt idx="59">
                  <c:v>19.657239583333297</c:v>
                </c:pt>
                <c:pt idx="60">
                  <c:v>19.657239583333297</c:v>
                </c:pt>
                <c:pt idx="61">
                  <c:v>19.657239583333297</c:v>
                </c:pt>
                <c:pt idx="62">
                  <c:v>19.657239583333297</c:v>
                </c:pt>
                <c:pt idx="63">
                  <c:v>19.657239583333297</c:v>
                </c:pt>
                <c:pt idx="64">
                  <c:v>19.657239583333297</c:v>
                </c:pt>
                <c:pt idx="65">
                  <c:v>19.657239583333297</c:v>
                </c:pt>
                <c:pt idx="66">
                  <c:v>19.657239583333297</c:v>
                </c:pt>
                <c:pt idx="67">
                  <c:v>19.657239583333297</c:v>
                </c:pt>
                <c:pt idx="68">
                  <c:v>19.657239583333297</c:v>
                </c:pt>
                <c:pt idx="69">
                  <c:v>19.657239583333297</c:v>
                </c:pt>
                <c:pt idx="70">
                  <c:v>19.657239583333297</c:v>
                </c:pt>
                <c:pt idx="71">
                  <c:v>19.657239583333297</c:v>
                </c:pt>
                <c:pt idx="72">
                  <c:v>19.657239583333297</c:v>
                </c:pt>
                <c:pt idx="73">
                  <c:v>19.657239583333297</c:v>
                </c:pt>
                <c:pt idx="74">
                  <c:v>19.657239583333297</c:v>
                </c:pt>
                <c:pt idx="75">
                  <c:v>19.657239583333297</c:v>
                </c:pt>
                <c:pt idx="76">
                  <c:v>19.657239583333297</c:v>
                </c:pt>
                <c:pt idx="77">
                  <c:v>19.657239583333297</c:v>
                </c:pt>
                <c:pt idx="78">
                  <c:v>19.657239583333297</c:v>
                </c:pt>
                <c:pt idx="79">
                  <c:v>19.657239583333297</c:v>
                </c:pt>
                <c:pt idx="80">
                  <c:v>19.657239583333297</c:v>
                </c:pt>
                <c:pt idx="81">
                  <c:v>19.657239583333297</c:v>
                </c:pt>
                <c:pt idx="82">
                  <c:v>19.657239583333297</c:v>
                </c:pt>
                <c:pt idx="83">
                  <c:v>19.657239583333297</c:v>
                </c:pt>
                <c:pt idx="84">
                  <c:v>19.657239583333297</c:v>
                </c:pt>
                <c:pt idx="85">
                  <c:v>19.657239583333297</c:v>
                </c:pt>
                <c:pt idx="86">
                  <c:v>19.657239583333297</c:v>
                </c:pt>
                <c:pt idx="87">
                  <c:v>19.657239583333297</c:v>
                </c:pt>
                <c:pt idx="88">
                  <c:v>19.657239583333297</c:v>
                </c:pt>
                <c:pt idx="89">
                  <c:v>19.657239583333297</c:v>
                </c:pt>
                <c:pt idx="90">
                  <c:v>19.657239583333297</c:v>
                </c:pt>
                <c:pt idx="91">
                  <c:v>19.657239583333297</c:v>
                </c:pt>
                <c:pt idx="92">
                  <c:v>19.657239583333297</c:v>
                </c:pt>
                <c:pt idx="93">
                  <c:v>19.657239583333297</c:v>
                </c:pt>
                <c:pt idx="94">
                  <c:v>19.657239583333297</c:v>
                </c:pt>
                <c:pt idx="95">
                  <c:v>19.657239583333297</c:v>
                </c:pt>
                <c:pt idx="96">
                  <c:v>19.657239583333297</c:v>
                </c:pt>
                <c:pt idx="97">
                  <c:v>19.657239583333297</c:v>
                </c:pt>
                <c:pt idx="98">
                  <c:v>19.657239583333297</c:v>
                </c:pt>
                <c:pt idx="99">
                  <c:v>19.657239583333297</c:v>
                </c:pt>
                <c:pt idx="100">
                  <c:v>19.657239583333297</c:v>
                </c:pt>
                <c:pt idx="101">
                  <c:v>19.657239583333297</c:v>
                </c:pt>
                <c:pt idx="102">
                  <c:v>19.657239583333297</c:v>
                </c:pt>
                <c:pt idx="103">
                  <c:v>19.657239583333297</c:v>
                </c:pt>
                <c:pt idx="104">
                  <c:v>19.657239583333297</c:v>
                </c:pt>
                <c:pt idx="105">
                  <c:v>19.657239583333297</c:v>
                </c:pt>
                <c:pt idx="106">
                  <c:v>19.657239583333297</c:v>
                </c:pt>
                <c:pt idx="107">
                  <c:v>19.657239583333297</c:v>
                </c:pt>
                <c:pt idx="108">
                  <c:v>19.657239583333297</c:v>
                </c:pt>
                <c:pt idx="109">
                  <c:v>19.657239583333297</c:v>
                </c:pt>
                <c:pt idx="110">
                  <c:v>19.657239583333297</c:v>
                </c:pt>
                <c:pt idx="111">
                  <c:v>19.657239583333297</c:v>
                </c:pt>
                <c:pt idx="112">
                  <c:v>19.657239583333297</c:v>
                </c:pt>
                <c:pt idx="113">
                  <c:v>19.657239583333297</c:v>
                </c:pt>
                <c:pt idx="114">
                  <c:v>19.657239583333297</c:v>
                </c:pt>
                <c:pt idx="115">
                  <c:v>19.657239583333297</c:v>
                </c:pt>
                <c:pt idx="116">
                  <c:v>19.657239583333297</c:v>
                </c:pt>
                <c:pt idx="117">
                  <c:v>19.657239583333297</c:v>
                </c:pt>
                <c:pt idx="118">
                  <c:v>19.657239583333297</c:v>
                </c:pt>
                <c:pt idx="119">
                  <c:v>19.657239583333297</c:v>
                </c:pt>
                <c:pt idx="120">
                  <c:v>19.657239583333297</c:v>
                </c:pt>
                <c:pt idx="121">
                  <c:v>19.657239583333297</c:v>
                </c:pt>
                <c:pt idx="122">
                  <c:v>19.657239583333297</c:v>
                </c:pt>
                <c:pt idx="123">
                  <c:v>19.657239583333297</c:v>
                </c:pt>
                <c:pt idx="124">
                  <c:v>19.657239583333297</c:v>
                </c:pt>
                <c:pt idx="125">
                  <c:v>19.657239583333297</c:v>
                </c:pt>
                <c:pt idx="126">
                  <c:v>19.657239583333297</c:v>
                </c:pt>
                <c:pt idx="127">
                  <c:v>19.657239583333297</c:v>
                </c:pt>
                <c:pt idx="128">
                  <c:v>19.657239583333297</c:v>
                </c:pt>
                <c:pt idx="129">
                  <c:v>19.657239583333297</c:v>
                </c:pt>
                <c:pt idx="130">
                  <c:v>19.657239583333297</c:v>
                </c:pt>
                <c:pt idx="131">
                  <c:v>19.657239583333297</c:v>
                </c:pt>
                <c:pt idx="132">
                  <c:v>19.657239583333297</c:v>
                </c:pt>
                <c:pt idx="133">
                  <c:v>19.657239583333297</c:v>
                </c:pt>
                <c:pt idx="134">
                  <c:v>19.657239583333297</c:v>
                </c:pt>
                <c:pt idx="135">
                  <c:v>19.657239583333297</c:v>
                </c:pt>
                <c:pt idx="136">
                  <c:v>19.657239583333297</c:v>
                </c:pt>
                <c:pt idx="137">
                  <c:v>19.657239583333297</c:v>
                </c:pt>
                <c:pt idx="138">
                  <c:v>19.657239583333297</c:v>
                </c:pt>
                <c:pt idx="139">
                  <c:v>19.657239583333297</c:v>
                </c:pt>
                <c:pt idx="140">
                  <c:v>19.657239583333297</c:v>
                </c:pt>
                <c:pt idx="141">
                  <c:v>19.657239583333297</c:v>
                </c:pt>
                <c:pt idx="142">
                  <c:v>19.657239583333297</c:v>
                </c:pt>
                <c:pt idx="143">
                  <c:v>19.657239583333297</c:v>
                </c:pt>
                <c:pt idx="144">
                  <c:v>19.657239583333297</c:v>
                </c:pt>
                <c:pt idx="145">
                  <c:v>19.657239583333297</c:v>
                </c:pt>
                <c:pt idx="146">
                  <c:v>19.657239583333297</c:v>
                </c:pt>
                <c:pt idx="147">
                  <c:v>19.657239583333297</c:v>
                </c:pt>
                <c:pt idx="148">
                  <c:v>19.657239583333297</c:v>
                </c:pt>
                <c:pt idx="149">
                  <c:v>19.657239583333297</c:v>
                </c:pt>
                <c:pt idx="150">
                  <c:v>19.657239583333297</c:v>
                </c:pt>
                <c:pt idx="151">
                  <c:v>19.657239583333297</c:v>
                </c:pt>
                <c:pt idx="152">
                  <c:v>19.657239583333297</c:v>
                </c:pt>
                <c:pt idx="153">
                  <c:v>19.657239583333297</c:v>
                </c:pt>
                <c:pt idx="154">
                  <c:v>19.657239583333297</c:v>
                </c:pt>
                <c:pt idx="155">
                  <c:v>19.657239583333297</c:v>
                </c:pt>
                <c:pt idx="156">
                  <c:v>19.657239583333297</c:v>
                </c:pt>
                <c:pt idx="157">
                  <c:v>19.657239583333297</c:v>
                </c:pt>
                <c:pt idx="158">
                  <c:v>19.657239583333297</c:v>
                </c:pt>
                <c:pt idx="159">
                  <c:v>19.657239583333297</c:v>
                </c:pt>
                <c:pt idx="160">
                  <c:v>19.657239583333297</c:v>
                </c:pt>
                <c:pt idx="161">
                  <c:v>19.657239583333297</c:v>
                </c:pt>
                <c:pt idx="162">
                  <c:v>19.657239583333297</c:v>
                </c:pt>
                <c:pt idx="163">
                  <c:v>19.657239583333297</c:v>
                </c:pt>
                <c:pt idx="164">
                  <c:v>19.657239583333297</c:v>
                </c:pt>
                <c:pt idx="165">
                  <c:v>19.657239583333297</c:v>
                </c:pt>
                <c:pt idx="166">
                  <c:v>19.657239583333297</c:v>
                </c:pt>
                <c:pt idx="167">
                  <c:v>19.657239583333297</c:v>
                </c:pt>
                <c:pt idx="168">
                  <c:v>19.657239583333297</c:v>
                </c:pt>
                <c:pt idx="169">
                  <c:v>19.657239583333297</c:v>
                </c:pt>
                <c:pt idx="170">
                  <c:v>19.657239583333297</c:v>
                </c:pt>
                <c:pt idx="171">
                  <c:v>19.657239583333297</c:v>
                </c:pt>
                <c:pt idx="172">
                  <c:v>19.657239583333297</c:v>
                </c:pt>
                <c:pt idx="173">
                  <c:v>19.657239583333297</c:v>
                </c:pt>
                <c:pt idx="174">
                  <c:v>19.657239583333297</c:v>
                </c:pt>
                <c:pt idx="175">
                  <c:v>19.657239583333297</c:v>
                </c:pt>
                <c:pt idx="176">
                  <c:v>19.657239583333297</c:v>
                </c:pt>
                <c:pt idx="177">
                  <c:v>19.657239583333297</c:v>
                </c:pt>
                <c:pt idx="178">
                  <c:v>19.657239583333297</c:v>
                </c:pt>
                <c:pt idx="179">
                  <c:v>19.657239583333297</c:v>
                </c:pt>
                <c:pt idx="180">
                  <c:v>19.657239583333297</c:v>
                </c:pt>
                <c:pt idx="181">
                  <c:v>19.657239583333297</c:v>
                </c:pt>
                <c:pt idx="182">
                  <c:v>19.657239583333297</c:v>
                </c:pt>
                <c:pt idx="183">
                  <c:v>19.657239583333297</c:v>
                </c:pt>
                <c:pt idx="184">
                  <c:v>19.657239583333297</c:v>
                </c:pt>
                <c:pt idx="185">
                  <c:v>19.657239583333297</c:v>
                </c:pt>
                <c:pt idx="186">
                  <c:v>19.657239583333297</c:v>
                </c:pt>
                <c:pt idx="187">
                  <c:v>19.657239583333297</c:v>
                </c:pt>
                <c:pt idx="188">
                  <c:v>19.657239583333297</c:v>
                </c:pt>
                <c:pt idx="189">
                  <c:v>19.657239583333297</c:v>
                </c:pt>
                <c:pt idx="190">
                  <c:v>19.657239583333297</c:v>
                </c:pt>
                <c:pt idx="191">
                  <c:v>19.657239583333297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617-47A3-9BE9-AD7095119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87616"/>
        <c:axId val="1916588704"/>
      </c:lineChart>
      <c:catAx>
        <c:axId val="191658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8704"/>
        <c:crosses val="autoZero"/>
        <c:auto val="1"/>
        <c:lblAlgn val="ctr"/>
        <c:lblOffset val="100"/>
        <c:noMultiLvlLbl val="0"/>
      </c:catAx>
      <c:valAx>
        <c:axId val="1916588704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'24.05.2021'!$AZ$3:$AZ$194</c:f>
              <c:numCache>
                <c:formatCode>0.0</c:formatCode>
                <c:ptCount val="192"/>
                <c:pt idx="0">
                  <c:v>18.28406249999999</c:v>
                </c:pt>
                <c:pt idx="1">
                  <c:v>18.28406249999999</c:v>
                </c:pt>
                <c:pt idx="2">
                  <c:v>18.28406249999999</c:v>
                </c:pt>
                <c:pt idx="3">
                  <c:v>18.28406249999999</c:v>
                </c:pt>
                <c:pt idx="4">
                  <c:v>18.28406249999999</c:v>
                </c:pt>
                <c:pt idx="5">
                  <c:v>18.28406249999999</c:v>
                </c:pt>
                <c:pt idx="6">
                  <c:v>18.28406249999999</c:v>
                </c:pt>
                <c:pt idx="7">
                  <c:v>18.28406249999999</c:v>
                </c:pt>
                <c:pt idx="8">
                  <c:v>18.28406249999999</c:v>
                </c:pt>
                <c:pt idx="9">
                  <c:v>18.28406249999999</c:v>
                </c:pt>
                <c:pt idx="10">
                  <c:v>18.28406249999999</c:v>
                </c:pt>
                <c:pt idx="11">
                  <c:v>18.28406249999999</c:v>
                </c:pt>
                <c:pt idx="12">
                  <c:v>18.28406249999999</c:v>
                </c:pt>
                <c:pt idx="13">
                  <c:v>18.28406249999999</c:v>
                </c:pt>
                <c:pt idx="14">
                  <c:v>18.28406249999999</c:v>
                </c:pt>
                <c:pt idx="15">
                  <c:v>18.28406249999999</c:v>
                </c:pt>
                <c:pt idx="16">
                  <c:v>18.28406249999999</c:v>
                </c:pt>
                <c:pt idx="17">
                  <c:v>18.28406249999999</c:v>
                </c:pt>
                <c:pt idx="18">
                  <c:v>18.28406249999999</c:v>
                </c:pt>
                <c:pt idx="19">
                  <c:v>18.28406249999999</c:v>
                </c:pt>
                <c:pt idx="20">
                  <c:v>18.28406249999999</c:v>
                </c:pt>
                <c:pt idx="21">
                  <c:v>18.28406249999999</c:v>
                </c:pt>
                <c:pt idx="22">
                  <c:v>18.28406249999999</c:v>
                </c:pt>
                <c:pt idx="23">
                  <c:v>18.28406249999999</c:v>
                </c:pt>
                <c:pt idx="24">
                  <c:v>18.28406249999999</c:v>
                </c:pt>
                <c:pt idx="25">
                  <c:v>18.28406249999999</c:v>
                </c:pt>
                <c:pt idx="26">
                  <c:v>18.28406249999999</c:v>
                </c:pt>
                <c:pt idx="27">
                  <c:v>18.28406249999999</c:v>
                </c:pt>
                <c:pt idx="28">
                  <c:v>18.28406249999999</c:v>
                </c:pt>
                <c:pt idx="29">
                  <c:v>18.28406249999999</c:v>
                </c:pt>
                <c:pt idx="30">
                  <c:v>18.28406249999999</c:v>
                </c:pt>
                <c:pt idx="31">
                  <c:v>18.28406249999999</c:v>
                </c:pt>
                <c:pt idx="32">
                  <c:v>18.28406249999999</c:v>
                </c:pt>
                <c:pt idx="33">
                  <c:v>18.28406249999999</c:v>
                </c:pt>
                <c:pt idx="34">
                  <c:v>18.28406249999999</c:v>
                </c:pt>
                <c:pt idx="35">
                  <c:v>18.28406249999999</c:v>
                </c:pt>
                <c:pt idx="36">
                  <c:v>18.28406249999999</c:v>
                </c:pt>
                <c:pt idx="37">
                  <c:v>18.28406249999999</c:v>
                </c:pt>
                <c:pt idx="38">
                  <c:v>18.28406249999999</c:v>
                </c:pt>
                <c:pt idx="39">
                  <c:v>18.28406249999999</c:v>
                </c:pt>
                <c:pt idx="40">
                  <c:v>18.28406249999999</c:v>
                </c:pt>
                <c:pt idx="41">
                  <c:v>18.28406249999999</c:v>
                </c:pt>
                <c:pt idx="42">
                  <c:v>18.28406249999999</c:v>
                </c:pt>
                <c:pt idx="43">
                  <c:v>18.28406249999999</c:v>
                </c:pt>
                <c:pt idx="44">
                  <c:v>18.28406249999999</c:v>
                </c:pt>
                <c:pt idx="45">
                  <c:v>18.28406249999999</c:v>
                </c:pt>
                <c:pt idx="46">
                  <c:v>18.28406249999999</c:v>
                </c:pt>
                <c:pt idx="47">
                  <c:v>18.28406249999999</c:v>
                </c:pt>
                <c:pt idx="48">
                  <c:v>18.28406249999999</c:v>
                </c:pt>
                <c:pt idx="49">
                  <c:v>18.28406249999999</c:v>
                </c:pt>
                <c:pt idx="50">
                  <c:v>18.28406249999999</c:v>
                </c:pt>
                <c:pt idx="51">
                  <c:v>18.28406249999999</c:v>
                </c:pt>
                <c:pt idx="52">
                  <c:v>18.28406249999999</c:v>
                </c:pt>
                <c:pt idx="53">
                  <c:v>18.28406249999999</c:v>
                </c:pt>
                <c:pt idx="54">
                  <c:v>18.28406249999999</c:v>
                </c:pt>
                <c:pt idx="55">
                  <c:v>18.28406249999999</c:v>
                </c:pt>
                <c:pt idx="56">
                  <c:v>18.28406249999999</c:v>
                </c:pt>
                <c:pt idx="57">
                  <c:v>18.28406249999999</c:v>
                </c:pt>
                <c:pt idx="58">
                  <c:v>18.28406249999999</c:v>
                </c:pt>
                <c:pt idx="59">
                  <c:v>18.28406249999999</c:v>
                </c:pt>
                <c:pt idx="60">
                  <c:v>18.28406249999999</c:v>
                </c:pt>
                <c:pt idx="61">
                  <c:v>18.28406249999999</c:v>
                </c:pt>
                <c:pt idx="62">
                  <c:v>18.28406249999999</c:v>
                </c:pt>
                <c:pt idx="63">
                  <c:v>18.28406249999999</c:v>
                </c:pt>
                <c:pt idx="64">
                  <c:v>18.28406249999999</c:v>
                </c:pt>
                <c:pt idx="65">
                  <c:v>18.28406249999999</c:v>
                </c:pt>
                <c:pt idx="66">
                  <c:v>18.28406249999999</c:v>
                </c:pt>
                <c:pt idx="67">
                  <c:v>18.28406249999999</c:v>
                </c:pt>
                <c:pt idx="68">
                  <c:v>18.28406249999999</c:v>
                </c:pt>
                <c:pt idx="69">
                  <c:v>18.28406249999999</c:v>
                </c:pt>
                <c:pt idx="70">
                  <c:v>18.28406249999999</c:v>
                </c:pt>
                <c:pt idx="71">
                  <c:v>18.28406249999999</c:v>
                </c:pt>
                <c:pt idx="72">
                  <c:v>18.28406249999999</c:v>
                </c:pt>
                <c:pt idx="73">
                  <c:v>18.28406249999999</c:v>
                </c:pt>
                <c:pt idx="74">
                  <c:v>18.28406249999999</c:v>
                </c:pt>
                <c:pt idx="75">
                  <c:v>18.28406249999999</c:v>
                </c:pt>
                <c:pt idx="76">
                  <c:v>18.28406249999999</c:v>
                </c:pt>
                <c:pt idx="77">
                  <c:v>18.28406249999999</c:v>
                </c:pt>
                <c:pt idx="78">
                  <c:v>18.28406249999999</c:v>
                </c:pt>
                <c:pt idx="79">
                  <c:v>18.28406249999999</c:v>
                </c:pt>
                <c:pt idx="80">
                  <c:v>18.28406249999999</c:v>
                </c:pt>
                <c:pt idx="81">
                  <c:v>18.28406249999999</c:v>
                </c:pt>
                <c:pt idx="82">
                  <c:v>18.28406249999999</c:v>
                </c:pt>
                <c:pt idx="83">
                  <c:v>18.28406249999999</c:v>
                </c:pt>
                <c:pt idx="84">
                  <c:v>18.28406249999999</c:v>
                </c:pt>
                <c:pt idx="85">
                  <c:v>18.28406249999999</c:v>
                </c:pt>
                <c:pt idx="86">
                  <c:v>18.28406249999999</c:v>
                </c:pt>
                <c:pt idx="87">
                  <c:v>18.28406249999999</c:v>
                </c:pt>
                <c:pt idx="88">
                  <c:v>18.28406249999999</c:v>
                </c:pt>
                <c:pt idx="89">
                  <c:v>18.28406249999999</c:v>
                </c:pt>
                <c:pt idx="90">
                  <c:v>18.28406249999999</c:v>
                </c:pt>
                <c:pt idx="91">
                  <c:v>18.28406249999999</c:v>
                </c:pt>
                <c:pt idx="92">
                  <c:v>18.28406249999999</c:v>
                </c:pt>
                <c:pt idx="93">
                  <c:v>18.28406249999999</c:v>
                </c:pt>
                <c:pt idx="94">
                  <c:v>18.28406249999999</c:v>
                </c:pt>
                <c:pt idx="95">
                  <c:v>18.28406249999999</c:v>
                </c:pt>
                <c:pt idx="96">
                  <c:v>18.28406249999999</c:v>
                </c:pt>
                <c:pt idx="97">
                  <c:v>18.28406249999999</c:v>
                </c:pt>
                <c:pt idx="98">
                  <c:v>18.28406249999999</c:v>
                </c:pt>
                <c:pt idx="99">
                  <c:v>18.28406249999999</c:v>
                </c:pt>
                <c:pt idx="100">
                  <c:v>18.28406249999999</c:v>
                </c:pt>
                <c:pt idx="101">
                  <c:v>18.28406249999999</c:v>
                </c:pt>
                <c:pt idx="102">
                  <c:v>18.28406249999999</c:v>
                </c:pt>
                <c:pt idx="103">
                  <c:v>18.28406249999999</c:v>
                </c:pt>
                <c:pt idx="104">
                  <c:v>18.28406249999999</c:v>
                </c:pt>
                <c:pt idx="105">
                  <c:v>18.28406249999999</c:v>
                </c:pt>
                <c:pt idx="106">
                  <c:v>18.28406249999999</c:v>
                </c:pt>
                <c:pt idx="107">
                  <c:v>18.28406249999999</c:v>
                </c:pt>
                <c:pt idx="108">
                  <c:v>18.28406249999999</c:v>
                </c:pt>
                <c:pt idx="109">
                  <c:v>18.28406249999999</c:v>
                </c:pt>
                <c:pt idx="110">
                  <c:v>18.28406249999999</c:v>
                </c:pt>
                <c:pt idx="111">
                  <c:v>18.28406249999999</c:v>
                </c:pt>
                <c:pt idx="112">
                  <c:v>18.28406249999999</c:v>
                </c:pt>
                <c:pt idx="113">
                  <c:v>18.28406249999999</c:v>
                </c:pt>
                <c:pt idx="114">
                  <c:v>18.28406249999999</c:v>
                </c:pt>
                <c:pt idx="115">
                  <c:v>18.28406249999999</c:v>
                </c:pt>
                <c:pt idx="116">
                  <c:v>18.28406249999999</c:v>
                </c:pt>
                <c:pt idx="117">
                  <c:v>18.28406249999999</c:v>
                </c:pt>
                <c:pt idx="118">
                  <c:v>18.28406249999999</c:v>
                </c:pt>
                <c:pt idx="119">
                  <c:v>18.28406249999999</c:v>
                </c:pt>
                <c:pt idx="120">
                  <c:v>18.28406249999999</c:v>
                </c:pt>
                <c:pt idx="121">
                  <c:v>18.28406249999999</c:v>
                </c:pt>
                <c:pt idx="122">
                  <c:v>18.28406249999999</c:v>
                </c:pt>
                <c:pt idx="123">
                  <c:v>18.28406249999999</c:v>
                </c:pt>
                <c:pt idx="124">
                  <c:v>18.28406249999999</c:v>
                </c:pt>
                <c:pt idx="125">
                  <c:v>18.28406249999999</c:v>
                </c:pt>
                <c:pt idx="126">
                  <c:v>18.28406249999999</c:v>
                </c:pt>
                <c:pt idx="127">
                  <c:v>18.28406249999999</c:v>
                </c:pt>
                <c:pt idx="128">
                  <c:v>18.28406249999999</c:v>
                </c:pt>
                <c:pt idx="129">
                  <c:v>18.28406249999999</c:v>
                </c:pt>
                <c:pt idx="130">
                  <c:v>18.28406249999999</c:v>
                </c:pt>
                <c:pt idx="131">
                  <c:v>18.28406249999999</c:v>
                </c:pt>
                <c:pt idx="132">
                  <c:v>18.28406249999999</c:v>
                </c:pt>
                <c:pt idx="133">
                  <c:v>18.28406249999999</c:v>
                </c:pt>
                <c:pt idx="134">
                  <c:v>18.28406249999999</c:v>
                </c:pt>
                <c:pt idx="135">
                  <c:v>18.28406249999999</c:v>
                </c:pt>
                <c:pt idx="136">
                  <c:v>18.28406249999999</c:v>
                </c:pt>
                <c:pt idx="137">
                  <c:v>18.28406249999999</c:v>
                </c:pt>
                <c:pt idx="138">
                  <c:v>18.28406249999999</c:v>
                </c:pt>
                <c:pt idx="139">
                  <c:v>18.28406249999999</c:v>
                </c:pt>
                <c:pt idx="140">
                  <c:v>18.28406249999999</c:v>
                </c:pt>
                <c:pt idx="141">
                  <c:v>18.28406249999999</c:v>
                </c:pt>
                <c:pt idx="142">
                  <c:v>18.28406249999999</c:v>
                </c:pt>
                <c:pt idx="143">
                  <c:v>18.28406249999999</c:v>
                </c:pt>
                <c:pt idx="144">
                  <c:v>18.28406249999999</c:v>
                </c:pt>
                <c:pt idx="145">
                  <c:v>18.28406249999999</c:v>
                </c:pt>
                <c:pt idx="146">
                  <c:v>18.28406249999999</c:v>
                </c:pt>
                <c:pt idx="147">
                  <c:v>18.28406249999999</c:v>
                </c:pt>
                <c:pt idx="148">
                  <c:v>18.28406249999999</c:v>
                </c:pt>
                <c:pt idx="149">
                  <c:v>18.28406249999999</c:v>
                </c:pt>
                <c:pt idx="150">
                  <c:v>18.28406249999999</c:v>
                </c:pt>
                <c:pt idx="151">
                  <c:v>18.28406249999999</c:v>
                </c:pt>
                <c:pt idx="152">
                  <c:v>18.28406249999999</c:v>
                </c:pt>
                <c:pt idx="153">
                  <c:v>18.28406249999999</c:v>
                </c:pt>
                <c:pt idx="154">
                  <c:v>18.28406249999999</c:v>
                </c:pt>
                <c:pt idx="155">
                  <c:v>18.28406249999999</c:v>
                </c:pt>
                <c:pt idx="156">
                  <c:v>18.28406249999999</c:v>
                </c:pt>
                <c:pt idx="157">
                  <c:v>18.28406249999999</c:v>
                </c:pt>
                <c:pt idx="158">
                  <c:v>18.28406249999999</c:v>
                </c:pt>
                <c:pt idx="159">
                  <c:v>18.28406249999999</c:v>
                </c:pt>
                <c:pt idx="160">
                  <c:v>18.28406249999999</c:v>
                </c:pt>
                <c:pt idx="161">
                  <c:v>18.28406249999999</c:v>
                </c:pt>
                <c:pt idx="162">
                  <c:v>18.28406249999999</c:v>
                </c:pt>
                <c:pt idx="163">
                  <c:v>18.28406249999999</c:v>
                </c:pt>
                <c:pt idx="164">
                  <c:v>18.28406249999999</c:v>
                </c:pt>
                <c:pt idx="165">
                  <c:v>18.28406249999999</c:v>
                </c:pt>
                <c:pt idx="166">
                  <c:v>18.28406249999999</c:v>
                </c:pt>
                <c:pt idx="167">
                  <c:v>18.28406249999999</c:v>
                </c:pt>
                <c:pt idx="168">
                  <c:v>18.28406249999999</c:v>
                </c:pt>
                <c:pt idx="169">
                  <c:v>18.28406249999999</c:v>
                </c:pt>
                <c:pt idx="170">
                  <c:v>18.28406249999999</c:v>
                </c:pt>
                <c:pt idx="171">
                  <c:v>18.28406249999999</c:v>
                </c:pt>
                <c:pt idx="172">
                  <c:v>18.28406249999999</c:v>
                </c:pt>
                <c:pt idx="173">
                  <c:v>18.28406249999999</c:v>
                </c:pt>
                <c:pt idx="174">
                  <c:v>18.28406249999999</c:v>
                </c:pt>
                <c:pt idx="175">
                  <c:v>18.28406249999999</c:v>
                </c:pt>
                <c:pt idx="176">
                  <c:v>18.28406249999999</c:v>
                </c:pt>
                <c:pt idx="177">
                  <c:v>18.28406249999999</c:v>
                </c:pt>
                <c:pt idx="178">
                  <c:v>18.28406249999999</c:v>
                </c:pt>
                <c:pt idx="179">
                  <c:v>18.28406249999999</c:v>
                </c:pt>
                <c:pt idx="180">
                  <c:v>18.28406249999999</c:v>
                </c:pt>
                <c:pt idx="181">
                  <c:v>18.28406249999999</c:v>
                </c:pt>
                <c:pt idx="182">
                  <c:v>18.28406249999999</c:v>
                </c:pt>
                <c:pt idx="183">
                  <c:v>18.28406249999999</c:v>
                </c:pt>
                <c:pt idx="184">
                  <c:v>18.28406249999999</c:v>
                </c:pt>
                <c:pt idx="185">
                  <c:v>18.28406249999999</c:v>
                </c:pt>
                <c:pt idx="186">
                  <c:v>18.28406249999999</c:v>
                </c:pt>
                <c:pt idx="187">
                  <c:v>18.28406249999999</c:v>
                </c:pt>
                <c:pt idx="188">
                  <c:v>18.28406249999999</c:v>
                </c:pt>
                <c:pt idx="189">
                  <c:v>18.28406249999999</c:v>
                </c:pt>
                <c:pt idx="190">
                  <c:v>18.28406249999999</c:v>
                </c:pt>
                <c:pt idx="191">
                  <c:v>18.28406249999999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BE9-4927-A5A7-EB58E8E8CA5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'24.05.2021'!$BA$3:$BA$194</c:f>
              <c:numCache>
                <c:formatCode>0.0</c:formatCode>
                <c:ptCount val="192"/>
                <c:pt idx="0">
                  <c:v>15.149062499999994</c:v>
                </c:pt>
                <c:pt idx="1">
                  <c:v>15.149062499999994</c:v>
                </c:pt>
                <c:pt idx="2">
                  <c:v>15.149062499999994</c:v>
                </c:pt>
                <c:pt idx="3">
                  <c:v>15.149062499999994</c:v>
                </c:pt>
                <c:pt idx="4">
                  <c:v>15.149062499999994</c:v>
                </c:pt>
                <c:pt idx="5">
                  <c:v>15.149062499999994</c:v>
                </c:pt>
                <c:pt idx="6">
                  <c:v>15.149062499999994</c:v>
                </c:pt>
                <c:pt idx="7">
                  <c:v>15.149062499999994</c:v>
                </c:pt>
                <c:pt idx="8">
                  <c:v>15.149062499999994</c:v>
                </c:pt>
                <c:pt idx="9">
                  <c:v>15.149062499999994</c:v>
                </c:pt>
                <c:pt idx="10">
                  <c:v>15.149062499999994</c:v>
                </c:pt>
                <c:pt idx="11">
                  <c:v>15.149062499999994</c:v>
                </c:pt>
                <c:pt idx="12">
                  <c:v>15.149062499999994</c:v>
                </c:pt>
                <c:pt idx="13">
                  <c:v>15.149062499999994</c:v>
                </c:pt>
                <c:pt idx="14">
                  <c:v>15.149062499999994</c:v>
                </c:pt>
                <c:pt idx="15">
                  <c:v>15.149062499999994</c:v>
                </c:pt>
                <c:pt idx="16">
                  <c:v>15.149062499999994</c:v>
                </c:pt>
                <c:pt idx="17">
                  <c:v>15.149062499999994</c:v>
                </c:pt>
                <c:pt idx="18">
                  <c:v>15.149062499999994</c:v>
                </c:pt>
                <c:pt idx="19">
                  <c:v>15.149062499999994</c:v>
                </c:pt>
                <c:pt idx="20">
                  <c:v>15.149062499999994</c:v>
                </c:pt>
                <c:pt idx="21">
                  <c:v>15.149062499999994</c:v>
                </c:pt>
                <c:pt idx="22">
                  <c:v>15.149062499999994</c:v>
                </c:pt>
                <c:pt idx="23">
                  <c:v>15.149062499999994</c:v>
                </c:pt>
                <c:pt idx="24">
                  <c:v>15.149062499999994</c:v>
                </c:pt>
                <c:pt idx="25">
                  <c:v>15.149062499999994</c:v>
                </c:pt>
                <c:pt idx="26">
                  <c:v>15.149062499999994</c:v>
                </c:pt>
                <c:pt idx="27">
                  <c:v>15.149062499999994</c:v>
                </c:pt>
                <c:pt idx="28">
                  <c:v>15.149062499999994</c:v>
                </c:pt>
                <c:pt idx="29">
                  <c:v>15.149062499999994</c:v>
                </c:pt>
                <c:pt idx="30">
                  <c:v>15.149062499999994</c:v>
                </c:pt>
                <c:pt idx="31">
                  <c:v>15.149062499999994</c:v>
                </c:pt>
                <c:pt idx="32">
                  <c:v>15.149062499999994</c:v>
                </c:pt>
                <c:pt idx="33">
                  <c:v>15.149062499999994</c:v>
                </c:pt>
                <c:pt idx="34">
                  <c:v>15.149062499999994</c:v>
                </c:pt>
                <c:pt idx="35">
                  <c:v>15.149062499999994</c:v>
                </c:pt>
                <c:pt idx="36">
                  <c:v>15.149062499999994</c:v>
                </c:pt>
                <c:pt idx="37">
                  <c:v>15.149062499999994</c:v>
                </c:pt>
                <c:pt idx="38">
                  <c:v>15.149062499999994</c:v>
                </c:pt>
                <c:pt idx="39">
                  <c:v>15.149062499999994</c:v>
                </c:pt>
                <c:pt idx="40">
                  <c:v>15.149062499999994</c:v>
                </c:pt>
                <c:pt idx="41">
                  <c:v>15.149062499999994</c:v>
                </c:pt>
                <c:pt idx="42">
                  <c:v>15.149062499999994</c:v>
                </c:pt>
                <c:pt idx="43">
                  <c:v>15.149062499999994</c:v>
                </c:pt>
                <c:pt idx="44">
                  <c:v>15.149062499999994</c:v>
                </c:pt>
                <c:pt idx="45">
                  <c:v>15.149062499999994</c:v>
                </c:pt>
                <c:pt idx="46">
                  <c:v>15.149062499999994</c:v>
                </c:pt>
                <c:pt idx="47">
                  <c:v>15.149062499999994</c:v>
                </c:pt>
                <c:pt idx="48">
                  <c:v>15.149062499999994</c:v>
                </c:pt>
                <c:pt idx="49">
                  <c:v>15.149062499999994</c:v>
                </c:pt>
                <c:pt idx="50">
                  <c:v>15.149062499999994</c:v>
                </c:pt>
                <c:pt idx="51">
                  <c:v>15.149062499999994</c:v>
                </c:pt>
                <c:pt idx="52">
                  <c:v>15.149062499999994</c:v>
                </c:pt>
                <c:pt idx="53">
                  <c:v>15.149062499999994</c:v>
                </c:pt>
                <c:pt idx="54">
                  <c:v>15.149062499999994</c:v>
                </c:pt>
                <c:pt idx="55">
                  <c:v>15.149062499999994</c:v>
                </c:pt>
                <c:pt idx="56">
                  <c:v>15.149062499999994</c:v>
                </c:pt>
                <c:pt idx="57">
                  <c:v>15.149062499999994</c:v>
                </c:pt>
                <c:pt idx="58">
                  <c:v>15.149062499999994</c:v>
                </c:pt>
                <c:pt idx="59">
                  <c:v>15.149062499999994</c:v>
                </c:pt>
                <c:pt idx="60">
                  <c:v>15.149062499999994</c:v>
                </c:pt>
                <c:pt idx="61">
                  <c:v>15.149062499999994</c:v>
                </c:pt>
                <c:pt idx="62">
                  <c:v>15.149062499999994</c:v>
                </c:pt>
                <c:pt idx="63">
                  <c:v>15.149062499999994</c:v>
                </c:pt>
                <c:pt idx="64">
                  <c:v>15.149062499999994</c:v>
                </c:pt>
                <c:pt idx="65">
                  <c:v>15.149062499999994</c:v>
                </c:pt>
                <c:pt idx="66">
                  <c:v>15.149062499999994</c:v>
                </c:pt>
                <c:pt idx="67">
                  <c:v>15.149062499999994</c:v>
                </c:pt>
                <c:pt idx="68">
                  <c:v>15.149062499999994</c:v>
                </c:pt>
                <c:pt idx="69">
                  <c:v>15.149062499999994</c:v>
                </c:pt>
                <c:pt idx="70">
                  <c:v>15.149062499999994</c:v>
                </c:pt>
                <c:pt idx="71">
                  <c:v>15.149062499999994</c:v>
                </c:pt>
                <c:pt idx="72">
                  <c:v>15.149062499999994</c:v>
                </c:pt>
                <c:pt idx="73">
                  <c:v>15.149062499999994</c:v>
                </c:pt>
                <c:pt idx="74">
                  <c:v>15.149062499999994</c:v>
                </c:pt>
                <c:pt idx="75">
                  <c:v>15.149062499999994</c:v>
                </c:pt>
                <c:pt idx="76">
                  <c:v>15.149062499999994</c:v>
                </c:pt>
                <c:pt idx="77">
                  <c:v>15.149062499999994</c:v>
                </c:pt>
                <c:pt idx="78">
                  <c:v>15.149062499999994</c:v>
                </c:pt>
                <c:pt idx="79">
                  <c:v>15.149062499999994</c:v>
                </c:pt>
                <c:pt idx="80">
                  <c:v>15.149062499999994</c:v>
                </c:pt>
                <c:pt idx="81">
                  <c:v>15.149062499999994</c:v>
                </c:pt>
                <c:pt idx="82">
                  <c:v>15.149062499999994</c:v>
                </c:pt>
                <c:pt idx="83">
                  <c:v>15.149062499999994</c:v>
                </c:pt>
                <c:pt idx="84">
                  <c:v>15.149062499999994</c:v>
                </c:pt>
                <c:pt idx="85">
                  <c:v>15.149062499999994</c:v>
                </c:pt>
                <c:pt idx="86">
                  <c:v>15.149062499999994</c:v>
                </c:pt>
                <c:pt idx="87">
                  <c:v>15.149062499999994</c:v>
                </c:pt>
                <c:pt idx="88">
                  <c:v>15.149062499999994</c:v>
                </c:pt>
                <c:pt idx="89">
                  <c:v>15.149062499999994</c:v>
                </c:pt>
                <c:pt idx="90">
                  <c:v>15.149062499999994</c:v>
                </c:pt>
                <c:pt idx="91">
                  <c:v>15.149062499999994</c:v>
                </c:pt>
                <c:pt idx="92">
                  <c:v>15.149062499999994</c:v>
                </c:pt>
                <c:pt idx="93">
                  <c:v>15.149062499999994</c:v>
                </c:pt>
                <c:pt idx="94">
                  <c:v>15.149062499999994</c:v>
                </c:pt>
                <c:pt idx="95">
                  <c:v>15.149062499999994</c:v>
                </c:pt>
                <c:pt idx="96">
                  <c:v>15.149062499999994</c:v>
                </c:pt>
                <c:pt idx="97">
                  <c:v>15.149062499999994</c:v>
                </c:pt>
                <c:pt idx="98">
                  <c:v>15.149062499999994</c:v>
                </c:pt>
                <c:pt idx="99">
                  <c:v>15.149062499999994</c:v>
                </c:pt>
                <c:pt idx="100">
                  <c:v>15.149062499999994</c:v>
                </c:pt>
                <c:pt idx="101">
                  <c:v>15.149062499999994</c:v>
                </c:pt>
                <c:pt idx="102">
                  <c:v>15.149062499999994</c:v>
                </c:pt>
                <c:pt idx="103">
                  <c:v>15.149062499999994</c:v>
                </c:pt>
                <c:pt idx="104">
                  <c:v>15.149062499999994</c:v>
                </c:pt>
                <c:pt idx="105">
                  <c:v>15.149062499999994</c:v>
                </c:pt>
                <c:pt idx="106">
                  <c:v>15.149062499999994</c:v>
                </c:pt>
                <c:pt idx="107">
                  <c:v>15.149062499999994</c:v>
                </c:pt>
                <c:pt idx="108">
                  <c:v>15.149062499999994</c:v>
                </c:pt>
                <c:pt idx="109">
                  <c:v>15.149062499999994</c:v>
                </c:pt>
                <c:pt idx="110">
                  <c:v>15.149062499999994</c:v>
                </c:pt>
                <c:pt idx="111">
                  <c:v>15.149062499999994</c:v>
                </c:pt>
                <c:pt idx="112">
                  <c:v>15.149062499999994</c:v>
                </c:pt>
                <c:pt idx="113">
                  <c:v>15.149062499999994</c:v>
                </c:pt>
                <c:pt idx="114">
                  <c:v>15.149062499999994</c:v>
                </c:pt>
                <c:pt idx="115">
                  <c:v>15.149062499999994</c:v>
                </c:pt>
                <c:pt idx="116">
                  <c:v>15.149062499999994</c:v>
                </c:pt>
                <c:pt idx="117">
                  <c:v>15.149062499999994</c:v>
                </c:pt>
                <c:pt idx="118">
                  <c:v>15.149062499999994</c:v>
                </c:pt>
                <c:pt idx="119">
                  <c:v>15.149062499999994</c:v>
                </c:pt>
                <c:pt idx="120">
                  <c:v>15.149062499999994</c:v>
                </c:pt>
                <c:pt idx="121">
                  <c:v>15.149062499999994</c:v>
                </c:pt>
                <c:pt idx="122">
                  <c:v>15.149062499999994</c:v>
                </c:pt>
                <c:pt idx="123">
                  <c:v>15.149062499999994</c:v>
                </c:pt>
                <c:pt idx="124">
                  <c:v>15.149062499999994</c:v>
                </c:pt>
                <c:pt idx="125">
                  <c:v>15.149062499999994</c:v>
                </c:pt>
                <c:pt idx="126">
                  <c:v>15.149062499999994</c:v>
                </c:pt>
                <c:pt idx="127">
                  <c:v>15.149062499999994</c:v>
                </c:pt>
                <c:pt idx="128">
                  <c:v>15.149062499999994</c:v>
                </c:pt>
                <c:pt idx="129">
                  <c:v>15.149062499999994</c:v>
                </c:pt>
                <c:pt idx="130">
                  <c:v>15.149062499999994</c:v>
                </c:pt>
                <c:pt idx="131">
                  <c:v>15.149062499999994</c:v>
                </c:pt>
                <c:pt idx="132">
                  <c:v>15.149062499999994</c:v>
                </c:pt>
                <c:pt idx="133">
                  <c:v>15.149062499999994</c:v>
                </c:pt>
                <c:pt idx="134">
                  <c:v>15.149062499999994</c:v>
                </c:pt>
                <c:pt idx="135">
                  <c:v>15.149062499999994</c:v>
                </c:pt>
                <c:pt idx="136">
                  <c:v>15.149062499999994</c:v>
                </c:pt>
                <c:pt idx="137">
                  <c:v>15.149062499999994</c:v>
                </c:pt>
                <c:pt idx="138">
                  <c:v>15.149062499999994</c:v>
                </c:pt>
                <c:pt idx="139">
                  <c:v>15.149062499999994</c:v>
                </c:pt>
                <c:pt idx="140">
                  <c:v>15.149062499999994</c:v>
                </c:pt>
                <c:pt idx="141">
                  <c:v>15.149062499999994</c:v>
                </c:pt>
                <c:pt idx="142">
                  <c:v>15.149062499999994</c:v>
                </c:pt>
                <c:pt idx="143">
                  <c:v>15.149062499999994</c:v>
                </c:pt>
                <c:pt idx="144">
                  <c:v>15.149062499999994</c:v>
                </c:pt>
                <c:pt idx="145">
                  <c:v>15.149062499999994</c:v>
                </c:pt>
                <c:pt idx="146">
                  <c:v>15.149062499999994</c:v>
                </c:pt>
                <c:pt idx="147">
                  <c:v>15.149062499999994</c:v>
                </c:pt>
                <c:pt idx="148">
                  <c:v>15.149062499999994</c:v>
                </c:pt>
                <c:pt idx="149">
                  <c:v>15.149062499999994</c:v>
                </c:pt>
                <c:pt idx="150">
                  <c:v>15.149062499999994</c:v>
                </c:pt>
                <c:pt idx="151">
                  <c:v>15.149062499999994</c:v>
                </c:pt>
                <c:pt idx="152">
                  <c:v>15.149062499999994</c:v>
                </c:pt>
                <c:pt idx="153">
                  <c:v>15.149062499999994</c:v>
                </c:pt>
                <c:pt idx="154">
                  <c:v>15.149062499999994</c:v>
                </c:pt>
                <c:pt idx="155">
                  <c:v>15.149062499999994</c:v>
                </c:pt>
                <c:pt idx="156">
                  <c:v>15.149062499999994</c:v>
                </c:pt>
                <c:pt idx="157">
                  <c:v>15.149062499999994</c:v>
                </c:pt>
                <c:pt idx="158">
                  <c:v>15.149062499999994</c:v>
                </c:pt>
                <c:pt idx="159">
                  <c:v>15.149062499999994</c:v>
                </c:pt>
                <c:pt idx="160">
                  <c:v>15.149062499999994</c:v>
                </c:pt>
                <c:pt idx="161">
                  <c:v>15.149062499999994</c:v>
                </c:pt>
                <c:pt idx="162">
                  <c:v>15.149062499999994</c:v>
                </c:pt>
                <c:pt idx="163">
                  <c:v>15.149062499999994</c:v>
                </c:pt>
                <c:pt idx="164">
                  <c:v>15.149062499999994</c:v>
                </c:pt>
                <c:pt idx="165">
                  <c:v>15.149062499999994</c:v>
                </c:pt>
                <c:pt idx="166">
                  <c:v>15.149062499999994</c:v>
                </c:pt>
                <c:pt idx="167">
                  <c:v>15.149062499999994</c:v>
                </c:pt>
                <c:pt idx="168">
                  <c:v>15.149062499999994</c:v>
                </c:pt>
                <c:pt idx="169">
                  <c:v>15.149062499999994</c:v>
                </c:pt>
                <c:pt idx="170">
                  <c:v>15.149062499999994</c:v>
                </c:pt>
                <c:pt idx="171">
                  <c:v>15.149062499999994</c:v>
                </c:pt>
                <c:pt idx="172">
                  <c:v>15.149062499999994</c:v>
                </c:pt>
                <c:pt idx="173">
                  <c:v>15.149062499999994</c:v>
                </c:pt>
                <c:pt idx="174">
                  <c:v>15.149062499999994</c:v>
                </c:pt>
                <c:pt idx="175">
                  <c:v>15.149062499999994</c:v>
                </c:pt>
                <c:pt idx="176">
                  <c:v>15.149062499999994</c:v>
                </c:pt>
                <c:pt idx="177">
                  <c:v>15.149062499999994</c:v>
                </c:pt>
                <c:pt idx="178">
                  <c:v>15.149062499999994</c:v>
                </c:pt>
                <c:pt idx="179">
                  <c:v>15.149062499999994</c:v>
                </c:pt>
                <c:pt idx="180">
                  <c:v>15.149062499999994</c:v>
                </c:pt>
                <c:pt idx="181">
                  <c:v>15.149062499999994</c:v>
                </c:pt>
                <c:pt idx="182">
                  <c:v>15.149062499999994</c:v>
                </c:pt>
                <c:pt idx="183">
                  <c:v>15.149062499999994</c:v>
                </c:pt>
                <c:pt idx="184">
                  <c:v>15.149062499999994</c:v>
                </c:pt>
                <c:pt idx="185">
                  <c:v>15.149062499999994</c:v>
                </c:pt>
                <c:pt idx="186">
                  <c:v>15.149062499999994</c:v>
                </c:pt>
                <c:pt idx="187">
                  <c:v>15.149062499999994</c:v>
                </c:pt>
                <c:pt idx="188">
                  <c:v>15.149062499999994</c:v>
                </c:pt>
                <c:pt idx="189">
                  <c:v>15.149062499999994</c:v>
                </c:pt>
                <c:pt idx="190">
                  <c:v>15.149062499999994</c:v>
                </c:pt>
                <c:pt idx="191">
                  <c:v>15.149062499999994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BE9-4927-A5A7-EB58E8E8CA5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'24.05.2021'!$BB$3:$BB$194</c:f>
              <c:numCache>
                <c:formatCode>0.0</c:formatCode>
                <c:ptCount val="192"/>
                <c:pt idx="0">
                  <c:v>17.059999999999999</c:v>
                </c:pt>
                <c:pt idx="1">
                  <c:v>17.059999999999999</c:v>
                </c:pt>
                <c:pt idx="2">
                  <c:v>17.059999999999999</c:v>
                </c:pt>
                <c:pt idx="3">
                  <c:v>17.440000000000001</c:v>
                </c:pt>
                <c:pt idx="4">
                  <c:v>17.440000000000001</c:v>
                </c:pt>
                <c:pt idx="5">
                  <c:v>17.440000000000001</c:v>
                </c:pt>
                <c:pt idx="6">
                  <c:v>17.989999999999998</c:v>
                </c:pt>
                <c:pt idx="7">
                  <c:v>17.989999999999998</c:v>
                </c:pt>
                <c:pt idx="8">
                  <c:v>17.989999999999998</c:v>
                </c:pt>
                <c:pt idx="9">
                  <c:v>17.739999999999998</c:v>
                </c:pt>
                <c:pt idx="10">
                  <c:v>17.739999999999998</c:v>
                </c:pt>
                <c:pt idx="11">
                  <c:v>17.739999999999998</c:v>
                </c:pt>
                <c:pt idx="12">
                  <c:v>17.170000000000002</c:v>
                </c:pt>
                <c:pt idx="13">
                  <c:v>17.170000000000002</c:v>
                </c:pt>
                <c:pt idx="14">
                  <c:v>17.170000000000002</c:v>
                </c:pt>
                <c:pt idx="15">
                  <c:v>16.62</c:v>
                </c:pt>
                <c:pt idx="16">
                  <c:v>16.62</c:v>
                </c:pt>
                <c:pt idx="17">
                  <c:v>16.62</c:v>
                </c:pt>
                <c:pt idx="18">
                  <c:v>17.59</c:v>
                </c:pt>
                <c:pt idx="19">
                  <c:v>17.59</c:v>
                </c:pt>
                <c:pt idx="20">
                  <c:v>17.59</c:v>
                </c:pt>
                <c:pt idx="21">
                  <c:v>17.190000000000001</c:v>
                </c:pt>
                <c:pt idx="22">
                  <c:v>17.190000000000001</c:v>
                </c:pt>
                <c:pt idx="23">
                  <c:v>17.190000000000001</c:v>
                </c:pt>
                <c:pt idx="24">
                  <c:v>15.55</c:v>
                </c:pt>
                <c:pt idx="25">
                  <c:v>15.55</c:v>
                </c:pt>
                <c:pt idx="26">
                  <c:v>15.55</c:v>
                </c:pt>
                <c:pt idx="27">
                  <c:v>16.559999999999999</c:v>
                </c:pt>
                <c:pt idx="28">
                  <c:v>16.559999999999999</c:v>
                </c:pt>
                <c:pt idx="29">
                  <c:v>16.559999999999999</c:v>
                </c:pt>
                <c:pt idx="30">
                  <c:v>17.309999999999999</c:v>
                </c:pt>
                <c:pt idx="31">
                  <c:v>17.309999999999999</c:v>
                </c:pt>
                <c:pt idx="32">
                  <c:v>17.309999999999999</c:v>
                </c:pt>
                <c:pt idx="33">
                  <c:v>16.7</c:v>
                </c:pt>
                <c:pt idx="34">
                  <c:v>16.7</c:v>
                </c:pt>
                <c:pt idx="35">
                  <c:v>16.7</c:v>
                </c:pt>
                <c:pt idx="36">
                  <c:v>14.86</c:v>
                </c:pt>
                <c:pt idx="37">
                  <c:v>14.86</c:v>
                </c:pt>
                <c:pt idx="38">
                  <c:v>14.86</c:v>
                </c:pt>
                <c:pt idx="39">
                  <c:v>17.170000000000002</c:v>
                </c:pt>
                <c:pt idx="40">
                  <c:v>17.170000000000002</c:v>
                </c:pt>
                <c:pt idx="41">
                  <c:v>17.170000000000002</c:v>
                </c:pt>
                <c:pt idx="42">
                  <c:v>16.62</c:v>
                </c:pt>
                <c:pt idx="43">
                  <c:v>16.62</c:v>
                </c:pt>
                <c:pt idx="44">
                  <c:v>16.62</c:v>
                </c:pt>
                <c:pt idx="45">
                  <c:v>15.58</c:v>
                </c:pt>
                <c:pt idx="46">
                  <c:v>15.58</c:v>
                </c:pt>
                <c:pt idx="47">
                  <c:v>15.58</c:v>
                </c:pt>
                <c:pt idx="48">
                  <c:v>16.649999999999999</c:v>
                </c:pt>
                <c:pt idx="49">
                  <c:v>16.649999999999999</c:v>
                </c:pt>
                <c:pt idx="50">
                  <c:v>16.649999999999999</c:v>
                </c:pt>
                <c:pt idx="51">
                  <c:v>16.899999999999999</c:v>
                </c:pt>
                <c:pt idx="52">
                  <c:v>16.899999999999999</c:v>
                </c:pt>
                <c:pt idx="53">
                  <c:v>16.899999999999999</c:v>
                </c:pt>
                <c:pt idx="54">
                  <c:v>16.13</c:v>
                </c:pt>
                <c:pt idx="55">
                  <c:v>16.13</c:v>
                </c:pt>
                <c:pt idx="56">
                  <c:v>16.13</c:v>
                </c:pt>
                <c:pt idx="57">
                  <c:v>15.67</c:v>
                </c:pt>
                <c:pt idx="58">
                  <c:v>15.67</c:v>
                </c:pt>
                <c:pt idx="59">
                  <c:v>15.67</c:v>
                </c:pt>
                <c:pt idx="60">
                  <c:v>16.68</c:v>
                </c:pt>
                <c:pt idx="61">
                  <c:v>16.68</c:v>
                </c:pt>
                <c:pt idx="62">
                  <c:v>16.68</c:v>
                </c:pt>
                <c:pt idx="63">
                  <c:v>17.38</c:v>
                </c:pt>
                <c:pt idx="64">
                  <c:v>17.38</c:v>
                </c:pt>
                <c:pt idx="65">
                  <c:v>17.38</c:v>
                </c:pt>
                <c:pt idx="66">
                  <c:v>14.9</c:v>
                </c:pt>
                <c:pt idx="67">
                  <c:v>14.9</c:v>
                </c:pt>
                <c:pt idx="68">
                  <c:v>14.9</c:v>
                </c:pt>
                <c:pt idx="69">
                  <c:v>15.97</c:v>
                </c:pt>
                <c:pt idx="70">
                  <c:v>15.97</c:v>
                </c:pt>
                <c:pt idx="71">
                  <c:v>15.97</c:v>
                </c:pt>
                <c:pt idx="72">
                  <c:v>16.64</c:v>
                </c:pt>
                <c:pt idx="73">
                  <c:v>16.64</c:v>
                </c:pt>
                <c:pt idx="74">
                  <c:v>16.64</c:v>
                </c:pt>
                <c:pt idx="75">
                  <c:v>16.93</c:v>
                </c:pt>
                <c:pt idx="76">
                  <c:v>16.93</c:v>
                </c:pt>
                <c:pt idx="77">
                  <c:v>16.93</c:v>
                </c:pt>
                <c:pt idx="78">
                  <c:v>17.34</c:v>
                </c:pt>
                <c:pt idx="79">
                  <c:v>17.34</c:v>
                </c:pt>
                <c:pt idx="80">
                  <c:v>17.34</c:v>
                </c:pt>
                <c:pt idx="81">
                  <c:v>17.170000000000002</c:v>
                </c:pt>
                <c:pt idx="82">
                  <c:v>17.170000000000002</c:v>
                </c:pt>
                <c:pt idx="83">
                  <c:v>17.170000000000002</c:v>
                </c:pt>
                <c:pt idx="84">
                  <c:v>17.3</c:v>
                </c:pt>
                <c:pt idx="85">
                  <c:v>17.3</c:v>
                </c:pt>
                <c:pt idx="86">
                  <c:v>17.3</c:v>
                </c:pt>
                <c:pt idx="87">
                  <c:v>17.57</c:v>
                </c:pt>
                <c:pt idx="88">
                  <c:v>17.57</c:v>
                </c:pt>
                <c:pt idx="89">
                  <c:v>17.57</c:v>
                </c:pt>
                <c:pt idx="90">
                  <c:v>16.61</c:v>
                </c:pt>
                <c:pt idx="91">
                  <c:v>16.61</c:v>
                </c:pt>
                <c:pt idx="92">
                  <c:v>16.61</c:v>
                </c:pt>
                <c:pt idx="93">
                  <c:v>16.61</c:v>
                </c:pt>
                <c:pt idx="94">
                  <c:v>16.61</c:v>
                </c:pt>
                <c:pt idx="95">
                  <c:v>16.61</c:v>
                </c:pt>
                <c:pt idx="96">
                  <c:v>16.03</c:v>
                </c:pt>
                <c:pt idx="97">
                  <c:v>16.03</c:v>
                </c:pt>
                <c:pt idx="98">
                  <c:v>16.03</c:v>
                </c:pt>
                <c:pt idx="99">
                  <c:v>16.14</c:v>
                </c:pt>
                <c:pt idx="100">
                  <c:v>16.14</c:v>
                </c:pt>
                <c:pt idx="101">
                  <c:v>16.14</c:v>
                </c:pt>
                <c:pt idx="102">
                  <c:v>15.34</c:v>
                </c:pt>
                <c:pt idx="103">
                  <c:v>15.34</c:v>
                </c:pt>
                <c:pt idx="104">
                  <c:v>15.34</c:v>
                </c:pt>
                <c:pt idx="105">
                  <c:v>17.079999999999998</c:v>
                </c:pt>
                <c:pt idx="106">
                  <c:v>17.079999999999998</c:v>
                </c:pt>
                <c:pt idx="107">
                  <c:v>17.079999999999998</c:v>
                </c:pt>
                <c:pt idx="108">
                  <c:v>15.83</c:v>
                </c:pt>
                <c:pt idx="109">
                  <c:v>15.83</c:v>
                </c:pt>
                <c:pt idx="110">
                  <c:v>15.83</c:v>
                </c:pt>
                <c:pt idx="111">
                  <c:v>17.43</c:v>
                </c:pt>
                <c:pt idx="112">
                  <c:v>17.43</c:v>
                </c:pt>
                <c:pt idx="113">
                  <c:v>17.43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16.63</c:v>
                </c:pt>
                <c:pt idx="118">
                  <c:v>16.63</c:v>
                </c:pt>
                <c:pt idx="119">
                  <c:v>16.63</c:v>
                </c:pt>
                <c:pt idx="120">
                  <c:v>15.13</c:v>
                </c:pt>
                <c:pt idx="121">
                  <c:v>15.13</c:v>
                </c:pt>
                <c:pt idx="122">
                  <c:v>15.13</c:v>
                </c:pt>
                <c:pt idx="123">
                  <c:v>15.64</c:v>
                </c:pt>
                <c:pt idx="124">
                  <c:v>15.64</c:v>
                </c:pt>
                <c:pt idx="125">
                  <c:v>15.64</c:v>
                </c:pt>
                <c:pt idx="126">
                  <c:v>17.05</c:v>
                </c:pt>
                <c:pt idx="127">
                  <c:v>17.05</c:v>
                </c:pt>
                <c:pt idx="128">
                  <c:v>17.05</c:v>
                </c:pt>
                <c:pt idx="129">
                  <c:v>17.09</c:v>
                </c:pt>
                <c:pt idx="130">
                  <c:v>17.09</c:v>
                </c:pt>
                <c:pt idx="131">
                  <c:v>17.09</c:v>
                </c:pt>
                <c:pt idx="132">
                  <c:v>16.25</c:v>
                </c:pt>
                <c:pt idx="133">
                  <c:v>16.25</c:v>
                </c:pt>
                <c:pt idx="134">
                  <c:v>16.25</c:v>
                </c:pt>
                <c:pt idx="135">
                  <c:v>16.690000000000001</c:v>
                </c:pt>
                <c:pt idx="136">
                  <c:v>16.690000000000001</c:v>
                </c:pt>
                <c:pt idx="137">
                  <c:v>16.690000000000001</c:v>
                </c:pt>
                <c:pt idx="138">
                  <c:v>16.45</c:v>
                </c:pt>
                <c:pt idx="139">
                  <c:v>16.45</c:v>
                </c:pt>
                <c:pt idx="140">
                  <c:v>16.45</c:v>
                </c:pt>
                <c:pt idx="141">
                  <c:v>17.22</c:v>
                </c:pt>
                <c:pt idx="142">
                  <c:v>17.22</c:v>
                </c:pt>
                <c:pt idx="143">
                  <c:v>17.22</c:v>
                </c:pt>
                <c:pt idx="144">
                  <c:v>16.41</c:v>
                </c:pt>
                <c:pt idx="145">
                  <c:v>16.41</c:v>
                </c:pt>
                <c:pt idx="146">
                  <c:v>16.41</c:v>
                </c:pt>
                <c:pt idx="147">
                  <c:v>16.63</c:v>
                </c:pt>
                <c:pt idx="148">
                  <c:v>16.63</c:v>
                </c:pt>
                <c:pt idx="149">
                  <c:v>16.63</c:v>
                </c:pt>
                <c:pt idx="150">
                  <c:v>19.39</c:v>
                </c:pt>
                <c:pt idx="151">
                  <c:v>19.39</c:v>
                </c:pt>
                <c:pt idx="152">
                  <c:v>19.39</c:v>
                </c:pt>
                <c:pt idx="153">
                  <c:v>16.02</c:v>
                </c:pt>
                <c:pt idx="154">
                  <c:v>16.02</c:v>
                </c:pt>
                <c:pt idx="155">
                  <c:v>16.02</c:v>
                </c:pt>
                <c:pt idx="156">
                  <c:v>16.850000000000001</c:v>
                </c:pt>
                <c:pt idx="157">
                  <c:v>16.850000000000001</c:v>
                </c:pt>
                <c:pt idx="158">
                  <c:v>16.850000000000001</c:v>
                </c:pt>
                <c:pt idx="159">
                  <c:v>17.53</c:v>
                </c:pt>
                <c:pt idx="160">
                  <c:v>17.53</c:v>
                </c:pt>
                <c:pt idx="161">
                  <c:v>17.53</c:v>
                </c:pt>
                <c:pt idx="162">
                  <c:v>14.97</c:v>
                </c:pt>
                <c:pt idx="163">
                  <c:v>14.97</c:v>
                </c:pt>
                <c:pt idx="164">
                  <c:v>14.97</c:v>
                </c:pt>
                <c:pt idx="165">
                  <c:v>18.47</c:v>
                </c:pt>
                <c:pt idx="166">
                  <c:v>18.47</c:v>
                </c:pt>
                <c:pt idx="167">
                  <c:v>18.47</c:v>
                </c:pt>
                <c:pt idx="168">
                  <c:v>17.239999999999998</c:v>
                </c:pt>
                <c:pt idx="169">
                  <c:v>17.239999999999998</c:v>
                </c:pt>
                <c:pt idx="170">
                  <c:v>17.239999999999998</c:v>
                </c:pt>
                <c:pt idx="171">
                  <c:v>16.59</c:v>
                </c:pt>
                <c:pt idx="172">
                  <c:v>16.59</c:v>
                </c:pt>
                <c:pt idx="173">
                  <c:v>16.59</c:v>
                </c:pt>
                <c:pt idx="174">
                  <c:v>17.54</c:v>
                </c:pt>
                <c:pt idx="175">
                  <c:v>17.54</c:v>
                </c:pt>
                <c:pt idx="176">
                  <c:v>17.54</c:v>
                </c:pt>
                <c:pt idx="177">
                  <c:v>17.190000000000001</c:v>
                </c:pt>
                <c:pt idx="178">
                  <c:v>17.190000000000001</c:v>
                </c:pt>
                <c:pt idx="179">
                  <c:v>17.190000000000001</c:v>
                </c:pt>
                <c:pt idx="180">
                  <c:v>16.963333333333335</c:v>
                </c:pt>
                <c:pt idx="181">
                  <c:v>16.963333333333335</c:v>
                </c:pt>
                <c:pt idx="182">
                  <c:v>16.963333333333335</c:v>
                </c:pt>
                <c:pt idx="183">
                  <c:v>16.563333333333333</c:v>
                </c:pt>
                <c:pt idx="184">
                  <c:v>16.563333333333333</c:v>
                </c:pt>
                <c:pt idx="185">
                  <c:v>16.563333333333333</c:v>
                </c:pt>
                <c:pt idx="186">
                  <c:v>16.756666666666664</c:v>
                </c:pt>
                <c:pt idx="187">
                  <c:v>16.756666666666664</c:v>
                </c:pt>
                <c:pt idx="188">
                  <c:v>16.756666666666664</c:v>
                </c:pt>
                <c:pt idx="189">
                  <c:v>17.146666666666665</c:v>
                </c:pt>
                <c:pt idx="190">
                  <c:v>17.146666666666665</c:v>
                </c:pt>
                <c:pt idx="191">
                  <c:v>17.146666666666665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BE9-4927-A5A7-EB58E8E8CA5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'24.05.2021'!$BC$3:$BC$194</c:f>
              <c:numCache>
                <c:formatCode>0.0</c:formatCode>
                <c:ptCount val="192"/>
                <c:pt idx="0">
                  <c:v>16.716562499999991</c:v>
                </c:pt>
                <c:pt idx="1">
                  <c:v>16.716562499999991</c:v>
                </c:pt>
                <c:pt idx="2">
                  <c:v>16.716562499999991</c:v>
                </c:pt>
                <c:pt idx="3">
                  <c:v>16.716562499999991</c:v>
                </c:pt>
                <c:pt idx="4">
                  <c:v>16.716562499999991</c:v>
                </c:pt>
                <c:pt idx="5">
                  <c:v>16.716562499999991</c:v>
                </c:pt>
                <c:pt idx="6">
                  <c:v>16.716562499999991</c:v>
                </c:pt>
                <c:pt idx="7">
                  <c:v>16.716562499999991</c:v>
                </c:pt>
                <c:pt idx="8">
                  <c:v>16.716562499999991</c:v>
                </c:pt>
                <c:pt idx="9">
                  <c:v>16.716562499999991</c:v>
                </c:pt>
                <c:pt idx="10">
                  <c:v>16.716562499999991</c:v>
                </c:pt>
                <c:pt idx="11">
                  <c:v>16.716562499999991</c:v>
                </c:pt>
                <c:pt idx="12">
                  <c:v>16.716562499999991</c:v>
                </c:pt>
                <c:pt idx="13">
                  <c:v>16.716562499999991</c:v>
                </c:pt>
                <c:pt idx="14">
                  <c:v>16.716562499999991</c:v>
                </c:pt>
                <c:pt idx="15">
                  <c:v>16.716562499999991</c:v>
                </c:pt>
                <c:pt idx="16">
                  <c:v>16.716562499999991</c:v>
                </c:pt>
                <c:pt idx="17">
                  <c:v>16.716562499999991</c:v>
                </c:pt>
                <c:pt idx="18">
                  <c:v>16.716562499999991</c:v>
                </c:pt>
                <c:pt idx="19">
                  <c:v>16.716562499999991</c:v>
                </c:pt>
                <c:pt idx="20">
                  <c:v>16.716562499999991</c:v>
                </c:pt>
                <c:pt idx="21">
                  <c:v>16.716562499999991</c:v>
                </c:pt>
                <c:pt idx="22">
                  <c:v>16.716562499999991</c:v>
                </c:pt>
                <c:pt idx="23">
                  <c:v>16.716562499999991</c:v>
                </c:pt>
                <c:pt idx="24">
                  <c:v>16.716562499999991</c:v>
                </c:pt>
                <c:pt idx="25">
                  <c:v>16.716562499999991</c:v>
                </c:pt>
                <c:pt idx="26">
                  <c:v>16.716562499999991</c:v>
                </c:pt>
                <c:pt idx="27">
                  <c:v>16.716562499999991</c:v>
                </c:pt>
                <c:pt idx="28">
                  <c:v>16.716562499999991</c:v>
                </c:pt>
                <c:pt idx="29">
                  <c:v>16.716562499999991</c:v>
                </c:pt>
                <c:pt idx="30">
                  <c:v>16.716562499999991</c:v>
                </c:pt>
                <c:pt idx="31">
                  <c:v>16.716562499999991</c:v>
                </c:pt>
                <c:pt idx="32">
                  <c:v>16.716562499999991</c:v>
                </c:pt>
                <c:pt idx="33">
                  <c:v>16.716562499999991</c:v>
                </c:pt>
                <c:pt idx="34">
                  <c:v>16.716562499999991</c:v>
                </c:pt>
                <c:pt idx="35">
                  <c:v>16.716562499999991</c:v>
                </c:pt>
                <c:pt idx="36">
                  <c:v>16.716562499999991</c:v>
                </c:pt>
                <c:pt idx="37">
                  <c:v>16.716562499999991</c:v>
                </c:pt>
                <c:pt idx="38">
                  <c:v>16.716562499999991</c:v>
                </c:pt>
                <c:pt idx="39">
                  <c:v>16.716562499999991</c:v>
                </c:pt>
                <c:pt idx="40">
                  <c:v>16.716562499999991</c:v>
                </c:pt>
                <c:pt idx="41">
                  <c:v>16.716562499999991</c:v>
                </c:pt>
                <c:pt idx="42">
                  <c:v>16.716562499999991</c:v>
                </c:pt>
                <c:pt idx="43">
                  <c:v>16.716562499999991</c:v>
                </c:pt>
                <c:pt idx="44">
                  <c:v>16.716562499999991</c:v>
                </c:pt>
                <c:pt idx="45">
                  <c:v>16.716562499999991</c:v>
                </c:pt>
                <c:pt idx="46">
                  <c:v>16.716562499999991</c:v>
                </c:pt>
                <c:pt idx="47">
                  <c:v>16.716562499999991</c:v>
                </c:pt>
                <c:pt idx="48">
                  <c:v>16.716562499999991</c:v>
                </c:pt>
                <c:pt idx="49">
                  <c:v>16.716562499999991</c:v>
                </c:pt>
                <c:pt idx="50">
                  <c:v>16.716562499999991</c:v>
                </c:pt>
                <c:pt idx="51">
                  <c:v>16.716562499999991</c:v>
                </c:pt>
                <c:pt idx="52">
                  <c:v>16.716562499999991</c:v>
                </c:pt>
                <c:pt idx="53">
                  <c:v>16.716562499999991</c:v>
                </c:pt>
                <c:pt idx="54">
                  <c:v>16.716562499999991</c:v>
                </c:pt>
                <c:pt idx="55">
                  <c:v>16.716562499999991</c:v>
                </c:pt>
                <c:pt idx="56">
                  <c:v>16.716562499999991</c:v>
                </c:pt>
                <c:pt idx="57">
                  <c:v>16.716562499999991</c:v>
                </c:pt>
                <c:pt idx="58">
                  <c:v>16.716562499999991</c:v>
                </c:pt>
                <c:pt idx="59">
                  <c:v>16.716562499999991</c:v>
                </c:pt>
                <c:pt idx="60">
                  <c:v>16.716562499999991</c:v>
                </c:pt>
                <c:pt idx="61">
                  <c:v>16.716562499999991</c:v>
                </c:pt>
                <c:pt idx="62">
                  <c:v>16.716562499999991</c:v>
                </c:pt>
                <c:pt idx="63">
                  <c:v>16.716562499999991</c:v>
                </c:pt>
                <c:pt idx="64">
                  <c:v>16.716562499999991</c:v>
                </c:pt>
                <c:pt idx="65">
                  <c:v>16.716562499999991</c:v>
                </c:pt>
                <c:pt idx="66">
                  <c:v>16.716562499999991</c:v>
                </c:pt>
                <c:pt idx="67">
                  <c:v>16.716562499999991</c:v>
                </c:pt>
                <c:pt idx="68">
                  <c:v>16.716562499999991</c:v>
                </c:pt>
                <c:pt idx="69">
                  <c:v>16.716562499999991</c:v>
                </c:pt>
                <c:pt idx="70">
                  <c:v>16.716562499999991</c:v>
                </c:pt>
                <c:pt idx="71">
                  <c:v>16.716562499999991</c:v>
                </c:pt>
                <c:pt idx="72">
                  <c:v>16.716562499999991</c:v>
                </c:pt>
                <c:pt idx="73">
                  <c:v>16.716562499999991</c:v>
                </c:pt>
                <c:pt idx="74">
                  <c:v>16.716562499999991</c:v>
                </c:pt>
                <c:pt idx="75">
                  <c:v>16.716562499999991</c:v>
                </c:pt>
                <c:pt idx="76">
                  <c:v>16.716562499999991</c:v>
                </c:pt>
                <c:pt idx="77">
                  <c:v>16.716562499999991</c:v>
                </c:pt>
                <c:pt idx="78">
                  <c:v>16.716562499999991</c:v>
                </c:pt>
                <c:pt idx="79">
                  <c:v>16.716562499999991</c:v>
                </c:pt>
                <c:pt idx="80">
                  <c:v>16.716562499999991</c:v>
                </c:pt>
                <c:pt idx="81">
                  <c:v>16.716562499999991</c:v>
                </c:pt>
                <c:pt idx="82">
                  <c:v>16.716562499999991</c:v>
                </c:pt>
                <c:pt idx="83">
                  <c:v>16.716562499999991</c:v>
                </c:pt>
                <c:pt idx="84">
                  <c:v>16.716562499999991</c:v>
                </c:pt>
                <c:pt idx="85">
                  <c:v>16.716562499999991</c:v>
                </c:pt>
                <c:pt idx="86">
                  <c:v>16.716562499999991</c:v>
                </c:pt>
                <c:pt idx="87">
                  <c:v>16.716562499999991</c:v>
                </c:pt>
                <c:pt idx="88">
                  <c:v>16.716562499999991</c:v>
                </c:pt>
                <c:pt idx="89">
                  <c:v>16.716562499999991</c:v>
                </c:pt>
                <c:pt idx="90">
                  <c:v>16.716562499999991</c:v>
                </c:pt>
                <c:pt idx="91">
                  <c:v>16.716562499999991</c:v>
                </c:pt>
                <c:pt idx="92">
                  <c:v>16.716562499999991</c:v>
                </c:pt>
                <c:pt idx="93">
                  <c:v>16.716562499999991</c:v>
                </c:pt>
                <c:pt idx="94">
                  <c:v>16.716562499999991</c:v>
                </c:pt>
                <c:pt idx="95">
                  <c:v>16.716562499999991</c:v>
                </c:pt>
                <c:pt idx="96">
                  <c:v>16.716562499999991</c:v>
                </c:pt>
                <c:pt idx="97">
                  <c:v>16.716562499999991</c:v>
                </c:pt>
                <c:pt idx="98">
                  <c:v>16.716562499999991</c:v>
                </c:pt>
                <c:pt idx="99">
                  <c:v>16.716562499999991</c:v>
                </c:pt>
                <c:pt idx="100">
                  <c:v>16.716562499999991</c:v>
                </c:pt>
                <c:pt idx="101">
                  <c:v>16.716562499999991</c:v>
                </c:pt>
                <c:pt idx="102">
                  <c:v>16.716562499999991</c:v>
                </c:pt>
                <c:pt idx="103">
                  <c:v>16.716562499999991</c:v>
                </c:pt>
                <c:pt idx="104">
                  <c:v>16.716562499999991</c:v>
                </c:pt>
                <c:pt idx="105">
                  <c:v>16.716562499999991</c:v>
                </c:pt>
                <c:pt idx="106">
                  <c:v>16.716562499999991</c:v>
                </c:pt>
                <c:pt idx="107">
                  <c:v>16.716562499999991</c:v>
                </c:pt>
                <c:pt idx="108">
                  <c:v>16.716562499999991</c:v>
                </c:pt>
                <c:pt idx="109">
                  <c:v>16.716562499999991</c:v>
                </c:pt>
                <c:pt idx="110">
                  <c:v>16.716562499999991</c:v>
                </c:pt>
                <c:pt idx="111">
                  <c:v>16.716562499999991</c:v>
                </c:pt>
                <c:pt idx="112">
                  <c:v>16.716562499999991</c:v>
                </c:pt>
                <c:pt idx="113">
                  <c:v>16.716562499999991</c:v>
                </c:pt>
                <c:pt idx="114">
                  <c:v>16.716562499999991</c:v>
                </c:pt>
                <c:pt idx="115">
                  <c:v>16.716562499999991</c:v>
                </c:pt>
                <c:pt idx="116">
                  <c:v>16.716562499999991</c:v>
                </c:pt>
                <c:pt idx="117">
                  <c:v>16.716562499999991</c:v>
                </c:pt>
                <c:pt idx="118">
                  <c:v>16.716562499999991</c:v>
                </c:pt>
                <c:pt idx="119">
                  <c:v>16.716562499999991</c:v>
                </c:pt>
                <c:pt idx="120">
                  <c:v>16.716562499999991</c:v>
                </c:pt>
                <c:pt idx="121">
                  <c:v>16.716562499999991</c:v>
                </c:pt>
                <c:pt idx="122">
                  <c:v>16.716562499999991</c:v>
                </c:pt>
                <c:pt idx="123">
                  <c:v>16.716562499999991</c:v>
                </c:pt>
                <c:pt idx="124">
                  <c:v>16.716562499999991</c:v>
                </c:pt>
                <c:pt idx="125">
                  <c:v>16.716562499999991</c:v>
                </c:pt>
                <c:pt idx="126">
                  <c:v>16.716562499999991</c:v>
                </c:pt>
                <c:pt idx="127">
                  <c:v>16.716562499999991</c:v>
                </c:pt>
                <c:pt idx="128">
                  <c:v>16.716562499999991</c:v>
                </c:pt>
                <c:pt idx="129">
                  <c:v>16.716562499999991</c:v>
                </c:pt>
                <c:pt idx="130">
                  <c:v>16.716562499999991</c:v>
                </c:pt>
                <c:pt idx="131">
                  <c:v>16.716562499999991</c:v>
                </c:pt>
                <c:pt idx="132">
                  <c:v>16.716562499999991</c:v>
                </c:pt>
                <c:pt idx="133">
                  <c:v>16.716562499999991</c:v>
                </c:pt>
                <c:pt idx="134">
                  <c:v>16.716562499999991</c:v>
                </c:pt>
                <c:pt idx="135">
                  <c:v>16.716562499999991</c:v>
                </c:pt>
                <c:pt idx="136">
                  <c:v>16.716562499999991</c:v>
                </c:pt>
                <c:pt idx="137">
                  <c:v>16.716562499999991</c:v>
                </c:pt>
                <c:pt idx="138">
                  <c:v>16.716562499999991</c:v>
                </c:pt>
                <c:pt idx="139">
                  <c:v>16.716562499999991</c:v>
                </c:pt>
                <c:pt idx="140">
                  <c:v>16.716562499999991</c:v>
                </c:pt>
                <c:pt idx="141">
                  <c:v>16.716562499999991</c:v>
                </c:pt>
                <c:pt idx="142">
                  <c:v>16.716562499999991</c:v>
                </c:pt>
                <c:pt idx="143">
                  <c:v>16.716562499999991</c:v>
                </c:pt>
                <c:pt idx="144">
                  <c:v>16.716562499999991</c:v>
                </c:pt>
                <c:pt idx="145">
                  <c:v>16.716562499999991</c:v>
                </c:pt>
                <c:pt idx="146">
                  <c:v>16.716562499999991</c:v>
                </c:pt>
                <c:pt idx="147">
                  <c:v>16.716562499999991</c:v>
                </c:pt>
                <c:pt idx="148">
                  <c:v>16.716562499999991</c:v>
                </c:pt>
                <c:pt idx="149">
                  <c:v>16.716562499999991</c:v>
                </c:pt>
                <c:pt idx="150">
                  <c:v>16.716562499999991</c:v>
                </c:pt>
                <c:pt idx="151">
                  <c:v>16.716562499999991</c:v>
                </c:pt>
                <c:pt idx="152">
                  <c:v>16.716562499999991</c:v>
                </c:pt>
                <c:pt idx="153">
                  <c:v>16.716562499999991</c:v>
                </c:pt>
                <c:pt idx="154">
                  <c:v>16.716562499999991</c:v>
                </c:pt>
                <c:pt idx="155">
                  <c:v>16.716562499999991</c:v>
                </c:pt>
                <c:pt idx="156">
                  <c:v>16.716562499999991</c:v>
                </c:pt>
                <c:pt idx="157">
                  <c:v>16.716562499999991</c:v>
                </c:pt>
                <c:pt idx="158">
                  <c:v>16.716562499999991</c:v>
                </c:pt>
                <c:pt idx="159">
                  <c:v>16.716562499999991</c:v>
                </c:pt>
                <c:pt idx="160">
                  <c:v>16.716562499999991</c:v>
                </c:pt>
                <c:pt idx="161">
                  <c:v>16.716562499999991</c:v>
                </c:pt>
                <c:pt idx="162">
                  <c:v>16.716562499999991</c:v>
                </c:pt>
                <c:pt idx="163">
                  <c:v>16.716562499999991</c:v>
                </c:pt>
                <c:pt idx="164">
                  <c:v>16.716562499999991</c:v>
                </c:pt>
                <c:pt idx="165">
                  <c:v>16.716562499999991</c:v>
                </c:pt>
                <c:pt idx="166">
                  <c:v>16.716562499999991</c:v>
                </c:pt>
                <c:pt idx="167">
                  <c:v>16.716562499999991</c:v>
                </c:pt>
                <c:pt idx="168">
                  <c:v>16.716562499999991</c:v>
                </c:pt>
                <c:pt idx="169">
                  <c:v>16.716562499999991</c:v>
                </c:pt>
                <c:pt idx="170">
                  <c:v>16.716562499999991</c:v>
                </c:pt>
                <c:pt idx="171">
                  <c:v>16.716562499999991</c:v>
                </c:pt>
                <c:pt idx="172">
                  <c:v>16.716562499999991</c:v>
                </c:pt>
                <c:pt idx="173">
                  <c:v>16.716562499999991</c:v>
                </c:pt>
                <c:pt idx="174">
                  <c:v>16.716562499999991</c:v>
                </c:pt>
                <c:pt idx="175">
                  <c:v>16.716562499999991</c:v>
                </c:pt>
                <c:pt idx="176">
                  <c:v>16.716562499999991</c:v>
                </c:pt>
                <c:pt idx="177">
                  <c:v>16.716562499999991</c:v>
                </c:pt>
                <c:pt idx="178">
                  <c:v>16.716562499999991</c:v>
                </c:pt>
                <c:pt idx="179">
                  <c:v>16.716562499999991</c:v>
                </c:pt>
                <c:pt idx="180">
                  <c:v>16.716562499999991</c:v>
                </c:pt>
                <c:pt idx="181">
                  <c:v>16.716562499999991</c:v>
                </c:pt>
                <c:pt idx="182">
                  <c:v>16.716562499999991</c:v>
                </c:pt>
                <c:pt idx="183">
                  <c:v>16.716562499999991</c:v>
                </c:pt>
                <c:pt idx="184">
                  <c:v>16.716562499999991</c:v>
                </c:pt>
                <c:pt idx="185">
                  <c:v>16.716562499999991</c:v>
                </c:pt>
                <c:pt idx="186">
                  <c:v>16.716562499999991</c:v>
                </c:pt>
                <c:pt idx="187">
                  <c:v>16.716562499999991</c:v>
                </c:pt>
                <c:pt idx="188">
                  <c:v>16.716562499999991</c:v>
                </c:pt>
                <c:pt idx="189">
                  <c:v>16.716562499999991</c:v>
                </c:pt>
                <c:pt idx="190">
                  <c:v>16.716562499999991</c:v>
                </c:pt>
                <c:pt idx="191">
                  <c:v>16.716562499999991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BE9-4927-A5A7-EB58E8E8C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589792"/>
        <c:axId val="1854902880"/>
      </c:lineChart>
      <c:catAx>
        <c:axId val="1916589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2880"/>
        <c:crosses val="autoZero"/>
        <c:auto val="1"/>
        <c:lblAlgn val="ctr"/>
        <c:lblOffset val="100"/>
        <c:noMultiLvlLbl val="0"/>
      </c:catAx>
      <c:valAx>
        <c:axId val="1854902880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58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'24.05.2021'!$BH$3:$BH$194</c:f>
              <c:numCache>
                <c:formatCode>0.00</c:formatCode>
                <c:ptCount val="192"/>
                <c:pt idx="0">
                  <c:v>87.478385416666612</c:v>
                </c:pt>
                <c:pt idx="1">
                  <c:v>87.478385416666612</c:v>
                </c:pt>
                <c:pt idx="2">
                  <c:v>87.478385416666612</c:v>
                </c:pt>
                <c:pt idx="3">
                  <c:v>87.478385416666612</c:v>
                </c:pt>
                <c:pt idx="4">
                  <c:v>87.478385416666612</c:v>
                </c:pt>
                <c:pt idx="5">
                  <c:v>87.478385416666612</c:v>
                </c:pt>
                <c:pt idx="6">
                  <c:v>87.478385416666612</c:v>
                </c:pt>
                <c:pt idx="7">
                  <c:v>87.478385416666612</c:v>
                </c:pt>
                <c:pt idx="8">
                  <c:v>87.478385416666612</c:v>
                </c:pt>
                <c:pt idx="9">
                  <c:v>87.478385416666612</c:v>
                </c:pt>
                <c:pt idx="10">
                  <c:v>87.478385416666612</c:v>
                </c:pt>
                <c:pt idx="11">
                  <c:v>87.478385416666612</c:v>
                </c:pt>
                <c:pt idx="12">
                  <c:v>87.478385416666612</c:v>
                </c:pt>
                <c:pt idx="13">
                  <c:v>87.478385416666612</c:v>
                </c:pt>
                <c:pt idx="14">
                  <c:v>87.478385416666612</c:v>
                </c:pt>
                <c:pt idx="15">
                  <c:v>87.478385416666612</c:v>
                </c:pt>
                <c:pt idx="16">
                  <c:v>87.478385416666612</c:v>
                </c:pt>
                <c:pt idx="17">
                  <c:v>87.478385416666612</c:v>
                </c:pt>
                <c:pt idx="18">
                  <c:v>87.478385416666612</c:v>
                </c:pt>
                <c:pt idx="19">
                  <c:v>87.478385416666612</c:v>
                </c:pt>
                <c:pt idx="20">
                  <c:v>87.478385416666612</c:v>
                </c:pt>
                <c:pt idx="21">
                  <c:v>87.478385416666612</c:v>
                </c:pt>
                <c:pt idx="22">
                  <c:v>87.478385416666612</c:v>
                </c:pt>
                <c:pt idx="23">
                  <c:v>87.478385416666612</c:v>
                </c:pt>
                <c:pt idx="24">
                  <c:v>87.478385416666612</c:v>
                </c:pt>
                <c:pt idx="25">
                  <c:v>87.478385416666612</c:v>
                </c:pt>
                <c:pt idx="26">
                  <c:v>87.478385416666612</c:v>
                </c:pt>
                <c:pt idx="27">
                  <c:v>87.478385416666612</c:v>
                </c:pt>
                <c:pt idx="28">
                  <c:v>87.478385416666612</c:v>
                </c:pt>
                <c:pt idx="29">
                  <c:v>87.478385416666612</c:v>
                </c:pt>
                <c:pt idx="30">
                  <c:v>87.478385416666612</c:v>
                </c:pt>
                <c:pt idx="31">
                  <c:v>87.478385416666612</c:v>
                </c:pt>
                <c:pt idx="32">
                  <c:v>87.478385416666612</c:v>
                </c:pt>
                <c:pt idx="33">
                  <c:v>87.478385416666612</c:v>
                </c:pt>
                <c:pt idx="34">
                  <c:v>87.478385416666612</c:v>
                </c:pt>
                <c:pt idx="35">
                  <c:v>87.478385416666612</c:v>
                </c:pt>
                <c:pt idx="36">
                  <c:v>87.478385416666612</c:v>
                </c:pt>
                <c:pt idx="37">
                  <c:v>87.478385416666612</c:v>
                </c:pt>
                <c:pt idx="38">
                  <c:v>87.478385416666612</c:v>
                </c:pt>
                <c:pt idx="39">
                  <c:v>87.478385416666612</c:v>
                </c:pt>
                <c:pt idx="40">
                  <c:v>87.478385416666612</c:v>
                </c:pt>
                <c:pt idx="41">
                  <c:v>87.478385416666612</c:v>
                </c:pt>
                <c:pt idx="42">
                  <c:v>87.478385416666612</c:v>
                </c:pt>
                <c:pt idx="43">
                  <c:v>87.478385416666612</c:v>
                </c:pt>
                <c:pt idx="44">
                  <c:v>87.478385416666612</c:v>
                </c:pt>
                <c:pt idx="45">
                  <c:v>87.478385416666612</c:v>
                </c:pt>
                <c:pt idx="46">
                  <c:v>87.478385416666612</c:v>
                </c:pt>
                <c:pt idx="47">
                  <c:v>87.478385416666612</c:v>
                </c:pt>
                <c:pt idx="48">
                  <c:v>87.478385416666612</c:v>
                </c:pt>
                <c:pt idx="49">
                  <c:v>87.478385416666612</c:v>
                </c:pt>
                <c:pt idx="50">
                  <c:v>87.478385416666612</c:v>
                </c:pt>
                <c:pt idx="51">
                  <c:v>87.478385416666612</c:v>
                </c:pt>
                <c:pt idx="52">
                  <c:v>87.478385416666612</c:v>
                </c:pt>
                <c:pt idx="53">
                  <c:v>87.478385416666612</c:v>
                </c:pt>
                <c:pt idx="54">
                  <c:v>87.478385416666612</c:v>
                </c:pt>
                <c:pt idx="55">
                  <c:v>87.478385416666612</c:v>
                </c:pt>
                <c:pt idx="56">
                  <c:v>87.478385416666612</c:v>
                </c:pt>
                <c:pt idx="57">
                  <c:v>87.478385416666612</c:v>
                </c:pt>
                <c:pt idx="58">
                  <c:v>87.478385416666612</c:v>
                </c:pt>
                <c:pt idx="59">
                  <c:v>87.478385416666612</c:v>
                </c:pt>
                <c:pt idx="60">
                  <c:v>87.478385416666612</c:v>
                </c:pt>
                <c:pt idx="61">
                  <c:v>87.478385416666612</c:v>
                </c:pt>
                <c:pt idx="62">
                  <c:v>87.478385416666612</c:v>
                </c:pt>
                <c:pt idx="63">
                  <c:v>87.478385416666612</c:v>
                </c:pt>
                <c:pt idx="64">
                  <c:v>87.478385416666612</c:v>
                </c:pt>
                <c:pt idx="65">
                  <c:v>87.478385416666612</c:v>
                </c:pt>
                <c:pt idx="66">
                  <c:v>87.478385416666612</c:v>
                </c:pt>
                <c:pt idx="67">
                  <c:v>87.478385416666612</c:v>
                </c:pt>
                <c:pt idx="68">
                  <c:v>87.478385416666612</c:v>
                </c:pt>
                <c:pt idx="69">
                  <c:v>87.478385416666612</c:v>
                </c:pt>
                <c:pt idx="70">
                  <c:v>87.478385416666612</c:v>
                </c:pt>
                <c:pt idx="71">
                  <c:v>87.478385416666612</c:v>
                </c:pt>
                <c:pt idx="72">
                  <c:v>87.478385416666612</c:v>
                </c:pt>
                <c:pt idx="73">
                  <c:v>87.478385416666612</c:v>
                </c:pt>
                <c:pt idx="74">
                  <c:v>87.478385416666612</c:v>
                </c:pt>
                <c:pt idx="75">
                  <c:v>87.478385416666612</c:v>
                </c:pt>
                <c:pt idx="76">
                  <c:v>87.478385416666612</c:v>
                </c:pt>
                <c:pt idx="77">
                  <c:v>87.478385416666612</c:v>
                </c:pt>
                <c:pt idx="78">
                  <c:v>87.478385416666612</c:v>
                </c:pt>
                <c:pt idx="79">
                  <c:v>87.478385416666612</c:v>
                </c:pt>
                <c:pt idx="80">
                  <c:v>87.478385416666612</c:v>
                </c:pt>
                <c:pt idx="81">
                  <c:v>87.478385416666612</c:v>
                </c:pt>
                <c:pt idx="82">
                  <c:v>87.478385416666612</c:v>
                </c:pt>
                <c:pt idx="83">
                  <c:v>87.478385416666612</c:v>
                </c:pt>
                <c:pt idx="84">
                  <c:v>87.478385416666612</c:v>
                </c:pt>
                <c:pt idx="85">
                  <c:v>87.478385416666612</c:v>
                </c:pt>
                <c:pt idx="86">
                  <c:v>87.478385416666612</c:v>
                </c:pt>
                <c:pt idx="87">
                  <c:v>87.478385416666612</c:v>
                </c:pt>
                <c:pt idx="88">
                  <c:v>87.478385416666612</c:v>
                </c:pt>
                <c:pt idx="89">
                  <c:v>87.478385416666612</c:v>
                </c:pt>
                <c:pt idx="90">
                  <c:v>87.478385416666612</c:v>
                </c:pt>
                <c:pt idx="91">
                  <c:v>87.478385416666612</c:v>
                </c:pt>
                <c:pt idx="92">
                  <c:v>87.478385416666612</c:v>
                </c:pt>
                <c:pt idx="93">
                  <c:v>87.478385416666612</c:v>
                </c:pt>
                <c:pt idx="94">
                  <c:v>87.478385416666612</c:v>
                </c:pt>
                <c:pt idx="95">
                  <c:v>87.478385416666612</c:v>
                </c:pt>
                <c:pt idx="96">
                  <c:v>87.478385416666612</c:v>
                </c:pt>
                <c:pt idx="97">
                  <c:v>87.478385416666612</c:v>
                </c:pt>
                <c:pt idx="98">
                  <c:v>87.478385416666612</c:v>
                </c:pt>
                <c:pt idx="99">
                  <c:v>87.478385416666612</c:v>
                </c:pt>
                <c:pt idx="100">
                  <c:v>87.478385416666612</c:v>
                </c:pt>
                <c:pt idx="101">
                  <c:v>87.478385416666612</c:v>
                </c:pt>
                <c:pt idx="102">
                  <c:v>87.478385416666612</c:v>
                </c:pt>
                <c:pt idx="103">
                  <c:v>87.478385416666612</c:v>
                </c:pt>
                <c:pt idx="104">
                  <c:v>87.478385416666612</c:v>
                </c:pt>
                <c:pt idx="105">
                  <c:v>87.478385416666612</c:v>
                </c:pt>
                <c:pt idx="106">
                  <c:v>87.478385416666612</c:v>
                </c:pt>
                <c:pt idx="107">
                  <c:v>87.478385416666612</c:v>
                </c:pt>
                <c:pt idx="108">
                  <c:v>87.478385416666612</c:v>
                </c:pt>
                <c:pt idx="109">
                  <c:v>87.478385416666612</c:v>
                </c:pt>
                <c:pt idx="110">
                  <c:v>87.478385416666612</c:v>
                </c:pt>
                <c:pt idx="111">
                  <c:v>87.478385416666612</c:v>
                </c:pt>
                <c:pt idx="112">
                  <c:v>87.478385416666612</c:v>
                </c:pt>
                <c:pt idx="113">
                  <c:v>87.478385416666612</c:v>
                </c:pt>
                <c:pt idx="114">
                  <c:v>87.478385416666612</c:v>
                </c:pt>
                <c:pt idx="115">
                  <c:v>87.478385416666612</c:v>
                </c:pt>
                <c:pt idx="116">
                  <c:v>87.478385416666612</c:v>
                </c:pt>
                <c:pt idx="117">
                  <c:v>87.478385416666612</c:v>
                </c:pt>
                <c:pt idx="118">
                  <c:v>87.478385416666612</c:v>
                </c:pt>
                <c:pt idx="119">
                  <c:v>87.478385416666612</c:v>
                </c:pt>
                <c:pt idx="120">
                  <c:v>87.478385416666612</c:v>
                </c:pt>
                <c:pt idx="121">
                  <c:v>87.478385416666612</c:v>
                </c:pt>
                <c:pt idx="122">
                  <c:v>87.478385416666612</c:v>
                </c:pt>
                <c:pt idx="123">
                  <c:v>87.478385416666612</c:v>
                </c:pt>
                <c:pt idx="124">
                  <c:v>87.478385416666612</c:v>
                </c:pt>
                <c:pt idx="125">
                  <c:v>87.478385416666612</c:v>
                </c:pt>
                <c:pt idx="126">
                  <c:v>87.478385416666612</c:v>
                </c:pt>
                <c:pt idx="127">
                  <c:v>87.478385416666612</c:v>
                </c:pt>
                <c:pt idx="128">
                  <c:v>87.478385416666612</c:v>
                </c:pt>
                <c:pt idx="129">
                  <c:v>87.478385416666612</c:v>
                </c:pt>
                <c:pt idx="130">
                  <c:v>87.478385416666612</c:v>
                </c:pt>
                <c:pt idx="131">
                  <c:v>87.478385416666612</c:v>
                </c:pt>
                <c:pt idx="132">
                  <c:v>87.478385416666612</c:v>
                </c:pt>
                <c:pt idx="133">
                  <c:v>87.478385416666612</c:v>
                </c:pt>
                <c:pt idx="134">
                  <c:v>87.478385416666612</c:v>
                </c:pt>
                <c:pt idx="135">
                  <c:v>87.478385416666612</c:v>
                </c:pt>
                <c:pt idx="136">
                  <c:v>87.478385416666612</c:v>
                </c:pt>
                <c:pt idx="137">
                  <c:v>87.478385416666612</c:v>
                </c:pt>
                <c:pt idx="138">
                  <c:v>87.478385416666612</c:v>
                </c:pt>
                <c:pt idx="139">
                  <c:v>87.478385416666612</c:v>
                </c:pt>
                <c:pt idx="140">
                  <c:v>87.478385416666612</c:v>
                </c:pt>
                <c:pt idx="141">
                  <c:v>87.478385416666612</c:v>
                </c:pt>
                <c:pt idx="142">
                  <c:v>87.478385416666612</c:v>
                </c:pt>
                <c:pt idx="143">
                  <c:v>87.478385416666612</c:v>
                </c:pt>
                <c:pt idx="144">
                  <c:v>87.478385416666612</c:v>
                </c:pt>
                <c:pt idx="145">
                  <c:v>87.478385416666612</c:v>
                </c:pt>
                <c:pt idx="146">
                  <c:v>87.478385416666612</c:v>
                </c:pt>
                <c:pt idx="147">
                  <c:v>87.478385416666612</c:v>
                </c:pt>
                <c:pt idx="148">
                  <c:v>87.478385416666612</c:v>
                </c:pt>
                <c:pt idx="149">
                  <c:v>87.478385416666612</c:v>
                </c:pt>
                <c:pt idx="150">
                  <c:v>87.478385416666612</c:v>
                </c:pt>
                <c:pt idx="151">
                  <c:v>87.478385416666612</c:v>
                </c:pt>
                <c:pt idx="152">
                  <c:v>87.478385416666612</c:v>
                </c:pt>
                <c:pt idx="153">
                  <c:v>87.478385416666612</c:v>
                </c:pt>
                <c:pt idx="154">
                  <c:v>87.478385416666612</c:v>
                </c:pt>
                <c:pt idx="155">
                  <c:v>87.478385416666612</c:v>
                </c:pt>
                <c:pt idx="156">
                  <c:v>87.478385416666612</c:v>
                </c:pt>
                <c:pt idx="157">
                  <c:v>87.478385416666612</c:v>
                </c:pt>
                <c:pt idx="158">
                  <c:v>87.478385416666612</c:v>
                </c:pt>
                <c:pt idx="159">
                  <c:v>87.478385416666612</c:v>
                </c:pt>
                <c:pt idx="160">
                  <c:v>87.478385416666612</c:v>
                </c:pt>
                <c:pt idx="161">
                  <c:v>87.478385416666612</c:v>
                </c:pt>
                <c:pt idx="162">
                  <c:v>87.478385416666612</c:v>
                </c:pt>
                <c:pt idx="163">
                  <c:v>87.478385416666612</c:v>
                </c:pt>
                <c:pt idx="164">
                  <c:v>87.478385416666612</c:v>
                </c:pt>
                <c:pt idx="165">
                  <c:v>87.478385416666612</c:v>
                </c:pt>
                <c:pt idx="166">
                  <c:v>87.478385416666612</c:v>
                </c:pt>
                <c:pt idx="167">
                  <c:v>87.478385416666612</c:v>
                </c:pt>
                <c:pt idx="168">
                  <c:v>87.478385416666612</c:v>
                </c:pt>
                <c:pt idx="169">
                  <c:v>87.478385416666612</c:v>
                </c:pt>
                <c:pt idx="170">
                  <c:v>87.478385416666612</c:v>
                </c:pt>
                <c:pt idx="171">
                  <c:v>87.478385416666612</c:v>
                </c:pt>
                <c:pt idx="172">
                  <c:v>87.478385416666612</c:v>
                </c:pt>
                <c:pt idx="173">
                  <c:v>87.478385416666612</c:v>
                </c:pt>
                <c:pt idx="174">
                  <c:v>87.478385416666612</c:v>
                </c:pt>
                <c:pt idx="175">
                  <c:v>87.478385416666612</c:v>
                </c:pt>
                <c:pt idx="176">
                  <c:v>87.478385416666612</c:v>
                </c:pt>
                <c:pt idx="177">
                  <c:v>87.478385416666612</c:v>
                </c:pt>
                <c:pt idx="178">
                  <c:v>87.478385416666612</c:v>
                </c:pt>
                <c:pt idx="179">
                  <c:v>87.478385416666612</c:v>
                </c:pt>
                <c:pt idx="180">
                  <c:v>87.478385416666612</c:v>
                </c:pt>
                <c:pt idx="181">
                  <c:v>87.478385416666612</c:v>
                </c:pt>
                <c:pt idx="182">
                  <c:v>87.478385416666612</c:v>
                </c:pt>
                <c:pt idx="183">
                  <c:v>87.478385416666612</c:v>
                </c:pt>
                <c:pt idx="184">
                  <c:v>87.478385416666612</c:v>
                </c:pt>
                <c:pt idx="185">
                  <c:v>87.478385416666612</c:v>
                </c:pt>
                <c:pt idx="186">
                  <c:v>87.478385416666612</c:v>
                </c:pt>
                <c:pt idx="187">
                  <c:v>87.478385416666612</c:v>
                </c:pt>
                <c:pt idx="188">
                  <c:v>87.478385416666612</c:v>
                </c:pt>
                <c:pt idx="189">
                  <c:v>87.478385416666612</c:v>
                </c:pt>
                <c:pt idx="190">
                  <c:v>87.478385416666612</c:v>
                </c:pt>
                <c:pt idx="191" formatCode="0.0">
                  <c:v>87.478385416666612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1B-4502-A183-B0B73A1B8F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'24.05.2021'!$BI$3:$BI$194</c:f>
              <c:numCache>
                <c:formatCode>0.00</c:formatCode>
                <c:ptCount val="192"/>
                <c:pt idx="0">
                  <c:v>82.558385416666596</c:v>
                </c:pt>
                <c:pt idx="1">
                  <c:v>82.558385416666596</c:v>
                </c:pt>
                <c:pt idx="2">
                  <c:v>82.558385416666596</c:v>
                </c:pt>
                <c:pt idx="3">
                  <c:v>82.558385416666596</c:v>
                </c:pt>
                <c:pt idx="4">
                  <c:v>82.558385416666596</c:v>
                </c:pt>
                <c:pt idx="5">
                  <c:v>82.558385416666596</c:v>
                </c:pt>
                <c:pt idx="6">
                  <c:v>82.558385416666596</c:v>
                </c:pt>
                <c:pt idx="7">
                  <c:v>82.558385416666596</c:v>
                </c:pt>
                <c:pt idx="8">
                  <c:v>82.558385416666596</c:v>
                </c:pt>
                <c:pt idx="9">
                  <c:v>82.558385416666596</c:v>
                </c:pt>
                <c:pt idx="10">
                  <c:v>82.558385416666596</c:v>
                </c:pt>
                <c:pt idx="11">
                  <c:v>82.558385416666596</c:v>
                </c:pt>
                <c:pt idx="12">
                  <c:v>82.558385416666596</c:v>
                </c:pt>
                <c:pt idx="13">
                  <c:v>82.558385416666596</c:v>
                </c:pt>
                <c:pt idx="14">
                  <c:v>82.558385416666596</c:v>
                </c:pt>
                <c:pt idx="15">
                  <c:v>82.558385416666596</c:v>
                </c:pt>
                <c:pt idx="16">
                  <c:v>82.558385416666596</c:v>
                </c:pt>
                <c:pt idx="17">
                  <c:v>82.558385416666596</c:v>
                </c:pt>
                <c:pt idx="18">
                  <c:v>82.558385416666596</c:v>
                </c:pt>
                <c:pt idx="19">
                  <c:v>82.558385416666596</c:v>
                </c:pt>
                <c:pt idx="20">
                  <c:v>82.558385416666596</c:v>
                </c:pt>
                <c:pt idx="21">
                  <c:v>82.558385416666596</c:v>
                </c:pt>
                <c:pt idx="22">
                  <c:v>82.558385416666596</c:v>
                </c:pt>
                <c:pt idx="23">
                  <c:v>82.558385416666596</c:v>
                </c:pt>
                <c:pt idx="24">
                  <c:v>82.558385416666596</c:v>
                </c:pt>
                <c:pt idx="25">
                  <c:v>82.558385416666596</c:v>
                </c:pt>
                <c:pt idx="26">
                  <c:v>82.558385416666596</c:v>
                </c:pt>
                <c:pt idx="27">
                  <c:v>82.558385416666596</c:v>
                </c:pt>
                <c:pt idx="28">
                  <c:v>82.558385416666596</c:v>
                </c:pt>
                <c:pt idx="29">
                  <c:v>82.558385416666596</c:v>
                </c:pt>
                <c:pt idx="30">
                  <c:v>82.558385416666596</c:v>
                </c:pt>
                <c:pt idx="31">
                  <c:v>82.558385416666596</c:v>
                </c:pt>
                <c:pt idx="32">
                  <c:v>82.558385416666596</c:v>
                </c:pt>
                <c:pt idx="33">
                  <c:v>82.558385416666596</c:v>
                </c:pt>
                <c:pt idx="34">
                  <c:v>82.558385416666596</c:v>
                </c:pt>
                <c:pt idx="35">
                  <c:v>82.558385416666596</c:v>
                </c:pt>
                <c:pt idx="36">
                  <c:v>82.558385416666596</c:v>
                </c:pt>
                <c:pt idx="37">
                  <c:v>82.558385416666596</c:v>
                </c:pt>
                <c:pt idx="38">
                  <c:v>82.558385416666596</c:v>
                </c:pt>
                <c:pt idx="39">
                  <c:v>82.558385416666596</c:v>
                </c:pt>
                <c:pt idx="40">
                  <c:v>82.558385416666596</c:v>
                </c:pt>
                <c:pt idx="41">
                  <c:v>82.558385416666596</c:v>
                </c:pt>
                <c:pt idx="42">
                  <c:v>82.558385416666596</c:v>
                </c:pt>
                <c:pt idx="43">
                  <c:v>82.558385416666596</c:v>
                </c:pt>
                <c:pt idx="44">
                  <c:v>82.558385416666596</c:v>
                </c:pt>
                <c:pt idx="45">
                  <c:v>82.558385416666596</c:v>
                </c:pt>
                <c:pt idx="46">
                  <c:v>82.558385416666596</c:v>
                </c:pt>
                <c:pt idx="47">
                  <c:v>82.558385416666596</c:v>
                </c:pt>
                <c:pt idx="48">
                  <c:v>82.558385416666596</c:v>
                </c:pt>
                <c:pt idx="49">
                  <c:v>82.558385416666596</c:v>
                </c:pt>
                <c:pt idx="50">
                  <c:v>82.558385416666596</c:v>
                </c:pt>
                <c:pt idx="51">
                  <c:v>82.558385416666596</c:v>
                </c:pt>
                <c:pt idx="52">
                  <c:v>82.558385416666596</c:v>
                </c:pt>
                <c:pt idx="53">
                  <c:v>82.558385416666596</c:v>
                </c:pt>
                <c:pt idx="54">
                  <c:v>82.558385416666596</c:v>
                </c:pt>
                <c:pt idx="55">
                  <c:v>82.558385416666596</c:v>
                </c:pt>
                <c:pt idx="56">
                  <c:v>82.558385416666596</c:v>
                </c:pt>
                <c:pt idx="57">
                  <c:v>82.558385416666596</c:v>
                </c:pt>
                <c:pt idx="58">
                  <c:v>82.558385416666596</c:v>
                </c:pt>
                <c:pt idx="59">
                  <c:v>82.558385416666596</c:v>
                </c:pt>
                <c:pt idx="60">
                  <c:v>82.558385416666596</c:v>
                </c:pt>
                <c:pt idx="61">
                  <c:v>82.558385416666596</c:v>
                </c:pt>
                <c:pt idx="62">
                  <c:v>82.558385416666596</c:v>
                </c:pt>
                <c:pt idx="63">
                  <c:v>82.558385416666596</c:v>
                </c:pt>
                <c:pt idx="64">
                  <c:v>82.558385416666596</c:v>
                </c:pt>
                <c:pt idx="65">
                  <c:v>82.558385416666596</c:v>
                </c:pt>
                <c:pt idx="66">
                  <c:v>82.558385416666596</c:v>
                </c:pt>
                <c:pt idx="67">
                  <c:v>82.558385416666596</c:v>
                </c:pt>
                <c:pt idx="68">
                  <c:v>82.558385416666596</c:v>
                </c:pt>
                <c:pt idx="69">
                  <c:v>82.558385416666596</c:v>
                </c:pt>
                <c:pt idx="70">
                  <c:v>82.558385416666596</c:v>
                </c:pt>
                <c:pt idx="71">
                  <c:v>82.558385416666596</c:v>
                </c:pt>
                <c:pt idx="72">
                  <c:v>82.558385416666596</c:v>
                </c:pt>
                <c:pt idx="73">
                  <c:v>82.558385416666596</c:v>
                </c:pt>
                <c:pt idx="74">
                  <c:v>82.558385416666596</c:v>
                </c:pt>
                <c:pt idx="75">
                  <c:v>82.558385416666596</c:v>
                </c:pt>
                <c:pt idx="76">
                  <c:v>82.558385416666596</c:v>
                </c:pt>
                <c:pt idx="77">
                  <c:v>82.558385416666596</c:v>
                </c:pt>
                <c:pt idx="78">
                  <c:v>82.558385416666596</c:v>
                </c:pt>
                <c:pt idx="79">
                  <c:v>82.558385416666596</c:v>
                </c:pt>
                <c:pt idx="80">
                  <c:v>82.558385416666596</c:v>
                </c:pt>
                <c:pt idx="81">
                  <c:v>82.558385416666596</c:v>
                </c:pt>
                <c:pt idx="82">
                  <c:v>82.558385416666596</c:v>
                </c:pt>
                <c:pt idx="83">
                  <c:v>82.558385416666596</c:v>
                </c:pt>
                <c:pt idx="84">
                  <c:v>82.558385416666596</c:v>
                </c:pt>
                <c:pt idx="85">
                  <c:v>82.558385416666596</c:v>
                </c:pt>
                <c:pt idx="86">
                  <c:v>82.558385416666596</c:v>
                </c:pt>
                <c:pt idx="87">
                  <c:v>82.558385416666596</c:v>
                </c:pt>
                <c:pt idx="88">
                  <c:v>82.558385416666596</c:v>
                </c:pt>
                <c:pt idx="89">
                  <c:v>82.558385416666596</c:v>
                </c:pt>
                <c:pt idx="90">
                  <c:v>82.558385416666596</c:v>
                </c:pt>
                <c:pt idx="91">
                  <c:v>82.558385416666596</c:v>
                </c:pt>
                <c:pt idx="92">
                  <c:v>82.558385416666596</c:v>
                </c:pt>
                <c:pt idx="93">
                  <c:v>82.558385416666596</c:v>
                </c:pt>
                <c:pt idx="94">
                  <c:v>82.558385416666596</c:v>
                </c:pt>
                <c:pt idx="95">
                  <c:v>82.558385416666596</c:v>
                </c:pt>
                <c:pt idx="96">
                  <c:v>82.558385416666596</c:v>
                </c:pt>
                <c:pt idx="97">
                  <c:v>82.558385416666596</c:v>
                </c:pt>
                <c:pt idx="98">
                  <c:v>82.558385416666596</c:v>
                </c:pt>
                <c:pt idx="99">
                  <c:v>82.558385416666596</c:v>
                </c:pt>
                <c:pt idx="100">
                  <c:v>82.558385416666596</c:v>
                </c:pt>
                <c:pt idx="101">
                  <c:v>82.558385416666596</c:v>
                </c:pt>
                <c:pt idx="102">
                  <c:v>82.558385416666596</c:v>
                </c:pt>
                <c:pt idx="103">
                  <c:v>82.558385416666596</c:v>
                </c:pt>
                <c:pt idx="104">
                  <c:v>82.558385416666596</c:v>
                </c:pt>
                <c:pt idx="105">
                  <c:v>82.558385416666596</c:v>
                </c:pt>
                <c:pt idx="106">
                  <c:v>82.558385416666596</c:v>
                </c:pt>
                <c:pt idx="107">
                  <c:v>82.558385416666596</c:v>
                </c:pt>
                <c:pt idx="108">
                  <c:v>82.558385416666596</c:v>
                </c:pt>
                <c:pt idx="109">
                  <c:v>82.558385416666596</c:v>
                </c:pt>
                <c:pt idx="110">
                  <c:v>82.558385416666596</c:v>
                </c:pt>
                <c:pt idx="111">
                  <c:v>82.558385416666596</c:v>
                </c:pt>
                <c:pt idx="112">
                  <c:v>82.558385416666596</c:v>
                </c:pt>
                <c:pt idx="113">
                  <c:v>82.558385416666596</c:v>
                </c:pt>
                <c:pt idx="114">
                  <c:v>82.558385416666596</c:v>
                </c:pt>
                <c:pt idx="115">
                  <c:v>82.558385416666596</c:v>
                </c:pt>
                <c:pt idx="116">
                  <c:v>82.558385416666596</c:v>
                </c:pt>
                <c:pt idx="117">
                  <c:v>82.558385416666596</c:v>
                </c:pt>
                <c:pt idx="118">
                  <c:v>82.558385416666596</c:v>
                </c:pt>
                <c:pt idx="119">
                  <c:v>82.558385416666596</c:v>
                </c:pt>
                <c:pt idx="120">
                  <c:v>82.558385416666596</c:v>
                </c:pt>
                <c:pt idx="121">
                  <c:v>82.558385416666596</c:v>
                </c:pt>
                <c:pt idx="122">
                  <c:v>82.558385416666596</c:v>
                </c:pt>
                <c:pt idx="123">
                  <c:v>82.558385416666596</c:v>
                </c:pt>
                <c:pt idx="124">
                  <c:v>82.558385416666596</c:v>
                </c:pt>
                <c:pt idx="125">
                  <c:v>82.558385416666596</c:v>
                </c:pt>
                <c:pt idx="126">
                  <c:v>82.558385416666596</c:v>
                </c:pt>
                <c:pt idx="127">
                  <c:v>82.558385416666596</c:v>
                </c:pt>
                <c:pt idx="128">
                  <c:v>82.558385416666596</c:v>
                </c:pt>
                <c:pt idx="129">
                  <c:v>82.558385416666596</c:v>
                </c:pt>
                <c:pt idx="130">
                  <c:v>82.558385416666596</c:v>
                </c:pt>
                <c:pt idx="131">
                  <c:v>82.558385416666596</c:v>
                </c:pt>
                <c:pt idx="132">
                  <c:v>82.558385416666596</c:v>
                </c:pt>
                <c:pt idx="133">
                  <c:v>82.558385416666596</c:v>
                </c:pt>
                <c:pt idx="134">
                  <c:v>82.558385416666596</c:v>
                </c:pt>
                <c:pt idx="135">
                  <c:v>82.558385416666596</c:v>
                </c:pt>
                <c:pt idx="136">
                  <c:v>82.558385416666596</c:v>
                </c:pt>
                <c:pt idx="137">
                  <c:v>82.558385416666596</c:v>
                </c:pt>
                <c:pt idx="138">
                  <c:v>82.558385416666596</c:v>
                </c:pt>
                <c:pt idx="139">
                  <c:v>82.558385416666596</c:v>
                </c:pt>
                <c:pt idx="140">
                  <c:v>82.558385416666596</c:v>
                </c:pt>
                <c:pt idx="141">
                  <c:v>82.558385416666596</c:v>
                </c:pt>
                <c:pt idx="142">
                  <c:v>82.558385416666596</c:v>
                </c:pt>
                <c:pt idx="143">
                  <c:v>82.558385416666596</c:v>
                </c:pt>
                <c:pt idx="144">
                  <c:v>82.558385416666596</c:v>
                </c:pt>
                <c:pt idx="145">
                  <c:v>82.558385416666596</c:v>
                </c:pt>
                <c:pt idx="146">
                  <c:v>82.558385416666596</c:v>
                </c:pt>
                <c:pt idx="147">
                  <c:v>82.558385416666596</c:v>
                </c:pt>
                <c:pt idx="148">
                  <c:v>82.558385416666596</c:v>
                </c:pt>
                <c:pt idx="149">
                  <c:v>82.558385416666596</c:v>
                </c:pt>
                <c:pt idx="150">
                  <c:v>82.558385416666596</c:v>
                </c:pt>
                <c:pt idx="151">
                  <c:v>82.558385416666596</c:v>
                </c:pt>
                <c:pt idx="152">
                  <c:v>82.558385416666596</c:v>
                </c:pt>
                <c:pt idx="153">
                  <c:v>82.558385416666596</c:v>
                </c:pt>
                <c:pt idx="154">
                  <c:v>82.558385416666596</c:v>
                </c:pt>
                <c:pt idx="155">
                  <c:v>82.558385416666596</c:v>
                </c:pt>
                <c:pt idx="156">
                  <c:v>82.558385416666596</c:v>
                </c:pt>
                <c:pt idx="157">
                  <c:v>82.558385416666596</c:v>
                </c:pt>
                <c:pt idx="158">
                  <c:v>82.558385416666596</c:v>
                </c:pt>
                <c:pt idx="159">
                  <c:v>82.558385416666596</c:v>
                </c:pt>
                <c:pt idx="160">
                  <c:v>82.558385416666596</c:v>
                </c:pt>
                <c:pt idx="161">
                  <c:v>82.558385416666596</c:v>
                </c:pt>
                <c:pt idx="162">
                  <c:v>82.558385416666596</c:v>
                </c:pt>
                <c:pt idx="163">
                  <c:v>82.558385416666596</c:v>
                </c:pt>
                <c:pt idx="164">
                  <c:v>82.558385416666596</c:v>
                </c:pt>
                <c:pt idx="165">
                  <c:v>82.558385416666596</c:v>
                </c:pt>
                <c:pt idx="166">
                  <c:v>82.558385416666596</c:v>
                </c:pt>
                <c:pt idx="167">
                  <c:v>82.558385416666596</c:v>
                </c:pt>
                <c:pt idx="168">
                  <c:v>82.558385416666596</c:v>
                </c:pt>
                <c:pt idx="169">
                  <c:v>82.558385416666596</c:v>
                </c:pt>
                <c:pt idx="170">
                  <c:v>82.558385416666596</c:v>
                </c:pt>
                <c:pt idx="171">
                  <c:v>82.558385416666596</c:v>
                </c:pt>
                <c:pt idx="172">
                  <c:v>82.558385416666596</c:v>
                </c:pt>
                <c:pt idx="173">
                  <c:v>82.558385416666596</c:v>
                </c:pt>
                <c:pt idx="174">
                  <c:v>82.558385416666596</c:v>
                </c:pt>
                <c:pt idx="175">
                  <c:v>82.558385416666596</c:v>
                </c:pt>
                <c:pt idx="176">
                  <c:v>82.558385416666596</c:v>
                </c:pt>
                <c:pt idx="177">
                  <c:v>82.558385416666596</c:v>
                </c:pt>
                <c:pt idx="178">
                  <c:v>82.558385416666596</c:v>
                </c:pt>
                <c:pt idx="179">
                  <c:v>82.558385416666596</c:v>
                </c:pt>
                <c:pt idx="180">
                  <c:v>82.558385416666596</c:v>
                </c:pt>
                <c:pt idx="181">
                  <c:v>82.558385416666596</c:v>
                </c:pt>
                <c:pt idx="182">
                  <c:v>82.558385416666596</c:v>
                </c:pt>
                <c:pt idx="183">
                  <c:v>82.558385416666596</c:v>
                </c:pt>
                <c:pt idx="184">
                  <c:v>82.558385416666596</c:v>
                </c:pt>
                <c:pt idx="185">
                  <c:v>82.558385416666596</c:v>
                </c:pt>
                <c:pt idx="186">
                  <c:v>82.558385416666596</c:v>
                </c:pt>
                <c:pt idx="187">
                  <c:v>82.558385416666596</c:v>
                </c:pt>
                <c:pt idx="188">
                  <c:v>82.558385416666596</c:v>
                </c:pt>
                <c:pt idx="189">
                  <c:v>82.558385416666596</c:v>
                </c:pt>
                <c:pt idx="190">
                  <c:v>82.558385416666596</c:v>
                </c:pt>
                <c:pt idx="191" formatCode="0.0">
                  <c:v>82.558385416666596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11B-4502-A183-B0B73A1B8F8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'24.05.2021'!$BJ$3:$BJ$194</c:f>
              <c:numCache>
                <c:formatCode>0.00</c:formatCode>
                <c:ptCount val="192"/>
                <c:pt idx="0">
                  <c:v>84.96</c:v>
                </c:pt>
                <c:pt idx="1">
                  <c:v>84.96</c:v>
                </c:pt>
                <c:pt idx="2">
                  <c:v>84.96</c:v>
                </c:pt>
                <c:pt idx="3">
                  <c:v>85.24</c:v>
                </c:pt>
                <c:pt idx="4">
                  <c:v>85.24</c:v>
                </c:pt>
                <c:pt idx="5">
                  <c:v>85.24</c:v>
                </c:pt>
                <c:pt idx="6">
                  <c:v>85.5</c:v>
                </c:pt>
                <c:pt idx="7">
                  <c:v>85.5</c:v>
                </c:pt>
                <c:pt idx="8">
                  <c:v>85.5</c:v>
                </c:pt>
                <c:pt idx="9">
                  <c:v>86.12</c:v>
                </c:pt>
                <c:pt idx="10">
                  <c:v>86.12</c:v>
                </c:pt>
                <c:pt idx="11">
                  <c:v>86.12</c:v>
                </c:pt>
                <c:pt idx="12">
                  <c:v>86.11</c:v>
                </c:pt>
                <c:pt idx="13">
                  <c:v>86.11</c:v>
                </c:pt>
                <c:pt idx="14">
                  <c:v>86.11</c:v>
                </c:pt>
                <c:pt idx="15">
                  <c:v>84.28</c:v>
                </c:pt>
                <c:pt idx="16">
                  <c:v>84.28</c:v>
                </c:pt>
                <c:pt idx="17">
                  <c:v>84.28</c:v>
                </c:pt>
                <c:pt idx="18">
                  <c:v>85.22</c:v>
                </c:pt>
                <c:pt idx="19">
                  <c:v>85.22</c:v>
                </c:pt>
                <c:pt idx="20">
                  <c:v>85.22</c:v>
                </c:pt>
                <c:pt idx="21">
                  <c:v>86.82</c:v>
                </c:pt>
                <c:pt idx="22">
                  <c:v>86.82</c:v>
                </c:pt>
                <c:pt idx="23">
                  <c:v>86.82</c:v>
                </c:pt>
                <c:pt idx="24">
                  <c:v>82.84</c:v>
                </c:pt>
                <c:pt idx="25">
                  <c:v>82.84</c:v>
                </c:pt>
                <c:pt idx="26">
                  <c:v>82.84</c:v>
                </c:pt>
                <c:pt idx="27">
                  <c:v>85.4</c:v>
                </c:pt>
                <c:pt idx="28">
                  <c:v>85.4</c:v>
                </c:pt>
                <c:pt idx="29">
                  <c:v>85.4</c:v>
                </c:pt>
                <c:pt idx="30">
                  <c:v>86.21</c:v>
                </c:pt>
                <c:pt idx="31">
                  <c:v>86.21</c:v>
                </c:pt>
                <c:pt idx="32">
                  <c:v>86.21</c:v>
                </c:pt>
                <c:pt idx="33">
                  <c:v>85.12</c:v>
                </c:pt>
                <c:pt idx="34">
                  <c:v>85.12</c:v>
                </c:pt>
                <c:pt idx="35">
                  <c:v>85.12</c:v>
                </c:pt>
                <c:pt idx="36">
                  <c:v>82.97</c:v>
                </c:pt>
                <c:pt idx="37">
                  <c:v>82.97</c:v>
                </c:pt>
                <c:pt idx="38">
                  <c:v>82.97</c:v>
                </c:pt>
                <c:pt idx="39">
                  <c:v>85.72</c:v>
                </c:pt>
                <c:pt idx="40">
                  <c:v>85.72</c:v>
                </c:pt>
                <c:pt idx="41">
                  <c:v>85.72</c:v>
                </c:pt>
                <c:pt idx="42">
                  <c:v>83.69</c:v>
                </c:pt>
                <c:pt idx="43">
                  <c:v>83.69</c:v>
                </c:pt>
                <c:pt idx="44">
                  <c:v>83.69</c:v>
                </c:pt>
                <c:pt idx="45">
                  <c:v>83.99</c:v>
                </c:pt>
                <c:pt idx="46">
                  <c:v>83.99</c:v>
                </c:pt>
                <c:pt idx="47">
                  <c:v>83.99</c:v>
                </c:pt>
                <c:pt idx="48">
                  <c:v>85.3</c:v>
                </c:pt>
                <c:pt idx="49">
                  <c:v>85.3</c:v>
                </c:pt>
                <c:pt idx="50">
                  <c:v>85.3</c:v>
                </c:pt>
                <c:pt idx="51">
                  <c:v>85.05</c:v>
                </c:pt>
                <c:pt idx="52">
                  <c:v>85.05</c:v>
                </c:pt>
                <c:pt idx="53">
                  <c:v>85.05</c:v>
                </c:pt>
                <c:pt idx="54">
                  <c:v>85.48</c:v>
                </c:pt>
                <c:pt idx="55">
                  <c:v>85.48</c:v>
                </c:pt>
                <c:pt idx="56">
                  <c:v>85.48</c:v>
                </c:pt>
                <c:pt idx="57">
                  <c:v>83.13</c:v>
                </c:pt>
                <c:pt idx="58">
                  <c:v>83.13</c:v>
                </c:pt>
                <c:pt idx="59">
                  <c:v>83.13</c:v>
                </c:pt>
                <c:pt idx="60">
                  <c:v>86.2</c:v>
                </c:pt>
                <c:pt idx="61">
                  <c:v>86.2</c:v>
                </c:pt>
                <c:pt idx="62">
                  <c:v>86.2</c:v>
                </c:pt>
                <c:pt idx="63">
                  <c:v>85.62</c:v>
                </c:pt>
                <c:pt idx="64">
                  <c:v>85.62</c:v>
                </c:pt>
                <c:pt idx="65">
                  <c:v>85.62</c:v>
                </c:pt>
                <c:pt idx="66">
                  <c:v>81.290000000000006</c:v>
                </c:pt>
                <c:pt idx="67">
                  <c:v>81.290000000000006</c:v>
                </c:pt>
                <c:pt idx="68">
                  <c:v>81.290000000000006</c:v>
                </c:pt>
                <c:pt idx="69">
                  <c:v>82.79</c:v>
                </c:pt>
                <c:pt idx="70">
                  <c:v>82.79</c:v>
                </c:pt>
                <c:pt idx="71">
                  <c:v>82.79</c:v>
                </c:pt>
                <c:pt idx="72">
                  <c:v>86.22</c:v>
                </c:pt>
                <c:pt idx="73">
                  <c:v>86.22</c:v>
                </c:pt>
                <c:pt idx="74">
                  <c:v>86.22</c:v>
                </c:pt>
                <c:pt idx="75">
                  <c:v>83.28</c:v>
                </c:pt>
                <c:pt idx="76">
                  <c:v>83.28</c:v>
                </c:pt>
                <c:pt idx="77">
                  <c:v>83.28</c:v>
                </c:pt>
                <c:pt idx="78">
                  <c:v>85.42</c:v>
                </c:pt>
                <c:pt idx="79">
                  <c:v>85.42</c:v>
                </c:pt>
                <c:pt idx="80">
                  <c:v>85.42</c:v>
                </c:pt>
                <c:pt idx="81">
                  <c:v>86.15</c:v>
                </c:pt>
                <c:pt idx="82">
                  <c:v>86.15</c:v>
                </c:pt>
                <c:pt idx="83">
                  <c:v>86.15</c:v>
                </c:pt>
                <c:pt idx="84">
                  <c:v>86.16</c:v>
                </c:pt>
                <c:pt idx="85">
                  <c:v>86.16</c:v>
                </c:pt>
                <c:pt idx="86">
                  <c:v>86.16</c:v>
                </c:pt>
                <c:pt idx="87">
                  <c:v>86.21</c:v>
                </c:pt>
                <c:pt idx="88">
                  <c:v>86.21</c:v>
                </c:pt>
                <c:pt idx="89">
                  <c:v>86.21</c:v>
                </c:pt>
                <c:pt idx="90">
                  <c:v>85.35</c:v>
                </c:pt>
                <c:pt idx="91">
                  <c:v>85.35</c:v>
                </c:pt>
                <c:pt idx="92">
                  <c:v>85.35</c:v>
                </c:pt>
                <c:pt idx="93">
                  <c:v>84.19</c:v>
                </c:pt>
                <c:pt idx="94">
                  <c:v>84.19</c:v>
                </c:pt>
                <c:pt idx="95">
                  <c:v>84.19</c:v>
                </c:pt>
                <c:pt idx="96">
                  <c:v>84.5</c:v>
                </c:pt>
                <c:pt idx="97">
                  <c:v>84.5</c:v>
                </c:pt>
                <c:pt idx="98">
                  <c:v>84.5</c:v>
                </c:pt>
                <c:pt idx="99">
                  <c:v>84.55</c:v>
                </c:pt>
                <c:pt idx="100">
                  <c:v>84.55</c:v>
                </c:pt>
                <c:pt idx="101">
                  <c:v>84.55</c:v>
                </c:pt>
                <c:pt idx="102">
                  <c:v>83.01</c:v>
                </c:pt>
                <c:pt idx="103">
                  <c:v>83.01</c:v>
                </c:pt>
                <c:pt idx="104">
                  <c:v>83.01</c:v>
                </c:pt>
                <c:pt idx="105">
                  <c:v>81.33</c:v>
                </c:pt>
                <c:pt idx="106">
                  <c:v>81.33</c:v>
                </c:pt>
                <c:pt idx="107">
                  <c:v>81.33</c:v>
                </c:pt>
                <c:pt idx="108">
                  <c:v>82.88</c:v>
                </c:pt>
                <c:pt idx="109">
                  <c:v>82.88</c:v>
                </c:pt>
                <c:pt idx="110">
                  <c:v>82.88</c:v>
                </c:pt>
                <c:pt idx="111">
                  <c:v>85.95</c:v>
                </c:pt>
                <c:pt idx="112">
                  <c:v>85.95</c:v>
                </c:pt>
                <c:pt idx="113">
                  <c:v>85.95</c:v>
                </c:pt>
                <c:pt idx="114">
                  <c:v>84.25</c:v>
                </c:pt>
                <c:pt idx="115">
                  <c:v>84.25</c:v>
                </c:pt>
                <c:pt idx="116">
                  <c:v>84.25</c:v>
                </c:pt>
                <c:pt idx="117">
                  <c:v>84.72</c:v>
                </c:pt>
                <c:pt idx="118">
                  <c:v>84.72</c:v>
                </c:pt>
                <c:pt idx="119">
                  <c:v>84.72</c:v>
                </c:pt>
                <c:pt idx="120">
                  <c:v>83.31</c:v>
                </c:pt>
                <c:pt idx="121">
                  <c:v>83.31</c:v>
                </c:pt>
                <c:pt idx="122">
                  <c:v>83.31</c:v>
                </c:pt>
                <c:pt idx="123">
                  <c:v>83.73</c:v>
                </c:pt>
                <c:pt idx="124">
                  <c:v>83.73</c:v>
                </c:pt>
                <c:pt idx="125">
                  <c:v>83.73</c:v>
                </c:pt>
                <c:pt idx="126">
                  <c:v>84.24</c:v>
                </c:pt>
                <c:pt idx="127">
                  <c:v>84.24</c:v>
                </c:pt>
                <c:pt idx="128">
                  <c:v>84.24</c:v>
                </c:pt>
                <c:pt idx="129">
                  <c:v>85.71</c:v>
                </c:pt>
                <c:pt idx="130">
                  <c:v>85.71</c:v>
                </c:pt>
                <c:pt idx="131">
                  <c:v>85.71</c:v>
                </c:pt>
                <c:pt idx="132">
                  <c:v>84.81</c:v>
                </c:pt>
                <c:pt idx="133">
                  <c:v>84.81</c:v>
                </c:pt>
                <c:pt idx="134">
                  <c:v>84.81</c:v>
                </c:pt>
                <c:pt idx="135">
                  <c:v>85.81</c:v>
                </c:pt>
                <c:pt idx="136">
                  <c:v>85.81</c:v>
                </c:pt>
                <c:pt idx="137">
                  <c:v>85.81</c:v>
                </c:pt>
                <c:pt idx="138">
                  <c:v>85.5</c:v>
                </c:pt>
                <c:pt idx="139">
                  <c:v>85.5</c:v>
                </c:pt>
                <c:pt idx="140">
                  <c:v>85.5</c:v>
                </c:pt>
                <c:pt idx="141">
                  <c:v>84.04</c:v>
                </c:pt>
                <c:pt idx="142">
                  <c:v>84.04</c:v>
                </c:pt>
                <c:pt idx="143">
                  <c:v>84.04</c:v>
                </c:pt>
                <c:pt idx="144">
                  <c:v>85.69</c:v>
                </c:pt>
                <c:pt idx="145">
                  <c:v>85.69</c:v>
                </c:pt>
                <c:pt idx="146">
                  <c:v>85.69</c:v>
                </c:pt>
                <c:pt idx="147">
                  <c:v>85.94</c:v>
                </c:pt>
                <c:pt idx="148">
                  <c:v>85.94</c:v>
                </c:pt>
                <c:pt idx="149">
                  <c:v>85.94</c:v>
                </c:pt>
                <c:pt idx="150">
                  <c:v>97.29</c:v>
                </c:pt>
                <c:pt idx="151">
                  <c:v>97.29</c:v>
                </c:pt>
                <c:pt idx="152">
                  <c:v>97.29</c:v>
                </c:pt>
                <c:pt idx="153">
                  <c:v>85.17</c:v>
                </c:pt>
                <c:pt idx="154">
                  <c:v>85.17</c:v>
                </c:pt>
                <c:pt idx="155">
                  <c:v>85.17</c:v>
                </c:pt>
                <c:pt idx="156">
                  <c:v>84.84</c:v>
                </c:pt>
                <c:pt idx="157">
                  <c:v>84.84</c:v>
                </c:pt>
                <c:pt idx="158">
                  <c:v>84.84</c:v>
                </c:pt>
                <c:pt idx="159">
                  <c:v>85.47</c:v>
                </c:pt>
                <c:pt idx="160">
                  <c:v>85.47</c:v>
                </c:pt>
                <c:pt idx="161">
                  <c:v>85.47</c:v>
                </c:pt>
                <c:pt idx="162">
                  <c:v>83.35</c:v>
                </c:pt>
                <c:pt idx="163">
                  <c:v>83.35</c:v>
                </c:pt>
                <c:pt idx="164">
                  <c:v>83.35</c:v>
                </c:pt>
                <c:pt idx="165">
                  <c:v>88.16</c:v>
                </c:pt>
                <c:pt idx="166">
                  <c:v>88.16</c:v>
                </c:pt>
                <c:pt idx="167">
                  <c:v>88.16</c:v>
                </c:pt>
                <c:pt idx="168">
                  <c:v>86.24</c:v>
                </c:pt>
                <c:pt idx="169">
                  <c:v>86.24</c:v>
                </c:pt>
                <c:pt idx="170">
                  <c:v>86.24</c:v>
                </c:pt>
                <c:pt idx="171">
                  <c:v>84.26</c:v>
                </c:pt>
                <c:pt idx="172">
                  <c:v>84.26</c:v>
                </c:pt>
                <c:pt idx="173">
                  <c:v>84.26</c:v>
                </c:pt>
                <c:pt idx="174">
                  <c:v>85.39</c:v>
                </c:pt>
                <c:pt idx="175">
                  <c:v>85.39</c:v>
                </c:pt>
                <c:pt idx="176">
                  <c:v>85.39</c:v>
                </c:pt>
                <c:pt idx="177">
                  <c:v>85.1</c:v>
                </c:pt>
                <c:pt idx="178">
                  <c:v>85.1</c:v>
                </c:pt>
                <c:pt idx="179">
                  <c:v>85.1</c:v>
                </c:pt>
                <c:pt idx="180">
                  <c:v>84.553333333333327</c:v>
                </c:pt>
                <c:pt idx="181">
                  <c:v>84.553333333333327</c:v>
                </c:pt>
                <c:pt idx="182">
                  <c:v>84.553333333333327</c:v>
                </c:pt>
                <c:pt idx="183">
                  <c:v>84.036666666666676</c:v>
                </c:pt>
                <c:pt idx="184">
                  <c:v>84.036666666666676</c:v>
                </c:pt>
                <c:pt idx="185">
                  <c:v>84.036666666666676</c:v>
                </c:pt>
                <c:pt idx="186">
                  <c:v>84.55</c:v>
                </c:pt>
                <c:pt idx="187">
                  <c:v>84.55</c:v>
                </c:pt>
                <c:pt idx="188">
                  <c:v>84.55</c:v>
                </c:pt>
                <c:pt idx="189">
                  <c:v>84.766666666666666</c:v>
                </c:pt>
                <c:pt idx="190">
                  <c:v>84.766666666666666</c:v>
                </c:pt>
                <c:pt idx="191" formatCode="0.0">
                  <c:v>84.766666666666666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11B-4502-A183-B0B73A1B8F8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'24.05.2021'!$BK$3:$BK$194</c:f>
              <c:numCache>
                <c:formatCode>0.00</c:formatCode>
                <c:ptCount val="192"/>
                <c:pt idx="0">
                  <c:v>85.018385416666604</c:v>
                </c:pt>
                <c:pt idx="1">
                  <c:v>85.018385416666604</c:v>
                </c:pt>
                <c:pt idx="2">
                  <c:v>85.018385416666604</c:v>
                </c:pt>
                <c:pt idx="3">
                  <c:v>85.018385416666604</c:v>
                </c:pt>
                <c:pt idx="4">
                  <c:v>85.018385416666604</c:v>
                </c:pt>
                <c:pt idx="5">
                  <c:v>85.018385416666604</c:v>
                </c:pt>
                <c:pt idx="6">
                  <c:v>85.018385416666604</c:v>
                </c:pt>
                <c:pt idx="7">
                  <c:v>85.018385416666604</c:v>
                </c:pt>
                <c:pt idx="8">
                  <c:v>85.018385416666604</c:v>
                </c:pt>
                <c:pt idx="9">
                  <c:v>85.018385416666604</c:v>
                </c:pt>
                <c:pt idx="10">
                  <c:v>85.018385416666604</c:v>
                </c:pt>
                <c:pt idx="11">
                  <c:v>85.018385416666604</c:v>
                </c:pt>
                <c:pt idx="12">
                  <c:v>85.018385416666604</c:v>
                </c:pt>
                <c:pt idx="13">
                  <c:v>85.018385416666604</c:v>
                </c:pt>
                <c:pt idx="14">
                  <c:v>85.018385416666604</c:v>
                </c:pt>
                <c:pt idx="15">
                  <c:v>85.018385416666604</c:v>
                </c:pt>
                <c:pt idx="16">
                  <c:v>85.018385416666604</c:v>
                </c:pt>
                <c:pt idx="17">
                  <c:v>85.018385416666604</c:v>
                </c:pt>
                <c:pt idx="18">
                  <c:v>85.018385416666604</c:v>
                </c:pt>
                <c:pt idx="19">
                  <c:v>85.018385416666604</c:v>
                </c:pt>
                <c:pt idx="20">
                  <c:v>85.018385416666604</c:v>
                </c:pt>
                <c:pt idx="21">
                  <c:v>85.018385416666604</c:v>
                </c:pt>
                <c:pt idx="22">
                  <c:v>85.018385416666604</c:v>
                </c:pt>
                <c:pt idx="23">
                  <c:v>85.018385416666604</c:v>
                </c:pt>
                <c:pt idx="24">
                  <c:v>85.018385416666604</c:v>
                </c:pt>
                <c:pt idx="25">
                  <c:v>85.018385416666604</c:v>
                </c:pt>
                <c:pt idx="26">
                  <c:v>85.018385416666604</c:v>
                </c:pt>
                <c:pt idx="27">
                  <c:v>85.018385416666604</c:v>
                </c:pt>
                <c:pt idx="28">
                  <c:v>85.018385416666604</c:v>
                </c:pt>
                <c:pt idx="29">
                  <c:v>85.018385416666604</c:v>
                </c:pt>
                <c:pt idx="30">
                  <c:v>85.018385416666604</c:v>
                </c:pt>
                <c:pt idx="31">
                  <c:v>85.018385416666604</c:v>
                </c:pt>
                <c:pt idx="32">
                  <c:v>85.018385416666604</c:v>
                </c:pt>
                <c:pt idx="33">
                  <c:v>85.018385416666604</c:v>
                </c:pt>
                <c:pt idx="34">
                  <c:v>85.018385416666604</c:v>
                </c:pt>
                <c:pt idx="35">
                  <c:v>85.018385416666604</c:v>
                </c:pt>
                <c:pt idx="36">
                  <c:v>85.018385416666604</c:v>
                </c:pt>
                <c:pt idx="37">
                  <c:v>85.018385416666604</c:v>
                </c:pt>
                <c:pt idx="38">
                  <c:v>85.018385416666604</c:v>
                </c:pt>
                <c:pt idx="39">
                  <c:v>85.018385416666604</c:v>
                </c:pt>
                <c:pt idx="40">
                  <c:v>85.018385416666604</c:v>
                </c:pt>
                <c:pt idx="41">
                  <c:v>85.018385416666604</c:v>
                </c:pt>
                <c:pt idx="42">
                  <c:v>85.018385416666604</c:v>
                </c:pt>
                <c:pt idx="43">
                  <c:v>85.018385416666604</c:v>
                </c:pt>
                <c:pt idx="44">
                  <c:v>85.018385416666604</c:v>
                </c:pt>
                <c:pt idx="45">
                  <c:v>85.018385416666604</c:v>
                </c:pt>
                <c:pt idx="46">
                  <c:v>85.018385416666604</c:v>
                </c:pt>
                <c:pt idx="47">
                  <c:v>85.018385416666604</c:v>
                </c:pt>
                <c:pt idx="48">
                  <c:v>85.018385416666604</c:v>
                </c:pt>
                <c:pt idx="49">
                  <c:v>85.018385416666604</c:v>
                </c:pt>
                <c:pt idx="50">
                  <c:v>85.018385416666604</c:v>
                </c:pt>
                <c:pt idx="51">
                  <c:v>85.018385416666604</c:v>
                </c:pt>
                <c:pt idx="52">
                  <c:v>85.018385416666604</c:v>
                </c:pt>
                <c:pt idx="53">
                  <c:v>85.018385416666604</c:v>
                </c:pt>
                <c:pt idx="54">
                  <c:v>85.018385416666604</c:v>
                </c:pt>
                <c:pt idx="55">
                  <c:v>85.018385416666604</c:v>
                </c:pt>
                <c:pt idx="56">
                  <c:v>85.018385416666604</c:v>
                </c:pt>
                <c:pt idx="57">
                  <c:v>85.018385416666604</c:v>
                </c:pt>
                <c:pt idx="58">
                  <c:v>85.018385416666604</c:v>
                </c:pt>
                <c:pt idx="59">
                  <c:v>85.018385416666604</c:v>
                </c:pt>
                <c:pt idx="60">
                  <c:v>85.018385416666604</c:v>
                </c:pt>
                <c:pt idx="61">
                  <c:v>85.018385416666604</c:v>
                </c:pt>
                <c:pt idx="62">
                  <c:v>85.018385416666604</c:v>
                </c:pt>
                <c:pt idx="63">
                  <c:v>85.018385416666604</c:v>
                </c:pt>
                <c:pt idx="64">
                  <c:v>85.018385416666604</c:v>
                </c:pt>
                <c:pt idx="65">
                  <c:v>85.018385416666604</c:v>
                </c:pt>
                <c:pt idx="66">
                  <c:v>85.018385416666604</c:v>
                </c:pt>
                <c:pt idx="67">
                  <c:v>85.018385416666604</c:v>
                </c:pt>
                <c:pt idx="68">
                  <c:v>85.018385416666604</c:v>
                </c:pt>
                <c:pt idx="69">
                  <c:v>85.018385416666604</c:v>
                </c:pt>
                <c:pt idx="70">
                  <c:v>85.018385416666604</c:v>
                </c:pt>
                <c:pt idx="71">
                  <c:v>85.018385416666604</c:v>
                </c:pt>
                <c:pt idx="72">
                  <c:v>85.018385416666604</c:v>
                </c:pt>
                <c:pt idx="73">
                  <c:v>85.018385416666604</c:v>
                </c:pt>
                <c:pt idx="74">
                  <c:v>85.018385416666604</c:v>
                </c:pt>
                <c:pt idx="75">
                  <c:v>85.018385416666604</c:v>
                </c:pt>
                <c:pt idx="76">
                  <c:v>85.018385416666604</c:v>
                </c:pt>
                <c:pt idx="77">
                  <c:v>85.018385416666604</c:v>
                </c:pt>
                <c:pt idx="78">
                  <c:v>85.018385416666604</c:v>
                </c:pt>
                <c:pt idx="79">
                  <c:v>85.018385416666604</c:v>
                </c:pt>
                <c:pt idx="80">
                  <c:v>85.018385416666604</c:v>
                </c:pt>
                <c:pt idx="81">
                  <c:v>85.018385416666604</c:v>
                </c:pt>
                <c:pt idx="82">
                  <c:v>85.018385416666604</c:v>
                </c:pt>
                <c:pt idx="83">
                  <c:v>85.018385416666604</c:v>
                </c:pt>
                <c:pt idx="84">
                  <c:v>85.018385416666604</c:v>
                </c:pt>
                <c:pt idx="85">
                  <c:v>85.018385416666604</c:v>
                </c:pt>
                <c:pt idx="86">
                  <c:v>85.018385416666604</c:v>
                </c:pt>
                <c:pt idx="87">
                  <c:v>85.018385416666604</c:v>
                </c:pt>
                <c:pt idx="88">
                  <c:v>85.018385416666604</c:v>
                </c:pt>
                <c:pt idx="89">
                  <c:v>85.018385416666604</c:v>
                </c:pt>
                <c:pt idx="90">
                  <c:v>85.018385416666604</c:v>
                </c:pt>
                <c:pt idx="91">
                  <c:v>85.018385416666604</c:v>
                </c:pt>
                <c:pt idx="92">
                  <c:v>85.018385416666604</c:v>
                </c:pt>
                <c:pt idx="93">
                  <c:v>85.018385416666604</c:v>
                </c:pt>
                <c:pt idx="94">
                  <c:v>85.018385416666604</c:v>
                </c:pt>
                <c:pt idx="95">
                  <c:v>85.018385416666604</c:v>
                </c:pt>
                <c:pt idx="96">
                  <c:v>85.018385416666604</c:v>
                </c:pt>
                <c:pt idx="97">
                  <c:v>85.018385416666604</c:v>
                </c:pt>
                <c:pt idx="98">
                  <c:v>85.018385416666604</c:v>
                </c:pt>
                <c:pt idx="99">
                  <c:v>85.018385416666604</c:v>
                </c:pt>
                <c:pt idx="100">
                  <c:v>85.018385416666604</c:v>
                </c:pt>
                <c:pt idx="101">
                  <c:v>85.018385416666604</c:v>
                </c:pt>
                <c:pt idx="102">
                  <c:v>85.018385416666604</c:v>
                </c:pt>
                <c:pt idx="103">
                  <c:v>85.018385416666604</c:v>
                </c:pt>
                <c:pt idx="104">
                  <c:v>85.018385416666604</c:v>
                </c:pt>
                <c:pt idx="105">
                  <c:v>85.018385416666604</c:v>
                </c:pt>
                <c:pt idx="106">
                  <c:v>85.018385416666604</c:v>
                </c:pt>
                <c:pt idx="107">
                  <c:v>85.018385416666604</c:v>
                </c:pt>
                <c:pt idx="108">
                  <c:v>85.018385416666604</c:v>
                </c:pt>
                <c:pt idx="109">
                  <c:v>85.018385416666604</c:v>
                </c:pt>
                <c:pt idx="110">
                  <c:v>85.018385416666604</c:v>
                </c:pt>
                <c:pt idx="111">
                  <c:v>85.018385416666604</c:v>
                </c:pt>
                <c:pt idx="112">
                  <c:v>85.018385416666604</c:v>
                </c:pt>
                <c:pt idx="113">
                  <c:v>85.018385416666604</c:v>
                </c:pt>
                <c:pt idx="114">
                  <c:v>85.018385416666604</c:v>
                </c:pt>
                <c:pt idx="115">
                  <c:v>85.018385416666604</c:v>
                </c:pt>
                <c:pt idx="116">
                  <c:v>85.018385416666604</c:v>
                </c:pt>
                <c:pt idx="117">
                  <c:v>85.018385416666604</c:v>
                </c:pt>
                <c:pt idx="118">
                  <c:v>85.018385416666604</c:v>
                </c:pt>
                <c:pt idx="119">
                  <c:v>85.018385416666604</c:v>
                </c:pt>
                <c:pt idx="120">
                  <c:v>85.018385416666604</c:v>
                </c:pt>
                <c:pt idx="121">
                  <c:v>85.018385416666604</c:v>
                </c:pt>
                <c:pt idx="122">
                  <c:v>85.018385416666604</c:v>
                </c:pt>
                <c:pt idx="123">
                  <c:v>85.018385416666604</c:v>
                </c:pt>
                <c:pt idx="124">
                  <c:v>85.018385416666604</c:v>
                </c:pt>
                <c:pt idx="125">
                  <c:v>85.018385416666604</c:v>
                </c:pt>
                <c:pt idx="126">
                  <c:v>85.018385416666604</c:v>
                </c:pt>
                <c:pt idx="127">
                  <c:v>85.018385416666604</c:v>
                </c:pt>
                <c:pt idx="128">
                  <c:v>85.018385416666604</c:v>
                </c:pt>
                <c:pt idx="129">
                  <c:v>85.018385416666604</c:v>
                </c:pt>
                <c:pt idx="130">
                  <c:v>85.018385416666604</c:v>
                </c:pt>
                <c:pt idx="131">
                  <c:v>85.018385416666604</c:v>
                </c:pt>
                <c:pt idx="132">
                  <c:v>85.018385416666604</c:v>
                </c:pt>
                <c:pt idx="133">
                  <c:v>85.018385416666604</c:v>
                </c:pt>
                <c:pt idx="134">
                  <c:v>85.018385416666604</c:v>
                </c:pt>
                <c:pt idx="135">
                  <c:v>85.018385416666604</c:v>
                </c:pt>
                <c:pt idx="136">
                  <c:v>85.018385416666604</c:v>
                </c:pt>
                <c:pt idx="137">
                  <c:v>85.018385416666604</c:v>
                </c:pt>
                <c:pt idx="138">
                  <c:v>85.018385416666604</c:v>
                </c:pt>
                <c:pt idx="139">
                  <c:v>85.018385416666604</c:v>
                </c:pt>
                <c:pt idx="140">
                  <c:v>85.018385416666604</c:v>
                </c:pt>
                <c:pt idx="141">
                  <c:v>85.018385416666604</c:v>
                </c:pt>
                <c:pt idx="142">
                  <c:v>85.018385416666604</c:v>
                </c:pt>
                <c:pt idx="143">
                  <c:v>85.018385416666604</c:v>
                </c:pt>
                <c:pt idx="144">
                  <c:v>85.018385416666604</c:v>
                </c:pt>
                <c:pt idx="145">
                  <c:v>85.018385416666604</c:v>
                </c:pt>
                <c:pt idx="146">
                  <c:v>85.018385416666604</c:v>
                </c:pt>
                <c:pt idx="147">
                  <c:v>85.018385416666604</c:v>
                </c:pt>
                <c:pt idx="148">
                  <c:v>85.018385416666604</c:v>
                </c:pt>
                <c:pt idx="149">
                  <c:v>85.018385416666604</c:v>
                </c:pt>
                <c:pt idx="150">
                  <c:v>85.018385416666604</c:v>
                </c:pt>
                <c:pt idx="151">
                  <c:v>85.018385416666604</c:v>
                </c:pt>
                <c:pt idx="152">
                  <c:v>85.018385416666604</c:v>
                </c:pt>
                <c:pt idx="153">
                  <c:v>85.018385416666604</c:v>
                </c:pt>
                <c:pt idx="154">
                  <c:v>85.018385416666604</c:v>
                </c:pt>
                <c:pt idx="155">
                  <c:v>85.018385416666604</c:v>
                </c:pt>
                <c:pt idx="156">
                  <c:v>85.018385416666604</c:v>
                </c:pt>
                <c:pt idx="157">
                  <c:v>85.018385416666604</c:v>
                </c:pt>
                <c:pt idx="158">
                  <c:v>85.018385416666604</c:v>
                </c:pt>
                <c:pt idx="159">
                  <c:v>85.018385416666604</c:v>
                </c:pt>
                <c:pt idx="160">
                  <c:v>85.018385416666604</c:v>
                </c:pt>
                <c:pt idx="161">
                  <c:v>85.018385416666604</c:v>
                </c:pt>
                <c:pt idx="162">
                  <c:v>85.018385416666604</c:v>
                </c:pt>
                <c:pt idx="163">
                  <c:v>85.018385416666604</c:v>
                </c:pt>
                <c:pt idx="164">
                  <c:v>85.018385416666604</c:v>
                </c:pt>
                <c:pt idx="165">
                  <c:v>85.018385416666604</c:v>
                </c:pt>
                <c:pt idx="166">
                  <c:v>85.018385416666604</c:v>
                </c:pt>
                <c:pt idx="167">
                  <c:v>85.018385416666604</c:v>
                </c:pt>
                <c:pt idx="168">
                  <c:v>85.018385416666604</c:v>
                </c:pt>
                <c:pt idx="169">
                  <c:v>85.018385416666604</c:v>
                </c:pt>
                <c:pt idx="170">
                  <c:v>85.018385416666604</c:v>
                </c:pt>
                <c:pt idx="171">
                  <c:v>85.018385416666604</c:v>
                </c:pt>
                <c:pt idx="172">
                  <c:v>85.018385416666604</c:v>
                </c:pt>
                <c:pt idx="173">
                  <c:v>85.018385416666604</c:v>
                </c:pt>
                <c:pt idx="174">
                  <c:v>85.018385416666604</c:v>
                </c:pt>
                <c:pt idx="175">
                  <c:v>85.018385416666604</c:v>
                </c:pt>
                <c:pt idx="176">
                  <c:v>85.018385416666604</c:v>
                </c:pt>
                <c:pt idx="177">
                  <c:v>85.018385416666604</c:v>
                </c:pt>
                <c:pt idx="178">
                  <c:v>85.018385416666604</c:v>
                </c:pt>
                <c:pt idx="179">
                  <c:v>85.018385416666604</c:v>
                </c:pt>
                <c:pt idx="180">
                  <c:v>85.018385416666604</c:v>
                </c:pt>
                <c:pt idx="181">
                  <c:v>85.018385416666604</c:v>
                </c:pt>
                <c:pt idx="182">
                  <c:v>85.018385416666604</c:v>
                </c:pt>
                <c:pt idx="183">
                  <c:v>85.018385416666604</c:v>
                </c:pt>
                <c:pt idx="184">
                  <c:v>85.018385416666604</c:v>
                </c:pt>
                <c:pt idx="185">
                  <c:v>85.018385416666604</c:v>
                </c:pt>
                <c:pt idx="186">
                  <c:v>85.018385416666604</c:v>
                </c:pt>
                <c:pt idx="187">
                  <c:v>85.018385416666604</c:v>
                </c:pt>
                <c:pt idx="188">
                  <c:v>85.018385416666604</c:v>
                </c:pt>
                <c:pt idx="189">
                  <c:v>85.018385416666604</c:v>
                </c:pt>
                <c:pt idx="190">
                  <c:v>85.018385416666604</c:v>
                </c:pt>
                <c:pt idx="191" formatCode="0.0">
                  <c:v>85.018385416666604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11B-4502-A183-B0B73A1B8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898528"/>
        <c:axId val="1854905056"/>
      </c:lineChart>
      <c:catAx>
        <c:axId val="1854898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5056"/>
        <c:crosses val="autoZero"/>
        <c:auto val="1"/>
        <c:lblAlgn val="ctr"/>
        <c:lblOffset val="100"/>
        <c:noMultiLvlLbl val="0"/>
      </c:catAx>
      <c:valAx>
        <c:axId val="1854905056"/>
        <c:scaling>
          <c:orientation val="minMax"/>
          <c:max val="9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89852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'24.05.2021'!$BP$3:$BP$194</c:f>
              <c:numCache>
                <c:formatCode>0.00</c:formatCode>
                <c:ptCount val="192"/>
                <c:pt idx="0">
                  <c:v>0.80671874999999971</c:v>
                </c:pt>
                <c:pt idx="1">
                  <c:v>0.80671874999999971</c:v>
                </c:pt>
                <c:pt idx="2">
                  <c:v>0.80671874999999971</c:v>
                </c:pt>
                <c:pt idx="3">
                  <c:v>0.80671874999999971</c:v>
                </c:pt>
                <c:pt idx="4">
                  <c:v>0.80671874999999971</c:v>
                </c:pt>
                <c:pt idx="5">
                  <c:v>0.80671874999999971</c:v>
                </c:pt>
                <c:pt idx="6">
                  <c:v>0.80671874999999971</c:v>
                </c:pt>
                <c:pt idx="7">
                  <c:v>0.80671874999999971</c:v>
                </c:pt>
                <c:pt idx="8">
                  <c:v>0.80671874999999971</c:v>
                </c:pt>
                <c:pt idx="9">
                  <c:v>0.80671874999999971</c:v>
                </c:pt>
                <c:pt idx="10">
                  <c:v>0.80671874999999971</c:v>
                </c:pt>
                <c:pt idx="11">
                  <c:v>0.80671874999999971</c:v>
                </c:pt>
                <c:pt idx="12">
                  <c:v>0.80671874999999971</c:v>
                </c:pt>
                <c:pt idx="13">
                  <c:v>0.80671874999999971</c:v>
                </c:pt>
                <c:pt idx="14">
                  <c:v>0.80671874999999971</c:v>
                </c:pt>
                <c:pt idx="15">
                  <c:v>0.80671874999999971</c:v>
                </c:pt>
                <c:pt idx="16">
                  <c:v>0.80671874999999971</c:v>
                </c:pt>
                <c:pt idx="17">
                  <c:v>0.80671874999999971</c:v>
                </c:pt>
                <c:pt idx="18">
                  <c:v>0.80671874999999971</c:v>
                </c:pt>
                <c:pt idx="19">
                  <c:v>0.80671874999999971</c:v>
                </c:pt>
                <c:pt idx="20">
                  <c:v>0.80671874999999971</c:v>
                </c:pt>
                <c:pt idx="21">
                  <c:v>0.80671874999999971</c:v>
                </c:pt>
                <c:pt idx="22">
                  <c:v>0.80671874999999971</c:v>
                </c:pt>
                <c:pt idx="23">
                  <c:v>0.80671874999999971</c:v>
                </c:pt>
                <c:pt idx="24">
                  <c:v>0.80671874999999971</c:v>
                </c:pt>
                <c:pt idx="25">
                  <c:v>0.80671874999999971</c:v>
                </c:pt>
                <c:pt idx="26">
                  <c:v>0.80671874999999971</c:v>
                </c:pt>
                <c:pt idx="27">
                  <c:v>0.80671874999999971</c:v>
                </c:pt>
                <c:pt idx="28">
                  <c:v>0.80671874999999971</c:v>
                </c:pt>
                <c:pt idx="29">
                  <c:v>0.80671874999999971</c:v>
                </c:pt>
                <c:pt idx="30">
                  <c:v>0.80671874999999971</c:v>
                </c:pt>
                <c:pt idx="31">
                  <c:v>0.80671874999999971</c:v>
                </c:pt>
                <c:pt idx="32">
                  <c:v>0.80671874999999971</c:v>
                </c:pt>
                <c:pt idx="33">
                  <c:v>0.80671874999999971</c:v>
                </c:pt>
                <c:pt idx="34">
                  <c:v>0.80671874999999971</c:v>
                </c:pt>
                <c:pt idx="35">
                  <c:v>0.80671874999999971</c:v>
                </c:pt>
                <c:pt idx="36">
                  <c:v>0.80671874999999971</c:v>
                </c:pt>
                <c:pt idx="37">
                  <c:v>0.80671874999999971</c:v>
                </c:pt>
                <c:pt idx="38">
                  <c:v>0.80671874999999971</c:v>
                </c:pt>
                <c:pt idx="39">
                  <c:v>0.80671874999999971</c:v>
                </c:pt>
                <c:pt idx="40">
                  <c:v>0.80671874999999971</c:v>
                </c:pt>
                <c:pt idx="41">
                  <c:v>0.80671874999999971</c:v>
                </c:pt>
                <c:pt idx="42">
                  <c:v>0.80671874999999971</c:v>
                </c:pt>
                <c:pt idx="43">
                  <c:v>0.80671874999999971</c:v>
                </c:pt>
                <c:pt idx="44">
                  <c:v>0.80671874999999971</c:v>
                </c:pt>
                <c:pt idx="45">
                  <c:v>0.80671874999999971</c:v>
                </c:pt>
                <c:pt idx="46">
                  <c:v>0.80671874999999971</c:v>
                </c:pt>
                <c:pt idx="47">
                  <c:v>0.80671874999999971</c:v>
                </c:pt>
                <c:pt idx="48">
                  <c:v>0.80671874999999971</c:v>
                </c:pt>
                <c:pt idx="49">
                  <c:v>0.80671874999999971</c:v>
                </c:pt>
                <c:pt idx="50">
                  <c:v>0.80671874999999971</c:v>
                </c:pt>
                <c:pt idx="51">
                  <c:v>0.80671874999999971</c:v>
                </c:pt>
                <c:pt idx="52">
                  <c:v>0.80671874999999971</c:v>
                </c:pt>
                <c:pt idx="53">
                  <c:v>0.80671874999999971</c:v>
                </c:pt>
                <c:pt idx="54">
                  <c:v>0.80671874999999971</c:v>
                </c:pt>
                <c:pt idx="55">
                  <c:v>0.80671874999999971</c:v>
                </c:pt>
                <c:pt idx="56">
                  <c:v>0.80671874999999971</c:v>
                </c:pt>
                <c:pt idx="57">
                  <c:v>0.80671874999999971</c:v>
                </c:pt>
                <c:pt idx="58">
                  <c:v>0.80671874999999971</c:v>
                </c:pt>
                <c:pt idx="59">
                  <c:v>0.80671874999999971</c:v>
                </c:pt>
                <c:pt idx="60">
                  <c:v>0.80671874999999971</c:v>
                </c:pt>
                <c:pt idx="61">
                  <c:v>0.80671874999999971</c:v>
                </c:pt>
                <c:pt idx="62">
                  <c:v>0.80671874999999971</c:v>
                </c:pt>
                <c:pt idx="63">
                  <c:v>0.80671874999999971</c:v>
                </c:pt>
                <c:pt idx="64">
                  <c:v>0.80671874999999971</c:v>
                </c:pt>
                <c:pt idx="65">
                  <c:v>0.80671874999999971</c:v>
                </c:pt>
                <c:pt idx="66">
                  <c:v>0.80671874999999971</c:v>
                </c:pt>
                <c:pt idx="67">
                  <c:v>0.80671874999999971</c:v>
                </c:pt>
                <c:pt idx="68">
                  <c:v>0.80671874999999971</c:v>
                </c:pt>
                <c:pt idx="69">
                  <c:v>0.80671874999999971</c:v>
                </c:pt>
                <c:pt idx="70">
                  <c:v>0.80671874999999971</c:v>
                </c:pt>
                <c:pt idx="71">
                  <c:v>0.80671874999999971</c:v>
                </c:pt>
                <c:pt idx="72">
                  <c:v>0.80671874999999971</c:v>
                </c:pt>
                <c:pt idx="73">
                  <c:v>0.80671874999999971</c:v>
                </c:pt>
                <c:pt idx="74">
                  <c:v>0.80671874999999971</c:v>
                </c:pt>
                <c:pt idx="75">
                  <c:v>0.80671874999999971</c:v>
                </c:pt>
                <c:pt idx="76">
                  <c:v>0.80671874999999971</c:v>
                </c:pt>
                <c:pt idx="77">
                  <c:v>0.80671874999999971</c:v>
                </c:pt>
                <c:pt idx="78">
                  <c:v>0.80671874999999971</c:v>
                </c:pt>
                <c:pt idx="79">
                  <c:v>0.80671874999999971</c:v>
                </c:pt>
                <c:pt idx="80">
                  <c:v>0.80671874999999971</c:v>
                </c:pt>
                <c:pt idx="81">
                  <c:v>0.80671874999999971</c:v>
                </c:pt>
                <c:pt idx="82">
                  <c:v>0.80671874999999971</c:v>
                </c:pt>
                <c:pt idx="83">
                  <c:v>0.80671874999999971</c:v>
                </c:pt>
                <c:pt idx="84">
                  <c:v>0.80671874999999971</c:v>
                </c:pt>
                <c:pt idx="85">
                  <c:v>0.80671874999999971</c:v>
                </c:pt>
                <c:pt idx="86">
                  <c:v>0.80671874999999971</c:v>
                </c:pt>
                <c:pt idx="87">
                  <c:v>0.80671874999999971</c:v>
                </c:pt>
                <c:pt idx="88">
                  <c:v>0.80671874999999971</c:v>
                </c:pt>
                <c:pt idx="89">
                  <c:v>0.80671874999999971</c:v>
                </c:pt>
                <c:pt idx="90">
                  <c:v>0.80671874999999971</c:v>
                </c:pt>
                <c:pt idx="91">
                  <c:v>0.80671874999999971</c:v>
                </c:pt>
                <c:pt idx="92">
                  <c:v>0.80671874999999971</c:v>
                </c:pt>
                <c:pt idx="93">
                  <c:v>0.80671874999999971</c:v>
                </c:pt>
                <c:pt idx="94">
                  <c:v>0.80671874999999971</c:v>
                </c:pt>
                <c:pt idx="95">
                  <c:v>0.80671874999999971</c:v>
                </c:pt>
                <c:pt idx="96">
                  <c:v>0.80671874999999971</c:v>
                </c:pt>
                <c:pt idx="97">
                  <c:v>0.80671874999999971</c:v>
                </c:pt>
                <c:pt idx="98">
                  <c:v>0.80671874999999971</c:v>
                </c:pt>
                <c:pt idx="99">
                  <c:v>0.80671874999999971</c:v>
                </c:pt>
                <c:pt idx="100">
                  <c:v>0.80671874999999971</c:v>
                </c:pt>
                <c:pt idx="101">
                  <c:v>0.80671874999999971</c:v>
                </c:pt>
                <c:pt idx="102">
                  <c:v>0.80671874999999971</c:v>
                </c:pt>
                <c:pt idx="103">
                  <c:v>0.80671874999999971</c:v>
                </c:pt>
                <c:pt idx="104">
                  <c:v>0.80671874999999971</c:v>
                </c:pt>
                <c:pt idx="105">
                  <c:v>0.80671874999999971</c:v>
                </c:pt>
                <c:pt idx="106">
                  <c:v>0.80671874999999971</c:v>
                </c:pt>
                <c:pt idx="107">
                  <c:v>0.80671874999999971</c:v>
                </c:pt>
                <c:pt idx="108">
                  <c:v>0.80671874999999971</c:v>
                </c:pt>
                <c:pt idx="109">
                  <c:v>0.80671874999999971</c:v>
                </c:pt>
                <c:pt idx="110">
                  <c:v>0.80671874999999971</c:v>
                </c:pt>
                <c:pt idx="111">
                  <c:v>0.80671874999999971</c:v>
                </c:pt>
                <c:pt idx="112">
                  <c:v>0.80671874999999971</c:v>
                </c:pt>
                <c:pt idx="113">
                  <c:v>0.80671874999999971</c:v>
                </c:pt>
                <c:pt idx="114">
                  <c:v>0.80671874999999971</c:v>
                </c:pt>
                <c:pt idx="115">
                  <c:v>0.80671874999999971</c:v>
                </c:pt>
                <c:pt idx="116">
                  <c:v>0.80671874999999971</c:v>
                </c:pt>
                <c:pt idx="117">
                  <c:v>0.80671874999999971</c:v>
                </c:pt>
                <c:pt idx="118">
                  <c:v>0.80671874999999971</c:v>
                </c:pt>
                <c:pt idx="119">
                  <c:v>0.80671874999999971</c:v>
                </c:pt>
                <c:pt idx="120">
                  <c:v>0.80671874999999971</c:v>
                </c:pt>
                <c:pt idx="121">
                  <c:v>0.80671874999999971</c:v>
                </c:pt>
                <c:pt idx="122">
                  <c:v>0.80671874999999971</c:v>
                </c:pt>
                <c:pt idx="123">
                  <c:v>0.80671874999999971</c:v>
                </c:pt>
                <c:pt idx="124">
                  <c:v>0.80671874999999971</c:v>
                </c:pt>
                <c:pt idx="125">
                  <c:v>0.80671874999999971</c:v>
                </c:pt>
                <c:pt idx="126">
                  <c:v>0.80671874999999971</c:v>
                </c:pt>
                <c:pt idx="127">
                  <c:v>0.80671874999999971</c:v>
                </c:pt>
                <c:pt idx="128">
                  <c:v>0.80671874999999971</c:v>
                </c:pt>
                <c:pt idx="129">
                  <c:v>0.80671874999999971</c:v>
                </c:pt>
                <c:pt idx="130">
                  <c:v>0.80671874999999971</c:v>
                </c:pt>
                <c:pt idx="131">
                  <c:v>0.80671874999999971</c:v>
                </c:pt>
                <c:pt idx="132">
                  <c:v>0.80671874999999971</c:v>
                </c:pt>
                <c:pt idx="133">
                  <c:v>0.80671874999999971</c:v>
                </c:pt>
                <c:pt idx="134">
                  <c:v>0.80671874999999971</c:v>
                </c:pt>
                <c:pt idx="135">
                  <c:v>0.80671874999999971</c:v>
                </c:pt>
                <c:pt idx="136">
                  <c:v>0.80671874999999971</c:v>
                </c:pt>
                <c:pt idx="137">
                  <c:v>0.80671874999999971</c:v>
                </c:pt>
                <c:pt idx="138">
                  <c:v>0.80671874999999971</c:v>
                </c:pt>
                <c:pt idx="139">
                  <c:v>0.80671874999999971</c:v>
                </c:pt>
                <c:pt idx="140">
                  <c:v>0.80671874999999971</c:v>
                </c:pt>
                <c:pt idx="141">
                  <c:v>0.80671874999999971</c:v>
                </c:pt>
                <c:pt idx="142">
                  <c:v>0.80671874999999971</c:v>
                </c:pt>
                <c:pt idx="143">
                  <c:v>0.80671874999999971</c:v>
                </c:pt>
                <c:pt idx="144">
                  <c:v>0.80671874999999971</c:v>
                </c:pt>
                <c:pt idx="145">
                  <c:v>0.80671874999999971</c:v>
                </c:pt>
                <c:pt idx="146">
                  <c:v>0.80671874999999971</c:v>
                </c:pt>
                <c:pt idx="147">
                  <c:v>0.80671874999999971</c:v>
                </c:pt>
                <c:pt idx="148">
                  <c:v>0.80671874999999971</c:v>
                </c:pt>
                <c:pt idx="149">
                  <c:v>0.80671874999999971</c:v>
                </c:pt>
                <c:pt idx="150">
                  <c:v>0.80671874999999971</c:v>
                </c:pt>
                <c:pt idx="151">
                  <c:v>0.80671874999999971</c:v>
                </c:pt>
                <c:pt idx="152">
                  <c:v>0.80671874999999971</c:v>
                </c:pt>
                <c:pt idx="153">
                  <c:v>0.80671874999999971</c:v>
                </c:pt>
                <c:pt idx="154">
                  <c:v>0.80671874999999971</c:v>
                </c:pt>
                <c:pt idx="155">
                  <c:v>0.80671874999999971</c:v>
                </c:pt>
                <c:pt idx="156">
                  <c:v>0.80671874999999971</c:v>
                </c:pt>
                <c:pt idx="157">
                  <c:v>0.80671874999999971</c:v>
                </c:pt>
                <c:pt idx="158">
                  <c:v>0.80671874999999971</c:v>
                </c:pt>
                <c:pt idx="159">
                  <c:v>0.80671874999999971</c:v>
                </c:pt>
                <c:pt idx="160">
                  <c:v>0.80671874999999971</c:v>
                </c:pt>
                <c:pt idx="161">
                  <c:v>0.80671874999999971</c:v>
                </c:pt>
                <c:pt idx="162">
                  <c:v>0.80671874999999971</c:v>
                </c:pt>
                <c:pt idx="163">
                  <c:v>0.80671874999999971</c:v>
                </c:pt>
                <c:pt idx="164">
                  <c:v>0.80671874999999971</c:v>
                </c:pt>
                <c:pt idx="165">
                  <c:v>0.80671874999999971</c:v>
                </c:pt>
                <c:pt idx="166">
                  <c:v>0.80671874999999971</c:v>
                </c:pt>
                <c:pt idx="167">
                  <c:v>0.80671874999999971</c:v>
                </c:pt>
                <c:pt idx="168">
                  <c:v>0.80671874999999971</c:v>
                </c:pt>
                <c:pt idx="169">
                  <c:v>0.80671874999999971</c:v>
                </c:pt>
                <c:pt idx="170">
                  <c:v>0.80671874999999971</c:v>
                </c:pt>
                <c:pt idx="171">
                  <c:v>0.80671874999999971</c:v>
                </c:pt>
                <c:pt idx="172">
                  <c:v>0.80671874999999971</c:v>
                </c:pt>
                <c:pt idx="173">
                  <c:v>0.80671874999999971</c:v>
                </c:pt>
                <c:pt idx="174">
                  <c:v>0.80671874999999971</c:v>
                </c:pt>
                <c:pt idx="175">
                  <c:v>0.80671874999999971</c:v>
                </c:pt>
                <c:pt idx="176">
                  <c:v>0.80671874999999971</c:v>
                </c:pt>
                <c:pt idx="177">
                  <c:v>0.80671874999999971</c:v>
                </c:pt>
                <c:pt idx="178">
                  <c:v>0.80671874999999971</c:v>
                </c:pt>
                <c:pt idx="179">
                  <c:v>0.80671874999999971</c:v>
                </c:pt>
                <c:pt idx="180">
                  <c:v>0.80671874999999971</c:v>
                </c:pt>
                <c:pt idx="181">
                  <c:v>0.80671874999999971</c:v>
                </c:pt>
                <c:pt idx="182">
                  <c:v>0.80671874999999971</c:v>
                </c:pt>
                <c:pt idx="183">
                  <c:v>0.80671874999999971</c:v>
                </c:pt>
                <c:pt idx="184">
                  <c:v>0.80671874999999971</c:v>
                </c:pt>
                <c:pt idx="185">
                  <c:v>0.80671874999999971</c:v>
                </c:pt>
                <c:pt idx="186">
                  <c:v>0.80671874999999971</c:v>
                </c:pt>
                <c:pt idx="187">
                  <c:v>0.80671874999999971</c:v>
                </c:pt>
                <c:pt idx="188">
                  <c:v>0.80671874999999971</c:v>
                </c:pt>
                <c:pt idx="189">
                  <c:v>0.80671874999999971</c:v>
                </c:pt>
                <c:pt idx="190">
                  <c:v>0.80671874999999971</c:v>
                </c:pt>
                <c:pt idx="191" formatCode="0.0">
                  <c:v>0.80671874999999971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2F-4140-9291-2297B9394B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'24.05.2021'!$BQ$3:$BQ$194</c:f>
              <c:numCache>
                <c:formatCode>0.00</c:formatCode>
                <c:ptCount val="192"/>
                <c:pt idx="0">
                  <c:v>0.64171874999999945</c:v>
                </c:pt>
                <c:pt idx="1">
                  <c:v>0.64171874999999945</c:v>
                </c:pt>
                <c:pt idx="2">
                  <c:v>0.64171874999999945</c:v>
                </c:pt>
                <c:pt idx="3">
                  <c:v>0.64171874999999945</c:v>
                </c:pt>
                <c:pt idx="4">
                  <c:v>0.64171874999999945</c:v>
                </c:pt>
                <c:pt idx="5">
                  <c:v>0.64171874999999945</c:v>
                </c:pt>
                <c:pt idx="6">
                  <c:v>0.64171874999999945</c:v>
                </c:pt>
                <c:pt idx="7">
                  <c:v>0.64171874999999945</c:v>
                </c:pt>
                <c:pt idx="8">
                  <c:v>0.64171874999999945</c:v>
                </c:pt>
                <c:pt idx="9">
                  <c:v>0.64171874999999945</c:v>
                </c:pt>
                <c:pt idx="10">
                  <c:v>0.64171874999999945</c:v>
                </c:pt>
                <c:pt idx="11">
                  <c:v>0.64171874999999945</c:v>
                </c:pt>
                <c:pt idx="12">
                  <c:v>0.64171874999999945</c:v>
                </c:pt>
                <c:pt idx="13">
                  <c:v>0.64171874999999945</c:v>
                </c:pt>
                <c:pt idx="14">
                  <c:v>0.64171874999999945</c:v>
                </c:pt>
                <c:pt idx="15">
                  <c:v>0.64171874999999945</c:v>
                </c:pt>
                <c:pt idx="16">
                  <c:v>0.64171874999999945</c:v>
                </c:pt>
                <c:pt idx="17">
                  <c:v>0.64171874999999945</c:v>
                </c:pt>
                <c:pt idx="18">
                  <c:v>0.64171874999999945</c:v>
                </c:pt>
                <c:pt idx="19">
                  <c:v>0.64171874999999945</c:v>
                </c:pt>
                <c:pt idx="20">
                  <c:v>0.64171874999999945</c:v>
                </c:pt>
                <c:pt idx="21">
                  <c:v>0.64171874999999945</c:v>
                </c:pt>
                <c:pt idx="22">
                  <c:v>0.64171874999999945</c:v>
                </c:pt>
                <c:pt idx="23">
                  <c:v>0.64171874999999945</c:v>
                </c:pt>
                <c:pt idx="24">
                  <c:v>0.64171874999999945</c:v>
                </c:pt>
                <c:pt idx="25">
                  <c:v>0.64171874999999945</c:v>
                </c:pt>
                <c:pt idx="26">
                  <c:v>0.64171874999999945</c:v>
                </c:pt>
                <c:pt idx="27">
                  <c:v>0.64171874999999945</c:v>
                </c:pt>
                <c:pt idx="28">
                  <c:v>0.64171874999999945</c:v>
                </c:pt>
                <c:pt idx="29">
                  <c:v>0.64171874999999945</c:v>
                </c:pt>
                <c:pt idx="30">
                  <c:v>0.64171874999999945</c:v>
                </c:pt>
                <c:pt idx="31">
                  <c:v>0.64171874999999945</c:v>
                </c:pt>
                <c:pt idx="32">
                  <c:v>0.64171874999999945</c:v>
                </c:pt>
                <c:pt idx="33">
                  <c:v>0.64171874999999945</c:v>
                </c:pt>
                <c:pt idx="34">
                  <c:v>0.64171874999999945</c:v>
                </c:pt>
                <c:pt idx="35">
                  <c:v>0.64171874999999945</c:v>
                </c:pt>
                <c:pt idx="36">
                  <c:v>0.64171874999999945</c:v>
                </c:pt>
                <c:pt idx="37">
                  <c:v>0.64171874999999945</c:v>
                </c:pt>
                <c:pt idx="38">
                  <c:v>0.64171874999999945</c:v>
                </c:pt>
                <c:pt idx="39">
                  <c:v>0.64171874999999945</c:v>
                </c:pt>
                <c:pt idx="40">
                  <c:v>0.64171874999999945</c:v>
                </c:pt>
                <c:pt idx="41">
                  <c:v>0.64171874999999945</c:v>
                </c:pt>
                <c:pt idx="42">
                  <c:v>0.64171874999999945</c:v>
                </c:pt>
                <c:pt idx="43">
                  <c:v>0.64171874999999945</c:v>
                </c:pt>
                <c:pt idx="44">
                  <c:v>0.64171874999999945</c:v>
                </c:pt>
                <c:pt idx="45">
                  <c:v>0.64171874999999945</c:v>
                </c:pt>
                <c:pt idx="46">
                  <c:v>0.64171874999999945</c:v>
                </c:pt>
                <c:pt idx="47">
                  <c:v>0.64171874999999945</c:v>
                </c:pt>
                <c:pt idx="48">
                  <c:v>0.64171874999999945</c:v>
                </c:pt>
                <c:pt idx="49">
                  <c:v>0.64171874999999945</c:v>
                </c:pt>
                <c:pt idx="50">
                  <c:v>0.64171874999999945</c:v>
                </c:pt>
                <c:pt idx="51">
                  <c:v>0.64171874999999945</c:v>
                </c:pt>
                <c:pt idx="52">
                  <c:v>0.64171874999999945</c:v>
                </c:pt>
                <c:pt idx="53">
                  <c:v>0.64171874999999945</c:v>
                </c:pt>
                <c:pt idx="54">
                  <c:v>0.64171874999999945</c:v>
                </c:pt>
                <c:pt idx="55">
                  <c:v>0.64171874999999945</c:v>
                </c:pt>
                <c:pt idx="56">
                  <c:v>0.64171874999999945</c:v>
                </c:pt>
                <c:pt idx="57">
                  <c:v>0.64171874999999945</c:v>
                </c:pt>
                <c:pt idx="58">
                  <c:v>0.64171874999999945</c:v>
                </c:pt>
                <c:pt idx="59">
                  <c:v>0.64171874999999945</c:v>
                </c:pt>
                <c:pt idx="60">
                  <c:v>0.64171874999999945</c:v>
                </c:pt>
                <c:pt idx="61">
                  <c:v>0.64171874999999945</c:v>
                </c:pt>
                <c:pt idx="62">
                  <c:v>0.64171874999999945</c:v>
                </c:pt>
                <c:pt idx="63">
                  <c:v>0.64171874999999945</c:v>
                </c:pt>
                <c:pt idx="64">
                  <c:v>0.64171874999999945</c:v>
                </c:pt>
                <c:pt idx="65">
                  <c:v>0.64171874999999945</c:v>
                </c:pt>
                <c:pt idx="66">
                  <c:v>0.64171874999999945</c:v>
                </c:pt>
                <c:pt idx="67">
                  <c:v>0.64171874999999945</c:v>
                </c:pt>
                <c:pt idx="68">
                  <c:v>0.64171874999999945</c:v>
                </c:pt>
                <c:pt idx="69">
                  <c:v>0.64171874999999945</c:v>
                </c:pt>
                <c:pt idx="70">
                  <c:v>0.64171874999999945</c:v>
                </c:pt>
                <c:pt idx="71">
                  <c:v>0.64171874999999945</c:v>
                </c:pt>
                <c:pt idx="72">
                  <c:v>0.64171874999999945</c:v>
                </c:pt>
                <c:pt idx="73">
                  <c:v>0.64171874999999945</c:v>
                </c:pt>
                <c:pt idx="74">
                  <c:v>0.64171874999999945</c:v>
                </c:pt>
                <c:pt idx="75">
                  <c:v>0.64171874999999945</c:v>
                </c:pt>
                <c:pt idx="76">
                  <c:v>0.64171874999999945</c:v>
                </c:pt>
                <c:pt idx="77">
                  <c:v>0.64171874999999945</c:v>
                </c:pt>
                <c:pt idx="78">
                  <c:v>0.64171874999999945</c:v>
                </c:pt>
                <c:pt idx="79">
                  <c:v>0.64171874999999945</c:v>
                </c:pt>
                <c:pt idx="80">
                  <c:v>0.64171874999999945</c:v>
                </c:pt>
                <c:pt idx="81">
                  <c:v>0.64171874999999945</c:v>
                </c:pt>
                <c:pt idx="82">
                  <c:v>0.64171874999999945</c:v>
                </c:pt>
                <c:pt idx="83">
                  <c:v>0.64171874999999945</c:v>
                </c:pt>
                <c:pt idx="84">
                  <c:v>0.64171874999999945</c:v>
                </c:pt>
                <c:pt idx="85">
                  <c:v>0.64171874999999945</c:v>
                </c:pt>
                <c:pt idx="86">
                  <c:v>0.64171874999999945</c:v>
                </c:pt>
                <c:pt idx="87">
                  <c:v>0.64171874999999945</c:v>
                </c:pt>
                <c:pt idx="88">
                  <c:v>0.64171874999999945</c:v>
                </c:pt>
                <c:pt idx="89">
                  <c:v>0.64171874999999945</c:v>
                </c:pt>
                <c:pt idx="90">
                  <c:v>0.64171874999999945</c:v>
                </c:pt>
                <c:pt idx="91">
                  <c:v>0.64171874999999945</c:v>
                </c:pt>
                <c:pt idx="92">
                  <c:v>0.64171874999999945</c:v>
                </c:pt>
                <c:pt idx="93">
                  <c:v>0.64171874999999945</c:v>
                </c:pt>
                <c:pt idx="94">
                  <c:v>0.64171874999999945</c:v>
                </c:pt>
                <c:pt idx="95">
                  <c:v>0.64171874999999945</c:v>
                </c:pt>
                <c:pt idx="96">
                  <c:v>0.64171874999999945</c:v>
                </c:pt>
                <c:pt idx="97">
                  <c:v>0.64171874999999945</c:v>
                </c:pt>
                <c:pt idx="98">
                  <c:v>0.64171874999999945</c:v>
                </c:pt>
                <c:pt idx="99">
                  <c:v>0.64171874999999945</c:v>
                </c:pt>
                <c:pt idx="100">
                  <c:v>0.64171874999999945</c:v>
                </c:pt>
                <c:pt idx="101">
                  <c:v>0.64171874999999945</c:v>
                </c:pt>
                <c:pt idx="102">
                  <c:v>0.64171874999999945</c:v>
                </c:pt>
                <c:pt idx="103">
                  <c:v>0.64171874999999945</c:v>
                </c:pt>
                <c:pt idx="104">
                  <c:v>0.64171874999999945</c:v>
                </c:pt>
                <c:pt idx="105">
                  <c:v>0.64171874999999945</c:v>
                </c:pt>
                <c:pt idx="106">
                  <c:v>0.64171874999999945</c:v>
                </c:pt>
                <c:pt idx="107">
                  <c:v>0.64171874999999945</c:v>
                </c:pt>
                <c:pt idx="108">
                  <c:v>0.64171874999999945</c:v>
                </c:pt>
                <c:pt idx="109">
                  <c:v>0.64171874999999945</c:v>
                </c:pt>
                <c:pt idx="110">
                  <c:v>0.64171874999999945</c:v>
                </c:pt>
                <c:pt idx="111">
                  <c:v>0.64171874999999945</c:v>
                </c:pt>
                <c:pt idx="112">
                  <c:v>0.64171874999999945</c:v>
                </c:pt>
                <c:pt idx="113">
                  <c:v>0.64171874999999945</c:v>
                </c:pt>
                <c:pt idx="114">
                  <c:v>0.64171874999999945</c:v>
                </c:pt>
                <c:pt idx="115">
                  <c:v>0.64171874999999945</c:v>
                </c:pt>
                <c:pt idx="116">
                  <c:v>0.64171874999999945</c:v>
                </c:pt>
                <c:pt idx="117">
                  <c:v>0.64171874999999945</c:v>
                </c:pt>
                <c:pt idx="118">
                  <c:v>0.64171874999999945</c:v>
                </c:pt>
                <c:pt idx="119">
                  <c:v>0.64171874999999945</c:v>
                </c:pt>
                <c:pt idx="120">
                  <c:v>0.64171874999999945</c:v>
                </c:pt>
                <c:pt idx="121">
                  <c:v>0.64171874999999945</c:v>
                </c:pt>
                <c:pt idx="122">
                  <c:v>0.64171874999999945</c:v>
                </c:pt>
                <c:pt idx="123">
                  <c:v>0.64171874999999945</c:v>
                </c:pt>
                <c:pt idx="124">
                  <c:v>0.64171874999999945</c:v>
                </c:pt>
                <c:pt idx="125">
                  <c:v>0.64171874999999945</c:v>
                </c:pt>
                <c:pt idx="126">
                  <c:v>0.64171874999999945</c:v>
                </c:pt>
                <c:pt idx="127">
                  <c:v>0.64171874999999945</c:v>
                </c:pt>
                <c:pt idx="128">
                  <c:v>0.64171874999999945</c:v>
                </c:pt>
                <c:pt idx="129">
                  <c:v>0.64171874999999945</c:v>
                </c:pt>
                <c:pt idx="130">
                  <c:v>0.64171874999999945</c:v>
                </c:pt>
                <c:pt idx="131">
                  <c:v>0.64171874999999945</c:v>
                </c:pt>
                <c:pt idx="132">
                  <c:v>0.64171874999999945</c:v>
                </c:pt>
                <c:pt idx="133">
                  <c:v>0.64171874999999945</c:v>
                </c:pt>
                <c:pt idx="134">
                  <c:v>0.64171874999999945</c:v>
                </c:pt>
                <c:pt idx="135">
                  <c:v>0.64171874999999945</c:v>
                </c:pt>
                <c:pt idx="136">
                  <c:v>0.64171874999999945</c:v>
                </c:pt>
                <c:pt idx="137">
                  <c:v>0.64171874999999945</c:v>
                </c:pt>
                <c:pt idx="138">
                  <c:v>0.64171874999999945</c:v>
                </c:pt>
                <c:pt idx="139">
                  <c:v>0.64171874999999945</c:v>
                </c:pt>
                <c:pt idx="140">
                  <c:v>0.64171874999999945</c:v>
                </c:pt>
                <c:pt idx="141">
                  <c:v>0.64171874999999945</c:v>
                </c:pt>
                <c:pt idx="142">
                  <c:v>0.64171874999999945</c:v>
                </c:pt>
                <c:pt idx="143">
                  <c:v>0.64171874999999945</c:v>
                </c:pt>
                <c:pt idx="144">
                  <c:v>0.64171874999999945</c:v>
                </c:pt>
                <c:pt idx="145">
                  <c:v>0.64171874999999945</c:v>
                </c:pt>
                <c:pt idx="146">
                  <c:v>0.64171874999999945</c:v>
                </c:pt>
                <c:pt idx="147">
                  <c:v>0.64171874999999945</c:v>
                </c:pt>
                <c:pt idx="148">
                  <c:v>0.64171874999999945</c:v>
                </c:pt>
                <c:pt idx="149">
                  <c:v>0.64171874999999945</c:v>
                </c:pt>
                <c:pt idx="150">
                  <c:v>0.64171874999999945</c:v>
                </c:pt>
                <c:pt idx="151">
                  <c:v>0.64171874999999945</c:v>
                </c:pt>
                <c:pt idx="152">
                  <c:v>0.64171874999999945</c:v>
                </c:pt>
                <c:pt idx="153">
                  <c:v>0.64171874999999945</c:v>
                </c:pt>
                <c:pt idx="154">
                  <c:v>0.64171874999999945</c:v>
                </c:pt>
                <c:pt idx="155">
                  <c:v>0.64171874999999945</c:v>
                </c:pt>
                <c:pt idx="156">
                  <c:v>0.64171874999999945</c:v>
                </c:pt>
                <c:pt idx="157">
                  <c:v>0.64171874999999945</c:v>
                </c:pt>
                <c:pt idx="158">
                  <c:v>0.64171874999999945</c:v>
                </c:pt>
                <c:pt idx="159">
                  <c:v>0.64171874999999945</c:v>
                </c:pt>
                <c:pt idx="160">
                  <c:v>0.64171874999999945</c:v>
                </c:pt>
                <c:pt idx="161">
                  <c:v>0.64171874999999945</c:v>
                </c:pt>
                <c:pt idx="162">
                  <c:v>0.64171874999999945</c:v>
                </c:pt>
                <c:pt idx="163">
                  <c:v>0.64171874999999945</c:v>
                </c:pt>
                <c:pt idx="164">
                  <c:v>0.64171874999999945</c:v>
                </c:pt>
                <c:pt idx="165">
                  <c:v>0.64171874999999945</c:v>
                </c:pt>
                <c:pt idx="166">
                  <c:v>0.64171874999999945</c:v>
                </c:pt>
                <c:pt idx="167">
                  <c:v>0.64171874999999945</c:v>
                </c:pt>
                <c:pt idx="168">
                  <c:v>0.64171874999999945</c:v>
                </c:pt>
                <c:pt idx="169">
                  <c:v>0.64171874999999945</c:v>
                </c:pt>
                <c:pt idx="170">
                  <c:v>0.64171874999999945</c:v>
                </c:pt>
                <c:pt idx="171">
                  <c:v>0.64171874999999945</c:v>
                </c:pt>
                <c:pt idx="172">
                  <c:v>0.64171874999999945</c:v>
                </c:pt>
                <c:pt idx="173">
                  <c:v>0.64171874999999945</c:v>
                </c:pt>
                <c:pt idx="174">
                  <c:v>0.64171874999999945</c:v>
                </c:pt>
                <c:pt idx="175">
                  <c:v>0.64171874999999945</c:v>
                </c:pt>
                <c:pt idx="176">
                  <c:v>0.64171874999999945</c:v>
                </c:pt>
                <c:pt idx="177">
                  <c:v>0.64171874999999945</c:v>
                </c:pt>
                <c:pt idx="178">
                  <c:v>0.64171874999999945</c:v>
                </c:pt>
                <c:pt idx="179">
                  <c:v>0.64171874999999945</c:v>
                </c:pt>
                <c:pt idx="180">
                  <c:v>0.64171874999999945</c:v>
                </c:pt>
                <c:pt idx="181">
                  <c:v>0.64171874999999945</c:v>
                </c:pt>
                <c:pt idx="182">
                  <c:v>0.64171874999999945</c:v>
                </c:pt>
                <c:pt idx="183">
                  <c:v>0.64171874999999945</c:v>
                </c:pt>
                <c:pt idx="184">
                  <c:v>0.64171874999999945</c:v>
                </c:pt>
                <c:pt idx="185">
                  <c:v>0.64171874999999945</c:v>
                </c:pt>
                <c:pt idx="186">
                  <c:v>0.64171874999999945</c:v>
                </c:pt>
                <c:pt idx="187">
                  <c:v>0.64171874999999945</c:v>
                </c:pt>
                <c:pt idx="188">
                  <c:v>0.64171874999999945</c:v>
                </c:pt>
                <c:pt idx="189">
                  <c:v>0.64171874999999945</c:v>
                </c:pt>
                <c:pt idx="190">
                  <c:v>0.64171874999999945</c:v>
                </c:pt>
                <c:pt idx="191" formatCode="0.0">
                  <c:v>0.64171874999999945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2F-4140-9291-2297B9394BA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'24.05.2021'!$BR$3:$BR$194</c:f>
              <c:numCache>
                <c:formatCode>0.00</c:formatCode>
                <c:ptCount val="192"/>
                <c:pt idx="0">
                  <c:v>0.73</c:v>
                </c:pt>
                <c:pt idx="1">
                  <c:v>0.73</c:v>
                </c:pt>
                <c:pt idx="2">
                  <c:v>0.73</c:v>
                </c:pt>
                <c:pt idx="3">
                  <c:v>0.72</c:v>
                </c:pt>
                <c:pt idx="4">
                  <c:v>0.72</c:v>
                </c:pt>
                <c:pt idx="5">
                  <c:v>0.72</c:v>
                </c:pt>
                <c:pt idx="6">
                  <c:v>0.71</c:v>
                </c:pt>
                <c:pt idx="7">
                  <c:v>0.71</c:v>
                </c:pt>
                <c:pt idx="8">
                  <c:v>0.71</c:v>
                </c:pt>
                <c:pt idx="9">
                  <c:v>0.69</c:v>
                </c:pt>
                <c:pt idx="10">
                  <c:v>0.69</c:v>
                </c:pt>
                <c:pt idx="11">
                  <c:v>0.69</c:v>
                </c:pt>
                <c:pt idx="12">
                  <c:v>0.69</c:v>
                </c:pt>
                <c:pt idx="13">
                  <c:v>0.69</c:v>
                </c:pt>
                <c:pt idx="14">
                  <c:v>0.69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0.72</c:v>
                </c:pt>
                <c:pt idx="19">
                  <c:v>0.72</c:v>
                </c:pt>
                <c:pt idx="20">
                  <c:v>0.72</c:v>
                </c:pt>
                <c:pt idx="21">
                  <c:v>0.66</c:v>
                </c:pt>
                <c:pt idx="22">
                  <c:v>0.66</c:v>
                </c:pt>
                <c:pt idx="23">
                  <c:v>0.66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0.71</c:v>
                </c:pt>
                <c:pt idx="28">
                  <c:v>0.71</c:v>
                </c:pt>
                <c:pt idx="29">
                  <c:v>0.71</c:v>
                </c:pt>
                <c:pt idx="30">
                  <c:v>0.68</c:v>
                </c:pt>
                <c:pt idx="31">
                  <c:v>0.68</c:v>
                </c:pt>
                <c:pt idx="32">
                  <c:v>0.68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0.77</c:v>
                </c:pt>
                <c:pt idx="43">
                  <c:v>0.77</c:v>
                </c:pt>
                <c:pt idx="44">
                  <c:v>0.77</c:v>
                </c:pt>
                <c:pt idx="45">
                  <c:v>0.76</c:v>
                </c:pt>
                <c:pt idx="46">
                  <c:v>0.76</c:v>
                </c:pt>
                <c:pt idx="47">
                  <c:v>0.76</c:v>
                </c:pt>
                <c:pt idx="48">
                  <c:v>0.72</c:v>
                </c:pt>
                <c:pt idx="49">
                  <c:v>0.72</c:v>
                </c:pt>
                <c:pt idx="50">
                  <c:v>0.72</c:v>
                </c:pt>
                <c:pt idx="51">
                  <c:v>0.72</c:v>
                </c:pt>
                <c:pt idx="52">
                  <c:v>0.72</c:v>
                </c:pt>
                <c:pt idx="53">
                  <c:v>0.72</c:v>
                </c:pt>
                <c:pt idx="54">
                  <c:v>0.71</c:v>
                </c:pt>
                <c:pt idx="55">
                  <c:v>0.71</c:v>
                </c:pt>
                <c:pt idx="56">
                  <c:v>0.71</c:v>
                </c:pt>
                <c:pt idx="57">
                  <c:v>0.79</c:v>
                </c:pt>
                <c:pt idx="58">
                  <c:v>0.79</c:v>
                </c:pt>
                <c:pt idx="59">
                  <c:v>0.79</c:v>
                </c:pt>
                <c:pt idx="60">
                  <c:v>0.68</c:v>
                </c:pt>
                <c:pt idx="61">
                  <c:v>0.68</c:v>
                </c:pt>
                <c:pt idx="62">
                  <c:v>0.68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0.85</c:v>
                </c:pt>
                <c:pt idx="67">
                  <c:v>0.85</c:v>
                </c:pt>
                <c:pt idx="68">
                  <c:v>0.85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0.68</c:v>
                </c:pt>
                <c:pt idx="73">
                  <c:v>0.68</c:v>
                </c:pt>
                <c:pt idx="74">
                  <c:v>0.68</c:v>
                </c:pt>
                <c:pt idx="75">
                  <c:v>0.78</c:v>
                </c:pt>
                <c:pt idx="76">
                  <c:v>0.78</c:v>
                </c:pt>
                <c:pt idx="77">
                  <c:v>0.78</c:v>
                </c:pt>
                <c:pt idx="78">
                  <c:v>0.71</c:v>
                </c:pt>
                <c:pt idx="79">
                  <c:v>0.71</c:v>
                </c:pt>
                <c:pt idx="80">
                  <c:v>0.71</c:v>
                </c:pt>
                <c:pt idx="81">
                  <c:v>0.69</c:v>
                </c:pt>
                <c:pt idx="82">
                  <c:v>0.69</c:v>
                </c:pt>
                <c:pt idx="83">
                  <c:v>0.69</c:v>
                </c:pt>
                <c:pt idx="84">
                  <c:v>0.69</c:v>
                </c:pt>
                <c:pt idx="85">
                  <c:v>0.69</c:v>
                </c:pt>
                <c:pt idx="86">
                  <c:v>0.69</c:v>
                </c:pt>
                <c:pt idx="87">
                  <c:v>0.68</c:v>
                </c:pt>
                <c:pt idx="88">
                  <c:v>0.68</c:v>
                </c:pt>
                <c:pt idx="89">
                  <c:v>0.68</c:v>
                </c:pt>
                <c:pt idx="90">
                  <c:v>0.71</c:v>
                </c:pt>
                <c:pt idx="91">
                  <c:v>0.71</c:v>
                </c:pt>
                <c:pt idx="92">
                  <c:v>0.71</c:v>
                </c:pt>
                <c:pt idx="93">
                  <c:v>0.75</c:v>
                </c:pt>
                <c:pt idx="94">
                  <c:v>0.75</c:v>
                </c:pt>
                <c:pt idx="95">
                  <c:v>0.75</c:v>
                </c:pt>
                <c:pt idx="96">
                  <c:v>0.74</c:v>
                </c:pt>
                <c:pt idx="97">
                  <c:v>0.74</c:v>
                </c:pt>
                <c:pt idx="98">
                  <c:v>0.74</c:v>
                </c:pt>
                <c:pt idx="99">
                  <c:v>0.74</c:v>
                </c:pt>
                <c:pt idx="100">
                  <c:v>0.74</c:v>
                </c:pt>
                <c:pt idx="101">
                  <c:v>0.74</c:v>
                </c:pt>
                <c:pt idx="102">
                  <c:v>0.79</c:v>
                </c:pt>
                <c:pt idx="103">
                  <c:v>0.79</c:v>
                </c:pt>
                <c:pt idx="104">
                  <c:v>0.79</c:v>
                </c:pt>
                <c:pt idx="105">
                  <c:v>0.85</c:v>
                </c:pt>
                <c:pt idx="106">
                  <c:v>0.85</c:v>
                </c:pt>
                <c:pt idx="107">
                  <c:v>0.85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0.69</c:v>
                </c:pt>
                <c:pt idx="112">
                  <c:v>0.69</c:v>
                </c:pt>
                <c:pt idx="113">
                  <c:v>0.69</c:v>
                </c:pt>
                <c:pt idx="114">
                  <c:v>0.75</c:v>
                </c:pt>
                <c:pt idx="115">
                  <c:v>0.75</c:v>
                </c:pt>
                <c:pt idx="116">
                  <c:v>0.75</c:v>
                </c:pt>
                <c:pt idx="117">
                  <c:v>0.74</c:v>
                </c:pt>
                <c:pt idx="118">
                  <c:v>0.74</c:v>
                </c:pt>
                <c:pt idx="119">
                  <c:v>0.74</c:v>
                </c:pt>
                <c:pt idx="120">
                  <c:v>0.78</c:v>
                </c:pt>
                <c:pt idx="121">
                  <c:v>0.78</c:v>
                </c:pt>
                <c:pt idx="122">
                  <c:v>0.78</c:v>
                </c:pt>
                <c:pt idx="123">
                  <c:v>0.77</c:v>
                </c:pt>
                <c:pt idx="124">
                  <c:v>0.77</c:v>
                </c:pt>
                <c:pt idx="125">
                  <c:v>0.77</c:v>
                </c:pt>
                <c:pt idx="126">
                  <c:v>0.75</c:v>
                </c:pt>
                <c:pt idx="127">
                  <c:v>0.75</c:v>
                </c:pt>
                <c:pt idx="128">
                  <c:v>0.75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0.73</c:v>
                </c:pt>
                <c:pt idx="133">
                  <c:v>0.73</c:v>
                </c:pt>
                <c:pt idx="134">
                  <c:v>0.73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0.71</c:v>
                </c:pt>
                <c:pt idx="139">
                  <c:v>0.71</c:v>
                </c:pt>
                <c:pt idx="140">
                  <c:v>0.71</c:v>
                </c:pt>
                <c:pt idx="141">
                  <c:v>0.76</c:v>
                </c:pt>
                <c:pt idx="142">
                  <c:v>0.76</c:v>
                </c:pt>
                <c:pt idx="143">
                  <c:v>0.76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0.69</c:v>
                </c:pt>
                <c:pt idx="148">
                  <c:v>0.69</c:v>
                </c:pt>
                <c:pt idx="149">
                  <c:v>0.69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0.72</c:v>
                </c:pt>
                <c:pt idx="154">
                  <c:v>0.72</c:v>
                </c:pt>
                <c:pt idx="155">
                  <c:v>0.72</c:v>
                </c:pt>
                <c:pt idx="156">
                  <c:v>0.73</c:v>
                </c:pt>
                <c:pt idx="157">
                  <c:v>0.73</c:v>
                </c:pt>
                <c:pt idx="158">
                  <c:v>0.73</c:v>
                </c:pt>
                <c:pt idx="159">
                  <c:v>0.71</c:v>
                </c:pt>
                <c:pt idx="160">
                  <c:v>0.71</c:v>
                </c:pt>
                <c:pt idx="161">
                  <c:v>0.71</c:v>
                </c:pt>
                <c:pt idx="162">
                  <c:v>0.78</c:v>
                </c:pt>
                <c:pt idx="163">
                  <c:v>0.78</c:v>
                </c:pt>
                <c:pt idx="164">
                  <c:v>0.78</c:v>
                </c:pt>
                <c:pt idx="165">
                  <c:v>0.62</c:v>
                </c:pt>
                <c:pt idx="166">
                  <c:v>0.62</c:v>
                </c:pt>
                <c:pt idx="167">
                  <c:v>0.62</c:v>
                </c:pt>
                <c:pt idx="168">
                  <c:v>0.68</c:v>
                </c:pt>
                <c:pt idx="169">
                  <c:v>0.68</c:v>
                </c:pt>
                <c:pt idx="170">
                  <c:v>0.68</c:v>
                </c:pt>
                <c:pt idx="171">
                  <c:v>0.75</c:v>
                </c:pt>
                <c:pt idx="172">
                  <c:v>0.75</c:v>
                </c:pt>
                <c:pt idx="173">
                  <c:v>0.75</c:v>
                </c:pt>
                <c:pt idx="174">
                  <c:v>0.71</c:v>
                </c:pt>
                <c:pt idx="175">
                  <c:v>0.71</c:v>
                </c:pt>
                <c:pt idx="176">
                  <c:v>0.71</c:v>
                </c:pt>
                <c:pt idx="177">
                  <c:v>0.72</c:v>
                </c:pt>
                <c:pt idx="178">
                  <c:v>0.72</c:v>
                </c:pt>
                <c:pt idx="179">
                  <c:v>0.72</c:v>
                </c:pt>
                <c:pt idx="180">
                  <c:v>0.7400000000000001</c:v>
                </c:pt>
                <c:pt idx="181">
                  <c:v>0.7400000000000001</c:v>
                </c:pt>
                <c:pt idx="182">
                  <c:v>0.7400000000000001</c:v>
                </c:pt>
                <c:pt idx="183">
                  <c:v>0.75666666666666671</c:v>
                </c:pt>
                <c:pt idx="184">
                  <c:v>0.75666666666666671</c:v>
                </c:pt>
                <c:pt idx="185">
                  <c:v>0.75666666666666671</c:v>
                </c:pt>
                <c:pt idx="186">
                  <c:v>0.73999999999999988</c:v>
                </c:pt>
                <c:pt idx="187">
                  <c:v>0.73999999999999988</c:v>
                </c:pt>
                <c:pt idx="188">
                  <c:v>0.73999999999999988</c:v>
                </c:pt>
                <c:pt idx="189">
                  <c:v>0.73333333333333339</c:v>
                </c:pt>
                <c:pt idx="190">
                  <c:v>0.73333333333333339</c:v>
                </c:pt>
                <c:pt idx="191">
                  <c:v>0.73333333333333339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72F-4140-9291-2297B9394BA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'24.05.2021'!$BS$3:$BS$194</c:f>
              <c:numCache>
                <c:formatCode>0.00</c:formatCode>
                <c:ptCount val="192"/>
                <c:pt idx="0">
                  <c:v>0.72421874999999958</c:v>
                </c:pt>
                <c:pt idx="1">
                  <c:v>0.72421874999999958</c:v>
                </c:pt>
                <c:pt idx="2">
                  <c:v>0.72421874999999958</c:v>
                </c:pt>
                <c:pt idx="3">
                  <c:v>0.72421874999999958</c:v>
                </c:pt>
                <c:pt idx="4">
                  <c:v>0.72421874999999958</c:v>
                </c:pt>
                <c:pt idx="5">
                  <c:v>0.72421874999999958</c:v>
                </c:pt>
                <c:pt idx="6">
                  <c:v>0.72421874999999958</c:v>
                </c:pt>
                <c:pt idx="7">
                  <c:v>0.72421874999999958</c:v>
                </c:pt>
                <c:pt idx="8">
                  <c:v>0.72421874999999958</c:v>
                </c:pt>
                <c:pt idx="9">
                  <c:v>0.72421874999999958</c:v>
                </c:pt>
                <c:pt idx="10">
                  <c:v>0.72421874999999958</c:v>
                </c:pt>
                <c:pt idx="11">
                  <c:v>0.72421874999999958</c:v>
                </c:pt>
                <c:pt idx="12">
                  <c:v>0.72421874999999958</c:v>
                </c:pt>
                <c:pt idx="13">
                  <c:v>0.72421874999999958</c:v>
                </c:pt>
                <c:pt idx="14">
                  <c:v>0.72421874999999958</c:v>
                </c:pt>
                <c:pt idx="15">
                  <c:v>0.72421874999999958</c:v>
                </c:pt>
                <c:pt idx="16">
                  <c:v>0.72421874999999958</c:v>
                </c:pt>
                <c:pt idx="17">
                  <c:v>0.72421874999999958</c:v>
                </c:pt>
                <c:pt idx="18">
                  <c:v>0.72421874999999958</c:v>
                </c:pt>
                <c:pt idx="19">
                  <c:v>0.72421874999999958</c:v>
                </c:pt>
                <c:pt idx="20">
                  <c:v>0.72421874999999958</c:v>
                </c:pt>
                <c:pt idx="21">
                  <c:v>0.72421874999999958</c:v>
                </c:pt>
                <c:pt idx="22">
                  <c:v>0.72421874999999958</c:v>
                </c:pt>
                <c:pt idx="23">
                  <c:v>0.72421874999999958</c:v>
                </c:pt>
                <c:pt idx="24">
                  <c:v>0.72421874999999958</c:v>
                </c:pt>
                <c:pt idx="25">
                  <c:v>0.72421874999999958</c:v>
                </c:pt>
                <c:pt idx="26">
                  <c:v>0.72421874999999958</c:v>
                </c:pt>
                <c:pt idx="27">
                  <c:v>0.72421874999999958</c:v>
                </c:pt>
                <c:pt idx="28">
                  <c:v>0.72421874999999958</c:v>
                </c:pt>
                <c:pt idx="29">
                  <c:v>0.72421874999999958</c:v>
                </c:pt>
                <c:pt idx="30">
                  <c:v>0.72421874999999958</c:v>
                </c:pt>
                <c:pt idx="31">
                  <c:v>0.72421874999999958</c:v>
                </c:pt>
                <c:pt idx="32">
                  <c:v>0.72421874999999958</c:v>
                </c:pt>
                <c:pt idx="33">
                  <c:v>0.72421874999999958</c:v>
                </c:pt>
                <c:pt idx="34">
                  <c:v>0.72421874999999958</c:v>
                </c:pt>
                <c:pt idx="35">
                  <c:v>0.72421874999999958</c:v>
                </c:pt>
                <c:pt idx="36">
                  <c:v>0.72421874999999958</c:v>
                </c:pt>
                <c:pt idx="37">
                  <c:v>0.72421874999999958</c:v>
                </c:pt>
                <c:pt idx="38">
                  <c:v>0.72421874999999958</c:v>
                </c:pt>
                <c:pt idx="39">
                  <c:v>0.72421874999999958</c:v>
                </c:pt>
                <c:pt idx="40">
                  <c:v>0.72421874999999958</c:v>
                </c:pt>
                <c:pt idx="41">
                  <c:v>0.72421874999999958</c:v>
                </c:pt>
                <c:pt idx="42">
                  <c:v>0.72421874999999958</c:v>
                </c:pt>
                <c:pt idx="43">
                  <c:v>0.72421874999999958</c:v>
                </c:pt>
                <c:pt idx="44">
                  <c:v>0.72421874999999958</c:v>
                </c:pt>
                <c:pt idx="45">
                  <c:v>0.72421874999999958</c:v>
                </c:pt>
                <c:pt idx="46">
                  <c:v>0.72421874999999958</c:v>
                </c:pt>
                <c:pt idx="47">
                  <c:v>0.72421874999999958</c:v>
                </c:pt>
                <c:pt idx="48">
                  <c:v>0.72421874999999958</c:v>
                </c:pt>
                <c:pt idx="49">
                  <c:v>0.72421874999999958</c:v>
                </c:pt>
                <c:pt idx="50">
                  <c:v>0.72421874999999958</c:v>
                </c:pt>
                <c:pt idx="51">
                  <c:v>0.72421874999999958</c:v>
                </c:pt>
                <c:pt idx="52">
                  <c:v>0.72421874999999958</c:v>
                </c:pt>
                <c:pt idx="53">
                  <c:v>0.72421874999999958</c:v>
                </c:pt>
                <c:pt idx="54">
                  <c:v>0.72421874999999958</c:v>
                </c:pt>
                <c:pt idx="55">
                  <c:v>0.72421874999999958</c:v>
                </c:pt>
                <c:pt idx="56">
                  <c:v>0.72421874999999958</c:v>
                </c:pt>
                <c:pt idx="57">
                  <c:v>0.72421874999999958</c:v>
                </c:pt>
                <c:pt idx="58">
                  <c:v>0.72421874999999958</c:v>
                </c:pt>
                <c:pt idx="59">
                  <c:v>0.72421874999999958</c:v>
                </c:pt>
                <c:pt idx="60">
                  <c:v>0.72421874999999958</c:v>
                </c:pt>
                <c:pt idx="61">
                  <c:v>0.72421874999999958</c:v>
                </c:pt>
                <c:pt idx="62">
                  <c:v>0.72421874999999958</c:v>
                </c:pt>
                <c:pt idx="63">
                  <c:v>0.72421874999999958</c:v>
                </c:pt>
                <c:pt idx="64">
                  <c:v>0.72421874999999958</c:v>
                </c:pt>
                <c:pt idx="65">
                  <c:v>0.72421874999999958</c:v>
                </c:pt>
                <c:pt idx="66">
                  <c:v>0.72421874999999958</c:v>
                </c:pt>
                <c:pt idx="67">
                  <c:v>0.72421874999999958</c:v>
                </c:pt>
                <c:pt idx="68">
                  <c:v>0.72421874999999958</c:v>
                </c:pt>
                <c:pt idx="69">
                  <c:v>0.72421874999999958</c:v>
                </c:pt>
                <c:pt idx="70">
                  <c:v>0.72421874999999958</c:v>
                </c:pt>
                <c:pt idx="71">
                  <c:v>0.72421874999999958</c:v>
                </c:pt>
                <c:pt idx="72">
                  <c:v>0.72421874999999958</c:v>
                </c:pt>
                <c:pt idx="73">
                  <c:v>0.72421874999999958</c:v>
                </c:pt>
                <c:pt idx="74">
                  <c:v>0.72421874999999958</c:v>
                </c:pt>
                <c:pt idx="75">
                  <c:v>0.72421874999999958</c:v>
                </c:pt>
                <c:pt idx="76">
                  <c:v>0.72421874999999958</c:v>
                </c:pt>
                <c:pt idx="77">
                  <c:v>0.72421874999999958</c:v>
                </c:pt>
                <c:pt idx="78">
                  <c:v>0.72421874999999958</c:v>
                </c:pt>
                <c:pt idx="79">
                  <c:v>0.72421874999999958</c:v>
                </c:pt>
                <c:pt idx="80">
                  <c:v>0.72421874999999958</c:v>
                </c:pt>
                <c:pt idx="81">
                  <c:v>0.72421874999999958</c:v>
                </c:pt>
                <c:pt idx="82">
                  <c:v>0.72421874999999958</c:v>
                </c:pt>
                <c:pt idx="83">
                  <c:v>0.72421874999999958</c:v>
                </c:pt>
                <c:pt idx="84">
                  <c:v>0.72421874999999958</c:v>
                </c:pt>
                <c:pt idx="85">
                  <c:v>0.72421874999999958</c:v>
                </c:pt>
                <c:pt idx="86">
                  <c:v>0.72421874999999958</c:v>
                </c:pt>
                <c:pt idx="87">
                  <c:v>0.72421874999999958</c:v>
                </c:pt>
                <c:pt idx="88">
                  <c:v>0.72421874999999958</c:v>
                </c:pt>
                <c:pt idx="89">
                  <c:v>0.72421874999999958</c:v>
                </c:pt>
                <c:pt idx="90">
                  <c:v>0.72421874999999958</c:v>
                </c:pt>
                <c:pt idx="91">
                  <c:v>0.72421874999999958</c:v>
                </c:pt>
                <c:pt idx="92">
                  <c:v>0.72421874999999958</c:v>
                </c:pt>
                <c:pt idx="93">
                  <c:v>0.72421874999999958</c:v>
                </c:pt>
                <c:pt idx="94">
                  <c:v>0.72421874999999958</c:v>
                </c:pt>
                <c:pt idx="95">
                  <c:v>0.72421874999999958</c:v>
                </c:pt>
                <c:pt idx="96">
                  <c:v>0.72421874999999958</c:v>
                </c:pt>
                <c:pt idx="97">
                  <c:v>0.72421874999999958</c:v>
                </c:pt>
                <c:pt idx="98">
                  <c:v>0.72421874999999958</c:v>
                </c:pt>
                <c:pt idx="99">
                  <c:v>0.72421874999999958</c:v>
                </c:pt>
                <c:pt idx="100">
                  <c:v>0.72421874999999958</c:v>
                </c:pt>
                <c:pt idx="101">
                  <c:v>0.72421874999999958</c:v>
                </c:pt>
                <c:pt idx="102">
                  <c:v>0.72421874999999958</c:v>
                </c:pt>
                <c:pt idx="103">
                  <c:v>0.72421874999999958</c:v>
                </c:pt>
                <c:pt idx="104">
                  <c:v>0.72421874999999958</c:v>
                </c:pt>
                <c:pt idx="105">
                  <c:v>0.72421874999999958</c:v>
                </c:pt>
                <c:pt idx="106">
                  <c:v>0.72421874999999958</c:v>
                </c:pt>
                <c:pt idx="107">
                  <c:v>0.72421874999999958</c:v>
                </c:pt>
                <c:pt idx="108">
                  <c:v>0.72421874999999958</c:v>
                </c:pt>
                <c:pt idx="109">
                  <c:v>0.72421874999999958</c:v>
                </c:pt>
                <c:pt idx="110">
                  <c:v>0.72421874999999958</c:v>
                </c:pt>
                <c:pt idx="111">
                  <c:v>0.72421874999999958</c:v>
                </c:pt>
                <c:pt idx="112">
                  <c:v>0.72421874999999958</c:v>
                </c:pt>
                <c:pt idx="113">
                  <c:v>0.72421874999999958</c:v>
                </c:pt>
                <c:pt idx="114">
                  <c:v>0.72421874999999958</c:v>
                </c:pt>
                <c:pt idx="115">
                  <c:v>0.72421874999999958</c:v>
                </c:pt>
                <c:pt idx="116">
                  <c:v>0.72421874999999958</c:v>
                </c:pt>
                <c:pt idx="117">
                  <c:v>0.72421874999999958</c:v>
                </c:pt>
                <c:pt idx="118">
                  <c:v>0.72421874999999958</c:v>
                </c:pt>
                <c:pt idx="119">
                  <c:v>0.72421874999999958</c:v>
                </c:pt>
                <c:pt idx="120">
                  <c:v>0.72421874999999958</c:v>
                </c:pt>
                <c:pt idx="121">
                  <c:v>0.72421874999999958</c:v>
                </c:pt>
                <c:pt idx="122">
                  <c:v>0.72421874999999958</c:v>
                </c:pt>
                <c:pt idx="123">
                  <c:v>0.72421874999999958</c:v>
                </c:pt>
                <c:pt idx="124">
                  <c:v>0.72421874999999958</c:v>
                </c:pt>
                <c:pt idx="125">
                  <c:v>0.72421874999999958</c:v>
                </c:pt>
                <c:pt idx="126">
                  <c:v>0.72421874999999958</c:v>
                </c:pt>
                <c:pt idx="127">
                  <c:v>0.72421874999999958</c:v>
                </c:pt>
                <c:pt idx="128">
                  <c:v>0.72421874999999958</c:v>
                </c:pt>
                <c:pt idx="129">
                  <c:v>0.72421874999999958</c:v>
                </c:pt>
                <c:pt idx="130">
                  <c:v>0.72421874999999958</c:v>
                </c:pt>
                <c:pt idx="131">
                  <c:v>0.72421874999999958</c:v>
                </c:pt>
                <c:pt idx="132">
                  <c:v>0.72421874999999958</c:v>
                </c:pt>
                <c:pt idx="133">
                  <c:v>0.72421874999999958</c:v>
                </c:pt>
                <c:pt idx="134">
                  <c:v>0.72421874999999958</c:v>
                </c:pt>
                <c:pt idx="135">
                  <c:v>0.72421874999999958</c:v>
                </c:pt>
                <c:pt idx="136">
                  <c:v>0.72421874999999958</c:v>
                </c:pt>
                <c:pt idx="137">
                  <c:v>0.72421874999999958</c:v>
                </c:pt>
                <c:pt idx="138">
                  <c:v>0.72421874999999958</c:v>
                </c:pt>
                <c:pt idx="139">
                  <c:v>0.72421874999999958</c:v>
                </c:pt>
                <c:pt idx="140">
                  <c:v>0.72421874999999958</c:v>
                </c:pt>
                <c:pt idx="141">
                  <c:v>0.72421874999999958</c:v>
                </c:pt>
                <c:pt idx="142">
                  <c:v>0.72421874999999958</c:v>
                </c:pt>
                <c:pt idx="143">
                  <c:v>0.72421874999999958</c:v>
                </c:pt>
                <c:pt idx="144">
                  <c:v>0.72421874999999958</c:v>
                </c:pt>
                <c:pt idx="145">
                  <c:v>0.72421874999999958</c:v>
                </c:pt>
                <c:pt idx="146">
                  <c:v>0.72421874999999958</c:v>
                </c:pt>
                <c:pt idx="147">
                  <c:v>0.72421874999999958</c:v>
                </c:pt>
                <c:pt idx="148">
                  <c:v>0.72421874999999958</c:v>
                </c:pt>
                <c:pt idx="149">
                  <c:v>0.72421874999999958</c:v>
                </c:pt>
                <c:pt idx="150">
                  <c:v>0.72421874999999958</c:v>
                </c:pt>
                <c:pt idx="151">
                  <c:v>0.72421874999999958</c:v>
                </c:pt>
                <c:pt idx="152">
                  <c:v>0.72421874999999958</c:v>
                </c:pt>
                <c:pt idx="153">
                  <c:v>0.72421874999999958</c:v>
                </c:pt>
                <c:pt idx="154">
                  <c:v>0.72421874999999958</c:v>
                </c:pt>
                <c:pt idx="155">
                  <c:v>0.72421874999999958</c:v>
                </c:pt>
                <c:pt idx="156">
                  <c:v>0.72421874999999958</c:v>
                </c:pt>
                <c:pt idx="157">
                  <c:v>0.72421874999999958</c:v>
                </c:pt>
                <c:pt idx="158">
                  <c:v>0.72421874999999958</c:v>
                </c:pt>
                <c:pt idx="159">
                  <c:v>0.72421874999999958</c:v>
                </c:pt>
                <c:pt idx="160">
                  <c:v>0.72421874999999958</c:v>
                </c:pt>
                <c:pt idx="161">
                  <c:v>0.72421874999999958</c:v>
                </c:pt>
                <c:pt idx="162">
                  <c:v>0.72421874999999958</c:v>
                </c:pt>
                <c:pt idx="163">
                  <c:v>0.72421874999999958</c:v>
                </c:pt>
                <c:pt idx="164">
                  <c:v>0.72421874999999958</c:v>
                </c:pt>
                <c:pt idx="165">
                  <c:v>0.72421874999999958</c:v>
                </c:pt>
                <c:pt idx="166">
                  <c:v>0.72421874999999958</c:v>
                </c:pt>
                <c:pt idx="167">
                  <c:v>0.72421874999999958</c:v>
                </c:pt>
                <c:pt idx="168">
                  <c:v>0.72421874999999958</c:v>
                </c:pt>
                <c:pt idx="169">
                  <c:v>0.72421874999999958</c:v>
                </c:pt>
                <c:pt idx="170">
                  <c:v>0.72421874999999958</c:v>
                </c:pt>
                <c:pt idx="171">
                  <c:v>0.72421874999999958</c:v>
                </c:pt>
                <c:pt idx="172">
                  <c:v>0.72421874999999958</c:v>
                </c:pt>
                <c:pt idx="173">
                  <c:v>0.72421874999999958</c:v>
                </c:pt>
                <c:pt idx="174">
                  <c:v>0.72421874999999958</c:v>
                </c:pt>
                <c:pt idx="175">
                  <c:v>0.72421874999999958</c:v>
                </c:pt>
                <c:pt idx="176">
                  <c:v>0.72421874999999958</c:v>
                </c:pt>
                <c:pt idx="177">
                  <c:v>0.72421874999999958</c:v>
                </c:pt>
                <c:pt idx="178">
                  <c:v>0.72421874999999958</c:v>
                </c:pt>
                <c:pt idx="179">
                  <c:v>0.72421874999999958</c:v>
                </c:pt>
                <c:pt idx="180">
                  <c:v>0.72421874999999958</c:v>
                </c:pt>
                <c:pt idx="181">
                  <c:v>0.72421874999999958</c:v>
                </c:pt>
                <c:pt idx="182">
                  <c:v>0.72421874999999958</c:v>
                </c:pt>
                <c:pt idx="183">
                  <c:v>0.72421874999999958</c:v>
                </c:pt>
                <c:pt idx="184">
                  <c:v>0.72421874999999958</c:v>
                </c:pt>
                <c:pt idx="185">
                  <c:v>0.72421874999999958</c:v>
                </c:pt>
                <c:pt idx="186">
                  <c:v>0.72421874999999958</c:v>
                </c:pt>
                <c:pt idx="187">
                  <c:v>0.72421874999999958</c:v>
                </c:pt>
                <c:pt idx="188">
                  <c:v>0.72421874999999958</c:v>
                </c:pt>
                <c:pt idx="189">
                  <c:v>0.72421874999999958</c:v>
                </c:pt>
                <c:pt idx="190">
                  <c:v>0.72421874999999958</c:v>
                </c:pt>
                <c:pt idx="191" formatCode="0.0">
                  <c:v>0.72421874999999958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72F-4140-9291-2297B9394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905600"/>
        <c:axId val="1854897984"/>
      </c:lineChart>
      <c:catAx>
        <c:axId val="1854905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897984"/>
        <c:crosses val="autoZero"/>
        <c:auto val="1"/>
        <c:lblAlgn val="ctr"/>
        <c:lblOffset val="100"/>
        <c:noMultiLvlLbl val="0"/>
      </c:catAx>
      <c:valAx>
        <c:axId val="1854897984"/>
        <c:scaling>
          <c:orientation val="minMax"/>
          <c:max val="1.1500000000000001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'24.05.2021'!$BX$3:$BX$194</c:f>
              <c:numCache>
                <c:formatCode>0.00</c:formatCode>
                <c:ptCount val="192"/>
                <c:pt idx="0">
                  <c:v>15.416849999999986</c:v>
                </c:pt>
                <c:pt idx="1">
                  <c:v>15.416849999999986</c:v>
                </c:pt>
                <c:pt idx="2">
                  <c:v>15.416849999999986</c:v>
                </c:pt>
                <c:pt idx="3">
                  <c:v>15.416849999999986</c:v>
                </c:pt>
                <c:pt idx="4">
                  <c:v>15.416849999999986</c:v>
                </c:pt>
                <c:pt idx="5">
                  <c:v>15.416849999999986</c:v>
                </c:pt>
                <c:pt idx="6">
                  <c:v>15.416849999999986</c:v>
                </c:pt>
                <c:pt idx="7">
                  <c:v>15.416849999999986</c:v>
                </c:pt>
                <c:pt idx="8">
                  <c:v>15.416849999999986</c:v>
                </c:pt>
                <c:pt idx="9">
                  <c:v>15.416849999999986</c:v>
                </c:pt>
                <c:pt idx="10">
                  <c:v>15.416849999999986</c:v>
                </c:pt>
                <c:pt idx="11">
                  <c:v>15.416849999999986</c:v>
                </c:pt>
                <c:pt idx="12">
                  <c:v>15.416849999999986</c:v>
                </c:pt>
                <c:pt idx="13">
                  <c:v>15.416849999999986</c:v>
                </c:pt>
                <c:pt idx="14">
                  <c:v>15.416849999999986</c:v>
                </c:pt>
                <c:pt idx="15">
                  <c:v>15.416849999999986</c:v>
                </c:pt>
                <c:pt idx="16">
                  <c:v>15.416849999999986</c:v>
                </c:pt>
                <c:pt idx="17">
                  <c:v>15.416849999999986</c:v>
                </c:pt>
                <c:pt idx="18">
                  <c:v>15.416849999999986</c:v>
                </c:pt>
                <c:pt idx="19">
                  <c:v>15.416849999999986</c:v>
                </c:pt>
                <c:pt idx="20">
                  <c:v>15.416849999999986</c:v>
                </c:pt>
                <c:pt idx="21">
                  <c:v>15.416849999999986</c:v>
                </c:pt>
                <c:pt idx="22">
                  <c:v>15.416849999999986</c:v>
                </c:pt>
                <c:pt idx="23">
                  <c:v>15.416849999999986</c:v>
                </c:pt>
                <c:pt idx="24">
                  <c:v>15.416849999999986</c:v>
                </c:pt>
                <c:pt idx="25">
                  <c:v>15.416849999999986</c:v>
                </c:pt>
                <c:pt idx="26">
                  <c:v>15.416849999999986</c:v>
                </c:pt>
                <c:pt idx="27">
                  <c:v>15.416849999999986</c:v>
                </c:pt>
                <c:pt idx="28">
                  <c:v>15.416849999999986</c:v>
                </c:pt>
                <c:pt idx="29">
                  <c:v>15.416849999999986</c:v>
                </c:pt>
                <c:pt idx="30">
                  <c:v>15.416849999999986</c:v>
                </c:pt>
                <c:pt idx="31">
                  <c:v>15.416849999999986</c:v>
                </c:pt>
                <c:pt idx="32">
                  <c:v>15.416849999999986</c:v>
                </c:pt>
                <c:pt idx="33">
                  <c:v>15.416849999999986</c:v>
                </c:pt>
                <c:pt idx="34">
                  <c:v>15.416849999999986</c:v>
                </c:pt>
                <c:pt idx="35">
                  <c:v>15.416849999999986</c:v>
                </c:pt>
                <c:pt idx="36">
                  <c:v>15.416849999999986</c:v>
                </c:pt>
                <c:pt idx="37">
                  <c:v>15.416849999999986</c:v>
                </c:pt>
                <c:pt idx="38">
                  <c:v>15.416849999999986</c:v>
                </c:pt>
                <c:pt idx="39">
                  <c:v>15.416849999999986</c:v>
                </c:pt>
                <c:pt idx="40">
                  <c:v>15.416849999999986</c:v>
                </c:pt>
                <c:pt idx="41">
                  <c:v>15.416849999999986</c:v>
                </c:pt>
                <c:pt idx="42">
                  <c:v>15.416849999999986</c:v>
                </c:pt>
                <c:pt idx="43">
                  <c:v>15.416849999999986</c:v>
                </c:pt>
                <c:pt idx="44">
                  <c:v>15.416849999999986</c:v>
                </c:pt>
                <c:pt idx="45">
                  <c:v>15.416849999999986</c:v>
                </c:pt>
                <c:pt idx="46">
                  <c:v>15.416849999999986</c:v>
                </c:pt>
                <c:pt idx="47">
                  <c:v>15.416849999999986</c:v>
                </c:pt>
                <c:pt idx="48">
                  <c:v>15.416849999999986</c:v>
                </c:pt>
                <c:pt idx="49">
                  <c:v>15.416849999999986</c:v>
                </c:pt>
                <c:pt idx="50">
                  <c:v>15.416849999999986</c:v>
                </c:pt>
                <c:pt idx="51">
                  <c:v>15.416849999999986</c:v>
                </c:pt>
                <c:pt idx="52">
                  <c:v>15.416849999999986</c:v>
                </c:pt>
                <c:pt idx="53">
                  <c:v>15.416849999999986</c:v>
                </c:pt>
                <c:pt idx="54">
                  <c:v>15.416849999999986</c:v>
                </c:pt>
                <c:pt idx="55">
                  <c:v>15.416849999999986</c:v>
                </c:pt>
                <c:pt idx="56">
                  <c:v>15.416849999999986</c:v>
                </c:pt>
                <c:pt idx="57">
                  <c:v>15.416849999999986</c:v>
                </c:pt>
                <c:pt idx="58">
                  <c:v>15.416849999999986</c:v>
                </c:pt>
                <c:pt idx="59">
                  <c:v>15.416849999999986</c:v>
                </c:pt>
                <c:pt idx="60">
                  <c:v>15.416849999999986</c:v>
                </c:pt>
                <c:pt idx="61">
                  <c:v>15.416849999999986</c:v>
                </c:pt>
                <c:pt idx="62">
                  <c:v>15.416849999999986</c:v>
                </c:pt>
                <c:pt idx="63">
                  <c:v>15.416849999999986</c:v>
                </c:pt>
                <c:pt idx="64">
                  <c:v>15.416849999999986</c:v>
                </c:pt>
                <c:pt idx="65">
                  <c:v>15.416849999999986</c:v>
                </c:pt>
                <c:pt idx="66">
                  <c:v>15.416849999999986</c:v>
                </c:pt>
                <c:pt idx="67">
                  <c:v>15.416849999999986</c:v>
                </c:pt>
                <c:pt idx="68">
                  <c:v>15.416849999999986</c:v>
                </c:pt>
                <c:pt idx="69">
                  <c:v>15.416849999999986</c:v>
                </c:pt>
                <c:pt idx="70">
                  <c:v>15.416849999999986</c:v>
                </c:pt>
                <c:pt idx="71">
                  <c:v>15.416849999999986</c:v>
                </c:pt>
                <c:pt idx="72">
                  <c:v>15.416849999999986</c:v>
                </c:pt>
                <c:pt idx="73">
                  <c:v>15.416849999999986</c:v>
                </c:pt>
                <c:pt idx="74">
                  <c:v>15.416849999999986</c:v>
                </c:pt>
                <c:pt idx="75">
                  <c:v>15.416849999999986</c:v>
                </c:pt>
                <c:pt idx="76">
                  <c:v>15.416849999999986</c:v>
                </c:pt>
                <c:pt idx="77">
                  <c:v>15.416849999999986</c:v>
                </c:pt>
                <c:pt idx="78">
                  <c:v>15.416849999999986</c:v>
                </c:pt>
                <c:pt idx="79">
                  <c:v>15.416849999999986</c:v>
                </c:pt>
                <c:pt idx="80">
                  <c:v>15.416849999999986</c:v>
                </c:pt>
                <c:pt idx="81">
                  <c:v>15.416849999999986</c:v>
                </c:pt>
                <c:pt idx="82">
                  <c:v>15.416849999999986</c:v>
                </c:pt>
                <c:pt idx="83">
                  <c:v>15.416849999999986</c:v>
                </c:pt>
                <c:pt idx="84">
                  <c:v>15.416849999999986</c:v>
                </c:pt>
                <c:pt idx="85">
                  <c:v>15.416849999999986</c:v>
                </c:pt>
                <c:pt idx="86">
                  <c:v>15.416849999999986</c:v>
                </c:pt>
                <c:pt idx="87">
                  <c:v>15.416849999999986</c:v>
                </c:pt>
                <c:pt idx="88">
                  <c:v>15.416849999999986</c:v>
                </c:pt>
                <c:pt idx="89">
                  <c:v>15.416849999999986</c:v>
                </c:pt>
                <c:pt idx="90">
                  <c:v>15.416849999999986</c:v>
                </c:pt>
                <c:pt idx="91">
                  <c:v>15.416849999999986</c:v>
                </c:pt>
                <c:pt idx="92">
                  <c:v>15.416849999999986</c:v>
                </c:pt>
                <c:pt idx="93">
                  <c:v>15.416849999999986</c:v>
                </c:pt>
                <c:pt idx="94">
                  <c:v>15.416849999999986</c:v>
                </c:pt>
                <c:pt idx="95">
                  <c:v>15.416849999999986</c:v>
                </c:pt>
                <c:pt idx="96">
                  <c:v>15.416849999999986</c:v>
                </c:pt>
                <c:pt idx="97">
                  <c:v>15.416849999999986</c:v>
                </c:pt>
                <c:pt idx="98">
                  <c:v>15.416849999999986</c:v>
                </c:pt>
                <c:pt idx="99">
                  <c:v>15.416849999999986</c:v>
                </c:pt>
                <c:pt idx="100">
                  <c:v>15.416849999999986</c:v>
                </c:pt>
                <c:pt idx="101">
                  <c:v>15.416849999999986</c:v>
                </c:pt>
                <c:pt idx="102">
                  <c:v>15.416849999999986</c:v>
                </c:pt>
                <c:pt idx="103">
                  <c:v>15.416849999999986</c:v>
                </c:pt>
                <c:pt idx="104">
                  <c:v>15.416849999999986</c:v>
                </c:pt>
                <c:pt idx="105">
                  <c:v>15.416849999999986</c:v>
                </c:pt>
                <c:pt idx="106">
                  <c:v>15.416849999999986</c:v>
                </c:pt>
                <c:pt idx="107">
                  <c:v>15.416849999999986</c:v>
                </c:pt>
                <c:pt idx="108">
                  <c:v>15.416849999999986</c:v>
                </c:pt>
                <c:pt idx="109">
                  <c:v>15.416849999999986</c:v>
                </c:pt>
                <c:pt idx="110">
                  <c:v>15.416849999999986</c:v>
                </c:pt>
                <c:pt idx="111">
                  <c:v>15.416849999999986</c:v>
                </c:pt>
                <c:pt idx="112">
                  <c:v>15.416849999999986</c:v>
                </c:pt>
                <c:pt idx="113">
                  <c:v>15.416849999999986</c:v>
                </c:pt>
                <c:pt idx="114">
                  <c:v>15.416849999999986</c:v>
                </c:pt>
                <c:pt idx="115">
                  <c:v>15.416849999999986</c:v>
                </c:pt>
                <c:pt idx="116">
                  <c:v>15.416849999999986</c:v>
                </c:pt>
                <c:pt idx="117">
                  <c:v>15.416849999999986</c:v>
                </c:pt>
                <c:pt idx="118">
                  <c:v>15.416849999999986</c:v>
                </c:pt>
                <c:pt idx="119">
                  <c:v>15.416849999999986</c:v>
                </c:pt>
                <c:pt idx="120">
                  <c:v>15.416849999999986</c:v>
                </c:pt>
                <c:pt idx="121">
                  <c:v>15.416849999999986</c:v>
                </c:pt>
                <c:pt idx="122">
                  <c:v>15.416849999999986</c:v>
                </c:pt>
                <c:pt idx="123">
                  <c:v>15.416849999999986</c:v>
                </c:pt>
                <c:pt idx="124">
                  <c:v>15.416849999999986</c:v>
                </c:pt>
                <c:pt idx="125">
                  <c:v>15.416849999999986</c:v>
                </c:pt>
                <c:pt idx="126">
                  <c:v>15.416849999999986</c:v>
                </c:pt>
                <c:pt idx="127">
                  <c:v>15.416849999999986</c:v>
                </c:pt>
                <c:pt idx="128">
                  <c:v>15.416849999999986</c:v>
                </c:pt>
                <c:pt idx="129">
                  <c:v>15.416849999999986</c:v>
                </c:pt>
                <c:pt idx="130">
                  <c:v>15.416849999999986</c:v>
                </c:pt>
                <c:pt idx="131">
                  <c:v>15.416849999999986</c:v>
                </c:pt>
                <c:pt idx="132">
                  <c:v>15.416849999999986</c:v>
                </c:pt>
                <c:pt idx="133">
                  <c:v>15.416849999999986</c:v>
                </c:pt>
                <c:pt idx="134">
                  <c:v>15.416849999999986</c:v>
                </c:pt>
                <c:pt idx="135">
                  <c:v>15.416849999999986</c:v>
                </c:pt>
                <c:pt idx="136">
                  <c:v>15.416849999999986</c:v>
                </c:pt>
                <c:pt idx="137">
                  <c:v>15.416849999999986</c:v>
                </c:pt>
                <c:pt idx="138">
                  <c:v>15.416849999999986</c:v>
                </c:pt>
                <c:pt idx="139">
                  <c:v>15.416849999999986</c:v>
                </c:pt>
                <c:pt idx="140">
                  <c:v>15.416849999999986</c:v>
                </c:pt>
                <c:pt idx="141">
                  <c:v>15.416849999999986</c:v>
                </c:pt>
                <c:pt idx="142">
                  <c:v>15.416849999999986</c:v>
                </c:pt>
                <c:pt idx="143">
                  <c:v>15.416849999999986</c:v>
                </c:pt>
                <c:pt idx="144">
                  <c:v>15.416849999999986</c:v>
                </c:pt>
                <c:pt idx="145">
                  <c:v>15.416849999999986</c:v>
                </c:pt>
                <c:pt idx="146">
                  <c:v>15.416849999999986</c:v>
                </c:pt>
                <c:pt idx="147">
                  <c:v>15.416849999999986</c:v>
                </c:pt>
                <c:pt idx="148">
                  <c:v>15.416849999999986</c:v>
                </c:pt>
                <c:pt idx="149">
                  <c:v>15.416849999999986</c:v>
                </c:pt>
                <c:pt idx="150">
                  <c:v>15.416849999999986</c:v>
                </c:pt>
                <c:pt idx="151">
                  <c:v>15.416849999999986</c:v>
                </c:pt>
                <c:pt idx="152">
                  <c:v>15.416849999999986</c:v>
                </c:pt>
                <c:pt idx="153">
                  <c:v>15.416849999999986</c:v>
                </c:pt>
                <c:pt idx="154">
                  <c:v>15.416849999999986</c:v>
                </c:pt>
                <c:pt idx="155">
                  <c:v>15.416849999999986</c:v>
                </c:pt>
                <c:pt idx="156">
                  <c:v>15.416849999999986</c:v>
                </c:pt>
                <c:pt idx="157">
                  <c:v>15.416849999999986</c:v>
                </c:pt>
                <c:pt idx="158">
                  <c:v>15.416849999999986</c:v>
                </c:pt>
                <c:pt idx="159">
                  <c:v>15.416849999999986</c:v>
                </c:pt>
                <c:pt idx="160">
                  <c:v>15.416849999999986</c:v>
                </c:pt>
                <c:pt idx="161">
                  <c:v>15.416849999999986</c:v>
                </c:pt>
                <c:pt idx="162">
                  <c:v>15.416849999999986</c:v>
                </c:pt>
                <c:pt idx="163">
                  <c:v>15.416849999999986</c:v>
                </c:pt>
                <c:pt idx="164">
                  <c:v>15.416849999999986</c:v>
                </c:pt>
                <c:pt idx="165">
                  <c:v>15.416849999999986</c:v>
                </c:pt>
                <c:pt idx="166">
                  <c:v>15.416849999999986</c:v>
                </c:pt>
                <c:pt idx="167">
                  <c:v>15.416849999999986</c:v>
                </c:pt>
                <c:pt idx="168">
                  <c:v>15.416849999999986</c:v>
                </c:pt>
                <c:pt idx="169">
                  <c:v>15.416849999999986</c:v>
                </c:pt>
                <c:pt idx="170">
                  <c:v>15.416849999999986</c:v>
                </c:pt>
                <c:pt idx="171">
                  <c:v>15.416849999999986</c:v>
                </c:pt>
                <c:pt idx="172">
                  <c:v>15.416849999999986</c:v>
                </c:pt>
                <c:pt idx="173">
                  <c:v>15.416849999999986</c:v>
                </c:pt>
                <c:pt idx="174">
                  <c:v>15.416849999999986</c:v>
                </c:pt>
                <c:pt idx="175">
                  <c:v>15.416849999999986</c:v>
                </c:pt>
                <c:pt idx="176">
                  <c:v>15.416849999999986</c:v>
                </c:pt>
                <c:pt idx="177">
                  <c:v>15.416849999999986</c:v>
                </c:pt>
                <c:pt idx="178">
                  <c:v>15.416849999999986</c:v>
                </c:pt>
                <c:pt idx="179">
                  <c:v>15.416849999999986</c:v>
                </c:pt>
                <c:pt idx="180">
                  <c:v>15.416849999999986</c:v>
                </c:pt>
                <c:pt idx="181">
                  <c:v>15.416849999999986</c:v>
                </c:pt>
                <c:pt idx="182">
                  <c:v>15.416849999999986</c:v>
                </c:pt>
                <c:pt idx="183">
                  <c:v>15.416849999999986</c:v>
                </c:pt>
                <c:pt idx="184">
                  <c:v>15.416849999999986</c:v>
                </c:pt>
                <c:pt idx="185">
                  <c:v>15.416849999999986</c:v>
                </c:pt>
                <c:pt idx="186">
                  <c:v>15.416849999999986</c:v>
                </c:pt>
                <c:pt idx="187">
                  <c:v>15.416849999999986</c:v>
                </c:pt>
                <c:pt idx="188">
                  <c:v>15.416849999999986</c:v>
                </c:pt>
                <c:pt idx="189">
                  <c:v>15.416849999999986</c:v>
                </c:pt>
                <c:pt idx="190">
                  <c:v>15.416849999999986</c:v>
                </c:pt>
                <c:pt idx="191" formatCode="0.0">
                  <c:v>15.416849999999986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3A-4EB4-9F97-D1798CE025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'24.05.2021'!$BY$3:$BY$194</c:f>
              <c:numCache>
                <c:formatCode>0.00</c:formatCode>
                <c:ptCount val="192"/>
                <c:pt idx="0">
                  <c:v>12.859049999999989</c:v>
                </c:pt>
                <c:pt idx="1">
                  <c:v>12.859049999999989</c:v>
                </c:pt>
                <c:pt idx="2">
                  <c:v>12.859049999999989</c:v>
                </c:pt>
                <c:pt idx="3">
                  <c:v>12.859049999999989</c:v>
                </c:pt>
                <c:pt idx="4">
                  <c:v>12.859049999999989</c:v>
                </c:pt>
                <c:pt idx="5">
                  <c:v>12.859049999999989</c:v>
                </c:pt>
                <c:pt idx="6">
                  <c:v>12.859049999999989</c:v>
                </c:pt>
                <c:pt idx="7">
                  <c:v>12.859049999999989</c:v>
                </c:pt>
                <c:pt idx="8">
                  <c:v>12.859049999999989</c:v>
                </c:pt>
                <c:pt idx="9">
                  <c:v>12.859049999999989</c:v>
                </c:pt>
                <c:pt idx="10">
                  <c:v>12.859049999999989</c:v>
                </c:pt>
                <c:pt idx="11">
                  <c:v>12.859049999999989</c:v>
                </c:pt>
                <c:pt idx="12">
                  <c:v>12.859049999999989</c:v>
                </c:pt>
                <c:pt idx="13">
                  <c:v>12.859049999999989</c:v>
                </c:pt>
                <c:pt idx="14">
                  <c:v>12.859049999999989</c:v>
                </c:pt>
                <c:pt idx="15">
                  <c:v>12.859049999999989</c:v>
                </c:pt>
                <c:pt idx="16">
                  <c:v>12.859049999999989</c:v>
                </c:pt>
                <c:pt idx="17">
                  <c:v>12.859049999999989</c:v>
                </c:pt>
                <c:pt idx="18">
                  <c:v>12.859049999999989</c:v>
                </c:pt>
                <c:pt idx="19">
                  <c:v>12.859049999999989</c:v>
                </c:pt>
                <c:pt idx="20">
                  <c:v>12.859049999999989</c:v>
                </c:pt>
                <c:pt idx="21">
                  <c:v>12.859049999999989</c:v>
                </c:pt>
                <c:pt idx="22">
                  <c:v>12.859049999999989</c:v>
                </c:pt>
                <c:pt idx="23">
                  <c:v>12.859049999999989</c:v>
                </c:pt>
                <c:pt idx="24">
                  <c:v>12.859049999999989</c:v>
                </c:pt>
                <c:pt idx="25">
                  <c:v>12.859049999999989</c:v>
                </c:pt>
                <c:pt idx="26">
                  <c:v>12.859049999999989</c:v>
                </c:pt>
                <c:pt idx="27">
                  <c:v>12.859049999999989</c:v>
                </c:pt>
                <c:pt idx="28">
                  <c:v>12.859049999999989</c:v>
                </c:pt>
                <c:pt idx="29">
                  <c:v>12.859049999999989</c:v>
                </c:pt>
                <c:pt idx="30">
                  <c:v>12.859049999999989</c:v>
                </c:pt>
                <c:pt idx="31">
                  <c:v>12.859049999999989</c:v>
                </c:pt>
                <c:pt idx="32">
                  <c:v>12.859049999999989</c:v>
                </c:pt>
                <c:pt idx="33">
                  <c:v>12.859049999999989</c:v>
                </c:pt>
                <c:pt idx="34">
                  <c:v>12.859049999999989</c:v>
                </c:pt>
                <c:pt idx="35">
                  <c:v>12.859049999999989</c:v>
                </c:pt>
                <c:pt idx="36">
                  <c:v>12.859049999999989</c:v>
                </c:pt>
                <c:pt idx="37">
                  <c:v>12.859049999999989</c:v>
                </c:pt>
                <c:pt idx="38">
                  <c:v>12.859049999999989</c:v>
                </c:pt>
                <c:pt idx="39">
                  <c:v>12.859049999999989</c:v>
                </c:pt>
                <c:pt idx="40">
                  <c:v>12.859049999999989</c:v>
                </c:pt>
                <c:pt idx="41">
                  <c:v>12.859049999999989</c:v>
                </c:pt>
                <c:pt idx="42">
                  <c:v>12.859049999999989</c:v>
                </c:pt>
                <c:pt idx="43">
                  <c:v>12.859049999999989</c:v>
                </c:pt>
                <c:pt idx="44">
                  <c:v>12.859049999999989</c:v>
                </c:pt>
                <c:pt idx="45">
                  <c:v>12.859049999999989</c:v>
                </c:pt>
                <c:pt idx="46">
                  <c:v>12.859049999999989</c:v>
                </c:pt>
                <c:pt idx="47">
                  <c:v>12.859049999999989</c:v>
                </c:pt>
                <c:pt idx="48">
                  <c:v>12.859049999999989</c:v>
                </c:pt>
                <c:pt idx="49">
                  <c:v>12.859049999999989</c:v>
                </c:pt>
                <c:pt idx="50">
                  <c:v>12.859049999999989</c:v>
                </c:pt>
                <c:pt idx="51">
                  <c:v>12.859049999999989</c:v>
                </c:pt>
                <c:pt idx="52">
                  <c:v>12.859049999999989</c:v>
                </c:pt>
                <c:pt idx="53">
                  <c:v>12.859049999999989</c:v>
                </c:pt>
                <c:pt idx="54">
                  <c:v>12.859049999999989</c:v>
                </c:pt>
                <c:pt idx="55">
                  <c:v>12.859049999999989</c:v>
                </c:pt>
                <c:pt idx="56">
                  <c:v>12.859049999999989</c:v>
                </c:pt>
                <c:pt idx="57">
                  <c:v>12.859049999999989</c:v>
                </c:pt>
                <c:pt idx="58">
                  <c:v>12.859049999999989</c:v>
                </c:pt>
                <c:pt idx="59">
                  <c:v>12.859049999999989</c:v>
                </c:pt>
                <c:pt idx="60">
                  <c:v>12.859049999999989</c:v>
                </c:pt>
                <c:pt idx="61">
                  <c:v>12.859049999999989</c:v>
                </c:pt>
                <c:pt idx="62">
                  <c:v>12.859049999999989</c:v>
                </c:pt>
                <c:pt idx="63">
                  <c:v>12.859049999999989</c:v>
                </c:pt>
                <c:pt idx="64">
                  <c:v>12.859049999999989</c:v>
                </c:pt>
                <c:pt idx="65">
                  <c:v>12.859049999999989</c:v>
                </c:pt>
                <c:pt idx="66">
                  <c:v>12.859049999999989</c:v>
                </c:pt>
                <c:pt idx="67">
                  <c:v>12.859049999999989</c:v>
                </c:pt>
                <c:pt idx="68">
                  <c:v>12.859049999999989</c:v>
                </c:pt>
                <c:pt idx="69">
                  <c:v>12.859049999999989</c:v>
                </c:pt>
                <c:pt idx="70">
                  <c:v>12.859049999999989</c:v>
                </c:pt>
                <c:pt idx="71">
                  <c:v>12.859049999999989</c:v>
                </c:pt>
                <c:pt idx="72">
                  <c:v>12.859049999999989</c:v>
                </c:pt>
                <c:pt idx="73">
                  <c:v>12.859049999999989</c:v>
                </c:pt>
                <c:pt idx="74">
                  <c:v>12.859049999999989</c:v>
                </c:pt>
                <c:pt idx="75">
                  <c:v>12.859049999999989</c:v>
                </c:pt>
                <c:pt idx="76">
                  <c:v>12.859049999999989</c:v>
                </c:pt>
                <c:pt idx="77">
                  <c:v>12.859049999999989</c:v>
                </c:pt>
                <c:pt idx="78">
                  <c:v>12.859049999999989</c:v>
                </c:pt>
                <c:pt idx="79">
                  <c:v>12.859049999999989</c:v>
                </c:pt>
                <c:pt idx="80">
                  <c:v>12.859049999999989</c:v>
                </c:pt>
                <c:pt idx="81">
                  <c:v>12.859049999999989</c:v>
                </c:pt>
                <c:pt idx="82">
                  <c:v>12.859049999999989</c:v>
                </c:pt>
                <c:pt idx="83">
                  <c:v>12.859049999999989</c:v>
                </c:pt>
                <c:pt idx="84">
                  <c:v>12.859049999999989</c:v>
                </c:pt>
                <c:pt idx="85">
                  <c:v>12.859049999999989</c:v>
                </c:pt>
                <c:pt idx="86">
                  <c:v>12.859049999999989</c:v>
                </c:pt>
                <c:pt idx="87">
                  <c:v>12.859049999999989</c:v>
                </c:pt>
                <c:pt idx="88">
                  <c:v>12.859049999999989</c:v>
                </c:pt>
                <c:pt idx="89">
                  <c:v>12.859049999999989</c:v>
                </c:pt>
                <c:pt idx="90">
                  <c:v>12.859049999999989</c:v>
                </c:pt>
                <c:pt idx="91">
                  <c:v>12.859049999999989</c:v>
                </c:pt>
                <c:pt idx="92">
                  <c:v>12.859049999999989</c:v>
                </c:pt>
                <c:pt idx="93">
                  <c:v>12.859049999999989</c:v>
                </c:pt>
                <c:pt idx="94">
                  <c:v>12.859049999999989</c:v>
                </c:pt>
                <c:pt idx="95">
                  <c:v>12.859049999999989</c:v>
                </c:pt>
                <c:pt idx="96">
                  <c:v>12.859049999999989</c:v>
                </c:pt>
                <c:pt idx="97">
                  <c:v>12.859049999999989</c:v>
                </c:pt>
                <c:pt idx="98">
                  <c:v>12.859049999999989</c:v>
                </c:pt>
                <c:pt idx="99">
                  <c:v>12.859049999999989</c:v>
                </c:pt>
                <c:pt idx="100">
                  <c:v>12.859049999999989</c:v>
                </c:pt>
                <c:pt idx="101">
                  <c:v>12.859049999999989</c:v>
                </c:pt>
                <c:pt idx="102">
                  <c:v>12.859049999999989</c:v>
                </c:pt>
                <c:pt idx="103">
                  <c:v>12.859049999999989</c:v>
                </c:pt>
                <c:pt idx="104">
                  <c:v>12.859049999999989</c:v>
                </c:pt>
                <c:pt idx="105">
                  <c:v>12.859049999999989</c:v>
                </c:pt>
                <c:pt idx="106">
                  <c:v>12.859049999999989</c:v>
                </c:pt>
                <c:pt idx="107">
                  <c:v>12.859049999999989</c:v>
                </c:pt>
                <c:pt idx="108">
                  <c:v>12.859049999999989</c:v>
                </c:pt>
                <c:pt idx="109">
                  <c:v>12.859049999999989</c:v>
                </c:pt>
                <c:pt idx="110">
                  <c:v>12.859049999999989</c:v>
                </c:pt>
                <c:pt idx="111">
                  <c:v>12.859049999999989</c:v>
                </c:pt>
                <c:pt idx="112">
                  <c:v>12.859049999999989</c:v>
                </c:pt>
                <c:pt idx="113">
                  <c:v>12.859049999999989</c:v>
                </c:pt>
                <c:pt idx="114">
                  <c:v>12.859049999999989</c:v>
                </c:pt>
                <c:pt idx="115">
                  <c:v>12.859049999999989</c:v>
                </c:pt>
                <c:pt idx="116">
                  <c:v>12.859049999999989</c:v>
                </c:pt>
                <c:pt idx="117">
                  <c:v>12.859049999999989</c:v>
                </c:pt>
                <c:pt idx="118">
                  <c:v>12.859049999999989</c:v>
                </c:pt>
                <c:pt idx="119">
                  <c:v>12.859049999999989</c:v>
                </c:pt>
                <c:pt idx="120">
                  <c:v>12.859049999999989</c:v>
                </c:pt>
                <c:pt idx="121">
                  <c:v>12.859049999999989</c:v>
                </c:pt>
                <c:pt idx="122">
                  <c:v>12.859049999999989</c:v>
                </c:pt>
                <c:pt idx="123">
                  <c:v>12.859049999999989</c:v>
                </c:pt>
                <c:pt idx="124">
                  <c:v>12.859049999999989</c:v>
                </c:pt>
                <c:pt idx="125">
                  <c:v>12.859049999999989</c:v>
                </c:pt>
                <c:pt idx="126">
                  <c:v>12.859049999999989</c:v>
                </c:pt>
                <c:pt idx="127">
                  <c:v>12.859049999999989</c:v>
                </c:pt>
                <c:pt idx="128">
                  <c:v>12.859049999999989</c:v>
                </c:pt>
                <c:pt idx="129">
                  <c:v>12.859049999999989</c:v>
                </c:pt>
                <c:pt idx="130">
                  <c:v>12.859049999999989</c:v>
                </c:pt>
                <c:pt idx="131">
                  <c:v>12.859049999999989</c:v>
                </c:pt>
                <c:pt idx="132">
                  <c:v>12.859049999999989</c:v>
                </c:pt>
                <c:pt idx="133">
                  <c:v>12.859049999999989</c:v>
                </c:pt>
                <c:pt idx="134">
                  <c:v>12.859049999999989</c:v>
                </c:pt>
                <c:pt idx="135">
                  <c:v>12.859049999999989</c:v>
                </c:pt>
                <c:pt idx="136">
                  <c:v>12.859049999999989</c:v>
                </c:pt>
                <c:pt idx="137">
                  <c:v>12.859049999999989</c:v>
                </c:pt>
                <c:pt idx="138">
                  <c:v>12.859049999999989</c:v>
                </c:pt>
                <c:pt idx="139">
                  <c:v>12.859049999999989</c:v>
                </c:pt>
                <c:pt idx="140">
                  <c:v>12.859049999999989</c:v>
                </c:pt>
                <c:pt idx="141">
                  <c:v>12.859049999999989</c:v>
                </c:pt>
                <c:pt idx="142">
                  <c:v>12.859049999999989</c:v>
                </c:pt>
                <c:pt idx="143">
                  <c:v>12.859049999999989</c:v>
                </c:pt>
                <c:pt idx="144">
                  <c:v>12.859049999999989</c:v>
                </c:pt>
                <c:pt idx="145">
                  <c:v>12.859049999999989</c:v>
                </c:pt>
                <c:pt idx="146">
                  <c:v>12.859049999999989</c:v>
                </c:pt>
                <c:pt idx="147">
                  <c:v>12.859049999999989</c:v>
                </c:pt>
                <c:pt idx="148">
                  <c:v>12.859049999999989</c:v>
                </c:pt>
                <c:pt idx="149">
                  <c:v>12.859049999999989</c:v>
                </c:pt>
                <c:pt idx="150">
                  <c:v>12.859049999999989</c:v>
                </c:pt>
                <c:pt idx="151">
                  <c:v>12.859049999999989</c:v>
                </c:pt>
                <c:pt idx="152">
                  <c:v>12.859049999999989</c:v>
                </c:pt>
                <c:pt idx="153">
                  <c:v>12.859049999999989</c:v>
                </c:pt>
                <c:pt idx="154">
                  <c:v>12.859049999999989</c:v>
                </c:pt>
                <c:pt idx="155">
                  <c:v>12.859049999999989</c:v>
                </c:pt>
                <c:pt idx="156">
                  <c:v>12.859049999999989</c:v>
                </c:pt>
                <c:pt idx="157">
                  <c:v>12.859049999999989</c:v>
                </c:pt>
                <c:pt idx="158">
                  <c:v>12.859049999999989</c:v>
                </c:pt>
                <c:pt idx="159">
                  <c:v>12.859049999999989</c:v>
                </c:pt>
                <c:pt idx="160">
                  <c:v>12.859049999999989</c:v>
                </c:pt>
                <c:pt idx="161">
                  <c:v>12.859049999999989</c:v>
                </c:pt>
                <c:pt idx="162">
                  <c:v>12.859049999999989</c:v>
                </c:pt>
                <c:pt idx="163">
                  <c:v>12.859049999999989</c:v>
                </c:pt>
                <c:pt idx="164">
                  <c:v>12.859049999999989</c:v>
                </c:pt>
                <c:pt idx="165">
                  <c:v>12.859049999999989</c:v>
                </c:pt>
                <c:pt idx="166">
                  <c:v>12.859049999999989</c:v>
                </c:pt>
                <c:pt idx="167">
                  <c:v>12.859049999999989</c:v>
                </c:pt>
                <c:pt idx="168">
                  <c:v>12.859049999999989</c:v>
                </c:pt>
                <c:pt idx="169">
                  <c:v>12.859049999999989</c:v>
                </c:pt>
                <c:pt idx="170">
                  <c:v>12.859049999999989</c:v>
                </c:pt>
                <c:pt idx="171">
                  <c:v>12.859049999999989</c:v>
                </c:pt>
                <c:pt idx="172">
                  <c:v>12.859049999999989</c:v>
                </c:pt>
                <c:pt idx="173">
                  <c:v>12.859049999999989</c:v>
                </c:pt>
                <c:pt idx="174">
                  <c:v>12.859049999999989</c:v>
                </c:pt>
                <c:pt idx="175">
                  <c:v>12.859049999999989</c:v>
                </c:pt>
                <c:pt idx="176">
                  <c:v>12.859049999999989</c:v>
                </c:pt>
                <c:pt idx="177">
                  <c:v>12.859049999999989</c:v>
                </c:pt>
                <c:pt idx="178">
                  <c:v>12.859049999999989</c:v>
                </c:pt>
                <c:pt idx="179">
                  <c:v>12.859049999999989</c:v>
                </c:pt>
                <c:pt idx="180">
                  <c:v>12.859049999999989</c:v>
                </c:pt>
                <c:pt idx="181">
                  <c:v>12.859049999999989</c:v>
                </c:pt>
                <c:pt idx="182">
                  <c:v>12.859049999999989</c:v>
                </c:pt>
                <c:pt idx="183">
                  <c:v>12.859049999999989</c:v>
                </c:pt>
                <c:pt idx="184">
                  <c:v>12.859049999999989</c:v>
                </c:pt>
                <c:pt idx="185">
                  <c:v>12.859049999999989</c:v>
                </c:pt>
                <c:pt idx="186">
                  <c:v>12.859049999999989</c:v>
                </c:pt>
                <c:pt idx="187">
                  <c:v>12.859049999999989</c:v>
                </c:pt>
                <c:pt idx="188">
                  <c:v>12.859049999999989</c:v>
                </c:pt>
                <c:pt idx="189">
                  <c:v>12.859049999999989</c:v>
                </c:pt>
                <c:pt idx="190">
                  <c:v>12.859049999999989</c:v>
                </c:pt>
                <c:pt idx="191" formatCode="0.0">
                  <c:v>12.859049999999989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63A-4EB4-9F97-D1798CE025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'24.05.2021'!$BZ$3:$BZ$194</c:f>
              <c:numCache>
                <c:formatCode>0.00</c:formatCode>
                <c:ptCount val="192"/>
                <c:pt idx="0">
                  <c:v>14.2744</c:v>
                </c:pt>
                <c:pt idx="1">
                  <c:v>14.2744</c:v>
                </c:pt>
                <c:pt idx="2">
                  <c:v>14.2744</c:v>
                </c:pt>
                <c:pt idx="3">
                  <c:v>14.607699999999999</c:v>
                </c:pt>
                <c:pt idx="4">
                  <c:v>14.607699999999999</c:v>
                </c:pt>
                <c:pt idx="5">
                  <c:v>14.607699999999999</c:v>
                </c:pt>
                <c:pt idx="6">
                  <c:v>14.911</c:v>
                </c:pt>
                <c:pt idx="7">
                  <c:v>14.911</c:v>
                </c:pt>
                <c:pt idx="8">
                  <c:v>14.911</c:v>
                </c:pt>
                <c:pt idx="9">
                  <c:v>14.957599999999999</c:v>
                </c:pt>
                <c:pt idx="10">
                  <c:v>14.957599999999999</c:v>
                </c:pt>
                <c:pt idx="11">
                  <c:v>14.957599999999999</c:v>
                </c:pt>
                <c:pt idx="12">
                  <c:v>14.580299999999999</c:v>
                </c:pt>
                <c:pt idx="13">
                  <c:v>14.580299999999999</c:v>
                </c:pt>
                <c:pt idx="14">
                  <c:v>14.580299999999999</c:v>
                </c:pt>
                <c:pt idx="15">
                  <c:v>14.1279</c:v>
                </c:pt>
                <c:pt idx="16">
                  <c:v>14.1279</c:v>
                </c:pt>
                <c:pt idx="17">
                  <c:v>14.1279</c:v>
                </c:pt>
                <c:pt idx="18">
                  <c:v>14.872400000000001</c:v>
                </c:pt>
                <c:pt idx="19">
                  <c:v>14.872400000000001</c:v>
                </c:pt>
                <c:pt idx="20">
                  <c:v>14.872400000000001</c:v>
                </c:pt>
                <c:pt idx="21">
                  <c:v>14.456099999999999</c:v>
                </c:pt>
                <c:pt idx="22">
                  <c:v>14.456099999999999</c:v>
                </c:pt>
                <c:pt idx="23">
                  <c:v>14.456099999999999</c:v>
                </c:pt>
                <c:pt idx="24">
                  <c:v>13.250400000000001</c:v>
                </c:pt>
                <c:pt idx="25">
                  <c:v>13.250400000000001</c:v>
                </c:pt>
                <c:pt idx="26">
                  <c:v>13.250400000000001</c:v>
                </c:pt>
                <c:pt idx="27">
                  <c:v>13.952999999999999</c:v>
                </c:pt>
                <c:pt idx="28">
                  <c:v>13.952999999999999</c:v>
                </c:pt>
                <c:pt idx="29">
                  <c:v>13.952999999999999</c:v>
                </c:pt>
                <c:pt idx="30">
                  <c:v>14.5672</c:v>
                </c:pt>
                <c:pt idx="31">
                  <c:v>14.5672</c:v>
                </c:pt>
                <c:pt idx="32">
                  <c:v>14.5672</c:v>
                </c:pt>
                <c:pt idx="33">
                  <c:v>14.242699999999999</c:v>
                </c:pt>
                <c:pt idx="34">
                  <c:v>14.242699999999999</c:v>
                </c:pt>
                <c:pt idx="35">
                  <c:v>14.242699999999999</c:v>
                </c:pt>
                <c:pt idx="36">
                  <c:v>12.620900000000001</c:v>
                </c:pt>
                <c:pt idx="37">
                  <c:v>12.620900000000001</c:v>
                </c:pt>
                <c:pt idx="38">
                  <c:v>12.620900000000001</c:v>
                </c:pt>
                <c:pt idx="39">
                  <c:v>14.4795</c:v>
                </c:pt>
                <c:pt idx="40">
                  <c:v>14.4795</c:v>
                </c:pt>
                <c:pt idx="41">
                  <c:v>14.4795</c:v>
                </c:pt>
                <c:pt idx="42">
                  <c:v>14.1548</c:v>
                </c:pt>
                <c:pt idx="43">
                  <c:v>14.1548</c:v>
                </c:pt>
                <c:pt idx="44">
                  <c:v>14.1548</c:v>
                </c:pt>
                <c:pt idx="45">
                  <c:v>13.1181</c:v>
                </c:pt>
                <c:pt idx="46">
                  <c:v>13.1181</c:v>
                </c:pt>
                <c:pt idx="47">
                  <c:v>13.1181</c:v>
                </c:pt>
                <c:pt idx="48">
                  <c:v>14.1021</c:v>
                </c:pt>
                <c:pt idx="49">
                  <c:v>14.1021</c:v>
                </c:pt>
                <c:pt idx="50">
                  <c:v>14.1021</c:v>
                </c:pt>
                <c:pt idx="51">
                  <c:v>14.4232</c:v>
                </c:pt>
                <c:pt idx="52">
                  <c:v>14.4232</c:v>
                </c:pt>
                <c:pt idx="53">
                  <c:v>14.4232</c:v>
                </c:pt>
                <c:pt idx="54">
                  <c:v>13.8184</c:v>
                </c:pt>
                <c:pt idx="55">
                  <c:v>13.8184</c:v>
                </c:pt>
                <c:pt idx="56">
                  <c:v>13.8184</c:v>
                </c:pt>
                <c:pt idx="57">
                  <c:v>13.3942</c:v>
                </c:pt>
                <c:pt idx="58">
                  <c:v>13.3942</c:v>
                </c:pt>
                <c:pt idx="59">
                  <c:v>13.3942</c:v>
                </c:pt>
                <c:pt idx="60">
                  <c:v>14.1152</c:v>
                </c:pt>
                <c:pt idx="61">
                  <c:v>14.1152</c:v>
                </c:pt>
                <c:pt idx="62">
                  <c:v>14.1152</c:v>
                </c:pt>
                <c:pt idx="63">
                  <c:v>14.557399999999999</c:v>
                </c:pt>
                <c:pt idx="64">
                  <c:v>14.557399999999999</c:v>
                </c:pt>
                <c:pt idx="65">
                  <c:v>14.557399999999999</c:v>
                </c:pt>
                <c:pt idx="66">
                  <c:v>12.650499999999999</c:v>
                </c:pt>
                <c:pt idx="67">
                  <c:v>12.650499999999999</c:v>
                </c:pt>
                <c:pt idx="68">
                  <c:v>12.650499999999999</c:v>
                </c:pt>
                <c:pt idx="69">
                  <c:v>13.5825</c:v>
                </c:pt>
                <c:pt idx="70">
                  <c:v>13.5825</c:v>
                </c:pt>
                <c:pt idx="71">
                  <c:v>13.5825</c:v>
                </c:pt>
                <c:pt idx="72">
                  <c:v>13.8817</c:v>
                </c:pt>
                <c:pt idx="73">
                  <c:v>13.8817</c:v>
                </c:pt>
                <c:pt idx="74">
                  <c:v>13.8817</c:v>
                </c:pt>
                <c:pt idx="75">
                  <c:v>14.225099999999999</c:v>
                </c:pt>
                <c:pt idx="76">
                  <c:v>14.225099999999999</c:v>
                </c:pt>
                <c:pt idx="77">
                  <c:v>14.225099999999999</c:v>
                </c:pt>
                <c:pt idx="78">
                  <c:v>14.694100000000001</c:v>
                </c:pt>
                <c:pt idx="79">
                  <c:v>14.694100000000001</c:v>
                </c:pt>
                <c:pt idx="80">
                  <c:v>14.694100000000001</c:v>
                </c:pt>
                <c:pt idx="81">
                  <c:v>14.5299</c:v>
                </c:pt>
                <c:pt idx="82">
                  <c:v>14.5299</c:v>
                </c:pt>
                <c:pt idx="83">
                  <c:v>14.5299</c:v>
                </c:pt>
                <c:pt idx="84">
                  <c:v>14.639900000000001</c:v>
                </c:pt>
                <c:pt idx="85">
                  <c:v>14.639900000000001</c:v>
                </c:pt>
                <c:pt idx="86">
                  <c:v>14.639900000000001</c:v>
                </c:pt>
                <c:pt idx="87">
                  <c:v>14.6576</c:v>
                </c:pt>
                <c:pt idx="88">
                  <c:v>14.6576</c:v>
                </c:pt>
                <c:pt idx="89">
                  <c:v>14.6576</c:v>
                </c:pt>
                <c:pt idx="90">
                  <c:v>14.095000000000001</c:v>
                </c:pt>
                <c:pt idx="91">
                  <c:v>14.095000000000001</c:v>
                </c:pt>
                <c:pt idx="92">
                  <c:v>14.095000000000001</c:v>
                </c:pt>
                <c:pt idx="93">
                  <c:v>14.016999999999999</c:v>
                </c:pt>
                <c:pt idx="94">
                  <c:v>14.016999999999999</c:v>
                </c:pt>
                <c:pt idx="95">
                  <c:v>14.016999999999999</c:v>
                </c:pt>
                <c:pt idx="96">
                  <c:v>13.6571</c:v>
                </c:pt>
                <c:pt idx="97">
                  <c:v>13.6571</c:v>
                </c:pt>
                <c:pt idx="98">
                  <c:v>13.6571</c:v>
                </c:pt>
                <c:pt idx="99">
                  <c:v>13.6654</c:v>
                </c:pt>
                <c:pt idx="100">
                  <c:v>13.6654</c:v>
                </c:pt>
                <c:pt idx="101">
                  <c:v>13.6654</c:v>
                </c:pt>
                <c:pt idx="102">
                  <c:v>12.9633</c:v>
                </c:pt>
                <c:pt idx="103">
                  <c:v>12.9633</c:v>
                </c:pt>
                <c:pt idx="104">
                  <c:v>12.9633</c:v>
                </c:pt>
                <c:pt idx="105">
                  <c:v>14.238799999999999</c:v>
                </c:pt>
                <c:pt idx="106">
                  <c:v>14.238799999999999</c:v>
                </c:pt>
                <c:pt idx="107">
                  <c:v>14.238799999999999</c:v>
                </c:pt>
                <c:pt idx="108">
                  <c:v>13.4192</c:v>
                </c:pt>
                <c:pt idx="109">
                  <c:v>13.4192</c:v>
                </c:pt>
                <c:pt idx="110">
                  <c:v>13.4192</c:v>
                </c:pt>
                <c:pt idx="111">
                  <c:v>14.5968</c:v>
                </c:pt>
                <c:pt idx="112">
                  <c:v>14.5968</c:v>
                </c:pt>
                <c:pt idx="113">
                  <c:v>14.5968</c:v>
                </c:pt>
                <c:pt idx="114">
                  <c:v>13.683400000000001</c:v>
                </c:pt>
                <c:pt idx="115">
                  <c:v>13.683400000000001</c:v>
                </c:pt>
                <c:pt idx="116">
                  <c:v>13.683400000000001</c:v>
                </c:pt>
                <c:pt idx="117">
                  <c:v>14.1928</c:v>
                </c:pt>
                <c:pt idx="118">
                  <c:v>14.1928</c:v>
                </c:pt>
                <c:pt idx="119">
                  <c:v>14.1928</c:v>
                </c:pt>
                <c:pt idx="120">
                  <c:v>12.874700000000001</c:v>
                </c:pt>
                <c:pt idx="121">
                  <c:v>12.874700000000001</c:v>
                </c:pt>
                <c:pt idx="122">
                  <c:v>12.874700000000001</c:v>
                </c:pt>
                <c:pt idx="123">
                  <c:v>13.361700000000001</c:v>
                </c:pt>
                <c:pt idx="124">
                  <c:v>13.361700000000001</c:v>
                </c:pt>
                <c:pt idx="125">
                  <c:v>13.361700000000001</c:v>
                </c:pt>
                <c:pt idx="126">
                  <c:v>14.458399999999999</c:v>
                </c:pt>
                <c:pt idx="127">
                  <c:v>14.458399999999999</c:v>
                </c:pt>
                <c:pt idx="128">
                  <c:v>14.458399999999999</c:v>
                </c:pt>
                <c:pt idx="129">
                  <c:v>14.5677</c:v>
                </c:pt>
                <c:pt idx="130">
                  <c:v>14.5677</c:v>
                </c:pt>
                <c:pt idx="131">
                  <c:v>14.5677</c:v>
                </c:pt>
                <c:pt idx="132">
                  <c:v>13.885199999999999</c:v>
                </c:pt>
                <c:pt idx="133">
                  <c:v>13.885199999999999</c:v>
                </c:pt>
                <c:pt idx="134">
                  <c:v>13.885199999999999</c:v>
                </c:pt>
                <c:pt idx="135">
                  <c:v>14.045400000000001</c:v>
                </c:pt>
                <c:pt idx="136">
                  <c:v>14.045400000000001</c:v>
                </c:pt>
                <c:pt idx="137">
                  <c:v>14.045400000000001</c:v>
                </c:pt>
                <c:pt idx="138">
                  <c:v>13.809699999999999</c:v>
                </c:pt>
                <c:pt idx="139">
                  <c:v>13.809699999999999</c:v>
                </c:pt>
                <c:pt idx="140">
                  <c:v>13.809699999999999</c:v>
                </c:pt>
                <c:pt idx="141">
                  <c:v>14.673500000000001</c:v>
                </c:pt>
                <c:pt idx="142">
                  <c:v>14.673500000000001</c:v>
                </c:pt>
                <c:pt idx="143">
                  <c:v>14.673500000000001</c:v>
                </c:pt>
                <c:pt idx="144">
                  <c:v>13.608599999999999</c:v>
                </c:pt>
                <c:pt idx="145">
                  <c:v>13.608599999999999</c:v>
                </c:pt>
                <c:pt idx="146">
                  <c:v>13.608599999999999</c:v>
                </c:pt>
                <c:pt idx="147">
                  <c:v>14.007099999999999</c:v>
                </c:pt>
                <c:pt idx="148">
                  <c:v>14.007099999999999</c:v>
                </c:pt>
                <c:pt idx="149">
                  <c:v>14.007099999999999</c:v>
                </c:pt>
                <c:pt idx="150">
                  <c:v>16.6599</c:v>
                </c:pt>
                <c:pt idx="151">
                  <c:v>16.6599</c:v>
                </c:pt>
                <c:pt idx="152">
                  <c:v>16.6599</c:v>
                </c:pt>
                <c:pt idx="153">
                  <c:v>13.5732</c:v>
                </c:pt>
                <c:pt idx="154">
                  <c:v>13.5732</c:v>
                </c:pt>
                <c:pt idx="155">
                  <c:v>13.5732</c:v>
                </c:pt>
                <c:pt idx="156">
                  <c:v>14.120900000000001</c:v>
                </c:pt>
                <c:pt idx="157">
                  <c:v>14.120900000000001</c:v>
                </c:pt>
                <c:pt idx="158">
                  <c:v>14.120900000000001</c:v>
                </c:pt>
                <c:pt idx="159">
                  <c:v>14.814</c:v>
                </c:pt>
                <c:pt idx="160">
                  <c:v>14.814</c:v>
                </c:pt>
                <c:pt idx="161">
                  <c:v>14.814</c:v>
                </c:pt>
                <c:pt idx="162">
                  <c:v>12.871</c:v>
                </c:pt>
                <c:pt idx="163">
                  <c:v>12.871</c:v>
                </c:pt>
                <c:pt idx="164">
                  <c:v>12.871</c:v>
                </c:pt>
                <c:pt idx="165">
                  <c:v>15.722300000000001</c:v>
                </c:pt>
                <c:pt idx="166">
                  <c:v>15.722300000000001</c:v>
                </c:pt>
                <c:pt idx="167">
                  <c:v>15.722300000000001</c:v>
                </c:pt>
                <c:pt idx="168">
                  <c:v>14.6195</c:v>
                </c:pt>
                <c:pt idx="169">
                  <c:v>14.6195</c:v>
                </c:pt>
                <c:pt idx="170">
                  <c:v>14.6195</c:v>
                </c:pt>
                <c:pt idx="171">
                  <c:v>14.1488</c:v>
                </c:pt>
                <c:pt idx="172">
                  <c:v>14.1488</c:v>
                </c:pt>
                <c:pt idx="173">
                  <c:v>14.1488</c:v>
                </c:pt>
                <c:pt idx="174">
                  <c:v>14.8147</c:v>
                </c:pt>
                <c:pt idx="175">
                  <c:v>14.8147</c:v>
                </c:pt>
                <c:pt idx="176">
                  <c:v>14.8147</c:v>
                </c:pt>
                <c:pt idx="177">
                  <c:v>14.3933</c:v>
                </c:pt>
                <c:pt idx="178">
                  <c:v>14.3933</c:v>
                </c:pt>
                <c:pt idx="179">
                  <c:v>14.3933</c:v>
                </c:pt>
                <c:pt idx="180">
                  <c:v>14.233600000000001</c:v>
                </c:pt>
                <c:pt idx="181">
                  <c:v>14.233600000000001</c:v>
                </c:pt>
                <c:pt idx="182">
                  <c:v>14.233600000000001</c:v>
                </c:pt>
                <c:pt idx="183">
                  <c:v>14.006133333333333</c:v>
                </c:pt>
                <c:pt idx="184">
                  <c:v>14.006133333333333</c:v>
                </c:pt>
                <c:pt idx="185">
                  <c:v>14.006133333333333</c:v>
                </c:pt>
                <c:pt idx="186">
                  <c:v>14.176600000000001</c:v>
                </c:pt>
                <c:pt idx="187">
                  <c:v>14.176600000000001</c:v>
                </c:pt>
                <c:pt idx="188">
                  <c:v>14.176600000000001</c:v>
                </c:pt>
                <c:pt idx="189">
                  <c:v>14.408266666666664</c:v>
                </c:pt>
                <c:pt idx="190">
                  <c:v>14.408266666666664</c:v>
                </c:pt>
                <c:pt idx="191">
                  <c:v>14.408266666666664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63A-4EB4-9F97-D1798CE025D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'24.05.2021'!$CA$3:$CA$194</c:f>
              <c:numCache>
                <c:formatCode>0.00</c:formatCode>
                <c:ptCount val="192"/>
                <c:pt idx="0">
                  <c:v>14.137949999999988</c:v>
                </c:pt>
                <c:pt idx="1">
                  <c:v>14.137949999999988</c:v>
                </c:pt>
                <c:pt idx="2">
                  <c:v>14.137949999999988</c:v>
                </c:pt>
                <c:pt idx="3">
                  <c:v>14.137949999999988</c:v>
                </c:pt>
                <c:pt idx="4">
                  <c:v>14.137949999999988</c:v>
                </c:pt>
                <c:pt idx="5">
                  <c:v>14.137949999999988</c:v>
                </c:pt>
                <c:pt idx="6">
                  <c:v>14.137949999999988</c:v>
                </c:pt>
                <c:pt idx="7">
                  <c:v>14.137949999999988</c:v>
                </c:pt>
                <c:pt idx="8">
                  <c:v>14.137949999999988</c:v>
                </c:pt>
                <c:pt idx="9">
                  <c:v>14.137949999999988</c:v>
                </c:pt>
                <c:pt idx="10">
                  <c:v>14.137949999999988</c:v>
                </c:pt>
                <c:pt idx="11">
                  <c:v>14.137949999999988</c:v>
                </c:pt>
                <c:pt idx="12">
                  <c:v>14.137949999999988</c:v>
                </c:pt>
                <c:pt idx="13">
                  <c:v>14.137949999999988</c:v>
                </c:pt>
                <c:pt idx="14">
                  <c:v>14.137949999999988</c:v>
                </c:pt>
                <c:pt idx="15">
                  <c:v>14.137949999999988</c:v>
                </c:pt>
                <c:pt idx="16">
                  <c:v>14.137949999999988</c:v>
                </c:pt>
                <c:pt idx="17">
                  <c:v>14.137949999999988</c:v>
                </c:pt>
                <c:pt idx="18">
                  <c:v>14.137949999999988</c:v>
                </c:pt>
                <c:pt idx="19">
                  <c:v>14.137949999999988</c:v>
                </c:pt>
                <c:pt idx="20">
                  <c:v>14.137949999999988</c:v>
                </c:pt>
                <c:pt idx="21">
                  <c:v>14.137949999999988</c:v>
                </c:pt>
                <c:pt idx="22">
                  <c:v>14.137949999999988</c:v>
                </c:pt>
                <c:pt idx="23">
                  <c:v>14.137949999999988</c:v>
                </c:pt>
                <c:pt idx="24">
                  <c:v>14.137949999999988</c:v>
                </c:pt>
                <c:pt idx="25">
                  <c:v>14.137949999999988</c:v>
                </c:pt>
                <c:pt idx="26">
                  <c:v>14.137949999999988</c:v>
                </c:pt>
                <c:pt idx="27">
                  <c:v>14.137949999999988</c:v>
                </c:pt>
                <c:pt idx="28">
                  <c:v>14.137949999999988</c:v>
                </c:pt>
                <c:pt idx="29">
                  <c:v>14.137949999999988</c:v>
                </c:pt>
                <c:pt idx="30">
                  <c:v>14.137949999999988</c:v>
                </c:pt>
                <c:pt idx="31">
                  <c:v>14.137949999999988</c:v>
                </c:pt>
                <c:pt idx="32">
                  <c:v>14.137949999999988</c:v>
                </c:pt>
                <c:pt idx="33">
                  <c:v>14.137949999999988</c:v>
                </c:pt>
                <c:pt idx="34">
                  <c:v>14.137949999999988</c:v>
                </c:pt>
                <c:pt idx="35">
                  <c:v>14.137949999999988</c:v>
                </c:pt>
                <c:pt idx="36">
                  <c:v>14.137949999999988</c:v>
                </c:pt>
                <c:pt idx="37">
                  <c:v>14.137949999999988</c:v>
                </c:pt>
                <c:pt idx="38">
                  <c:v>14.137949999999988</c:v>
                </c:pt>
                <c:pt idx="39">
                  <c:v>14.137949999999988</c:v>
                </c:pt>
                <c:pt idx="40">
                  <c:v>14.137949999999988</c:v>
                </c:pt>
                <c:pt idx="41">
                  <c:v>14.137949999999988</c:v>
                </c:pt>
                <c:pt idx="42">
                  <c:v>14.137949999999988</c:v>
                </c:pt>
                <c:pt idx="43">
                  <c:v>14.137949999999988</c:v>
                </c:pt>
                <c:pt idx="44">
                  <c:v>14.137949999999988</c:v>
                </c:pt>
                <c:pt idx="45">
                  <c:v>14.137949999999988</c:v>
                </c:pt>
                <c:pt idx="46">
                  <c:v>14.137949999999988</c:v>
                </c:pt>
                <c:pt idx="47">
                  <c:v>14.137949999999988</c:v>
                </c:pt>
                <c:pt idx="48">
                  <c:v>14.137949999999988</c:v>
                </c:pt>
                <c:pt idx="49">
                  <c:v>14.137949999999988</c:v>
                </c:pt>
                <c:pt idx="50">
                  <c:v>14.137949999999988</c:v>
                </c:pt>
                <c:pt idx="51">
                  <c:v>14.137949999999988</c:v>
                </c:pt>
                <c:pt idx="52">
                  <c:v>14.137949999999988</c:v>
                </c:pt>
                <c:pt idx="53">
                  <c:v>14.137949999999988</c:v>
                </c:pt>
                <c:pt idx="54">
                  <c:v>14.137949999999988</c:v>
                </c:pt>
                <c:pt idx="55">
                  <c:v>14.137949999999988</c:v>
                </c:pt>
                <c:pt idx="56">
                  <c:v>14.137949999999988</c:v>
                </c:pt>
                <c:pt idx="57">
                  <c:v>14.137949999999988</c:v>
                </c:pt>
                <c:pt idx="58">
                  <c:v>14.137949999999988</c:v>
                </c:pt>
                <c:pt idx="59">
                  <c:v>14.137949999999988</c:v>
                </c:pt>
                <c:pt idx="60">
                  <c:v>14.137949999999988</c:v>
                </c:pt>
                <c:pt idx="61">
                  <c:v>14.137949999999988</c:v>
                </c:pt>
                <c:pt idx="62">
                  <c:v>14.137949999999988</c:v>
                </c:pt>
                <c:pt idx="63">
                  <c:v>14.137949999999988</c:v>
                </c:pt>
                <c:pt idx="64">
                  <c:v>14.137949999999988</c:v>
                </c:pt>
                <c:pt idx="65">
                  <c:v>14.137949999999988</c:v>
                </c:pt>
                <c:pt idx="66">
                  <c:v>14.137949999999988</c:v>
                </c:pt>
                <c:pt idx="67">
                  <c:v>14.137949999999988</c:v>
                </c:pt>
                <c:pt idx="68">
                  <c:v>14.137949999999988</c:v>
                </c:pt>
                <c:pt idx="69">
                  <c:v>14.137949999999988</c:v>
                </c:pt>
                <c:pt idx="70">
                  <c:v>14.137949999999988</c:v>
                </c:pt>
                <c:pt idx="71">
                  <c:v>14.137949999999988</c:v>
                </c:pt>
                <c:pt idx="72">
                  <c:v>14.137949999999988</c:v>
                </c:pt>
                <c:pt idx="73">
                  <c:v>14.137949999999988</c:v>
                </c:pt>
                <c:pt idx="74">
                  <c:v>14.137949999999988</c:v>
                </c:pt>
                <c:pt idx="75">
                  <c:v>14.137949999999988</c:v>
                </c:pt>
                <c:pt idx="76">
                  <c:v>14.137949999999988</c:v>
                </c:pt>
                <c:pt idx="77">
                  <c:v>14.137949999999988</c:v>
                </c:pt>
                <c:pt idx="78">
                  <c:v>14.137949999999988</c:v>
                </c:pt>
                <c:pt idx="79">
                  <c:v>14.137949999999988</c:v>
                </c:pt>
                <c:pt idx="80">
                  <c:v>14.137949999999988</c:v>
                </c:pt>
                <c:pt idx="81">
                  <c:v>14.137949999999988</c:v>
                </c:pt>
                <c:pt idx="82">
                  <c:v>14.137949999999988</c:v>
                </c:pt>
                <c:pt idx="83">
                  <c:v>14.137949999999988</c:v>
                </c:pt>
                <c:pt idx="84">
                  <c:v>14.137949999999988</c:v>
                </c:pt>
                <c:pt idx="85">
                  <c:v>14.137949999999988</c:v>
                </c:pt>
                <c:pt idx="86">
                  <c:v>14.137949999999988</c:v>
                </c:pt>
                <c:pt idx="87">
                  <c:v>14.137949999999988</c:v>
                </c:pt>
                <c:pt idx="88">
                  <c:v>14.137949999999988</c:v>
                </c:pt>
                <c:pt idx="89">
                  <c:v>14.137949999999988</c:v>
                </c:pt>
                <c:pt idx="90">
                  <c:v>14.137949999999988</c:v>
                </c:pt>
                <c:pt idx="91">
                  <c:v>14.137949999999988</c:v>
                </c:pt>
                <c:pt idx="92">
                  <c:v>14.137949999999988</c:v>
                </c:pt>
                <c:pt idx="93">
                  <c:v>14.137949999999988</c:v>
                </c:pt>
                <c:pt idx="94">
                  <c:v>14.137949999999988</c:v>
                </c:pt>
                <c:pt idx="95">
                  <c:v>14.137949999999988</c:v>
                </c:pt>
                <c:pt idx="96">
                  <c:v>14.137949999999988</c:v>
                </c:pt>
                <c:pt idx="97">
                  <c:v>14.137949999999988</c:v>
                </c:pt>
                <c:pt idx="98">
                  <c:v>14.137949999999988</c:v>
                </c:pt>
                <c:pt idx="99">
                  <c:v>14.137949999999988</c:v>
                </c:pt>
                <c:pt idx="100">
                  <c:v>14.137949999999988</c:v>
                </c:pt>
                <c:pt idx="101">
                  <c:v>14.137949999999988</c:v>
                </c:pt>
                <c:pt idx="102">
                  <c:v>14.137949999999988</c:v>
                </c:pt>
                <c:pt idx="103">
                  <c:v>14.137949999999988</c:v>
                </c:pt>
                <c:pt idx="104">
                  <c:v>14.137949999999988</c:v>
                </c:pt>
                <c:pt idx="105">
                  <c:v>14.137949999999988</c:v>
                </c:pt>
                <c:pt idx="106">
                  <c:v>14.137949999999988</c:v>
                </c:pt>
                <c:pt idx="107">
                  <c:v>14.137949999999988</c:v>
                </c:pt>
                <c:pt idx="108">
                  <c:v>14.137949999999988</c:v>
                </c:pt>
                <c:pt idx="109">
                  <c:v>14.137949999999988</c:v>
                </c:pt>
                <c:pt idx="110">
                  <c:v>14.137949999999988</c:v>
                </c:pt>
                <c:pt idx="111">
                  <c:v>14.137949999999988</c:v>
                </c:pt>
                <c:pt idx="112">
                  <c:v>14.137949999999988</c:v>
                </c:pt>
                <c:pt idx="113">
                  <c:v>14.137949999999988</c:v>
                </c:pt>
                <c:pt idx="114">
                  <c:v>14.137949999999988</c:v>
                </c:pt>
                <c:pt idx="115">
                  <c:v>14.137949999999988</c:v>
                </c:pt>
                <c:pt idx="116">
                  <c:v>14.137949999999988</c:v>
                </c:pt>
                <c:pt idx="117">
                  <c:v>14.137949999999988</c:v>
                </c:pt>
                <c:pt idx="118">
                  <c:v>14.137949999999988</c:v>
                </c:pt>
                <c:pt idx="119">
                  <c:v>14.137949999999988</c:v>
                </c:pt>
                <c:pt idx="120">
                  <c:v>14.137949999999988</c:v>
                </c:pt>
                <c:pt idx="121">
                  <c:v>14.137949999999988</c:v>
                </c:pt>
                <c:pt idx="122">
                  <c:v>14.137949999999988</c:v>
                </c:pt>
                <c:pt idx="123">
                  <c:v>14.137949999999988</c:v>
                </c:pt>
                <c:pt idx="124">
                  <c:v>14.137949999999988</c:v>
                </c:pt>
                <c:pt idx="125">
                  <c:v>14.137949999999988</c:v>
                </c:pt>
                <c:pt idx="126">
                  <c:v>14.137949999999988</c:v>
                </c:pt>
                <c:pt idx="127">
                  <c:v>14.137949999999988</c:v>
                </c:pt>
                <c:pt idx="128">
                  <c:v>14.137949999999988</c:v>
                </c:pt>
                <c:pt idx="129">
                  <c:v>14.137949999999988</c:v>
                </c:pt>
                <c:pt idx="130">
                  <c:v>14.137949999999988</c:v>
                </c:pt>
                <c:pt idx="131">
                  <c:v>14.137949999999988</c:v>
                </c:pt>
                <c:pt idx="132">
                  <c:v>14.137949999999988</c:v>
                </c:pt>
                <c:pt idx="133">
                  <c:v>14.137949999999988</c:v>
                </c:pt>
                <c:pt idx="134">
                  <c:v>14.137949999999988</c:v>
                </c:pt>
                <c:pt idx="135">
                  <c:v>14.137949999999988</c:v>
                </c:pt>
                <c:pt idx="136">
                  <c:v>14.137949999999988</c:v>
                </c:pt>
                <c:pt idx="137">
                  <c:v>14.137949999999988</c:v>
                </c:pt>
                <c:pt idx="138">
                  <c:v>14.137949999999988</c:v>
                </c:pt>
                <c:pt idx="139">
                  <c:v>14.137949999999988</c:v>
                </c:pt>
                <c:pt idx="140">
                  <c:v>14.137949999999988</c:v>
                </c:pt>
                <c:pt idx="141">
                  <c:v>14.137949999999988</c:v>
                </c:pt>
                <c:pt idx="142">
                  <c:v>14.137949999999988</c:v>
                </c:pt>
                <c:pt idx="143">
                  <c:v>14.137949999999988</c:v>
                </c:pt>
                <c:pt idx="144">
                  <c:v>14.137949999999988</c:v>
                </c:pt>
                <c:pt idx="145">
                  <c:v>14.137949999999988</c:v>
                </c:pt>
                <c:pt idx="146">
                  <c:v>14.137949999999988</c:v>
                </c:pt>
                <c:pt idx="147">
                  <c:v>14.137949999999988</c:v>
                </c:pt>
                <c:pt idx="148">
                  <c:v>14.137949999999988</c:v>
                </c:pt>
                <c:pt idx="149">
                  <c:v>14.137949999999988</c:v>
                </c:pt>
                <c:pt idx="150">
                  <c:v>14.137949999999988</c:v>
                </c:pt>
                <c:pt idx="151">
                  <c:v>14.137949999999988</c:v>
                </c:pt>
                <c:pt idx="152">
                  <c:v>14.137949999999988</c:v>
                </c:pt>
                <c:pt idx="153">
                  <c:v>14.137949999999988</c:v>
                </c:pt>
                <c:pt idx="154">
                  <c:v>14.137949999999988</c:v>
                </c:pt>
                <c:pt idx="155">
                  <c:v>14.137949999999988</c:v>
                </c:pt>
                <c:pt idx="156">
                  <c:v>14.137949999999988</c:v>
                </c:pt>
                <c:pt idx="157">
                  <c:v>14.137949999999988</c:v>
                </c:pt>
                <c:pt idx="158">
                  <c:v>14.137949999999988</c:v>
                </c:pt>
                <c:pt idx="159">
                  <c:v>14.137949999999988</c:v>
                </c:pt>
                <c:pt idx="160">
                  <c:v>14.137949999999988</c:v>
                </c:pt>
                <c:pt idx="161">
                  <c:v>14.137949999999988</c:v>
                </c:pt>
                <c:pt idx="162">
                  <c:v>14.137949999999988</c:v>
                </c:pt>
                <c:pt idx="163">
                  <c:v>14.137949999999988</c:v>
                </c:pt>
                <c:pt idx="164">
                  <c:v>14.137949999999988</c:v>
                </c:pt>
                <c:pt idx="165">
                  <c:v>14.137949999999988</c:v>
                </c:pt>
                <c:pt idx="166">
                  <c:v>14.137949999999988</c:v>
                </c:pt>
                <c:pt idx="167">
                  <c:v>14.137949999999988</c:v>
                </c:pt>
                <c:pt idx="168">
                  <c:v>14.137949999999988</c:v>
                </c:pt>
                <c:pt idx="169">
                  <c:v>14.137949999999988</c:v>
                </c:pt>
                <c:pt idx="170">
                  <c:v>14.137949999999988</c:v>
                </c:pt>
                <c:pt idx="171">
                  <c:v>14.137949999999988</c:v>
                </c:pt>
                <c:pt idx="172">
                  <c:v>14.137949999999988</c:v>
                </c:pt>
                <c:pt idx="173">
                  <c:v>14.137949999999988</c:v>
                </c:pt>
                <c:pt idx="174">
                  <c:v>14.137949999999988</c:v>
                </c:pt>
                <c:pt idx="175">
                  <c:v>14.137949999999988</c:v>
                </c:pt>
                <c:pt idx="176">
                  <c:v>14.137949999999988</c:v>
                </c:pt>
                <c:pt idx="177">
                  <c:v>14.137949999999988</c:v>
                </c:pt>
                <c:pt idx="178">
                  <c:v>14.137949999999988</c:v>
                </c:pt>
                <c:pt idx="179">
                  <c:v>14.137949999999988</c:v>
                </c:pt>
                <c:pt idx="180">
                  <c:v>14.137949999999988</c:v>
                </c:pt>
                <c:pt idx="181">
                  <c:v>14.137949999999988</c:v>
                </c:pt>
                <c:pt idx="182">
                  <c:v>14.137949999999988</c:v>
                </c:pt>
                <c:pt idx="183">
                  <c:v>14.137949999999988</c:v>
                </c:pt>
                <c:pt idx="184">
                  <c:v>14.137949999999988</c:v>
                </c:pt>
                <c:pt idx="185">
                  <c:v>14.137949999999988</c:v>
                </c:pt>
                <c:pt idx="186">
                  <c:v>14.137949999999988</c:v>
                </c:pt>
                <c:pt idx="187">
                  <c:v>14.137949999999988</c:v>
                </c:pt>
                <c:pt idx="188">
                  <c:v>14.137949999999988</c:v>
                </c:pt>
                <c:pt idx="189">
                  <c:v>14.137949999999988</c:v>
                </c:pt>
                <c:pt idx="190">
                  <c:v>14.137949999999988</c:v>
                </c:pt>
                <c:pt idx="191" formatCode="0.0">
                  <c:v>14.137949999999988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63A-4EB4-9F97-D1798CE02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900160"/>
        <c:axId val="1854899072"/>
      </c:lineChart>
      <c:catAx>
        <c:axId val="185490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899072"/>
        <c:crosses val="autoZero"/>
        <c:auto val="1"/>
        <c:lblAlgn val="ctr"/>
        <c:lblOffset val="100"/>
        <c:noMultiLvlLbl val="0"/>
      </c:catAx>
      <c:valAx>
        <c:axId val="1854899072"/>
        <c:scaling>
          <c:orientation val="minMax"/>
          <c:max val="18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'24.05.2021'!$CF$3:$CF$194</c:f>
              <c:numCache>
                <c:formatCode>0.00</c:formatCode>
                <c:ptCount val="192"/>
                <c:pt idx="0">
                  <c:v>13.136354166666678</c:v>
                </c:pt>
                <c:pt idx="1">
                  <c:v>13.136354166666678</c:v>
                </c:pt>
                <c:pt idx="2">
                  <c:v>13.136354166666678</c:v>
                </c:pt>
                <c:pt idx="3">
                  <c:v>13.136354166666678</c:v>
                </c:pt>
                <c:pt idx="4">
                  <c:v>13.136354166666678</c:v>
                </c:pt>
                <c:pt idx="5">
                  <c:v>13.136354166666678</c:v>
                </c:pt>
                <c:pt idx="6">
                  <c:v>13.136354166666678</c:v>
                </c:pt>
                <c:pt idx="7">
                  <c:v>13.136354166666678</c:v>
                </c:pt>
                <c:pt idx="8">
                  <c:v>13.136354166666678</c:v>
                </c:pt>
                <c:pt idx="9">
                  <c:v>13.136354166666678</c:v>
                </c:pt>
                <c:pt idx="10">
                  <c:v>13.136354166666678</c:v>
                </c:pt>
                <c:pt idx="11">
                  <c:v>13.136354166666678</c:v>
                </c:pt>
                <c:pt idx="12">
                  <c:v>13.136354166666678</c:v>
                </c:pt>
                <c:pt idx="13">
                  <c:v>13.136354166666678</c:v>
                </c:pt>
                <c:pt idx="14">
                  <c:v>13.136354166666678</c:v>
                </c:pt>
                <c:pt idx="15">
                  <c:v>13.136354166666678</c:v>
                </c:pt>
                <c:pt idx="16">
                  <c:v>13.136354166666678</c:v>
                </c:pt>
                <c:pt idx="17">
                  <c:v>13.136354166666678</c:v>
                </c:pt>
                <c:pt idx="18">
                  <c:v>13.136354166666678</c:v>
                </c:pt>
                <c:pt idx="19">
                  <c:v>13.136354166666678</c:v>
                </c:pt>
                <c:pt idx="20">
                  <c:v>13.136354166666678</c:v>
                </c:pt>
                <c:pt idx="21">
                  <c:v>13.136354166666678</c:v>
                </c:pt>
                <c:pt idx="22">
                  <c:v>13.136354166666678</c:v>
                </c:pt>
                <c:pt idx="23">
                  <c:v>13.136354166666678</c:v>
                </c:pt>
                <c:pt idx="24">
                  <c:v>13.136354166666678</c:v>
                </c:pt>
                <c:pt idx="25">
                  <c:v>13.136354166666678</c:v>
                </c:pt>
                <c:pt idx="26">
                  <c:v>13.136354166666678</c:v>
                </c:pt>
                <c:pt idx="27">
                  <c:v>13.136354166666678</c:v>
                </c:pt>
                <c:pt idx="28">
                  <c:v>13.136354166666678</c:v>
                </c:pt>
                <c:pt idx="29">
                  <c:v>13.136354166666678</c:v>
                </c:pt>
                <c:pt idx="30">
                  <c:v>13.136354166666678</c:v>
                </c:pt>
                <c:pt idx="31">
                  <c:v>13.136354166666678</c:v>
                </c:pt>
                <c:pt idx="32">
                  <c:v>13.136354166666678</c:v>
                </c:pt>
                <c:pt idx="33">
                  <c:v>13.136354166666678</c:v>
                </c:pt>
                <c:pt idx="34">
                  <c:v>13.136354166666678</c:v>
                </c:pt>
                <c:pt idx="35">
                  <c:v>13.136354166666678</c:v>
                </c:pt>
                <c:pt idx="36">
                  <c:v>13.136354166666678</c:v>
                </c:pt>
                <c:pt idx="37">
                  <c:v>13.136354166666678</c:v>
                </c:pt>
                <c:pt idx="38">
                  <c:v>13.136354166666678</c:v>
                </c:pt>
                <c:pt idx="39">
                  <c:v>13.136354166666678</c:v>
                </c:pt>
                <c:pt idx="40">
                  <c:v>13.136354166666678</c:v>
                </c:pt>
                <c:pt idx="41">
                  <c:v>13.136354166666678</c:v>
                </c:pt>
                <c:pt idx="42">
                  <c:v>13.136354166666678</c:v>
                </c:pt>
                <c:pt idx="43">
                  <c:v>13.136354166666678</c:v>
                </c:pt>
                <c:pt idx="44">
                  <c:v>13.136354166666678</c:v>
                </c:pt>
                <c:pt idx="45">
                  <c:v>13.136354166666678</c:v>
                </c:pt>
                <c:pt idx="46">
                  <c:v>13.136354166666678</c:v>
                </c:pt>
                <c:pt idx="47">
                  <c:v>13.136354166666678</c:v>
                </c:pt>
                <c:pt idx="48">
                  <c:v>13.136354166666678</c:v>
                </c:pt>
                <c:pt idx="49">
                  <c:v>13.136354166666678</c:v>
                </c:pt>
                <c:pt idx="50">
                  <c:v>13.136354166666678</c:v>
                </c:pt>
                <c:pt idx="51">
                  <c:v>13.136354166666678</c:v>
                </c:pt>
                <c:pt idx="52">
                  <c:v>13.136354166666678</c:v>
                </c:pt>
                <c:pt idx="53">
                  <c:v>13.136354166666678</c:v>
                </c:pt>
                <c:pt idx="54">
                  <c:v>13.136354166666678</c:v>
                </c:pt>
                <c:pt idx="55">
                  <c:v>13.136354166666678</c:v>
                </c:pt>
                <c:pt idx="56">
                  <c:v>13.136354166666678</c:v>
                </c:pt>
                <c:pt idx="57">
                  <c:v>13.136354166666678</c:v>
                </c:pt>
                <c:pt idx="58">
                  <c:v>13.136354166666678</c:v>
                </c:pt>
                <c:pt idx="59">
                  <c:v>13.136354166666678</c:v>
                </c:pt>
                <c:pt idx="60">
                  <c:v>13.136354166666678</c:v>
                </c:pt>
                <c:pt idx="61">
                  <c:v>13.136354166666678</c:v>
                </c:pt>
                <c:pt idx="62">
                  <c:v>13.136354166666678</c:v>
                </c:pt>
                <c:pt idx="63">
                  <c:v>13.136354166666678</c:v>
                </c:pt>
                <c:pt idx="64">
                  <c:v>13.136354166666678</c:v>
                </c:pt>
                <c:pt idx="65">
                  <c:v>13.136354166666678</c:v>
                </c:pt>
                <c:pt idx="66">
                  <c:v>13.136354166666678</c:v>
                </c:pt>
                <c:pt idx="67">
                  <c:v>13.136354166666678</c:v>
                </c:pt>
                <c:pt idx="68">
                  <c:v>13.136354166666678</c:v>
                </c:pt>
                <c:pt idx="69">
                  <c:v>13.136354166666678</c:v>
                </c:pt>
                <c:pt idx="70">
                  <c:v>13.136354166666678</c:v>
                </c:pt>
                <c:pt idx="71">
                  <c:v>13.136354166666678</c:v>
                </c:pt>
                <c:pt idx="72">
                  <c:v>13.136354166666678</c:v>
                </c:pt>
                <c:pt idx="73">
                  <c:v>13.136354166666678</c:v>
                </c:pt>
                <c:pt idx="74">
                  <c:v>13.136354166666678</c:v>
                </c:pt>
                <c:pt idx="75">
                  <c:v>13.136354166666678</c:v>
                </c:pt>
                <c:pt idx="76">
                  <c:v>13.136354166666678</c:v>
                </c:pt>
                <c:pt idx="77">
                  <c:v>13.136354166666678</c:v>
                </c:pt>
                <c:pt idx="78">
                  <c:v>13.136354166666678</c:v>
                </c:pt>
                <c:pt idx="79">
                  <c:v>13.136354166666678</c:v>
                </c:pt>
                <c:pt idx="80">
                  <c:v>13.136354166666678</c:v>
                </c:pt>
                <c:pt idx="81">
                  <c:v>13.136354166666678</c:v>
                </c:pt>
                <c:pt idx="82">
                  <c:v>13.136354166666678</c:v>
                </c:pt>
                <c:pt idx="83">
                  <c:v>13.136354166666678</c:v>
                </c:pt>
                <c:pt idx="84">
                  <c:v>13.136354166666678</c:v>
                </c:pt>
                <c:pt idx="85">
                  <c:v>13.136354166666678</c:v>
                </c:pt>
                <c:pt idx="86">
                  <c:v>13.136354166666678</c:v>
                </c:pt>
                <c:pt idx="87">
                  <c:v>13.136354166666678</c:v>
                </c:pt>
                <c:pt idx="88">
                  <c:v>13.136354166666678</c:v>
                </c:pt>
                <c:pt idx="89">
                  <c:v>13.136354166666678</c:v>
                </c:pt>
                <c:pt idx="90">
                  <c:v>13.136354166666678</c:v>
                </c:pt>
                <c:pt idx="91">
                  <c:v>13.136354166666678</c:v>
                </c:pt>
                <c:pt idx="92">
                  <c:v>13.136354166666678</c:v>
                </c:pt>
                <c:pt idx="93">
                  <c:v>13.136354166666678</c:v>
                </c:pt>
                <c:pt idx="94">
                  <c:v>13.136354166666678</c:v>
                </c:pt>
                <c:pt idx="95">
                  <c:v>13.136354166666678</c:v>
                </c:pt>
                <c:pt idx="96">
                  <c:v>13.136354166666678</c:v>
                </c:pt>
                <c:pt idx="97">
                  <c:v>13.136354166666678</c:v>
                </c:pt>
                <c:pt idx="98">
                  <c:v>13.136354166666678</c:v>
                </c:pt>
                <c:pt idx="99">
                  <c:v>13.136354166666678</c:v>
                </c:pt>
                <c:pt idx="100">
                  <c:v>13.136354166666678</c:v>
                </c:pt>
                <c:pt idx="101">
                  <c:v>13.136354166666678</c:v>
                </c:pt>
                <c:pt idx="102">
                  <c:v>13.136354166666678</c:v>
                </c:pt>
                <c:pt idx="103">
                  <c:v>13.136354166666678</c:v>
                </c:pt>
                <c:pt idx="104">
                  <c:v>13.136354166666678</c:v>
                </c:pt>
                <c:pt idx="105">
                  <c:v>13.136354166666678</c:v>
                </c:pt>
                <c:pt idx="106">
                  <c:v>13.136354166666678</c:v>
                </c:pt>
                <c:pt idx="107">
                  <c:v>13.136354166666678</c:v>
                </c:pt>
                <c:pt idx="108">
                  <c:v>13.136354166666678</c:v>
                </c:pt>
                <c:pt idx="109">
                  <c:v>13.136354166666678</c:v>
                </c:pt>
                <c:pt idx="110">
                  <c:v>13.136354166666678</c:v>
                </c:pt>
                <c:pt idx="111">
                  <c:v>13.136354166666678</c:v>
                </c:pt>
                <c:pt idx="112">
                  <c:v>13.136354166666678</c:v>
                </c:pt>
                <c:pt idx="113">
                  <c:v>13.136354166666678</c:v>
                </c:pt>
                <c:pt idx="114">
                  <c:v>13.136354166666678</c:v>
                </c:pt>
                <c:pt idx="115">
                  <c:v>13.136354166666678</c:v>
                </c:pt>
                <c:pt idx="116">
                  <c:v>13.136354166666678</c:v>
                </c:pt>
                <c:pt idx="117">
                  <c:v>13.136354166666678</c:v>
                </c:pt>
                <c:pt idx="118">
                  <c:v>13.136354166666678</c:v>
                </c:pt>
                <c:pt idx="119">
                  <c:v>13.136354166666678</c:v>
                </c:pt>
                <c:pt idx="120">
                  <c:v>13.136354166666678</c:v>
                </c:pt>
                <c:pt idx="121">
                  <c:v>13.136354166666678</c:v>
                </c:pt>
                <c:pt idx="122">
                  <c:v>13.136354166666678</c:v>
                </c:pt>
                <c:pt idx="123">
                  <c:v>13.136354166666678</c:v>
                </c:pt>
                <c:pt idx="124">
                  <c:v>13.136354166666678</c:v>
                </c:pt>
                <c:pt idx="125">
                  <c:v>13.136354166666678</c:v>
                </c:pt>
                <c:pt idx="126">
                  <c:v>13.136354166666678</c:v>
                </c:pt>
                <c:pt idx="127">
                  <c:v>13.136354166666678</c:v>
                </c:pt>
                <c:pt idx="128">
                  <c:v>13.136354166666678</c:v>
                </c:pt>
                <c:pt idx="129">
                  <c:v>13.136354166666678</c:v>
                </c:pt>
                <c:pt idx="130">
                  <c:v>13.136354166666678</c:v>
                </c:pt>
                <c:pt idx="131">
                  <c:v>13.136354166666678</c:v>
                </c:pt>
                <c:pt idx="132">
                  <c:v>13.136354166666678</c:v>
                </c:pt>
                <c:pt idx="133">
                  <c:v>13.136354166666678</c:v>
                </c:pt>
                <c:pt idx="134">
                  <c:v>13.136354166666678</c:v>
                </c:pt>
                <c:pt idx="135">
                  <c:v>13.136354166666678</c:v>
                </c:pt>
                <c:pt idx="136">
                  <c:v>13.136354166666678</c:v>
                </c:pt>
                <c:pt idx="137">
                  <c:v>13.136354166666678</c:v>
                </c:pt>
                <c:pt idx="138">
                  <c:v>13.136354166666678</c:v>
                </c:pt>
                <c:pt idx="139">
                  <c:v>13.136354166666678</c:v>
                </c:pt>
                <c:pt idx="140">
                  <c:v>13.136354166666678</c:v>
                </c:pt>
                <c:pt idx="141">
                  <c:v>13.136354166666678</c:v>
                </c:pt>
                <c:pt idx="142">
                  <c:v>13.136354166666678</c:v>
                </c:pt>
                <c:pt idx="143">
                  <c:v>13.136354166666678</c:v>
                </c:pt>
                <c:pt idx="144">
                  <c:v>13.136354166666678</c:v>
                </c:pt>
                <c:pt idx="145">
                  <c:v>13.136354166666678</c:v>
                </c:pt>
                <c:pt idx="146">
                  <c:v>13.136354166666678</c:v>
                </c:pt>
                <c:pt idx="147">
                  <c:v>13.136354166666678</c:v>
                </c:pt>
                <c:pt idx="148">
                  <c:v>13.136354166666678</c:v>
                </c:pt>
                <c:pt idx="149">
                  <c:v>13.136354166666678</c:v>
                </c:pt>
                <c:pt idx="150">
                  <c:v>13.136354166666678</c:v>
                </c:pt>
                <c:pt idx="151">
                  <c:v>13.136354166666678</c:v>
                </c:pt>
                <c:pt idx="152">
                  <c:v>13.136354166666678</c:v>
                </c:pt>
                <c:pt idx="153">
                  <c:v>13.136354166666678</c:v>
                </c:pt>
                <c:pt idx="154">
                  <c:v>13.136354166666678</c:v>
                </c:pt>
                <c:pt idx="155">
                  <c:v>13.136354166666678</c:v>
                </c:pt>
                <c:pt idx="156">
                  <c:v>13.136354166666678</c:v>
                </c:pt>
                <c:pt idx="157">
                  <c:v>13.136354166666678</c:v>
                </c:pt>
                <c:pt idx="158">
                  <c:v>13.136354166666678</c:v>
                </c:pt>
                <c:pt idx="159">
                  <c:v>13.136354166666678</c:v>
                </c:pt>
                <c:pt idx="160">
                  <c:v>13.136354166666678</c:v>
                </c:pt>
                <c:pt idx="161">
                  <c:v>13.136354166666678</c:v>
                </c:pt>
                <c:pt idx="162">
                  <c:v>13.136354166666678</c:v>
                </c:pt>
                <c:pt idx="163">
                  <c:v>13.136354166666678</c:v>
                </c:pt>
                <c:pt idx="164">
                  <c:v>13.136354166666678</c:v>
                </c:pt>
                <c:pt idx="165">
                  <c:v>13.136354166666678</c:v>
                </c:pt>
                <c:pt idx="166">
                  <c:v>13.136354166666678</c:v>
                </c:pt>
                <c:pt idx="167">
                  <c:v>13.136354166666678</c:v>
                </c:pt>
                <c:pt idx="168">
                  <c:v>13.136354166666678</c:v>
                </c:pt>
                <c:pt idx="169">
                  <c:v>13.136354166666678</c:v>
                </c:pt>
                <c:pt idx="170">
                  <c:v>13.136354166666678</c:v>
                </c:pt>
                <c:pt idx="171">
                  <c:v>13.136354166666678</c:v>
                </c:pt>
                <c:pt idx="172">
                  <c:v>13.136354166666678</c:v>
                </c:pt>
                <c:pt idx="173">
                  <c:v>13.136354166666678</c:v>
                </c:pt>
                <c:pt idx="174">
                  <c:v>13.136354166666678</c:v>
                </c:pt>
                <c:pt idx="175">
                  <c:v>13.136354166666678</c:v>
                </c:pt>
                <c:pt idx="176">
                  <c:v>13.136354166666678</c:v>
                </c:pt>
                <c:pt idx="177">
                  <c:v>13.136354166666678</c:v>
                </c:pt>
                <c:pt idx="178">
                  <c:v>13.136354166666678</c:v>
                </c:pt>
                <c:pt idx="179">
                  <c:v>13.136354166666678</c:v>
                </c:pt>
                <c:pt idx="180">
                  <c:v>13.136354166666678</c:v>
                </c:pt>
                <c:pt idx="181">
                  <c:v>13.136354166666678</c:v>
                </c:pt>
                <c:pt idx="182">
                  <c:v>13.136354166666678</c:v>
                </c:pt>
                <c:pt idx="183">
                  <c:v>13.136354166666678</c:v>
                </c:pt>
                <c:pt idx="184">
                  <c:v>13.136354166666678</c:v>
                </c:pt>
                <c:pt idx="185">
                  <c:v>13.136354166666678</c:v>
                </c:pt>
                <c:pt idx="186">
                  <c:v>13.136354166666678</c:v>
                </c:pt>
                <c:pt idx="187">
                  <c:v>13.136354166666678</c:v>
                </c:pt>
                <c:pt idx="188">
                  <c:v>13.136354166666678</c:v>
                </c:pt>
                <c:pt idx="189">
                  <c:v>13.136354166666678</c:v>
                </c:pt>
                <c:pt idx="190">
                  <c:v>13.136354166666678</c:v>
                </c:pt>
                <c:pt idx="191" formatCode="0.0">
                  <c:v>13.136354166666678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C6-4E05-A1CA-9364CCA3219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'24.05.2021'!$CG$3:$CG$194</c:f>
              <c:numCache>
                <c:formatCode>0.00</c:formatCode>
                <c:ptCount val="192"/>
                <c:pt idx="0">
                  <c:v>10.998854166666675</c:v>
                </c:pt>
                <c:pt idx="1">
                  <c:v>10.998854166666675</c:v>
                </c:pt>
                <c:pt idx="2">
                  <c:v>10.998854166666675</c:v>
                </c:pt>
                <c:pt idx="3">
                  <c:v>10.998854166666675</c:v>
                </c:pt>
                <c:pt idx="4">
                  <c:v>10.998854166666675</c:v>
                </c:pt>
                <c:pt idx="5">
                  <c:v>10.998854166666675</c:v>
                </c:pt>
                <c:pt idx="6">
                  <c:v>10.998854166666675</c:v>
                </c:pt>
                <c:pt idx="7">
                  <c:v>10.998854166666675</c:v>
                </c:pt>
                <c:pt idx="8">
                  <c:v>10.998854166666675</c:v>
                </c:pt>
                <c:pt idx="9">
                  <c:v>10.998854166666675</c:v>
                </c:pt>
                <c:pt idx="10">
                  <c:v>10.998854166666675</c:v>
                </c:pt>
                <c:pt idx="11">
                  <c:v>10.998854166666675</c:v>
                </c:pt>
                <c:pt idx="12">
                  <c:v>10.998854166666675</c:v>
                </c:pt>
                <c:pt idx="13">
                  <c:v>10.998854166666675</c:v>
                </c:pt>
                <c:pt idx="14">
                  <c:v>10.998854166666675</c:v>
                </c:pt>
                <c:pt idx="15">
                  <c:v>10.998854166666675</c:v>
                </c:pt>
                <c:pt idx="16">
                  <c:v>10.998854166666675</c:v>
                </c:pt>
                <c:pt idx="17">
                  <c:v>10.998854166666675</c:v>
                </c:pt>
                <c:pt idx="18">
                  <c:v>10.998854166666675</c:v>
                </c:pt>
                <c:pt idx="19">
                  <c:v>10.998854166666675</c:v>
                </c:pt>
                <c:pt idx="20">
                  <c:v>10.998854166666675</c:v>
                </c:pt>
                <c:pt idx="21">
                  <c:v>10.998854166666675</c:v>
                </c:pt>
                <c:pt idx="22">
                  <c:v>10.998854166666675</c:v>
                </c:pt>
                <c:pt idx="23">
                  <c:v>10.998854166666675</c:v>
                </c:pt>
                <c:pt idx="24">
                  <c:v>10.998854166666675</c:v>
                </c:pt>
                <c:pt idx="25">
                  <c:v>10.998854166666675</c:v>
                </c:pt>
                <c:pt idx="26">
                  <c:v>10.998854166666675</c:v>
                </c:pt>
                <c:pt idx="27">
                  <c:v>10.998854166666675</c:v>
                </c:pt>
                <c:pt idx="28">
                  <c:v>10.998854166666675</c:v>
                </c:pt>
                <c:pt idx="29">
                  <c:v>10.998854166666675</c:v>
                </c:pt>
                <c:pt idx="30">
                  <c:v>10.998854166666675</c:v>
                </c:pt>
                <c:pt idx="31">
                  <c:v>10.998854166666675</c:v>
                </c:pt>
                <c:pt idx="32">
                  <c:v>10.998854166666675</c:v>
                </c:pt>
                <c:pt idx="33">
                  <c:v>10.998854166666675</c:v>
                </c:pt>
                <c:pt idx="34">
                  <c:v>10.998854166666675</c:v>
                </c:pt>
                <c:pt idx="35">
                  <c:v>10.998854166666675</c:v>
                </c:pt>
                <c:pt idx="36">
                  <c:v>10.998854166666675</c:v>
                </c:pt>
                <c:pt idx="37">
                  <c:v>10.998854166666675</c:v>
                </c:pt>
                <c:pt idx="38">
                  <c:v>10.998854166666675</c:v>
                </c:pt>
                <c:pt idx="39">
                  <c:v>10.998854166666675</c:v>
                </c:pt>
                <c:pt idx="40">
                  <c:v>10.998854166666675</c:v>
                </c:pt>
                <c:pt idx="41">
                  <c:v>10.998854166666675</c:v>
                </c:pt>
                <c:pt idx="42">
                  <c:v>10.998854166666675</c:v>
                </c:pt>
                <c:pt idx="43">
                  <c:v>10.998854166666675</c:v>
                </c:pt>
                <c:pt idx="44">
                  <c:v>10.998854166666675</c:v>
                </c:pt>
                <c:pt idx="45">
                  <c:v>10.998854166666675</c:v>
                </c:pt>
                <c:pt idx="46">
                  <c:v>10.998854166666675</c:v>
                </c:pt>
                <c:pt idx="47">
                  <c:v>10.998854166666675</c:v>
                </c:pt>
                <c:pt idx="48">
                  <c:v>10.998854166666675</c:v>
                </c:pt>
                <c:pt idx="49">
                  <c:v>10.998854166666675</c:v>
                </c:pt>
                <c:pt idx="50">
                  <c:v>10.998854166666675</c:v>
                </c:pt>
                <c:pt idx="51">
                  <c:v>10.998854166666675</c:v>
                </c:pt>
                <c:pt idx="52">
                  <c:v>10.998854166666675</c:v>
                </c:pt>
                <c:pt idx="53">
                  <c:v>10.998854166666675</c:v>
                </c:pt>
                <c:pt idx="54">
                  <c:v>10.998854166666675</c:v>
                </c:pt>
                <c:pt idx="55">
                  <c:v>10.998854166666675</c:v>
                </c:pt>
                <c:pt idx="56">
                  <c:v>10.998854166666675</c:v>
                </c:pt>
                <c:pt idx="57">
                  <c:v>10.998854166666675</c:v>
                </c:pt>
                <c:pt idx="58">
                  <c:v>10.998854166666675</c:v>
                </c:pt>
                <c:pt idx="59">
                  <c:v>10.998854166666675</c:v>
                </c:pt>
                <c:pt idx="60">
                  <c:v>10.998854166666675</c:v>
                </c:pt>
                <c:pt idx="61">
                  <c:v>10.998854166666675</c:v>
                </c:pt>
                <c:pt idx="62">
                  <c:v>10.998854166666675</c:v>
                </c:pt>
                <c:pt idx="63">
                  <c:v>10.998854166666675</c:v>
                </c:pt>
                <c:pt idx="64">
                  <c:v>10.998854166666675</c:v>
                </c:pt>
                <c:pt idx="65">
                  <c:v>10.998854166666675</c:v>
                </c:pt>
                <c:pt idx="66">
                  <c:v>10.998854166666675</c:v>
                </c:pt>
                <c:pt idx="67">
                  <c:v>10.998854166666675</c:v>
                </c:pt>
                <c:pt idx="68">
                  <c:v>10.998854166666675</c:v>
                </c:pt>
                <c:pt idx="69">
                  <c:v>10.998854166666675</c:v>
                </c:pt>
                <c:pt idx="70">
                  <c:v>10.998854166666675</c:v>
                </c:pt>
                <c:pt idx="71">
                  <c:v>10.998854166666675</c:v>
                </c:pt>
                <c:pt idx="72">
                  <c:v>10.998854166666675</c:v>
                </c:pt>
                <c:pt idx="73">
                  <c:v>10.998854166666675</c:v>
                </c:pt>
                <c:pt idx="74">
                  <c:v>10.998854166666675</c:v>
                </c:pt>
                <c:pt idx="75">
                  <c:v>10.998854166666675</c:v>
                </c:pt>
                <c:pt idx="76">
                  <c:v>10.998854166666675</c:v>
                </c:pt>
                <c:pt idx="77">
                  <c:v>10.998854166666675</c:v>
                </c:pt>
                <c:pt idx="78">
                  <c:v>10.998854166666675</c:v>
                </c:pt>
                <c:pt idx="79">
                  <c:v>10.998854166666675</c:v>
                </c:pt>
                <c:pt idx="80">
                  <c:v>10.998854166666675</c:v>
                </c:pt>
                <c:pt idx="81">
                  <c:v>10.998854166666675</c:v>
                </c:pt>
                <c:pt idx="82">
                  <c:v>10.998854166666675</c:v>
                </c:pt>
                <c:pt idx="83">
                  <c:v>10.998854166666675</c:v>
                </c:pt>
                <c:pt idx="84">
                  <c:v>10.998854166666675</c:v>
                </c:pt>
                <c:pt idx="85">
                  <c:v>10.998854166666675</c:v>
                </c:pt>
                <c:pt idx="86">
                  <c:v>10.998854166666675</c:v>
                </c:pt>
                <c:pt idx="87">
                  <c:v>10.998854166666675</c:v>
                </c:pt>
                <c:pt idx="88">
                  <c:v>10.998854166666675</c:v>
                </c:pt>
                <c:pt idx="89">
                  <c:v>10.998854166666675</c:v>
                </c:pt>
                <c:pt idx="90">
                  <c:v>10.998854166666675</c:v>
                </c:pt>
                <c:pt idx="91">
                  <c:v>10.998854166666675</c:v>
                </c:pt>
                <c:pt idx="92">
                  <c:v>10.998854166666675</c:v>
                </c:pt>
                <c:pt idx="93">
                  <c:v>10.998854166666675</c:v>
                </c:pt>
                <c:pt idx="94">
                  <c:v>10.998854166666675</c:v>
                </c:pt>
                <c:pt idx="95">
                  <c:v>10.998854166666675</c:v>
                </c:pt>
                <c:pt idx="96">
                  <c:v>10.998854166666675</c:v>
                </c:pt>
                <c:pt idx="97">
                  <c:v>10.998854166666675</c:v>
                </c:pt>
                <c:pt idx="98">
                  <c:v>10.998854166666675</c:v>
                </c:pt>
                <c:pt idx="99">
                  <c:v>10.998854166666675</c:v>
                </c:pt>
                <c:pt idx="100">
                  <c:v>10.998854166666675</c:v>
                </c:pt>
                <c:pt idx="101">
                  <c:v>10.998854166666675</c:v>
                </c:pt>
                <c:pt idx="102">
                  <c:v>10.998854166666675</c:v>
                </c:pt>
                <c:pt idx="103">
                  <c:v>10.998854166666675</c:v>
                </c:pt>
                <c:pt idx="104">
                  <c:v>10.998854166666675</c:v>
                </c:pt>
                <c:pt idx="105">
                  <c:v>10.998854166666675</c:v>
                </c:pt>
                <c:pt idx="106">
                  <c:v>10.998854166666675</c:v>
                </c:pt>
                <c:pt idx="107">
                  <c:v>10.998854166666675</c:v>
                </c:pt>
                <c:pt idx="108">
                  <c:v>10.998854166666675</c:v>
                </c:pt>
                <c:pt idx="109">
                  <c:v>10.998854166666675</c:v>
                </c:pt>
                <c:pt idx="110">
                  <c:v>10.998854166666675</c:v>
                </c:pt>
                <c:pt idx="111">
                  <c:v>10.998854166666675</c:v>
                </c:pt>
                <c:pt idx="112">
                  <c:v>10.998854166666675</c:v>
                </c:pt>
                <c:pt idx="113">
                  <c:v>10.998854166666675</c:v>
                </c:pt>
                <c:pt idx="114">
                  <c:v>10.998854166666675</c:v>
                </c:pt>
                <c:pt idx="115">
                  <c:v>10.998854166666675</c:v>
                </c:pt>
                <c:pt idx="116">
                  <c:v>10.998854166666675</c:v>
                </c:pt>
                <c:pt idx="117">
                  <c:v>10.998854166666675</c:v>
                </c:pt>
                <c:pt idx="118">
                  <c:v>10.998854166666675</c:v>
                </c:pt>
                <c:pt idx="119">
                  <c:v>10.998854166666675</c:v>
                </c:pt>
                <c:pt idx="120">
                  <c:v>10.998854166666675</c:v>
                </c:pt>
                <c:pt idx="121">
                  <c:v>10.998854166666675</c:v>
                </c:pt>
                <c:pt idx="122">
                  <c:v>10.998854166666675</c:v>
                </c:pt>
                <c:pt idx="123">
                  <c:v>10.998854166666675</c:v>
                </c:pt>
                <c:pt idx="124">
                  <c:v>10.998854166666675</c:v>
                </c:pt>
                <c:pt idx="125">
                  <c:v>10.998854166666675</c:v>
                </c:pt>
                <c:pt idx="126">
                  <c:v>10.998854166666675</c:v>
                </c:pt>
                <c:pt idx="127">
                  <c:v>10.998854166666675</c:v>
                </c:pt>
                <c:pt idx="128">
                  <c:v>10.998854166666675</c:v>
                </c:pt>
                <c:pt idx="129">
                  <c:v>10.998854166666675</c:v>
                </c:pt>
                <c:pt idx="130">
                  <c:v>10.998854166666675</c:v>
                </c:pt>
                <c:pt idx="131">
                  <c:v>10.998854166666675</c:v>
                </c:pt>
                <c:pt idx="132">
                  <c:v>10.998854166666675</c:v>
                </c:pt>
                <c:pt idx="133">
                  <c:v>10.998854166666675</c:v>
                </c:pt>
                <c:pt idx="134">
                  <c:v>10.998854166666675</c:v>
                </c:pt>
                <c:pt idx="135">
                  <c:v>10.998854166666675</c:v>
                </c:pt>
                <c:pt idx="136">
                  <c:v>10.998854166666675</c:v>
                </c:pt>
                <c:pt idx="137">
                  <c:v>10.998854166666675</c:v>
                </c:pt>
                <c:pt idx="138">
                  <c:v>10.998854166666675</c:v>
                </c:pt>
                <c:pt idx="139">
                  <c:v>10.998854166666675</c:v>
                </c:pt>
                <c:pt idx="140">
                  <c:v>10.998854166666675</c:v>
                </c:pt>
                <c:pt idx="141">
                  <c:v>10.998854166666675</c:v>
                </c:pt>
                <c:pt idx="142">
                  <c:v>10.998854166666675</c:v>
                </c:pt>
                <c:pt idx="143">
                  <c:v>10.998854166666675</c:v>
                </c:pt>
                <c:pt idx="144">
                  <c:v>10.998854166666675</c:v>
                </c:pt>
                <c:pt idx="145">
                  <c:v>10.998854166666675</c:v>
                </c:pt>
                <c:pt idx="146">
                  <c:v>10.998854166666675</c:v>
                </c:pt>
                <c:pt idx="147">
                  <c:v>10.998854166666675</c:v>
                </c:pt>
                <c:pt idx="148">
                  <c:v>10.998854166666675</c:v>
                </c:pt>
                <c:pt idx="149">
                  <c:v>10.998854166666675</c:v>
                </c:pt>
                <c:pt idx="150">
                  <c:v>10.998854166666675</c:v>
                </c:pt>
                <c:pt idx="151">
                  <c:v>10.998854166666675</c:v>
                </c:pt>
                <c:pt idx="152">
                  <c:v>10.998854166666675</c:v>
                </c:pt>
                <c:pt idx="153">
                  <c:v>10.998854166666675</c:v>
                </c:pt>
                <c:pt idx="154">
                  <c:v>10.998854166666675</c:v>
                </c:pt>
                <c:pt idx="155">
                  <c:v>10.998854166666675</c:v>
                </c:pt>
                <c:pt idx="156">
                  <c:v>10.998854166666675</c:v>
                </c:pt>
                <c:pt idx="157">
                  <c:v>10.998854166666675</c:v>
                </c:pt>
                <c:pt idx="158">
                  <c:v>10.998854166666675</c:v>
                </c:pt>
                <c:pt idx="159">
                  <c:v>10.998854166666675</c:v>
                </c:pt>
                <c:pt idx="160">
                  <c:v>10.998854166666675</c:v>
                </c:pt>
                <c:pt idx="161">
                  <c:v>10.998854166666675</c:v>
                </c:pt>
                <c:pt idx="162">
                  <c:v>10.998854166666675</c:v>
                </c:pt>
                <c:pt idx="163">
                  <c:v>10.998854166666675</c:v>
                </c:pt>
                <c:pt idx="164">
                  <c:v>10.998854166666675</c:v>
                </c:pt>
                <c:pt idx="165">
                  <c:v>10.998854166666675</c:v>
                </c:pt>
                <c:pt idx="166">
                  <c:v>10.998854166666675</c:v>
                </c:pt>
                <c:pt idx="167">
                  <c:v>10.998854166666675</c:v>
                </c:pt>
                <c:pt idx="168">
                  <c:v>10.998854166666675</c:v>
                </c:pt>
                <c:pt idx="169">
                  <c:v>10.998854166666675</c:v>
                </c:pt>
                <c:pt idx="170">
                  <c:v>10.998854166666675</c:v>
                </c:pt>
                <c:pt idx="171">
                  <c:v>10.998854166666675</c:v>
                </c:pt>
                <c:pt idx="172">
                  <c:v>10.998854166666675</c:v>
                </c:pt>
                <c:pt idx="173">
                  <c:v>10.998854166666675</c:v>
                </c:pt>
                <c:pt idx="174">
                  <c:v>10.998854166666675</c:v>
                </c:pt>
                <c:pt idx="175">
                  <c:v>10.998854166666675</c:v>
                </c:pt>
                <c:pt idx="176">
                  <c:v>10.998854166666675</c:v>
                </c:pt>
                <c:pt idx="177">
                  <c:v>10.998854166666675</c:v>
                </c:pt>
                <c:pt idx="178">
                  <c:v>10.998854166666675</c:v>
                </c:pt>
                <c:pt idx="179">
                  <c:v>10.998854166666675</c:v>
                </c:pt>
                <c:pt idx="180">
                  <c:v>10.998854166666675</c:v>
                </c:pt>
                <c:pt idx="181">
                  <c:v>10.998854166666675</c:v>
                </c:pt>
                <c:pt idx="182">
                  <c:v>10.998854166666675</c:v>
                </c:pt>
                <c:pt idx="183">
                  <c:v>10.998854166666675</c:v>
                </c:pt>
                <c:pt idx="184">
                  <c:v>10.998854166666675</c:v>
                </c:pt>
                <c:pt idx="185">
                  <c:v>10.998854166666675</c:v>
                </c:pt>
                <c:pt idx="186">
                  <c:v>10.998854166666675</c:v>
                </c:pt>
                <c:pt idx="187">
                  <c:v>10.998854166666675</c:v>
                </c:pt>
                <c:pt idx="188">
                  <c:v>10.998854166666675</c:v>
                </c:pt>
                <c:pt idx="189">
                  <c:v>10.998854166666675</c:v>
                </c:pt>
                <c:pt idx="190">
                  <c:v>10.998854166666675</c:v>
                </c:pt>
                <c:pt idx="191" formatCode="0.0">
                  <c:v>10.998854166666675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7C6-4E05-A1CA-9364CCA3219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'24.05.2021'!$CH$3:$CH$194</c:f>
              <c:numCache>
                <c:formatCode>0.00</c:formatCode>
                <c:ptCount val="192"/>
                <c:pt idx="0">
                  <c:v>12.69</c:v>
                </c:pt>
                <c:pt idx="1">
                  <c:v>12.69</c:v>
                </c:pt>
                <c:pt idx="2">
                  <c:v>12.69</c:v>
                </c:pt>
                <c:pt idx="3">
                  <c:v>12.63</c:v>
                </c:pt>
                <c:pt idx="4">
                  <c:v>12.63</c:v>
                </c:pt>
                <c:pt idx="5">
                  <c:v>12.63</c:v>
                </c:pt>
                <c:pt idx="6">
                  <c:v>13.23</c:v>
                </c:pt>
                <c:pt idx="7">
                  <c:v>13.23</c:v>
                </c:pt>
                <c:pt idx="8">
                  <c:v>13.23</c:v>
                </c:pt>
                <c:pt idx="9">
                  <c:v>12.25</c:v>
                </c:pt>
                <c:pt idx="10">
                  <c:v>12.25</c:v>
                </c:pt>
                <c:pt idx="11">
                  <c:v>12.25</c:v>
                </c:pt>
                <c:pt idx="12">
                  <c:v>11.84</c:v>
                </c:pt>
                <c:pt idx="13">
                  <c:v>11.84</c:v>
                </c:pt>
                <c:pt idx="14">
                  <c:v>11.84</c:v>
                </c:pt>
                <c:pt idx="15">
                  <c:v>11.78</c:v>
                </c:pt>
                <c:pt idx="16">
                  <c:v>11.78</c:v>
                </c:pt>
                <c:pt idx="17">
                  <c:v>11.78</c:v>
                </c:pt>
                <c:pt idx="18">
                  <c:v>12.09</c:v>
                </c:pt>
                <c:pt idx="19">
                  <c:v>12.09</c:v>
                </c:pt>
                <c:pt idx="20">
                  <c:v>12.09</c:v>
                </c:pt>
                <c:pt idx="21">
                  <c:v>12.4</c:v>
                </c:pt>
                <c:pt idx="22">
                  <c:v>12.4</c:v>
                </c:pt>
                <c:pt idx="23">
                  <c:v>12.4</c:v>
                </c:pt>
                <c:pt idx="24">
                  <c:v>11.64</c:v>
                </c:pt>
                <c:pt idx="25">
                  <c:v>11.64</c:v>
                </c:pt>
                <c:pt idx="26">
                  <c:v>11.64</c:v>
                </c:pt>
                <c:pt idx="27">
                  <c:v>12.29</c:v>
                </c:pt>
                <c:pt idx="28">
                  <c:v>12.29</c:v>
                </c:pt>
                <c:pt idx="29">
                  <c:v>12.29</c:v>
                </c:pt>
                <c:pt idx="30">
                  <c:v>12.36</c:v>
                </c:pt>
                <c:pt idx="31">
                  <c:v>12.36</c:v>
                </c:pt>
                <c:pt idx="32">
                  <c:v>12.36</c:v>
                </c:pt>
                <c:pt idx="33">
                  <c:v>11.59</c:v>
                </c:pt>
                <c:pt idx="34">
                  <c:v>11.59</c:v>
                </c:pt>
                <c:pt idx="35">
                  <c:v>11.59</c:v>
                </c:pt>
                <c:pt idx="36">
                  <c:v>11.83</c:v>
                </c:pt>
                <c:pt idx="37">
                  <c:v>11.83</c:v>
                </c:pt>
                <c:pt idx="38">
                  <c:v>11.83</c:v>
                </c:pt>
                <c:pt idx="39">
                  <c:v>12.24</c:v>
                </c:pt>
                <c:pt idx="40">
                  <c:v>12.24</c:v>
                </c:pt>
                <c:pt idx="41">
                  <c:v>12.24</c:v>
                </c:pt>
                <c:pt idx="42">
                  <c:v>11.67</c:v>
                </c:pt>
                <c:pt idx="43">
                  <c:v>11.67</c:v>
                </c:pt>
                <c:pt idx="44">
                  <c:v>11.67</c:v>
                </c:pt>
                <c:pt idx="45">
                  <c:v>12.33</c:v>
                </c:pt>
                <c:pt idx="46">
                  <c:v>12.33</c:v>
                </c:pt>
                <c:pt idx="47">
                  <c:v>12.33</c:v>
                </c:pt>
                <c:pt idx="48">
                  <c:v>11.99</c:v>
                </c:pt>
                <c:pt idx="49">
                  <c:v>11.99</c:v>
                </c:pt>
                <c:pt idx="50">
                  <c:v>11.99</c:v>
                </c:pt>
                <c:pt idx="51">
                  <c:v>11.55</c:v>
                </c:pt>
                <c:pt idx="52">
                  <c:v>11.55</c:v>
                </c:pt>
                <c:pt idx="53">
                  <c:v>11.55</c:v>
                </c:pt>
                <c:pt idx="54">
                  <c:v>11.33</c:v>
                </c:pt>
                <c:pt idx="55">
                  <c:v>11.33</c:v>
                </c:pt>
                <c:pt idx="56">
                  <c:v>11.33</c:v>
                </c:pt>
                <c:pt idx="57">
                  <c:v>11.46</c:v>
                </c:pt>
                <c:pt idx="58">
                  <c:v>11.46</c:v>
                </c:pt>
                <c:pt idx="59">
                  <c:v>11.46</c:v>
                </c:pt>
                <c:pt idx="60">
                  <c:v>12.04</c:v>
                </c:pt>
                <c:pt idx="61">
                  <c:v>12.04</c:v>
                </c:pt>
                <c:pt idx="62">
                  <c:v>12.04</c:v>
                </c:pt>
                <c:pt idx="63">
                  <c:v>12.63</c:v>
                </c:pt>
                <c:pt idx="64">
                  <c:v>12.63</c:v>
                </c:pt>
                <c:pt idx="65">
                  <c:v>12.63</c:v>
                </c:pt>
                <c:pt idx="66">
                  <c:v>11.85</c:v>
                </c:pt>
                <c:pt idx="67">
                  <c:v>11.85</c:v>
                </c:pt>
                <c:pt idx="68">
                  <c:v>11.85</c:v>
                </c:pt>
                <c:pt idx="69">
                  <c:v>11.75</c:v>
                </c:pt>
                <c:pt idx="70">
                  <c:v>11.75</c:v>
                </c:pt>
                <c:pt idx="71">
                  <c:v>11.75</c:v>
                </c:pt>
                <c:pt idx="72">
                  <c:v>12.86</c:v>
                </c:pt>
                <c:pt idx="73">
                  <c:v>12.86</c:v>
                </c:pt>
                <c:pt idx="74">
                  <c:v>12.86</c:v>
                </c:pt>
                <c:pt idx="75">
                  <c:v>12.45</c:v>
                </c:pt>
                <c:pt idx="76">
                  <c:v>12.45</c:v>
                </c:pt>
                <c:pt idx="77">
                  <c:v>12.45</c:v>
                </c:pt>
                <c:pt idx="78">
                  <c:v>11.96</c:v>
                </c:pt>
                <c:pt idx="79">
                  <c:v>11.96</c:v>
                </c:pt>
                <c:pt idx="80">
                  <c:v>11.96</c:v>
                </c:pt>
                <c:pt idx="81">
                  <c:v>12.04</c:v>
                </c:pt>
                <c:pt idx="82">
                  <c:v>12.04</c:v>
                </c:pt>
                <c:pt idx="83">
                  <c:v>12.04</c:v>
                </c:pt>
                <c:pt idx="84">
                  <c:v>12.04</c:v>
                </c:pt>
                <c:pt idx="85">
                  <c:v>12.04</c:v>
                </c:pt>
                <c:pt idx="86">
                  <c:v>12.04</c:v>
                </c:pt>
                <c:pt idx="87">
                  <c:v>12.86</c:v>
                </c:pt>
                <c:pt idx="88">
                  <c:v>12.86</c:v>
                </c:pt>
                <c:pt idx="89">
                  <c:v>12.86</c:v>
                </c:pt>
                <c:pt idx="90">
                  <c:v>11.88</c:v>
                </c:pt>
                <c:pt idx="91">
                  <c:v>11.88</c:v>
                </c:pt>
                <c:pt idx="92">
                  <c:v>11.88</c:v>
                </c:pt>
                <c:pt idx="93">
                  <c:v>12.2</c:v>
                </c:pt>
                <c:pt idx="94">
                  <c:v>12.2</c:v>
                </c:pt>
                <c:pt idx="95">
                  <c:v>12.2</c:v>
                </c:pt>
                <c:pt idx="96">
                  <c:v>11.65</c:v>
                </c:pt>
                <c:pt idx="97">
                  <c:v>11.65</c:v>
                </c:pt>
                <c:pt idx="98">
                  <c:v>11.65</c:v>
                </c:pt>
                <c:pt idx="99">
                  <c:v>12.01</c:v>
                </c:pt>
                <c:pt idx="100">
                  <c:v>12.01</c:v>
                </c:pt>
                <c:pt idx="101">
                  <c:v>12.01</c:v>
                </c:pt>
                <c:pt idx="102">
                  <c:v>12.12</c:v>
                </c:pt>
                <c:pt idx="103">
                  <c:v>12.12</c:v>
                </c:pt>
                <c:pt idx="104">
                  <c:v>12.12</c:v>
                </c:pt>
                <c:pt idx="105">
                  <c:v>12.9</c:v>
                </c:pt>
                <c:pt idx="106">
                  <c:v>12.9</c:v>
                </c:pt>
                <c:pt idx="107">
                  <c:v>12.9</c:v>
                </c:pt>
                <c:pt idx="108">
                  <c:v>11.94</c:v>
                </c:pt>
                <c:pt idx="109">
                  <c:v>11.94</c:v>
                </c:pt>
                <c:pt idx="110">
                  <c:v>11.94</c:v>
                </c:pt>
                <c:pt idx="111">
                  <c:v>12.64</c:v>
                </c:pt>
                <c:pt idx="112">
                  <c:v>12.64</c:v>
                </c:pt>
                <c:pt idx="113">
                  <c:v>12.64</c:v>
                </c:pt>
                <c:pt idx="114">
                  <c:v>11.43</c:v>
                </c:pt>
                <c:pt idx="115">
                  <c:v>11.43</c:v>
                </c:pt>
                <c:pt idx="116">
                  <c:v>11.43</c:v>
                </c:pt>
                <c:pt idx="117">
                  <c:v>11.55</c:v>
                </c:pt>
                <c:pt idx="118">
                  <c:v>11.55</c:v>
                </c:pt>
                <c:pt idx="119">
                  <c:v>11.55</c:v>
                </c:pt>
                <c:pt idx="120">
                  <c:v>11.72</c:v>
                </c:pt>
                <c:pt idx="121">
                  <c:v>11.72</c:v>
                </c:pt>
                <c:pt idx="122">
                  <c:v>11.72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11.92</c:v>
                </c:pt>
                <c:pt idx="127">
                  <c:v>11.92</c:v>
                </c:pt>
                <c:pt idx="128">
                  <c:v>11.92</c:v>
                </c:pt>
                <c:pt idx="129">
                  <c:v>11.62</c:v>
                </c:pt>
                <c:pt idx="130">
                  <c:v>11.62</c:v>
                </c:pt>
                <c:pt idx="131">
                  <c:v>11.62</c:v>
                </c:pt>
                <c:pt idx="132">
                  <c:v>11.48</c:v>
                </c:pt>
                <c:pt idx="133">
                  <c:v>11.48</c:v>
                </c:pt>
                <c:pt idx="134">
                  <c:v>11.48</c:v>
                </c:pt>
                <c:pt idx="135">
                  <c:v>12.36</c:v>
                </c:pt>
                <c:pt idx="136">
                  <c:v>12.36</c:v>
                </c:pt>
                <c:pt idx="137">
                  <c:v>12.36</c:v>
                </c:pt>
                <c:pt idx="138">
                  <c:v>12.5</c:v>
                </c:pt>
                <c:pt idx="139">
                  <c:v>12.5</c:v>
                </c:pt>
                <c:pt idx="140">
                  <c:v>12.5</c:v>
                </c:pt>
                <c:pt idx="141">
                  <c:v>11.64</c:v>
                </c:pt>
                <c:pt idx="142">
                  <c:v>11.64</c:v>
                </c:pt>
                <c:pt idx="143">
                  <c:v>11.64</c:v>
                </c:pt>
                <c:pt idx="144">
                  <c:v>13.2</c:v>
                </c:pt>
                <c:pt idx="145">
                  <c:v>13.2</c:v>
                </c:pt>
                <c:pt idx="146">
                  <c:v>13.2</c:v>
                </c:pt>
                <c:pt idx="147">
                  <c:v>12.31</c:v>
                </c:pt>
                <c:pt idx="148">
                  <c:v>12.31</c:v>
                </c:pt>
                <c:pt idx="149">
                  <c:v>12.31</c:v>
                </c:pt>
                <c:pt idx="150">
                  <c:v>11.16</c:v>
                </c:pt>
                <c:pt idx="151">
                  <c:v>11.16</c:v>
                </c:pt>
                <c:pt idx="152">
                  <c:v>11.16</c:v>
                </c:pt>
                <c:pt idx="153">
                  <c:v>11.97</c:v>
                </c:pt>
                <c:pt idx="154">
                  <c:v>11.97</c:v>
                </c:pt>
                <c:pt idx="155">
                  <c:v>11.97</c:v>
                </c:pt>
                <c:pt idx="156">
                  <c:v>12.6</c:v>
                </c:pt>
                <c:pt idx="157">
                  <c:v>12.6</c:v>
                </c:pt>
                <c:pt idx="158">
                  <c:v>12.6</c:v>
                </c:pt>
                <c:pt idx="159">
                  <c:v>12.12</c:v>
                </c:pt>
                <c:pt idx="160">
                  <c:v>12.12</c:v>
                </c:pt>
                <c:pt idx="161">
                  <c:v>12.12</c:v>
                </c:pt>
                <c:pt idx="162">
                  <c:v>11.12</c:v>
                </c:pt>
                <c:pt idx="163">
                  <c:v>11.12</c:v>
                </c:pt>
                <c:pt idx="164">
                  <c:v>11.12</c:v>
                </c:pt>
                <c:pt idx="165">
                  <c:v>11.7</c:v>
                </c:pt>
                <c:pt idx="166">
                  <c:v>11.7</c:v>
                </c:pt>
                <c:pt idx="167">
                  <c:v>11.7</c:v>
                </c:pt>
                <c:pt idx="168">
                  <c:v>11.92</c:v>
                </c:pt>
                <c:pt idx="169">
                  <c:v>11.92</c:v>
                </c:pt>
                <c:pt idx="170">
                  <c:v>11.92</c:v>
                </c:pt>
                <c:pt idx="171">
                  <c:v>11.59</c:v>
                </c:pt>
                <c:pt idx="172">
                  <c:v>11.59</c:v>
                </c:pt>
                <c:pt idx="173">
                  <c:v>11.59</c:v>
                </c:pt>
                <c:pt idx="174">
                  <c:v>12.15</c:v>
                </c:pt>
                <c:pt idx="175">
                  <c:v>12.15</c:v>
                </c:pt>
                <c:pt idx="176">
                  <c:v>12.15</c:v>
                </c:pt>
                <c:pt idx="177">
                  <c:v>12.65</c:v>
                </c:pt>
                <c:pt idx="178">
                  <c:v>12.65</c:v>
                </c:pt>
                <c:pt idx="179">
                  <c:v>12.65</c:v>
                </c:pt>
                <c:pt idx="180">
                  <c:v>12.533333333333333</c:v>
                </c:pt>
                <c:pt idx="181">
                  <c:v>12.533333333333333</c:v>
                </c:pt>
                <c:pt idx="182">
                  <c:v>12.533333333333333</c:v>
                </c:pt>
                <c:pt idx="183">
                  <c:v>12.079999999999998</c:v>
                </c:pt>
                <c:pt idx="184">
                  <c:v>12.079999999999998</c:v>
                </c:pt>
                <c:pt idx="185">
                  <c:v>12.079999999999998</c:v>
                </c:pt>
                <c:pt idx="186">
                  <c:v>12.056666666666667</c:v>
                </c:pt>
                <c:pt idx="187">
                  <c:v>12.056666666666667</c:v>
                </c:pt>
                <c:pt idx="188">
                  <c:v>12.056666666666667</c:v>
                </c:pt>
                <c:pt idx="189">
                  <c:v>12.446666666666665</c:v>
                </c:pt>
                <c:pt idx="190">
                  <c:v>12.446666666666665</c:v>
                </c:pt>
                <c:pt idx="191">
                  <c:v>12.446666666666665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7C6-4E05-A1CA-9364CCA3219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'24.05.2021'!$CI$3:$CI$194</c:f>
              <c:numCache>
                <c:formatCode>0.00</c:formatCode>
                <c:ptCount val="192"/>
                <c:pt idx="0">
                  <c:v>12.067604166666676</c:v>
                </c:pt>
                <c:pt idx="1">
                  <c:v>12.067604166666676</c:v>
                </c:pt>
                <c:pt idx="2">
                  <c:v>12.067604166666676</c:v>
                </c:pt>
                <c:pt idx="3">
                  <c:v>12.067604166666676</c:v>
                </c:pt>
                <c:pt idx="4">
                  <c:v>12.067604166666676</c:v>
                </c:pt>
                <c:pt idx="5">
                  <c:v>12.067604166666676</c:v>
                </c:pt>
                <c:pt idx="6">
                  <c:v>12.067604166666676</c:v>
                </c:pt>
                <c:pt idx="7">
                  <c:v>12.067604166666676</c:v>
                </c:pt>
                <c:pt idx="8">
                  <c:v>12.067604166666676</c:v>
                </c:pt>
                <c:pt idx="9">
                  <c:v>12.067604166666676</c:v>
                </c:pt>
                <c:pt idx="10">
                  <c:v>12.067604166666676</c:v>
                </c:pt>
                <c:pt idx="11">
                  <c:v>12.067604166666676</c:v>
                </c:pt>
                <c:pt idx="12">
                  <c:v>12.067604166666676</c:v>
                </c:pt>
                <c:pt idx="13">
                  <c:v>12.067604166666676</c:v>
                </c:pt>
                <c:pt idx="14">
                  <c:v>12.067604166666676</c:v>
                </c:pt>
                <c:pt idx="15">
                  <c:v>12.067604166666676</c:v>
                </c:pt>
                <c:pt idx="16">
                  <c:v>12.067604166666676</c:v>
                </c:pt>
                <c:pt idx="17">
                  <c:v>12.067604166666676</c:v>
                </c:pt>
                <c:pt idx="18">
                  <c:v>12.067604166666676</c:v>
                </c:pt>
                <c:pt idx="19">
                  <c:v>12.067604166666676</c:v>
                </c:pt>
                <c:pt idx="20">
                  <c:v>12.067604166666676</c:v>
                </c:pt>
                <c:pt idx="21">
                  <c:v>12.067604166666676</c:v>
                </c:pt>
                <c:pt idx="22">
                  <c:v>12.067604166666676</c:v>
                </c:pt>
                <c:pt idx="23">
                  <c:v>12.067604166666676</c:v>
                </c:pt>
                <c:pt idx="24">
                  <c:v>12.067604166666676</c:v>
                </c:pt>
                <c:pt idx="25">
                  <c:v>12.067604166666676</c:v>
                </c:pt>
                <c:pt idx="26">
                  <c:v>12.067604166666676</c:v>
                </c:pt>
                <c:pt idx="27">
                  <c:v>12.067604166666676</c:v>
                </c:pt>
                <c:pt idx="28">
                  <c:v>12.067604166666676</c:v>
                </c:pt>
                <c:pt idx="29">
                  <c:v>12.067604166666676</c:v>
                </c:pt>
                <c:pt idx="30">
                  <c:v>12.067604166666676</c:v>
                </c:pt>
                <c:pt idx="31">
                  <c:v>12.067604166666676</c:v>
                </c:pt>
                <c:pt idx="32">
                  <c:v>12.067604166666676</c:v>
                </c:pt>
                <c:pt idx="33">
                  <c:v>12.067604166666676</c:v>
                </c:pt>
                <c:pt idx="34">
                  <c:v>12.067604166666676</c:v>
                </c:pt>
                <c:pt idx="35">
                  <c:v>12.067604166666676</c:v>
                </c:pt>
                <c:pt idx="36">
                  <c:v>12.067604166666676</c:v>
                </c:pt>
                <c:pt idx="37">
                  <c:v>12.067604166666676</c:v>
                </c:pt>
                <c:pt idx="38">
                  <c:v>12.067604166666676</c:v>
                </c:pt>
                <c:pt idx="39">
                  <c:v>12.067604166666676</c:v>
                </c:pt>
                <c:pt idx="40">
                  <c:v>12.067604166666676</c:v>
                </c:pt>
                <c:pt idx="41">
                  <c:v>12.067604166666676</c:v>
                </c:pt>
                <c:pt idx="42">
                  <c:v>12.067604166666676</c:v>
                </c:pt>
                <c:pt idx="43">
                  <c:v>12.067604166666676</c:v>
                </c:pt>
                <c:pt idx="44">
                  <c:v>12.067604166666676</c:v>
                </c:pt>
                <c:pt idx="45">
                  <c:v>12.067604166666676</c:v>
                </c:pt>
                <c:pt idx="46">
                  <c:v>12.067604166666676</c:v>
                </c:pt>
                <c:pt idx="47">
                  <c:v>12.067604166666676</c:v>
                </c:pt>
                <c:pt idx="48">
                  <c:v>12.067604166666676</c:v>
                </c:pt>
                <c:pt idx="49">
                  <c:v>12.067604166666676</c:v>
                </c:pt>
                <c:pt idx="50">
                  <c:v>12.067604166666676</c:v>
                </c:pt>
                <c:pt idx="51">
                  <c:v>12.067604166666676</c:v>
                </c:pt>
                <c:pt idx="52">
                  <c:v>12.067604166666676</c:v>
                </c:pt>
                <c:pt idx="53">
                  <c:v>12.067604166666676</c:v>
                </c:pt>
                <c:pt idx="54">
                  <c:v>12.067604166666676</c:v>
                </c:pt>
                <c:pt idx="55">
                  <c:v>12.067604166666676</c:v>
                </c:pt>
                <c:pt idx="56">
                  <c:v>12.067604166666676</c:v>
                </c:pt>
                <c:pt idx="57">
                  <c:v>12.067604166666676</c:v>
                </c:pt>
                <c:pt idx="58">
                  <c:v>12.067604166666676</c:v>
                </c:pt>
                <c:pt idx="59">
                  <c:v>12.067604166666676</c:v>
                </c:pt>
                <c:pt idx="60">
                  <c:v>12.067604166666676</c:v>
                </c:pt>
                <c:pt idx="61">
                  <c:v>12.067604166666676</c:v>
                </c:pt>
                <c:pt idx="62">
                  <c:v>12.067604166666676</c:v>
                </c:pt>
                <c:pt idx="63">
                  <c:v>12.067604166666676</c:v>
                </c:pt>
                <c:pt idx="64">
                  <c:v>12.067604166666676</c:v>
                </c:pt>
                <c:pt idx="65">
                  <c:v>12.067604166666676</c:v>
                </c:pt>
                <c:pt idx="66">
                  <c:v>12.067604166666676</c:v>
                </c:pt>
                <c:pt idx="67">
                  <c:v>12.067604166666676</c:v>
                </c:pt>
                <c:pt idx="68">
                  <c:v>12.067604166666676</c:v>
                </c:pt>
                <c:pt idx="69">
                  <c:v>12.067604166666676</c:v>
                </c:pt>
                <c:pt idx="70">
                  <c:v>12.067604166666676</c:v>
                </c:pt>
                <c:pt idx="71">
                  <c:v>12.067604166666676</c:v>
                </c:pt>
                <c:pt idx="72">
                  <c:v>12.067604166666676</c:v>
                </c:pt>
                <c:pt idx="73">
                  <c:v>12.067604166666676</c:v>
                </c:pt>
                <c:pt idx="74">
                  <c:v>12.067604166666676</c:v>
                </c:pt>
                <c:pt idx="75">
                  <c:v>12.067604166666676</c:v>
                </c:pt>
                <c:pt idx="76">
                  <c:v>12.067604166666676</c:v>
                </c:pt>
                <c:pt idx="77">
                  <c:v>12.067604166666676</c:v>
                </c:pt>
                <c:pt idx="78">
                  <c:v>12.067604166666676</c:v>
                </c:pt>
                <c:pt idx="79">
                  <c:v>12.067604166666676</c:v>
                </c:pt>
                <c:pt idx="80">
                  <c:v>12.067604166666676</c:v>
                </c:pt>
                <c:pt idx="81">
                  <c:v>12.067604166666676</c:v>
                </c:pt>
                <c:pt idx="82">
                  <c:v>12.067604166666676</c:v>
                </c:pt>
                <c:pt idx="83">
                  <c:v>12.067604166666676</c:v>
                </c:pt>
                <c:pt idx="84">
                  <c:v>12.067604166666676</c:v>
                </c:pt>
                <c:pt idx="85">
                  <c:v>12.067604166666676</c:v>
                </c:pt>
                <c:pt idx="86">
                  <c:v>12.067604166666676</c:v>
                </c:pt>
                <c:pt idx="87">
                  <c:v>12.067604166666676</c:v>
                </c:pt>
                <c:pt idx="88">
                  <c:v>12.067604166666676</c:v>
                </c:pt>
                <c:pt idx="89">
                  <c:v>12.067604166666676</c:v>
                </c:pt>
                <c:pt idx="90">
                  <c:v>12.067604166666676</c:v>
                </c:pt>
                <c:pt idx="91">
                  <c:v>12.067604166666676</c:v>
                </c:pt>
                <c:pt idx="92">
                  <c:v>12.067604166666676</c:v>
                </c:pt>
                <c:pt idx="93">
                  <c:v>12.067604166666676</c:v>
                </c:pt>
                <c:pt idx="94">
                  <c:v>12.067604166666676</c:v>
                </c:pt>
                <c:pt idx="95">
                  <c:v>12.067604166666676</c:v>
                </c:pt>
                <c:pt idx="96">
                  <c:v>12.067604166666676</c:v>
                </c:pt>
                <c:pt idx="97">
                  <c:v>12.067604166666676</c:v>
                </c:pt>
                <c:pt idx="98">
                  <c:v>12.067604166666676</c:v>
                </c:pt>
                <c:pt idx="99">
                  <c:v>12.067604166666676</c:v>
                </c:pt>
                <c:pt idx="100">
                  <c:v>12.067604166666676</c:v>
                </c:pt>
                <c:pt idx="101">
                  <c:v>12.067604166666676</c:v>
                </c:pt>
                <c:pt idx="102">
                  <c:v>12.067604166666676</c:v>
                </c:pt>
                <c:pt idx="103">
                  <c:v>12.067604166666676</c:v>
                </c:pt>
                <c:pt idx="104">
                  <c:v>12.067604166666676</c:v>
                </c:pt>
                <c:pt idx="105">
                  <c:v>12.067604166666676</c:v>
                </c:pt>
                <c:pt idx="106">
                  <c:v>12.067604166666676</c:v>
                </c:pt>
                <c:pt idx="107">
                  <c:v>12.067604166666676</c:v>
                </c:pt>
                <c:pt idx="108">
                  <c:v>12.067604166666676</c:v>
                </c:pt>
                <c:pt idx="109">
                  <c:v>12.067604166666676</c:v>
                </c:pt>
                <c:pt idx="110">
                  <c:v>12.067604166666676</c:v>
                </c:pt>
                <c:pt idx="111">
                  <c:v>12.067604166666676</c:v>
                </c:pt>
                <c:pt idx="112">
                  <c:v>12.067604166666676</c:v>
                </c:pt>
                <c:pt idx="113">
                  <c:v>12.067604166666676</c:v>
                </c:pt>
                <c:pt idx="114">
                  <c:v>12.067604166666676</c:v>
                </c:pt>
                <c:pt idx="115">
                  <c:v>12.067604166666676</c:v>
                </c:pt>
                <c:pt idx="116">
                  <c:v>12.067604166666676</c:v>
                </c:pt>
                <c:pt idx="117">
                  <c:v>12.067604166666676</c:v>
                </c:pt>
                <c:pt idx="118">
                  <c:v>12.067604166666676</c:v>
                </c:pt>
                <c:pt idx="119">
                  <c:v>12.067604166666676</c:v>
                </c:pt>
                <c:pt idx="120">
                  <c:v>12.067604166666676</c:v>
                </c:pt>
                <c:pt idx="121">
                  <c:v>12.067604166666676</c:v>
                </c:pt>
                <c:pt idx="122">
                  <c:v>12.067604166666676</c:v>
                </c:pt>
                <c:pt idx="123">
                  <c:v>12.067604166666676</c:v>
                </c:pt>
                <c:pt idx="124">
                  <c:v>12.067604166666676</c:v>
                </c:pt>
                <c:pt idx="125">
                  <c:v>12.067604166666676</c:v>
                </c:pt>
                <c:pt idx="126">
                  <c:v>12.067604166666676</c:v>
                </c:pt>
                <c:pt idx="127">
                  <c:v>12.067604166666676</c:v>
                </c:pt>
                <c:pt idx="128">
                  <c:v>12.067604166666676</c:v>
                </c:pt>
                <c:pt idx="129">
                  <c:v>12.067604166666676</c:v>
                </c:pt>
                <c:pt idx="130">
                  <c:v>12.067604166666676</c:v>
                </c:pt>
                <c:pt idx="131">
                  <c:v>12.067604166666676</c:v>
                </c:pt>
                <c:pt idx="132">
                  <c:v>12.067604166666676</c:v>
                </c:pt>
                <c:pt idx="133">
                  <c:v>12.067604166666676</c:v>
                </c:pt>
                <c:pt idx="134">
                  <c:v>12.067604166666676</c:v>
                </c:pt>
                <c:pt idx="135">
                  <c:v>12.067604166666676</c:v>
                </c:pt>
                <c:pt idx="136">
                  <c:v>12.067604166666676</c:v>
                </c:pt>
                <c:pt idx="137">
                  <c:v>12.067604166666676</c:v>
                </c:pt>
                <c:pt idx="138">
                  <c:v>12.067604166666676</c:v>
                </c:pt>
                <c:pt idx="139">
                  <c:v>12.067604166666676</c:v>
                </c:pt>
                <c:pt idx="140">
                  <c:v>12.067604166666676</c:v>
                </c:pt>
                <c:pt idx="141">
                  <c:v>12.067604166666676</c:v>
                </c:pt>
                <c:pt idx="142">
                  <c:v>12.067604166666676</c:v>
                </c:pt>
                <c:pt idx="143">
                  <c:v>12.067604166666676</c:v>
                </c:pt>
                <c:pt idx="144">
                  <c:v>12.067604166666676</c:v>
                </c:pt>
                <c:pt idx="145">
                  <c:v>12.067604166666676</c:v>
                </c:pt>
                <c:pt idx="146">
                  <c:v>12.067604166666676</c:v>
                </c:pt>
                <c:pt idx="147">
                  <c:v>12.067604166666676</c:v>
                </c:pt>
                <c:pt idx="148">
                  <c:v>12.067604166666676</c:v>
                </c:pt>
                <c:pt idx="149">
                  <c:v>12.067604166666676</c:v>
                </c:pt>
                <c:pt idx="150">
                  <c:v>12.067604166666676</c:v>
                </c:pt>
                <c:pt idx="151">
                  <c:v>12.067604166666676</c:v>
                </c:pt>
                <c:pt idx="152">
                  <c:v>12.067604166666676</c:v>
                </c:pt>
                <c:pt idx="153">
                  <c:v>12.067604166666676</c:v>
                </c:pt>
                <c:pt idx="154">
                  <c:v>12.067604166666676</c:v>
                </c:pt>
                <c:pt idx="155">
                  <c:v>12.067604166666676</c:v>
                </c:pt>
                <c:pt idx="156">
                  <c:v>12.067604166666676</c:v>
                </c:pt>
                <c:pt idx="157">
                  <c:v>12.067604166666676</c:v>
                </c:pt>
                <c:pt idx="158">
                  <c:v>12.067604166666676</c:v>
                </c:pt>
                <c:pt idx="159">
                  <c:v>12.067604166666676</c:v>
                </c:pt>
                <c:pt idx="160">
                  <c:v>12.067604166666676</c:v>
                </c:pt>
                <c:pt idx="161">
                  <c:v>12.067604166666676</c:v>
                </c:pt>
                <c:pt idx="162">
                  <c:v>12.067604166666676</c:v>
                </c:pt>
                <c:pt idx="163">
                  <c:v>12.067604166666676</c:v>
                </c:pt>
                <c:pt idx="164">
                  <c:v>12.067604166666676</c:v>
                </c:pt>
                <c:pt idx="165">
                  <c:v>12.067604166666676</c:v>
                </c:pt>
                <c:pt idx="166">
                  <c:v>12.067604166666676</c:v>
                </c:pt>
                <c:pt idx="167">
                  <c:v>12.067604166666676</c:v>
                </c:pt>
                <c:pt idx="168">
                  <c:v>12.067604166666676</c:v>
                </c:pt>
                <c:pt idx="169">
                  <c:v>12.067604166666676</c:v>
                </c:pt>
                <c:pt idx="170">
                  <c:v>12.067604166666676</c:v>
                </c:pt>
                <c:pt idx="171">
                  <c:v>12.067604166666676</c:v>
                </c:pt>
                <c:pt idx="172">
                  <c:v>12.067604166666676</c:v>
                </c:pt>
                <c:pt idx="173">
                  <c:v>12.067604166666676</c:v>
                </c:pt>
                <c:pt idx="174">
                  <c:v>12.067604166666676</c:v>
                </c:pt>
                <c:pt idx="175">
                  <c:v>12.067604166666676</c:v>
                </c:pt>
                <c:pt idx="176">
                  <c:v>12.067604166666676</c:v>
                </c:pt>
                <c:pt idx="177">
                  <c:v>12.067604166666676</c:v>
                </c:pt>
                <c:pt idx="178">
                  <c:v>12.067604166666676</c:v>
                </c:pt>
                <c:pt idx="179">
                  <c:v>12.067604166666676</c:v>
                </c:pt>
                <c:pt idx="180">
                  <c:v>12.067604166666676</c:v>
                </c:pt>
                <c:pt idx="181">
                  <c:v>12.067604166666676</c:v>
                </c:pt>
                <c:pt idx="182">
                  <c:v>12.067604166666676</c:v>
                </c:pt>
                <c:pt idx="183">
                  <c:v>12.067604166666676</c:v>
                </c:pt>
                <c:pt idx="184">
                  <c:v>12.067604166666676</c:v>
                </c:pt>
                <c:pt idx="185">
                  <c:v>12.067604166666676</c:v>
                </c:pt>
                <c:pt idx="186">
                  <c:v>12.067604166666676</c:v>
                </c:pt>
                <c:pt idx="187">
                  <c:v>12.067604166666676</c:v>
                </c:pt>
                <c:pt idx="188">
                  <c:v>12.067604166666676</c:v>
                </c:pt>
                <c:pt idx="189">
                  <c:v>12.067604166666676</c:v>
                </c:pt>
                <c:pt idx="190">
                  <c:v>12.067604166666676</c:v>
                </c:pt>
                <c:pt idx="191" formatCode="0.0">
                  <c:v>12.067604166666676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7C6-4E05-A1CA-9364CCA32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900704"/>
        <c:axId val="1854902336"/>
      </c:lineChart>
      <c:catAx>
        <c:axId val="1854900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2336"/>
        <c:crosses val="autoZero"/>
        <c:auto val="1"/>
        <c:lblAlgn val="ctr"/>
        <c:lblOffset val="100"/>
        <c:noMultiLvlLbl val="0"/>
      </c:catAx>
      <c:valAx>
        <c:axId val="1854902336"/>
        <c:scaling>
          <c:orientation val="minMax"/>
          <c:max val="14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'24.05.2021'!$CN$3:$CN$194</c:f>
              <c:numCache>
                <c:formatCode>0.00</c:formatCode>
                <c:ptCount val="192"/>
                <c:pt idx="0">
                  <c:v>153.61593749999989</c:v>
                </c:pt>
                <c:pt idx="1">
                  <c:v>153.61593749999989</c:v>
                </c:pt>
                <c:pt idx="2">
                  <c:v>153.61593749999989</c:v>
                </c:pt>
                <c:pt idx="3">
                  <c:v>153.61593749999989</c:v>
                </c:pt>
                <c:pt idx="4">
                  <c:v>153.61593749999989</c:v>
                </c:pt>
                <c:pt idx="5">
                  <c:v>153.61593749999989</c:v>
                </c:pt>
                <c:pt idx="6">
                  <c:v>153.61593749999989</c:v>
                </c:pt>
                <c:pt idx="7">
                  <c:v>153.61593749999989</c:v>
                </c:pt>
                <c:pt idx="8">
                  <c:v>153.61593749999989</c:v>
                </c:pt>
                <c:pt idx="9">
                  <c:v>153.61593749999989</c:v>
                </c:pt>
                <c:pt idx="10">
                  <c:v>153.61593749999989</c:v>
                </c:pt>
                <c:pt idx="11">
                  <c:v>153.61593749999989</c:v>
                </c:pt>
                <c:pt idx="12">
                  <c:v>153.61593749999989</c:v>
                </c:pt>
                <c:pt idx="13">
                  <c:v>153.61593749999989</c:v>
                </c:pt>
                <c:pt idx="14">
                  <c:v>153.61593749999989</c:v>
                </c:pt>
                <c:pt idx="15">
                  <c:v>153.61593749999989</c:v>
                </c:pt>
                <c:pt idx="16">
                  <c:v>153.61593749999989</c:v>
                </c:pt>
                <c:pt idx="17">
                  <c:v>153.61593749999989</c:v>
                </c:pt>
                <c:pt idx="18">
                  <c:v>153.61593749999989</c:v>
                </c:pt>
                <c:pt idx="19">
                  <c:v>153.61593749999989</c:v>
                </c:pt>
                <c:pt idx="20">
                  <c:v>153.61593749999989</c:v>
                </c:pt>
                <c:pt idx="21">
                  <c:v>153.61593749999989</c:v>
                </c:pt>
                <c:pt idx="22">
                  <c:v>153.61593749999989</c:v>
                </c:pt>
                <c:pt idx="23">
                  <c:v>153.61593749999989</c:v>
                </c:pt>
                <c:pt idx="24">
                  <c:v>153.61593749999989</c:v>
                </c:pt>
                <c:pt idx="25">
                  <c:v>153.61593749999989</c:v>
                </c:pt>
                <c:pt idx="26">
                  <c:v>153.61593749999989</c:v>
                </c:pt>
                <c:pt idx="27">
                  <c:v>153.61593749999989</c:v>
                </c:pt>
                <c:pt idx="28">
                  <c:v>153.61593749999989</c:v>
                </c:pt>
                <c:pt idx="29">
                  <c:v>153.61593749999989</c:v>
                </c:pt>
                <c:pt idx="30">
                  <c:v>153.61593749999989</c:v>
                </c:pt>
                <c:pt idx="31">
                  <c:v>153.61593749999989</c:v>
                </c:pt>
                <c:pt idx="32">
                  <c:v>153.61593749999989</c:v>
                </c:pt>
                <c:pt idx="33">
                  <c:v>153.61593749999989</c:v>
                </c:pt>
                <c:pt idx="34">
                  <c:v>153.61593749999989</c:v>
                </c:pt>
                <c:pt idx="35">
                  <c:v>153.61593749999989</c:v>
                </c:pt>
                <c:pt idx="36">
                  <c:v>153.61593749999989</c:v>
                </c:pt>
                <c:pt idx="37">
                  <c:v>153.61593749999989</c:v>
                </c:pt>
                <c:pt idx="38">
                  <c:v>153.61593749999989</c:v>
                </c:pt>
                <c:pt idx="39">
                  <c:v>153.61593749999989</c:v>
                </c:pt>
                <c:pt idx="40">
                  <c:v>153.61593749999989</c:v>
                </c:pt>
                <c:pt idx="41">
                  <c:v>153.61593749999989</c:v>
                </c:pt>
                <c:pt idx="42">
                  <c:v>153.61593749999989</c:v>
                </c:pt>
                <c:pt idx="43">
                  <c:v>153.61593749999989</c:v>
                </c:pt>
                <c:pt idx="44">
                  <c:v>153.61593749999989</c:v>
                </c:pt>
                <c:pt idx="45">
                  <c:v>153.61593749999989</c:v>
                </c:pt>
                <c:pt idx="46">
                  <c:v>153.61593749999989</c:v>
                </c:pt>
                <c:pt idx="47">
                  <c:v>153.61593749999989</c:v>
                </c:pt>
                <c:pt idx="48">
                  <c:v>153.61593749999989</c:v>
                </c:pt>
                <c:pt idx="49">
                  <c:v>153.61593749999989</c:v>
                </c:pt>
                <c:pt idx="50">
                  <c:v>153.61593749999989</c:v>
                </c:pt>
                <c:pt idx="51">
                  <c:v>153.61593749999989</c:v>
                </c:pt>
                <c:pt idx="52">
                  <c:v>153.61593749999989</c:v>
                </c:pt>
                <c:pt idx="53">
                  <c:v>153.61593749999989</c:v>
                </c:pt>
                <c:pt idx="54">
                  <c:v>153.61593749999989</c:v>
                </c:pt>
                <c:pt idx="55">
                  <c:v>153.61593749999989</c:v>
                </c:pt>
                <c:pt idx="56">
                  <c:v>153.61593749999989</c:v>
                </c:pt>
                <c:pt idx="57">
                  <c:v>153.61593749999989</c:v>
                </c:pt>
                <c:pt idx="58">
                  <c:v>153.61593749999989</c:v>
                </c:pt>
                <c:pt idx="59">
                  <c:v>153.61593749999989</c:v>
                </c:pt>
                <c:pt idx="60">
                  <c:v>153.61593749999989</c:v>
                </c:pt>
                <c:pt idx="61">
                  <c:v>153.61593749999989</c:v>
                </c:pt>
                <c:pt idx="62">
                  <c:v>153.61593749999989</c:v>
                </c:pt>
                <c:pt idx="63">
                  <c:v>153.61593749999989</c:v>
                </c:pt>
                <c:pt idx="64">
                  <c:v>153.61593749999989</c:v>
                </c:pt>
                <c:pt idx="65">
                  <c:v>153.61593749999989</c:v>
                </c:pt>
                <c:pt idx="66">
                  <c:v>153.61593749999989</c:v>
                </c:pt>
                <c:pt idx="67">
                  <c:v>153.61593749999989</c:v>
                </c:pt>
                <c:pt idx="68">
                  <c:v>153.61593749999989</c:v>
                </c:pt>
                <c:pt idx="69">
                  <c:v>153.61593749999989</c:v>
                </c:pt>
                <c:pt idx="70">
                  <c:v>153.61593749999989</c:v>
                </c:pt>
                <c:pt idx="71">
                  <c:v>153.61593749999989</c:v>
                </c:pt>
                <c:pt idx="72">
                  <c:v>153.61593749999989</c:v>
                </c:pt>
                <c:pt idx="73">
                  <c:v>153.61593749999989</c:v>
                </c:pt>
                <c:pt idx="74">
                  <c:v>153.61593749999989</c:v>
                </c:pt>
                <c:pt idx="75">
                  <c:v>153.61593749999989</c:v>
                </c:pt>
                <c:pt idx="76">
                  <c:v>153.61593749999989</c:v>
                </c:pt>
                <c:pt idx="77">
                  <c:v>153.61593749999989</c:v>
                </c:pt>
                <c:pt idx="78">
                  <c:v>153.61593749999989</c:v>
                </c:pt>
                <c:pt idx="79">
                  <c:v>153.61593749999989</c:v>
                </c:pt>
                <c:pt idx="80">
                  <c:v>153.61593749999989</c:v>
                </c:pt>
                <c:pt idx="81">
                  <c:v>153.61593749999989</c:v>
                </c:pt>
                <c:pt idx="82">
                  <c:v>153.61593749999989</c:v>
                </c:pt>
                <c:pt idx="83">
                  <c:v>153.61593749999989</c:v>
                </c:pt>
                <c:pt idx="84">
                  <c:v>153.61593749999989</c:v>
                </c:pt>
                <c:pt idx="85">
                  <c:v>153.61593749999989</c:v>
                </c:pt>
                <c:pt idx="86">
                  <c:v>153.61593749999989</c:v>
                </c:pt>
                <c:pt idx="87">
                  <c:v>153.61593749999989</c:v>
                </c:pt>
                <c:pt idx="88">
                  <c:v>153.61593749999989</c:v>
                </c:pt>
                <c:pt idx="89">
                  <c:v>153.61593749999989</c:v>
                </c:pt>
                <c:pt idx="90">
                  <c:v>153.61593749999989</c:v>
                </c:pt>
                <c:pt idx="91">
                  <c:v>153.61593749999989</c:v>
                </c:pt>
                <c:pt idx="92">
                  <c:v>153.61593749999989</c:v>
                </c:pt>
                <c:pt idx="93">
                  <c:v>153.61593749999989</c:v>
                </c:pt>
                <c:pt idx="94">
                  <c:v>153.61593749999989</c:v>
                </c:pt>
                <c:pt idx="95">
                  <c:v>153.61593749999989</c:v>
                </c:pt>
                <c:pt idx="96">
                  <c:v>153.61593749999989</c:v>
                </c:pt>
                <c:pt idx="97">
                  <c:v>153.61593749999989</c:v>
                </c:pt>
                <c:pt idx="98">
                  <c:v>153.61593749999989</c:v>
                </c:pt>
                <c:pt idx="99">
                  <c:v>153.61593749999989</c:v>
                </c:pt>
                <c:pt idx="100">
                  <c:v>153.61593749999989</c:v>
                </c:pt>
                <c:pt idx="101">
                  <c:v>153.61593749999989</c:v>
                </c:pt>
                <c:pt idx="102">
                  <c:v>153.61593749999989</c:v>
                </c:pt>
                <c:pt idx="103">
                  <c:v>153.61593749999989</c:v>
                </c:pt>
                <c:pt idx="104">
                  <c:v>153.61593749999989</c:v>
                </c:pt>
                <c:pt idx="105">
                  <c:v>153.61593749999989</c:v>
                </c:pt>
                <c:pt idx="106">
                  <c:v>153.61593749999989</c:v>
                </c:pt>
                <c:pt idx="107">
                  <c:v>153.61593749999989</c:v>
                </c:pt>
                <c:pt idx="108">
                  <c:v>153.61593749999989</c:v>
                </c:pt>
                <c:pt idx="109">
                  <c:v>153.61593749999989</c:v>
                </c:pt>
                <c:pt idx="110">
                  <c:v>153.61593749999989</c:v>
                </c:pt>
                <c:pt idx="111">
                  <c:v>153.61593749999989</c:v>
                </c:pt>
                <c:pt idx="112">
                  <c:v>153.61593749999989</c:v>
                </c:pt>
                <c:pt idx="113">
                  <c:v>153.61593749999989</c:v>
                </c:pt>
                <c:pt idx="114">
                  <c:v>153.61593749999989</c:v>
                </c:pt>
                <c:pt idx="115">
                  <c:v>153.61593749999989</c:v>
                </c:pt>
                <c:pt idx="116">
                  <c:v>153.61593749999989</c:v>
                </c:pt>
                <c:pt idx="117">
                  <c:v>153.61593749999989</c:v>
                </c:pt>
                <c:pt idx="118">
                  <c:v>153.61593749999989</c:v>
                </c:pt>
                <c:pt idx="119">
                  <c:v>153.61593749999989</c:v>
                </c:pt>
                <c:pt idx="120">
                  <c:v>153.61593749999989</c:v>
                </c:pt>
                <c:pt idx="121">
                  <c:v>153.61593749999989</c:v>
                </c:pt>
                <c:pt idx="122">
                  <c:v>153.61593749999989</c:v>
                </c:pt>
                <c:pt idx="123">
                  <c:v>153.61593749999989</c:v>
                </c:pt>
                <c:pt idx="124">
                  <c:v>153.61593749999989</c:v>
                </c:pt>
                <c:pt idx="125">
                  <c:v>153.61593749999989</c:v>
                </c:pt>
                <c:pt idx="126">
                  <c:v>153.61593749999989</c:v>
                </c:pt>
                <c:pt idx="127">
                  <c:v>153.61593749999989</c:v>
                </c:pt>
                <c:pt idx="128">
                  <c:v>153.61593749999989</c:v>
                </c:pt>
                <c:pt idx="129">
                  <c:v>153.61593749999989</c:v>
                </c:pt>
                <c:pt idx="130">
                  <c:v>153.61593749999989</c:v>
                </c:pt>
                <c:pt idx="131">
                  <c:v>153.61593749999989</c:v>
                </c:pt>
                <c:pt idx="132">
                  <c:v>153.61593749999989</c:v>
                </c:pt>
                <c:pt idx="133">
                  <c:v>153.61593749999989</c:v>
                </c:pt>
                <c:pt idx="134">
                  <c:v>153.61593749999989</c:v>
                </c:pt>
                <c:pt idx="135">
                  <c:v>153.61593749999989</c:v>
                </c:pt>
                <c:pt idx="136">
                  <c:v>153.61593749999989</c:v>
                </c:pt>
                <c:pt idx="137">
                  <c:v>153.61593749999989</c:v>
                </c:pt>
                <c:pt idx="138">
                  <c:v>153.61593749999989</c:v>
                </c:pt>
                <c:pt idx="139">
                  <c:v>153.61593749999989</c:v>
                </c:pt>
                <c:pt idx="140">
                  <c:v>153.61593749999989</c:v>
                </c:pt>
                <c:pt idx="141">
                  <c:v>153.61593749999989</c:v>
                </c:pt>
                <c:pt idx="142">
                  <c:v>153.61593749999989</c:v>
                </c:pt>
                <c:pt idx="143">
                  <c:v>153.61593749999989</c:v>
                </c:pt>
                <c:pt idx="144">
                  <c:v>153.61593749999989</c:v>
                </c:pt>
                <c:pt idx="145">
                  <c:v>153.61593749999989</c:v>
                </c:pt>
                <c:pt idx="146">
                  <c:v>153.61593749999989</c:v>
                </c:pt>
                <c:pt idx="147">
                  <c:v>153.61593749999989</c:v>
                </c:pt>
                <c:pt idx="148">
                  <c:v>153.61593749999989</c:v>
                </c:pt>
                <c:pt idx="149">
                  <c:v>153.61593749999989</c:v>
                </c:pt>
                <c:pt idx="150">
                  <c:v>153.61593749999989</c:v>
                </c:pt>
                <c:pt idx="151">
                  <c:v>153.61593749999989</c:v>
                </c:pt>
                <c:pt idx="152">
                  <c:v>153.61593749999989</c:v>
                </c:pt>
                <c:pt idx="153">
                  <c:v>153.61593749999989</c:v>
                </c:pt>
                <c:pt idx="154">
                  <c:v>153.61593749999989</c:v>
                </c:pt>
                <c:pt idx="155">
                  <c:v>153.61593749999989</c:v>
                </c:pt>
                <c:pt idx="156">
                  <c:v>153.61593749999989</c:v>
                </c:pt>
                <c:pt idx="157">
                  <c:v>153.61593749999989</c:v>
                </c:pt>
                <c:pt idx="158">
                  <c:v>153.61593749999989</c:v>
                </c:pt>
                <c:pt idx="159">
                  <c:v>153.61593749999989</c:v>
                </c:pt>
                <c:pt idx="160">
                  <c:v>153.61593749999989</c:v>
                </c:pt>
                <c:pt idx="161">
                  <c:v>153.61593749999989</c:v>
                </c:pt>
                <c:pt idx="162">
                  <c:v>153.61593749999989</c:v>
                </c:pt>
                <c:pt idx="163">
                  <c:v>153.61593749999989</c:v>
                </c:pt>
                <c:pt idx="164">
                  <c:v>153.61593749999989</c:v>
                </c:pt>
                <c:pt idx="165">
                  <c:v>153.61593749999989</c:v>
                </c:pt>
                <c:pt idx="166">
                  <c:v>153.61593749999989</c:v>
                </c:pt>
                <c:pt idx="167">
                  <c:v>153.61593749999989</c:v>
                </c:pt>
                <c:pt idx="168">
                  <c:v>153.61593749999989</c:v>
                </c:pt>
                <c:pt idx="169">
                  <c:v>153.61593749999989</c:v>
                </c:pt>
                <c:pt idx="170">
                  <c:v>153.61593749999989</c:v>
                </c:pt>
                <c:pt idx="171">
                  <c:v>153.61593749999989</c:v>
                </c:pt>
                <c:pt idx="172">
                  <c:v>153.61593749999989</c:v>
                </c:pt>
                <c:pt idx="173">
                  <c:v>153.61593749999989</c:v>
                </c:pt>
                <c:pt idx="174">
                  <c:v>153.61593749999989</c:v>
                </c:pt>
                <c:pt idx="175">
                  <c:v>153.61593749999989</c:v>
                </c:pt>
                <c:pt idx="176">
                  <c:v>153.61593749999989</c:v>
                </c:pt>
                <c:pt idx="177">
                  <c:v>153.61593749999989</c:v>
                </c:pt>
                <c:pt idx="178">
                  <c:v>153.61593749999989</c:v>
                </c:pt>
                <c:pt idx="179">
                  <c:v>153.61593749999989</c:v>
                </c:pt>
                <c:pt idx="180">
                  <c:v>153.61593749999989</c:v>
                </c:pt>
                <c:pt idx="181">
                  <c:v>153.61593749999989</c:v>
                </c:pt>
                <c:pt idx="182">
                  <c:v>153.61593749999989</c:v>
                </c:pt>
                <c:pt idx="183">
                  <c:v>153.61593749999989</c:v>
                </c:pt>
                <c:pt idx="184">
                  <c:v>153.61593749999989</c:v>
                </c:pt>
                <c:pt idx="185">
                  <c:v>153.61593749999989</c:v>
                </c:pt>
                <c:pt idx="186">
                  <c:v>153.61593749999989</c:v>
                </c:pt>
                <c:pt idx="187">
                  <c:v>153.61593749999989</c:v>
                </c:pt>
                <c:pt idx="188">
                  <c:v>153.61593749999989</c:v>
                </c:pt>
                <c:pt idx="189">
                  <c:v>153.61593749999989</c:v>
                </c:pt>
                <c:pt idx="190">
                  <c:v>153.61593749999989</c:v>
                </c:pt>
                <c:pt idx="191" formatCode="0.0">
                  <c:v>153.61593749999989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7C-4E42-841D-FFA981567B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'24.05.2021'!$CO$3:$CO$194</c:f>
              <c:numCache>
                <c:formatCode>0.00</c:formatCode>
                <c:ptCount val="192"/>
                <c:pt idx="0">
                  <c:v>129.94593749999993</c:v>
                </c:pt>
                <c:pt idx="1">
                  <c:v>129.94593749999993</c:v>
                </c:pt>
                <c:pt idx="2">
                  <c:v>129.94593749999993</c:v>
                </c:pt>
                <c:pt idx="3">
                  <c:v>129.94593749999993</c:v>
                </c:pt>
                <c:pt idx="4">
                  <c:v>129.94593749999993</c:v>
                </c:pt>
                <c:pt idx="5">
                  <c:v>129.94593749999993</c:v>
                </c:pt>
                <c:pt idx="6">
                  <c:v>129.94593749999993</c:v>
                </c:pt>
                <c:pt idx="7">
                  <c:v>129.94593749999993</c:v>
                </c:pt>
                <c:pt idx="8">
                  <c:v>129.94593749999993</c:v>
                </c:pt>
                <c:pt idx="9">
                  <c:v>129.94593749999993</c:v>
                </c:pt>
                <c:pt idx="10">
                  <c:v>129.94593749999993</c:v>
                </c:pt>
                <c:pt idx="11">
                  <c:v>129.94593749999993</c:v>
                </c:pt>
                <c:pt idx="12">
                  <c:v>129.94593749999993</c:v>
                </c:pt>
                <c:pt idx="13">
                  <c:v>129.94593749999993</c:v>
                </c:pt>
                <c:pt idx="14">
                  <c:v>129.94593749999993</c:v>
                </c:pt>
                <c:pt idx="15">
                  <c:v>129.94593749999993</c:v>
                </c:pt>
                <c:pt idx="16">
                  <c:v>129.94593749999993</c:v>
                </c:pt>
                <c:pt idx="17">
                  <c:v>129.94593749999993</c:v>
                </c:pt>
                <c:pt idx="18">
                  <c:v>129.94593749999993</c:v>
                </c:pt>
                <c:pt idx="19">
                  <c:v>129.94593749999993</c:v>
                </c:pt>
                <c:pt idx="20">
                  <c:v>129.94593749999993</c:v>
                </c:pt>
                <c:pt idx="21">
                  <c:v>129.94593749999993</c:v>
                </c:pt>
                <c:pt idx="22">
                  <c:v>129.94593749999993</c:v>
                </c:pt>
                <c:pt idx="23">
                  <c:v>129.94593749999993</c:v>
                </c:pt>
                <c:pt idx="24">
                  <c:v>129.94593749999993</c:v>
                </c:pt>
                <c:pt idx="25">
                  <c:v>129.94593749999993</c:v>
                </c:pt>
                <c:pt idx="26">
                  <c:v>129.94593749999993</c:v>
                </c:pt>
                <c:pt idx="27">
                  <c:v>129.94593749999993</c:v>
                </c:pt>
                <c:pt idx="28">
                  <c:v>129.94593749999993</c:v>
                </c:pt>
                <c:pt idx="29">
                  <c:v>129.94593749999993</c:v>
                </c:pt>
                <c:pt idx="30">
                  <c:v>129.94593749999993</c:v>
                </c:pt>
                <c:pt idx="31">
                  <c:v>129.94593749999993</c:v>
                </c:pt>
                <c:pt idx="32">
                  <c:v>129.94593749999993</c:v>
                </c:pt>
                <c:pt idx="33">
                  <c:v>129.94593749999993</c:v>
                </c:pt>
                <c:pt idx="34">
                  <c:v>129.94593749999993</c:v>
                </c:pt>
                <c:pt idx="35">
                  <c:v>129.94593749999993</c:v>
                </c:pt>
                <c:pt idx="36">
                  <c:v>129.94593749999993</c:v>
                </c:pt>
                <c:pt idx="37">
                  <c:v>129.94593749999993</c:v>
                </c:pt>
                <c:pt idx="38">
                  <c:v>129.94593749999993</c:v>
                </c:pt>
                <c:pt idx="39">
                  <c:v>129.94593749999993</c:v>
                </c:pt>
                <c:pt idx="40">
                  <c:v>129.94593749999993</c:v>
                </c:pt>
                <c:pt idx="41">
                  <c:v>129.94593749999993</c:v>
                </c:pt>
                <c:pt idx="42">
                  <c:v>129.94593749999993</c:v>
                </c:pt>
                <c:pt idx="43">
                  <c:v>129.94593749999993</c:v>
                </c:pt>
                <c:pt idx="44">
                  <c:v>129.94593749999993</c:v>
                </c:pt>
                <c:pt idx="45">
                  <c:v>129.94593749999993</c:v>
                </c:pt>
                <c:pt idx="46">
                  <c:v>129.94593749999993</c:v>
                </c:pt>
                <c:pt idx="47">
                  <c:v>129.94593749999993</c:v>
                </c:pt>
                <c:pt idx="48">
                  <c:v>129.94593749999993</c:v>
                </c:pt>
                <c:pt idx="49">
                  <c:v>129.94593749999993</c:v>
                </c:pt>
                <c:pt idx="50">
                  <c:v>129.94593749999993</c:v>
                </c:pt>
                <c:pt idx="51">
                  <c:v>129.94593749999993</c:v>
                </c:pt>
                <c:pt idx="52">
                  <c:v>129.94593749999993</c:v>
                </c:pt>
                <c:pt idx="53">
                  <c:v>129.94593749999993</c:v>
                </c:pt>
                <c:pt idx="54">
                  <c:v>129.94593749999993</c:v>
                </c:pt>
                <c:pt idx="55">
                  <c:v>129.94593749999993</c:v>
                </c:pt>
                <c:pt idx="56">
                  <c:v>129.94593749999993</c:v>
                </c:pt>
                <c:pt idx="57">
                  <c:v>129.94593749999993</c:v>
                </c:pt>
                <c:pt idx="58">
                  <c:v>129.94593749999993</c:v>
                </c:pt>
                <c:pt idx="59">
                  <c:v>129.94593749999993</c:v>
                </c:pt>
                <c:pt idx="60">
                  <c:v>129.94593749999993</c:v>
                </c:pt>
                <c:pt idx="61">
                  <c:v>129.94593749999993</c:v>
                </c:pt>
                <c:pt idx="62">
                  <c:v>129.94593749999993</c:v>
                </c:pt>
                <c:pt idx="63">
                  <c:v>129.94593749999993</c:v>
                </c:pt>
                <c:pt idx="64">
                  <c:v>129.94593749999993</c:v>
                </c:pt>
                <c:pt idx="65">
                  <c:v>129.94593749999993</c:v>
                </c:pt>
                <c:pt idx="66">
                  <c:v>129.94593749999993</c:v>
                </c:pt>
                <c:pt idx="67">
                  <c:v>129.94593749999993</c:v>
                </c:pt>
                <c:pt idx="68">
                  <c:v>129.94593749999993</c:v>
                </c:pt>
                <c:pt idx="69">
                  <c:v>129.94593749999993</c:v>
                </c:pt>
                <c:pt idx="70">
                  <c:v>129.94593749999993</c:v>
                </c:pt>
                <c:pt idx="71">
                  <c:v>129.94593749999993</c:v>
                </c:pt>
                <c:pt idx="72">
                  <c:v>129.94593749999993</c:v>
                </c:pt>
                <c:pt idx="73">
                  <c:v>129.94593749999993</c:v>
                </c:pt>
                <c:pt idx="74">
                  <c:v>129.94593749999993</c:v>
                </c:pt>
                <c:pt idx="75">
                  <c:v>129.94593749999993</c:v>
                </c:pt>
                <c:pt idx="76">
                  <c:v>129.94593749999993</c:v>
                </c:pt>
                <c:pt idx="77">
                  <c:v>129.94593749999993</c:v>
                </c:pt>
                <c:pt idx="78">
                  <c:v>129.94593749999993</c:v>
                </c:pt>
                <c:pt idx="79">
                  <c:v>129.94593749999993</c:v>
                </c:pt>
                <c:pt idx="80">
                  <c:v>129.94593749999993</c:v>
                </c:pt>
                <c:pt idx="81">
                  <c:v>129.94593749999993</c:v>
                </c:pt>
                <c:pt idx="82">
                  <c:v>129.94593749999993</c:v>
                </c:pt>
                <c:pt idx="83">
                  <c:v>129.94593749999993</c:v>
                </c:pt>
                <c:pt idx="84">
                  <c:v>129.94593749999993</c:v>
                </c:pt>
                <c:pt idx="85">
                  <c:v>129.94593749999993</c:v>
                </c:pt>
                <c:pt idx="86">
                  <c:v>129.94593749999993</c:v>
                </c:pt>
                <c:pt idx="87">
                  <c:v>129.94593749999993</c:v>
                </c:pt>
                <c:pt idx="88">
                  <c:v>129.94593749999993</c:v>
                </c:pt>
                <c:pt idx="89">
                  <c:v>129.94593749999993</c:v>
                </c:pt>
                <c:pt idx="90">
                  <c:v>129.94593749999993</c:v>
                </c:pt>
                <c:pt idx="91">
                  <c:v>129.94593749999993</c:v>
                </c:pt>
                <c:pt idx="92">
                  <c:v>129.94593749999993</c:v>
                </c:pt>
                <c:pt idx="93">
                  <c:v>129.94593749999993</c:v>
                </c:pt>
                <c:pt idx="94">
                  <c:v>129.94593749999993</c:v>
                </c:pt>
                <c:pt idx="95">
                  <c:v>129.94593749999993</c:v>
                </c:pt>
                <c:pt idx="96">
                  <c:v>129.94593749999993</c:v>
                </c:pt>
                <c:pt idx="97">
                  <c:v>129.94593749999993</c:v>
                </c:pt>
                <c:pt idx="98">
                  <c:v>129.94593749999993</c:v>
                </c:pt>
                <c:pt idx="99">
                  <c:v>129.94593749999993</c:v>
                </c:pt>
                <c:pt idx="100">
                  <c:v>129.94593749999993</c:v>
                </c:pt>
                <c:pt idx="101">
                  <c:v>129.94593749999993</c:v>
                </c:pt>
                <c:pt idx="102">
                  <c:v>129.94593749999993</c:v>
                </c:pt>
                <c:pt idx="103">
                  <c:v>129.94593749999993</c:v>
                </c:pt>
                <c:pt idx="104">
                  <c:v>129.94593749999993</c:v>
                </c:pt>
                <c:pt idx="105">
                  <c:v>129.94593749999993</c:v>
                </c:pt>
                <c:pt idx="106">
                  <c:v>129.94593749999993</c:v>
                </c:pt>
                <c:pt idx="107">
                  <c:v>129.94593749999993</c:v>
                </c:pt>
                <c:pt idx="108">
                  <c:v>129.94593749999993</c:v>
                </c:pt>
                <c:pt idx="109">
                  <c:v>129.94593749999993</c:v>
                </c:pt>
                <c:pt idx="110">
                  <c:v>129.94593749999993</c:v>
                </c:pt>
                <c:pt idx="111">
                  <c:v>129.94593749999993</c:v>
                </c:pt>
                <c:pt idx="112">
                  <c:v>129.94593749999993</c:v>
                </c:pt>
                <c:pt idx="113">
                  <c:v>129.94593749999993</c:v>
                </c:pt>
                <c:pt idx="114">
                  <c:v>129.94593749999993</c:v>
                </c:pt>
                <c:pt idx="115">
                  <c:v>129.94593749999993</c:v>
                </c:pt>
                <c:pt idx="116">
                  <c:v>129.94593749999993</c:v>
                </c:pt>
                <c:pt idx="117">
                  <c:v>129.94593749999993</c:v>
                </c:pt>
                <c:pt idx="118">
                  <c:v>129.94593749999993</c:v>
                </c:pt>
                <c:pt idx="119">
                  <c:v>129.94593749999993</c:v>
                </c:pt>
                <c:pt idx="120">
                  <c:v>129.94593749999993</c:v>
                </c:pt>
                <c:pt idx="121">
                  <c:v>129.94593749999993</c:v>
                </c:pt>
                <c:pt idx="122">
                  <c:v>129.94593749999993</c:v>
                </c:pt>
                <c:pt idx="123">
                  <c:v>129.94593749999993</c:v>
                </c:pt>
                <c:pt idx="124">
                  <c:v>129.94593749999993</c:v>
                </c:pt>
                <c:pt idx="125">
                  <c:v>129.94593749999993</c:v>
                </c:pt>
                <c:pt idx="126">
                  <c:v>129.94593749999993</c:v>
                </c:pt>
                <c:pt idx="127">
                  <c:v>129.94593749999993</c:v>
                </c:pt>
                <c:pt idx="128">
                  <c:v>129.94593749999993</c:v>
                </c:pt>
                <c:pt idx="129">
                  <c:v>129.94593749999993</c:v>
                </c:pt>
                <c:pt idx="130">
                  <c:v>129.94593749999993</c:v>
                </c:pt>
                <c:pt idx="131">
                  <c:v>129.94593749999993</c:v>
                </c:pt>
                <c:pt idx="132">
                  <c:v>129.94593749999993</c:v>
                </c:pt>
                <c:pt idx="133">
                  <c:v>129.94593749999993</c:v>
                </c:pt>
                <c:pt idx="134">
                  <c:v>129.94593749999993</c:v>
                </c:pt>
                <c:pt idx="135">
                  <c:v>129.94593749999993</c:v>
                </c:pt>
                <c:pt idx="136">
                  <c:v>129.94593749999993</c:v>
                </c:pt>
                <c:pt idx="137">
                  <c:v>129.94593749999993</c:v>
                </c:pt>
                <c:pt idx="138">
                  <c:v>129.94593749999993</c:v>
                </c:pt>
                <c:pt idx="139">
                  <c:v>129.94593749999993</c:v>
                </c:pt>
                <c:pt idx="140">
                  <c:v>129.94593749999993</c:v>
                </c:pt>
                <c:pt idx="141">
                  <c:v>129.94593749999993</c:v>
                </c:pt>
                <c:pt idx="142">
                  <c:v>129.94593749999993</c:v>
                </c:pt>
                <c:pt idx="143">
                  <c:v>129.94593749999993</c:v>
                </c:pt>
                <c:pt idx="144">
                  <c:v>129.94593749999993</c:v>
                </c:pt>
                <c:pt idx="145">
                  <c:v>129.94593749999993</c:v>
                </c:pt>
                <c:pt idx="146">
                  <c:v>129.94593749999993</c:v>
                </c:pt>
                <c:pt idx="147">
                  <c:v>129.94593749999993</c:v>
                </c:pt>
                <c:pt idx="148">
                  <c:v>129.94593749999993</c:v>
                </c:pt>
                <c:pt idx="149">
                  <c:v>129.94593749999993</c:v>
                </c:pt>
                <c:pt idx="150">
                  <c:v>129.94593749999993</c:v>
                </c:pt>
                <c:pt idx="151">
                  <c:v>129.94593749999993</c:v>
                </c:pt>
                <c:pt idx="152">
                  <c:v>129.94593749999993</c:v>
                </c:pt>
                <c:pt idx="153">
                  <c:v>129.94593749999993</c:v>
                </c:pt>
                <c:pt idx="154">
                  <c:v>129.94593749999993</c:v>
                </c:pt>
                <c:pt idx="155">
                  <c:v>129.94593749999993</c:v>
                </c:pt>
                <c:pt idx="156">
                  <c:v>129.94593749999993</c:v>
                </c:pt>
                <c:pt idx="157">
                  <c:v>129.94593749999993</c:v>
                </c:pt>
                <c:pt idx="158">
                  <c:v>129.94593749999993</c:v>
                </c:pt>
                <c:pt idx="159">
                  <c:v>129.94593749999993</c:v>
                </c:pt>
                <c:pt idx="160">
                  <c:v>129.94593749999993</c:v>
                </c:pt>
                <c:pt idx="161">
                  <c:v>129.94593749999993</c:v>
                </c:pt>
                <c:pt idx="162">
                  <c:v>129.94593749999993</c:v>
                </c:pt>
                <c:pt idx="163">
                  <c:v>129.94593749999993</c:v>
                </c:pt>
                <c:pt idx="164">
                  <c:v>129.94593749999993</c:v>
                </c:pt>
                <c:pt idx="165">
                  <c:v>129.94593749999993</c:v>
                </c:pt>
                <c:pt idx="166">
                  <c:v>129.94593749999993</c:v>
                </c:pt>
                <c:pt idx="167">
                  <c:v>129.94593749999993</c:v>
                </c:pt>
                <c:pt idx="168">
                  <c:v>129.94593749999993</c:v>
                </c:pt>
                <c:pt idx="169">
                  <c:v>129.94593749999993</c:v>
                </c:pt>
                <c:pt idx="170">
                  <c:v>129.94593749999993</c:v>
                </c:pt>
                <c:pt idx="171">
                  <c:v>129.94593749999993</c:v>
                </c:pt>
                <c:pt idx="172">
                  <c:v>129.94593749999993</c:v>
                </c:pt>
                <c:pt idx="173">
                  <c:v>129.94593749999993</c:v>
                </c:pt>
                <c:pt idx="174">
                  <c:v>129.94593749999993</c:v>
                </c:pt>
                <c:pt idx="175">
                  <c:v>129.94593749999993</c:v>
                </c:pt>
                <c:pt idx="176">
                  <c:v>129.94593749999993</c:v>
                </c:pt>
                <c:pt idx="177">
                  <c:v>129.94593749999993</c:v>
                </c:pt>
                <c:pt idx="178">
                  <c:v>129.94593749999993</c:v>
                </c:pt>
                <c:pt idx="179">
                  <c:v>129.94593749999993</c:v>
                </c:pt>
                <c:pt idx="180">
                  <c:v>129.94593749999993</c:v>
                </c:pt>
                <c:pt idx="181">
                  <c:v>129.94593749999993</c:v>
                </c:pt>
                <c:pt idx="182">
                  <c:v>129.94593749999993</c:v>
                </c:pt>
                <c:pt idx="183">
                  <c:v>129.94593749999993</c:v>
                </c:pt>
                <c:pt idx="184">
                  <c:v>129.94593749999993</c:v>
                </c:pt>
                <c:pt idx="185">
                  <c:v>129.94593749999993</c:v>
                </c:pt>
                <c:pt idx="186">
                  <c:v>129.94593749999993</c:v>
                </c:pt>
                <c:pt idx="187">
                  <c:v>129.94593749999993</c:v>
                </c:pt>
                <c:pt idx="188">
                  <c:v>129.94593749999993</c:v>
                </c:pt>
                <c:pt idx="189">
                  <c:v>129.94593749999993</c:v>
                </c:pt>
                <c:pt idx="190">
                  <c:v>129.94593749999993</c:v>
                </c:pt>
                <c:pt idx="191" formatCode="0.0">
                  <c:v>129.94593749999993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7C-4E42-841D-FFA981567BA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'24.05.2021'!$CP$3:$CP$194</c:f>
              <c:numCache>
                <c:formatCode>0.00</c:formatCode>
                <c:ptCount val="192"/>
                <c:pt idx="0">
                  <c:v>143.07</c:v>
                </c:pt>
                <c:pt idx="1">
                  <c:v>143.07</c:v>
                </c:pt>
                <c:pt idx="2">
                  <c:v>143.07</c:v>
                </c:pt>
                <c:pt idx="3">
                  <c:v>146.19</c:v>
                </c:pt>
                <c:pt idx="4">
                  <c:v>146.19</c:v>
                </c:pt>
                <c:pt idx="5">
                  <c:v>146.19</c:v>
                </c:pt>
                <c:pt idx="6">
                  <c:v>149.02000000000001</c:v>
                </c:pt>
                <c:pt idx="7">
                  <c:v>149.02000000000001</c:v>
                </c:pt>
                <c:pt idx="8">
                  <c:v>149.02000000000001</c:v>
                </c:pt>
                <c:pt idx="9">
                  <c:v>149.37</c:v>
                </c:pt>
                <c:pt idx="10">
                  <c:v>149.37</c:v>
                </c:pt>
                <c:pt idx="11">
                  <c:v>149.37</c:v>
                </c:pt>
                <c:pt idx="12">
                  <c:v>145.83000000000001</c:v>
                </c:pt>
                <c:pt idx="13">
                  <c:v>145.83000000000001</c:v>
                </c:pt>
                <c:pt idx="14">
                  <c:v>145.83000000000001</c:v>
                </c:pt>
                <c:pt idx="15">
                  <c:v>141.93</c:v>
                </c:pt>
                <c:pt idx="16">
                  <c:v>141.93</c:v>
                </c:pt>
                <c:pt idx="17">
                  <c:v>141.93</c:v>
                </c:pt>
                <c:pt idx="18">
                  <c:v>148.83000000000001</c:v>
                </c:pt>
                <c:pt idx="19">
                  <c:v>148.83000000000001</c:v>
                </c:pt>
                <c:pt idx="20">
                  <c:v>148.83000000000001</c:v>
                </c:pt>
                <c:pt idx="21">
                  <c:v>144.36000000000001</c:v>
                </c:pt>
                <c:pt idx="22">
                  <c:v>144.36000000000001</c:v>
                </c:pt>
                <c:pt idx="23">
                  <c:v>144.36000000000001</c:v>
                </c:pt>
                <c:pt idx="24">
                  <c:v>133.84</c:v>
                </c:pt>
                <c:pt idx="25">
                  <c:v>133.84</c:v>
                </c:pt>
                <c:pt idx="26">
                  <c:v>133.84</c:v>
                </c:pt>
                <c:pt idx="27">
                  <c:v>139.88</c:v>
                </c:pt>
                <c:pt idx="28">
                  <c:v>139.88</c:v>
                </c:pt>
                <c:pt idx="29">
                  <c:v>139.88</c:v>
                </c:pt>
                <c:pt idx="30">
                  <c:v>145.52000000000001</c:v>
                </c:pt>
                <c:pt idx="31">
                  <c:v>145.52000000000001</c:v>
                </c:pt>
                <c:pt idx="32">
                  <c:v>145.52000000000001</c:v>
                </c:pt>
                <c:pt idx="33">
                  <c:v>142.76</c:v>
                </c:pt>
                <c:pt idx="34">
                  <c:v>142.76</c:v>
                </c:pt>
                <c:pt idx="35">
                  <c:v>142.76</c:v>
                </c:pt>
                <c:pt idx="36">
                  <c:v>127.78</c:v>
                </c:pt>
                <c:pt idx="37">
                  <c:v>127.78</c:v>
                </c:pt>
                <c:pt idx="38">
                  <c:v>127.78</c:v>
                </c:pt>
                <c:pt idx="39">
                  <c:v>144.86000000000001</c:v>
                </c:pt>
                <c:pt idx="40">
                  <c:v>144.86000000000001</c:v>
                </c:pt>
                <c:pt idx="41">
                  <c:v>144.86000000000001</c:v>
                </c:pt>
                <c:pt idx="42">
                  <c:v>142.37</c:v>
                </c:pt>
                <c:pt idx="43">
                  <c:v>142.37</c:v>
                </c:pt>
                <c:pt idx="44">
                  <c:v>142.37</c:v>
                </c:pt>
                <c:pt idx="45">
                  <c:v>132.19999999999999</c:v>
                </c:pt>
                <c:pt idx="46">
                  <c:v>132.19999999999999</c:v>
                </c:pt>
                <c:pt idx="47">
                  <c:v>132.19999999999999</c:v>
                </c:pt>
                <c:pt idx="48">
                  <c:v>141.41</c:v>
                </c:pt>
                <c:pt idx="49">
                  <c:v>141.41</c:v>
                </c:pt>
                <c:pt idx="50">
                  <c:v>141.41</c:v>
                </c:pt>
                <c:pt idx="51">
                  <c:v>144.5</c:v>
                </c:pt>
                <c:pt idx="52">
                  <c:v>144.5</c:v>
                </c:pt>
                <c:pt idx="53">
                  <c:v>144.5</c:v>
                </c:pt>
                <c:pt idx="54">
                  <c:v>138.66999999999999</c:v>
                </c:pt>
                <c:pt idx="55">
                  <c:v>138.66999999999999</c:v>
                </c:pt>
                <c:pt idx="56">
                  <c:v>138.66999999999999</c:v>
                </c:pt>
                <c:pt idx="57">
                  <c:v>135.22999999999999</c:v>
                </c:pt>
                <c:pt idx="58">
                  <c:v>135.22999999999999</c:v>
                </c:pt>
                <c:pt idx="59">
                  <c:v>135.22999999999999</c:v>
                </c:pt>
                <c:pt idx="60">
                  <c:v>141.26</c:v>
                </c:pt>
                <c:pt idx="61">
                  <c:v>141.26</c:v>
                </c:pt>
                <c:pt idx="62">
                  <c:v>141.26</c:v>
                </c:pt>
                <c:pt idx="63">
                  <c:v>145.61000000000001</c:v>
                </c:pt>
                <c:pt idx="64">
                  <c:v>145.61000000000001</c:v>
                </c:pt>
                <c:pt idx="65">
                  <c:v>145.61000000000001</c:v>
                </c:pt>
                <c:pt idx="66">
                  <c:v>128.43</c:v>
                </c:pt>
                <c:pt idx="67">
                  <c:v>128.43</c:v>
                </c:pt>
                <c:pt idx="68">
                  <c:v>128.43</c:v>
                </c:pt>
                <c:pt idx="69">
                  <c:v>137.04</c:v>
                </c:pt>
                <c:pt idx="70">
                  <c:v>137.04</c:v>
                </c:pt>
                <c:pt idx="71">
                  <c:v>137.04</c:v>
                </c:pt>
                <c:pt idx="72">
                  <c:v>138.91999999999999</c:v>
                </c:pt>
                <c:pt idx="73">
                  <c:v>138.91999999999999</c:v>
                </c:pt>
                <c:pt idx="74">
                  <c:v>138.91999999999999</c:v>
                </c:pt>
                <c:pt idx="75">
                  <c:v>143.05000000000001</c:v>
                </c:pt>
                <c:pt idx="76">
                  <c:v>143.05000000000001</c:v>
                </c:pt>
                <c:pt idx="77">
                  <c:v>143.05000000000001</c:v>
                </c:pt>
                <c:pt idx="78">
                  <c:v>147.02000000000001</c:v>
                </c:pt>
                <c:pt idx="79">
                  <c:v>147.02000000000001</c:v>
                </c:pt>
                <c:pt idx="80">
                  <c:v>147.02000000000001</c:v>
                </c:pt>
                <c:pt idx="81">
                  <c:v>145.25</c:v>
                </c:pt>
                <c:pt idx="82">
                  <c:v>145.25</c:v>
                </c:pt>
                <c:pt idx="83">
                  <c:v>145.25</c:v>
                </c:pt>
                <c:pt idx="84">
                  <c:v>146.31</c:v>
                </c:pt>
                <c:pt idx="85">
                  <c:v>146.31</c:v>
                </c:pt>
                <c:pt idx="86">
                  <c:v>146.31</c:v>
                </c:pt>
                <c:pt idx="87">
                  <c:v>146.38999999999999</c:v>
                </c:pt>
                <c:pt idx="88">
                  <c:v>146.38999999999999</c:v>
                </c:pt>
                <c:pt idx="89">
                  <c:v>146.38999999999999</c:v>
                </c:pt>
                <c:pt idx="90">
                  <c:v>141.25</c:v>
                </c:pt>
                <c:pt idx="91">
                  <c:v>141.25</c:v>
                </c:pt>
                <c:pt idx="92">
                  <c:v>141.25</c:v>
                </c:pt>
                <c:pt idx="93">
                  <c:v>140.77000000000001</c:v>
                </c:pt>
                <c:pt idx="94">
                  <c:v>140.77000000000001</c:v>
                </c:pt>
                <c:pt idx="95">
                  <c:v>140.77000000000001</c:v>
                </c:pt>
                <c:pt idx="96">
                  <c:v>137.30000000000001</c:v>
                </c:pt>
                <c:pt idx="97">
                  <c:v>137.30000000000001</c:v>
                </c:pt>
                <c:pt idx="98">
                  <c:v>137.30000000000001</c:v>
                </c:pt>
                <c:pt idx="99">
                  <c:v>137.38</c:v>
                </c:pt>
                <c:pt idx="100">
                  <c:v>137.38</c:v>
                </c:pt>
                <c:pt idx="101">
                  <c:v>137.38</c:v>
                </c:pt>
                <c:pt idx="102">
                  <c:v>130.99</c:v>
                </c:pt>
                <c:pt idx="103">
                  <c:v>130.99</c:v>
                </c:pt>
                <c:pt idx="104">
                  <c:v>130.99</c:v>
                </c:pt>
                <c:pt idx="105">
                  <c:v>143.63999999999999</c:v>
                </c:pt>
                <c:pt idx="106">
                  <c:v>143.63999999999999</c:v>
                </c:pt>
                <c:pt idx="107">
                  <c:v>143.63999999999999</c:v>
                </c:pt>
                <c:pt idx="108">
                  <c:v>135.47</c:v>
                </c:pt>
                <c:pt idx="109">
                  <c:v>135.47</c:v>
                </c:pt>
                <c:pt idx="110">
                  <c:v>135.47</c:v>
                </c:pt>
                <c:pt idx="111">
                  <c:v>145.9</c:v>
                </c:pt>
                <c:pt idx="112">
                  <c:v>145.9</c:v>
                </c:pt>
                <c:pt idx="113">
                  <c:v>145.9</c:v>
                </c:pt>
                <c:pt idx="114">
                  <c:v>137.65</c:v>
                </c:pt>
                <c:pt idx="115">
                  <c:v>137.65</c:v>
                </c:pt>
                <c:pt idx="116">
                  <c:v>137.65</c:v>
                </c:pt>
                <c:pt idx="117">
                  <c:v>142.46</c:v>
                </c:pt>
                <c:pt idx="118">
                  <c:v>142.46</c:v>
                </c:pt>
                <c:pt idx="119">
                  <c:v>142.46</c:v>
                </c:pt>
                <c:pt idx="120">
                  <c:v>130.04</c:v>
                </c:pt>
                <c:pt idx="121">
                  <c:v>130.04</c:v>
                </c:pt>
                <c:pt idx="122">
                  <c:v>130.04</c:v>
                </c:pt>
                <c:pt idx="123">
                  <c:v>134.72999999999999</c:v>
                </c:pt>
                <c:pt idx="124">
                  <c:v>134.72999999999999</c:v>
                </c:pt>
                <c:pt idx="125">
                  <c:v>134.72999999999999</c:v>
                </c:pt>
                <c:pt idx="126">
                  <c:v>145.11000000000001</c:v>
                </c:pt>
                <c:pt idx="127">
                  <c:v>145.11000000000001</c:v>
                </c:pt>
                <c:pt idx="128">
                  <c:v>145.11000000000001</c:v>
                </c:pt>
                <c:pt idx="129">
                  <c:v>145.80000000000001</c:v>
                </c:pt>
                <c:pt idx="130">
                  <c:v>145.80000000000001</c:v>
                </c:pt>
                <c:pt idx="131">
                  <c:v>145.80000000000001</c:v>
                </c:pt>
                <c:pt idx="132">
                  <c:v>139.41</c:v>
                </c:pt>
                <c:pt idx="133">
                  <c:v>139.41</c:v>
                </c:pt>
                <c:pt idx="134">
                  <c:v>139.41</c:v>
                </c:pt>
                <c:pt idx="135">
                  <c:v>140.68</c:v>
                </c:pt>
                <c:pt idx="136">
                  <c:v>140.68</c:v>
                </c:pt>
                <c:pt idx="137">
                  <c:v>140.68</c:v>
                </c:pt>
                <c:pt idx="138">
                  <c:v>138.5</c:v>
                </c:pt>
                <c:pt idx="139">
                  <c:v>138.5</c:v>
                </c:pt>
                <c:pt idx="140">
                  <c:v>138.5</c:v>
                </c:pt>
                <c:pt idx="141">
                  <c:v>147.28</c:v>
                </c:pt>
                <c:pt idx="142">
                  <c:v>147.28</c:v>
                </c:pt>
                <c:pt idx="143">
                  <c:v>147.28</c:v>
                </c:pt>
                <c:pt idx="144">
                  <c:v>136.38</c:v>
                </c:pt>
                <c:pt idx="145">
                  <c:v>136.38</c:v>
                </c:pt>
                <c:pt idx="146">
                  <c:v>136.38</c:v>
                </c:pt>
                <c:pt idx="147">
                  <c:v>140.22</c:v>
                </c:pt>
                <c:pt idx="148">
                  <c:v>140.22</c:v>
                </c:pt>
                <c:pt idx="149">
                  <c:v>140.22</c:v>
                </c:pt>
                <c:pt idx="150">
                  <c:v>162.84</c:v>
                </c:pt>
                <c:pt idx="151">
                  <c:v>162.84</c:v>
                </c:pt>
                <c:pt idx="152">
                  <c:v>162.84</c:v>
                </c:pt>
                <c:pt idx="153">
                  <c:v>136.31</c:v>
                </c:pt>
                <c:pt idx="154">
                  <c:v>136.31</c:v>
                </c:pt>
                <c:pt idx="155">
                  <c:v>136.31</c:v>
                </c:pt>
                <c:pt idx="156">
                  <c:v>141.59</c:v>
                </c:pt>
                <c:pt idx="157">
                  <c:v>141.59</c:v>
                </c:pt>
                <c:pt idx="158">
                  <c:v>141.59</c:v>
                </c:pt>
                <c:pt idx="159">
                  <c:v>148.16999999999999</c:v>
                </c:pt>
                <c:pt idx="160">
                  <c:v>148.16999999999999</c:v>
                </c:pt>
                <c:pt idx="161">
                  <c:v>148.16999999999999</c:v>
                </c:pt>
                <c:pt idx="162">
                  <c:v>130.1</c:v>
                </c:pt>
                <c:pt idx="163">
                  <c:v>130.1</c:v>
                </c:pt>
                <c:pt idx="164">
                  <c:v>130.1</c:v>
                </c:pt>
                <c:pt idx="165">
                  <c:v>156.28</c:v>
                </c:pt>
                <c:pt idx="166">
                  <c:v>156.28</c:v>
                </c:pt>
                <c:pt idx="167">
                  <c:v>156.28</c:v>
                </c:pt>
                <c:pt idx="168">
                  <c:v>146.12</c:v>
                </c:pt>
                <c:pt idx="169">
                  <c:v>146.12</c:v>
                </c:pt>
                <c:pt idx="170">
                  <c:v>146.12</c:v>
                </c:pt>
                <c:pt idx="171">
                  <c:v>142.13</c:v>
                </c:pt>
                <c:pt idx="172">
                  <c:v>142.13</c:v>
                </c:pt>
                <c:pt idx="173">
                  <c:v>142.13</c:v>
                </c:pt>
                <c:pt idx="174">
                  <c:v>148.18</c:v>
                </c:pt>
                <c:pt idx="175">
                  <c:v>148.18</c:v>
                </c:pt>
                <c:pt idx="176">
                  <c:v>148.18</c:v>
                </c:pt>
                <c:pt idx="177">
                  <c:v>144.12</c:v>
                </c:pt>
                <c:pt idx="178">
                  <c:v>144.12</c:v>
                </c:pt>
                <c:pt idx="179">
                  <c:v>144.12</c:v>
                </c:pt>
                <c:pt idx="180">
                  <c:v>142.79666666666665</c:v>
                </c:pt>
                <c:pt idx="181">
                  <c:v>142.79666666666665</c:v>
                </c:pt>
                <c:pt idx="182">
                  <c:v>142.79666666666665</c:v>
                </c:pt>
                <c:pt idx="183">
                  <c:v>140.78666666666666</c:v>
                </c:pt>
                <c:pt idx="184">
                  <c:v>140.78666666666666</c:v>
                </c:pt>
                <c:pt idx="185">
                  <c:v>140.78666666666666</c:v>
                </c:pt>
                <c:pt idx="186">
                  <c:v>142.28</c:v>
                </c:pt>
                <c:pt idx="187">
                  <c:v>142.28</c:v>
                </c:pt>
                <c:pt idx="188">
                  <c:v>142.28</c:v>
                </c:pt>
                <c:pt idx="189">
                  <c:v>144.41666666666666</c:v>
                </c:pt>
                <c:pt idx="190">
                  <c:v>144.41666666666666</c:v>
                </c:pt>
                <c:pt idx="191">
                  <c:v>144.41666666666666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7C-4E42-841D-FFA981567BA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'24.05.2021'!$CQ$3:$CQ$194</c:f>
              <c:numCache>
                <c:formatCode>0.00</c:formatCode>
                <c:ptCount val="192"/>
                <c:pt idx="0">
                  <c:v>141.78093749999991</c:v>
                </c:pt>
                <c:pt idx="1">
                  <c:v>141.78093749999991</c:v>
                </c:pt>
                <c:pt idx="2">
                  <c:v>141.78093749999991</c:v>
                </c:pt>
                <c:pt idx="3">
                  <c:v>141.78093749999991</c:v>
                </c:pt>
                <c:pt idx="4">
                  <c:v>141.78093749999991</c:v>
                </c:pt>
                <c:pt idx="5">
                  <c:v>141.78093749999991</c:v>
                </c:pt>
                <c:pt idx="6">
                  <c:v>141.78093749999991</c:v>
                </c:pt>
                <c:pt idx="7">
                  <c:v>141.78093749999991</c:v>
                </c:pt>
                <c:pt idx="8">
                  <c:v>141.78093749999991</c:v>
                </c:pt>
                <c:pt idx="9">
                  <c:v>141.78093749999991</c:v>
                </c:pt>
                <c:pt idx="10">
                  <c:v>141.78093749999991</c:v>
                </c:pt>
                <c:pt idx="11">
                  <c:v>141.78093749999991</c:v>
                </c:pt>
                <c:pt idx="12">
                  <c:v>141.78093749999991</c:v>
                </c:pt>
                <c:pt idx="13">
                  <c:v>141.78093749999991</c:v>
                </c:pt>
                <c:pt idx="14">
                  <c:v>141.78093749999991</c:v>
                </c:pt>
                <c:pt idx="15">
                  <c:v>141.78093749999991</c:v>
                </c:pt>
                <c:pt idx="16">
                  <c:v>141.78093749999991</c:v>
                </c:pt>
                <c:pt idx="17">
                  <c:v>141.78093749999991</c:v>
                </c:pt>
                <c:pt idx="18">
                  <c:v>141.78093749999991</c:v>
                </c:pt>
                <c:pt idx="19">
                  <c:v>141.78093749999991</c:v>
                </c:pt>
                <c:pt idx="20">
                  <c:v>141.78093749999991</c:v>
                </c:pt>
                <c:pt idx="21">
                  <c:v>141.78093749999991</c:v>
                </c:pt>
                <c:pt idx="22">
                  <c:v>141.78093749999991</c:v>
                </c:pt>
                <c:pt idx="23">
                  <c:v>141.78093749999991</c:v>
                </c:pt>
                <c:pt idx="24">
                  <c:v>141.78093749999991</c:v>
                </c:pt>
                <c:pt idx="25">
                  <c:v>141.78093749999991</c:v>
                </c:pt>
                <c:pt idx="26">
                  <c:v>141.78093749999991</c:v>
                </c:pt>
                <c:pt idx="27">
                  <c:v>141.78093749999991</c:v>
                </c:pt>
                <c:pt idx="28">
                  <c:v>141.78093749999991</c:v>
                </c:pt>
                <c:pt idx="29">
                  <c:v>141.78093749999991</c:v>
                </c:pt>
                <c:pt idx="30">
                  <c:v>141.78093749999991</c:v>
                </c:pt>
                <c:pt idx="31">
                  <c:v>141.78093749999991</c:v>
                </c:pt>
                <c:pt idx="32">
                  <c:v>141.78093749999991</c:v>
                </c:pt>
                <c:pt idx="33">
                  <c:v>141.78093749999991</c:v>
                </c:pt>
                <c:pt idx="34">
                  <c:v>141.78093749999991</c:v>
                </c:pt>
                <c:pt idx="35">
                  <c:v>141.78093749999991</c:v>
                </c:pt>
                <c:pt idx="36">
                  <c:v>141.78093749999991</c:v>
                </c:pt>
                <c:pt idx="37">
                  <c:v>141.78093749999991</c:v>
                </c:pt>
                <c:pt idx="38">
                  <c:v>141.78093749999991</c:v>
                </c:pt>
                <c:pt idx="39">
                  <c:v>141.78093749999991</c:v>
                </c:pt>
                <c:pt idx="40">
                  <c:v>141.78093749999991</c:v>
                </c:pt>
                <c:pt idx="41">
                  <c:v>141.78093749999991</c:v>
                </c:pt>
                <c:pt idx="42">
                  <c:v>141.78093749999991</c:v>
                </c:pt>
                <c:pt idx="43">
                  <c:v>141.78093749999991</c:v>
                </c:pt>
                <c:pt idx="44">
                  <c:v>141.78093749999991</c:v>
                </c:pt>
                <c:pt idx="45">
                  <c:v>141.78093749999991</c:v>
                </c:pt>
                <c:pt idx="46">
                  <c:v>141.78093749999991</c:v>
                </c:pt>
                <c:pt idx="47">
                  <c:v>141.78093749999991</c:v>
                </c:pt>
                <c:pt idx="48">
                  <c:v>141.78093749999991</c:v>
                </c:pt>
                <c:pt idx="49">
                  <c:v>141.78093749999991</c:v>
                </c:pt>
                <c:pt idx="50">
                  <c:v>141.78093749999991</c:v>
                </c:pt>
                <c:pt idx="51">
                  <c:v>141.78093749999991</c:v>
                </c:pt>
                <c:pt idx="52">
                  <c:v>141.78093749999991</c:v>
                </c:pt>
                <c:pt idx="53">
                  <c:v>141.78093749999991</c:v>
                </c:pt>
                <c:pt idx="54">
                  <c:v>141.78093749999991</c:v>
                </c:pt>
                <c:pt idx="55">
                  <c:v>141.78093749999991</c:v>
                </c:pt>
                <c:pt idx="56">
                  <c:v>141.78093749999991</c:v>
                </c:pt>
                <c:pt idx="57">
                  <c:v>141.78093749999991</c:v>
                </c:pt>
                <c:pt idx="58">
                  <c:v>141.78093749999991</c:v>
                </c:pt>
                <c:pt idx="59">
                  <c:v>141.78093749999991</c:v>
                </c:pt>
                <c:pt idx="60">
                  <c:v>141.78093749999991</c:v>
                </c:pt>
                <c:pt idx="61">
                  <c:v>141.78093749999991</c:v>
                </c:pt>
                <c:pt idx="62">
                  <c:v>141.78093749999991</c:v>
                </c:pt>
                <c:pt idx="63">
                  <c:v>141.78093749999991</c:v>
                </c:pt>
                <c:pt idx="64">
                  <c:v>141.78093749999991</c:v>
                </c:pt>
                <c:pt idx="65">
                  <c:v>141.78093749999991</c:v>
                </c:pt>
                <c:pt idx="66">
                  <c:v>141.78093749999991</c:v>
                </c:pt>
                <c:pt idx="67">
                  <c:v>141.78093749999991</c:v>
                </c:pt>
                <c:pt idx="68">
                  <c:v>141.78093749999991</c:v>
                </c:pt>
                <c:pt idx="69">
                  <c:v>141.78093749999991</c:v>
                </c:pt>
                <c:pt idx="70">
                  <c:v>141.78093749999991</c:v>
                </c:pt>
                <c:pt idx="71">
                  <c:v>141.78093749999991</c:v>
                </c:pt>
                <c:pt idx="72">
                  <c:v>141.78093749999991</c:v>
                </c:pt>
                <c:pt idx="73">
                  <c:v>141.78093749999991</c:v>
                </c:pt>
                <c:pt idx="74">
                  <c:v>141.78093749999991</c:v>
                </c:pt>
                <c:pt idx="75">
                  <c:v>141.78093749999991</c:v>
                </c:pt>
                <c:pt idx="76">
                  <c:v>141.78093749999991</c:v>
                </c:pt>
                <c:pt idx="77">
                  <c:v>141.78093749999991</c:v>
                </c:pt>
                <c:pt idx="78">
                  <c:v>141.78093749999991</c:v>
                </c:pt>
                <c:pt idx="79">
                  <c:v>141.78093749999991</c:v>
                </c:pt>
                <c:pt idx="80">
                  <c:v>141.78093749999991</c:v>
                </c:pt>
                <c:pt idx="81">
                  <c:v>141.78093749999991</c:v>
                </c:pt>
                <c:pt idx="82">
                  <c:v>141.78093749999991</c:v>
                </c:pt>
                <c:pt idx="83">
                  <c:v>141.78093749999991</c:v>
                </c:pt>
                <c:pt idx="84">
                  <c:v>141.78093749999991</c:v>
                </c:pt>
                <c:pt idx="85">
                  <c:v>141.78093749999991</c:v>
                </c:pt>
                <c:pt idx="86">
                  <c:v>141.78093749999991</c:v>
                </c:pt>
                <c:pt idx="87">
                  <c:v>141.78093749999991</c:v>
                </c:pt>
                <c:pt idx="88">
                  <c:v>141.78093749999991</c:v>
                </c:pt>
                <c:pt idx="89">
                  <c:v>141.78093749999991</c:v>
                </c:pt>
                <c:pt idx="90">
                  <c:v>141.78093749999991</c:v>
                </c:pt>
                <c:pt idx="91">
                  <c:v>141.78093749999991</c:v>
                </c:pt>
                <c:pt idx="92">
                  <c:v>141.78093749999991</c:v>
                </c:pt>
                <c:pt idx="93">
                  <c:v>141.78093749999991</c:v>
                </c:pt>
                <c:pt idx="94">
                  <c:v>141.78093749999991</c:v>
                </c:pt>
                <c:pt idx="95">
                  <c:v>141.78093749999991</c:v>
                </c:pt>
                <c:pt idx="96">
                  <c:v>141.78093749999991</c:v>
                </c:pt>
                <c:pt idx="97">
                  <c:v>141.78093749999991</c:v>
                </c:pt>
                <c:pt idx="98">
                  <c:v>141.78093749999991</c:v>
                </c:pt>
                <c:pt idx="99">
                  <c:v>141.78093749999991</c:v>
                </c:pt>
                <c:pt idx="100">
                  <c:v>141.78093749999991</c:v>
                </c:pt>
                <c:pt idx="101">
                  <c:v>141.78093749999991</c:v>
                </c:pt>
                <c:pt idx="102">
                  <c:v>141.78093749999991</c:v>
                </c:pt>
                <c:pt idx="103">
                  <c:v>141.78093749999991</c:v>
                </c:pt>
                <c:pt idx="104">
                  <c:v>141.78093749999991</c:v>
                </c:pt>
                <c:pt idx="105">
                  <c:v>141.78093749999991</c:v>
                </c:pt>
                <c:pt idx="106">
                  <c:v>141.78093749999991</c:v>
                </c:pt>
                <c:pt idx="107">
                  <c:v>141.78093749999991</c:v>
                </c:pt>
                <c:pt idx="108">
                  <c:v>141.78093749999991</c:v>
                </c:pt>
                <c:pt idx="109">
                  <c:v>141.78093749999991</c:v>
                </c:pt>
                <c:pt idx="110">
                  <c:v>141.78093749999991</c:v>
                </c:pt>
                <c:pt idx="111">
                  <c:v>141.78093749999991</c:v>
                </c:pt>
                <c:pt idx="112">
                  <c:v>141.78093749999991</c:v>
                </c:pt>
                <c:pt idx="113">
                  <c:v>141.78093749999991</c:v>
                </c:pt>
                <c:pt idx="114">
                  <c:v>141.78093749999991</c:v>
                </c:pt>
                <c:pt idx="115">
                  <c:v>141.78093749999991</c:v>
                </c:pt>
                <c:pt idx="116">
                  <c:v>141.78093749999991</c:v>
                </c:pt>
                <c:pt idx="117">
                  <c:v>141.78093749999991</c:v>
                </c:pt>
                <c:pt idx="118">
                  <c:v>141.78093749999991</c:v>
                </c:pt>
                <c:pt idx="119">
                  <c:v>141.78093749999991</c:v>
                </c:pt>
                <c:pt idx="120">
                  <c:v>141.78093749999991</c:v>
                </c:pt>
                <c:pt idx="121">
                  <c:v>141.78093749999991</c:v>
                </c:pt>
                <c:pt idx="122">
                  <c:v>141.78093749999991</c:v>
                </c:pt>
                <c:pt idx="123">
                  <c:v>141.78093749999991</c:v>
                </c:pt>
                <c:pt idx="124">
                  <c:v>141.78093749999991</c:v>
                </c:pt>
                <c:pt idx="125">
                  <c:v>141.78093749999991</c:v>
                </c:pt>
                <c:pt idx="126">
                  <c:v>141.78093749999991</c:v>
                </c:pt>
                <c:pt idx="127">
                  <c:v>141.78093749999991</c:v>
                </c:pt>
                <c:pt idx="128">
                  <c:v>141.78093749999991</c:v>
                </c:pt>
                <c:pt idx="129">
                  <c:v>141.78093749999991</c:v>
                </c:pt>
                <c:pt idx="130">
                  <c:v>141.78093749999991</c:v>
                </c:pt>
                <c:pt idx="131">
                  <c:v>141.78093749999991</c:v>
                </c:pt>
                <c:pt idx="132">
                  <c:v>141.78093749999991</c:v>
                </c:pt>
                <c:pt idx="133">
                  <c:v>141.78093749999991</c:v>
                </c:pt>
                <c:pt idx="134">
                  <c:v>141.78093749999991</c:v>
                </c:pt>
                <c:pt idx="135">
                  <c:v>141.78093749999991</c:v>
                </c:pt>
                <c:pt idx="136">
                  <c:v>141.78093749999991</c:v>
                </c:pt>
                <c:pt idx="137">
                  <c:v>141.78093749999991</c:v>
                </c:pt>
                <c:pt idx="138">
                  <c:v>141.78093749999991</c:v>
                </c:pt>
                <c:pt idx="139">
                  <c:v>141.78093749999991</c:v>
                </c:pt>
                <c:pt idx="140">
                  <c:v>141.78093749999991</c:v>
                </c:pt>
                <c:pt idx="141">
                  <c:v>141.78093749999991</c:v>
                </c:pt>
                <c:pt idx="142">
                  <c:v>141.78093749999991</c:v>
                </c:pt>
                <c:pt idx="143">
                  <c:v>141.78093749999991</c:v>
                </c:pt>
                <c:pt idx="144">
                  <c:v>141.78093749999991</c:v>
                </c:pt>
                <c:pt idx="145">
                  <c:v>141.78093749999991</c:v>
                </c:pt>
                <c:pt idx="146">
                  <c:v>141.78093749999991</c:v>
                </c:pt>
                <c:pt idx="147">
                  <c:v>141.78093749999991</c:v>
                </c:pt>
                <c:pt idx="148">
                  <c:v>141.78093749999991</c:v>
                </c:pt>
                <c:pt idx="149">
                  <c:v>141.78093749999991</c:v>
                </c:pt>
                <c:pt idx="150">
                  <c:v>141.78093749999991</c:v>
                </c:pt>
                <c:pt idx="151">
                  <c:v>141.78093749999991</c:v>
                </c:pt>
                <c:pt idx="152">
                  <c:v>141.78093749999991</c:v>
                </c:pt>
                <c:pt idx="153">
                  <c:v>141.78093749999991</c:v>
                </c:pt>
                <c:pt idx="154">
                  <c:v>141.78093749999991</c:v>
                </c:pt>
                <c:pt idx="155">
                  <c:v>141.78093749999991</c:v>
                </c:pt>
                <c:pt idx="156">
                  <c:v>141.78093749999991</c:v>
                </c:pt>
                <c:pt idx="157">
                  <c:v>141.78093749999991</c:v>
                </c:pt>
                <c:pt idx="158">
                  <c:v>141.78093749999991</c:v>
                </c:pt>
                <c:pt idx="159">
                  <c:v>141.78093749999991</c:v>
                </c:pt>
                <c:pt idx="160">
                  <c:v>141.78093749999991</c:v>
                </c:pt>
                <c:pt idx="161">
                  <c:v>141.78093749999991</c:v>
                </c:pt>
                <c:pt idx="162">
                  <c:v>141.78093749999991</c:v>
                </c:pt>
                <c:pt idx="163">
                  <c:v>141.78093749999991</c:v>
                </c:pt>
                <c:pt idx="164">
                  <c:v>141.78093749999991</c:v>
                </c:pt>
                <c:pt idx="165">
                  <c:v>141.78093749999991</c:v>
                </c:pt>
                <c:pt idx="166">
                  <c:v>141.78093749999991</c:v>
                </c:pt>
                <c:pt idx="167">
                  <c:v>141.78093749999991</c:v>
                </c:pt>
                <c:pt idx="168">
                  <c:v>141.78093749999991</c:v>
                </c:pt>
                <c:pt idx="169">
                  <c:v>141.78093749999991</c:v>
                </c:pt>
                <c:pt idx="170">
                  <c:v>141.78093749999991</c:v>
                </c:pt>
                <c:pt idx="171">
                  <c:v>141.78093749999991</c:v>
                </c:pt>
                <c:pt idx="172">
                  <c:v>141.78093749999991</c:v>
                </c:pt>
                <c:pt idx="173">
                  <c:v>141.78093749999991</c:v>
                </c:pt>
                <c:pt idx="174">
                  <c:v>141.78093749999991</c:v>
                </c:pt>
                <c:pt idx="175">
                  <c:v>141.78093749999991</c:v>
                </c:pt>
                <c:pt idx="176">
                  <c:v>141.78093749999991</c:v>
                </c:pt>
                <c:pt idx="177">
                  <c:v>141.78093749999991</c:v>
                </c:pt>
                <c:pt idx="178">
                  <c:v>141.78093749999991</c:v>
                </c:pt>
                <c:pt idx="179">
                  <c:v>141.78093749999991</c:v>
                </c:pt>
                <c:pt idx="180">
                  <c:v>141.78093749999991</c:v>
                </c:pt>
                <c:pt idx="181">
                  <c:v>141.78093749999991</c:v>
                </c:pt>
                <c:pt idx="182">
                  <c:v>141.78093749999991</c:v>
                </c:pt>
                <c:pt idx="183">
                  <c:v>141.78093749999991</c:v>
                </c:pt>
                <c:pt idx="184">
                  <c:v>141.78093749999991</c:v>
                </c:pt>
                <c:pt idx="185">
                  <c:v>141.78093749999991</c:v>
                </c:pt>
                <c:pt idx="186">
                  <c:v>141.78093749999991</c:v>
                </c:pt>
                <c:pt idx="187">
                  <c:v>141.78093749999991</c:v>
                </c:pt>
                <c:pt idx="188">
                  <c:v>141.78093749999991</c:v>
                </c:pt>
                <c:pt idx="189">
                  <c:v>141.78093749999991</c:v>
                </c:pt>
                <c:pt idx="190">
                  <c:v>141.78093749999991</c:v>
                </c:pt>
                <c:pt idx="191" formatCode="0.0">
                  <c:v>141.78093749999991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57C-4E42-841D-FFA981567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907776"/>
        <c:axId val="1854906144"/>
      </c:lineChart>
      <c:catAx>
        <c:axId val="1854907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6144"/>
        <c:crosses val="autoZero"/>
        <c:auto val="1"/>
        <c:lblAlgn val="ctr"/>
        <c:lblOffset val="100"/>
        <c:noMultiLvlLbl val="0"/>
      </c:catAx>
      <c:valAx>
        <c:axId val="1854906144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'24.05.2021'!$CV$3:$CV$194</c:f>
              <c:numCache>
                <c:formatCode>0.00</c:formatCode>
                <c:ptCount val="192"/>
                <c:pt idx="0">
                  <c:v>211.13798692708326</c:v>
                </c:pt>
                <c:pt idx="1">
                  <c:v>211.13798692708326</c:v>
                </c:pt>
                <c:pt idx="2">
                  <c:v>211.13798692708326</c:v>
                </c:pt>
                <c:pt idx="3">
                  <c:v>211.13798692708326</c:v>
                </c:pt>
                <c:pt idx="4">
                  <c:v>211.13798692708326</c:v>
                </c:pt>
                <c:pt idx="5">
                  <c:v>211.13798692708326</c:v>
                </c:pt>
                <c:pt idx="6">
                  <c:v>211.13798692708326</c:v>
                </c:pt>
                <c:pt idx="7">
                  <c:v>211.13798692708326</c:v>
                </c:pt>
                <c:pt idx="8">
                  <c:v>211.13798692708326</c:v>
                </c:pt>
                <c:pt idx="9">
                  <c:v>211.13798692708326</c:v>
                </c:pt>
                <c:pt idx="10">
                  <c:v>211.13798692708326</c:v>
                </c:pt>
                <c:pt idx="11">
                  <c:v>211.13798692708326</c:v>
                </c:pt>
                <c:pt idx="12">
                  <c:v>211.13798692708326</c:v>
                </c:pt>
                <c:pt idx="13">
                  <c:v>211.13798692708326</c:v>
                </c:pt>
                <c:pt idx="14">
                  <c:v>211.13798692708326</c:v>
                </c:pt>
                <c:pt idx="15">
                  <c:v>211.13798692708326</c:v>
                </c:pt>
                <c:pt idx="16">
                  <c:v>211.13798692708326</c:v>
                </c:pt>
                <c:pt idx="17">
                  <c:v>211.13798692708326</c:v>
                </c:pt>
                <c:pt idx="18">
                  <c:v>211.13798692708326</c:v>
                </c:pt>
                <c:pt idx="19">
                  <c:v>211.13798692708326</c:v>
                </c:pt>
                <c:pt idx="20">
                  <c:v>211.13798692708326</c:v>
                </c:pt>
                <c:pt idx="21">
                  <c:v>211.13798692708326</c:v>
                </c:pt>
                <c:pt idx="22">
                  <c:v>211.13798692708326</c:v>
                </c:pt>
                <c:pt idx="23">
                  <c:v>211.13798692708326</c:v>
                </c:pt>
                <c:pt idx="24">
                  <c:v>211.13798692708326</c:v>
                </c:pt>
                <c:pt idx="25">
                  <c:v>211.13798692708326</c:v>
                </c:pt>
                <c:pt idx="26">
                  <c:v>211.13798692708326</c:v>
                </c:pt>
                <c:pt idx="27">
                  <c:v>211.13798692708326</c:v>
                </c:pt>
                <c:pt idx="28">
                  <c:v>211.13798692708326</c:v>
                </c:pt>
                <c:pt idx="29">
                  <c:v>211.13798692708326</c:v>
                </c:pt>
                <c:pt idx="30">
                  <c:v>211.13798692708326</c:v>
                </c:pt>
                <c:pt idx="31">
                  <c:v>211.13798692708326</c:v>
                </c:pt>
                <c:pt idx="32">
                  <c:v>211.13798692708326</c:v>
                </c:pt>
                <c:pt idx="33">
                  <c:v>211.13798692708326</c:v>
                </c:pt>
                <c:pt idx="34">
                  <c:v>211.13798692708326</c:v>
                </c:pt>
                <c:pt idx="35">
                  <c:v>211.13798692708326</c:v>
                </c:pt>
                <c:pt idx="36">
                  <c:v>211.13798692708326</c:v>
                </c:pt>
                <c:pt idx="37">
                  <c:v>211.13798692708326</c:v>
                </c:pt>
                <c:pt idx="38">
                  <c:v>211.13798692708326</c:v>
                </c:pt>
                <c:pt idx="39">
                  <c:v>211.13798692708326</c:v>
                </c:pt>
                <c:pt idx="40">
                  <c:v>211.13798692708326</c:v>
                </c:pt>
                <c:pt idx="41">
                  <c:v>211.13798692708326</c:v>
                </c:pt>
                <c:pt idx="42">
                  <c:v>211.13798692708326</c:v>
                </c:pt>
                <c:pt idx="43">
                  <c:v>211.13798692708326</c:v>
                </c:pt>
                <c:pt idx="44">
                  <c:v>211.13798692708326</c:v>
                </c:pt>
                <c:pt idx="45">
                  <c:v>211.13798692708326</c:v>
                </c:pt>
                <c:pt idx="46">
                  <c:v>211.13798692708326</c:v>
                </c:pt>
                <c:pt idx="47">
                  <c:v>211.13798692708326</c:v>
                </c:pt>
                <c:pt idx="48">
                  <c:v>211.13798692708326</c:v>
                </c:pt>
                <c:pt idx="49">
                  <c:v>211.13798692708326</c:v>
                </c:pt>
                <c:pt idx="50">
                  <c:v>211.13798692708326</c:v>
                </c:pt>
                <c:pt idx="51">
                  <c:v>211.13798692708326</c:v>
                </c:pt>
                <c:pt idx="52">
                  <c:v>211.13798692708326</c:v>
                </c:pt>
                <c:pt idx="53">
                  <c:v>211.13798692708326</c:v>
                </c:pt>
                <c:pt idx="54">
                  <c:v>211.13798692708326</c:v>
                </c:pt>
                <c:pt idx="55">
                  <c:v>211.13798692708326</c:v>
                </c:pt>
                <c:pt idx="56">
                  <c:v>211.13798692708326</c:v>
                </c:pt>
                <c:pt idx="57">
                  <c:v>211.13798692708326</c:v>
                </c:pt>
                <c:pt idx="58">
                  <c:v>211.13798692708326</c:v>
                </c:pt>
                <c:pt idx="59">
                  <c:v>211.13798692708326</c:v>
                </c:pt>
                <c:pt idx="60">
                  <c:v>211.13798692708326</c:v>
                </c:pt>
                <c:pt idx="61">
                  <c:v>211.13798692708326</c:v>
                </c:pt>
                <c:pt idx="62">
                  <c:v>211.13798692708326</c:v>
                </c:pt>
                <c:pt idx="63">
                  <c:v>211.13798692708326</c:v>
                </c:pt>
                <c:pt idx="64">
                  <c:v>211.13798692708326</c:v>
                </c:pt>
                <c:pt idx="65">
                  <c:v>211.13798692708326</c:v>
                </c:pt>
                <c:pt idx="66">
                  <c:v>211.13798692708326</c:v>
                </c:pt>
                <c:pt idx="67">
                  <c:v>211.13798692708326</c:v>
                </c:pt>
                <c:pt idx="68">
                  <c:v>211.13798692708326</c:v>
                </c:pt>
                <c:pt idx="69">
                  <c:v>211.13798692708326</c:v>
                </c:pt>
                <c:pt idx="70">
                  <c:v>211.13798692708326</c:v>
                </c:pt>
                <c:pt idx="71">
                  <c:v>211.13798692708326</c:v>
                </c:pt>
                <c:pt idx="72">
                  <c:v>211.13798692708326</c:v>
                </c:pt>
                <c:pt idx="73">
                  <c:v>211.13798692708326</c:v>
                </c:pt>
                <c:pt idx="74">
                  <c:v>211.13798692708326</c:v>
                </c:pt>
                <c:pt idx="75">
                  <c:v>211.13798692708326</c:v>
                </c:pt>
                <c:pt idx="76">
                  <c:v>211.13798692708326</c:v>
                </c:pt>
                <c:pt idx="77">
                  <c:v>211.13798692708326</c:v>
                </c:pt>
                <c:pt idx="78">
                  <c:v>211.13798692708326</c:v>
                </c:pt>
                <c:pt idx="79">
                  <c:v>211.13798692708326</c:v>
                </c:pt>
                <c:pt idx="80">
                  <c:v>211.13798692708326</c:v>
                </c:pt>
                <c:pt idx="81">
                  <c:v>211.13798692708326</c:v>
                </c:pt>
                <c:pt idx="82">
                  <c:v>211.13798692708326</c:v>
                </c:pt>
                <c:pt idx="83">
                  <c:v>211.13798692708326</c:v>
                </c:pt>
                <c:pt idx="84">
                  <c:v>211.13798692708326</c:v>
                </c:pt>
                <c:pt idx="85">
                  <c:v>211.13798692708326</c:v>
                </c:pt>
                <c:pt idx="86">
                  <c:v>211.13798692708326</c:v>
                </c:pt>
                <c:pt idx="87">
                  <c:v>211.13798692708326</c:v>
                </c:pt>
                <c:pt idx="88">
                  <c:v>211.13798692708326</c:v>
                </c:pt>
                <c:pt idx="89">
                  <c:v>211.13798692708326</c:v>
                </c:pt>
                <c:pt idx="90">
                  <c:v>211.13798692708326</c:v>
                </c:pt>
                <c:pt idx="91">
                  <c:v>211.13798692708326</c:v>
                </c:pt>
                <c:pt idx="92">
                  <c:v>211.13798692708326</c:v>
                </c:pt>
                <c:pt idx="93">
                  <c:v>211.13798692708326</c:v>
                </c:pt>
                <c:pt idx="94">
                  <c:v>211.13798692708326</c:v>
                </c:pt>
                <c:pt idx="95">
                  <c:v>211.13798692708326</c:v>
                </c:pt>
                <c:pt idx="96">
                  <c:v>211.13798692708326</c:v>
                </c:pt>
                <c:pt idx="97">
                  <c:v>211.13798692708326</c:v>
                </c:pt>
                <c:pt idx="98">
                  <c:v>211.13798692708326</c:v>
                </c:pt>
                <c:pt idx="99">
                  <c:v>211.13798692708326</c:v>
                </c:pt>
                <c:pt idx="100">
                  <c:v>211.13798692708326</c:v>
                </c:pt>
                <c:pt idx="101">
                  <c:v>211.13798692708326</c:v>
                </c:pt>
                <c:pt idx="102">
                  <c:v>211.13798692708326</c:v>
                </c:pt>
                <c:pt idx="103">
                  <c:v>211.13798692708326</c:v>
                </c:pt>
                <c:pt idx="104">
                  <c:v>211.13798692708326</c:v>
                </c:pt>
                <c:pt idx="105">
                  <c:v>211.13798692708326</c:v>
                </c:pt>
                <c:pt idx="106">
                  <c:v>211.13798692708326</c:v>
                </c:pt>
                <c:pt idx="107">
                  <c:v>211.13798692708326</c:v>
                </c:pt>
                <c:pt idx="108">
                  <c:v>211.13798692708326</c:v>
                </c:pt>
                <c:pt idx="109">
                  <c:v>211.13798692708326</c:v>
                </c:pt>
                <c:pt idx="110">
                  <c:v>211.13798692708326</c:v>
                </c:pt>
                <c:pt idx="111">
                  <c:v>211.13798692708326</c:v>
                </c:pt>
                <c:pt idx="112">
                  <c:v>211.13798692708326</c:v>
                </c:pt>
                <c:pt idx="113">
                  <c:v>211.13798692708326</c:v>
                </c:pt>
                <c:pt idx="114">
                  <c:v>211.13798692708326</c:v>
                </c:pt>
                <c:pt idx="115">
                  <c:v>211.13798692708326</c:v>
                </c:pt>
                <c:pt idx="116">
                  <c:v>211.13798692708326</c:v>
                </c:pt>
                <c:pt idx="117">
                  <c:v>211.13798692708326</c:v>
                </c:pt>
                <c:pt idx="118">
                  <c:v>211.13798692708326</c:v>
                </c:pt>
                <c:pt idx="119">
                  <c:v>211.13798692708326</c:v>
                </c:pt>
                <c:pt idx="120">
                  <c:v>211.13798692708326</c:v>
                </c:pt>
                <c:pt idx="121">
                  <c:v>211.13798692708326</c:v>
                </c:pt>
                <c:pt idx="122">
                  <c:v>211.13798692708326</c:v>
                </c:pt>
                <c:pt idx="123">
                  <c:v>211.13798692708326</c:v>
                </c:pt>
                <c:pt idx="124">
                  <c:v>211.13798692708326</c:v>
                </c:pt>
                <c:pt idx="125">
                  <c:v>211.13798692708326</c:v>
                </c:pt>
                <c:pt idx="126">
                  <c:v>211.13798692708326</c:v>
                </c:pt>
                <c:pt idx="127">
                  <c:v>211.13798692708326</c:v>
                </c:pt>
                <c:pt idx="128">
                  <c:v>211.13798692708326</c:v>
                </c:pt>
                <c:pt idx="129">
                  <c:v>211.13798692708326</c:v>
                </c:pt>
                <c:pt idx="130">
                  <c:v>211.13798692708326</c:v>
                </c:pt>
                <c:pt idx="131">
                  <c:v>211.13798692708326</c:v>
                </c:pt>
                <c:pt idx="132">
                  <c:v>211.13798692708326</c:v>
                </c:pt>
                <c:pt idx="133">
                  <c:v>211.13798692708326</c:v>
                </c:pt>
                <c:pt idx="134">
                  <c:v>211.13798692708326</c:v>
                </c:pt>
                <c:pt idx="135">
                  <c:v>211.13798692708326</c:v>
                </c:pt>
                <c:pt idx="136">
                  <c:v>211.13798692708326</c:v>
                </c:pt>
                <c:pt idx="137">
                  <c:v>211.13798692708326</c:v>
                </c:pt>
                <c:pt idx="138">
                  <c:v>211.13798692708326</c:v>
                </c:pt>
                <c:pt idx="139">
                  <c:v>211.13798692708326</c:v>
                </c:pt>
                <c:pt idx="140">
                  <c:v>211.13798692708326</c:v>
                </c:pt>
                <c:pt idx="141">
                  <c:v>211.13798692708326</c:v>
                </c:pt>
                <c:pt idx="142">
                  <c:v>211.13798692708326</c:v>
                </c:pt>
                <c:pt idx="143">
                  <c:v>211.13798692708326</c:v>
                </c:pt>
                <c:pt idx="144">
                  <c:v>211.13798692708326</c:v>
                </c:pt>
                <c:pt idx="145">
                  <c:v>211.13798692708326</c:v>
                </c:pt>
                <c:pt idx="146">
                  <c:v>211.13798692708326</c:v>
                </c:pt>
                <c:pt idx="147">
                  <c:v>211.13798692708326</c:v>
                </c:pt>
                <c:pt idx="148">
                  <c:v>211.13798692708326</c:v>
                </c:pt>
                <c:pt idx="149">
                  <c:v>211.13798692708326</c:v>
                </c:pt>
                <c:pt idx="150">
                  <c:v>211.13798692708326</c:v>
                </c:pt>
                <c:pt idx="151">
                  <c:v>211.13798692708326</c:v>
                </c:pt>
                <c:pt idx="152">
                  <c:v>211.13798692708326</c:v>
                </c:pt>
                <c:pt idx="153">
                  <c:v>211.13798692708326</c:v>
                </c:pt>
                <c:pt idx="154">
                  <c:v>211.13798692708326</c:v>
                </c:pt>
                <c:pt idx="155">
                  <c:v>211.13798692708326</c:v>
                </c:pt>
                <c:pt idx="156">
                  <c:v>211.13798692708326</c:v>
                </c:pt>
                <c:pt idx="157">
                  <c:v>211.13798692708326</c:v>
                </c:pt>
                <c:pt idx="158">
                  <c:v>211.13798692708326</c:v>
                </c:pt>
                <c:pt idx="159">
                  <c:v>211.13798692708326</c:v>
                </c:pt>
                <c:pt idx="160">
                  <c:v>211.13798692708326</c:v>
                </c:pt>
                <c:pt idx="161">
                  <c:v>211.13798692708326</c:v>
                </c:pt>
                <c:pt idx="162">
                  <c:v>211.13798692708326</c:v>
                </c:pt>
                <c:pt idx="163">
                  <c:v>211.13798692708326</c:v>
                </c:pt>
                <c:pt idx="164">
                  <c:v>211.13798692708326</c:v>
                </c:pt>
                <c:pt idx="165">
                  <c:v>211.13798692708326</c:v>
                </c:pt>
                <c:pt idx="166">
                  <c:v>211.13798692708326</c:v>
                </c:pt>
                <c:pt idx="167">
                  <c:v>211.13798692708326</c:v>
                </c:pt>
                <c:pt idx="168">
                  <c:v>211.13798692708326</c:v>
                </c:pt>
                <c:pt idx="169">
                  <c:v>211.13798692708326</c:v>
                </c:pt>
                <c:pt idx="170">
                  <c:v>211.13798692708326</c:v>
                </c:pt>
                <c:pt idx="171">
                  <c:v>211.13798692708326</c:v>
                </c:pt>
                <c:pt idx="172">
                  <c:v>211.13798692708326</c:v>
                </c:pt>
                <c:pt idx="173">
                  <c:v>211.13798692708326</c:v>
                </c:pt>
                <c:pt idx="174">
                  <c:v>211.13798692708326</c:v>
                </c:pt>
                <c:pt idx="175">
                  <c:v>211.13798692708326</c:v>
                </c:pt>
                <c:pt idx="176">
                  <c:v>211.13798692708326</c:v>
                </c:pt>
                <c:pt idx="177">
                  <c:v>211.13798692708326</c:v>
                </c:pt>
                <c:pt idx="178">
                  <c:v>211.13798692708326</c:v>
                </c:pt>
                <c:pt idx="179">
                  <c:v>211.13798692708326</c:v>
                </c:pt>
                <c:pt idx="180">
                  <c:v>211.13798692708326</c:v>
                </c:pt>
                <c:pt idx="181">
                  <c:v>211.13798692708326</c:v>
                </c:pt>
                <c:pt idx="182">
                  <c:v>211.13798692708326</c:v>
                </c:pt>
                <c:pt idx="183">
                  <c:v>211.13798692708326</c:v>
                </c:pt>
                <c:pt idx="184">
                  <c:v>211.13798692708326</c:v>
                </c:pt>
                <c:pt idx="185">
                  <c:v>211.13798692708326</c:v>
                </c:pt>
                <c:pt idx="186">
                  <c:v>211.13798692708326</c:v>
                </c:pt>
                <c:pt idx="187">
                  <c:v>211.13798692708326</c:v>
                </c:pt>
                <c:pt idx="188">
                  <c:v>211.13798692708326</c:v>
                </c:pt>
                <c:pt idx="189">
                  <c:v>211.13798692708326</c:v>
                </c:pt>
                <c:pt idx="190">
                  <c:v>211.13798692708326</c:v>
                </c:pt>
                <c:pt idx="191" formatCode="0.0">
                  <c:v>211.13798692708326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D4-441C-AF26-6C391F1F568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'24.05.2021'!$CW$3:$CW$194</c:f>
              <c:numCache>
                <c:formatCode>0.00</c:formatCode>
                <c:ptCount val="192"/>
                <c:pt idx="0">
                  <c:v>138.75436792708331</c:v>
                </c:pt>
                <c:pt idx="1">
                  <c:v>138.75436792708331</c:v>
                </c:pt>
                <c:pt idx="2">
                  <c:v>138.75436792708331</c:v>
                </c:pt>
                <c:pt idx="3">
                  <c:v>138.75436792708331</c:v>
                </c:pt>
                <c:pt idx="4">
                  <c:v>138.75436792708331</c:v>
                </c:pt>
                <c:pt idx="5">
                  <c:v>138.75436792708331</c:v>
                </c:pt>
                <c:pt idx="6">
                  <c:v>138.75436792708331</c:v>
                </c:pt>
                <c:pt idx="7">
                  <c:v>138.75436792708331</c:v>
                </c:pt>
                <c:pt idx="8">
                  <c:v>138.75436792708331</c:v>
                </c:pt>
                <c:pt idx="9">
                  <c:v>138.75436792708331</c:v>
                </c:pt>
                <c:pt idx="10">
                  <c:v>138.75436792708331</c:v>
                </c:pt>
                <c:pt idx="11">
                  <c:v>138.75436792708331</c:v>
                </c:pt>
                <c:pt idx="12">
                  <c:v>138.75436792708331</c:v>
                </c:pt>
                <c:pt idx="13">
                  <c:v>138.75436792708331</c:v>
                </c:pt>
                <c:pt idx="14">
                  <c:v>138.75436792708331</c:v>
                </c:pt>
                <c:pt idx="15">
                  <c:v>138.75436792708331</c:v>
                </c:pt>
                <c:pt idx="16">
                  <c:v>138.75436792708331</c:v>
                </c:pt>
                <c:pt idx="17">
                  <c:v>138.75436792708331</c:v>
                </c:pt>
                <c:pt idx="18">
                  <c:v>138.75436792708331</c:v>
                </c:pt>
                <c:pt idx="19">
                  <c:v>138.75436792708331</c:v>
                </c:pt>
                <c:pt idx="20">
                  <c:v>138.75436792708331</c:v>
                </c:pt>
                <c:pt idx="21">
                  <c:v>138.75436792708331</c:v>
                </c:pt>
                <c:pt idx="22">
                  <c:v>138.75436792708331</c:v>
                </c:pt>
                <c:pt idx="23">
                  <c:v>138.75436792708331</c:v>
                </c:pt>
                <c:pt idx="24">
                  <c:v>138.75436792708331</c:v>
                </c:pt>
                <c:pt idx="25">
                  <c:v>138.75436792708331</c:v>
                </c:pt>
                <c:pt idx="26">
                  <c:v>138.75436792708331</c:v>
                </c:pt>
                <c:pt idx="27">
                  <c:v>138.75436792708331</c:v>
                </c:pt>
                <c:pt idx="28">
                  <c:v>138.75436792708331</c:v>
                </c:pt>
                <c:pt idx="29">
                  <c:v>138.75436792708331</c:v>
                </c:pt>
                <c:pt idx="30">
                  <c:v>138.75436792708331</c:v>
                </c:pt>
                <c:pt idx="31">
                  <c:v>138.75436792708331</c:v>
                </c:pt>
                <c:pt idx="32">
                  <c:v>138.75436792708331</c:v>
                </c:pt>
                <c:pt idx="33">
                  <c:v>138.75436792708331</c:v>
                </c:pt>
                <c:pt idx="34">
                  <c:v>138.75436792708331</c:v>
                </c:pt>
                <c:pt idx="35">
                  <c:v>138.75436792708331</c:v>
                </c:pt>
                <c:pt idx="36">
                  <c:v>138.75436792708331</c:v>
                </c:pt>
                <c:pt idx="37">
                  <c:v>138.75436792708331</c:v>
                </c:pt>
                <c:pt idx="38">
                  <c:v>138.75436792708331</c:v>
                </c:pt>
                <c:pt idx="39">
                  <c:v>138.75436792708331</c:v>
                </c:pt>
                <c:pt idx="40">
                  <c:v>138.75436792708331</c:v>
                </c:pt>
                <c:pt idx="41">
                  <c:v>138.75436792708331</c:v>
                </c:pt>
                <c:pt idx="42">
                  <c:v>138.75436792708331</c:v>
                </c:pt>
                <c:pt idx="43">
                  <c:v>138.75436792708331</c:v>
                </c:pt>
                <c:pt idx="44">
                  <c:v>138.75436792708331</c:v>
                </c:pt>
                <c:pt idx="45">
                  <c:v>138.75436792708331</c:v>
                </c:pt>
                <c:pt idx="46">
                  <c:v>138.75436792708331</c:v>
                </c:pt>
                <c:pt idx="47">
                  <c:v>138.75436792708331</c:v>
                </c:pt>
                <c:pt idx="48">
                  <c:v>138.75436792708331</c:v>
                </c:pt>
                <c:pt idx="49">
                  <c:v>138.75436792708331</c:v>
                </c:pt>
                <c:pt idx="50">
                  <c:v>138.75436792708331</c:v>
                </c:pt>
                <c:pt idx="51">
                  <c:v>138.75436792708331</c:v>
                </c:pt>
                <c:pt idx="52">
                  <c:v>138.75436792708331</c:v>
                </c:pt>
                <c:pt idx="53">
                  <c:v>138.75436792708331</c:v>
                </c:pt>
                <c:pt idx="54">
                  <c:v>138.75436792708331</c:v>
                </c:pt>
                <c:pt idx="55">
                  <c:v>138.75436792708331</c:v>
                </c:pt>
                <c:pt idx="56">
                  <c:v>138.75436792708331</c:v>
                </c:pt>
                <c:pt idx="57">
                  <c:v>138.75436792708331</c:v>
                </c:pt>
                <c:pt idx="58">
                  <c:v>138.75436792708331</c:v>
                </c:pt>
                <c:pt idx="59">
                  <c:v>138.75436792708331</c:v>
                </c:pt>
                <c:pt idx="60">
                  <c:v>138.75436792708331</c:v>
                </c:pt>
                <c:pt idx="61">
                  <c:v>138.75436792708331</c:v>
                </c:pt>
                <c:pt idx="62">
                  <c:v>138.75436792708331</c:v>
                </c:pt>
                <c:pt idx="63">
                  <c:v>138.75436792708331</c:v>
                </c:pt>
                <c:pt idx="64">
                  <c:v>138.75436792708331</c:v>
                </c:pt>
                <c:pt idx="65">
                  <c:v>138.75436792708331</c:v>
                </c:pt>
                <c:pt idx="66">
                  <c:v>138.75436792708331</c:v>
                </c:pt>
                <c:pt idx="67">
                  <c:v>138.75436792708331</c:v>
                </c:pt>
                <c:pt idx="68">
                  <c:v>138.75436792708331</c:v>
                </c:pt>
                <c:pt idx="69">
                  <c:v>138.75436792708331</c:v>
                </c:pt>
                <c:pt idx="70">
                  <c:v>138.75436792708331</c:v>
                </c:pt>
                <c:pt idx="71">
                  <c:v>138.75436792708331</c:v>
                </c:pt>
                <c:pt idx="72">
                  <c:v>138.75436792708331</c:v>
                </c:pt>
                <c:pt idx="73">
                  <c:v>138.75436792708331</c:v>
                </c:pt>
                <c:pt idx="74">
                  <c:v>138.75436792708331</c:v>
                </c:pt>
                <c:pt idx="75">
                  <c:v>138.75436792708331</c:v>
                </c:pt>
                <c:pt idx="76">
                  <c:v>138.75436792708331</c:v>
                </c:pt>
                <c:pt idx="77">
                  <c:v>138.75436792708331</c:v>
                </c:pt>
                <c:pt idx="78">
                  <c:v>138.75436792708331</c:v>
                </c:pt>
                <c:pt idx="79">
                  <c:v>138.75436792708331</c:v>
                </c:pt>
                <c:pt idx="80">
                  <c:v>138.75436792708331</c:v>
                </c:pt>
                <c:pt idx="81">
                  <c:v>138.75436792708331</c:v>
                </c:pt>
                <c:pt idx="82">
                  <c:v>138.75436792708331</c:v>
                </c:pt>
                <c:pt idx="83">
                  <c:v>138.75436792708331</c:v>
                </c:pt>
                <c:pt idx="84">
                  <c:v>138.75436792708331</c:v>
                </c:pt>
                <c:pt idx="85">
                  <c:v>138.75436792708331</c:v>
                </c:pt>
                <c:pt idx="86">
                  <c:v>138.75436792708331</c:v>
                </c:pt>
                <c:pt idx="87">
                  <c:v>138.75436792708331</c:v>
                </c:pt>
                <c:pt idx="88">
                  <c:v>138.75436792708331</c:v>
                </c:pt>
                <c:pt idx="89">
                  <c:v>138.75436792708331</c:v>
                </c:pt>
                <c:pt idx="90">
                  <c:v>138.75436792708331</c:v>
                </c:pt>
                <c:pt idx="91">
                  <c:v>138.75436792708331</c:v>
                </c:pt>
                <c:pt idx="92">
                  <c:v>138.75436792708331</c:v>
                </c:pt>
                <c:pt idx="93">
                  <c:v>138.75436792708331</c:v>
                </c:pt>
                <c:pt idx="94">
                  <c:v>138.75436792708331</c:v>
                </c:pt>
                <c:pt idx="95">
                  <c:v>138.75436792708331</c:v>
                </c:pt>
                <c:pt idx="96">
                  <c:v>138.75436792708331</c:v>
                </c:pt>
                <c:pt idx="97">
                  <c:v>138.75436792708331</c:v>
                </c:pt>
                <c:pt idx="98">
                  <c:v>138.75436792708331</c:v>
                </c:pt>
                <c:pt idx="99">
                  <c:v>138.75436792708331</c:v>
                </c:pt>
                <c:pt idx="100">
                  <c:v>138.75436792708331</c:v>
                </c:pt>
                <c:pt idx="101">
                  <c:v>138.75436792708331</c:v>
                </c:pt>
                <c:pt idx="102">
                  <c:v>138.75436792708331</c:v>
                </c:pt>
                <c:pt idx="103">
                  <c:v>138.75436792708331</c:v>
                </c:pt>
                <c:pt idx="104">
                  <c:v>138.75436792708331</c:v>
                </c:pt>
                <c:pt idx="105">
                  <c:v>138.75436792708331</c:v>
                </c:pt>
                <c:pt idx="106">
                  <c:v>138.75436792708331</c:v>
                </c:pt>
                <c:pt idx="107">
                  <c:v>138.75436792708331</c:v>
                </c:pt>
                <c:pt idx="108">
                  <c:v>138.75436792708331</c:v>
                </c:pt>
                <c:pt idx="109">
                  <c:v>138.75436792708331</c:v>
                </c:pt>
                <c:pt idx="110">
                  <c:v>138.75436792708331</c:v>
                </c:pt>
                <c:pt idx="111">
                  <c:v>138.75436792708331</c:v>
                </c:pt>
                <c:pt idx="112">
                  <c:v>138.75436792708331</c:v>
                </c:pt>
                <c:pt idx="113">
                  <c:v>138.75436792708331</c:v>
                </c:pt>
                <c:pt idx="114">
                  <c:v>138.75436792708331</c:v>
                </c:pt>
                <c:pt idx="115">
                  <c:v>138.75436792708331</c:v>
                </c:pt>
                <c:pt idx="116">
                  <c:v>138.75436792708331</c:v>
                </c:pt>
                <c:pt idx="117">
                  <c:v>138.75436792708331</c:v>
                </c:pt>
                <c:pt idx="118">
                  <c:v>138.75436792708331</c:v>
                </c:pt>
                <c:pt idx="119">
                  <c:v>138.75436792708331</c:v>
                </c:pt>
                <c:pt idx="120">
                  <c:v>138.75436792708331</c:v>
                </c:pt>
                <c:pt idx="121">
                  <c:v>138.75436792708331</c:v>
                </c:pt>
                <c:pt idx="122">
                  <c:v>138.75436792708331</c:v>
                </c:pt>
                <c:pt idx="123">
                  <c:v>138.75436792708331</c:v>
                </c:pt>
                <c:pt idx="124">
                  <c:v>138.75436792708331</c:v>
                </c:pt>
                <c:pt idx="125">
                  <c:v>138.75436792708331</c:v>
                </c:pt>
                <c:pt idx="126">
                  <c:v>138.75436792708331</c:v>
                </c:pt>
                <c:pt idx="127">
                  <c:v>138.75436792708331</c:v>
                </c:pt>
                <c:pt idx="128">
                  <c:v>138.75436792708331</c:v>
                </c:pt>
                <c:pt idx="129">
                  <c:v>138.75436792708331</c:v>
                </c:pt>
                <c:pt idx="130">
                  <c:v>138.75436792708331</c:v>
                </c:pt>
                <c:pt idx="131">
                  <c:v>138.75436792708331</c:v>
                </c:pt>
                <c:pt idx="132">
                  <c:v>138.75436792708331</c:v>
                </c:pt>
                <c:pt idx="133">
                  <c:v>138.75436792708331</c:v>
                </c:pt>
                <c:pt idx="134">
                  <c:v>138.75436792708331</c:v>
                </c:pt>
                <c:pt idx="135">
                  <c:v>138.75436792708331</c:v>
                </c:pt>
                <c:pt idx="136">
                  <c:v>138.75436792708331</c:v>
                </c:pt>
                <c:pt idx="137">
                  <c:v>138.75436792708331</c:v>
                </c:pt>
                <c:pt idx="138">
                  <c:v>138.75436792708331</c:v>
                </c:pt>
                <c:pt idx="139">
                  <c:v>138.75436792708331</c:v>
                </c:pt>
                <c:pt idx="140">
                  <c:v>138.75436792708331</c:v>
                </c:pt>
                <c:pt idx="141">
                  <c:v>138.75436792708331</c:v>
                </c:pt>
                <c:pt idx="142">
                  <c:v>138.75436792708331</c:v>
                </c:pt>
                <c:pt idx="143">
                  <c:v>138.75436792708331</c:v>
                </c:pt>
                <c:pt idx="144">
                  <c:v>138.75436792708331</c:v>
                </c:pt>
                <c:pt idx="145">
                  <c:v>138.75436792708331</c:v>
                </c:pt>
                <c:pt idx="146">
                  <c:v>138.75436792708331</c:v>
                </c:pt>
                <c:pt idx="147">
                  <c:v>138.75436792708331</c:v>
                </c:pt>
                <c:pt idx="148">
                  <c:v>138.75436792708331</c:v>
                </c:pt>
                <c:pt idx="149">
                  <c:v>138.75436792708331</c:v>
                </c:pt>
                <c:pt idx="150">
                  <c:v>138.75436792708331</c:v>
                </c:pt>
                <c:pt idx="151">
                  <c:v>138.75436792708331</c:v>
                </c:pt>
                <c:pt idx="152">
                  <c:v>138.75436792708331</c:v>
                </c:pt>
                <c:pt idx="153">
                  <c:v>138.75436792708331</c:v>
                </c:pt>
                <c:pt idx="154">
                  <c:v>138.75436792708331</c:v>
                </c:pt>
                <c:pt idx="155">
                  <c:v>138.75436792708331</c:v>
                </c:pt>
                <c:pt idx="156">
                  <c:v>138.75436792708331</c:v>
                </c:pt>
                <c:pt idx="157">
                  <c:v>138.75436792708331</c:v>
                </c:pt>
                <c:pt idx="158">
                  <c:v>138.75436792708331</c:v>
                </c:pt>
                <c:pt idx="159">
                  <c:v>138.75436792708331</c:v>
                </c:pt>
                <c:pt idx="160">
                  <c:v>138.75436792708331</c:v>
                </c:pt>
                <c:pt idx="161">
                  <c:v>138.75436792708331</c:v>
                </c:pt>
                <c:pt idx="162">
                  <c:v>138.75436792708331</c:v>
                </c:pt>
                <c:pt idx="163">
                  <c:v>138.75436792708331</c:v>
                </c:pt>
                <c:pt idx="164">
                  <c:v>138.75436792708331</c:v>
                </c:pt>
                <c:pt idx="165">
                  <c:v>138.75436792708331</c:v>
                </c:pt>
                <c:pt idx="166">
                  <c:v>138.75436792708331</c:v>
                </c:pt>
                <c:pt idx="167">
                  <c:v>138.75436792708331</c:v>
                </c:pt>
                <c:pt idx="168">
                  <c:v>138.75436792708331</c:v>
                </c:pt>
                <c:pt idx="169">
                  <c:v>138.75436792708331</c:v>
                </c:pt>
                <c:pt idx="170">
                  <c:v>138.75436792708331</c:v>
                </c:pt>
                <c:pt idx="171">
                  <c:v>138.75436792708331</c:v>
                </c:pt>
                <c:pt idx="172">
                  <c:v>138.75436792708331</c:v>
                </c:pt>
                <c:pt idx="173">
                  <c:v>138.75436792708331</c:v>
                </c:pt>
                <c:pt idx="174">
                  <c:v>138.75436792708331</c:v>
                </c:pt>
                <c:pt idx="175">
                  <c:v>138.75436792708331</c:v>
                </c:pt>
                <c:pt idx="176">
                  <c:v>138.75436792708331</c:v>
                </c:pt>
                <c:pt idx="177">
                  <c:v>138.75436792708331</c:v>
                </c:pt>
                <c:pt idx="178">
                  <c:v>138.75436792708331</c:v>
                </c:pt>
                <c:pt idx="179">
                  <c:v>138.75436792708331</c:v>
                </c:pt>
                <c:pt idx="180">
                  <c:v>138.75436792708331</c:v>
                </c:pt>
                <c:pt idx="181">
                  <c:v>138.75436792708331</c:v>
                </c:pt>
                <c:pt idx="182">
                  <c:v>138.75436792708331</c:v>
                </c:pt>
                <c:pt idx="183">
                  <c:v>138.75436792708331</c:v>
                </c:pt>
                <c:pt idx="184">
                  <c:v>138.75436792708331</c:v>
                </c:pt>
                <c:pt idx="185">
                  <c:v>138.75436792708331</c:v>
                </c:pt>
                <c:pt idx="186">
                  <c:v>138.75436792708331</c:v>
                </c:pt>
                <c:pt idx="187">
                  <c:v>138.75436792708331</c:v>
                </c:pt>
                <c:pt idx="188">
                  <c:v>138.75436792708331</c:v>
                </c:pt>
                <c:pt idx="189">
                  <c:v>138.75436792708331</c:v>
                </c:pt>
                <c:pt idx="190">
                  <c:v>138.75436792708331</c:v>
                </c:pt>
                <c:pt idx="191" formatCode="0.0">
                  <c:v>138.75436792708331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DD4-441C-AF26-6C391F1F568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'24.05.2021'!$CX$3:$CX$194</c:f>
              <c:numCache>
                <c:formatCode>0.0</c:formatCode>
                <c:ptCount val="192"/>
                <c:pt idx="0">
                  <c:v>187.41270349999999</c:v>
                </c:pt>
                <c:pt idx="1">
                  <c:v>187.41270349999999</c:v>
                </c:pt>
                <c:pt idx="2">
                  <c:v>187.41270349999999</c:v>
                </c:pt>
                <c:pt idx="3">
                  <c:v>188.43942150000001</c:v>
                </c:pt>
                <c:pt idx="4">
                  <c:v>188.43942150000001</c:v>
                </c:pt>
                <c:pt idx="5">
                  <c:v>188.43942150000001</c:v>
                </c:pt>
                <c:pt idx="6">
                  <c:v>172.6719665</c:v>
                </c:pt>
                <c:pt idx="7">
                  <c:v>172.6719665</c:v>
                </c:pt>
                <c:pt idx="8">
                  <c:v>172.6719665</c:v>
                </c:pt>
                <c:pt idx="9">
                  <c:v>184.62589749999998</c:v>
                </c:pt>
                <c:pt idx="10">
                  <c:v>184.62589749999998</c:v>
                </c:pt>
                <c:pt idx="11">
                  <c:v>184.62589749999998</c:v>
                </c:pt>
                <c:pt idx="12">
                  <c:v>161.52474250000003</c:v>
                </c:pt>
                <c:pt idx="13">
                  <c:v>161.52474250000003</c:v>
                </c:pt>
                <c:pt idx="14">
                  <c:v>161.52474250000003</c:v>
                </c:pt>
                <c:pt idx="15">
                  <c:v>195.99313250000003</c:v>
                </c:pt>
                <c:pt idx="16">
                  <c:v>195.99313250000003</c:v>
                </c:pt>
                <c:pt idx="17">
                  <c:v>195.99313250000003</c:v>
                </c:pt>
                <c:pt idx="18">
                  <c:v>179.71231850000001</c:v>
                </c:pt>
                <c:pt idx="19">
                  <c:v>179.71231850000001</c:v>
                </c:pt>
                <c:pt idx="20">
                  <c:v>179.71231850000001</c:v>
                </c:pt>
                <c:pt idx="21">
                  <c:v>162.33144950000002</c:v>
                </c:pt>
                <c:pt idx="22">
                  <c:v>162.33144950000002</c:v>
                </c:pt>
                <c:pt idx="23">
                  <c:v>162.33144950000002</c:v>
                </c:pt>
                <c:pt idx="24">
                  <c:v>187.19269249999999</c:v>
                </c:pt>
                <c:pt idx="25">
                  <c:v>187.19269249999999</c:v>
                </c:pt>
                <c:pt idx="26">
                  <c:v>187.19269249999999</c:v>
                </c:pt>
                <c:pt idx="27">
                  <c:v>169.1517905</c:v>
                </c:pt>
                <c:pt idx="28">
                  <c:v>169.1517905</c:v>
                </c:pt>
                <c:pt idx="29">
                  <c:v>169.1517905</c:v>
                </c:pt>
                <c:pt idx="30">
                  <c:v>176.77883849999998</c:v>
                </c:pt>
                <c:pt idx="31">
                  <c:v>176.77883849999998</c:v>
                </c:pt>
                <c:pt idx="32">
                  <c:v>176.77883849999998</c:v>
                </c:pt>
                <c:pt idx="33">
                  <c:v>160.05800250000001</c:v>
                </c:pt>
                <c:pt idx="34">
                  <c:v>160.05800250000001</c:v>
                </c:pt>
                <c:pt idx="35">
                  <c:v>160.05800250000001</c:v>
                </c:pt>
                <c:pt idx="36">
                  <c:v>157.93122950000003</c:v>
                </c:pt>
                <c:pt idx="37">
                  <c:v>157.93122950000003</c:v>
                </c:pt>
                <c:pt idx="38">
                  <c:v>157.93122950000003</c:v>
                </c:pt>
                <c:pt idx="39">
                  <c:v>181.98576550000001</c:v>
                </c:pt>
                <c:pt idx="40">
                  <c:v>181.98576550000001</c:v>
                </c:pt>
                <c:pt idx="41">
                  <c:v>181.98576550000001</c:v>
                </c:pt>
                <c:pt idx="42">
                  <c:v>166.36498450000002</c:v>
                </c:pt>
                <c:pt idx="43">
                  <c:v>166.36498450000002</c:v>
                </c:pt>
                <c:pt idx="44">
                  <c:v>166.36498450000002</c:v>
                </c:pt>
                <c:pt idx="45">
                  <c:v>162.84480850000003</c:v>
                </c:pt>
                <c:pt idx="46">
                  <c:v>162.84480850000003</c:v>
                </c:pt>
                <c:pt idx="47">
                  <c:v>162.84480850000003</c:v>
                </c:pt>
                <c:pt idx="48">
                  <c:v>167.83172450000001</c:v>
                </c:pt>
                <c:pt idx="49">
                  <c:v>167.83172450000001</c:v>
                </c:pt>
                <c:pt idx="50">
                  <c:v>167.83172450000001</c:v>
                </c:pt>
                <c:pt idx="51">
                  <c:v>147.51737550000001</c:v>
                </c:pt>
                <c:pt idx="52">
                  <c:v>147.51737550000001</c:v>
                </c:pt>
                <c:pt idx="53">
                  <c:v>147.51737550000001</c:v>
                </c:pt>
                <c:pt idx="54">
                  <c:v>169.95849749999999</c:v>
                </c:pt>
                <c:pt idx="55">
                  <c:v>169.95849749999999</c:v>
                </c:pt>
                <c:pt idx="56">
                  <c:v>169.95849749999999</c:v>
                </c:pt>
                <c:pt idx="57">
                  <c:v>170.4718565</c:v>
                </c:pt>
                <c:pt idx="58">
                  <c:v>170.4718565</c:v>
                </c:pt>
                <c:pt idx="59">
                  <c:v>170.4718565</c:v>
                </c:pt>
                <c:pt idx="60">
                  <c:v>152.94431350000002</c:v>
                </c:pt>
                <c:pt idx="61">
                  <c:v>152.94431350000002</c:v>
                </c:pt>
                <c:pt idx="62">
                  <c:v>152.94431350000002</c:v>
                </c:pt>
                <c:pt idx="63">
                  <c:v>181.32573250000002</c:v>
                </c:pt>
                <c:pt idx="64">
                  <c:v>181.32573250000002</c:v>
                </c:pt>
                <c:pt idx="65">
                  <c:v>181.32573250000002</c:v>
                </c:pt>
                <c:pt idx="66">
                  <c:v>187.41270349999999</c:v>
                </c:pt>
                <c:pt idx="67">
                  <c:v>187.41270349999999</c:v>
                </c:pt>
                <c:pt idx="68">
                  <c:v>187.41270349999999</c:v>
                </c:pt>
                <c:pt idx="69">
                  <c:v>160.4246875</c:v>
                </c:pt>
                <c:pt idx="70">
                  <c:v>160.4246875</c:v>
                </c:pt>
                <c:pt idx="71">
                  <c:v>160.4246875</c:v>
                </c:pt>
                <c:pt idx="72">
                  <c:v>157.85789250000002</c:v>
                </c:pt>
                <c:pt idx="73">
                  <c:v>157.85789250000002</c:v>
                </c:pt>
                <c:pt idx="74">
                  <c:v>157.85789250000002</c:v>
                </c:pt>
                <c:pt idx="75">
                  <c:v>187.63271449999999</c:v>
                </c:pt>
                <c:pt idx="76">
                  <c:v>187.63271449999999</c:v>
                </c:pt>
                <c:pt idx="77">
                  <c:v>187.63271449999999</c:v>
                </c:pt>
                <c:pt idx="78">
                  <c:v>177.87889350000003</c:v>
                </c:pt>
                <c:pt idx="79">
                  <c:v>177.87889350000003</c:v>
                </c:pt>
                <c:pt idx="80">
                  <c:v>177.87889350000003</c:v>
                </c:pt>
                <c:pt idx="81">
                  <c:v>189.97949850000001</c:v>
                </c:pt>
                <c:pt idx="82">
                  <c:v>189.97949850000001</c:v>
                </c:pt>
                <c:pt idx="83">
                  <c:v>189.97949850000001</c:v>
                </c:pt>
                <c:pt idx="84">
                  <c:v>164.45822250000001</c:v>
                </c:pt>
                <c:pt idx="85">
                  <c:v>164.45822250000001</c:v>
                </c:pt>
                <c:pt idx="86">
                  <c:v>164.45822250000001</c:v>
                </c:pt>
                <c:pt idx="87">
                  <c:v>174.50539150000003</c:v>
                </c:pt>
                <c:pt idx="88">
                  <c:v>174.50539150000003</c:v>
                </c:pt>
                <c:pt idx="89">
                  <c:v>174.50539150000003</c:v>
                </c:pt>
                <c:pt idx="90">
                  <c:v>184.69923450000002</c:v>
                </c:pt>
                <c:pt idx="91">
                  <c:v>184.69923450000002</c:v>
                </c:pt>
                <c:pt idx="92">
                  <c:v>184.69923450000002</c:v>
                </c:pt>
                <c:pt idx="93">
                  <c:v>180.37235150000001</c:v>
                </c:pt>
                <c:pt idx="94">
                  <c:v>180.37235150000001</c:v>
                </c:pt>
                <c:pt idx="95">
                  <c:v>180.37235150000001</c:v>
                </c:pt>
                <c:pt idx="96">
                  <c:v>181.54574350000001</c:v>
                </c:pt>
                <c:pt idx="97">
                  <c:v>181.54574350000001</c:v>
                </c:pt>
                <c:pt idx="98">
                  <c:v>181.54574350000001</c:v>
                </c:pt>
                <c:pt idx="99">
                  <c:v>146.05063550000003</c:v>
                </c:pt>
                <c:pt idx="100">
                  <c:v>146.05063550000003</c:v>
                </c:pt>
                <c:pt idx="101">
                  <c:v>146.05063550000003</c:v>
                </c:pt>
                <c:pt idx="102">
                  <c:v>142.89714450000002</c:v>
                </c:pt>
                <c:pt idx="103">
                  <c:v>142.89714450000002</c:v>
                </c:pt>
                <c:pt idx="104">
                  <c:v>142.89714450000002</c:v>
                </c:pt>
                <c:pt idx="105">
                  <c:v>189.90616150000002</c:v>
                </c:pt>
                <c:pt idx="106">
                  <c:v>189.90616150000002</c:v>
                </c:pt>
                <c:pt idx="107">
                  <c:v>189.90616150000002</c:v>
                </c:pt>
                <c:pt idx="108">
                  <c:v>184.9925825</c:v>
                </c:pt>
                <c:pt idx="109">
                  <c:v>184.9925825</c:v>
                </c:pt>
                <c:pt idx="110">
                  <c:v>184.9925825</c:v>
                </c:pt>
                <c:pt idx="111">
                  <c:v>153.75102049999998</c:v>
                </c:pt>
                <c:pt idx="112">
                  <c:v>153.75102049999998</c:v>
                </c:pt>
                <c:pt idx="113">
                  <c:v>153.75102049999998</c:v>
                </c:pt>
                <c:pt idx="114">
                  <c:v>184.40588650000001</c:v>
                </c:pt>
                <c:pt idx="115">
                  <c:v>184.40588650000001</c:v>
                </c:pt>
                <c:pt idx="116">
                  <c:v>184.40588650000001</c:v>
                </c:pt>
                <c:pt idx="117">
                  <c:v>189.6861505</c:v>
                </c:pt>
                <c:pt idx="118">
                  <c:v>189.6861505</c:v>
                </c:pt>
                <c:pt idx="119">
                  <c:v>189.6861505</c:v>
                </c:pt>
                <c:pt idx="120">
                  <c:v>217.7008845</c:v>
                </c:pt>
                <c:pt idx="121">
                  <c:v>217.7008845</c:v>
                </c:pt>
                <c:pt idx="122">
                  <c:v>217.7008845</c:v>
                </c:pt>
                <c:pt idx="123">
                  <c:v>196.94651350000004</c:v>
                </c:pt>
                <c:pt idx="124">
                  <c:v>196.94651350000004</c:v>
                </c:pt>
                <c:pt idx="125">
                  <c:v>196.94651350000004</c:v>
                </c:pt>
                <c:pt idx="126">
                  <c:v>204.20687650000005</c:v>
                </c:pt>
                <c:pt idx="127">
                  <c:v>204.20687650000005</c:v>
                </c:pt>
                <c:pt idx="128">
                  <c:v>204.20687650000005</c:v>
                </c:pt>
                <c:pt idx="129">
                  <c:v>196.72650250000001</c:v>
                </c:pt>
                <c:pt idx="130">
                  <c:v>196.72650250000001</c:v>
                </c:pt>
                <c:pt idx="131">
                  <c:v>196.72650250000001</c:v>
                </c:pt>
                <c:pt idx="132">
                  <c:v>167.83172450000001</c:v>
                </c:pt>
                <c:pt idx="133">
                  <c:v>167.83172450000001</c:v>
                </c:pt>
                <c:pt idx="134">
                  <c:v>167.83172450000001</c:v>
                </c:pt>
                <c:pt idx="135">
                  <c:v>146.85734250000002</c:v>
                </c:pt>
                <c:pt idx="136">
                  <c:v>146.85734250000002</c:v>
                </c:pt>
                <c:pt idx="137">
                  <c:v>146.85734250000002</c:v>
                </c:pt>
                <c:pt idx="138">
                  <c:v>172.89197750000002</c:v>
                </c:pt>
                <c:pt idx="139">
                  <c:v>172.89197750000002</c:v>
                </c:pt>
                <c:pt idx="140">
                  <c:v>172.89197750000002</c:v>
                </c:pt>
                <c:pt idx="141">
                  <c:v>189.53947650000001</c:v>
                </c:pt>
                <c:pt idx="142">
                  <c:v>189.53947650000001</c:v>
                </c:pt>
                <c:pt idx="143">
                  <c:v>189.53947650000001</c:v>
                </c:pt>
                <c:pt idx="144">
                  <c:v>179.71231850000001</c:v>
                </c:pt>
                <c:pt idx="145">
                  <c:v>179.71231850000001</c:v>
                </c:pt>
                <c:pt idx="146">
                  <c:v>179.71231850000001</c:v>
                </c:pt>
                <c:pt idx="147">
                  <c:v>188.95278050000002</c:v>
                </c:pt>
                <c:pt idx="148">
                  <c:v>188.95278050000002</c:v>
                </c:pt>
                <c:pt idx="149">
                  <c:v>188.95278050000002</c:v>
                </c:pt>
                <c:pt idx="150">
                  <c:v>173.99203249999999</c:v>
                </c:pt>
                <c:pt idx="151">
                  <c:v>173.99203249999999</c:v>
                </c:pt>
                <c:pt idx="152">
                  <c:v>173.99203249999999</c:v>
                </c:pt>
                <c:pt idx="153">
                  <c:v>209.1937925</c:v>
                </c:pt>
                <c:pt idx="154">
                  <c:v>209.1937925</c:v>
                </c:pt>
                <c:pt idx="155">
                  <c:v>209.1937925</c:v>
                </c:pt>
                <c:pt idx="156">
                  <c:v>179.6389815</c:v>
                </c:pt>
                <c:pt idx="157">
                  <c:v>179.6389815</c:v>
                </c:pt>
                <c:pt idx="158">
                  <c:v>179.6389815</c:v>
                </c:pt>
                <c:pt idx="159">
                  <c:v>177.65888250000003</c:v>
                </c:pt>
                <c:pt idx="160">
                  <c:v>177.65888250000003</c:v>
                </c:pt>
                <c:pt idx="161">
                  <c:v>177.65888250000003</c:v>
                </c:pt>
                <c:pt idx="162">
                  <c:v>164.1648745</c:v>
                </c:pt>
                <c:pt idx="163">
                  <c:v>164.1648745</c:v>
                </c:pt>
                <c:pt idx="164">
                  <c:v>164.1648745</c:v>
                </c:pt>
                <c:pt idx="165">
                  <c:v>157.85789250000002</c:v>
                </c:pt>
                <c:pt idx="166">
                  <c:v>157.85789250000002</c:v>
                </c:pt>
                <c:pt idx="167">
                  <c:v>157.85789250000002</c:v>
                </c:pt>
                <c:pt idx="168">
                  <c:v>145.90396150000004</c:v>
                </c:pt>
                <c:pt idx="169">
                  <c:v>145.90396150000004</c:v>
                </c:pt>
                <c:pt idx="170">
                  <c:v>145.90396150000004</c:v>
                </c:pt>
                <c:pt idx="171">
                  <c:v>169.22512750000001</c:v>
                </c:pt>
                <c:pt idx="172">
                  <c:v>169.22512750000001</c:v>
                </c:pt>
                <c:pt idx="173">
                  <c:v>169.22512750000001</c:v>
                </c:pt>
                <c:pt idx="174">
                  <c:v>152.7976395</c:v>
                </c:pt>
                <c:pt idx="175">
                  <c:v>152.7976395</c:v>
                </c:pt>
                <c:pt idx="176">
                  <c:v>152.7976395</c:v>
                </c:pt>
                <c:pt idx="177">
                  <c:v>187.33936650000001</c:v>
                </c:pt>
                <c:pt idx="178">
                  <c:v>187.33936650000001</c:v>
                </c:pt>
                <c:pt idx="179">
                  <c:v>187.33936650000001</c:v>
                </c:pt>
                <c:pt idx="180">
                  <c:v>169.7629321666667</c:v>
                </c:pt>
                <c:pt idx="181">
                  <c:v>169.7629321666667</c:v>
                </c:pt>
                <c:pt idx="182">
                  <c:v>169.7629321666667</c:v>
                </c:pt>
                <c:pt idx="183">
                  <c:v>176.55882749999998</c:v>
                </c:pt>
                <c:pt idx="184">
                  <c:v>176.55882749999998</c:v>
                </c:pt>
                <c:pt idx="185">
                  <c:v>176.55882749999998</c:v>
                </c:pt>
                <c:pt idx="186">
                  <c:v>166.82945216666673</c:v>
                </c:pt>
                <c:pt idx="187">
                  <c:v>166.82945216666673</c:v>
                </c:pt>
                <c:pt idx="188">
                  <c:v>166.82945216666673</c:v>
                </c:pt>
                <c:pt idx="189">
                  <c:v>180.73903650000003</c:v>
                </c:pt>
                <c:pt idx="190">
                  <c:v>180.73903650000003</c:v>
                </c:pt>
                <c:pt idx="191">
                  <c:v>180.73903650000003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DD4-441C-AF26-6C391F1F568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'24.05.2021'!$CY$3:$CY$194</c:f>
              <c:numCache>
                <c:formatCode>0.00</c:formatCode>
                <c:ptCount val="192"/>
                <c:pt idx="0">
                  <c:v>174.94617742708328</c:v>
                </c:pt>
                <c:pt idx="1">
                  <c:v>174.94617742708328</c:v>
                </c:pt>
                <c:pt idx="2">
                  <c:v>174.94617742708328</c:v>
                </c:pt>
                <c:pt idx="3">
                  <c:v>174.94617742708328</c:v>
                </c:pt>
                <c:pt idx="4">
                  <c:v>174.94617742708328</c:v>
                </c:pt>
                <c:pt idx="5">
                  <c:v>174.94617742708328</c:v>
                </c:pt>
                <c:pt idx="6">
                  <c:v>174.94617742708328</c:v>
                </c:pt>
                <c:pt idx="7">
                  <c:v>174.94617742708328</c:v>
                </c:pt>
                <c:pt idx="8">
                  <c:v>174.94617742708328</c:v>
                </c:pt>
                <c:pt idx="9">
                  <c:v>174.94617742708328</c:v>
                </c:pt>
                <c:pt idx="10">
                  <c:v>174.94617742708328</c:v>
                </c:pt>
                <c:pt idx="11">
                  <c:v>174.94617742708328</c:v>
                </c:pt>
                <c:pt idx="12">
                  <c:v>174.94617742708328</c:v>
                </c:pt>
                <c:pt idx="13">
                  <c:v>174.94617742708328</c:v>
                </c:pt>
                <c:pt idx="14">
                  <c:v>174.94617742708328</c:v>
                </c:pt>
                <c:pt idx="15">
                  <c:v>174.94617742708328</c:v>
                </c:pt>
                <c:pt idx="16">
                  <c:v>174.94617742708328</c:v>
                </c:pt>
                <c:pt idx="17">
                  <c:v>174.94617742708328</c:v>
                </c:pt>
                <c:pt idx="18">
                  <c:v>174.94617742708328</c:v>
                </c:pt>
                <c:pt idx="19">
                  <c:v>174.94617742708328</c:v>
                </c:pt>
                <c:pt idx="20">
                  <c:v>174.94617742708328</c:v>
                </c:pt>
                <c:pt idx="21">
                  <c:v>174.94617742708328</c:v>
                </c:pt>
                <c:pt idx="22">
                  <c:v>174.94617742708328</c:v>
                </c:pt>
                <c:pt idx="23">
                  <c:v>174.94617742708328</c:v>
                </c:pt>
                <c:pt idx="24">
                  <c:v>174.94617742708328</c:v>
                </c:pt>
                <c:pt idx="25">
                  <c:v>174.94617742708328</c:v>
                </c:pt>
                <c:pt idx="26">
                  <c:v>174.94617742708328</c:v>
                </c:pt>
                <c:pt idx="27">
                  <c:v>174.94617742708328</c:v>
                </c:pt>
                <c:pt idx="28">
                  <c:v>174.94617742708328</c:v>
                </c:pt>
                <c:pt idx="29">
                  <c:v>174.94617742708328</c:v>
                </c:pt>
                <c:pt idx="30">
                  <c:v>174.94617742708328</c:v>
                </c:pt>
                <c:pt idx="31">
                  <c:v>174.94617742708328</c:v>
                </c:pt>
                <c:pt idx="32">
                  <c:v>174.94617742708328</c:v>
                </c:pt>
                <c:pt idx="33">
                  <c:v>174.94617742708328</c:v>
                </c:pt>
                <c:pt idx="34">
                  <c:v>174.94617742708328</c:v>
                </c:pt>
                <c:pt idx="35">
                  <c:v>174.94617742708328</c:v>
                </c:pt>
                <c:pt idx="36">
                  <c:v>174.94617742708328</c:v>
                </c:pt>
                <c:pt idx="37">
                  <c:v>174.94617742708328</c:v>
                </c:pt>
                <c:pt idx="38">
                  <c:v>174.94617742708328</c:v>
                </c:pt>
                <c:pt idx="39">
                  <c:v>174.94617742708328</c:v>
                </c:pt>
                <c:pt idx="40">
                  <c:v>174.94617742708328</c:v>
                </c:pt>
                <c:pt idx="41">
                  <c:v>174.94617742708328</c:v>
                </c:pt>
                <c:pt idx="42">
                  <c:v>174.94617742708328</c:v>
                </c:pt>
                <c:pt idx="43">
                  <c:v>174.94617742708328</c:v>
                </c:pt>
                <c:pt idx="44">
                  <c:v>174.94617742708328</c:v>
                </c:pt>
                <c:pt idx="45">
                  <c:v>174.94617742708328</c:v>
                </c:pt>
                <c:pt idx="46">
                  <c:v>174.94617742708328</c:v>
                </c:pt>
                <c:pt idx="47">
                  <c:v>174.94617742708328</c:v>
                </c:pt>
                <c:pt idx="48">
                  <c:v>174.94617742708328</c:v>
                </c:pt>
                <c:pt idx="49">
                  <c:v>174.94617742708328</c:v>
                </c:pt>
                <c:pt idx="50">
                  <c:v>174.94617742708328</c:v>
                </c:pt>
                <c:pt idx="51">
                  <c:v>174.94617742708328</c:v>
                </c:pt>
                <c:pt idx="52">
                  <c:v>174.94617742708328</c:v>
                </c:pt>
                <c:pt idx="53">
                  <c:v>174.94617742708328</c:v>
                </c:pt>
                <c:pt idx="54">
                  <c:v>174.94617742708328</c:v>
                </c:pt>
                <c:pt idx="55">
                  <c:v>174.94617742708328</c:v>
                </c:pt>
                <c:pt idx="56">
                  <c:v>174.94617742708328</c:v>
                </c:pt>
                <c:pt idx="57">
                  <c:v>174.94617742708328</c:v>
                </c:pt>
                <c:pt idx="58">
                  <c:v>174.94617742708328</c:v>
                </c:pt>
                <c:pt idx="59">
                  <c:v>174.94617742708328</c:v>
                </c:pt>
                <c:pt idx="60">
                  <c:v>174.94617742708328</c:v>
                </c:pt>
                <c:pt idx="61">
                  <c:v>174.94617742708328</c:v>
                </c:pt>
                <c:pt idx="62">
                  <c:v>174.94617742708328</c:v>
                </c:pt>
                <c:pt idx="63">
                  <c:v>174.94617742708328</c:v>
                </c:pt>
                <c:pt idx="64">
                  <c:v>174.94617742708328</c:v>
                </c:pt>
                <c:pt idx="65">
                  <c:v>174.94617742708328</c:v>
                </c:pt>
                <c:pt idx="66">
                  <c:v>174.94617742708328</c:v>
                </c:pt>
                <c:pt idx="67">
                  <c:v>174.94617742708328</c:v>
                </c:pt>
                <c:pt idx="68">
                  <c:v>174.94617742708328</c:v>
                </c:pt>
                <c:pt idx="69">
                  <c:v>174.94617742708328</c:v>
                </c:pt>
                <c:pt idx="70">
                  <c:v>174.94617742708328</c:v>
                </c:pt>
                <c:pt idx="71">
                  <c:v>174.94617742708328</c:v>
                </c:pt>
                <c:pt idx="72">
                  <c:v>174.94617742708328</c:v>
                </c:pt>
                <c:pt idx="73">
                  <c:v>174.94617742708328</c:v>
                </c:pt>
                <c:pt idx="74">
                  <c:v>174.94617742708328</c:v>
                </c:pt>
                <c:pt idx="75">
                  <c:v>174.94617742708328</c:v>
                </c:pt>
                <c:pt idx="76">
                  <c:v>174.94617742708328</c:v>
                </c:pt>
                <c:pt idx="77">
                  <c:v>174.94617742708328</c:v>
                </c:pt>
                <c:pt idx="78">
                  <c:v>174.94617742708328</c:v>
                </c:pt>
                <c:pt idx="79">
                  <c:v>174.94617742708328</c:v>
                </c:pt>
                <c:pt idx="80">
                  <c:v>174.94617742708328</c:v>
                </c:pt>
                <c:pt idx="81">
                  <c:v>174.94617742708328</c:v>
                </c:pt>
                <c:pt idx="82">
                  <c:v>174.94617742708328</c:v>
                </c:pt>
                <c:pt idx="83">
                  <c:v>174.94617742708328</c:v>
                </c:pt>
                <c:pt idx="84">
                  <c:v>174.94617742708328</c:v>
                </c:pt>
                <c:pt idx="85">
                  <c:v>174.94617742708328</c:v>
                </c:pt>
                <c:pt idx="86">
                  <c:v>174.94617742708328</c:v>
                </c:pt>
                <c:pt idx="87">
                  <c:v>174.94617742708328</c:v>
                </c:pt>
                <c:pt idx="88">
                  <c:v>174.94617742708328</c:v>
                </c:pt>
                <c:pt idx="89">
                  <c:v>174.94617742708328</c:v>
                </c:pt>
                <c:pt idx="90">
                  <c:v>174.94617742708328</c:v>
                </c:pt>
                <c:pt idx="91">
                  <c:v>174.94617742708328</c:v>
                </c:pt>
                <c:pt idx="92">
                  <c:v>174.94617742708328</c:v>
                </c:pt>
                <c:pt idx="93">
                  <c:v>174.94617742708328</c:v>
                </c:pt>
                <c:pt idx="94">
                  <c:v>174.94617742708328</c:v>
                </c:pt>
                <c:pt idx="95">
                  <c:v>174.94617742708328</c:v>
                </c:pt>
                <c:pt idx="96">
                  <c:v>174.94617742708328</c:v>
                </c:pt>
                <c:pt idx="97">
                  <c:v>174.94617742708328</c:v>
                </c:pt>
                <c:pt idx="98">
                  <c:v>174.94617742708328</c:v>
                </c:pt>
                <c:pt idx="99">
                  <c:v>174.94617742708328</c:v>
                </c:pt>
                <c:pt idx="100">
                  <c:v>174.94617742708328</c:v>
                </c:pt>
                <c:pt idx="101">
                  <c:v>174.94617742708328</c:v>
                </c:pt>
                <c:pt idx="102">
                  <c:v>174.94617742708328</c:v>
                </c:pt>
                <c:pt idx="103">
                  <c:v>174.94617742708328</c:v>
                </c:pt>
                <c:pt idx="104">
                  <c:v>174.94617742708328</c:v>
                </c:pt>
                <c:pt idx="105">
                  <c:v>174.94617742708328</c:v>
                </c:pt>
                <c:pt idx="106">
                  <c:v>174.94617742708328</c:v>
                </c:pt>
                <c:pt idx="107">
                  <c:v>174.94617742708328</c:v>
                </c:pt>
                <c:pt idx="108">
                  <c:v>174.94617742708328</c:v>
                </c:pt>
                <c:pt idx="109">
                  <c:v>174.94617742708328</c:v>
                </c:pt>
                <c:pt idx="110">
                  <c:v>174.94617742708328</c:v>
                </c:pt>
                <c:pt idx="111">
                  <c:v>174.94617742708328</c:v>
                </c:pt>
                <c:pt idx="112">
                  <c:v>174.94617742708328</c:v>
                </c:pt>
                <c:pt idx="113">
                  <c:v>174.94617742708328</c:v>
                </c:pt>
                <c:pt idx="114">
                  <c:v>174.94617742708328</c:v>
                </c:pt>
                <c:pt idx="115">
                  <c:v>174.94617742708328</c:v>
                </c:pt>
                <c:pt idx="116">
                  <c:v>174.94617742708328</c:v>
                </c:pt>
                <c:pt idx="117">
                  <c:v>174.94617742708328</c:v>
                </c:pt>
                <c:pt idx="118">
                  <c:v>174.94617742708328</c:v>
                </c:pt>
                <c:pt idx="119">
                  <c:v>174.94617742708328</c:v>
                </c:pt>
                <c:pt idx="120">
                  <c:v>174.94617742708328</c:v>
                </c:pt>
                <c:pt idx="121">
                  <c:v>174.94617742708328</c:v>
                </c:pt>
                <c:pt idx="122">
                  <c:v>174.94617742708328</c:v>
                </c:pt>
                <c:pt idx="123">
                  <c:v>174.94617742708328</c:v>
                </c:pt>
                <c:pt idx="124">
                  <c:v>174.94617742708328</c:v>
                </c:pt>
                <c:pt idx="125">
                  <c:v>174.94617742708328</c:v>
                </c:pt>
                <c:pt idx="126">
                  <c:v>174.94617742708328</c:v>
                </c:pt>
                <c:pt idx="127">
                  <c:v>174.94617742708328</c:v>
                </c:pt>
                <c:pt idx="128">
                  <c:v>174.94617742708328</c:v>
                </c:pt>
                <c:pt idx="129">
                  <c:v>174.94617742708328</c:v>
                </c:pt>
                <c:pt idx="130">
                  <c:v>174.94617742708328</c:v>
                </c:pt>
                <c:pt idx="131">
                  <c:v>174.94617742708328</c:v>
                </c:pt>
                <c:pt idx="132">
                  <c:v>174.94617742708328</c:v>
                </c:pt>
                <c:pt idx="133">
                  <c:v>174.94617742708328</c:v>
                </c:pt>
                <c:pt idx="134">
                  <c:v>174.94617742708328</c:v>
                </c:pt>
                <c:pt idx="135">
                  <c:v>174.94617742708328</c:v>
                </c:pt>
                <c:pt idx="136">
                  <c:v>174.94617742708328</c:v>
                </c:pt>
                <c:pt idx="137">
                  <c:v>174.94617742708328</c:v>
                </c:pt>
                <c:pt idx="138">
                  <c:v>174.94617742708328</c:v>
                </c:pt>
                <c:pt idx="139">
                  <c:v>174.94617742708328</c:v>
                </c:pt>
                <c:pt idx="140">
                  <c:v>174.94617742708328</c:v>
                </c:pt>
                <c:pt idx="141">
                  <c:v>174.94617742708328</c:v>
                </c:pt>
                <c:pt idx="142">
                  <c:v>174.94617742708328</c:v>
                </c:pt>
                <c:pt idx="143">
                  <c:v>174.94617742708328</c:v>
                </c:pt>
                <c:pt idx="144">
                  <c:v>174.94617742708328</c:v>
                </c:pt>
                <c:pt idx="145">
                  <c:v>174.94617742708328</c:v>
                </c:pt>
                <c:pt idx="146">
                  <c:v>174.94617742708328</c:v>
                </c:pt>
                <c:pt idx="147">
                  <c:v>174.94617742708328</c:v>
                </c:pt>
                <c:pt idx="148">
                  <c:v>174.94617742708328</c:v>
                </c:pt>
                <c:pt idx="149">
                  <c:v>174.94617742708328</c:v>
                </c:pt>
                <c:pt idx="150">
                  <c:v>174.94617742708328</c:v>
                </c:pt>
                <c:pt idx="151">
                  <c:v>174.94617742708328</c:v>
                </c:pt>
                <c:pt idx="152">
                  <c:v>174.94617742708328</c:v>
                </c:pt>
                <c:pt idx="153">
                  <c:v>174.94617742708328</c:v>
                </c:pt>
                <c:pt idx="154">
                  <c:v>174.94617742708328</c:v>
                </c:pt>
                <c:pt idx="155">
                  <c:v>174.94617742708328</c:v>
                </c:pt>
                <c:pt idx="156">
                  <c:v>174.94617742708328</c:v>
                </c:pt>
                <c:pt idx="157">
                  <c:v>174.94617742708328</c:v>
                </c:pt>
                <c:pt idx="158">
                  <c:v>174.94617742708328</c:v>
                </c:pt>
                <c:pt idx="159">
                  <c:v>174.94617742708328</c:v>
                </c:pt>
                <c:pt idx="160">
                  <c:v>174.94617742708328</c:v>
                </c:pt>
                <c:pt idx="161">
                  <c:v>174.94617742708328</c:v>
                </c:pt>
                <c:pt idx="162">
                  <c:v>174.94617742708328</c:v>
                </c:pt>
                <c:pt idx="163">
                  <c:v>174.94617742708328</c:v>
                </c:pt>
                <c:pt idx="164">
                  <c:v>174.94617742708328</c:v>
                </c:pt>
                <c:pt idx="165">
                  <c:v>174.94617742708328</c:v>
                </c:pt>
                <c:pt idx="166">
                  <c:v>174.94617742708328</c:v>
                </c:pt>
                <c:pt idx="167">
                  <c:v>174.94617742708328</c:v>
                </c:pt>
                <c:pt idx="168">
                  <c:v>174.94617742708328</c:v>
                </c:pt>
                <c:pt idx="169">
                  <c:v>174.94617742708328</c:v>
                </c:pt>
                <c:pt idx="170">
                  <c:v>174.94617742708328</c:v>
                </c:pt>
                <c:pt idx="171">
                  <c:v>174.94617742708328</c:v>
                </c:pt>
                <c:pt idx="172">
                  <c:v>174.94617742708328</c:v>
                </c:pt>
                <c:pt idx="173">
                  <c:v>174.94617742708328</c:v>
                </c:pt>
                <c:pt idx="174">
                  <c:v>174.94617742708328</c:v>
                </c:pt>
                <c:pt idx="175">
                  <c:v>174.94617742708328</c:v>
                </c:pt>
                <c:pt idx="176">
                  <c:v>174.94617742708328</c:v>
                </c:pt>
                <c:pt idx="177">
                  <c:v>174.94617742708328</c:v>
                </c:pt>
                <c:pt idx="178">
                  <c:v>174.94617742708328</c:v>
                </c:pt>
                <c:pt idx="179">
                  <c:v>174.94617742708328</c:v>
                </c:pt>
                <c:pt idx="180">
                  <c:v>174.94617742708328</c:v>
                </c:pt>
                <c:pt idx="181">
                  <c:v>174.94617742708328</c:v>
                </c:pt>
                <c:pt idx="182">
                  <c:v>174.94617742708328</c:v>
                </c:pt>
                <c:pt idx="183">
                  <c:v>174.94617742708328</c:v>
                </c:pt>
                <c:pt idx="184">
                  <c:v>174.94617742708328</c:v>
                </c:pt>
                <c:pt idx="185">
                  <c:v>174.94617742708328</c:v>
                </c:pt>
                <c:pt idx="186">
                  <c:v>174.94617742708328</c:v>
                </c:pt>
                <c:pt idx="187">
                  <c:v>174.94617742708328</c:v>
                </c:pt>
                <c:pt idx="188">
                  <c:v>174.94617742708328</c:v>
                </c:pt>
                <c:pt idx="189">
                  <c:v>174.94617742708328</c:v>
                </c:pt>
                <c:pt idx="190">
                  <c:v>174.94617742708328</c:v>
                </c:pt>
                <c:pt idx="191" formatCode="0.0">
                  <c:v>174.94617742708328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DD4-441C-AF26-6C391F1F5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908320"/>
        <c:axId val="1854904512"/>
      </c:lineChart>
      <c:catAx>
        <c:axId val="1854908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4512"/>
        <c:crosses val="autoZero"/>
        <c:auto val="1"/>
        <c:lblAlgn val="ctr"/>
        <c:lblOffset val="100"/>
        <c:noMultiLvlLbl val="0"/>
      </c:catAx>
      <c:valAx>
        <c:axId val="1854904512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'04.06.2021'!$AR$3:$AR$194</c:f>
              <c:numCache>
                <c:formatCode>0.0</c:formatCode>
                <c:ptCount val="192"/>
                <c:pt idx="0">
                  <c:v>21.42864583333332</c:v>
                </c:pt>
                <c:pt idx="1">
                  <c:v>21.42864583333332</c:v>
                </c:pt>
                <c:pt idx="2">
                  <c:v>21.42864583333332</c:v>
                </c:pt>
                <c:pt idx="3">
                  <c:v>21.42864583333332</c:v>
                </c:pt>
                <c:pt idx="4">
                  <c:v>21.42864583333332</c:v>
                </c:pt>
                <c:pt idx="5">
                  <c:v>21.42864583333332</c:v>
                </c:pt>
                <c:pt idx="6">
                  <c:v>21.42864583333332</c:v>
                </c:pt>
                <c:pt idx="7">
                  <c:v>21.42864583333332</c:v>
                </c:pt>
                <c:pt idx="8">
                  <c:v>21.42864583333332</c:v>
                </c:pt>
                <c:pt idx="9">
                  <c:v>21.42864583333332</c:v>
                </c:pt>
                <c:pt idx="10">
                  <c:v>21.42864583333332</c:v>
                </c:pt>
                <c:pt idx="11">
                  <c:v>21.42864583333332</c:v>
                </c:pt>
                <c:pt idx="12">
                  <c:v>21.42864583333332</c:v>
                </c:pt>
                <c:pt idx="13">
                  <c:v>21.42864583333332</c:v>
                </c:pt>
                <c:pt idx="14">
                  <c:v>21.42864583333332</c:v>
                </c:pt>
                <c:pt idx="15">
                  <c:v>21.42864583333332</c:v>
                </c:pt>
                <c:pt idx="16">
                  <c:v>21.42864583333332</c:v>
                </c:pt>
                <c:pt idx="17">
                  <c:v>21.42864583333332</c:v>
                </c:pt>
                <c:pt idx="18">
                  <c:v>21.42864583333332</c:v>
                </c:pt>
                <c:pt idx="19">
                  <c:v>21.42864583333332</c:v>
                </c:pt>
                <c:pt idx="20">
                  <c:v>21.42864583333332</c:v>
                </c:pt>
                <c:pt idx="21">
                  <c:v>21.42864583333332</c:v>
                </c:pt>
                <c:pt idx="22">
                  <c:v>21.42864583333332</c:v>
                </c:pt>
                <c:pt idx="23">
                  <c:v>21.42864583333332</c:v>
                </c:pt>
                <c:pt idx="24">
                  <c:v>21.42864583333332</c:v>
                </c:pt>
                <c:pt idx="25">
                  <c:v>21.42864583333332</c:v>
                </c:pt>
                <c:pt idx="26">
                  <c:v>21.42864583333332</c:v>
                </c:pt>
                <c:pt idx="27">
                  <c:v>21.42864583333332</c:v>
                </c:pt>
                <c:pt idx="28">
                  <c:v>21.42864583333332</c:v>
                </c:pt>
                <c:pt idx="29">
                  <c:v>21.42864583333332</c:v>
                </c:pt>
                <c:pt idx="30">
                  <c:v>21.42864583333332</c:v>
                </c:pt>
                <c:pt idx="31">
                  <c:v>21.42864583333332</c:v>
                </c:pt>
                <c:pt idx="32">
                  <c:v>21.42864583333332</c:v>
                </c:pt>
                <c:pt idx="33">
                  <c:v>21.42864583333332</c:v>
                </c:pt>
                <c:pt idx="34">
                  <c:v>21.42864583333332</c:v>
                </c:pt>
                <c:pt idx="35">
                  <c:v>21.42864583333332</c:v>
                </c:pt>
                <c:pt idx="36">
                  <c:v>21.42864583333332</c:v>
                </c:pt>
                <c:pt idx="37">
                  <c:v>21.42864583333332</c:v>
                </c:pt>
                <c:pt idx="38">
                  <c:v>21.42864583333332</c:v>
                </c:pt>
                <c:pt idx="39">
                  <c:v>21.42864583333332</c:v>
                </c:pt>
                <c:pt idx="40">
                  <c:v>21.42864583333332</c:v>
                </c:pt>
                <c:pt idx="41">
                  <c:v>21.42864583333332</c:v>
                </c:pt>
                <c:pt idx="42">
                  <c:v>21.42864583333332</c:v>
                </c:pt>
                <c:pt idx="43">
                  <c:v>21.42864583333332</c:v>
                </c:pt>
                <c:pt idx="44">
                  <c:v>21.42864583333332</c:v>
                </c:pt>
                <c:pt idx="45">
                  <c:v>21.42864583333332</c:v>
                </c:pt>
                <c:pt idx="46">
                  <c:v>21.42864583333332</c:v>
                </c:pt>
                <c:pt idx="47">
                  <c:v>21.42864583333332</c:v>
                </c:pt>
                <c:pt idx="48">
                  <c:v>21.42864583333332</c:v>
                </c:pt>
                <c:pt idx="49">
                  <c:v>21.42864583333332</c:v>
                </c:pt>
                <c:pt idx="50">
                  <c:v>21.42864583333332</c:v>
                </c:pt>
                <c:pt idx="51">
                  <c:v>21.42864583333332</c:v>
                </c:pt>
                <c:pt idx="52">
                  <c:v>21.42864583333332</c:v>
                </c:pt>
                <c:pt idx="53">
                  <c:v>21.42864583333332</c:v>
                </c:pt>
                <c:pt idx="54">
                  <c:v>21.42864583333332</c:v>
                </c:pt>
                <c:pt idx="55">
                  <c:v>21.42864583333332</c:v>
                </c:pt>
                <c:pt idx="56">
                  <c:v>21.42864583333332</c:v>
                </c:pt>
                <c:pt idx="57">
                  <c:v>21.42864583333332</c:v>
                </c:pt>
                <c:pt idx="58">
                  <c:v>21.42864583333332</c:v>
                </c:pt>
                <c:pt idx="59">
                  <c:v>21.42864583333332</c:v>
                </c:pt>
                <c:pt idx="60">
                  <c:v>21.42864583333332</c:v>
                </c:pt>
                <c:pt idx="61">
                  <c:v>21.42864583333332</c:v>
                </c:pt>
                <c:pt idx="62">
                  <c:v>21.42864583333332</c:v>
                </c:pt>
                <c:pt idx="63">
                  <c:v>21.42864583333332</c:v>
                </c:pt>
                <c:pt idx="64">
                  <c:v>21.42864583333332</c:v>
                </c:pt>
                <c:pt idx="65">
                  <c:v>21.42864583333332</c:v>
                </c:pt>
                <c:pt idx="66">
                  <c:v>21.42864583333332</c:v>
                </c:pt>
                <c:pt idx="67">
                  <c:v>21.42864583333332</c:v>
                </c:pt>
                <c:pt idx="68">
                  <c:v>21.42864583333332</c:v>
                </c:pt>
                <c:pt idx="69">
                  <c:v>21.42864583333332</c:v>
                </c:pt>
                <c:pt idx="70">
                  <c:v>21.42864583333332</c:v>
                </c:pt>
                <c:pt idx="71">
                  <c:v>21.42864583333332</c:v>
                </c:pt>
                <c:pt idx="72">
                  <c:v>21.42864583333332</c:v>
                </c:pt>
                <c:pt idx="73">
                  <c:v>21.42864583333332</c:v>
                </c:pt>
                <c:pt idx="74">
                  <c:v>21.42864583333332</c:v>
                </c:pt>
                <c:pt idx="75">
                  <c:v>21.42864583333332</c:v>
                </c:pt>
                <c:pt idx="76">
                  <c:v>21.42864583333332</c:v>
                </c:pt>
                <c:pt idx="77">
                  <c:v>21.42864583333332</c:v>
                </c:pt>
                <c:pt idx="78">
                  <c:v>21.42864583333332</c:v>
                </c:pt>
                <c:pt idx="79">
                  <c:v>21.42864583333332</c:v>
                </c:pt>
                <c:pt idx="80">
                  <c:v>21.42864583333332</c:v>
                </c:pt>
                <c:pt idx="81">
                  <c:v>21.42864583333332</c:v>
                </c:pt>
                <c:pt idx="82">
                  <c:v>21.42864583333332</c:v>
                </c:pt>
                <c:pt idx="83">
                  <c:v>21.42864583333332</c:v>
                </c:pt>
                <c:pt idx="84">
                  <c:v>21.42864583333332</c:v>
                </c:pt>
                <c:pt idx="85">
                  <c:v>21.42864583333332</c:v>
                </c:pt>
                <c:pt idx="86">
                  <c:v>21.42864583333332</c:v>
                </c:pt>
                <c:pt idx="87">
                  <c:v>21.42864583333332</c:v>
                </c:pt>
                <c:pt idx="88">
                  <c:v>21.42864583333332</c:v>
                </c:pt>
                <c:pt idx="89">
                  <c:v>21.42864583333332</c:v>
                </c:pt>
                <c:pt idx="90">
                  <c:v>21.42864583333332</c:v>
                </c:pt>
                <c:pt idx="91">
                  <c:v>21.42864583333332</c:v>
                </c:pt>
                <c:pt idx="92">
                  <c:v>21.42864583333332</c:v>
                </c:pt>
                <c:pt idx="93">
                  <c:v>21.42864583333332</c:v>
                </c:pt>
                <c:pt idx="94">
                  <c:v>21.42864583333332</c:v>
                </c:pt>
                <c:pt idx="95">
                  <c:v>21.42864583333332</c:v>
                </c:pt>
                <c:pt idx="96">
                  <c:v>21.42864583333332</c:v>
                </c:pt>
                <c:pt idx="97">
                  <c:v>21.42864583333332</c:v>
                </c:pt>
                <c:pt idx="98">
                  <c:v>21.42864583333332</c:v>
                </c:pt>
                <c:pt idx="99">
                  <c:v>21.42864583333332</c:v>
                </c:pt>
                <c:pt idx="100">
                  <c:v>21.42864583333332</c:v>
                </c:pt>
                <c:pt idx="101">
                  <c:v>21.42864583333332</c:v>
                </c:pt>
                <c:pt idx="102">
                  <c:v>21.42864583333332</c:v>
                </c:pt>
                <c:pt idx="103">
                  <c:v>21.42864583333332</c:v>
                </c:pt>
                <c:pt idx="104">
                  <c:v>21.42864583333332</c:v>
                </c:pt>
                <c:pt idx="105">
                  <c:v>21.42864583333332</c:v>
                </c:pt>
                <c:pt idx="106">
                  <c:v>21.42864583333332</c:v>
                </c:pt>
                <c:pt idx="107">
                  <c:v>21.42864583333332</c:v>
                </c:pt>
                <c:pt idx="108">
                  <c:v>21.42864583333332</c:v>
                </c:pt>
                <c:pt idx="109">
                  <c:v>21.42864583333332</c:v>
                </c:pt>
                <c:pt idx="110">
                  <c:v>21.42864583333332</c:v>
                </c:pt>
                <c:pt idx="111">
                  <c:v>21.42864583333332</c:v>
                </c:pt>
                <c:pt idx="112">
                  <c:v>21.42864583333332</c:v>
                </c:pt>
                <c:pt idx="113">
                  <c:v>21.42864583333332</c:v>
                </c:pt>
                <c:pt idx="114">
                  <c:v>21.42864583333332</c:v>
                </c:pt>
                <c:pt idx="115">
                  <c:v>21.42864583333332</c:v>
                </c:pt>
                <c:pt idx="116">
                  <c:v>21.42864583333332</c:v>
                </c:pt>
                <c:pt idx="117">
                  <c:v>21.42864583333332</c:v>
                </c:pt>
                <c:pt idx="118">
                  <c:v>21.42864583333332</c:v>
                </c:pt>
                <c:pt idx="119">
                  <c:v>21.42864583333332</c:v>
                </c:pt>
                <c:pt idx="120">
                  <c:v>21.42864583333332</c:v>
                </c:pt>
                <c:pt idx="121">
                  <c:v>21.42864583333332</c:v>
                </c:pt>
                <c:pt idx="122">
                  <c:v>21.42864583333332</c:v>
                </c:pt>
                <c:pt idx="123">
                  <c:v>21.42864583333332</c:v>
                </c:pt>
                <c:pt idx="124">
                  <c:v>21.42864583333332</c:v>
                </c:pt>
                <c:pt idx="125">
                  <c:v>21.42864583333332</c:v>
                </c:pt>
                <c:pt idx="126">
                  <c:v>21.42864583333332</c:v>
                </c:pt>
                <c:pt idx="127">
                  <c:v>21.42864583333332</c:v>
                </c:pt>
                <c:pt idx="128">
                  <c:v>21.42864583333332</c:v>
                </c:pt>
                <c:pt idx="129">
                  <c:v>21.42864583333332</c:v>
                </c:pt>
                <c:pt idx="130">
                  <c:v>21.42864583333332</c:v>
                </c:pt>
                <c:pt idx="131">
                  <c:v>21.42864583333332</c:v>
                </c:pt>
                <c:pt idx="132">
                  <c:v>21.42864583333332</c:v>
                </c:pt>
                <c:pt idx="133">
                  <c:v>21.42864583333332</c:v>
                </c:pt>
                <c:pt idx="134">
                  <c:v>21.42864583333332</c:v>
                </c:pt>
                <c:pt idx="135">
                  <c:v>21.42864583333332</c:v>
                </c:pt>
                <c:pt idx="136">
                  <c:v>21.42864583333332</c:v>
                </c:pt>
                <c:pt idx="137">
                  <c:v>21.42864583333332</c:v>
                </c:pt>
                <c:pt idx="138">
                  <c:v>21.42864583333332</c:v>
                </c:pt>
                <c:pt idx="139">
                  <c:v>21.42864583333332</c:v>
                </c:pt>
                <c:pt idx="140">
                  <c:v>21.42864583333332</c:v>
                </c:pt>
                <c:pt idx="141">
                  <c:v>21.42864583333332</c:v>
                </c:pt>
                <c:pt idx="142">
                  <c:v>21.42864583333332</c:v>
                </c:pt>
                <c:pt idx="143">
                  <c:v>21.42864583333332</c:v>
                </c:pt>
                <c:pt idx="144">
                  <c:v>21.42864583333332</c:v>
                </c:pt>
                <c:pt idx="145">
                  <c:v>21.42864583333332</c:v>
                </c:pt>
                <c:pt idx="146">
                  <c:v>21.42864583333332</c:v>
                </c:pt>
                <c:pt idx="147">
                  <c:v>21.42864583333332</c:v>
                </c:pt>
                <c:pt idx="148">
                  <c:v>21.42864583333332</c:v>
                </c:pt>
                <c:pt idx="149">
                  <c:v>21.42864583333332</c:v>
                </c:pt>
                <c:pt idx="150">
                  <c:v>21.42864583333332</c:v>
                </c:pt>
                <c:pt idx="151">
                  <c:v>21.42864583333332</c:v>
                </c:pt>
                <c:pt idx="152">
                  <c:v>21.42864583333332</c:v>
                </c:pt>
                <c:pt idx="153">
                  <c:v>21.42864583333332</c:v>
                </c:pt>
                <c:pt idx="154">
                  <c:v>21.42864583333332</c:v>
                </c:pt>
                <c:pt idx="155">
                  <c:v>21.42864583333332</c:v>
                </c:pt>
                <c:pt idx="156">
                  <c:v>21.42864583333332</c:v>
                </c:pt>
                <c:pt idx="157">
                  <c:v>21.42864583333332</c:v>
                </c:pt>
                <c:pt idx="158">
                  <c:v>21.42864583333332</c:v>
                </c:pt>
                <c:pt idx="159">
                  <c:v>21.42864583333332</c:v>
                </c:pt>
                <c:pt idx="160">
                  <c:v>21.42864583333332</c:v>
                </c:pt>
                <c:pt idx="161">
                  <c:v>21.42864583333332</c:v>
                </c:pt>
                <c:pt idx="162">
                  <c:v>21.42864583333332</c:v>
                </c:pt>
                <c:pt idx="163">
                  <c:v>21.42864583333332</c:v>
                </c:pt>
                <c:pt idx="164">
                  <c:v>21.42864583333332</c:v>
                </c:pt>
                <c:pt idx="165">
                  <c:v>21.42864583333332</c:v>
                </c:pt>
                <c:pt idx="166">
                  <c:v>21.42864583333332</c:v>
                </c:pt>
                <c:pt idx="167">
                  <c:v>21.42864583333332</c:v>
                </c:pt>
                <c:pt idx="168">
                  <c:v>21.42864583333332</c:v>
                </c:pt>
                <c:pt idx="169">
                  <c:v>21.42864583333332</c:v>
                </c:pt>
                <c:pt idx="170">
                  <c:v>21.42864583333332</c:v>
                </c:pt>
                <c:pt idx="171">
                  <c:v>21.42864583333332</c:v>
                </c:pt>
                <c:pt idx="172">
                  <c:v>21.42864583333332</c:v>
                </c:pt>
                <c:pt idx="173">
                  <c:v>21.42864583333332</c:v>
                </c:pt>
                <c:pt idx="174">
                  <c:v>21.42864583333332</c:v>
                </c:pt>
                <c:pt idx="175">
                  <c:v>21.42864583333332</c:v>
                </c:pt>
                <c:pt idx="176">
                  <c:v>21.42864583333332</c:v>
                </c:pt>
                <c:pt idx="177">
                  <c:v>21.42864583333332</c:v>
                </c:pt>
                <c:pt idx="178">
                  <c:v>21.42864583333332</c:v>
                </c:pt>
                <c:pt idx="179">
                  <c:v>21.42864583333332</c:v>
                </c:pt>
                <c:pt idx="180">
                  <c:v>21.42864583333332</c:v>
                </c:pt>
                <c:pt idx="181">
                  <c:v>21.42864583333332</c:v>
                </c:pt>
                <c:pt idx="182">
                  <c:v>21.42864583333332</c:v>
                </c:pt>
                <c:pt idx="183">
                  <c:v>21.42864583333332</c:v>
                </c:pt>
                <c:pt idx="184">
                  <c:v>21.42864583333332</c:v>
                </c:pt>
                <c:pt idx="185">
                  <c:v>21.42864583333332</c:v>
                </c:pt>
                <c:pt idx="186">
                  <c:v>21.42864583333332</c:v>
                </c:pt>
                <c:pt idx="187">
                  <c:v>21.42864583333332</c:v>
                </c:pt>
                <c:pt idx="188">
                  <c:v>21.42864583333332</c:v>
                </c:pt>
                <c:pt idx="189">
                  <c:v>21.42864583333332</c:v>
                </c:pt>
                <c:pt idx="190">
                  <c:v>21.42864583333332</c:v>
                </c:pt>
                <c:pt idx="191">
                  <c:v>21.42864583333332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11-460F-9B32-83F7ECA850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'04.06.2021'!$AS$3:$AS$194</c:f>
              <c:numCache>
                <c:formatCode>0.0</c:formatCode>
                <c:ptCount val="192"/>
                <c:pt idx="0">
                  <c:v>19.18614583333332</c:v>
                </c:pt>
                <c:pt idx="1">
                  <c:v>19.18614583333332</c:v>
                </c:pt>
                <c:pt idx="2">
                  <c:v>19.18614583333332</c:v>
                </c:pt>
                <c:pt idx="3">
                  <c:v>19.18614583333332</c:v>
                </c:pt>
                <c:pt idx="4">
                  <c:v>19.18614583333332</c:v>
                </c:pt>
                <c:pt idx="5">
                  <c:v>19.18614583333332</c:v>
                </c:pt>
                <c:pt idx="6">
                  <c:v>19.18614583333332</c:v>
                </c:pt>
                <c:pt idx="7">
                  <c:v>19.18614583333332</c:v>
                </c:pt>
                <c:pt idx="8">
                  <c:v>19.18614583333332</c:v>
                </c:pt>
                <c:pt idx="9">
                  <c:v>19.18614583333332</c:v>
                </c:pt>
                <c:pt idx="10">
                  <c:v>19.18614583333332</c:v>
                </c:pt>
                <c:pt idx="11">
                  <c:v>19.18614583333332</c:v>
                </c:pt>
                <c:pt idx="12">
                  <c:v>19.18614583333332</c:v>
                </c:pt>
                <c:pt idx="13">
                  <c:v>19.18614583333332</c:v>
                </c:pt>
                <c:pt idx="14">
                  <c:v>19.18614583333332</c:v>
                </c:pt>
                <c:pt idx="15">
                  <c:v>19.18614583333332</c:v>
                </c:pt>
                <c:pt idx="16">
                  <c:v>19.18614583333332</c:v>
                </c:pt>
                <c:pt idx="17">
                  <c:v>19.18614583333332</c:v>
                </c:pt>
                <c:pt idx="18">
                  <c:v>19.18614583333332</c:v>
                </c:pt>
                <c:pt idx="19">
                  <c:v>19.18614583333332</c:v>
                </c:pt>
                <c:pt idx="20">
                  <c:v>19.18614583333332</c:v>
                </c:pt>
                <c:pt idx="21">
                  <c:v>19.18614583333332</c:v>
                </c:pt>
                <c:pt idx="22">
                  <c:v>19.18614583333332</c:v>
                </c:pt>
                <c:pt idx="23">
                  <c:v>19.18614583333332</c:v>
                </c:pt>
                <c:pt idx="24">
                  <c:v>19.18614583333332</c:v>
                </c:pt>
                <c:pt idx="25">
                  <c:v>19.18614583333332</c:v>
                </c:pt>
                <c:pt idx="26">
                  <c:v>19.18614583333332</c:v>
                </c:pt>
                <c:pt idx="27">
                  <c:v>19.18614583333332</c:v>
                </c:pt>
                <c:pt idx="28">
                  <c:v>19.18614583333332</c:v>
                </c:pt>
                <c:pt idx="29">
                  <c:v>19.18614583333332</c:v>
                </c:pt>
                <c:pt idx="30">
                  <c:v>19.18614583333332</c:v>
                </c:pt>
                <c:pt idx="31">
                  <c:v>19.18614583333332</c:v>
                </c:pt>
                <c:pt idx="32">
                  <c:v>19.18614583333332</c:v>
                </c:pt>
                <c:pt idx="33">
                  <c:v>19.18614583333332</c:v>
                </c:pt>
                <c:pt idx="34">
                  <c:v>19.18614583333332</c:v>
                </c:pt>
                <c:pt idx="35">
                  <c:v>19.18614583333332</c:v>
                </c:pt>
                <c:pt idx="36">
                  <c:v>19.18614583333332</c:v>
                </c:pt>
                <c:pt idx="37">
                  <c:v>19.18614583333332</c:v>
                </c:pt>
                <c:pt idx="38">
                  <c:v>19.18614583333332</c:v>
                </c:pt>
                <c:pt idx="39">
                  <c:v>19.18614583333332</c:v>
                </c:pt>
                <c:pt idx="40">
                  <c:v>19.18614583333332</c:v>
                </c:pt>
                <c:pt idx="41">
                  <c:v>19.18614583333332</c:v>
                </c:pt>
                <c:pt idx="42">
                  <c:v>19.18614583333332</c:v>
                </c:pt>
                <c:pt idx="43">
                  <c:v>19.18614583333332</c:v>
                </c:pt>
                <c:pt idx="44">
                  <c:v>19.18614583333332</c:v>
                </c:pt>
                <c:pt idx="45">
                  <c:v>19.18614583333332</c:v>
                </c:pt>
                <c:pt idx="46">
                  <c:v>19.18614583333332</c:v>
                </c:pt>
                <c:pt idx="47">
                  <c:v>19.18614583333332</c:v>
                </c:pt>
                <c:pt idx="48">
                  <c:v>19.18614583333332</c:v>
                </c:pt>
                <c:pt idx="49">
                  <c:v>19.18614583333332</c:v>
                </c:pt>
                <c:pt idx="50">
                  <c:v>19.18614583333332</c:v>
                </c:pt>
                <c:pt idx="51">
                  <c:v>19.18614583333332</c:v>
                </c:pt>
                <c:pt idx="52">
                  <c:v>19.18614583333332</c:v>
                </c:pt>
                <c:pt idx="53">
                  <c:v>19.18614583333332</c:v>
                </c:pt>
                <c:pt idx="54">
                  <c:v>19.18614583333332</c:v>
                </c:pt>
                <c:pt idx="55">
                  <c:v>19.18614583333332</c:v>
                </c:pt>
                <c:pt idx="56">
                  <c:v>19.18614583333332</c:v>
                </c:pt>
                <c:pt idx="57">
                  <c:v>19.18614583333332</c:v>
                </c:pt>
                <c:pt idx="58">
                  <c:v>19.18614583333332</c:v>
                </c:pt>
                <c:pt idx="59">
                  <c:v>19.18614583333332</c:v>
                </c:pt>
                <c:pt idx="60">
                  <c:v>19.18614583333332</c:v>
                </c:pt>
                <c:pt idx="61">
                  <c:v>19.18614583333332</c:v>
                </c:pt>
                <c:pt idx="62">
                  <c:v>19.18614583333332</c:v>
                </c:pt>
                <c:pt idx="63">
                  <c:v>19.18614583333332</c:v>
                </c:pt>
                <c:pt idx="64">
                  <c:v>19.18614583333332</c:v>
                </c:pt>
                <c:pt idx="65">
                  <c:v>19.18614583333332</c:v>
                </c:pt>
                <c:pt idx="66">
                  <c:v>19.18614583333332</c:v>
                </c:pt>
                <c:pt idx="67">
                  <c:v>19.18614583333332</c:v>
                </c:pt>
                <c:pt idx="68">
                  <c:v>19.18614583333332</c:v>
                </c:pt>
                <c:pt idx="69">
                  <c:v>19.18614583333332</c:v>
                </c:pt>
                <c:pt idx="70">
                  <c:v>19.18614583333332</c:v>
                </c:pt>
                <c:pt idx="71">
                  <c:v>19.18614583333332</c:v>
                </c:pt>
                <c:pt idx="72">
                  <c:v>19.18614583333332</c:v>
                </c:pt>
                <c:pt idx="73">
                  <c:v>19.18614583333332</c:v>
                </c:pt>
                <c:pt idx="74">
                  <c:v>19.18614583333332</c:v>
                </c:pt>
                <c:pt idx="75">
                  <c:v>19.18614583333332</c:v>
                </c:pt>
                <c:pt idx="76">
                  <c:v>19.18614583333332</c:v>
                </c:pt>
                <c:pt idx="77">
                  <c:v>19.18614583333332</c:v>
                </c:pt>
                <c:pt idx="78">
                  <c:v>19.18614583333332</c:v>
                </c:pt>
                <c:pt idx="79">
                  <c:v>19.18614583333332</c:v>
                </c:pt>
                <c:pt idx="80">
                  <c:v>19.18614583333332</c:v>
                </c:pt>
                <c:pt idx="81">
                  <c:v>19.18614583333332</c:v>
                </c:pt>
                <c:pt idx="82">
                  <c:v>19.18614583333332</c:v>
                </c:pt>
                <c:pt idx="83">
                  <c:v>19.18614583333332</c:v>
                </c:pt>
                <c:pt idx="84">
                  <c:v>19.18614583333332</c:v>
                </c:pt>
                <c:pt idx="85">
                  <c:v>19.18614583333332</c:v>
                </c:pt>
                <c:pt idx="86">
                  <c:v>19.18614583333332</c:v>
                </c:pt>
                <c:pt idx="87">
                  <c:v>19.18614583333332</c:v>
                </c:pt>
                <c:pt idx="88">
                  <c:v>19.18614583333332</c:v>
                </c:pt>
                <c:pt idx="89">
                  <c:v>19.18614583333332</c:v>
                </c:pt>
                <c:pt idx="90">
                  <c:v>19.18614583333332</c:v>
                </c:pt>
                <c:pt idx="91">
                  <c:v>19.18614583333332</c:v>
                </c:pt>
                <c:pt idx="92">
                  <c:v>19.18614583333332</c:v>
                </c:pt>
                <c:pt idx="93">
                  <c:v>19.18614583333332</c:v>
                </c:pt>
                <c:pt idx="94">
                  <c:v>19.18614583333332</c:v>
                </c:pt>
                <c:pt idx="95">
                  <c:v>19.18614583333332</c:v>
                </c:pt>
                <c:pt idx="96">
                  <c:v>19.18614583333332</c:v>
                </c:pt>
                <c:pt idx="97">
                  <c:v>19.18614583333332</c:v>
                </c:pt>
                <c:pt idx="98">
                  <c:v>19.18614583333332</c:v>
                </c:pt>
                <c:pt idx="99">
                  <c:v>19.18614583333332</c:v>
                </c:pt>
                <c:pt idx="100">
                  <c:v>19.18614583333332</c:v>
                </c:pt>
                <c:pt idx="101">
                  <c:v>19.18614583333332</c:v>
                </c:pt>
                <c:pt idx="102">
                  <c:v>19.18614583333332</c:v>
                </c:pt>
                <c:pt idx="103">
                  <c:v>19.18614583333332</c:v>
                </c:pt>
                <c:pt idx="104">
                  <c:v>19.18614583333332</c:v>
                </c:pt>
                <c:pt idx="105">
                  <c:v>19.18614583333332</c:v>
                </c:pt>
                <c:pt idx="106">
                  <c:v>19.18614583333332</c:v>
                </c:pt>
                <c:pt idx="107">
                  <c:v>19.18614583333332</c:v>
                </c:pt>
                <c:pt idx="108">
                  <c:v>19.18614583333332</c:v>
                </c:pt>
                <c:pt idx="109">
                  <c:v>19.18614583333332</c:v>
                </c:pt>
                <c:pt idx="110">
                  <c:v>19.18614583333332</c:v>
                </c:pt>
                <c:pt idx="111">
                  <c:v>19.18614583333332</c:v>
                </c:pt>
                <c:pt idx="112">
                  <c:v>19.18614583333332</c:v>
                </c:pt>
                <c:pt idx="113">
                  <c:v>19.18614583333332</c:v>
                </c:pt>
                <c:pt idx="114">
                  <c:v>19.18614583333332</c:v>
                </c:pt>
                <c:pt idx="115">
                  <c:v>19.18614583333332</c:v>
                </c:pt>
                <c:pt idx="116">
                  <c:v>19.18614583333332</c:v>
                </c:pt>
                <c:pt idx="117">
                  <c:v>19.18614583333332</c:v>
                </c:pt>
                <c:pt idx="118">
                  <c:v>19.18614583333332</c:v>
                </c:pt>
                <c:pt idx="119">
                  <c:v>19.18614583333332</c:v>
                </c:pt>
                <c:pt idx="120">
                  <c:v>19.18614583333332</c:v>
                </c:pt>
                <c:pt idx="121">
                  <c:v>19.18614583333332</c:v>
                </c:pt>
                <c:pt idx="122">
                  <c:v>19.18614583333332</c:v>
                </c:pt>
                <c:pt idx="123">
                  <c:v>19.18614583333332</c:v>
                </c:pt>
                <c:pt idx="124">
                  <c:v>19.18614583333332</c:v>
                </c:pt>
                <c:pt idx="125">
                  <c:v>19.18614583333332</c:v>
                </c:pt>
                <c:pt idx="126">
                  <c:v>19.18614583333332</c:v>
                </c:pt>
                <c:pt idx="127">
                  <c:v>19.18614583333332</c:v>
                </c:pt>
                <c:pt idx="128">
                  <c:v>19.18614583333332</c:v>
                </c:pt>
                <c:pt idx="129">
                  <c:v>19.18614583333332</c:v>
                </c:pt>
                <c:pt idx="130">
                  <c:v>19.18614583333332</c:v>
                </c:pt>
                <c:pt idx="131">
                  <c:v>19.18614583333332</c:v>
                </c:pt>
                <c:pt idx="132">
                  <c:v>19.18614583333332</c:v>
                </c:pt>
                <c:pt idx="133">
                  <c:v>19.18614583333332</c:v>
                </c:pt>
                <c:pt idx="134">
                  <c:v>19.18614583333332</c:v>
                </c:pt>
                <c:pt idx="135">
                  <c:v>19.18614583333332</c:v>
                </c:pt>
                <c:pt idx="136">
                  <c:v>19.18614583333332</c:v>
                </c:pt>
                <c:pt idx="137">
                  <c:v>19.18614583333332</c:v>
                </c:pt>
                <c:pt idx="138">
                  <c:v>19.18614583333332</c:v>
                </c:pt>
                <c:pt idx="139">
                  <c:v>19.18614583333332</c:v>
                </c:pt>
                <c:pt idx="140">
                  <c:v>19.18614583333332</c:v>
                </c:pt>
                <c:pt idx="141">
                  <c:v>19.18614583333332</c:v>
                </c:pt>
                <c:pt idx="142">
                  <c:v>19.18614583333332</c:v>
                </c:pt>
                <c:pt idx="143">
                  <c:v>19.18614583333332</c:v>
                </c:pt>
                <c:pt idx="144">
                  <c:v>19.18614583333332</c:v>
                </c:pt>
                <c:pt idx="145">
                  <c:v>19.18614583333332</c:v>
                </c:pt>
                <c:pt idx="146">
                  <c:v>19.18614583333332</c:v>
                </c:pt>
                <c:pt idx="147">
                  <c:v>19.18614583333332</c:v>
                </c:pt>
                <c:pt idx="148">
                  <c:v>19.18614583333332</c:v>
                </c:pt>
                <c:pt idx="149">
                  <c:v>19.18614583333332</c:v>
                </c:pt>
                <c:pt idx="150">
                  <c:v>19.18614583333332</c:v>
                </c:pt>
                <c:pt idx="151">
                  <c:v>19.18614583333332</c:v>
                </c:pt>
                <c:pt idx="152">
                  <c:v>19.18614583333332</c:v>
                </c:pt>
                <c:pt idx="153">
                  <c:v>19.18614583333332</c:v>
                </c:pt>
                <c:pt idx="154">
                  <c:v>19.18614583333332</c:v>
                </c:pt>
                <c:pt idx="155">
                  <c:v>19.18614583333332</c:v>
                </c:pt>
                <c:pt idx="156">
                  <c:v>19.18614583333332</c:v>
                </c:pt>
                <c:pt idx="157">
                  <c:v>19.18614583333332</c:v>
                </c:pt>
                <c:pt idx="158">
                  <c:v>19.18614583333332</c:v>
                </c:pt>
                <c:pt idx="159">
                  <c:v>19.18614583333332</c:v>
                </c:pt>
                <c:pt idx="160">
                  <c:v>19.18614583333332</c:v>
                </c:pt>
                <c:pt idx="161">
                  <c:v>19.18614583333332</c:v>
                </c:pt>
                <c:pt idx="162">
                  <c:v>19.18614583333332</c:v>
                </c:pt>
                <c:pt idx="163">
                  <c:v>19.18614583333332</c:v>
                </c:pt>
                <c:pt idx="164">
                  <c:v>19.18614583333332</c:v>
                </c:pt>
                <c:pt idx="165">
                  <c:v>19.18614583333332</c:v>
                </c:pt>
                <c:pt idx="166">
                  <c:v>19.18614583333332</c:v>
                </c:pt>
                <c:pt idx="167">
                  <c:v>19.18614583333332</c:v>
                </c:pt>
                <c:pt idx="168">
                  <c:v>19.18614583333332</c:v>
                </c:pt>
                <c:pt idx="169">
                  <c:v>19.18614583333332</c:v>
                </c:pt>
                <c:pt idx="170">
                  <c:v>19.18614583333332</c:v>
                </c:pt>
                <c:pt idx="171">
                  <c:v>19.18614583333332</c:v>
                </c:pt>
                <c:pt idx="172">
                  <c:v>19.18614583333332</c:v>
                </c:pt>
                <c:pt idx="173">
                  <c:v>19.18614583333332</c:v>
                </c:pt>
                <c:pt idx="174">
                  <c:v>19.18614583333332</c:v>
                </c:pt>
                <c:pt idx="175">
                  <c:v>19.18614583333332</c:v>
                </c:pt>
                <c:pt idx="176">
                  <c:v>19.18614583333332</c:v>
                </c:pt>
                <c:pt idx="177">
                  <c:v>19.18614583333332</c:v>
                </c:pt>
                <c:pt idx="178">
                  <c:v>19.18614583333332</c:v>
                </c:pt>
                <c:pt idx="179">
                  <c:v>19.18614583333332</c:v>
                </c:pt>
                <c:pt idx="180">
                  <c:v>19.18614583333332</c:v>
                </c:pt>
                <c:pt idx="181">
                  <c:v>19.18614583333332</c:v>
                </c:pt>
                <c:pt idx="182">
                  <c:v>19.18614583333332</c:v>
                </c:pt>
                <c:pt idx="183">
                  <c:v>19.18614583333332</c:v>
                </c:pt>
                <c:pt idx="184">
                  <c:v>19.18614583333332</c:v>
                </c:pt>
                <c:pt idx="185">
                  <c:v>19.18614583333332</c:v>
                </c:pt>
                <c:pt idx="186">
                  <c:v>19.18614583333332</c:v>
                </c:pt>
                <c:pt idx="187">
                  <c:v>19.18614583333332</c:v>
                </c:pt>
                <c:pt idx="188">
                  <c:v>19.18614583333332</c:v>
                </c:pt>
                <c:pt idx="189">
                  <c:v>19.18614583333332</c:v>
                </c:pt>
                <c:pt idx="190">
                  <c:v>19.18614583333332</c:v>
                </c:pt>
                <c:pt idx="191">
                  <c:v>19.18614583333332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611-460F-9B32-83F7ECA8504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'04.06.2021'!$AT$3:$AT$194</c:f>
              <c:numCache>
                <c:formatCode>0.0</c:formatCode>
                <c:ptCount val="192"/>
                <c:pt idx="0">
                  <c:v>20.7</c:v>
                </c:pt>
                <c:pt idx="1">
                  <c:v>20.7</c:v>
                </c:pt>
                <c:pt idx="2">
                  <c:v>20.7</c:v>
                </c:pt>
                <c:pt idx="3">
                  <c:v>20.39</c:v>
                </c:pt>
                <c:pt idx="4">
                  <c:v>20.39</c:v>
                </c:pt>
                <c:pt idx="5">
                  <c:v>20.39</c:v>
                </c:pt>
                <c:pt idx="6">
                  <c:v>20.190000000000001</c:v>
                </c:pt>
                <c:pt idx="7">
                  <c:v>20.190000000000001</c:v>
                </c:pt>
                <c:pt idx="8">
                  <c:v>20.190000000000001</c:v>
                </c:pt>
                <c:pt idx="9">
                  <c:v>21.13</c:v>
                </c:pt>
                <c:pt idx="10">
                  <c:v>21.13</c:v>
                </c:pt>
                <c:pt idx="11">
                  <c:v>21.13</c:v>
                </c:pt>
                <c:pt idx="12">
                  <c:v>19.91</c:v>
                </c:pt>
                <c:pt idx="13">
                  <c:v>19.91</c:v>
                </c:pt>
                <c:pt idx="14">
                  <c:v>19.91</c:v>
                </c:pt>
                <c:pt idx="15">
                  <c:v>19.03</c:v>
                </c:pt>
                <c:pt idx="16">
                  <c:v>19.03</c:v>
                </c:pt>
                <c:pt idx="17">
                  <c:v>19.03</c:v>
                </c:pt>
                <c:pt idx="18">
                  <c:v>20.98</c:v>
                </c:pt>
                <c:pt idx="19">
                  <c:v>20.98</c:v>
                </c:pt>
                <c:pt idx="20">
                  <c:v>20.98</c:v>
                </c:pt>
                <c:pt idx="21">
                  <c:v>20.63</c:v>
                </c:pt>
                <c:pt idx="22">
                  <c:v>20.63</c:v>
                </c:pt>
                <c:pt idx="23">
                  <c:v>20.63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19.11</c:v>
                </c:pt>
                <c:pt idx="28">
                  <c:v>19.11</c:v>
                </c:pt>
                <c:pt idx="29">
                  <c:v>19.11</c:v>
                </c:pt>
                <c:pt idx="30">
                  <c:v>19.75</c:v>
                </c:pt>
                <c:pt idx="31">
                  <c:v>19.75</c:v>
                </c:pt>
                <c:pt idx="32">
                  <c:v>19.75</c:v>
                </c:pt>
                <c:pt idx="33">
                  <c:v>20.58</c:v>
                </c:pt>
                <c:pt idx="34">
                  <c:v>20.58</c:v>
                </c:pt>
                <c:pt idx="35">
                  <c:v>20.58</c:v>
                </c:pt>
                <c:pt idx="36">
                  <c:v>19.309999999999999</c:v>
                </c:pt>
                <c:pt idx="37">
                  <c:v>19.309999999999999</c:v>
                </c:pt>
                <c:pt idx="38">
                  <c:v>19.309999999999999</c:v>
                </c:pt>
                <c:pt idx="39">
                  <c:v>19.95</c:v>
                </c:pt>
                <c:pt idx="40">
                  <c:v>19.95</c:v>
                </c:pt>
                <c:pt idx="41">
                  <c:v>19.95</c:v>
                </c:pt>
                <c:pt idx="42">
                  <c:v>20.91</c:v>
                </c:pt>
                <c:pt idx="43">
                  <c:v>20.91</c:v>
                </c:pt>
                <c:pt idx="44">
                  <c:v>20.91</c:v>
                </c:pt>
                <c:pt idx="45">
                  <c:v>21.25</c:v>
                </c:pt>
                <c:pt idx="46">
                  <c:v>21.25</c:v>
                </c:pt>
                <c:pt idx="47">
                  <c:v>21.25</c:v>
                </c:pt>
                <c:pt idx="48">
                  <c:v>20.37</c:v>
                </c:pt>
                <c:pt idx="49">
                  <c:v>20.37</c:v>
                </c:pt>
                <c:pt idx="50">
                  <c:v>20.37</c:v>
                </c:pt>
                <c:pt idx="51">
                  <c:v>20.56</c:v>
                </c:pt>
                <c:pt idx="52">
                  <c:v>20.56</c:v>
                </c:pt>
                <c:pt idx="53">
                  <c:v>20.56</c:v>
                </c:pt>
                <c:pt idx="54">
                  <c:v>21.17</c:v>
                </c:pt>
                <c:pt idx="55">
                  <c:v>21.17</c:v>
                </c:pt>
                <c:pt idx="56">
                  <c:v>21.17</c:v>
                </c:pt>
                <c:pt idx="57">
                  <c:v>20.7</c:v>
                </c:pt>
                <c:pt idx="58">
                  <c:v>20.7</c:v>
                </c:pt>
                <c:pt idx="59">
                  <c:v>20.7</c:v>
                </c:pt>
                <c:pt idx="60">
                  <c:v>20.59</c:v>
                </c:pt>
                <c:pt idx="61">
                  <c:v>20.59</c:v>
                </c:pt>
                <c:pt idx="62">
                  <c:v>20.59</c:v>
                </c:pt>
                <c:pt idx="63">
                  <c:v>20.29</c:v>
                </c:pt>
                <c:pt idx="64">
                  <c:v>20.29</c:v>
                </c:pt>
                <c:pt idx="65">
                  <c:v>20.29</c:v>
                </c:pt>
                <c:pt idx="66">
                  <c:v>20.37</c:v>
                </c:pt>
                <c:pt idx="67">
                  <c:v>20.37</c:v>
                </c:pt>
                <c:pt idx="68">
                  <c:v>20.37</c:v>
                </c:pt>
                <c:pt idx="69">
                  <c:v>19.73</c:v>
                </c:pt>
                <c:pt idx="70">
                  <c:v>19.73</c:v>
                </c:pt>
                <c:pt idx="71">
                  <c:v>19.73</c:v>
                </c:pt>
                <c:pt idx="72">
                  <c:v>20.05</c:v>
                </c:pt>
                <c:pt idx="73">
                  <c:v>20.05</c:v>
                </c:pt>
                <c:pt idx="74">
                  <c:v>20.05</c:v>
                </c:pt>
                <c:pt idx="75">
                  <c:v>20.51</c:v>
                </c:pt>
                <c:pt idx="76">
                  <c:v>20.51</c:v>
                </c:pt>
                <c:pt idx="77">
                  <c:v>20.51</c:v>
                </c:pt>
                <c:pt idx="78">
                  <c:v>20.21</c:v>
                </c:pt>
                <c:pt idx="79">
                  <c:v>20.21</c:v>
                </c:pt>
                <c:pt idx="80">
                  <c:v>20.21</c:v>
                </c:pt>
                <c:pt idx="81">
                  <c:v>20.100000000000001</c:v>
                </c:pt>
                <c:pt idx="82">
                  <c:v>20.100000000000001</c:v>
                </c:pt>
                <c:pt idx="83">
                  <c:v>20.100000000000001</c:v>
                </c:pt>
                <c:pt idx="84">
                  <c:v>20.22</c:v>
                </c:pt>
                <c:pt idx="85">
                  <c:v>20.22</c:v>
                </c:pt>
                <c:pt idx="86">
                  <c:v>20.22</c:v>
                </c:pt>
                <c:pt idx="87">
                  <c:v>20.399999999999999</c:v>
                </c:pt>
                <c:pt idx="88">
                  <c:v>20.399999999999999</c:v>
                </c:pt>
                <c:pt idx="89">
                  <c:v>20.399999999999999</c:v>
                </c:pt>
                <c:pt idx="90">
                  <c:v>21.28</c:v>
                </c:pt>
                <c:pt idx="91">
                  <c:v>21.28</c:v>
                </c:pt>
                <c:pt idx="92">
                  <c:v>21.28</c:v>
                </c:pt>
                <c:pt idx="93">
                  <c:v>20.63</c:v>
                </c:pt>
                <c:pt idx="94">
                  <c:v>20.63</c:v>
                </c:pt>
                <c:pt idx="95">
                  <c:v>20.63</c:v>
                </c:pt>
                <c:pt idx="96">
                  <c:v>19.32</c:v>
                </c:pt>
                <c:pt idx="97">
                  <c:v>19.32</c:v>
                </c:pt>
                <c:pt idx="98">
                  <c:v>19.32</c:v>
                </c:pt>
                <c:pt idx="99">
                  <c:v>20.04</c:v>
                </c:pt>
                <c:pt idx="100">
                  <c:v>20.04</c:v>
                </c:pt>
                <c:pt idx="101">
                  <c:v>20.04</c:v>
                </c:pt>
                <c:pt idx="102">
                  <c:v>18.420000000000002</c:v>
                </c:pt>
                <c:pt idx="103">
                  <c:v>18.420000000000002</c:v>
                </c:pt>
                <c:pt idx="104">
                  <c:v>18.420000000000002</c:v>
                </c:pt>
                <c:pt idx="105">
                  <c:v>21.31</c:v>
                </c:pt>
                <c:pt idx="106">
                  <c:v>21.31</c:v>
                </c:pt>
                <c:pt idx="107">
                  <c:v>21.31</c:v>
                </c:pt>
                <c:pt idx="108">
                  <c:v>20.39</c:v>
                </c:pt>
                <c:pt idx="109">
                  <c:v>20.39</c:v>
                </c:pt>
                <c:pt idx="110">
                  <c:v>20.39</c:v>
                </c:pt>
                <c:pt idx="111">
                  <c:v>21.41</c:v>
                </c:pt>
                <c:pt idx="112">
                  <c:v>21.41</c:v>
                </c:pt>
                <c:pt idx="113">
                  <c:v>21.41</c:v>
                </c:pt>
                <c:pt idx="114">
                  <c:v>20.74</c:v>
                </c:pt>
                <c:pt idx="115">
                  <c:v>20.74</c:v>
                </c:pt>
                <c:pt idx="116">
                  <c:v>20.74</c:v>
                </c:pt>
                <c:pt idx="117">
                  <c:v>20.010000000000002</c:v>
                </c:pt>
                <c:pt idx="118">
                  <c:v>20.010000000000002</c:v>
                </c:pt>
                <c:pt idx="119">
                  <c:v>20.010000000000002</c:v>
                </c:pt>
                <c:pt idx="120">
                  <c:v>21.41</c:v>
                </c:pt>
                <c:pt idx="121">
                  <c:v>21.41</c:v>
                </c:pt>
                <c:pt idx="122">
                  <c:v>21.41</c:v>
                </c:pt>
                <c:pt idx="123">
                  <c:v>20.350000000000001</c:v>
                </c:pt>
                <c:pt idx="124">
                  <c:v>20.350000000000001</c:v>
                </c:pt>
                <c:pt idx="125">
                  <c:v>20.350000000000001</c:v>
                </c:pt>
                <c:pt idx="126">
                  <c:v>20.81</c:v>
                </c:pt>
                <c:pt idx="127">
                  <c:v>20.81</c:v>
                </c:pt>
                <c:pt idx="128">
                  <c:v>20.81</c:v>
                </c:pt>
                <c:pt idx="129">
                  <c:v>19.91</c:v>
                </c:pt>
                <c:pt idx="130">
                  <c:v>19.91</c:v>
                </c:pt>
                <c:pt idx="131">
                  <c:v>19.91</c:v>
                </c:pt>
                <c:pt idx="132">
                  <c:v>20.12</c:v>
                </c:pt>
                <c:pt idx="133">
                  <c:v>20.12</c:v>
                </c:pt>
                <c:pt idx="134">
                  <c:v>20.12</c:v>
                </c:pt>
                <c:pt idx="135">
                  <c:v>20.8</c:v>
                </c:pt>
                <c:pt idx="136">
                  <c:v>20.8</c:v>
                </c:pt>
                <c:pt idx="137">
                  <c:v>20.8</c:v>
                </c:pt>
                <c:pt idx="138">
                  <c:v>19.78</c:v>
                </c:pt>
                <c:pt idx="139">
                  <c:v>19.78</c:v>
                </c:pt>
                <c:pt idx="140">
                  <c:v>19.78</c:v>
                </c:pt>
                <c:pt idx="141">
                  <c:v>20.23</c:v>
                </c:pt>
                <c:pt idx="142">
                  <c:v>20.23</c:v>
                </c:pt>
                <c:pt idx="143">
                  <c:v>20.23</c:v>
                </c:pt>
                <c:pt idx="144">
                  <c:v>20.93</c:v>
                </c:pt>
                <c:pt idx="145">
                  <c:v>20.93</c:v>
                </c:pt>
                <c:pt idx="146">
                  <c:v>20.93</c:v>
                </c:pt>
                <c:pt idx="147">
                  <c:v>19.96</c:v>
                </c:pt>
                <c:pt idx="148">
                  <c:v>19.96</c:v>
                </c:pt>
                <c:pt idx="149">
                  <c:v>19.96</c:v>
                </c:pt>
                <c:pt idx="150">
                  <c:v>20.36</c:v>
                </c:pt>
                <c:pt idx="151">
                  <c:v>20.36</c:v>
                </c:pt>
                <c:pt idx="152">
                  <c:v>20.36</c:v>
                </c:pt>
                <c:pt idx="153">
                  <c:v>20.2</c:v>
                </c:pt>
                <c:pt idx="154">
                  <c:v>20.2</c:v>
                </c:pt>
                <c:pt idx="155">
                  <c:v>20.2</c:v>
                </c:pt>
                <c:pt idx="156">
                  <c:v>20.3</c:v>
                </c:pt>
                <c:pt idx="157">
                  <c:v>20.3</c:v>
                </c:pt>
                <c:pt idx="158">
                  <c:v>20.3</c:v>
                </c:pt>
                <c:pt idx="159">
                  <c:v>20.67</c:v>
                </c:pt>
                <c:pt idx="160">
                  <c:v>20.67</c:v>
                </c:pt>
                <c:pt idx="161">
                  <c:v>20.67</c:v>
                </c:pt>
                <c:pt idx="162">
                  <c:v>21.12</c:v>
                </c:pt>
                <c:pt idx="163">
                  <c:v>21.12</c:v>
                </c:pt>
                <c:pt idx="164">
                  <c:v>21.12</c:v>
                </c:pt>
                <c:pt idx="165">
                  <c:v>19.18</c:v>
                </c:pt>
                <c:pt idx="166">
                  <c:v>19.18</c:v>
                </c:pt>
                <c:pt idx="167">
                  <c:v>19.18</c:v>
                </c:pt>
                <c:pt idx="168">
                  <c:v>19.850000000000001</c:v>
                </c:pt>
                <c:pt idx="169">
                  <c:v>19.850000000000001</c:v>
                </c:pt>
                <c:pt idx="170">
                  <c:v>19.850000000000001</c:v>
                </c:pt>
                <c:pt idx="171">
                  <c:v>20.28</c:v>
                </c:pt>
                <c:pt idx="172">
                  <c:v>20.28</c:v>
                </c:pt>
                <c:pt idx="173">
                  <c:v>20.28</c:v>
                </c:pt>
                <c:pt idx="174">
                  <c:v>20.36</c:v>
                </c:pt>
                <c:pt idx="175">
                  <c:v>20.36</c:v>
                </c:pt>
                <c:pt idx="176">
                  <c:v>20.36</c:v>
                </c:pt>
                <c:pt idx="177">
                  <c:v>21.23</c:v>
                </c:pt>
                <c:pt idx="178">
                  <c:v>21.23</c:v>
                </c:pt>
                <c:pt idx="179">
                  <c:v>21.23</c:v>
                </c:pt>
                <c:pt idx="180">
                  <c:v>20.423333333333332</c:v>
                </c:pt>
                <c:pt idx="181">
                  <c:v>20.423333333333332</c:v>
                </c:pt>
                <c:pt idx="182">
                  <c:v>20.423333333333332</c:v>
                </c:pt>
                <c:pt idx="183">
                  <c:v>19.860000000000003</c:v>
                </c:pt>
                <c:pt idx="184">
                  <c:v>19.860000000000003</c:v>
                </c:pt>
                <c:pt idx="185">
                  <c:v>19.860000000000003</c:v>
                </c:pt>
                <c:pt idx="186">
                  <c:v>19.87</c:v>
                </c:pt>
                <c:pt idx="187">
                  <c:v>19.87</c:v>
                </c:pt>
                <c:pt idx="188">
                  <c:v>19.87</c:v>
                </c:pt>
                <c:pt idx="189">
                  <c:v>20.680000000000003</c:v>
                </c:pt>
                <c:pt idx="190">
                  <c:v>20.680000000000003</c:v>
                </c:pt>
                <c:pt idx="191">
                  <c:v>20.680000000000003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611-460F-9B32-83F7ECA8504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'04.06.2021'!$AU$3:$AU$194</c:f>
              <c:numCache>
                <c:formatCode>0.0</c:formatCode>
                <c:ptCount val="192"/>
                <c:pt idx="0">
                  <c:v>20.30739583333332</c:v>
                </c:pt>
                <c:pt idx="1">
                  <c:v>20.30739583333332</c:v>
                </c:pt>
                <c:pt idx="2">
                  <c:v>20.30739583333332</c:v>
                </c:pt>
                <c:pt idx="3">
                  <c:v>20.30739583333332</c:v>
                </c:pt>
                <c:pt idx="4">
                  <c:v>20.30739583333332</c:v>
                </c:pt>
                <c:pt idx="5">
                  <c:v>20.30739583333332</c:v>
                </c:pt>
                <c:pt idx="6">
                  <c:v>20.30739583333332</c:v>
                </c:pt>
                <c:pt idx="7">
                  <c:v>20.30739583333332</c:v>
                </c:pt>
                <c:pt idx="8">
                  <c:v>20.30739583333332</c:v>
                </c:pt>
                <c:pt idx="9">
                  <c:v>20.30739583333332</c:v>
                </c:pt>
                <c:pt idx="10">
                  <c:v>20.30739583333332</c:v>
                </c:pt>
                <c:pt idx="11">
                  <c:v>20.30739583333332</c:v>
                </c:pt>
                <c:pt idx="12">
                  <c:v>20.30739583333332</c:v>
                </c:pt>
                <c:pt idx="13">
                  <c:v>20.30739583333332</c:v>
                </c:pt>
                <c:pt idx="14">
                  <c:v>20.30739583333332</c:v>
                </c:pt>
                <c:pt idx="15">
                  <c:v>20.30739583333332</c:v>
                </c:pt>
                <c:pt idx="16">
                  <c:v>20.30739583333332</c:v>
                </c:pt>
                <c:pt idx="17">
                  <c:v>20.30739583333332</c:v>
                </c:pt>
                <c:pt idx="18">
                  <c:v>20.30739583333332</c:v>
                </c:pt>
                <c:pt idx="19">
                  <c:v>20.30739583333332</c:v>
                </c:pt>
                <c:pt idx="20">
                  <c:v>20.30739583333332</c:v>
                </c:pt>
                <c:pt idx="21">
                  <c:v>20.30739583333332</c:v>
                </c:pt>
                <c:pt idx="22">
                  <c:v>20.30739583333332</c:v>
                </c:pt>
                <c:pt idx="23">
                  <c:v>20.30739583333332</c:v>
                </c:pt>
                <c:pt idx="24">
                  <c:v>20.30739583333332</c:v>
                </c:pt>
                <c:pt idx="25">
                  <c:v>20.30739583333332</c:v>
                </c:pt>
                <c:pt idx="26">
                  <c:v>20.30739583333332</c:v>
                </c:pt>
                <c:pt idx="27">
                  <c:v>20.30739583333332</c:v>
                </c:pt>
                <c:pt idx="28">
                  <c:v>20.30739583333332</c:v>
                </c:pt>
                <c:pt idx="29">
                  <c:v>20.30739583333332</c:v>
                </c:pt>
                <c:pt idx="30">
                  <c:v>20.30739583333332</c:v>
                </c:pt>
                <c:pt idx="31">
                  <c:v>20.30739583333332</c:v>
                </c:pt>
                <c:pt idx="32">
                  <c:v>20.30739583333332</c:v>
                </c:pt>
                <c:pt idx="33">
                  <c:v>20.30739583333332</c:v>
                </c:pt>
                <c:pt idx="34">
                  <c:v>20.30739583333332</c:v>
                </c:pt>
                <c:pt idx="35">
                  <c:v>20.30739583333332</c:v>
                </c:pt>
                <c:pt idx="36">
                  <c:v>20.30739583333332</c:v>
                </c:pt>
                <c:pt idx="37">
                  <c:v>20.30739583333332</c:v>
                </c:pt>
                <c:pt idx="38">
                  <c:v>20.30739583333332</c:v>
                </c:pt>
                <c:pt idx="39">
                  <c:v>20.30739583333332</c:v>
                </c:pt>
                <c:pt idx="40">
                  <c:v>20.30739583333332</c:v>
                </c:pt>
                <c:pt idx="41">
                  <c:v>20.30739583333332</c:v>
                </c:pt>
                <c:pt idx="42">
                  <c:v>20.30739583333332</c:v>
                </c:pt>
                <c:pt idx="43">
                  <c:v>20.30739583333332</c:v>
                </c:pt>
                <c:pt idx="44">
                  <c:v>20.30739583333332</c:v>
                </c:pt>
                <c:pt idx="45">
                  <c:v>20.30739583333332</c:v>
                </c:pt>
                <c:pt idx="46">
                  <c:v>20.30739583333332</c:v>
                </c:pt>
                <c:pt idx="47">
                  <c:v>20.30739583333332</c:v>
                </c:pt>
                <c:pt idx="48">
                  <c:v>20.30739583333332</c:v>
                </c:pt>
                <c:pt idx="49">
                  <c:v>20.30739583333332</c:v>
                </c:pt>
                <c:pt idx="50">
                  <c:v>20.30739583333332</c:v>
                </c:pt>
                <c:pt idx="51">
                  <c:v>20.30739583333332</c:v>
                </c:pt>
                <c:pt idx="52">
                  <c:v>20.30739583333332</c:v>
                </c:pt>
                <c:pt idx="53">
                  <c:v>20.30739583333332</c:v>
                </c:pt>
                <c:pt idx="54">
                  <c:v>20.30739583333332</c:v>
                </c:pt>
                <c:pt idx="55">
                  <c:v>20.30739583333332</c:v>
                </c:pt>
                <c:pt idx="56">
                  <c:v>20.30739583333332</c:v>
                </c:pt>
                <c:pt idx="57">
                  <c:v>20.30739583333332</c:v>
                </c:pt>
                <c:pt idx="58">
                  <c:v>20.30739583333332</c:v>
                </c:pt>
                <c:pt idx="59">
                  <c:v>20.30739583333332</c:v>
                </c:pt>
                <c:pt idx="60">
                  <c:v>20.30739583333332</c:v>
                </c:pt>
                <c:pt idx="61">
                  <c:v>20.30739583333332</c:v>
                </c:pt>
                <c:pt idx="62">
                  <c:v>20.30739583333332</c:v>
                </c:pt>
                <c:pt idx="63">
                  <c:v>20.30739583333332</c:v>
                </c:pt>
                <c:pt idx="64">
                  <c:v>20.30739583333332</c:v>
                </c:pt>
                <c:pt idx="65">
                  <c:v>20.30739583333332</c:v>
                </c:pt>
                <c:pt idx="66">
                  <c:v>20.30739583333332</c:v>
                </c:pt>
                <c:pt idx="67">
                  <c:v>20.30739583333332</c:v>
                </c:pt>
                <c:pt idx="68">
                  <c:v>20.30739583333332</c:v>
                </c:pt>
                <c:pt idx="69">
                  <c:v>20.30739583333332</c:v>
                </c:pt>
                <c:pt idx="70">
                  <c:v>20.30739583333332</c:v>
                </c:pt>
                <c:pt idx="71">
                  <c:v>20.30739583333332</c:v>
                </c:pt>
                <c:pt idx="72">
                  <c:v>20.30739583333332</c:v>
                </c:pt>
                <c:pt idx="73">
                  <c:v>20.30739583333332</c:v>
                </c:pt>
                <c:pt idx="74">
                  <c:v>20.30739583333332</c:v>
                </c:pt>
                <c:pt idx="75">
                  <c:v>20.30739583333332</c:v>
                </c:pt>
                <c:pt idx="76">
                  <c:v>20.30739583333332</c:v>
                </c:pt>
                <c:pt idx="77">
                  <c:v>20.30739583333332</c:v>
                </c:pt>
                <c:pt idx="78">
                  <c:v>20.30739583333332</c:v>
                </c:pt>
                <c:pt idx="79">
                  <c:v>20.30739583333332</c:v>
                </c:pt>
                <c:pt idx="80">
                  <c:v>20.30739583333332</c:v>
                </c:pt>
                <c:pt idx="81">
                  <c:v>20.30739583333332</c:v>
                </c:pt>
                <c:pt idx="82">
                  <c:v>20.30739583333332</c:v>
                </c:pt>
                <c:pt idx="83">
                  <c:v>20.30739583333332</c:v>
                </c:pt>
                <c:pt idx="84">
                  <c:v>20.30739583333332</c:v>
                </c:pt>
                <c:pt idx="85">
                  <c:v>20.30739583333332</c:v>
                </c:pt>
                <c:pt idx="86">
                  <c:v>20.30739583333332</c:v>
                </c:pt>
                <c:pt idx="87">
                  <c:v>20.30739583333332</c:v>
                </c:pt>
                <c:pt idx="88">
                  <c:v>20.30739583333332</c:v>
                </c:pt>
                <c:pt idx="89">
                  <c:v>20.30739583333332</c:v>
                </c:pt>
                <c:pt idx="90">
                  <c:v>20.30739583333332</c:v>
                </c:pt>
                <c:pt idx="91">
                  <c:v>20.30739583333332</c:v>
                </c:pt>
                <c:pt idx="92">
                  <c:v>20.30739583333332</c:v>
                </c:pt>
                <c:pt idx="93">
                  <c:v>20.30739583333332</c:v>
                </c:pt>
                <c:pt idx="94">
                  <c:v>20.30739583333332</c:v>
                </c:pt>
                <c:pt idx="95">
                  <c:v>20.30739583333332</c:v>
                </c:pt>
                <c:pt idx="96">
                  <c:v>20.30739583333332</c:v>
                </c:pt>
                <c:pt idx="97">
                  <c:v>20.30739583333332</c:v>
                </c:pt>
                <c:pt idx="98">
                  <c:v>20.30739583333332</c:v>
                </c:pt>
                <c:pt idx="99">
                  <c:v>20.30739583333332</c:v>
                </c:pt>
                <c:pt idx="100">
                  <c:v>20.30739583333332</c:v>
                </c:pt>
                <c:pt idx="101">
                  <c:v>20.30739583333332</c:v>
                </c:pt>
                <c:pt idx="102">
                  <c:v>20.30739583333332</c:v>
                </c:pt>
                <c:pt idx="103">
                  <c:v>20.30739583333332</c:v>
                </c:pt>
                <c:pt idx="104">
                  <c:v>20.30739583333332</c:v>
                </c:pt>
                <c:pt idx="105">
                  <c:v>20.30739583333332</c:v>
                </c:pt>
                <c:pt idx="106">
                  <c:v>20.30739583333332</c:v>
                </c:pt>
                <c:pt idx="107">
                  <c:v>20.30739583333332</c:v>
                </c:pt>
                <c:pt idx="108">
                  <c:v>20.30739583333332</c:v>
                </c:pt>
                <c:pt idx="109">
                  <c:v>20.30739583333332</c:v>
                </c:pt>
                <c:pt idx="110">
                  <c:v>20.30739583333332</c:v>
                </c:pt>
                <c:pt idx="111">
                  <c:v>20.30739583333332</c:v>
                </c:pt>
                <c:pt idx="112">
                  <c:v>20.30739583333332</c:v>
                </c:pt>
                <c:pt idx="113">
                  <c:v>20.30739583333332</c:v>
                </c:pt>
                <c:pt idx="114">
                  <c:v>20.30739583333332</c:v>
                </c:pt>
                <c:pt idx="115">
                  <c:v>20.30739583333332</c:v>
                </c:pt>
                <c:pt idx="116">
                  <c:v>20.30739583333332</c:v>
                </c:pt>
                <c:pt idx="117">
                  <c:v>20.30739583333332</c:v>
                </c:pt>
                <c:pt idx="118">
                  <c:v>20.30739583333332</c:v>
                </c:pt>
                <c:pt idx="119">
                  <c:v>20.30739583333332</c:v>
                </c:pt>
                <c:pt idx="120">
                  <c:v>20.30739583333332</c:v>
                </c:pt>
                <c:pt idx="121">
                  <c:v>20.30739583333332</c:v>
                </c:pt>
                <c:pt idx="122">
                  <c:v>20.30739583333332</c:v>
                </c:pt>
                <c:pt idx="123">
                  <c:v>20.30739583333332</c:v>
                </c:pt>
                <c:pt idx="124">
                  <c:v>20.30739583333332</c:v>
                </c:pt>
                <c:pt idx="125">
                  <c:v>20.30739583333332</c:v>
                </c:pt>
                <c:pt idx="126">
                  <c:v>20.30739583333332</c:v>
                </c:pt>
                <c:pt idx="127">
                  <c:v>20.30739583333332</c:v>
                </c:pt>
                <c:pt idx="128">
                  <c:v>20.30739583333332</c:v>
                </c:pt>
                <c:pt idx="129">
                  <c:v>20.30739583333332</c:v>
                </c:pt>
                <c:pt idx="130">
                  <c:v>20.30739583333332</c:v>
                </c:pt>
                <c:pt idx="131">
                  <c:v>20.30739583333332</c:v>
                </c:pt>
                <c:pt idx="132">
                  <c:v>20.30739583333332</c:v>
                </c:pt>
                <c:pt idx="133">
                  <c:v>20.30739583333332</c:v>
                </c:pt>
                <c:pt idx="134">
                  <c:v>20.30739583333332</c:v>
                </c:pt>
                <c:pt idx="135">
                  <c:v>20.30739583333332</c:v>
                </c:pt>
                <c:pt idx="136">
                  <c:v>20.30739583333332</c:v>
                </c:pt>
                <c:pt idx="137">
                  <c:v>20.30739583333332</c:v>
                </c:pt>
                <c:pt idx="138">
                  <c:v>20.30739583333332</c:v>
                </c:pt>
                <c:pt idx="139">
                  <c:v>20.30739583333332</c:v>
                </c:pt>
                <c:pt idx="140">
                  <c:v>20.30739583333332</c:v>
                </c:pt>
                <c:pt idx="141">
                  <c:v>20.30739583333332</c:v>
                </c:pt>
                <c:pt idx="142">
                  <c:v>20.30739583333332</c:v>
                </c:pt>
                <c:pt idx="143">
                  <c:v>20.30739583333332</c:v>
                </c:pt>
                <c:pt idx="144">
                  <c:v>20.30739583333332</c:v>
                </c:pt>
                <c:pt idx="145">
                  <c:v>20.30739583333332</c:v>
                </c:pt>
                <c:pt idx="146">
                  <c:v>20.30739583333332</c:v>
                </c:pt>
                <c:pt idx="147">
                  <c:v>20.30739583333332</c:v>
                </c:pt>
                <c:pt idx="148">
                  <c:v>20.30739583333332</c:v>
                </c:pt>
                <c:pt idx="149">
                  <c:v>20.30739583333332</c:v>
                </c:pt>
                <c:pt idx="150">
                  <c:v>20.30739583333332</c:v>
                </c:pt>
                <c:pt idx="151">
                  <c:v>20.30739583333332</c:v>
                </c:pt>
                <c:pt idx="152">
                  <c:v>20.30739583333332</c:v>
                </c:pt>
                <c:pt idx="153">
                  <c:v>20.30739583333332</c:v>
                </c:pt>
                <c:pt idx="154">
                  <c:v>20.30739583333332</c:v>
                </c:pt>
                <c:pt idx="155">
                  <c:v>20.30739583333332</c:v>
                </c:pt>
                <c:pt idx="156">
                  <c:v>20.30739583333332</c:v>
                </c:pt>
                <c:pt idx="157">
                  <c:v>20.30739583333332</c:v>
                </c:pt>
                <c:pt idx="158">
                  <c:v>20.30739583333332</c:v>
                </c:pt>
                <c:pt idx="159">
                  <c:v>20.30739583333332</c:v>
                </c:pt>
                <c:pt idx="160">
                  <c:v>20.30739583333332</c:v>
                </c:pt>
                <c:pt idx="161">
                  <c:v>20.30739583333332</c:v>
                </c:pt>
                <c:pt idx="162">
                  <c:v>20.30739583333332</c:v>
                </c:pt>
                <c:pt idx="163">
                  <c:v>20.30739583333332</c:v>
                </c:pt>
                <c:pt idx="164">
                  <c:v>20.30739583333332</c:v>
                </c:pt>
                <c:pt idx="165">
                  <c:v>20.30739583333332</c:v>
                </c:pt>
                <c:pt idx="166">
                  <c:v>20.30739583333332</c:v>
                </c:pt>
                <c:pt idx="167">
                  <c:v>20.30739583333332</c:v>
                </c:pt>
                <c:pt idx="168">
                  <c:v>20.30739583333332</c:v>
                </c:pt>
                <c:pt idx="169">
                  <c:v>20.30739583333332</c:v>
                </c:pt>
                <c:pt idx="170">
                  <c:v>20.30739583333332</c:v>
                </c:pt>
                <c:pt idx="171">
                  <c:v>20.30739583333332</c:v>
                </c:pt>
                <c:pt idx="172">
                  <c:v>20.30739583333332</c:v>
                </c:pt>
                <c:pt idx="173">
                  <c:v>20.30739583333332</c:v>
                </c:pt>
                <c:pt idx="174">
                  <c:v>20.30739583333332</c:v>
                </c:pt>
                <c:pt idx="175">
                  <c:v>20.30739583333332</c:v>
                </c:pt>
                <c:pt idx="176">
                  <c:v>20.30739583333332</c:v>
                </c:pt>
                <c:pt idx="177">
                  <c:v>20.30739583333332</c:v>
                </c:pt>
                <c:pt idx="178">
                  <c:v>20.30739583333332</c:v>
                </c:pt>
                <c:pt idx="179">
                  <c:v>20.30739583333332</c:v>
                </c:pt>
                <c:pt idx="180">
                  <c:v>20.30739583333332</c:v>
                </c:pt>
                <c:pt idx="181">
                  <c:v>20.30739583333332</c:v>
                </c:pt>
                <c:pt idx="182">
                  <c:v>20.30739583333332</c:v>
                </c:pt>
                <c:pt idx="183">
                  <c:v>20.30739583333332</c:v>
                </c:pt>
                <c:pt idx="184">
                  <c:v>20.30739583333332</c:v>
                </c:pt>
                <c:pt idx="185">
                  <c:v>20.30739583333332</c:v>
                </c:pt>
                <c:pt idx="186">
                  <c:v>20.30739583333332</c:v>
                </c:pt>
                <c:pt idx="187">
                  <c:v>20.30739583333332</c:v>
                </c:pt>
                <c:pt idx="188">
                  <c:v>20.30739583333332</c:v>
                </c:pt>
                <c:pt idx="189">
                  <c:v>20.30739583333332</c:v>
                </c:pt>
                <c:pt idx="190">
                  <c:v>20.30739583333332</c:v>
                </c:pt>
                <c:pt idx="191">
                  <c:v>20.30739583333332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611-460F-9B32-83F7ECA85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903968"/>
        <c:axId val="1854897440"/>
      </c:lineChart>
      <c:catAx>
        <c:axId val="185490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897440"/>
        <c:crosses val="autoZero"/>
        <c:auto val="1"/>
        <c:lblAlgn val="ctr"/>
        <c:lblOffset val="100"/>
        <c:noMultiLvlLbl val="0"/>
      </c:catAx>
      <c:valAx>
        <c:axId val="1854897440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'04.06.2021'!$AZ$3:$AZ$194</c:f>
              <c:numCache>
                <c:formatCode>0.0</c:formatCode>
                <c:ptCount val="192"/>
                <c:pt idx="0">
                  <c:v>19.051458333333319</c:v>
                </c:pt>
                <c:pt idx="1">
                  <c:v>19.051458333333319</c:v>
                </c:pt>
                <c:pt idx="2">
                  <c:v>19.051458333333319</c:v>
                </c:pt>
                <c:pt idx="3">
                  <c:v>19.051458333333319</c:v>
                </c:pt>
                <c:pt idx="4">
                  <c:v>19.051458333333319</c:v>
                </c:pt>
                <c:pt idx="5">
                  <c:v>19.051458333333319</c:v>
                </c:pt>
                <c:pt idx="6">
                  <c:v>19.051458333333319</c:v>
                </c:pt>
                <c:pt idx="7">
                  <c:v>19.051458333333319</c:v>
                </c:pt>
                <c:pt idx="8">
                  <c:v>19.051458333333319</c:v>
                </c:pt>
                <c:pt idx="9">
                  <c:v>19.051458333333319</c:v>
                </c:pt>
                <c:pt idx="10">
                  <c:v>19.051458333333319</c:v>
                </c:pt>
                <c:pt idx="11">
                  <c:v>19.051458333333319</c:v>
                </c:pt>
                <c:pt idx="12">
                  <c:v>19.051458333333319</c:v>
                </c:pt>
                <c:pt idx="13">
                  <c:v>19.051458333333319</c:v>
                </c:pt>
                <c:pt idx="14">
                  <c:v>19.051458333333319</c:v>
                </c:pt>
                <c:pt idx="15">
                  <c:v>19.051458333333319</c:v>
                </c:pt>
                <c:pt idx="16">
                  <c:v>19.051458333333319</c:v>
                </c:pt>
                <c:pt idx="17">
                  <c:v>19.051458333333319</c:v>
                </c:pt>
                <c:pt idx="18">
                  <c:v>19.051458333333319</c:v>
                </c:pt>
                <c:pt idx="19">
                  <c:v>19.051458333333319</c:v>
                </c:pt>
                <c:pt idx="20">
                  <c:v>19.051458333333319</c:v>
                </c:pt>
                <c:pt idx="21">
                  <c:v>19.051458333333319</c:v>
                </c:pt>
                <c:pt idx="22">
                  <c:v>19.051458333333319</c:v>
                </c:pt>
                <c:pt idx="23">
                  <c:v>19.051458333333319</c:v>
                </c:pt>
                <c:pt idx="24">
                  <c:v>19.051458333333319</c:v>
                </c:pt>
                <c:pt idx="25">
                  <c:v>19.051458333333319</c:v>
                </c:pt>
                <c:pt idx="26">
                  <c:v>19.051458333333319</c:v>
                </c:pt>
                <c:pt idx="27">
                  <c:v>19.051458333333319</c:v>
                </c:pt>
                <c:pt idx="28">
                  <c:v>19.051458333333319</c:v>
                </c:pt>
                <c:pt idx="29">
                  <c:v>19.051458333333319</c:v>
                </c:pt>
                <c:pt idx="30">
                  <c:v>19.051458333333319</c:v>
                </c:pt>
                <c:pt idx="31">
                  <c:v>19.051458333333319</c:v>
                </c:pt>
                <c:pt idx="32">
                  <c:v>19.051458333333319</c:v>
                </c:pt>
                <c:pt idx="33">
                  <c:v>19.051458333333319</c:v>
                </c:pt>
                <c:pt idx="34">
                  <c:v>19.051458333333319</c:v>
                </c:pt>
                <c:pt idx="35">
                  <c:v>19.051458333333319</c:v>
                </c:pt>
                <c:pt idx="36">
                  <c:v>19.051458333333319</c:v>
                </c:pt>
                <c:pt idx="37">
                  <c:v>19.051458333333319</c:v>
                </c:pt>
                <c:pt idx="38">
                  <c:v>19.051458333333319</c:v>
                </c:pt>
                <c:pt idx="39">
                  <c:v>19.051458333333319</c:v>
                </c:pt>
                <c:pt idx="40">
                  <c:v>19.051458333333319</c:v>
                </c:pt>
                <c:pt idx="41">
                  <c:v>19.051458333333319</c:v>
                </c:pt>
                <c:pt idx="42">
                  <c:v>19.051458333333319</c:v>
                </c:pt>
                <c:pt idx="43">
                  <c:v>19.051458333333319</c:v>
                </c:pt>
                <c:pt idx="44">
                  <c:v>19.051458333333319</c:v>
                </c:pt>
                <c:pt idx="45">
                  <c:v>19.051458333333319</c:v>
                </c:pt>
                <c:pt idx="46">
                  <c:v>19.051458333333319</c:v>
                </c:pt>
                <c:pt idx="47">
                  <c:v>19.051458333333319</c:v>
                </c:pt>
                <c:pt idx="48">
                  <c:v>19.051458333333319</c:v>
                </c:pt>
                <c:pt idx="49">
                  <c:v>19.051458333333319</c:v>
                </c:pt>
                <c:pt idx="50">
                  <c:v>19.051458333333319</c:v>
                </c:pt>
                <c:pt idx="51">
                  <c:v>19.051458333333319</c:v>
                </c:pt>
                <c:pt idx="52">
                  <c:v>19.051458333333319</c:v>
                </c:pt>
                <c:pt idx="53">
                  <c:v>19.051458333333319</c:v>
                </c:pt>
                <c:pt idx="54">
                  <c:v>19.051458333333319</c:v>
                </c:pt>
                <c:pt idx="55">
                  <c:v>19.051458333333319</c:v>
                </c:pt>
                <c:pt idx="56">
                  <c:v>19.051458333333319</c:v>
                </c:pt>
                <c:pt idx="57">
                  <c:v>19.051458333333319</c:v>
                </c:pt>
                <c:pt idx="58">
                  <c:v>19.051458333333319</c:v>
                </c:pt>
                <c:pt idx="59">
                  <c:v>19.051458333333319</c:v>
                </c:pt>
                <c:pt idx="60">
                  <c:v>19.051458333333319</c:v>
                </c:pt>
                <c:pt idx="61">
                  <c:v>19.051458333333319</c:v>
                </c:pt>
                <c:pt idx="62">
                  <c:v>19.051458333333319</c:v>
                </c:pt>
                <c:pt idx="63">
                  <c:v>19.051458333333319</c:v>
                </c:pt>
                <c:pt idx="64">
                  <c:v>19.051458333333319</c:v>
                </c:pt>
                <c:pt idx="65">
                  <c:v>19.051458333333319</c:v>
                </c:pt>
                <c:pt idx="66">
                  <c:v>19.051458333333319</c:v>
                </c:pt>
                <c:pt idx="67">
                  <c:v>19.051458333333319</c:v>
                </c:pt>
                <c:pt idx="68">
                  <c:v>19.051458333333319</c:v>
                </c:pt>
                <c:pt idx="69">
                  <c:v>19.051458333333319</c:v>
                </c:pt>
                <c:pt idx="70">
                  <c:v>19.051458333333319</c:v>
                </c:pt>
                <c:pt idx="71">
                  <c:v>19.051458333333319</c:v>
                </c:pt>
                <c:pt idx="72">
                  <c:v>19.051458333333319</c:v>
                </c:pt>
                <c:pt idx="73">
                  <c:v>19.051458333333319</c:v>
                </c:pt>
                <c:pt idx="74">
                  <c:v>19.051458333333319</c:v>
                </c:pt>
                <c:pt idx="75">
                  <c:v>19.051458333333319</c:v>
                </c:pt>
                <c:pt idx="76">
                  <c:v>19.051458333333319</c:v>
                </c:pt>
                <c:pt idx="77">
                  <c:v>19.051458333333319</c:v>
                </c:pt>
                <c:pt idx="78">
                  <c:v>19.051458333333319</c:v>
                </c:pt>
                <c:pt idx="79">
                  <c:v>19.051458333333319</c:v>
                </c:pt>
                <c:pt idx="80">
                  <c:v>19.051458333333319</c:v>
                </c:pt>
                <c:pt idx="81">
                  <c:v>19.051458333333319</c:v>
                </c:pt>
                <c:pt idx="82">
                  <c:v>19.051458333333319</c:v>
                </c:pt>
                <c:pt idx="83">
                  <c:v>19.051458333333319</c:v>
                </c:pt>
                <c:pt idx="84">
                  <c:v>19.051458333333319</c:v>
                </c:pt>
                <c:pt idx="85">
                  <c:v>19.051458333333319</c:v>
                </c:pt>
                <c:pt idx="86">
                  <c:v>19.051458333333319</c:v>
                </c:pt>
                <c:pt idx="87">
                  <c:v>19.051458333333319</c:v>
                </c:pt>
                <c:pt idx="88">
                  <c:v>19.051458333333319</c:v>
                </c:pt>
                <c:pt idx="89">
                  <c:v>19.051458333333319</c:v>
                </c:pt>
                <c:pt idx="90">
                  <c:v>19.051458333333319</c:v>
                </c:pt>
                <c:pt idx="91">
                  <c:v>19.051458333333319</c:v>
                </c:pt>
                <c:pt idx="92">
                  <c:v>19.051458333333319</c:v>
                </c:pt>
                <c:pt idx="93">
                  <c:v>19.051458333333319</c:v>
                </c:pt>
                <c:pt idx="94">
                  <c:v>19.051458333333319</c:v>
                </c:pt>
                <c:pt idx="95">
                  <c:v>19.051458333333319</c:v>
                </c:pt>
                <c:pt idx="96">
                  <c:v>19.051458333333319</c:v>
                </c:pt>
                <c:pt idx="97">
                  <c:v>19.051458333333319</c:v>
                </c:pt>
                <c:pt idx="98">
                  <c:v>19.051458333333319</c:v>
                </c:pt>
                <c:pt idx="99">
                  <c:v>19.051458333333319</c:v>
                </c:pt>
                <c:pt idx="100">
                  <c:v>19.051458333333319</c:v>
                </c:pt>
                <c:pt idx="101">
                  <c:v>19.051458333333319</c:v>
                </c:pt>
                <c:pt idx="102">
                  <c:v>19.051458333333319</c:v>
                </c:pt>
                <c:pt idx="103">
                  <c:v>19.051458333333319</c:v>
                </c:pt>
                <c:pt idx="104">
                  <c:v>19.051458333333319</c:v>
                </c:pt>
                <c:pt idx="105">
                  <c:v>19.051458333333319</c:v>
                </c:pt>
                <c:pt idx="106">
                  <c:v>19.051458333333319</c:v>
                </c:pt>
                <c:pt idx="107">
                  <c:v>19.051458333333319</c:v>
                </c:pt>
                <c:pt idx="108">
                  <c:v>19.051458333333319</c:v>
                </c:pt>
                <c:pt idx="109">
                  <c:v>19.051458333333319</c:v>
                </c:pt>
                <c:pt idx="110">
                  <c:v>19.051458333333319</c:v>
                </c:pt>
                <c:pt idx="111">
                  <c:v>19.051458333333319</c:v>
                </c:pt>
                <c:pt idx="112">
                  <c:v>19.051458333333319</c:v>
                </c:pt>
                <c:pt idx="113">
                  <c:v>19.051458333333319</c:v>
                </c:pt>
                <c:pt idx="114">
                  <c:v>19.051458333333319</c:v>
                </c:pt>
                <c:pt idx="115">
                  <c:v>19.051458333333319</c:v>
                </c:pt>
                <c:pt idx="116">
                  <c:v>19.051458333333319</c:v>
                </c:pt>
                <c:pt idx="117">
                  <c:v>19.051458333333319</c:v>
                </c:pt>
                <c:pt idx="118">
                  <c:v>19.051458333333319</c:v>
                </c:pt>
                <c:pt idx="119">
                  <c:v>19.051458333333319</c:v>
                </c:pt>
                <c:pt idx="120">
                  <c:v>19.051458333333319</c:v>
                </c:pt>
                <c:pt idx="121">
                  <c:v>19.051458333333319</c:v>
                </c:pt>
                <c:pt idx="122">
                  <c:v>19.051458333333319</c:v>
                </c:pt>
                <c:pt idx="123">
                  <c:v>19.051458333333319</c:v>
                </c:pt>
                <c:pt idx="124">
                  <c:v>19.051458333333319</c:v>
                </c:pt>
                <c:pt idx="125">
                  <c:v>19.051458333333319</c:v>
                </c:pt>
                <c:pt idx="126">
                  <c:v>19.051458333333319</c:v>
                </c:pt>
                <c:pt idx="127">
                  <c:v>19.051458333333319</c:v>
                </c:pt>
                <c:pt idx="128">
                  <c:v>19.051458333333319</c:v>
                </c:pt>
                <c:pt idx="129">
                  <c:v>19.051458333333319</c:v>
                </c:pt>
                <c:pt idx="130">
                  <c:v>19.051458333333319</c:v>
                </c:pt>
                <c:pt idx="131">
                  <c:v>19.051458333333319</c:v>
                </c:pt>
                <c:pt idx="132">
                  <c:v>19.051458333333319</c:v>
                </c:pt>
                <c:pt idx="133">
                  <c:v>19.051458333333319</c:v>
                </c:pt>
                <c:pt idx="134">
                  <c:v>19.051458333333319</c:v>
                </c:pt>
                <c:pt idx="135">
                  <c:v>19.051458333333319</c:v>
                </c:pt>
                <c:pt idx="136">
                  <c:v>19.051458333333319</c:v>
                </c:pt>
                <c:pt idx="137">
                  <c:v>19.051458333333319</c:v>
                </c:pt>
                <c:pt idx="138">
                  <c:v>19.051458333333319</c:v>
                </c:pt>
                <c:pt idx="139">
                  <c:v>19.051458333333319</c:v>
                </c:pt>
                <c:pt idx="140">
                  <c:v>19.051458333333319</c:v>
                </c:pt>
                <c:pt idx="141">
                  <c:v>19.051458333333319</c:v>
                </c:pt>
                <c:pt idx="142">
                  <c:v>19.051458333333319</c:v>
                </c:pt>
                <c:pt idx="143">
                  <c:v>19.051458333333319</c:v>
                </c:pt>
                <c:pt idx="144">
                  <c:v>19.051458333333319</c:v>
                </c:pt>
                <c:pt idx="145">
                  <c:v>19.051458333333319</c:v>
                </c:pt>
                <c:pt idx="146">
                  <c:v>19.051458333333319</c:v>
                </c:pt>
                <c:pt idx="147">
                  <c:v>19.051458333333319</c:v>
                </c:pt>
                <c:pt idx="148">
                  <c:v>19.051458333333319</c:v>
                </c:pt>
                <c:pt idx="149">
                  <c:v>19.051458333333319</c:v>
                </c:pt>
                <c:pt idx="150">
                  <c:v>19.051458333333319</c:v>
                </c:pt>
                <c:pt idx="151">
                  <c:v>19.051458333333319</c:v>
                </c:pt>
                <c:pt idx="152">
                  <c:v>19.051458333333319</c:v>
                </c:pt>
                <c:pt idx="153">
                  <c:v>19.051458333333319</c:v>
                </c:pt>
                <c:pt idx="154">
                  <c:v>19.051458333333319</c:v>
                </c:pt>
                <c:pt idx="155">
                  <c:v>19.051458333333319</c:v>
                </c:pt>
                <c:pt idx="156">
                  <c:v>19.051458333333319</c:v>
                </c:pt>
                <c:pt idx="157">
                  <c:v>19.051458333333319</c:v>
                </c:pt>
                <c:pt idx="158">
                  <c:v>19.051458333333319</c:v>
                </c:pt>
                <c:pt idx="159">
                  <c:v>19.051458333333319</c:v>
                </c:pt>
                <c:pt idx="160">
                  <c:v>19.051458333333319</c:v>
                </c:pt>
                <c:pt idx="161">
                  <c:v>19.051458333333319</c:v>
                </c:pt>
                <c:pt idx="162">
                  <c:v>19.051458333333319</c:v>
                </c:pt>
                <c:pt idx="163">
                  <c:v>19.051458333333319</c:v>
                </c:pt>
                <c:pt idx="164">
                  <c:v>19.051458333333319</c:v>
                </c:pt>
                <c:pt idx="165">
                  <c:v>19.051458333333319</c:v>
                </c:pt>
                <c:pt idx="166">
                  <c:v>19.051458333333319</c:v>
                </c:pt>
                <c:pt idx="167">
                  <c:v>19.051458333333319</c:v>
                </c:pt>
                <c:pt idx="168">
                  <c:v>19.051458333333319</c:v>
                </c:pt>
                <c:pt idx="169">
                  <c:v>19.051458333333319</c:v>
                </c:pt>
                <c:pt idx="170">
                  <c:v>19.051458333333319</c:v>
                </c:pt>
                <c:pt idx="171">
                  <c:v>19.051458333333319</c:v>
                </c:pt>
                <c:pt idx="172">
                  <c:v>19.051458333333319</c:v>
                </c:pt>
                <c:pt idx="173">
                  <c:v>19.051458333333319</c:v>
                </c:pt>
                <c:pt idx="174">
                  <c:v>19.051458333333319</c:v>
                </c:pt>
                <c:pt idx="175">
                  <c:v>19.051458333333319</c:v>
                </c:pt>
                <c:pt idx="176">
                  <c:v>19.051458333333319</c:v>
                </c:pt>
                <c:pt idx="177">
                  <c:v>19.051458333333319</c:v>
                </c:pt>
                <c:pt idx="178">
                  <c:v>19.051458333333319</c:v>
                </c:pt>
                <c:pt idx="179">
                  <c:v>19.051458333333319</c:v>
                </c:pt>
                <c:pt idx="180">
                  <c:v>19.051458333333319</c:v>
                </c:pt>
                <c:pt idx="181">
                  <c:v>19.051458333333319</c:v>
                </c:pt>
                <c:pt idx="182">
                  <c:v>19.051458333333319</c:v>
                </c:pt>
                <c:pt idx="183">
                  <c:v>19.051458333333319</c:v>
                </c:pt>
                <c:pt idx="184">
                  <c:v>19.051458333333319</c:v>
                </c:pt>
                <c:pt idx="185">
                  <c:v>19.051458333333319</c:v>
                </c:pt>
                <c:pt idx="186">
                  <c:v>19.051458333333319</c:v>
                </c:pt>
                <c:pt idx="187">
                  <c:v>19.051458333333319</c:v>
                </c:pt>
                <c:pt idx="188">
                  <c:v>19.051458333333319</c:v>
                </c:pt>
                <c:pt idx="189">
                  <c:v>19.051458333333319</c:v>
                </c:pt>
                <c:pt idx="190">
                  <c:v>19.051458333333319</c:v>
                </c:pt>
                <c:pt idx="191">
                  <c:v>19.051458333333319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6F-4DAF-8DC9-ABB78ED9C8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'04.06.2021'!$BA$3:$BA$194</c:f>
              <c:numCache>
                <c:formatCode>0.0</c:formatCode>
                <c:ptCount val="192"/>
                <c:pt idx="0">
                  <c:v>16.441458333333305</c:v>
                </c:pt>
                <c:pt idx="1">
                  <c:v>16.441458333333305</c:v>
                </c:pt>
                <c:pt idx="2">
                  <c:v>16.441458333333305</c:v>
                </c:pt>
                <c:pt idx="3">
                  <c:v>16.441458333333305</c:v>
                </c:pt>
                <c:pt idx="4">
                  <c:v>16.441458333333305</c:v>
                </c:pt>
                <c:pt idx="5">
                  <c:v>16.441458333333305</c:v>
                </c:pt>
                <c:pt idx="6">
                  <c:v>16.441458333333305</c:v>
                </c:pt>
                <c:pt idx="7">
                  <c:v>16.441458333333305</c:v>
                </c:pt>
                <c:pt idx="8">
                  <c:v>16.441458333333305</c:v>
                </c:pt>
                <c:pt idx="9">
                  <c:v>16.441458333333305</c:v>
                </c:pt>
                <c:pt idx="10">
                  <c:v>16.441458333333305</c:v>
                </c:pt>
                <c:pt idx="11">
                  <c:v>16.441458333333305</c:v>
                </c:pt>
                <c:pt idx="12">
                  <c:v>16.441458333333305</c:v>
                </c:pt>
                <c:pt idx="13">
                  <c:v>16.441458333333305</c:v>
                </c:pt>
                <c:pt idx="14">
                  <c:v>16.441458333333305</c:v>
                </c:pt>
                <c:pt idx="15">
                  <c:v>16.441458333333305</c:v>
                </c:pt>
                <c:pt idx="16">
                  <c:v>16.441458333333305</c:v>
                </c:pt>
                <c:pt idx="17">
                  <c:v>16.441458333333305</c:v>
                </c:pt>
                <c:pt idx="18">
                  <c:v>16.441458333333305</c:v>
                </c:pt>
                <c:pt idx="19">
                  <c:v>16.441458333333305</c:v>
                </c:pt>
                <c:pt idx="20">
                  <c:v>16.441458333333305</c:v>
                </c:pt>
                <c:pt idx="21">
                  <c:v>16.441458333333305</c:v>
                </c:pt>
                <c:pt idx="22">
                  <c:v>16.441458333333305</c:v>
                </c:pt>
                <c:pt idx="23">
                  <c:v>16.441458333333305</c:v>
                </c:pt>
                <c:pt idx="24">
                  <c:v>16.441458333333305</c:v>
                </c:pt>
                <c:pt idx="25">
                  <c:v>16.441458333333305</c:v>
                </c:pt>
                <c:pt idx="26">
                  <c:v>16.441458333333305</c:v>
                </c:pt>
                <c:pt idx="27">
                  <c:v>16.441458333333305</c:v>
                </c:pt>
                <c:pt idx="28">
                  <c:v>16.441458333333305</c:v>
                </c:pt>
                <c:pt idx="29">
                  <c:v>16.441458333333305</c:v>
                </c:pt>
                <c:pt idx="30">
                  <c:v>16.441458333333305</c:v>
                </c:pt>
                <c:pt idx="31">
                  <c:v>16.441458333333305</c:v>
                </c:pt>
                <c:pt idx="32">
                  <c:v>16.441458333333305</c:v>
                </c:pt>
                <c:pt idx="33">
                  <c:v>16.441458333333305</c:v>
                </c:pt>
                <c:pt idx="34">
                  <c:v>16.441458333333305</c:v>
                </c:pt>
                <c:pt idx="35">
                  <c:v>16.441458333333305</c:v>
                </c:pt>
                <c:pt idx="36">
                  <c:v>16.441458333333305</c:v>
                </c:pt>
                <c:pt idx="37">
                  <c:v>16.441458333333305</c:v>
                </c:pt>
                <c:pt idx="38">
                  <c:v>16.441458333333305</c:v>
                </c:pt>
                <c:pt idx="39">
                  <c:v>16.441458333333305</c:v>
                </c:pt>
                <c:pt idx="40">
                  <c:v>16.441458333333305</c:v>
                </c:pt>
                <c:pt idx="41">
                  <c:v>16.441458333333305</c:v>
                </c:pt>
                <c:pt idx="42">
                  <c:v>16.441458333333305</c:v>
                </c:pt>
                <c:pt idx="43">
                  <c:v>16.441458333333305</c:v>
                </c:pt>
                <c:pt idx="44">
                  <c:v>16.441458333333305</c:v>
                </c:pt>
                <c:pt idx="45">
                  <c:v>16.441458333333305</c:v>
                </c:pt>
                <c:pt idx="46">
                  <c:v>16.441458333333305</c:v>
                </c:pt>
                <c:pt idx="47">
                  <c:v>16.441458333333305</c:v>
                </c:pt>
                <c:pt idx="48">
                  <c:v>16.441458333333305</c:v>
                </c:pt>
                <c:pt idx="49">
                  <c:v>16.441458333333305</c:v>
                </c:pt>
                <c:pt idx="50">
                  <c:v>16.441458333333305</c:v>
                </c:pt>
                <c:pt idx="51">
                  <c:v>16.441458333333305</c:v>
                </c:pt>
                <c:pt idx="52">
                  <c:v>16.441458333333305</c:v>
                </c:pt>
                <c:pt idx="53">
                  <c:v>16.441458333333305</c:v>
                </c:pt>
                <c:pt idx="54">
                  <c:v>16.441458333333305</c:v>
                </c:pt>
                <c:pt idx="55">
                  <c:v>16.441458333333305</c:v>
                </c:pt>
                <c:pt idx="56">
                  <c:v>16.441458333333305</c:v>
                </c:pt>
                <c:pt idx="57">
                  <c:v>16.441458333333305</c:v>
                </c:pt>
                <c:pt idx="58">
                  <c:v>16.441458333333305</c:v>
                </c:pt>
                <c:pt idx="59">
                  <c:v>16.441458333333305</c:v>
                </c:pt>
                <c:pt idx="60">
                  <c:v>16.441458333333305</c:v>
                </c:pt>
                <c:pt idx="61">
                  <c:v>16.441458333333305</c:v>
                </c:pt>
                <c:pt idx="62">
                  <c:v>16.441458333333305</c:v>
                </c:pt>
                <c:pt idx="63">
                  <c:v>16.441458333333305</c:v>
                </c:pt>
                <c:pt idx="64">
                  <c:v>16.441458333333305</c:v>
                </c:pt>
                <c:pt idx="65">
                  <c:v>16.441458333333305</c:v>
                </c:pt>
                <c:pt idx="66">
                  <c:v>16.441458333333305</c:v>
                </c:pt>
                <c:pt idx="67">
                  <c:v>16.441458333333305</c:v>
                </c:pt>
                <c:pt idx="68">
                  <c:v>16.441458333333305</c:v>
                </c:pt>
                <c:pt idx="69">
                  <c:v>16.441458333333305</c:v>
                </c:pt>
                <c:pt idx="70">
                  <c:v>16.441458333333305</c:v>
                </c:pt>
                <c:pt idx="71">
                  <c:v>16.441458333333305</c:v>
                </c:pt>
                <c:pt idx="72">
                  <c:v>16.441458333333305</c:v>
                </c:pt>
                <c:pt idx="73">
                  <c:v>16.441458333333305</c:v>
                </c:pt>
                <c:pt idx="74">
                  <c:v>16.441458333333305</c:v>
                </c:pt>
                <c:pt idx="75">
                  <c:v>16.441458333333305</c:v>
                </c:pt>
                <c:pt idx="76">
                  <c:v>16.441458333333305</c:v>
                </c:pt>
                <c:pt idx="77">
                  <c:v>16.441458333333305</c:v>
                </c:pt>
                <c:pt idx="78">
                  <c:v>16.441458333333305</c:v>
                </c:pt>
                <c:pt idx="79">
                  <c:v>16.441458333333305</c:v>
                </c:pt>
                <c:pt idx="80">
                  <c:v>16.441458333333305</c:v>
                </c:pt>
                <c:pt idx="81">
                  <c:v>16.441458333333305</c:v>
                </c:pt>
                <c:pt idx="82">
                  <c:v>16.441458333333305</c:v>
                </c:pt>
                <c:pt idx="83">
                  <c:v>16.441458333333305</c:v>
                </c:pt>
                <c:pt idx="84">
                  <c:v>16.441458333333305</c:v>
                </c:pt>
                <c:pt idx="85">
                  <c:v>16.441458333333305</c:v>
                </c:pt>
                <c:pt idx="86">
                  <c:v>16.441458333333305</c:v>
                </c:pt>
                <c:pt idx="87">
                  <c:v>16.441458333333305</c:v>
                </c:pt>
                <c:pt idx="88">
                  <c:v>16.441458333333305</c:v>
                </c:pt>
                <c:pt idx="89">
                  <c:v>16.441458333333305</c:v>
                </c:pt>
                <c:pt idx="90">
                  <c:v>16.441458333333305</c:v>
                </c:pt>
                <c:pt idx="91">
                  <c:v>16.441458333333305</c:v>
                </c:pt>
                <c:pt idx="92">
                  <c:v>16.441458333333305</c:v>
                </c:pt>
                <c:pt idx="93">
                  <c:v>16.441458333333305</c:v>
                </c:pt>
                <c:pt idx="94">
                  <c:v>16.441458333333305</c:v>
                </c:pt>
                <c:pt idx="95">
                  <c:v>16.441458333333305</c:v>
                </c:pt>
                <c:pt idx="96">
                  <c:v>16.441458333333305</c:v>
                </c:pt>
                <c:pt idx="97">
                  <c:v>16.441458333333305</c:v>
                </c:pt>
                <c:pt idx="98">
                  <c:v>16.441458333333305</c:v>
                </c:pt>
                <c:pt idx="99">
                  <c:v>16.441458333333305</c:v>
                </c:pt>
                <c:pt idx="100">
                  <c:v>16.441458333333305</c:v>
                </c:pt>
                <c:pt idx="101">
                  <c:v>16.441458333333305</c:v>
                </c:pt>
                <c:pt idx="102">
                  <c:v>16.441458333333305</c:v>
                </c:pt>
                <c:pt idx="103">
                  <c:v>16.441458333333305</c:v>
                </c:pt>
                <c:pt idx="104">
                  <c:v>16.441458333333305</c:v>
                </c:pt>
                <c:pt idx="105">
                  <c:v>16.441458333333305</c:v>
                </c:pt>
                <c:pt idx="106">
                  <c:v>16.441458333333305</c:v>
                </c:pt>
                <c:pt idx="107">
                  <c:v>16.441458333333305</c:v>
                </c:pt>
                <c:pt idx="108">
                  <c:v>16.441458333333305</c:v>
                </c:pt>
                <c:pt idx="109">
                  <c:v>16.441458333333305</c:v>
                </c:pt>
                <c:pt idx="110">
                  <c:v>16.441458333333305</c:v>
                </c:pt>
                <c:pt idx="111">
                  <c:v>16.441458333333305</c:v>
                </c:pt>
                <c:pt idx="112">
                  <c:v>16.441458333333305</c:v>
                </c:pt>
                <c:pt idx="113">
                  <c:v>16.441458333333305</c:v>
                </c:pt>
                <c:pt idx="114">
                  <c:v>16.441458333333305</c:v>
                </c:pt>
                <c:pt idx="115">
                  <c:v>16.441458333333305</c:v>
                </c:pt>
                <c:pt idx="116">
                  <c:v>16.441458333333305</c:v>
                </c:pt>
                <c:pt idx="117">
                  <c:v>16.441458333333305</c:v>
                </c:pt>
                <c:pt idx="118">
                  <c:v>16.441458333333305</c:v>
                </c:pt>
                <c:pt idx="119">
                  <c:v>16.441458333333305</c:v>
                </c:pt>
                <c:pt idx="120">
                  <c:v>16.441458333333305</c:v>
                </c:pt>
                <c:pt idx="121">
                  <c:v>16.441458333333305</c:v>
                </c:pt>
                <c:pt idx="122">
                  <c:v>16.441458333333305</c:v>
                </c:pt>
                <c:pt idx="123">
                  <c:v>16.441458333333305</c:v>
                </c:pt>
                <c:pt idx="124">
                  <c:v>16.441458333333305</c:v>
                </c:pt>
                <c:pt idx="125">
                  <c:v>16.441458333333305</c:v>
                </c:pt>
                <c:pt idx="126">
                  <c:v>16.441458333333305</c:v>
                </c:pt>
                <c:pt idx="127">
                  <c:v>16.441458333333305</c:v>
                </c:pt>
                <c:pt idx="128">
                  <c:v>16.441458333333305</c:v>
                </c:pt>
                <c:pt idx="129">
                  <c:v>16.441458333333305</c:v>
                </c:pt>
                <c:pt idx="130">
                  <c:v>16.441458333333305</c:v>
                </c:pt>
                <c:pt idx="131">
                  <c:v>16.441458333333305</c:v>
                </c:pt>
                <c:pt idx="132">
                  <c:v>16.441458333333305</c:v>
                </c:pt>
                <c:pt idx="133">
                  <c:v>16.441458333333305</c:v>
                </c:pt>
                <c:pt idx="134">
                  <c:v>16.441458333333305</c:v>
                </c:pt>
                <c:pt idx="135">
                  <c:v>16.441458333333305</c:v>
                </c:pt>
                <c:pt idx="136">
                  <c:v>16.441458333333305</c:v>
                </c:pt>
                <c:pt idx="137">
                  <c:v>16.441458333333305</c:v>
                </c:pt>
                <c:pt idx="138">
                  <c:v>16.441458333333305</c:v>
                </c:pt>
                <c:pt idx="139">
                  <c:v>16.441458333333305</c:v>
                </c:pt>
                <c:pt idx="140">
                  <c:v>16.441458333333305</c:v>
                </c:pt>
                <c:pt idx="141">
                  <c:v>16.441458333333305</c:v>
                </c:pt>
                <c:pt idx="142">
                  <c:v>16.441458333333305</c:v>
                </c:pt>
                <c:pt idx="143">
                  <c:v>16.441458333333305</c:v>
                </c:pt>
                <c:pt idx="144">
                  <c:v>16.441458333333305</c:v>
                </c:pt>
                <c:pt idx="145">
                  <c:v>16.441458333333305</c:v>
                </c:pt>
                <c:pt idx="146">
                  <c:v>16.441458333333305</c:v>
                </c:pt>
                <c:pt idx="147">
                  <c:v>16.441458333333305</c:v>
                </c:pt>
                <c:pt idx="148">
                  <c:v>16.441458333333305</c:v>
                </c:pt>
                <c:pt idx="149">
                  <c:v>16.441458333333305</c:v>
                </c:pt>
                <c:pt idx="150">
                  <c:v>16.441458333333305</c:v>
                </c:pt>
                <c:pt idx="151">
                  <c:v>16.441458333333305</c:v>
                </c:pt>
                <c:pt idx="152">
                  <c:v>16.441458333333305</c:v>
                </c:pt>
                <c:pt idx="153">
                  <c:v>16.441458333333305</c:v>
                </c:pt>
                <c:pt idx="154">
                  <c:v>16.441458333333305</c:v>
                </c:pt>
                <c:pt idx="155">
                  <c:v>16.441458333333305</c:v>
                </c:pt>
                <c:pt idx="156">
                  <c:v>16.441458333333305</c:v>
                </c:pt>
                <c:pt idx="157">
                  <c:v>16.441458333333305</c:v>
                </c:pt>
                <c:pt idx="158">
                  <c:v>16.441458333333305</c:v>
                </c:pt>
                <c:pt idx="159">
                  <c:v>16.441458333333305</c:v>
                </c:pt>
                <c:pt idx="160">
                  <c:v>16.441458333333305</c:v>
                </c:pt>
                <c:pt idx="161">
                  <c:v>16.441458333333305</c:v>
                </c:pt>
                <c:pt idx="162">
                  <c:v>16.441458333333305</c:v>
                </c:pt>
                <c:pt idx="163">
                  <c:v>16.441458333333305</c:v>
                </c:pt>
                <c:pt idx="164">
                  <c:v>16.441458333333305</c:v>
                </c:pt>
                <c:pt idx="165">
                  <c:v>16.441458333333305</c:v>
                </c:pt>
                <c:pt idx="166">
                  <c:v>16.441458333333305</c:v>
                </c:pt>
                <c:pt idx="167">
                  <c:v>16.441458333333305</c:v>
                </c:pt>
                <c:pt idx="168">
                  <c:v>16.441458333333305</c:v>
                </c:pt>
                <c:pt idx="169">
                  <c:v>16.441458333333305</c:v>
                </c:pt>
                <c:pt idx="170">
                  <c:v>16.441458333333305</c:v>
                </c:pt>
                <c:pt idx="171">
                  <c:v>16.441458333333305</c:v>
                </c:pt>
                <c:pt idx="172">
                  <c:v>16.441458333333305</c:v>
                </c:pt>
                <c:pt idx="173">
                  <c:v>16.441458333333305</c:v>
                </c:pt>
                <c:pt idx="174">
                  <c:v>16.441458333333305</c:v>
                </c:pt>
                <c:pt idx="175">
                  <c:v>16.441458333333305</c:v>
                </c:pt>
                <c:pt idx="176">
                  <c:v>16.441458333333305</c:v>
                </c:pt>
                <c:pt idx="177">
                  <c:v>16.441458333333305</c:v>
                </c:pt>
                <c:pt idx="178">
                  <c:v>16.441458333333305</c:v>
                </c:pt>
                <c:pt idx="179">
                  <c:v>16.441458333333305</c:v>
                </c:pt>
                <c:pt idx="180">
                  <c:v>16.441458333333305</c:v>
                </c:pt>
                <c:pt idx="181">
                  <c:v>16.441458333333305</c:v>
                </c:pt>
                <c:pt idx="182">
                  <c:v>16.441458333333305</c:v>
                </c:pt>
                <c:pt idx="183">
                  <c:v>16.441458333333305</c:v>
                </c:pt>
                <c:pt idx="184">
                  <c:v>16.441458333333305</c:v>
                </c:pt>
                <c:pt idx="185">
                  <c:v>16.441458333333305</c:v>
                </c:pt>
                <c:pt idx="186">
                  <c:v>16.441458333333305</c:v>
                </c:pt>
                <c:pt idx="187">
                  <c:v>16.441458333333305</c:v>
                </c:pt>
                <c:pt idx="188">
                  <c:v>16.441458333333305</c:v>
                </c:pt>
                <c:pt idx="189">
                  <c:v>16.441458333333305</c:v>
                </c:pt>
                <c:pt idx="190">
                  <c:v>16.441458333333305</c:v>
                </c:pt>
                <c:pt idx="191">
                  <c:v>16.441458333333305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E6F-4DAF-8DC9-ABB78ED9C8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'04.06.2021'!$BB$3:$BB$194</c:f>
              <c:numCache>
                <c:formatCode>0.0</c:formatCode>
                <c:ptCount val="192"/>
                <c:pt idx="0">
                  <c:v>19.04</c:v>
                </c:pt>
                <c:pt idx="1">
                  <c:v>19.04</c:v>
                </c:pt>
                <c:pt idx="2">
                  <c:v>19.04</c:v>
                </c:pt>
                <c:pt idx="3">
                  <c:v>18.13</c:v>
                </c:pt>
                <c:pt idx="4">
                  <c:v>18.13</c:v>
                </c:pt>
                <c:pt idx="5">
                  <c:v>18.13</c:v>
                </c:pt>
                <c:pt idx="6">
                  <c:v>17.600000000000001</c:v>
                </c:pt>
                <c:pt idx="7">
                  <c:v>17.600000000000001</c:v>
                </c:pt>
                <c:pt idx="8">
                  <c:v>17.600000000000001</c:v>
                </c:pt>
                <c:pt idx="9">
                  <c:v>18.350000000000001</c:v>
                </c:pt>
                <c:pt idx="10">
                  <c:v>18.350000000000001</c:v>
                </c:pt>
                <c:pt idx="11">
                  <c:v>18.350000000000001</c:v>
                </c:pt>
                <c:pt idx="12">
                  <c:v>17.420000000000002</c:v>
                </c:pt>
                <c:pt idx="13">
                  <c:v>17.420000000000002</c:v>
                </c:pt>
                <c:pt idx="14">
                  <c:v>17.420000000000002</c:v>
                </c:pt>
                <c:pt idx="15">
                  <c:v>17.29</c:v>
                </c:pt>
                <c:pt idx="16">
                  <c:v>17.29</c:v>
                </c:pt>
                <c:pt idx="17">
                  <c:v>17.29</c:v>
                </c:pt>
                <c:pt idx="18">
                  <c:v>18.649999999999999</c:v>
                </c:pt>
                <c:pt idx="19">
                  <c:v>18.649999999999999</c:v>
                </c:pt>
                <c:pt idx="20">
                  <c:v>18.649999999999999</c:v>
                </c:pt>
                <c:pt idx="21">
                  <c:v>18.22</c:v>
                </c:pt>
                <c:pt idx="22">
                  <c:v>18.22</c:v>
                </c:pt>
                <c:pt idx="23">
                  <c:v>18.22</c:v>
                </c:pt>
                <c:pt idx="24">
                  <c:v>15.37</c:v>
                </c:pt>
                <c:pt idx="25">
                  <c:v>15.37</c:v>
                </c:pt>
                <c:pt idx="26">
                  <c:v>15.37</c:v>
                </c:pt>
                <c:pt idx="27">
                  <c:v>16.68</c:v>
                </c:pt>
                <c:pt idx="28">
                  <c:v>16.68</c:v>
                </c:pt>
                <c:pt idx="29">
                  <c:v>16.68</c:v>
                </c:pt>
                <c:pt idx="30">
                  <c:v>16.86</c:v>
                </c:pt>
                <c:pt idx="31">
                  <c:v>16.86</c:v>
                </c:pt>
                <c:pt idx="32">
                  <c:v>16.86</c:v>
                </c:pt>
                <c:pt idx="33">
                  <c:v>17.63</c:v>
                </c:pt>
                <c:pt idx="34">
                  <c:v>17.63</c:v>
                </c:pt>
                <c:pt idx="35">
                  <c:v>17.63</c:v>
                </c:pt>
                <c:pt idx="36">
                  <c:v>16.86</c:v>
                </c:pt>
                <c:pt idx="37">
                  <c:v>16.86</c:v>
                </c:pt>
                <c:pt idx="38">
                  <c:v>16.86</c:v>
                </c:pt>
                <c:pt idx="39">
                  <c:v>17.8</c:v>
                </c:pt>
                <c:pt idx="40">
                  <c:v>17.8</c:v>
                </c:pt>
                <c:pt idx="41">
                  <c:v>17.8</c:v>
                </c:pt>
                <c:pt idx="42">
                  <c:v>18.420000000000002</c:v>
                </c:pt>
                <c:pt idx="43">
                  <c:v>18.420000000000002</c:v>
                </c:pt>
                <c:pt idx="44">
                  <c:v>18.420000000000002</c:v>
                </c:pt>
                <c:pt idx="45">
                  <c:v>19.57</c:v>
                </c:pt>
                <c:pt idx="46">
                  <c:v>19.57</c:v>
                </c:pt>
                <c:pt idx="47">
                  <c:v>19.57</c:v>
                </c:pt>
                <c:pt idx="48">
                  <c:v>17.84</c:v>
                </c:pt>
                <c:pt idx="49">
                  <c:v>17.84</c:v>
                </c:pt>
                <c:pt idx="50">
                  <c:v>17.84</c:v>
                </c:pt>
                <c:pt idx="51">
                  <c:v>18.04</c:v>
                </c:pt>
                <c:pt idx="52">
                  <c:v>18.04</c:v>
                </c:pt>
                <c:pt idx="53">
                  <c:v>18.04</c:v>
                </c:pt>
                <c:pt idx="54">
                  <c:v>18.64</c:v>
                </c:pt>
                <c:pt idx="55">
                  <c:v>18.64</c:v>
                </c:pt>
                <c:pt idx="56">
                  <c:v>18.64</c:v>
                </c:pt>
                <c:pt idx="57">
                  <c:v>18.170000000000002</c:v>
                </c:pt>
                <c:pt idx="58">
                  <c:v>18.170000000000002</c:v>
                </c:pt>
                <c:pt idx="59">
                  <c:v>18.170000000000002</c:v>
                </c:pt>
                <c:pt idx="60">
                  <c:v>18.47</c:v>
                </c:pt>
                <c:pt idx="61">
                  <c:v>18.47</c:v>
                </c:pt>
                <c:pt idx="62">
                  <c:v>18.47</c:v>
                </c:pt>
                <c:pt idx="63">
                  <c:v>17.96</c:v>
                </c:pt>
                <c:pt idx="64">
                  <c:v>17.96</c:v>
                </c:pt>
                <c:pt idx="65">
                  <c:v>17.96</c:v>
                </c:pt>
                <c:pt idx="66">
                  <c:v>18.190000000000001</c:v>
                </c:pt>
                <c:pt idx="67">
                  <c:v>18.190000000000001</c:v>
                </c:pt>
                <c:pt idx="68">
                  <c:v>18.190000000000001</c:v>
                </c:pt>
                <c:pt idx="69">
                  <c:v>16.97</c:v>
                </c:pt>
                <c:pt idx="70">
                  <c:v>16.97</c:v>
                </c:pt>
                <c:pt idx="71">
                  <c:v>16.97</c:v>
                </c:pt>
                <c:pt idx="72">
                  <c:v>17.45</c:v>
                </c:pt>
                <c:pt idx="73">
                  <c:v>17.45</c:v>
                </c:pt>
                <c:pt idx="74">
                  <c:v>17.45</c:v>
                </c:pt>
                <c:pt idx="75">
                  <c:v>18.23</c:v>
                </c:pt>
                <c:pt idx="76">
                  <c:v>18.23</c:v>
                </c:pt>
                <c:pt idx="77">
                  <c:v>18.23</c:v>
                </c:pt>
                <c:pt idx="78">
                  <c:v>17.59</c:v>
                </c:pt>
                <c:pt idx="79">
                  <c:v>17.59</c:v>
                </c:pt>
                <c:pt idx="80">
                  <c:v>17.59</c:v>
                </c:pt>
                <c:pt idx="81">
                  <c:v>17.55</c:v>
                </c:pt>
                <c:pt idx="82">
                  <c:v>17.55</c:v>
                </c:pt>
                <c:pt idx="83">
                  <c:v>17.55</c:v>
                </c:pt>
                <c:pt idx="84">
                  <c:v>17.350000000000001</c:v>
                </c:pt>
                <c:pt idx="85">
                  <c:v>17.350000000000001</c:v>
                </c:pt>
                <c:pt idx="86">
                  <c:v>17.350000000000001</c:v>
                </c:pt>
                <c:pt idx="87">
                  <c:v>18.079999999999998</c:v>
                </c:pt>
                <c:pt idx="88">
                  <c:v>18.079999999999998</c:v>
                </c:pt>
                <c:pt idx="89">
                  <c:v>18.079999999999998</c:v>
                </c:pt>
                <c:pt idx="90">
                  <c:v>18.87</c:v>
                </c:pt>
                <c:pt idx="91">
                  <c:v>18.87</c:v>
                </c:pt>
                <c:pt idx="92">
                  <c:v>18.87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17.09</c:v>
                </c:pt>
                <c:pt idx="97">
                  <c:v>17.09</c:v>
                </c:pt>
                <c:pt idx="98">
                  <c:v>17.09</c:v>
                </c:pt>
                <c:pt idx="99">
                  <c:v>16.97</c:v>
                </c:pt>
                <c:pt idx="100">
                  <c:v>16.97</c:v>
                </c:pt>
                <c:pt idx="101">
                  <c:v>16.97</c:v>
                </c:pt>
                <c:pt idx="102">
                  <c:v>15.75</c:v>
                </c:pt>
                <c:pt idx="103">
                  <c:v>15.75</c:v>
                </c:pt>
                <c:pt idx="104">
                  <c:v>15.75</c:v>
                </c:pt>
                <c:pt idx="105">
                  <c:v>17.309999999999999</c:v>
                </c:pt>
                <c:pt idx="106">
                  <c:v>17.309999999999999</c:v>
                </c:pt>
                <c:pt idx="107">
                  <c:v>17.309999999999999</c:v>
                </c:pt>
                <c:pt idx="108">
                  <c:v>17.600000000000001</c:v>
                </c:pt>
                <c:pt idx="109">
                  <c:v>17.600000000000001</c:v>
                </c:pt>
                <c:pt idx="110">
                  <c:v>17.600000000000001</c:v>
                </c:pt>
                <c:pt idx="111">
                  <c:v>18.899999999999999</c:v>
                </c:pt>
                <c:pt idx="112">
                  <c:v>18.899999999999999</c:v>
                </c:pt>
                <c:pt idx="113">
                  <c:v>18.899999999999999</c:v>
                </c:pt>
                <c:pt idx="114">
                  <c:v>19.149999999999999</c:v>
                </c:pt>
                <c:pt idx="115">
                  <c:v>19.149999999999999</c:v>
                </c:pt>
                <c:pt idx="116">
                  <c:v>19.149999999999999</c:v>
                </c:pt>
                <c:pt idx="117">
                  <c:v>17.559999999999999</c:v>
                </c:pt>
                <c:pt idx="118">
                  <c:v>17.559999999999999</c:v>
                </c:pt>
                <c:pt idx="119">
                  <c:v>17.559999999999999</c:v>
                </c:pt>
                <c:pt idx="120">
                  <c:v>18.899999999999999</c:v>
                </c:pt>
                <c:pt idx="121">
                  <c:v>18.899999999999999</c:v>
                </c:pt>
                <c:pt idx="122">
                  <c:v>18.899999999999999</c:v>
                </c:pt>
                <c:pt idx="123">
                  <c:v>17.850000000000001</c:v>
                </c:pt>
                <c:pt idx="124">
                  <c:v>17.850000000000001</c:v>
                </c:pt>
                <c:pt idx="125">
                  <c:v>17.850000000000001</c:v>
                </c:pt>
                <c:pt idx="126">
                  <c:v>18.12</c:v>
                </c:pt>
                <c:pt idx="127">
                  <c:v>18.12</c:v>
                </c:pt>
                <c:pt idx="128">
                  <c:v>18.12</c:v>
                </c:pt>
                <c:pt idx="129">
                  <c:v>17.440000000000001</c:v>
                </c:pt>
                <c:pt idx="130">
                  <c:v>17.440000000000001</c:v>
                </c:pt>
                <c:pt idx="131">
                  <c:v>17.440000000000001</c:v>
                </c:pt>
                <c:pt idx="132">
                  <c:v>18.13</c:v>
                </c:pt>
                <c:pt idx="133">
                  <c:v>18.13</c:v>
                </c:pt>
                <c:pt idx="134">
                  <c:v>18.13</c:v>
                </c:pt>
                <c:pt idx="135">
                  <c:v>18.13</c:v>
                </c:pt>
                <c:pt idx="136">
                  <c:v>18.13</c:v>
                </c:pt>
                <c:pt idx="137">
                  <c:v>18.13</c:v>
                </c:pt>
                <c:pt idx="138">
                  <c:v>17.04</c:v>
                </c:pt>
                <c:pt idx="139">
                  <c:v>17.04</c:v>
                </c:pt>
                <c:pt idx="140">
                  <c:v>17.04</c:v>
                </c:pt>
                <c:pt idx="141">
                  <c:v>17.7</c:v>
                </c:pt>
                <c:pt idx="142">
                  <c:v>17.7</c:v>
                </c:pt>
                <c:pt idx="143">
                  <c:v>17.7</c:v>
                </c:pt>
                <c:pt idx="144">
                  <c:v>17.22</c:v>
                </c:pt>
                <c:pt idx="145">
                  <c:v>17.22</c:v>
                </c:pt>
                <c:pt idx="146">
                  <c:v>17.22</c:v>
                </c:pt>
                <c:pt idx="147">
                  <c:v>17.350000000000001</c:v>
                </c:pt>
                <c:pt idx="148">
                  <c:v>17.350000000000001</c:v>
                </c:pt>
                <c:pt idx="149">
                  <c:v>17.350000000000001</c:v>
                </c:pt>
                <c:pt idx="150">
                  <c:v>18.079999999999998</c:v>
                </c:pt>
                <c:pt idx="151">
                  <c:v>18.079999999999998</c:v>
                </c:pt>
                <c:pt idx="152">
                  <c:v>18.079999999999998</c:v>
                </c:pt>
                <c:pt idx="153">
                  <c:v>17.05</c:v>
                </c:pt>
                <c:pt idx="154">
                  <c:v>17.05</c:v>
                </c:pt>
                <c:pt idx="155">
                  <c:v>17.05</c:v>
                </c:pt>
                <c:pt idx="156">
                  <c:v>17.14</c:v>
                </c:pt>
                <c:pt idx="157">
                  <c:v>17.14</c:v>
                </c:pt>
                <c:pt idx="158">
                  <c:v>17.14</c:v>
                </c:pt>
                <c:pt idx="159">
                  <c:v>18.079999999999998</c:v>
                </c:pt>
                <c:pt idx="160">
                  <c:v>18.079999999999998</c:v>
                </c:pt>
                <c:pt idx="161">
                  <c:v>18.079999999999998</c:v>
                </c:pt>
                <c:pt idx="162">
                  <c:v>18.739999999999998</c:v>
                </c:pt>
                <c:pt idx="163">
                  <c:v>18.739999999999998</c:v>
                </c:pt>
                <c:pt idx="164">
                  <c:v>18.739999999999998</c:v>
                </c:pt>
                <c:pt idx="165">
                  <c:v>16.28</c:v>
                </c:pt>
                <c:pt idx="166">
                  <c:v>16.28</c:v>
                </c:pt>
                <c:pt idx="167">
                  <c:v>16.28</c:v>
                </c:pt>
                <c:pt idx="168">
                  <c:v>17.22</c:v>
                </c:pt>
                <c:pt idx="169">
                  <c:v>17.22</c:v>
                </c:pt>
                <c:pt idx="170">
                  <c:v>17.22</c:v>
                </c:pt>
                <c:pt idx="171">
                  <c:v>17.53</c:v>
                </c:pt>
                <c:pt idx="172">
                  <c:v>17.53</c:v>
                </c:pt>
                <c:pt idx="173">
                  <c:v>17.53</c:v>
                </c:pt>
                <c:pt idx="174">
                  <c:v>17.739999999999998</c:v>
                </c:pt>
                <c:pt idx="175">
                  <c:v>17.739999999999998</c:v>
                </c:pt>
                <c:pt idx="176">
                  <c:v>17.739999999999998</c:v>
                </c:pt>
                <c:pt idx="177">
                  <c:v>18.5</c:v>
                </c:pt>
                <c:pt idx="178">
                  <c:v>18.5</c:v>
                </c:pt>
                <c:pt idx="179">
                  <c:v>18.5</c:v>
                </c:pt>
                <c:pt idx="180">
                  <c:v>17.393333333333334</c:v>
                </c:pt>
                <c:pt idx="181">
                  <c:v>17.393333333333334</c:v>
                </c:pt>
                <c:pt idx="182">
                  <c:v>17.393333333333334</c:v>
                </c:pt>
                <c:pt idx="183">
                  <c:v>17.496666666666666</c:v>
                </c:pt>
                <c:pt idx="184">
                  <c:v>17.496666666666666</c:v>
                </c:pt>
                <c:pt idx="185">
                  <c:v>17.496666666666666</c:v>
                </c:pt>
                <c:pt idx="186">
                  <c:v>17.329999999999998</c:v>
                </c:pt>
                <c:pt idx="187">
                  <c:v>17.329999999999998</c:v>
                </c:pt>
                <c:pt idx="188">
                  <c:v>17.329999999999998</c:v>
                </c:pt>
                <c:pt idx="189">
                  <c:v>17.693333333333332</c:v>
                </c:pt>
                <c:pt idx="190">
                  <c:v>17.693333333333332</c:v>
                </c:pt>
                <c:pt idx="191">
                  <c:v>17.693333333333332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E6F-4DAF-8DC9-ABB78ED9C8F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'04.06.2021'!$BC$3:$BC$194</c:f>
              <c:numCache>
                <c:formatCode>0.0</c:formatCode>
                <c:ptCount val="192"/>
                <c:pt idx="0">
                  <c:v>17.746458333333312</c:v>
                </c:pt>
                <c:pt idx="1">
                  <c:v>17.746458333333312</c:v>
                </c:pt>
                <c:pt idx="2">
                  <c:v>17.746458333333312</c:v>
                </c:pt>
                <c:pt idx="3">
                  <c:v>17.746458333333312</c:v>
                </c:pt>
                <c:pt idx="4">
                  <c:v>17.746458333333312</c:v>
                </c:pt>
                <c:pt idx="5">
                  <c:v>17.746458333333312</c:v>
                </c:pt>
                <c:pt idx="6">
                  <c:v>17.746458333333312</c:v>
                </c:pt>
                <c:pt idx="7">
                  <c:v>17.746458333333312</c:v>
                </c:pt>
                <c:pt idx="8">
                  <c:v>17.746458333333312</c:v>
                </c:pt>
                <c:pt idx="9">
                  <c:v>17.746458333333312</c:v>
                </c:pt>
                <c:pt idx="10">
                  <c:v>17.746458333333312</c:v>
                </c:pt>
                <c:pt idx="11">
                  <c:v>17.746458333333312</c:v>
                </c:pt>
                <c:pt idx="12">
                  <c:v>17.746458333333312</c:v>
                </c:pt>
                <c:pt idx="13">
                  <c:v>17.746458333333312</c:v>
                </c:pt>
                <c:pt idx="14">
                  <c:v>17.746458333333312</c:v>
                </c:pt>
                <c:pt idx="15">
                  <c:v>17.746458333333312</c:v>
                </c:pt>
                <c:pt idx="16">
                  <c:v>17.746458333333312</c:v>
                </c:pt>
                <c:pt idx="17">
                  <c:v>17.746458333333312</c:v>
                </c:pt>
                <c:pt idx="18">
                  <c:v>17.746458333333312</c:v>
                </c:pt>
                <c:pt idx="19">
                  <c:v>17.746458333333312</c:v>
                </c:pt>
                <c:pt idx="20">
                  <c:v>17.746458333333312</c:v>
                </c:pt>
                <c:pt idx="21">
                  <c:v>17.746458333333312</c:v>
                </c:pt>
                <c:pt idx="22">
                  <c:v>17.746458333333312</c:v>
                </c:pt>
                <c:pt idx="23">
                  <c:v>17.746458333333312</c:v>
                </c:pt>
                <c:pt idx="24">
                  <c:v>17.746458333333312</c:v>
                </c:pt>
                <c:pt idx="25">
                  <c:v>17.746458333333312</c:v>
                </c:pt>
                <c:pt idx="26">
                  <c:v>17.746458333333312</c:v>
                </c:pt>
                <c:pt idx="27">
                  <c:v>17.746458333333312</c:v>
                </c:pt>
                <c:pt idx="28">
                  <c:v>17.746458333333312</c:v>
                </c:pt>
                <c:pt idx="29">
                  <c:v>17.746458333333312</c:v>
                </c:pt>
                <c:pt idx="30">
                  <c:v>17.746458333333312</c:v>
                </c:pt>
                <c:pt idx="31">
                  <c:v>17.746458333333312</c:v>
                </c:pt>
                <c:pt idx="32">
                  <c:v>17.746458333333312</c:v>
                </c:pt>
                <c:pt idx="33">
                  <c:v>17.746458333333312</c:v>
                </c:pt>
                <c:pt idx="34">
                  <c:v>17.746458333333312</c:v>
                </c:pt>
                <c:pt idx="35">
                  <c:v>17.746458333333312</c:v>
                </c:pt>
                <c:pt idx="36">
                  <c:v>17.746458333333312</c:v>
                </c:pt>
                <c:pt idx="37">
                  <c:v>17.746458333333312</c:v>
                </c:pt>
                <c:pt idx="38">
                  <c:v>17.746458333333312</c:v>
                </c:pt>
                <c:pt idx="39">
                  <c:v>17.746458333333312</c:v>
                </c:pt>
                <c:pt idx="40">
                  <c:v>17.746458333333312</c:v>
                </c:pt>
                <c:pt idx="41">
                  <c:v>17.746458333333312</c:v>
                </c:pt>
                <c:pt idx="42">
                  <c:v>17.746458333333312</c:v>
                </c:pt>
                <c:pt idx="43">
                  <c:v>17.746458333333312</c:v>
                </c:pt>
                <c:pt idx="44">
                  <c:v>17.746458333333312</c:v>
                </c:pt>
                <c:pt idx="45">
                  <c:v>17.746458333333312</c:v>
                </c:pt>
                <c:pt idx="46">
                  <c:v>17.746458333333312</c:v>
                </c:pt>
                <c:pt idx="47">
                  <c:v>17.746458333333312</c:v>
                </c:pt>
                <c:pt idx="48">
                  <c:v>17.746458333333312</c:v>
                </c:pt>
                <c:pt idx="49">
                  <c:v>17.746458333333312</c:v>
                </c:pt>
                <c:pt idx="50">
                  <c:v>17.746458333333312</c:v>
                </c:pt>
                <c:pt idx="51">
                  <c:v>17.746458333333312</c:v>
                </c:pt>
                <c:pt idx="52">
                  <c:v>17.746458333333312</c:v>
                </c:pt>
                <c:pt idx="53">
                  <c:v>17.746458333333312</c:v>
                </c:pt>
                <c:pt idx="54">
                  <c:v>17.746458333333312</c:v>
                </c:pt>
                <c:pt idx="55">
                  <c:v>17.746458333333312</c:v>
                </c:pt>
                <c:pt idx="56">
                  <c:v>17.746458333333312</c:v>
                </c:pt>
                <c:pt idx="57">
                  <c:v>17.746458333333312</c:v>
                </c:pt>
                <c:pt idx="58">
                  <c:v>17.746458333333312</c:v>
                </c:pt>
                <c:pt idx="59">
                  <c:v>17.746458333333312</c:v>
                </c:pt>
                <c:pt idx="60">
                  <c:v>17.746458333333312</c:v>
                </c:pt>
                <c:pt idx="61">
                  <c:v>17.746458333333312</c:v>
                </c:pt>
                <c:pt idx="62">
                  <c:v>17.746458333333312</c:v>
                </c:pt>
                <c:pt idx="63">
                  <c:v>17.746458333333312</c:v>
                </c:pt>
                <c:pt idx="64">
                  <c:v>17.746458333333312</c:v>
                </c:pt>
                <c:pt idx="65">
                  <c:v>17.746458333333312</c:v>
                </c:pt>
                <c:pt idx="66">
                  <c:v>17.746458333333312</c:v>
                </c:pt>
                <c:pt idx="67">
                  <c:v>17.746458333333312</c:v>
                </c:pt>
                <c:pt idx="68">
                  <c:v>17.746458333333312</c:v>
                </c:pt>
                <c:pt idx="69">
                  <c:v>17.746458333333312</c:v>
                </c:pt>
                <c:pt idx="70">
                  <c:v>17.746458333333312</c:v>
                </c:pt>
                <c:pt idx="71">
                  <c:v>17.746458333333312</c:v>
                </c:pt>
                <c:pt idx="72">
                  <c:v>17.746458333333312</c:v>
                </c:pt>
                <c:pt idx="73">
                  <c:v>17.746458333333312</c:v>
                </c:pt>
                <c:pt idx="74">
                  <c:v>17.746458333333312</c:v>
                </c:pt>
                <c:pt idx="75">
                  <c:v>17.746458333333312</c:v>
                </c:pt>
                <c:pt idx="76">
                  <c:v>17.746458333333312</c:v>
                </c:pt>
                <c:pt idx="77">
                  <c:v>17.746458333333312</c:v>
                </c:pt>
                <c:pt idx="78">
                  <c:v>17.746458333333312</c:v>
                </c:pt>
                <c:pt idx="79">
                  <c:v>17.746458333333312</c:v>
                </c:pt>
                <c:pt idx="80">
                  <c:v>17.746458333333312</c:v>
                </c:pt>
                <c:pt idx="81">
                  <c:v>17.746458333333312</c:v>
                </c:pt>
                <c:pt idx="82">
                  <c:v>17.746458333333312</c:v>
                </c:pt>
                <c:pt idx="83">
                  <c:v>17.746458333333312</c:v>
                </c:pt>
                <c:pt idx="84">
                  <c:v>17.746458333333312</c:v>
                </c:pt>
                <c:pt idx="85">
                  <c:v>17.746458333333312</c:v>
                </c:pt>
                <c:pt idx="86">
                  <c:v>17.746458333333312</c:v>
                </c:pt>
                <c:pt idx="87">
                  <c:v>17.746458333333312</c:v>
                </c:pt>
                <c:pt idx="88">
                  <c:v>17.746458333333312</c:v>
                </c:pt>
                <c:pt idx="89">
                  <c:v>17.746458333333312</c:v>
                </c:pt>
                <c:pt idx="90">
                  <c:v>17.746458333333312</c:v>
                </c:pt>
                <c:pt idx="91">
                  <c:v>17.746458333333312</c:v>
                </c:pt>
                <c:pt idx="92">
                  <c:v>17.746458333333312</c:v>
                </c:pt>
                <c:pt idx="93">
                  <c:v>17.746458333333312</c:v>
                </c:pt>
                <c:pt idx="94">
                  <c:v>17.746458333333312</c:v>
                </c:pt>
                <c:pt idx="95">
                  <c:v>17.746458333333312</c:v>
                </c:pt>
                <c:pt idx="96">
                  <c:v>17.746458333333312</c:v>
                </c:pt>
                <c:pt idx="97">
                  <c:v>17.746458333333312</c:v>
                </c:pt>
                <c:pt idx="98">
                  <c:v>17.746458333333312</c:v>
                </c:pt>
                <c:pt idx="99">
                  <c:v>17.746458333333312</c:v>
                </c:pt>
                <c:pt idx="100">
                  <c:v>17.746458333333312</c:v>
                </c:pt>
                <c:pt idx="101">
                  <c:v>17.746458333333312</c:v>
                </c:pt>
                <c:pt idx="102">
                  <c:v>17.746458333333312</c:v>
                </c:pt>
                <c:pt idx="103">
                  <c:v>17.746458333333312</c:v>
                </c:pt>
                <c:pt idx="104">
                  <c:v>17.746458333333312</c:v>
                </c:pt>
                <c:pt idx="105">
                  <c:v>17.746458333333312</c:v>
                </c:pt>
                <c:pt idx="106">
                  <c:v>17.746458333333312</c:v>
                </c:pt>
                <c:pt idx="107">
                  <c:v>17.746458333333312</c:v>
                </c:pt>
                <c:pt idx="108">
                  <c:v>17.746458333333312</c:v>
                </c:pt>
                <c:pt idx="109">
                  <c:v>17.746458333333312</c:v>
                </c:pt>
                <c:pt idx="110">
                  <c:v>17.746458333333312</c:v>
                </c:pt>
                <c:pt idx="111">
                  <c:v>17.746458333333312</c:v>
                </c:pt>
                <c:pt idx="112">
                  <c:v>17.746458333333312</c:v>
                </c:pt>
                <c:pt idx="113">
                  <c:v>17.746458333333312</c:v>
                </c:pt>
                <c:pt idx="114">
                  <c:v>17.746458333333312</c:v>
                </c:pt>
                <c:pt idx="115">
                  <c:v>17.746458333333312</c:v>
                </c:pt>
                <c:pt idx="116">
                  <c:v>17.746458333333312</c:v>
                </c:pt>
                <c:pt idx="117">
                  <c:v>17.746458333333312</c:v>
                </c:pt>
                <c:pt idx="118">
                  <c:v>17.746458333333312</c:v>
                </c:pt>
                <c:pt idx="119">
                  <c:v>17.746458333333312</c:v>
                </c:pt>
                <c:pt idx="120">
                  <c:v>17.746458333333312</c:v>
                </c:pt>
                <c:pt idx="121">
                  <c:v>17.746458333333312</c:v>
                </c:pt>
                <c:pt idx="122">
                  <c:v>17.746458333333312</c:v>
                </c:pt>
                <c:pt idx="123">
                  <c:v>17.746458333333312</c:v>
                </c:pt>
                <c:pt idx="124">
                  <c:v>17.746458333333312</c:v>
                </c:pt>
                <c:pt idx="125">
                  <c:v>17.746458333333312</c:v>
                </c:pt>
                <c:pt idx="126">
                  <c:v>17.746458333333312</c:v>
                </c:pt>
                <c:pt idx="127">
                  <c:v>17.746458333333312</c:v>
                </c:pt>
                <c:pt idx="128">
                  <c:v>17.746458333333312</c:v>
                </c:pt>
                <c:pt idx="129">
                  <c:v>17.746458333333312</c:v>
                </c:pt>
                <c:pt idx="130">
                  <c:v>17.746458333333312</c:v>
                </c:pt>
                <c:pt idx="131">
                  <c:v>17.746458333333312</c:v>
                </c:pt>
                <c:pt idx="132">
                  <c:v>17.746458333333312</c:v>
                </c:pt>
                <c:pt idx="133">
                  <c:v>17.746458333333312</c:v>
                </c:pt>
                <c:pt idx="134">
                  <c:v>17.746458333333312</c:v>
                </c:pt>
                <c:pt idx="135">
                  <c:v>17.746458333333312</c:v>
                </c:pt>
                <c:pt idx="136">
                  <c:v>17.746458333333312</c:v>
                </c:pt>
                <c:pt idx="137">
                  <c:v>17.746458333333312</c:v>
                </c:pt>
                <c:pt idx="138">
                  <c:v>17.746458333333312</c:v>
                </c:pt>
                <c:pt idx="139">
                  <c:v>17.746458333333312</c:v>
                </c:pt>
                <c:pt idx="140">
                  <c:v>17.746458333333312</c:v>
                </c:pt>
                <c:pt idx="141">
                  <c:v>17.746458333333312</c:v>
                </c:pt>
                <c:pt idx="142">
                  <c:v>17.746458333333312</c:v>
                </c:pt>
                <c:pt idx="143">
                  <c:v>17.746458333333312</c:v>
                </c:pt>
                <c:pt idx="144">
                  <c:v>17.746458333333312</c:v>
                </c:pt>
                <c:pt idx="145">
                  <c:v>17.746458333333312</c:v>
                </c:pt>
                <c:pt idx="146">
                  <c:v>17.746458333333312</c:v>
                </c:pt>
                <c:pt idx="147">
                  <c:v>17.746458333333312</c:v>
                </c:pt>
                <c:pt idx="148">
                  <c:v>17.746458333333312</c:v>
                </c:pt>
                <c:pt idx="149">
                  <c:v>17.746458333333312</c:v>
                </c:pt>
                <c:pt idx="150">
                  <c:v>17.746458333333312</c:v>
                </c:pt>
                <c:pt idx="151">
                  <c:v>17.746458333333312</c:v>
                </c:pt>
                <c:pt idx="152">
                  <c:v>17.746458333333312</c:v>
                </c:pt>
                <c:pt idx="153">
                  <c:v>17.746458333333312</c:v>
                </c:pt>
                <c:pt idx="154">
                  <c:v>17.746458333333312</c:v>
                </c:pt>
                <c:pt idx="155">
                  <c:v>17.746458333333312</c:v>
                </c:pt>
                <c:pt idx="156">
                  <c:v>17.746458333333312</c:v>
                </c:pt>
                <c:pt idx="157">
                  <c:v>17.746458333333312</c:v>
                </c:pt>
                <c:pt idx="158">
                  <c:v>17.746458333333312</c:v>
                </c:pt>
                <c:pt idx="159">
                  <c:v>17.746458333333312</c:v>
                </c:pt>
                <c:pt idx="160">
                  <c:v>17.746458333333312</c:v>
                </c:pt>
                <c:pt idx="161">
                  <c:v>17.746458333333312</c:v>
                </c:pt>
                <c:pt idx="162">
                  <c:v>17.746458333333312</c:v>
                </c:pt>
                <c:pt idx="163">
                  <c:v>17.746458333333312</c:v>
                </c:pt>
                <c:pt idx="164">
                  <c:v>17.746458333333312</c:v>
                </c:pt>
                <c:pt idx="165">
                  <c:v>17.746458333333312</c:v>
                </c:pt>
                <c:pt idx="166">
                  <c:v>17.746458333333312</c:v>
                </c:pt>
                <c:pt idx="167">
                  <c:v>17.746458333333312</c:v>
                </c:pt>
                <c:pt idx="168">
                  <c:v>17.746458333333312</c:v>
                </c:pt>
                <c:pt idx="169">
                  <c:v>17.746458333333312</c:v>
                </c:pt>
                <c:pt idx="170">
                  <c:v>17.746458333333312</c:v>
                </c:pt>
                <c:pt idx="171">
                  <c:v>17.746458333333312</c:v>
                </c:pt>
                <c:pt idx="172">
                  <c:v>17.746458333333312</c:v>
                </c:pt>
                <c:pt idx="173">
                  <c:v>17.746458333333312</c:v>
                </c:pt>
                <c:pt idx="174">
                  <c:v>17.746458333333312</c:v>
                </c:pt>
                <c:pt idx="175">
                  <c:v>17.746458333333312</c:v>
                </c:pt>
                <c:pt idx="176">
                  <c:v>17.746458333333312</c:v>
                </c:pt>
                <c:pt idx="177">
                  <c:v>17.746458333333312</c:v>
                </c:pt>
                <c:pt idx="178">
                  <c:v>17.746458333333312</c:v>
                </c:pt>
                <c:pt idx="179">
                  <c:v>17.746458333333312</c:v>
                </c:pt>
                <c:pt idx="180">
                  <c:v>17.746458333333312</c:v>
                </c:pt>
                <c:pt idx="181">
                  <c:v>17.746458333333312</c:v>
                </c:pt>
                <c:pt idx="182">
                  <c:v>17.746458333333312</c:v>
                </c:pt>
                <c:pt idx="183">
                  <c:v>17.746458333333312</c:v>
                </c:pt>
                <c:pt idx="184">
                  <c:v>17.746458333333312</c:v>
                </c:pt>
                <c:pt idx="185">
                  <c:v>17.746458333333312</c:v>
                </c:pt>
                <c:pt idx="186">
                  <c:v>17.746458333333312</c:v>
                </c:pt>
                <c:pt idx="187">
                  <c:v>17.746458333333312</c:v>
                </c:pt>
                <c:pt idx="188">
                  <c:v>17.746458333333312</c:v>
                </c:pt>
                <c:pt idx="189">
                  <c:v>17.746458333333312</c:v>
                </c:pt>
                <c:pt idx="190">
                  <c:v>17.746458333333312</c:v>
                </c:pt>
                <c:pt idx="191">
                  <c:v>17.746458333333312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E6F-4DAF-8DC9-ABB78ED9C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899616"/>
        <c:axId val="1854909408"/>
      </c:lineChart>
      <c:catAx>
        <c:axId val="185489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9408"/>
        <c:crosses val="autoZero"/>
        <c:auto val="1"/>
        <c:lblAlgn val="ctr"/>
        <c:lblOffset val="100"/>
        <c:noMultiLvlLbl val="0"/>
      </c:catAx>
      <c:valAx>
        <c:axId val="1854909408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89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'04.06.2021'!$BH$3:$BH$194</c:f>
              <c:numCache>
                <c:formatCode>0.00</c:formatCode>
                <c:ptCount val="192"/>
                <c:pt idx="0">
                  <c:v>90.610677083333258</c:v>
                </c:pt>
                <c:pt idx="1">
                  <c:v>90.610677083333258</c:v>
                </c:pt>
                <c:pt idx="2">
                  <c:v>90.610677083333258</c:v>
                </c:pt>
                <c:pt idx="3">
                  <c:v>90.610677083333258</c:v>
                </c:pt>
                <c:pt idx="4">
                  <c:v>90.610677083333258</c:v>
                </c:pt>
                <c:pt idx="5">
                  <c:v>90.610677083333258</c:v>
                </c:pt>
                <c:pt idx="6">
                  <c:v>90.610677083333258</c:v>
                </c:pt>
                <c:pt idx="7">
                  <c:v>90.610677083333258</c:v>
                </c:pt>
                <c:pt idx="8">
                  <c:v>90.610677083333258</c:v>
                </c:pt>
                <c:pt idx="9">
                  <c:v>90.610677083333258</c:v>
                </c:pt>
                <c:pt idx="10">
                  <c:v>90.610677083333258</c:v>
                </c:pt>
                <c:pt idx="11">
                  <c:v>90.610677083333258</c:v>
                </c:pt>
                <c:pt idx="12">
                  <c:v>90.610677083333258</c:v>
                </c:pt>
                <c:pt idx="13">
                  <c:v>90.610677083333258</c:v>
                </c:pt>
                <c:pt idx="14">
                  <c:v>90.610677083333258</c:v>
                </c:pt>
                <c:pt idx="15">
                  <c:v>90.610677083333258</c:v>
                </c:pt>
                <c:pt idx="16">
                  <c:v>90.610677083333258</c:v>
                </c:pt>
                <c:pt idx="17">
                  <c:v>90.610677083333258</c:v>
                </c:pt>
                <c:pt idx="18">
                  <c:v>90.610677083333258</c:v>
                </c:pt>
                <c:pt idx="19">
                  <c:v>90.610677083333258</c:v>
                </c:pt>
                <c:pt idx="20">
                  <c:v>90.610677083333258</c:v>
                </c:pt>
                <c:pt idx="21">
                  <c:v>90.610677083333258</c:v>
                </c:pt>
                <c:pt idx="22">
                  <c:v>90.610677083333258</c:v>
                </c:pt>
                <c:pt idx="23">
                  <c:v>90.610677083333258</c:v>
                </c:pt>
                <c:pt idx="24">
                  <c:v>90.610677083333258</c:v>
                </c:pt>
                <c:pt idx="25">
                  <c:v>90.610677083333258</c:v>
                </c:pt>
                <c:pt idx="26">
                  <c:v>90.610677083333258</c:v>
                </c:pt>
                <c:pt idx="27">
                  <c:v>90.610677083333258</c:v>
                </c:pt>
                <c:pt idx="28">
                  <c:v>90.610677083333258</c:v>
                </c:pt>
                <c:pt idx="29">
                  <c:v>90.610677083333258</c:v>
                </c:pt>
                <c:pt idx="30">
                  <c:v>90.610677083333258</c:v>
                </c:pt>
                <c:pt idx="31">
                  <c:v>90.610677083333258</c:v>
                </c:pt>
                <c:pt idx="32">
                  <c:v>90.610677083333258</c:v>
                </c:pt>
                <c:pt idx="33">
                  <c:v>90.610677083333258</c:v>
                </c:pt>
                <c:pt idx="34">
                  <c:v>90.610677083333258</c:v>
                </c:pt>
                <c:pt idx="35">
                  <c:v>90.610677083333258</c:v>
                </c:pt>
                <c:pt idx="36">
                  <c:v>90.610677083333258</c:v>
                </c:pt>
                <c:pt idx="37">
                  <c:v>90.610677083333258</c:v>
                </c:pt>
                <c:pt idx="38">
                  <c:v>90.610677083333258</c:v>
                </c:pt>
                <c:pt idx="39">
                  <c:v>90.610677083333258</c:v>
                </c:pt>
                <c:pt idx="40">
                  <c:v>90.610677083333258</c:v>
                </c:pt>
                <c:pt idx="41">
                  <c:v>90.610677083333258</c:v>
                </c:pt>
                <c:pt idx="42">
                  <c:v>90.610677083333258</c:v>
                </c:pt>
                <c:pt idx="43">
                  <c:v>90.610677083333258</c:v>
                </c:pt>
                <c:pt idx="44">
                  <c:v>90.610677083333258</c:v>
                </c:pt>
                <c:pt idx="45">
                  <c:v>90.610677083333258</c:v>
                </c:pt>
                <c:pt idx="46">
                  <c:v>90.610677083333258</c:v>
                </c:pt>
                <c:pt idx="47">
                  <c:v>90.610677083333258</c:v>
                </c:pt>
                <c:pt idx="48">
                  <c:v>90.610677083333258</c:v>
                </c:pt>
                <c:pt idx="49">
                  <c:v>90.610677083333258</c:v>
                </c:pt>
                <c:pt idx="50">
                  <c:v>90.610677083333258</c:v>
                </c:pt>
                <c:pt idx="51">
                  <c:v>90.610677083333258</c:v>
                </c:pt>
                <c:pt idx="52">
                  <c:v>90.610677083333258</c:v>
                </c:pt>
                <c:pt idx="53">
                  <c:v>90.610677083333258</c:v>
                </c:pt>
                <c:pt idx="54">
                  <c:v>90.610677083333258</c:v>
                </c:pt>
                <c:pt idx="55">
                  <c:v>90.610677083333258</c:v>
                </c:pt>
                <c:pt idx="56">
                  <c:v>90.610677083333258</c:v>
                </c:pt>
                <c:pt idx="57">
                  <c:v>90.610677083333258</c:v>
                </c:pt>
                <c:pt idx="58">
                  <c:v>90.610677083333258</c:v>
                </c:pt>
                <c:pt idx="59">
                  <c:v>90.610677083333258</c:v>
                </c:pt>
                <c:pt idx="60">
                  <c:v>90.610677083333258</c:v>
                </c:pt>
                <c:pt idx="61">
                  <c:v>90.610677083333258</c:v>
                </c:pt>
                <c:pt idx="62">
                  <c:v>90.610677083333258</c:v>
                </c:pt>
                <c:pt idx="63">
                  <c:v>90.610677083333258</c:v>
                </c:pt>
                <c:pt idx="64">
                  <c:v>90.610677083333258</c:v>
                </c:pt>
                <c:pt idx="65">
                  <c:v>90.610677083333258</c:v>
                </c:pt>
                <c:pt idx="66">
                  <c:v>90.610677083333258</c:v>
                </c:pt>
                <c:pt idx="67">
                  <c:v>90.610677083333258</c:v>
                </c:pt>
                <c:pt idx="68">
                  <c:v>90.610677083333258</c:v>
                </c:pt>
                <c:pt idx="69">
                  <c:v>90.610677083333258</c:v>
                </c:pt>
                <c:pt idx="70">
                  <c:v>90.610677083333258</c:v>
                </c:pt>
                <c:pt idx="71">
                  <c:v>90.610677083333258</c:v>
                </c:pt>
                <c:pt idx="72">
                  <c:v>90.610677083333258</c:v>
                </c:pt>
                <c:pt idx="73">
                  <c:v>90.610677083333258</c:v>
                </c:pt>
                <c:pt idx="74">
                  <c:v>90.610677083333258</c:v>
                </c:pt>
                <c:pt idx="75">
                  <c:v>90.610677083333258</c:v>
                </c:pt>
                <c:pt idx="76">
                  <c:v>90.610677083333258</c:v>
                </c:pt>
                <c:pt idx="77">
                  <c:v>90.610677083333258</c:v>
                </c:pt>
                <c:pt idx="78">
                  <c:v>90.610677083333258</c:v>
                </c:pt>
                <c:pt idx="79">
                  <c:v>90.610677083333258</c:v>
                </c:pt>
                <c:pt idx="80">
                  <c:v>90.610677083333258</c:v>
                </c:pt>
                <c:pt idx="81">
                  <c:v>90.610677083333258</c:v>
                </c:pt>
                <c:pt idx="82">
                  <c:v>90.610677083333258</c:v>
                </c:pt>
                <c:pt idx="83">
                  <c:v>90.610677083333258</c:v>
                </c:pt>
                <c:pt idx="84">
                  <c:v>90.610677083333258</c:v>
                </c:pt>
                <c:pt idx="85">
                  <c:v>90.610677083333258</c:v>
                </c:pt>
                <c:pt idx="86">
                  <c:v>90.610677083333258</c:v>
                </c:pt>
                <c:pt idx="87">
                  <c:v>90.610677083333258</c:v>
                </c:pt>
                <c:pt idx="88">
                  <c:v>90.610677083333258</c:v>
                </c:pt>
                <c:pt idx="89">
                  <c:v>90.610677083333258</c:v>
                </c:pt>
                <c:pt idx="90">
                  <c:v>90.610677083333258</c:v>
                </c:pt>
                <c:pt idx="91">
                  <c:v>90.610677083333258</c:v>
                </c:pt>
                <c:pt idx="92">
                  <c:v>90.610677083333258</c:v>
                </c:pt>
                <c:pt idx="93">
                  <c:v>90.610677083333258</c:v>
                </c:pt>
                <c:pt idx="94">
                  <c:v>90.610677083333258</c:v>
                </c:pt>
                <c:pt idx="95">
                  <c:v>90.610677083333258</c:v>
                </c:pt>
                <c:pt idx="96">
                  <c:v>90.610677083333258</c:v>
                </c:pt>
                <c:pt idx="97">
                  <c:v>90.610677083333258</c:v>
                </c:pt>
                <c:pt idx="98">
                  <c:v>90.610677083333258</c:v>
                </c:pt>
                <c:pt idx="99">
                  <c:v>90.610677083333258</c:v>
                </c:pt>
                <c:pt idx="100">
                  <c:v>90.610677083333258</c:v>
                </c:pt>
                <c:pt idx="101">
                  <c:v>90.610677083333258</c:v>
                </c:pt>
                <c:pt idx="102">
                  <c:v>90.610677083333258</c:v>
                </c:pt>
                <c:pt idx="103">
                  <c:v>90.610677083333258</c:v>
                </c:pt>
                <c:pt idx="104">
                  <c:v>90.610677083333258</c:v>
                </c:pt>
                <c:pt idx="105">
                  <c:v>90.610677083333258</c:v>
                </c:pt>
                <c:pt idx="106">
                  <c:v>90.610677083333258</c:v>
                </c:pt>
                <c:pt idx="107">
                  <c:v>90.610677083333258</c:v>
                </c:pt>
                <c:pt idx="108">
                  <c:v>90.610677083333258</c:v>
                </c:pt>
                <c:pt idx="109">
                  <c:v>90.610677083333258</c:v>
                </c:pt>
                <c:pt idx="110">
                  <c:v>90.610677083333258</c:v>
                </c:pt>
                <c:pt idx="111">
                  <c:v>90.610677083333258</c:v>
                </c:pt>
                <c:pt idx="112">
                  <c:v>90.610677083333258</c:v>
                </c:pt>
                <c:pt idx="113">
                  <c:v>90.610677083333258</c:v>
                </c:pt>
                <c:pt idx="114">
                  <c:v>90.610677083333258</c:v>
                </c:pt>
                <c:pt idx="115">
                  <c:v>90.610677083333258</c:v>
                </c:pt>
                <c:pt idx="116">
                  <c:v>90.610677083333258</c:v>
                </c:pt>
                <c:pt idx="117">
                  <c:v>90.610677083333258</c:v>
                </c:pt>
                <c:pt idx="118">
                  <c:v>90.610677083333258</c:v>
                </c:pt>
                <c:pt idx="119">
                  <c:v>90.610677083333258</c:v>
                </c:pt>
                <c:pt idx="120">
                  <c:v>90.610677083333258</c:v>
                </c:pt>
                <c:pt idx="121">
                  <c:v>90.610677083333258</c:v>
                </c:pt>
                <c:pt idx="122">
                  <c:v>90.610677083333258</c:v>
                </c:pt>
                <c:pt idx="123">
                  <c:v>90.610677083333258</c:v>
                </c:pt>
                <c:pt idx="124">
                  <c:v>90.610677083333258</c:v>
                </c:pt>
                <c:pt idx="125">
                  <c:v>90.610677083333258</c:v>
                </c:pt>
                <c:pt idx="126">
                  <c:v>90.610677083333258</c:v>
                </c:pt>
                <c:pt idx="127">
                  <c:v>90.610677083333258</c:v>
                </c:pt>
                <c:pt idx="128">
                  <c:v>90.610677083333258</c:v>
                </c:pt>
                <c:pt idx="129">
                  <c:v>90.610677083333258</c:v>
                </c:pt>
                <c:pt idx="130">
                  <c:v>90.610677083333258</c:v>
                </c:pt>
                <c:pt idx="131">
                  <c:v>90.610677083333258</c:v>
                </c:pt>
                <c:pt idx="132">
                  <c:v>90.610677083333258</c:v>
                </c:pt>
                <c:pt idx="133">
                  <c:v>90.610677083333258</c:v>
                </c:pt>
                <c:pt idx="134">
                  <c:v>90.610677083333258</c:v>
                </c:pt>
                <c:pt idx="135">
                  <c:v>90.610677083333258</c:v>
                </c:pt>
                <c:pt idx="136">
                  <c:v>90.610677083333258</c:v>
                </c:pt>
                <c:pt idx="137">
                  <c:v>90.610677083333258</c:v>
                </c:pt>
                <c:pt idx="138">
                  <c:v>90.610677083333258</c:v>
                </c:pt>
                <c:pt idx="139">
                  <c:v>90.610677083333258</c:v>
                </c:pt>
                <c:pt idx="140">
                  <c:v>90.610677083333258</c:v>
                </c:pt>
                <c:pt idx="141">
                  <c:v>90.610677083333258</c:v>
                </c:pt>
                <c:pt idx="142">
                  <c:v>90.610677083333258</c:v>
                </c:pt>
                <c:pt idx="143">
                  <c:v>90.610677083333258</c:v>
                </c:pt>
                <c:pt idx="144">
                  <c:v>90.610677083333258</c:v>
                </c:pt>
                <c:pt idx="145">
                  <c:v>90.610677083333258</c:v>
                </c:pt>
                <c:pt idx="146">
                  <c:v>90.610677083333258</c:v>
                </c:pt>
                <c:pt idx="147">
                  <c:v>90.610677083333258</c:v>
                </c:pt>
                <c:pt idx="148">
                  <c:v>90.610677083333258</c:v>
                </c:pt>
                <c:pt idx="149">
                  <c:v>90.610677083333258</c:v>
                </c:pt>
                <c:pt idx="150">
                  <c:v>90.610677083333258</c:v>
                </c:pt>
                <c:pt idx="151">
                  <c:v>90.610677083333258</c:v>
                </c:pt>
                <c:pt idx="152">
                  <c:v>90.610677083333258</c:v>
                </c:pt>
                <c:pt idx="153">
                  <c:v>90.610677083333258</c:v>
                </c:pt>
                <c:pt idx="154">
                  <c:v>90.610677083333258</c:v>
                </c:pt>
                <c:pt idx="155">
                  <c:v>90.610677083333258</c:v>
                </c:pt>
                <c:pt idx="156">
                  <c:v>90.610677083333258</c:v>
                </c:pt>
                <c:pt idx="157">
                  <c:v>90.610677083333258</c:v>
                </c:pt>
                <c:pt idx="158">
                  <c:v>90.610677083333258</c:v>
                </c:pt>
                <c:pt idx="159">
                  <c:v>90.610677083333258</c:v>
                </c:pt>
                <c:pt idx="160">
                  <c:v>90.610677083333258</c:v>
                </c:pt>
                <c:pt idx="161">
                  <c:v>90.610677083333258</c:v>
                </c:pt>
                <c:pt idx="162">
                  <c:v>90.610677083333258</c:v>
                </c:pt>
                <c:pt idx="163">
                  <c:v>90.610677083333258</c:v>
                </c:pt>
                <c:pt idx="164">
                  <c:v>90.610677083333258</c:v>
                </c:pt>
                <c:pt idx="165">
                  <c:v>90.610677083333258</c:v>
                </c:pt>
                <c:pt idx="166">
                  <c:v>90.610677083333258</c:v>
                </c:pt>
                <c:pt idx="167">
                  <c:v>90.610677083333258</c:v>
                </c:pt>
                <c:pt idx="168">
                  <c:v>90.610677083333258</c:v>
                </c:pt>
                <c:pt idx="169">
                  <c:v>90.610677083333258</c:v>
                </c:pt>
                <c:pt idx="170">
                  <c:v>90.610677083333258</c:v>
                </c:pt>
                <c:pt idx="171">
                  <c:v>90.610677083333258</c:v>
                </c:pt>
                <c:pt idx="172">
                  <c:v>90.610677083333258</c:v>
                </c:pt>
                <c:pt idx="173">
                  <c:v>90.610677083333258</c:v>
                </c:pt>
                <c:pt idx="174">
                  <c:v>90.610677083333258</c:v>
                </c:pt>
                <c:pt idx="175">
                  <c:v>90.610677083333258</c:v>
                </c:pt>
                <c:pt idx="176">
                  <c:v>90.610677083333258</c:v>
                </c:pt>
                <c:pt idx="177">
                  <c:v>90.610677083333258</c:v>
                </c:pt>
                <c:pt idx="178">
                  <c:v>90.610677083333258</c:v>
                </c:pt>
                <c:pt idx="179">
                  <c:v>90.610677083333258</c:v>
                </c:pt>
                <c:pt idx="180">
                  <c:v>90.610677083333258</c:v>
                </c:pt>
                <c:pt idx="181">
                  <c:v>90.610677083333258</c:v>
                </c:pt>
                <c:pt idx="182">
                  <c:v>90.610677083333258</c:v>
                </c:pt>
                <c:pt idx="183">
                  <c:v>90.610677083333258</c:v>
                </c:pt>
                <c:pt idx="184">
                  <c:v>90.610677083333258</c:v>
                </c:pt>
                <c:pt idx="185">
                  <c:v>90.610677083333258</c:v>
                </c:pt>
                <c:pt idx="186">
                  <c:v>90.610677083333258</c:v>
                </c:pt>
                <c:pt idx="187">
                  <c:v>90.610677083333258</c:v>
                </c:pt>
                <c:pt idx="188">
                  <c:v>90.610677083333258</c:v>
                </c:pt>
                <c:pt idx="189">
                  <c:v>90.610677083333258</c:v>
                </c:pt>
                <c:pt idx="190">
                  <c:v>90.610677083333258</c:v>
                </c:pt>
                <c:pt idx="191" formatCode="0.0">
                  <c:v>90.610677083333258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2D-4086-8D22-661C66F71D4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'04.06.2021'!$BI$3:$BI$194</c:f>
              <c:numCache>
                <c:formatCode>0.00</c:formatCode>
                <c:ptCount val="192"/>
                <c:pt idx="0">
                  <c:v>84.145677083333254</c:v>
                </c:pt>
                <c:pt idx="1">
                  <c:v>84.145677083333254</c:v>
                </c:pt>
                <c:pt idx="2">
                  <c:v>84.145677083333254</c:v>
                </c:pt>
                <c:pt idx="3">
                  <c:v>84.145677083333254</c:v>
                </c:pt>
                <c:pt idx="4">
                  <c:v>84.145677083333254</c:v>
                </c:pt>
                <c:pt idx="5">
                  <c:v>84.145677083333254</c:v>
                </c:pt>
                <c:pt idx="6">
                  <c:v>84.145677083333254</c:v>
                </c:pt>
                <c:pt idx="7">
                  <c:v>84.145677083333254</c:v>
                </c:pt>
                <c:pt idx="8">
                  <c:v>84.145677083333254</c:v>
                </c:pt>
                <c:pt idx="9">
                  <c:v>84.145677083333254</c:v>
                </c:pt>
                <c:pt idx="10">
                  <c:v>84.145677083333254</c:v>
                </c:pt>
                <c:pt idx="11">
                  <c:v>84.145677083333254</c:v>
                </c:pt>
                <c:pt idx="12">
                  <c:v>84.145677083333254</c:v>
                </c:pt>
                <c:pt idx="13">
                  <c:v>84.145677083333254</c:v>
                </c:pt>
                <c:pt idx="14">
                  <c:v>84.145677083333254</c:v>
                </c:pt>
                <c:pt idx="15">
                  <c:v>84.145677083333254</c:v>
                </c:pt>
                <c:pt idx="16">
                  <c:v>84.145677083333254</c:v>
                </c:pt>
                <c:pt idx="17">
                  <c:v>84.145677083333254</c:v>
                </c:pt>
                <c:pt idx="18">
                  <c:v>84.145677083333254</c:v>
                </c:pt>
                <c:pt idx="19">
                  <c:v>84.145677083333254</c:v>
                </c:pt>
                <c:pt idx="20">
                  <c:v>84.145677083333254</c:v>
                </c:pt>
                <c:pt idx="21">
                  <c:v>84.145677083333254</c:v>
                </c:pt>
                <c:pt idx="22">
                  <c:v>84.145677083333254</c:v>
                </c:pt>
                <c:pt idx="23">
                  <c:v>84.145677083333254</c:v>
                </c:pt>
                <c:pt idx="24">
                  <c:v>84.145677083333254</c:v>
                </c:pt>
                <c:pt idx="25">
                  <c:v>84.145677083333254</c:v>
                </c:pt>
                <c:pt idx="26">
                  <c:v>84.145677083333254</c:v>
                </c:pt>
                <c:pt idx="27">
                  <c:v>84.145677083333254</c:v>
                </c:pt>
                <c:pt idx="28">
                  <c:v>84.145677083333254</c:v>
                </c:pt>
                <c:pt idx="29">
                  <c:v>84.145677083333254</c:v>
                </c:pt>
                <c:pt idx="30">
                  <c:v>84.145677083333254</c:v>
                </c:pt>
                <c:pt idx="31">
                  <c:v>84.145677083333254</c:v>
                </c:pt>
                <c:pt idx="32">
                  <c:v>84.145677083333254</c:v>
                </c:pt>
                <c:pt idx="33">
                  <c:v>84.145677083333254</c:v>
                </c:pt>
                <c:pt idx="34">
                  <c:v>84.145677083333254</c:v>
                </c:pt>
                <c:pt idx="35">
                  <c:v>84.145677083333254</c:v>
                </c:pt>
                <c:pt idx="36">
                  <c:v>84.145677083333254</c:v>
                </c:pt>
                <c:pt idx="37">
                  <c:v>84.145677083333254</c:v>
                </c:pt>
                <c:pt idx="38">
                  <c:v>84.145677083333254</c:v>
                </c:pt>
                <c:pt idx="39">
                  <c:v>84.145677083333254</c:v>
                </c:pt>
                <c:pt idx="40">
                  <c:v>84.145677083333254</c:v>
                </c:pt>
                <c:pt idx="41">
                  <c:v>84.145677083333254</c:v>
                </c:pt>
                <c:pt idx="42">
                  <c:v>84.145677083333254</c:v>
                </c:pt>
                <c:pt idx="43">
                  <c:v>84.145677083333254</c:v>
                </c:pt>
                <c:pt idx="44">
                  <c:v>84.145677083333254</c:v>
                </c:pt>
                <c:pt idx="45">
                  <c:v>84.145677083333254</c:v>
                </c:pt>
                <c:pt idx="46">
                  <c:v>84.145677083333254</c:v>
                </c:pt>
                <c:pt idx="47">
                  <c:v>84.145677083333254</c:v>
                </c:pt>
                <c:pt idx="48">
                  <c:v>84.145677083333254</c:v>
                </c:pt>
                <c:pt idx="49">
                  <c:v>84.145677083333254</c:v>
                </c:pt>
                <c:pt idx="50">
                  <c:v>84.145677083333254</c:v>
                </c:pt>
                <c:pt idx="51">
                  <c:v>84.145677083333254</c:v>
                </c:pt>
                <c:pt idx="52">
                  <c:v>84.145677083333254</c:v>
                </c:pt>
                <c:pt idx="53">
                  <c:v>84.145677083333254</c:v>
                </c:pt>
                <c:pt idx="54">
                  <c:v>84.145677083333254</c:v>
                </c:pt>
                <c:pt idx="55">
                  <c:v>84.145677083333254</c:v>
                </c:pt>
                <c:pt idx="56">
                  <c:v>84.145677083333254</c:v>
                </c:pt>
                <c:pt idx="57">
                  <c:v>84.145677083333254</c:v>
                </c:pt>
                <c:pt idx="58">
                  <c:v>84.145677083333254</c:v>
                </c:pt>
                <c:pt idx="59">
                  <c:v>84.145677083333254</c:v>
                </c:pt>
                <c:pt idx="60">
                  <c:v>84.145677083333254</c:v>
                </c:pt>
                <c:pt idx="61">
                  <c:v>84.145677083333254</c:v>
                </c:pt>
                <c:pt idx="62">
                  <c:v>84.145677083333254</c:v>
                </c:pt>
                <c:pt idx="63">
                  <c:v>84.145677083333254</c:v>
                </c:pt>
                <c:pt idx="64">
                  <c:v>84.145677083333254</c:v>
                </c:pt>
                <c:pt idx="65">
                  <c:v>84.145677083333254</c:v>
                </c:pt>
                <c:pt idx="66">
                  <c:v>84.145677083333254</c:v>
                </c:pt>
                <c:pt idx="67">
                  <c:v>84.145677083333254</c:v>
                </c:pt>
                <c:pt idx="68">
                  <c:v>84.145677083333254</c:v>
                </c:pt>
                <c:pt idx="69">
                  <c:v>84.145677083333254</c:v>
                </c:pt>
                <c:pt idx="70">
                  <c:v>84.145677083333254</c:v>
                </c:pt>
                <c:pt idx="71">
                  <c:v>84.145677083333254</c:v>
                </c:pt>
                <c:pt idx="72">
                  <c:v>84.145677083333254</c:v>
                </c:pt>
                <c:pt idx="73">
                  <c:v>84.145677083333254</c:v>
                </c:pt>
                <c:pt idx="74">
                  <c:v>84.145677083333254</c:v>
                </c:pt>
                <c:pt idx="75">
                  <c:v>84.145677083333254</c:v>
                </c:pt>
                <c:pt idx="76">
                  <c:v>84.145677083333254</c:v>
                </c:pt>
                <c:pt idx="77">
                  <c:v>84.145677083333254</c:v>
                </c:pt>
                <c:pt idx="78">
                  <c:v>84.145677083333254</c:v>
                </c:pt>
                <c:pt idx="79">
                  <c:v>84.145677083333254</c:v>
                </c:pt>
                <c:pt idx="80">
                  <c:v>84.145677083333254</c:v>
                </c:pt>
                <c:pt idx="81">
                  <c:v>84.145677083333254</c:v>
                </c:pt>
                <c:pt idx="82">
                  <c:v>84.145677083333254</c:v>
                </c:pt>
                <c:pt idx="83">
                  <c:v>84.145677083333254</c:v>
                </c:pt>
                <c:pt idx="84">
                  <c:v>84.145677083333254</c:v>
                </c:pt>
                <c:pt idx="85">
                  <c:v>84.145677083333254</c:v>
                </c:pt>
                <c:pt idx="86">
                  <c:v>84.145677083333254</c:v>
                </c:pt>
                <c:pt idx="87">
                  <c:v>84.145677083333254</c:v>
                </c:pt>
                <c:pt idx="88">
                  <c:v>84.145677083333254</c:v>
                </c:pt>
                <c:pt idx="89">
                  <c:v>84.145677083333254</c:v>
                </c:pt>
                <c:pt idx="90">
                  <c:v>84.145677083333254</c:v>
                </c:pt>
                <c:pt idx="91">
                  <c:v>84.145677083333254</c:v>
                </c:pt>
                <c:pt idx="92">
                  <c:v>84.145677083333254</c:v>
                </c:pt>
                <c:pt idx="93">
                  <c:v>84.145677083333254</c:v>
                </c:pt>
                <c:pt idx="94">
                  <c:v>84.145677083333254</c:v>
                </c:pt>
                <c:pt idx="95">
                  <c:v>84.145677083333254</c:v>
                </c:pt>
                <c:pt idx="96">
                  <c:v>84.145677083333254</c:v>
                </c:pt>
                <c:pt idx="97">
                  <c:v>84.145677083333254</c:v>
                </c:pt>
                <c:pt idx="98">
                  <c:v>84.145677083333254</c:v>
                </c:pt>
                <c:pt idx="99">
                  <c:v>84.145677083333254</c:v>
                </c:pt>
                <c:pt idx="100">
                  <c:v>84.145677083333254</c:v>
                </c:pt>
                <c:pt idx="101">
                  <c:v>84.145677083333254</c:v>
                </c:pt>
                <c:pt idx="102">
                  <c:v>84.145677083333254</c:v>
                </c:pt>
                <c:pt idx="103">
                  <c:v>84.145677083333254</c:v>
                </c:pt>
                <c:pt idx="104">
                  <c:v>84.145677083333254</c:v>
                </c:pt>
                <c:pt idx="105">
                  <c:v>84.145677083333254</c:v>
                </c:pt>
                <c:pt idx="106">
                  <c:v>84.145677083333254</c:v>
                </c:pt>
                <c:pt idx="107">
                  <c:v>84.145677083333254</c:v>
                </c:pt>
                <c:pt idx="108">
                  <c:v>84.145677083333254</c:v>
                </c:pt>
                <c:pt idx="109">
                  <c:v>84.145677083333254</c:v>
                </c:pt>
                <c:pt idx="110">
                  <c:v>84.145677083333254</c:v>
                </c:pt>
                <c:pt idx="111">
                  <c:v>84.145677083333254</c:v>
                </c:pt>
                <c:pt idx="112">
                  <c:v>84.145677083333254</c:v>
                </c:pt>
                <c:pt idx="113">
                  <c:v>84.145677083333254</c:v>
                </c:pt>
                <c:pt idx="114">
                  <c:v>84.145677083333254</c:v>
                </c:pt>
                <c:pt idx="115">
                  <c:v>84.145677083333254</c:v>
                </c:pt>
                <c:pt idx="116">
                  <c:v>84.145677083333254</c:v>
                </c:pt>
                <c:pt idx="117">
                  <c:v>84.145677083333254</c:v>
                </c:pt>
                <c:pt idx="118">
                  <c:v>84.145677083333254</c:v>
                </c:pt>
                <c:pt idx="119">
                  <c:v>84.145677083333254</c:v>
                </c:pt>
                <c:pt idx="120">
                  <c:v>84.145677083333254</c:v>
                </c:pt>
                <c:pt idx="121">
                  <c:v>84.145677083333254</c:v>
                </c:pt>
                <c:pt idx="122">
                  <c:v>84.145677083333254</c:v>
                </c:pt>
                <c:pt idx="123">
                  <c:v>84.145677083333254</c:v>
                </c:pt>
                <c:pt idx="124">
                  <c:v>84.145677083333254</c:v>
                </c:pt>
                <c:pt idx="125">
                  <c:v>84.145677083333254</c:v>
                </c:pt>
                <c:pt idx="126">
                  <c:v>84.145677083333254</c:v>
                </c:pt>
                <c:pt idx="127">
                  <c:v>84.145677083333254</c:v>
                </c:pt>
                <c:pt idx="128">
                  <c:v>84.145677083333254</c:v>
                </c:pt>
                <c:pt idx="129">
                  <c:v>84.145677083333254</c:v>
                </c:pt>
                <c:pt idx="130">
                  <c:v>84.145677083333254</c:v>
                </c:pt>
                <c:pt idx="131">
                  <c:v>84.145677083333254</c:v>
                </c:pt>
                <c:pt idx="132">
                  <c:v>84.145677083333254</c:v>
                </c:pt>
                <c:pt idx="133">
                  <c:v>84.145677083333254</c:v>
                </c:pt>
                <c:pt idx="134">
                  <c:v>84.145677083333254</c:v>
                </c:pt>
                <c:pt idx="135">
                  <c:v>84.145677083333254</c:v>
                </c:pt>
                <c:pt idx="136">
                  <c:v>84.145677083333254</c:v>
                </c:pt>
                <c:pt idx="137">
                  <c:v>84.145677083333254</c:v>
                </c:pt>
                <c:pt idx="138">
                  <c:v>84.145677083333254</c:v>
                </c:pt>
                <c:pt idx="139">
                  <c:v>84.145677083333254</c:v>
                </c:pt>
                <c:pt idx="140">
                  <c:v>84.145677083333254</c:v>
                </c:pt>
                <c:pt idx="141">
                  <c:v>84.145677083333254</c:v>
                </c:pt>
                <c:pt idx="142">
                  <c:v>84.145677083333254</c:v>
                </c:pt>
                <c:pt idx="143">
                  <c:v>84.145677083333254</c:v>
                </c:pt>
                <c:pt idx="144">
                  <c:v>84.145677083333254</c:v>
                </c:pt>
                <c:pt idx="145">
                  <c:v>84.145677083333254</c:v>
                </c:pt>
                <c:pt idx="146">
                  <c:v>84.145677083333254</c:v>
                </c:pt>
                <c:pt idx="147">
                  <c:v>84.145677083333254</c:v>
                </c:pt>
                <c:pt idx="148">
                  <c:v>84.145677083333254</c:v>
                </c:pt>
                <c:pt idx="149">
                  <c:v>84.145677083333254</c:v>
                </c:pt>
                <c:pt idx="150">
                  <c:v>84.145677083333254</c:v>
                </c:pt>
                <c:pt idx="151">
                  <c:v>84.145677083333254</c:v>
                </c:pt>
                <c:pt idx="152">
                  <c:v>84.145677083333254</c:v>
                </c:pt>
                <c:pt idx="153">
                  <c:v>84.145677083333254</c:v>
                </c:pt>
                <c:pt idx="154">
                  <c:v>84.145677083333254</c:v>
                </c:pt>
                <c:pt idx="155">
                  <c:v>84.145677083333254</c:v>
                </c:pt>
                <c:pt idx="156">
                  <c:v>84.145677083333254</c:v>
                </c:pt>
                <c:pt idx="157">
                  <c:v>84.145677083333254</c:v>
                </c:pt>
                <c:pt idx="158">
                  <c:v>84.145677083333254</c:v>
                </c:pt>
                <c:pt idx="159">
                  <c:v>84.145677083333254</c:v>
                </c:pt>
                <c:pt idx="160">
                  <c:v>84.145677083333254</c:v>
                </c:pt>
                <c:pt idx="161">
                  <c:v>84.145677083333254</c:v>
                </c:pt>
                <c:pt idx="162">
                  <c:v>84.145677083333254</c:v>
                </c:pt>
                <c:pt idx="163">
                  <c:v>84.145677083333254</c:v>
                </c:pt>
                <c:pt idx="164">
                  <c:v>84.145677083333254</c:v>
                </c:pt>
                <c:pt idx="165">
                  <c:v>84.145677083333254</c:v>
                </c:pt>
                <c:pt idx="166">
                  <c:v>84.145677083333254</c:v>
                </c:pt>
                <c:pt idx="167">
                  <c:v>84.145677083333254</c:v>
                </c:pt>
                <c:pt idx="168">
                  <c:v>84.145677083333254</c:v>
                </c:pt>
                <c:pt idx="169">
                  <c:v>84.145677083333254</c:v>
                </c:pt>
                <c:pt idx="170">
                  <c:v>84.145677083333254</c:v>
                </c:pt>
                <c:pt idx="171">
                  <c:v>84.145677083333254</c:v>
                </c:pt>
                <c:pt idx="172">
                  <c:v>84.145677083333254</c:v>
                </c:pt>
                <c:pt idx="173">
                  <c:v>84.145677083333254</c:v>
                </c:pt>
                <c:pt idx="174">
                  <c:v>84.145677083333254</c:v>
                </c:pt>
                <c:pt idx="175">
                  <c:v>84.145677083333254</c:v>
                </c:pt>
                <c:pt idx="176">
                  <c:v>84.145677083333254</c:v>
                </c:pt>
                <c:pt idx="177">
                  <c:v>84.145677083333254</c:v>
                </c:pt>
                <c:pt idx="178">
                  <c:v>84.145677083333254</c:v>
                </c:pt>
                <c:pt idx="179">
                  <c:v>84.145677083333254</c:v>
                </c:pt>
                <c:pt idx="180">
                  <c:v>84.145677083333254</c:v>
                </c:pt>
                <c:pt idx="181">
                  <c:v>84.145677083333254</c:v>
                </c:pt>
                <c:pt idx="182">
                  <c:v>84.145677083333254</c:v>
                </c:pt>
                <c:pt idx="183">
                  <c:v>84.145677083333254</c:v>
                </c:pt>
                <c:pt idx="184">
                  <c:v>84.145677083333254</c:v>
                </c:pt>
                <c:pt idx="185">
                  <c:v>84.145677083333254</c:v>
                </c:pt>
                <c:pt idx="186">
                  <c:v>84.145677083333254</c:v>
                </c:pt>
                <c:pt idx="187">
                  <c:v>84.145677083333254</c:v>
                </c:pt>
                <c:pt idx="188">
                  <c:v>84.145677083333254</c:v>
                </c:pt>
                <c:pt idx="189">
                  <c:v>84.145677083333254</c:v>
                </c:pt>
                <c:pt idx="190">
                  <c:v>84.145677083333254</c:v>
                </c:pt>
                <c:pt idx="191" formatCode="0.0">
                  <c:v>84.145677083333254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2D-4086-8D22-661C66F71D4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'04.06.2021'!$BJ$3:$BJ$194</c:f>
              <c:numCache>
                <c:formatCode>0.00</c:formatCode>
                <c:ptCount val="192"/>
                <c:pt idx="0">
                  <c:v>91.98</c:v>
                </c:pt>
                <c:pt idx="1">
                  <c:v>91.98</c:v>
                </c:pt>
                <c:pt idx="2">
                  <c:v>91.98</c:v>
                </c:pt>
                <c:pt idx="3">
                  <c:v>88.92</c:v>
                </c:pt>
                <c:pt idx="4">
                  <c:v>88.92</c:v>
                </c:pt>
                <c:pt idx="5">
                  <c:v>88.92</c:v>
                </c:pt>
                <c:pt idx="6">
                  <c:v>87.17</c:v>
                </c:pt>
                <c:pt idx="7">
                  <c:v>87.17</c:v>
                </c:pt>
                <c:pt idx="8">
                  <c:v>87.17</c:v>
                </c:pt>
                <c:pt idx="9">
                  <c:v>86.84</c:v>
                </c:pt>
                <c:pt idx="10">
                  <c:v>86.84</c:v>
                </c:pt>
                <c:pt idx="11">
                  <c:v>86.84</c:v>
                </c:pt>
                <c:pt idx="12">
                  <c:v>87.49</c:v>
                </c:pt>
                <c:pt idx="13">
                  <c:v>87.49</c:v>
                </c:pt>
                <c:pt idx="14">
                  <c:v>87.49</c:v>
                </c:pt>
                <c:pt idx="15">
                  <c:v>90.86</c:v>
                </c:pt>
                <c:pt idx="16">
                  <c:v>90.86</c:v>
                </c:pt>
                <c:pt idx="17">
                  <c:v>90.86</c:v>
                </c:pt>
                <c:pt idx="18">
                  <c:v>88.89</c:v>
                </c:pt>
                <c:pt idx="19">
                  <c:v>88.89</c:v>
                </c:pt>
                <c:pt idx="20">
                  <c:v>88.89</c:v>
                </c:pt>
                <c:pt idx="21">
                  <c:v>88.32</c:v>
                </c:pt>
                <c:pt idx="22">
                  <c:v>88.32</c:v>
                </c:pt>
                <c:pt idx="23">
                  <c:v>88.32</c:v>
                </c:pt>
                <c:pt idx="24">
                  <c:v>83.76</c:v>
                </c:pt>
                <c:pt idx="25">
                  <c:v>83.76</c:v>
                </c:pt>
                <c:pt idx="26">
                  <c:v>83.76</c:v>
                </c:pt>
                <c:pt idx="27">
                  <c:v>87.28</c:v>
                </c:pt>
                <c:pt idx="28">
                  <c:v>87.28</c:v>
                </c:pt>
                <c:pt idx="29">
                  <c:v>87.28</c:v>
                </c:pt>
                <c:pt idx="30">
                  <c:v>85.37</c:v>
                </c:pt>
                <c:pt idx="31">
                  <c:v>85.37</c:v>
                </c:pt>
                <c:pt idx="32">
                  <c:v>85.37</c:v>
                </c:pt>
                <c:pt idx="33">
                  <c:v>85.67</c:v>
                </c:pt>
                <c:pt idx="34">
                  <c:v>85.67</c:v>
                </c:pt>
                <c:pt idx="35">
                  <c:v>85.67</c:v>
                </c:pt>
                <c:pt idx="36">
                  <c:v>87.31</c:v>
                </c:pt>
                <c:pt idx="37">
                  <c:v>87.31</c:v>
                </c:pt>
                <c:pt idx="38">
                  <c:v>87.31</c:v>
                </c:pt>
                <c:pt idx="39">
                  <c:v>89.22</c:v>
                </c:pt>
                <c:pt idx="40">
                  <c:v>89.22</c:v>
                </c:pt>
                <c:pt idx="41">
                  <c:v>89.22</c:v>
                </c:pt>
                <c:pt idx="42">
                  <c:v>88.09</c:v>
                </c:pt>
                <c:pt idx="43">
                  <c:v>88.09</c:v>
                </c:pt>
                <c:pt idx="44">
                  <c:v>88.09</c:v>
                </c:pt>
                <c:pt idx="45">
                  <c:v>92.09</c:v>
                </c:pt>
                <c:pt idx="46">
                  <c:v>92.09</c:v>
                </c:pt>
                <c:pt idx="47">
                  <c:v>92.09</c:v>
                </c:pt>
                <c:pt idx="48">
                  <c:v>87.58</c:v>
                </c:pt>
                <c:pt idx="49">
                  <c:v>87.58</c:v>
                </c:pt>
                <c:pt idx="50">
                  <c:v>87.58</c:v>
                </c:pt>
                <c:pt idx="51">
                  <c:v>87.74</c:v>
                </c:pt>
                <c:pt idx="52">
                  <c:v>87.74</c:v>
                </c:pt>
                <c:pt idx="53">
                  <c:v>87.74</c:v>
                </c:pt>
                <c:pt idx="54">
                  <c:v>88.05</c:v>
                </c:pt>
                <c:pt idx="55">
                  <c:v>88.05</c:v>
                </c:pt>
                <c:pt idx="56">
                  <c:v>88.05</c:v>
                </c:pt>
                <c:pt idx="57">
                  <c:v>87.78</c:v>
                </c:pt>
                <c:pt idx="58">
                  <c:v>87.78</c:v>
                </c:pt>
                <c:pt idx="59">
                  <c:v>87.78</c:v>
                </c:pt>
                <c:pt idx="60">
                  <c:v>89.7</c:v>
                </c:pt>
                <c:pt idx="61">
                  <c:v>89.7</c:v>
                </c:pt>
                <c:pt idx="62">
                  <c:v>89.7</c:v>
                </c:pt>
                <c:pt idx="63">
                  <c:v>88.52</c:v>
                </c:pt>
                <c:pt idx="64">
                  <c:v>88.52</c:v>
                </c:pt>
                <c:pt idx="65">
                  <c:v>88.52</c:v>
                </c:pt>
                <c:pt idx="66">
                  <c:v>89.3</c:v>
                </c:pt>
                <c:pt idx="67">
                  <c:v>89.3</c:v>
                </c:pt>
                <c:pt idx="68">
                  <c:v>89.3</c:v>
                </c:pt>
                <c:pt idx="69">
                  <c:v>86.01</c:v>
                </c:pt>
                <c:pt idx="70">
                  <c:v>86.01</c:v>
                </c:pt>
                <c:pt idx="71">
                  <c:v>86.01</c:v>
                </c:pt>
                <c:pt idx="72">
                  <c:v>87.03</c:v>
                </c:pt>
                <c:pt idx="73">
                  <c:v>87.03</c:v>
                </c:pt>
                <c:pt idx="74">
                  <c:v>87.03</c:v>
                </c:pt>
                <c:pt idx="75">
                  <c:v>88.88</c:v>
                </c:pt>
                <c:pt idx="76">
                  <c:v>88.88</c:v>
                </c:pt>
                <c:pt idx="77">
                  <c:v>88.88</c:v>
                </c:pt>
                <c:pt idx="78">
                  <c:v>87.04</c:v>
                </c:pt>
                <c:pt idx="79">
                  <c:v>87.04</c:v>
                </c:pt>
                <c:pt idx="80">
                  <c:v>87.04</c:v>
                </c:pt>
                <c:pt idx="81">
                  <c:v>87.31</c:v>
                </c:pt>
                <c:pt idx="82">
                  <c:v>87.31</c:v>
                </c:pt>
                <c:pt idx="83">
                  <c:v>87.31</c:v>
                </c:pt>
                <c:pt idx="84">
                  <c:v>85.81</c:v>
                </c:pt>
                <c:pt idx="85">
                  <c:v>85.81</c:v>
                </c:pt>
                <c:pt idx="86">
                  <c:v>85.81</c:v>
                </c:pt>
                <c:pt idx="87">
                  <c:v>88.63</c:v>
                </c:pt>
                <c:pt idx="88">
                  <c:v>88.63</c:v>
                </c:pt>
                <c:pt idx="89">
                  <c:v>88.63</c:v>
                </c:pt>
                <c:pt idx="90">
                  <c:v>88.67</c:v>
                </c:pt>
                <c:pt idx="91">
                  <c:v>88.67</c:v>
                </c:pt>
                <c:pt idx="92">
                  <c:v>88.67</c:v>
                </c:pt>
                <c:pt idx="93">
                  <c:v>87.25</c:v>
                </c:pt>
                <c:pt idx="94">
                  <c:v>87.25</c:v>
                </c:pt>
                <c:pt idx="95">
                  <c:v>87.25</c:v>
                </c:pt>
                <c:pt idx="96">
                  <c:v>88.46</c:v>
                </c:pt>
                <c:pt idx="97">
                  <c:v>88.46</c:v>
                </c:pt>
                <c:pt idx="98">
                  <c:v>88.46</c:v>
                </c:pt>
                <c:pt idx="99">
                  <c:v>84.68</c:v>
                </c:pt>
                <c:pt idx="100">
                  <c:v>84.68</c:v>
                </c:pt>
                <c:pt idx="101">
                  <c:v>84.68</c:v>
                </c:pt>
                <c:pt idx="102">
                  <c:v>85.5</c:v>
                </c:pt>
                <c:pt idx="103">
                  <c:v>85.5</c:v>
                </c:pt>
                <c:pt idx="104">
                  <c:v>85.5</c:v>
                </c:pt>
                <c:pt idx="105">
                  <c:v>81.23</c:v>
                </c:pt>
                <c:pt idx="106">
                  <c:v>81.23</c:v>
                </c:pt>
                <c:pt idx="107">
                  <c:v>81.23</c:v>
                </c:pt>
                <c:pt idx="108">
                  <c:v>86.32</c:v>
                </c:pt>
                <c:pt idx="109">
                  <c:v>86.32</c:v>
                </c:pt>
                <c:pt idx="110">
                  <c:v>86.32</c:v>
                </c:pt>
                <c:pt idx="111">
                  <c:v>88.28</c:v>
                </c:pt>
                <c:pt idx="112">
                  <c:v>88.28</c:v>
                </c:pt>
                <c:pt idx="113">
                  <c:v>88.28</c:v>
                </c:pt>
                <c:pt idx="114">
                  <c:v>92.33</c:v>
                </c:pt>
                <c:pt idx="115">
                  <c:v>92.33</c:v>
                </c:pt>
                <c:pt idx="116">
                  <c:v>92.33</c:v>
                </c:pt>
                <c:pt idx="117">
                  <c:v>87.76</c:v>
                </c:pt>
                <c:pt idx="118">
                  <c:v>87.76</c:v>
                </c:pt>
                <c:pt idx="119">
                  <c:v>87.76</c:v>
                </c:pt>
                <c:pt idx="120">
                  <c:v>88.28</c:v>
                </c:pt>
                <c:pt idx="121">
                  <c:v>88.28</c:v>
                </c:pt>
                <c:pt idx="122">
                  <c:v>88.28</c:v>
                </c:pt>
                <c:pt idx="123">
                  <c:v>87.71</c:v>
                </c:pt>
                <c:pt idx="124">
                  <c:v>87.71</c:v>
                </c:pt>
                <c:pt idx="125">
                  <c:v>87.71</c:v>
                </c:pt>
                <c:pt idx="126">
                  <c:v>87.07</c:v>
                </c:pt>
                <c:pt idx="127">
                  <c:v>87.07</c:v>
                </c:pt>
                <c:pt idx="128">
                  <c:v>87.07</c:v>
                </c:pt>
                <c:pt idx="129">
                  <c:v>87.59</c:v>
                </c:pt>
                <c:pt idx="130">
                  <c:v>87.59</c:v>
                </c:pt>
                <c:pt idx="131">
                  <c:v>87.59</c:v>
                </c:pt>
                <c:pt idx="132">
                  <c:v>90.11</c:v>
                </c:pt>
                <c:pt idx="133">
                  <c:v>90.11</c:v>
                </c:pt>
                <c:pt idx="134">
                  <c:v>90.11</c:v>
                </c:pt>
                <c:pt idx="135">
                  <c:v>87.16</c:v>
                </c:pt>
                <c:pt idx="136">
                  <c:v>87.16</c:v>
                </c:pt>
                <c:pt idx="137">
                  <c:v>87.16</c:v>
                </c:pt>
                <c:pt idx="138">
                  <c:v>86.15</c:v>
                </c:pt>
                <c:pt idx="139">
                  <c:v>86.15</c:v>
                </c:pt>
                <c:pt idx="140">
                  <c:v>86.15</c:v>
                </c:pt>
                <c:pt idx="141">
                  <c:v>87.49</c:v>
                </c:pt>
                <c:pt idx="142">
                  <c:v>87.49</c:v>
                </c:pt>
                <c:pt idx="143">
                  <c:v>87.49</c:v>
                </c:pt>
                <c:pt idx="144">
                  <c:v>82.27</c:v>
                </c:pt>
                <c:pt idx="145">
                  <c:v>82.27</c:v>
                </c:pt>
                <c:pt idx="146">
                  <c:v>82.27</c:v>
                </c:pt>
                <c:pt idx="147">
                  <c:v>86.92</c:v>
                </c:pt>
                <c:pt idx="148">
                  <c:v>86.92</c:v>
                </c:pt>
                <c:pt idx="149">
                  <c:v>86.92</c:v>
                </c:pt>
                <c:pt idx="150">
                  <c:v>88.8</c:v>
                </c:pt>
                <c:pt idx="151">
                  <c:v>88.8</c:v>
                </c:pt>
                <c:pt idx="152">
                  <c:v>88.8</c:v>
                </c:pt>
                <c:pt idx="153">
                  <c:v>84.41</c:v>
                </c:pt>
                <c:pt idx="154">
                  <c:v>84.41</c:v>
                </c:pt>
                <c:pt idx="155">
                  <c:v>84.41</c:v>
                </c:pt>
                <c:pt idx="156">
                  <c:v>84.43</c:v>
                </c:pt>
                <c:pt idx="157">
                  <c:v>84.43</c:v>
                </c:pt>
                <c:pt idx="158">
                  <c:v>84.43</c:v>
                </c:pt>
                <c:pt idx="159">
                  <c:v>87.47</c:v>
                </c:pt>
                <c:pt idx="160">
                  <c:v>87.47</c:v>
                </c:pt>
                <c:pt idx="161">
                  <c:v>87.47</c:v>
                </c:pt>
                <c:pt idx="162">
                  <c:v>88.73</c:v>
                </c:pt>
                <c:pt idx="163">
                  <c:v>88.73</c:v>
                </c:pt>
                <c:pt idx="164">
                  <c:v>88.73</c:v>
                </c:pt>
                <c:pt idx="165">
                  <c:v>84.88</c:v>
                </c:pt>
                <c:pt idx="166">
                  <c:v>84.88</c:v>
                </c:pt>
                <c:pt idx="167">
                  <c:v>84.88</c:v>
                </c:pt>
                <c:pt idx="168">
                  <c:v>86.75</c:v>
                </c:pt>
                <c:pt idx="169">
                  <c:v>86.75</c:v>
                </c:pt>
                <c:pt idx="170">
                  <c:v>86.75</c:v>
                </c:pt>
                <c:pt idx="171">
                  <c:v>86.44</c:v>
                </c:pt>
                <c:pt idx="172">
                  <c:v>86.44</c:v>
                </c:pt>
                <c:pt idx="173">
                  <c:v>86.44</c:v>
                </c:pt>
                <c:pt idx="174">
                  <c:v>87.13</c:v>
                </c:pt>
                <c:pt idx="175">
                  <c:v>87.13</c:v>
                </c:pt>
                <c:pt idx="176">
                  <c:v>87.13</c:v>
                </c:pt>
                <c:pt idx="177">
                  <c:v>87.14</c:v>
                </c:pt>
                <c:pt idx="178">
                  <c:v>87.14</c:v>
                </c:pt>
                <c:pt idx="179">
                  <c:v>87.14</c:v>
                </c:pt>
                <c:pt idx="180">
                  <c:v>85.25</c:v>
                </c:pt>
                <c:pt idx="181">
                  <c:v>85.25</c:v>
                </c:pt>
                <c:pt idx="182">
                  <c:v>85.25</c:v>
                </c:pt>
                <c:pt idx="183">
                  <c:v>88.14</c:v>
                </c:pt>
                <c:pt idx="184">
                  <c:v>88.14</c:v>
                </c:pt>
                <c:pt idx="185">
                  <c:v>88.14</c:v>
                </c:pt>
                <c:pt idx="186">
                  <c:v>87.143333333333331</c:v>
                </c:pt>
                <c:pt idx="187">
                  <c:v>87.143333333333331</c:v>
                </c:pt>
                <c:pt idx="188">
                  <c:v>87.143333333333331</c:v>
                </c:pt>
                <c:pt idx="189">
                  <c:v>85.62</c:v>
                </c:pt>
                <c:pt idx="190">
                  <c:v>85.62</c:v>
                </c:pt>
                <c:pt idx="191" formatCode="0.0">
                  <c:v>85.62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2D-4086-8D22-661C66F71D4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'04.06.2021'!$BK$3:$BK$194</c:f>
              <c:numCache>
                <c:formatCode>0.00</c:formatCode>
                <c:ptCount val="192"/>
                <c:pt idx="0">
                  <c:v>87.378177083333256</c:v>
                </c:pt>
                <c:pt idx="1">
                  <c:v>87.378177083333256</c:v>
                </c:pt>
                <c:pt idx="2">
                  <c:v>87.378177083333256</c:v>
                </c:pt>
                <c:pt idx="3">
                  <c:v>87.378177083333256</c:v>
                </c:pt>
                <c:pt idx="4">
                  <c:v>87.378177083333256</c:v>
                </c:pt>
                <c:pt idx="5">
                  <c:v>87.378177083333256</c:v>
                </c:pt>
                <c:pt idx="6">
                  <c:v>87.378177083333256</c:v>
                </c:pt>
                <c:pt idx="7">
                  <c:v>87.378177083333256</c:v>
                </c:pt>
                <c:pt idx="8">
                  <c:v>87.378177083333256</c:v>
                </c:pt>
                <c:pt idx="9">
                  <c:v>87.378177083333256</c:v>
                </c:pt>
                <c:pt idx="10">
                  <c:v>87.378177083333256</c:v>
                </c:pt>
                <c:pt idx="11">
                  <c:v>87.378177083333256</c:v>
                </c:pt>
                <c:pt idx="12">
                  <c:v>87.378177083333256</c:v>
                </c:pt>
                <c:pt idx="13">
                  <c:v>87.378177083333256</c:v>
                </c:pt>
                <c:pt idx="14">
                  <c:v>87.378177083333256</c:v>
                </c:pt>
                <c:pt idx="15">
                  <c:v>87.378177083333256</c:v>
                </c:pt>
                <c:pt idx="16">
                  <c:v>87.378177083333256</c:v>
                </c:pt>
                <c:pt idx="17">
                  <c:v>87.378177083333256</c:v>
                </c:pt>
                <c:pt idx="18">
                  <c:v>87.378177083333256</c:v>
                </c:pt>
                <c:pt idx="19">
                  <c:v>87.378177083333256</c:v>
                </c:pt>
                <c:pt idx="20">
                  <c:v>87.378177083333256</c:v>
                </c:pt>
                <c:pt idx="21">
                  <c:v>87.378177083333256</c:v>
                </c:pt>
                <c:pt idx="22">
                  <c:v>87.378177083333256</c:v>
                </c:pt>
                <c:pt idx="23">
                  <c:v>87.378177083333256</c:v>
                </c:pt>
                <c:pt idx="24">
                  <c:v>87.378177083333256</c:v>
                </c:pt>
                <c:pt idx="25">
                  <c:v>87.378177083333256</c:v>
                </c:pt>
                <c:pt idx="26">
                  <c:v>87.378177083333256</c:v>
                </c:pt>
                <c:pt idx="27">
                  <c:v>87.378177083333256</c:v>
                </c:pt>
                <c:pt idx="28">
                  <c:v>87.378177083333256</c:v>
                </c:pt>
                <c:pt idx="29">
                  <c:v>87.378177083333256</c:v>
                </c:pt>
                <c:pt idx="30">
                  <c:v>87.378177083333256</c:v>
                </c:pt>
                <c:pt idx="31">
                  <c:v>87.378177083333256</c:v>
                </c:pt>
                <c:pt idx="32">
                  <c:v>87.378177083333256</c:v>
                </c:pt>
                <c:pt idx="33">
                  <c:v>87.378177083333256</c:v>
                </c:pt>
                <c:pt idx="34">
                  <c:v>87.378177083333256</c:v>
                </c:pt>
                <c:pt idx="35">
                  <c:v>87.378177083333256</c:v>
                </c:pt>
                <c:pt idx="36">
                  <c:v>87.378177083333256</c:v>
                </c:pt>
                <c:pt idx="37">
                  <c:v>87.378177083333256</c:v>
                </c:pt>
                <c:pt idx="38">
                  <c:v>87.378177083333256</c:v>
                </c:pt>
                <c:pt idx="39">
                  <c:v>87.378177083333256</c:v>
                </c:pt>
                <c:pt idx="40">
                  <c:v>87.378177083333256</c:v>
                </c:pt>
                <c:pt idx="41">
                  <c:v>87.378177083333256</c:v>
                </c:pt>
                <c:pt idx="42">
                  <c:v>87.378177083333256</c:v>
                </c:pt>
                <c:pt idx="43">
                  <c:v>87.378177083333256</c:v>
                </c:pt>
                <c:pt idx="44">
                  <c:v>87.378177083333256</c:v>
                </c:pt>
                <c:pt idx="45">
                  <c:v>87.378177083333256</c:v>
                </c:pt>
                <c:pt idx="46">
                  <c:v>87.378177083333256</c:v>
                </c:pt>
                <c:pt idx="47">
                  <c:v>87.378177083333256</c:v>
                </c:pt>
                <c:pt idx="48">
                  <c:v>87.378177083333256</c:v>
                </c:pt>
                <c:pt idx="49">
                  <c:v>87.378177083333256</c:v>
                </c:pt>
                <c:pt idx="50">
                  <c:v>87.378177083333256</c:v>
                </c:pt>
                <c:pt idx="51">
                  <c:v>87.378177083333256</c:v>
                </c:pt>
                <c:pt idx="52">
                  <c:v>87.378177083333256</c:v>
                </c:pt>
                <c:pt idx="53">
                  <c:v>87.378177083333256</c:v>
                </c:pt>
                <c:pt idx="54">
                  <c:v>87.378177083333256</c:v>
                </c:pt>
                <c:pt idx="55">
                  <c:v>87.378177083333256</c:v>
                </c:pt>
                <c:pt idx="56">
                  <c:v>87.378177083333256</c:v>
                </c:pt>
                <c:pt idx="57">
                  <c:v>87.378177083333256</c:v>
                </c:pt>
                <c:pt idx="58">
                  <c:v>87.378177083333256</c:v>
                </c:pt>
                <c:pt idx="59">
                  <c:v>87.378177083333256</c:v>
                </c:pt>
                <c:pt idx="60">
                  <c:v>87.378177083333256</c:v>
                </c:pt>
                <c:pt idx="61">
                  <c:v>87.378177083333256</c:v>
                </c:pt>
                <c:pt idx="62">
                  <c:v>87.378177083333256</c:v>
                </c:pt>
                <c:pt idx="63">
                  <c:v>87.378177083333256</c:v>
                </c:pt>
                <c:pt idx="64">
                  <c:v>87.378177083333256</c:v>
                </c:pt>
                <c:pt idx="65">
                  <c:v>87.378177083333256</c:v>
                </c:pt>
                <c:pt idx="66">
                  <c:v>87.378177083333256</c:v>
                </c:pt>
                <c:pt idx="67">
                  <c:v>87.378177083333256</c:v>
                </c:pt>
                <c:pt idx="68">
                  <c:v>87.378177083333256</c:v>
                </c:pt>
                <c:pt idx="69">
                  <c:v>87.378177083333256</c:v>
                </c:pt>
                <c:pt idx="70">
                  <c:v>87.378177083333256</c:v>
                </c:pt>
                <c:pt idx="71">
                  <c:v>87.378177083333256</c:v>
                </c:pt>
                <c:pt idx="72">
                  <c:v>87.378177083333256</c:v>
                </c:pt>
                <c:pt idx="73">
                  <c:v>87.378177083333256</c:v>
                </c:pt>
                <c:pt idx="74">
                  <c:v>87.378177083333256</c:v>
                </c:pt>
                <c:pt idx="75">
                  <c:v>87.378177083333256</c:v>
                </c:pt>
                <c:pt idx="76">
                  <c:v>87.378177083333256</c:v>
                </c:pt>
                <c:pt idx="77">
                  <c:v>87.378177083333256</c:v>
                </c:pt>
                <c:pt idx="78">
                  <c:v>87.378177083333256</c:v>
                </c:pt>
                <c:pt idx="79">
                  <c:v>87.378177083333256</c:v>
                </c:pt>
                <c:pt idx="80">
                  <c:v>87.378177083333256</c:v>
                </c:pt>
                <c:pt idx="81">
                  <c:v>87.378177083333256</c:v>
                </c:pt>
                <c:pt idx="82">
                  <c:v>87.378177083333256</c:v>
                </c:pt>
                <c:pt idx="83">
                  <c:v>87.378177083333256</c:v>
                </c:pt>
                <c:pt idx="84">
                  <c:v>87.378177083333256</c:v>
                </c:pt>
                <c:pt idx="85">
                  <c:v>87.378177083333256</c:v>
                </c:pt>
                <c:pt idx="86">
                  <c:v>87.378177083333256</c:v>
                </c:pt>
                <c:pt idx="87">
                  <c:v>87.378177083333256</c:v>
                </c:pt>
                <c:pt idx="88">
                  <c:v>87.378177083333256</c:v>
                </c:pt>
                <c:pt idx="89">
                  <c:v>87.378177083333256</c:v>
                </c:pt>
                <c:pt idx="90">
                  <c:v>87.378177083333256</c:v>
                </c:pt>
                <c:pt idx="91">
                  <c:v>87.378177083333256</c:v>
                </c:pt>
                <c:pt idx="92">
                  <c:v>87.378177083333256</c:v>
                </c:pt>
                <c:pt idx="93">
                  <c:v>87.378177083333256</c:v>
                </c:pt>
                <c:pt idx="94">
                  <c:v>87.378177083333256</c:v>
                </c:pt>
                <c:pt idx="95">
                  <c:v>87.378177083333256</c:v>
                </c:pt>
                <c:pt idx="96">
                  <c:v>87.378177083333256</c:v>
                </c:pt>
                <c:pt idx="97">
                  <c:v>87.378177083333256</c:v>
                </c:pt>
                <c:pt idx="98">
                  <c:v>87.378177083333256</c:v>
                </c:pt>
                <c:pt idx="99">
                  <c:v>87.378177083333256</c:v>
                </c:pt>
                <c:pt idx="100">
                  <c:v>87.378177083333256</c:v>
                </c:pt>
                <c:pt idx="101">
                  <c:v>87.378177083333256</c:v>
                </c:pt>
                <c:pt idx="102">
                  <c:v>87.378177083333256</c:v>
                </c:pt>
                <c:pt idx="103">
                  <c:v>87.378177083333256</c:v>
                </c:pt>
                <c:pt idx="104">
                  <c:v>87.378177083333256</c:v>
                </c:pt>
                <c:pt idx="105">
                  <c:v>87.378177083333256</c:v>
                </c:pt>
                <c:pt idx="106">
                  <c:v>87.378177083333256</c:v>
                </c:pt>
                <c:pt idx="107">
                  <c:v>87.378177083333256</c:v>
                </c:pt>
                <c:pt idx="108">
                  <c:v>87.378177083333256</c:v>
                </c:pt>
                <c:pt idx="109">
                  <c:v>87.378177083333256</c:v>
                </c:pt>
                <c:pt idx="110">
                  <c:v>87.378177083333256</c:v>
                </c:pt>
                <c:pt idx="111">
                  <c:v>87.378177083333256</c:v>
                </c:pt>
                <c:pt idx="112">
                  <c:v>87.378177083333256</c:v>
                </c:pt>
                <c:pt idx="113">
                  <c:v>87.378177083333256</c:v>
                </c:pt>
                <c:pt idx="114">
                  <c:v>87.378177083333256</c:v>
                </c:pt>
                <c:pt idx="115">
                  <c:v>87.378177083333256</c:v>
                </c:pt>
                <c:pt idx="116">
                  <c:v>87.378177083333256</c:v>
                </c:pt>
                <c:pt idx="117">
                  <c:v>87.378177083333256</c:v>
                </c:pt>
                <c:pt idx="118">
                  <c:v>87.378177083333256</c:v>
                </c:pt>
                <c:pt idx="119">
                  <c:v>87.378177083333256</c:v>
                </c:pt>
                <c:pt idx="120">
                  <c:v>87.378177083333256</c:v>
                </c:pt>
                <c:pt idx="121">
                  <c:v>87.378177083333256</c:v>
                </c:pt>
                <c:pt idx="122">
                  <c:v>87.378177083333256</c:v>
                </c:pt>
                <c:pt idx="123">
                  <c:v>87.378177083333256</c:v>
                </c:pt>
                <c:pt idx="124">
                  <c:v>87.378177083333256</c:v>
                </c:pt>
                <c:pt idx="125">
                  <c:v>87.378177083333256</c:v>
                </c:pt>
                <c:pt idx="126">
                  <c:v>87.378177083333256</c:v>
                </c:pt>
                <c:pt idx="127">
                  <c:v>87.378177083333256</c:v>
                </c:pt>
                <c:pt idx="128">
                  <c:v>87.378177083333256</c:v>
                </c:pt>
                <c:pt idx="129">
                  <c:v>87.378177083333256</c:v>
                </c:pt>
                <c:pt idx="130">
                  <c:v>87.378177083333256</c:v>
                </c:pt>
                <c:pt idx="131">
                  <c:v>87.378177083333256</c:v>
                </c:pt>
                <c:pt idx="132">
                  <c:v>87.378177083333256</c:v>
                </c:pt>
                <c:pt idx="133">
                  <c:v>87.378177083333256</c:v>
                </c:pt>
                <c:pt idx="134">
                  <c:v>87.378177083333256</c:v>
                </c:pt>
                <c:pt idx="135">
                  <c:v>87.378177083333256</c:v>
                </c:pt>
                <c:pt idx="136">
                  <c:v>87.378177083333256</c:v>
                </c:pt>
                <c:pt idx="137">
                  <c:v>87.378177083333256</c:v>
                </c:pt>
                <c:pt idx="138">
                  <c:v>87.378177083333256</c:v>
                </c:pt>
                <c:pt idx="139">
                  <c:v>87.378177083333256</c:v>
                </c:pt>
                <c:pt idx="140">
                  <c:v>87.378177083333256</c:v>
                </c:pt>
                <c:pt idx="141">
                  <c:v>87.378177083333256</c:v>
                </c:pt>
                <c:pt idx="142">
                  <c:v>87.378177083333256</c:v>
                </c:pt>
                <c:pt idx="143">
                  <c:v>87.378177083333256</c:v>
                </c:pt>
                <c:pt idx="144">
                  <c:v>87.378177083333256</c:v>
                </c:pt>
                <c:pt idx="145">
                  <c:v>87.378177083333256</c:v>
                </c:pt>
                <c:pt idx="146">
                  <c:v>87.378177083333256</c:v>
                </c:pt>
                <c:pt idx="147">
                  <c:v>87.378177083333256</c:v>
                </c:pt>
                <c:pt idx="148">
                  <c:v>87.378177083333256</c:v>
                </c:pt>
                <c:pt idx="149">
                  <c:v>87.378177083333256</c:v>
                </c:pt>
                <c:pt idx="150">
                  <c:v>87.378177083333256</c:v>
                </c:pt>
                <c:pt idx="151">
                  <c:v>87.378177083333256</c:v>
                </c:pt>
                <c:pt idx="152">
                  <c:v>87.378177083333256</c:v>
                </c:pt>
                <c:pt idx="153">
                  <c:v>87.378177083333256</c:v>
                </c:pt>
                <c:pt idx="154">
                  <c:v>87.378177083333256</c:v>
                </c:pt>
                <c:pt idx="155">
                  <c:v>87.378177083333256</c:v>
                </c:pt>
                <c:pt idx="156">
                  <c:v>87.378177083333256</c:v>
                </c:pt>
                <c:pt idx="157">
                  <c:v>87.378177083333256</c:v>
                </c:pt>
                <c:pt idx="158">
                  <c:v>87.378177083333256</c:v>
                </c:pt>
                <c:pt idx="159">
                  <c:v>87.378177083333256</c:v>
                </c:pt>
                <c:pt idx="160">
                  <c:v>87.378177083333256</c:v>
                </c:pt>
                <c:pt idx="161">
                  <c:v>87.378177083333256</c:v>
                </c:pt>
                <c:pt idx="162">
                  <c:v>87.378177083333256</c:v>
                </c:pt>
                <c:pt idx="163">
                  <c:v>87.378177083333256</c:v>
                </c:pt>
                <c:pt idx="164">
                  <c:v>87.378177083333256</c:v>
                </c:pt>
                <c:pt idx="165">
                  <c:v>87.378177083333256</c:v>
                </c:pt>
                <c:pt idx="166">
                  <c:v>87.378177083333256</c:v>
                </c:pt>
                <c:pt idx="167">
                  <c:v>87.378177083333256</c:v>
                </c:pt>
                <c:pt idx="168">
                  <c:v>87.378177083333256</c:v>
                </c:pt>
                <c:pt idx="169">
                  <c:v>87.378177083333256</c:v>
                </c:pt>
                <c:pt idx="170">
                  <c:v>87.378177083333256</c:v>
                </c:pt>
                <c:pt idx="171">
                  <c:v>87.378177083333256</c:v>
                </c:pt>
                <c:pt idx="172">
                  <c:v>87.378177083333256</c:v>
                </c:pt>
                <c:pt idx="173">
                  <c:v>87.378177083333256</c:v>
                </c:pt>
                <c:pt idx="174">
                  <c:v>87.378177083333256</c:v>
                </c:pt>
                <c:pt idx="175">
                  <c:v>87.378177083333256</c:v>
                </c:pt>
                <c:pt idx="176">
                  <c:v>87.378177083333256</c:v>
                </c:pt>
                <c:pt idx="177">
                  <c:v>87.378177083333256</c:v>
                </c:pt>
                <c:pt idx="178">
                  <c:v>87.378177083333256</c:v>
                </c:pt>
                <c:pt idx="179">
                  <c:v>87.378177083333256</c:v>
                </c:pt>
                <c:pt idx="180">
                  <c:v>87.378177083333256</c:v>
                </c:pt>
                <c:pt idx="181">
                  <c:v>87.378177083333256</c:v>
                </c:pt>
                <c:pt idx="182">
                  <c:v>87.378177083333256</c:v>
                </c:pt>
                <c:pt idx="183">
                  <c:v>87.378177083333256</c:v>
                </c:pt>
                <c:pt idx="184">
                  <c:v>87.378177083333256</c:v>
                </c:pt>
                <c:pt idx="185">
                  <c:v>87.378177083333256</c:v>
                </c:pt>
                <c:pt idx="186">
                  <c:v>87.378177083333256</c:v>
                </c:pt>
                <c:pt idx="187">
                  <c:v>87.378177083333256</c:v>
                </c:pt>
                <c:pt idx="188">
                  <c:v>87.378177083333256</c:v>
                </c:pt>
                <c:pt idx="189">
                  <c:v>87.378177083333256</c:v>
                </c:pt>
                <c:pt idx="190">
                  <c:v>87.378177083333256</c:v>
                </c:pt>
                <c:pt idx="191" formatCode="0.0">
                  <c:v>87.378177083333256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A2D-4086-8D22-661C66F71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894176"/>
        <c:axId val="1854896896"/>
      </c:lineChart>
      <c:catAx>
        <c:axId val="1854894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896896"/>
        <c:crosses val="autoZero"/>
        <c:auto val="1"/>
        <c:lblAlgn val="ctr"/>
        <c:lblOffset val="100"/>
        <c:noMultiLvlLbl val="0"/>
      </c:catAx>
      <c:valAx>
        <c:axId val="1854896896"/>
        <c:scaling>
          <c:orientation val="minMax"/>
          <c:max val="9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894176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'04.06.2021'!$BP$3:$BP$194</c:f>
              <c:numCache>
                <c:formatCode>0.00</c:formatCode>
                <c:ptCount val="192"/>
                <c:pt idx="0">
                  <c:v>0.76031249999999995</c:v>
                </c:pt>
                <c:pt idx="1">
                  <c:v>0.76031249999999995</c:v>
                </c:pt>
                <c:pt idx="2">
                  <c:v>0.76031249999999995</c:v>
                </c:pt>
                <c:pt idx="3">
                  <c:v>0.76031249999999995</c:v>
                </c:pt>
                <c:pt idx="4">
                  <c:v>0.76031249999999995</c:v>
                </c:pt>
                <c:pt idx="5">
                  <c:v>0.76031249999999995</c:v>
                </c:pt>
                <c:pt idx="6">
                  <c:v>0.76031249999999995</c:v>
                </c:pt>
                <c:pt idx="7">
                  <c:v>0.76031249999999995</c:v>
                </c:pt>
                <c:pt idx="8">
                  <c:v>0.76031249999999995</c:v>
                </c:pt>
                <c:pt idx="9">
                  <c:v>0.76031249999999995</c:v>
                </c:pt>
                <c:pt idx="10">
                  <c:v>0.76031249999999995</c:v>
                </c:pt>
                <c:pt idx="11">
                  <c:v>0.76031249999999995</c:v>
                </c:pt>
                <c:pt idx="12">
                  <c:v>0.76031249999999995</c:v>
                </c:pt>
                <c:pt idx="13">
                  <c:v>0.76031249999999995</c:v>
                </c:pt>
                <c:pt idx="14">
                  <c:v>0.76031249999999995</c:v>
                </c:pt>
                <c:pt idx="15">
                  <c:v>0.76031249999999995</c:v>
                </c:pt>
                <c:pt idx="16">
                  <c:v>0.76031249999999995</c:v>
                </c:pt>
                <c:pt idx="17">
                  <c:v>0.76031249999999995</c:v>
                </c:pt>
                <c:pt idx="18">
                  <c:v>0.76031249999999995</c:v>
                </c:pt>
                <c:pt idx="19">
                  <c:v>0.76031249999999995</c:v>
                </c:pt>
                <c:pt idx="20">
                  <c:v>0.76031249999999995</c:v>
                </c:pt>
                <c:pt idx="21">
                  <c:v>0.76031249999999995</c:v>
                </c:pt>
                <c:pt idx="22">
                  <c:v>0.76031249999999995</c:v>
                </c:pt>
                <c:pt idx="23">
                  <c:v>0.76031249999999995</c:v>
                </c:pt>
                <c:pt idx="24">
                  <c:v>0.76031249999999995</c:v>
                </c:pt>
                <c:pt idx="25">
                  <c:v>0.76031249999999995</c:v>
                </c:pt>
                <c:pt idx="26">
                  <c:v>0.76031249999999995</c:v>
                </c:pt>
                <c:pt idx="27">
                  <c:v>0.76031249999999995</c:v>
                </c:pt>
                <c:pt idx="28">
                  <c:v>0.76031249999999995</c:v>
                </c:pt>
                <c:pt idx="29">
                  <c:v>0.76031249999999995</c:v>
                </c:pt>
                <c:pt idx="30">
                  <c:v>0.76031249999999995</c:v>
                </c:pt>
                <c:pt idx="31">
                  <c:v>0.76031249999999995</c:v>
                </c:pt>
                <c:pt idx="32">
                  <c:v>0.76031249999999995</c:v>
                </c:pt>
                <c:pt idx="33">
                  <c:v>0.76031249999999995</c:v>
                </c:pt>
                <c:pt idx="34">
                  <c:v>0.76031249999999995</c:v>
                </c:pt>
                <c:pt idx="35">
                  <c:v>0.76031249999999995</c:v>
                </c:pt>
                <c:pt idx="36">
                  <c:v>0.76031249999999995</c:v>
                </c:pt>
                <c:pt idx="37">
                  <c:v>0.76031249999999995</c:v>
                </c:pt>
                <c:pt idx="38">
                  <c:v>0.76031249999999995</c:v>
                </c:pt>
                <c:pt idx="39">
                  <c:v>0.76031249999999995</c:v>
                </c:pt>
                <c:pt idx="40">
                  <c:v>0.76031249999999995</c:v>
                </c:pt>
                <c:pt idx="41">
                  <c:v>0.76031249999999995</c:v>
                </c:pt>
                <c:pt idx="42">
                  <c:v>0.76031249999999995</c:v>
                </c:pt>
                <c:pt idx="43">
                  <c:v>0.76031249999999995</c:v>
                </c:pt>
                <c:pt idx="44">
                  <c:v>0.76031249999999995</c:v>
                </c:pt>
                <c:pt idx="45">
                  <c:v>0.76031249999999995</c:v>
                </c:pt>
                <c:pt idx="46">
                  <c:v>0.76031249999999995</c:v>
                </c:pt>
                <c:pt idx="47">
                  <c:v>0.76031249999999995</c:v>
                </c:pt>
                <c:pt idx="48">
                  <c:v>0.76031249999999995</c:v>
                </c:pt>
                <c:pt idx="49">
                  <c:v>0.76031249999999995</c:v>
                </c:pt>
                <c:pt idx="50">
                  <c:v>0.76031249999999995</c:v>
                </c:pt>
                <c:pt idx="51">
                  <c:v>0.76031249999999995</c:v>
                </c:pt>
                <c:pt idx="52">
                  <c:v>0.76031249999999995</c:v>
                </c:pt>
                <c:pt idx="53">
                  <c:v>0.76031249999999995</c:v>
                </c:pt>
                <c:pt idx="54">
                  <c:v>0.76031249999999995</c:v>
                </c:pt>
                <c:pt idx="55">
                  <c:v>0.76031249999999995</c:v>
                </c:pt>
                <c:pt idx="56">
                  <c:v>0.76031249999999995</c:v>
                </c:pt>
                <c:pt idx="57">
                  <c:v>0.76031249999999995</c:v>
                </c:pt>
                <c:pt idx="58">
                  <c:v>0.76031249999999995</c:v>
                </c:pt>
                <c:pt idx="59">
                  <c:v>0.76031249999999995</c:v>
                </c:pt>
                <c:pt idx="60">
                  <c:v>0.76031249999999995</c:v>
                </c:pt>
                <c:pt idx="61">
                  <c:v>0.76031249999999995</c:v>
                </c:pt>
                <c:pt idx="62">
                  <c:v>0.76031249999999995</c:v>
                </c:pt>
                <c:pt idx="63">
                  <c:v>0.76031249999999995</c:v>
                </c:pt>
                <c:pt idx="64">
                  <c:v>0.76031249999999995</c:v>
                </c:pt>
                <c:pt idx="65">
                  <c:v>0.76031249999999995</c:v>
                </c:pt>
                <c:pt idx="66">
                  <c:v>0.76031249999999995</c:v>
                </c:pt>
                <c:pt idx="67">
                  <c:v>0.76031249999999995</c:v>
                </c:pt>
                <c:pt idx="68">
                  <c:v>0.76031249999999995</c:v>
                </c:pt>
                <c:pt idx="69">
                  <c:v>0.76031249999999995</c:v>
                </c:pt>
                <c:pt idx="70">
                  <c:v>0.76031249999999995</c:v>
                </c:pt>
                <c:pt idx="71">
                  <c:v>0.76031249999999995</c:v>
                </c:pt>
                <c:pt idx="72">
                  <c:v>0.76031249999999995</c:v>
                </c:pt>
                <c:pt idx="73">
                  <c:v>0.76031249999999995</c:v>
                </c:pt>
                <c:pt idx="74">
                  <c:v>0.76031249999999995</c:v>
                </c:pt>
                <c:pt idx="75">
                  <c:v>0.76031249999999995</c:v>
                </c:pt>
                <c:pt idx="76">
                  <c:v>0.76031249999999995</c:v>
                </c:pt>
                <c:pt idx="77">
                  <c:v>0.76031249999999995</c:v>
                </c:pt>
                <c:pt idx="78">
                  <c:v>0.76031249999999995</c:v>
                </c:pt>
                <c:pt idx="79">
                  <c:v>0.76031249999999995</c:v>
                </c:pt>
                <c:pt idx="80">
                  <c:v>0.76031249999999995</c:v>
                </c:pt>
                <c:pt idx="81">
                  <c:v>0.76031249999999995</c:v>
                </c:pt>
                <c:pt idx="82">
                  <c:v>0.76031249999999995</c:v>
                </c:pt>
                <c:pt idx="83">
                  <c:v>0.76031249999999995</c:v>
                </c:pt>
                <c:pt idx="84">
                  <c:v>0.76031249999999995</c:v>
                </c:pt>
                <c:pt idx="85">
                  <c:v>0.76031249999999995</c:v>
                </c:pt>
                <c:pt idx="86">
                  <c:v>0.76031249999999995</c:v>
                </c:pt>
                <c:pt idx="87">
                  <c:v>0.76031249999999995</c:v>
                </c:pt>
                <c:pt idx="88">
                  <c:v>0.76031249999999995</c:v>
                </c:pt>
                <c:pt idx="89">
                  <c:v>0.76031249999999995</c:v>
                </c:pt>
                <c:pt idx="90">
                  <c:v>0.76031249999999995</c:v>
                </c:pt>
                <c:pt idx="91">
                  <c:v>0.76031249999999995</c:v>
                </c:pt>
                <c:pt idx="92">
                  <c:v>0.76031249999999995</c:v>
                </c:pt>
                <c:pt idx="93">
                  <c:v>0.76031249999999995</c:v>
                </c:pt>
                <c:pt idx="94">
                  <c:v>0.76031249999999995</c:v>
                </c:pt>
                <c:pt idx="95">
                  <c:v>0.76031249999999995</c:v>
                </c:pt>
                <c:pt idx="96">
                  <c:v>0.76031249999999995</c:v>
                </c:pt>
                <c:pt idx="97">
                  <c:v>0.76031249999999995</c:v>
                </c:pt>
                <c:pt idx="98">
                  <c:v>0.76031249999999995</c:v>
                </c:pt>
                <c:pt idx="99">
                  <c:v>0.76031249999999995</c:v>
                </c:pt>
                <c:pt idx="100">
                  <c:v>0.76031249999999995</c:v>
                </c:pt>
                <c:pt idx="101">
                  <c:v>0.76031249999999995</c:v>
                </c:pt>
                <c:pt idx="102">
                  <c:v>0.76031249999999995</c:v>
                </c:pt>
                <c:pt idx="103">
                  <c:v>0.76031249999999995</c:v>
                </c:pt>
                <c:pt idx="104">
                  <c:v>0.76031249999999995</c:v>
                </c:pt>
                <c:pt idx="105">
                  <c:v>0.76031249999999995</c:v>
                </c:pt>
                <c:pt idx="106">
                  <c:v>0.76031249999999995</c:v>
                </c:pt>
                <c:pt idx="107">
                  <c:v>0.76031249999999995</c:v>
                </c:pt>
                <c:pt idx="108">
                  <c:v>0.76031249999999995</c:v>
                </c:pt>
                <c:pt idx="109">
                  <c:v>0.76031249999999995</c:v>
                </c:pt>
                <c:pt idx="110">
                  <c:v>0.76031249999999995</c:v>
                </c:pt>
                <c:pt idx="111">
                  <c:v>0.76031249999999995</c:v>
                </c:pt>
                <c:pt idx="112">
                  <c:v>0.76031249999999995</c:v>
                </c:pt>
                <c:pt idx="113">
                  <c:v>0.76031249999999995</c:v>
                </c:pt>
                <c:pt idx="114">
                  <c:v>0.76031249999999995</c:v>
                </c:pt>
                <c:pt idx="115">
                  <c:v>0.76031249999999995</c:v>
                </c:pt>
                <c:pt idx="116">
                  <c:v>0.76031249999999995</c:v>
                </c:pt>
                <c:pt idx="117">
                  <c:v>0.76031249999999995</c:v>
                </c:pt>
                <c:pt idx="118">
                  <c:v>0.76031249999999995</c:v>
                </c:pt>
                <c:pt idx="119">
                  <c:v>0.76031249999999995</c:v>
                </c:pt>
                <c:pt idx="120">
                  <c:v>0.76031249999999995</c:v>
                </c:pt>
                <c:pt idx="121">
                  <c:v>0.76031249999999995</c:v>
                </c:pt>
                <c:pt idx="122">
                  <c:v>0.76031249999999995</c:v>
                </c:pt>
                <c:pt idx="123">
                  <c:v>0.76031249999999995</c:v>
                </c:pt>
                <c:pt idx="124">
                  <c:v>0.76031249999999995</c:v>
                </c:pt>
                <c:pt idx="125">
                  <c:v>0.76031249999999995</c:v>
                </c:pt>
                <c:pt idx="126">
                  <c:v>0.76031249999999995</c:v>
                </c:pt>
                <c:pt idx="127">
                  <c:v>0.76031249999999995</c:v>
                </c:pt>
                <c:pt idx="128">
                  <c:v>0.76031249999999995</c:v>
                </c:pt>
                <c:pt idx="129">
                  <c:v>0.76031249999999995</c:v>
                </c:pt>
                <c:pt idx="130">
                  <c:v>0.76031249999999995</c:v>
                </c:pt>
                <c:pt idx="131">
                  <c:v>0.76031249999999995</c:v>
                </c:pt>
                <c:pt idx="132">
                  <c:v>0.76031249999999995</c:v>
                </c:pt>
                <c:pt idx="133">
                  <c:v>0.76031249999999995</c:v>
                </c:pt>
                <c:pt idx="134">
                  <c:v>0.76031249999999995</c:v>
                </c:pt>
                <c:pt idx="135">
                  <c:v>0.76031249999999995</c:v>
                </c:pt>
                <c:pt idx="136">
                  <c:v>0.76031249999999995</c:v>
                </c:pt>
                <c:pt idx="137">
                  <c:v>0.76031249999999995</c:v>
                </c:pt>
                <c:pt idx="138">
                  <c:v>0.76031249999999995</c:v>
                </c:pt>
                <c:pt idx="139">
                  <c:v>0.76031249999999995</c:v>
                </c:pt>
                <c:pt idx="140">
                  <c:v>0.76031249999999995</c:v>
                </c:pt>
                <c:pt idx="141">
                  <c:v>0.76031249999999995</c:v>
                </c:pt>
                <c:pt idx="142">
                  <c:v>0.76031249999999995</c:v>
                </c:pt>
                <c:pt idx="143">
                  <c:v>0.76031249999999995</c:v>
                </c:pt>
                <c:pt idx="144">
                  <c:v>0.76031249999999995</c:v>
                </c:pt>
                <c:pt idx="145">
                  <c:v>0.76031249999999995</c:v>
                </c:pt>
                <c:pt idx="146">
                  <c:v>0.76031249999999995</c:v>
                </c:pt>
                <c:pt idx="147">
                  <c:v>0.76031249999999995</c:v>
                </c:pt>
                <c:pt idx="148">
                  <c:v>0.76031249999999995</c:v>
                </c:pt>
                <c:pt idx="149">
                  <c:v>0.76031249999999995</c:v>
                </c:pt>
                <c:pt idx="150">
                  <c:v>0.76031249999999995</c:v>
                </c:pt>
                <c:pt idx="151">
                  <c:v>0.76031249999999995</c:v>
                </c:pt>
                <c:pt idx="152">
                  <c:v>0.76031249999999995</c:v>
                </c:pt>
                <c:pt idx="153">
                  <c:v>0.76031249999999995</c:v>
                </c:pt>
                <c:pt idx="154">
                  <c:v>0.76031249999999995</c:v>
                </c:pt>
                <c:pt idx="155">
                  <c:v>0.76031249999999995</c:v>
                </c:pt>
                <c:pt idx="156">
                  <c:v>0.76031249999999995</c:v>
                </c:pt>
                <c:pt idx="157">
                  <c:v>0.76031249999999995</c:v>
                </c:pt>
                <c:pt idx="158">
                  <c:v>0.76031249999999995</c:v>
                </c:pt>
                <c:pt idx="159">
                  <c:v>0.76031249999999995</c:v>
                </c:pt>
                <c:pt idx="160">
                  <c:v>0.76031249999999995</c:v>
                </c:pt>
                <c:pt idx="161">
                  <c:v>0.76031249999999995</c:v>
                </c:pt>
                <c:pt idx="162">
                  <c:v>0.76031249999999995</c:v>
                </c:pt>
                <c:pt idx="163">
                  <c:v>0.76031249999999995</c:v>
                </c:pt>
                <c:pt idx="164">
                  <c:v>0.76031249999999995</c:v>
                </c:pt>
                <c:pt idx="165">
                  <c:v>0.76031249999999995</c:v>
                </c:pt>
                <c:pt idx="166">
                  <c:v>0.76031249999999995</c:v>
                </c:pt>
                <c:pt idx="167">
                  <c:v>0.76031249999999995</c:v>
                </c:pt>
                <c:pt idx="168">
                  <c:v>0.76031249999999995</c:v>
                </c:pt>
                <c:pt idx="169">
                  <c:v>0.76031249999999995</c:v>
                </c:pt>
                <c:pt idx="170">
                  <c:v>0.76031249999999995</c:v>
                </c:pt>
                <c:pt idx="171">
                  <c:v>0.76031249999999995</c:v>
                </c:pt>
                <c:pt idx="172">
                  <c:v>0.76031249999999995</c:v>
                </c:pt>
                <c:pt idx="173">
                  <c:v>0.76031249999999995</c:v>
                </c:pt>
                <c:pt idx="174">
                  <c:v>0.76031249999999995</c:v>
                </c:pt>
                <c:pt idx="175">
                  <c:v>0.76031249999999995</c:v>
                </c:pt>
                <c:pt idx="176">
                  <c:v>0.76031249999999995</c:v>
                </c:pt>
                <c:pt idx="177">
                  <c:v>0.76031249999999995</c:v>
                </c:pt>
                <c:pt idx="178">
                  <c:v>0.76031249999999995</c:v>
                </c:pt>
                <c:pt idx="179">
                  <c:v>0.76031249999999995</c:v>
                </c:pt>
                <c:pt idx="180">
                  <c:v>0.76031249999999995</c:v>
                </c:pt>
                <c:pt idx="181">
                  <c:v>0.76031249999999995</c:v>
                </c:pt>
                <c:pt idx="182">
                  <c:v>0.76031249999999995</c:v>
                </c:pt>
                <c:pt idx="183">
                  <c:v>0.76031249999999995</c:v>
                </c:pt>
                <c:pt idx="184">
                  <c:v>0.76031249999999995</c:v>
                </c:pt>
                <c:pt idx="185">
                  <c:v>0.76031249999999995</c:v>
                </c:pt>
                <c:pt idx="186">
                  <c:v>0.76031249999999995</c:v>
                </c:pt>
                <c:pt idx="187">
                  <c:v>0.76031249999999995</c:v>
                </c:pt>
                <c:pt idx="188">
                  <c:v>0.76031249999999995</c:v>
                </c:pt>
                <c:pt idx="189">
                  <c:v>0.76031249999999995</c:v>
                </c:pt>
                <c:pt idx="190">
                  <c:v>0.76031249999999995</c:v>
                </c:pt>
                <c:pt idx="191" formatCode="0.0">
                  <c:v>0.76031249999999995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5F-40E6-8944-ADE7E1337DA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'04.06.2021'!$BQ$3:$BQ$194</c:f>
              <c:numCache>
                <c:formatCode>0.00</c:formatCode>
                <c:ptCount val="192"/>
                <c:pt idx="0">
                  <c:v>0.5278124999999998</c:v>
                </c:pt>
                <c:pt idx="1">
                  <c:v>0.5278124999999998</c:v>
                </c:pt>
                <c:pt idx="2">
                  <c:v>0.5278124999999998</c:v>
                </c:pt>
                <c:pt idx="3">
                  <c:v>0.5278124999999998</c:v>
                </c:pt>
                <c:pt idx="4">
                  <c:v>0.5278124999999998</c:v>
                </c:pt>
                <c:pt idx="5">
                  <c:v>0.5278124999999998</c:v>
                </c:pt>
                <c:pt idx="6">
                  <c:v>0.5278124999999998</c:v>
                </c:pt>
                <c:pt idx="7">
                  <c:v>0.5278124999999998</c:v>
                </c:pt>
                <c:pt idx="8">
                  <c:v>0.5278124999999998</c:v>
                </c:pt>
                <c:pt idx="9">
                  <c:v>0.5278124999999998</c:v>
                </c:pt>
                <c:pt idx="10">
                  <c:v>0.5278124999999998</c:v>
                </c:pt>
                <c:pt idx="11">
                  <c:v>0.5278124999999998</c:v>
                </c:pt>
                <c:pt idx="12">
                  <c:v>0.5278124999999998</c:v>
                </c:pt>
                <c:pt idx="13">
                  <c:v>0.5278124999999998</c:v>
                </c:pt>
                <c:pt idx="14">
                  <c:v>0.5278124999999998</c:v>
                </c:pt>
                <c:pt idx="15">
                  <c:v>0.5278124999999998</c:v>
                </c:pt>
                <c:pt idx="16">
                  <c:v>0.5278124999999998</c:v>
                </c:pt>
                <c:pt idx="17">
                  <c:v>0.5278124999999998</c:v>
                </c:pt>
                <c:pt idx="18">
                  <c:v>0.5278124999999998</c:v>
                </c:pt>
                <c:pt idx="19">
                  <c:v>0.5278124999999998</c:v>
                </c:pt>
                <c:pt idx="20">
                  <c:v>0.5278124999999998</c:v>
                </c:pt>
                <c:pt idx="21">
                  <c:v>0.5278124999999998</c:v>
                </c:pt>
                <c:pt idx="22">
                  <c:v>0.5278124999999998</c:v>
                </c:pt>
                <c:pt idx="23">
                  <c:v>0.5278124999999998</c:v>
                </c:pt>
                <c:pt idx="24">
                  <c:v>0.5278124999999998</c:v>
                </c:pt>
                <c:pt idx="25">
                  <c:v>0.5278124999999998</c:v>
                </c:pt>
                <c:pt idx="26">
                  <c:v>0.5278124999999998</c:v>
                </c:pt>
                <c:pt idx="27">
                  <c:v>0.5278124999999998</c:v>
                </c:pt>
                <c:pt idx="28">
                  <c:v>0.5278124999999998</c:v>
                </c:pt>
                <c:pt idx="29">
                  <c:v>0.5278124999999998</c:v>
                </c:pt>
                <c:pt idx="30">
                  <c:v>0.5278124999999998</c:v>
                </c:pt>
                <c:pt idx="31">
                  <c:v>0.5278124999999998</c:v>
                </c:pt>
                <c:pt idx="32">
                  <c:v>0.5278124999999998</c:v>
                </c:pt>
                <c:pt idx="33">
                  <c:v>0.5278124999999998</c:v>
                </c:pt>
                <c:pt idx="34">
                  <c:v>0.5278124999999998</c:v>
                </c:pt>
                <c:pt idx="35">
                  <c:v>0.5278124999999998</c:v>
                </c:pt>
                <c:pt idx="36">
                  <c:v>0.5278124999999998</c:v>
                </c:pt>
                <c:pt idx="37">
                  <c:v>0.5278124999999998</c:v>
                </c:pt>
                <c:pt idx="38">
                  <c:v>0.5278124999999998</c:v>
                </c:pt>
                <c:pt idx="39">
                  <c:v>0.5278124999999998</c:v>
                </c:pt>
                <c:pt idx="40">
                  <c:v>0.5278124999999998</c:v>
                </c:pt>
                <c:pt idx="41">
                  <c:v>0.5278124999999998</c:v>
                </c:pt>
                <c:pt idx="42">
                  <c:v>0.5278124999999998</c:v>
                </c:pt>
                <c:pt idx="43">
                  <c:v>0.5278124999999998</c:v>
                </c:pt>
                <c:pt idx="44">
                  <c:v>0.5278124999999998</c:v>
                </c:pt>
                <c:pt idx="45">
                  <c:v>0.5278124999999998</c:v>
                </c:pt>
                <c:pt idx="46">
                  <c:v>0.5278124999999998</c:v>
                </c:pt>
                <c:pt idx="47">
                  <c:v>0.5278124999999998</c:v>
                </c:pt>
                <c:pt idx="48">
                  <c:v>0.5278124999999998</c:v>
                </c:pt>
                <c:pt idx="49">
                  <c:v>0.5278124999999998</c:v>
                </c:pt>
                <c:pt idx="50">
                  <c:v>0.5278124999999998</c:v>
                </c:pt>
                <c:pt idx="51">
                  <c:v>0.5278124999999998</c:v>
                </c:pt>
                <c:pt idx="52">
                  <c:v>0.5278124999999998</c:v>
                </c:pt>
                <c:pt idx="53">
                  <c:v>0.5278124999999998</c:v>
                </c:pt>
                <c:pt idx="54">
                  <c:v>0.5278124999999998</c:v>
                </c:pt>
                <c:pt idx="55">
                  <c:v>0.5278124999999998</c:v>
                </c:pt>
                <c:pt idx="56">
                  <c:v>0.5278124999999998</c:v>
                </c:pt>
                <c:pt idx="57">
                  <c:v>0.5278124999999998</c:v>
                </c:pt>
                <c:pt idx="58">
                  <c:v>0.5278124999999998</c:v>
                </c:pt>
                <c:pt idx="59">
                  <c:v>0.5278124999999998</c:v>
                </c:pt>
                <c:pt idx="60">
                  <c:v>0.5278124999999998</c:v>
                </c:pt>
                <c:pt idx="61">
                  <c:v>0.5278124999999998</c:v>
                </c:pt>
                <c:pt idx="62">
                  <c:v>0.5278124999999998</c:v>
                </c:pt>
                <c:pt idx="63">
                  <c:v>0.5278124999999998</c:v>
                </c:pt>
                <c:pt idx="64">
                  <c:v>0.5278124999999998</c:v>
                </c:pt>
                <c:pt idx="65">
                  <c:v>0.5278124999999998</c:v>
                </c:pt>
                <c:pt idx="66">
                  <c:v>0.5278124999999998</c:v>
                </c:pt>
                <c:pt idx="67">
                  <c:v>0.5278124999999998</c:v>
                </c:pt>
                <c:pt idx="68">
                  <c:v>0.5278124999999998</c:v>
                </c:pt>
                <c:pt idx="69">
                  <c:v>0.5278124999999998</c:v>
                </c:pt>
                <c:pt idx="70">
                  <c:v>0.5278124999999998</c:v>
                </c:pt>
                <c:pt idx="71">
                  <c:v>0.5278124999999998</c:v>
                </c:pt>
                <c:pt idx="72">
                  <c:v>0.5278124999999998</c:v>
                </c:pt>
                <c:pt idx="73">
                  <c:v>0.5278124999999998</c:v>
                </c:pt>
                <c:pt idx="74">
                  <c:v>0.5278124999999998</c:v>
                </c:pt>
                <c:pt idx="75">
                  <c:v>0.5278124999999998</c:v>
                </c:pt>
                <c:pt idx="76">
                  <c:v>0.5278124999999998</c:v>
                </c:pt>
                <c:pt idx="77">
                  <c:v>0.5278124999999998</c:v>
                </c:pt>
                <c:pt idx="78">
                  <c:v>0.5278124999999998</c:v>
                </c:pt>
                <c:pt idx="79">
                  <c:v>0.5278124999999998</c:v>
                </c:pt>
                <c:pt idx="80">
                  <c:v>0.5278124999999998</c:v>
                </c:pt>
                <c:pt idx="81">
                  <c:v>0.5278124999999998</c:v>
                </c:pt>
                <c:pt idx="82">
                  <c:v>0.5278124999999998</c:v>
                </c:pt>
                <c:pt idx="83">
                  <c:v>0.5278124999999998</c:v>
                </c:pt>
                <c:pt idx="84">
                  <c:v>0.5278124999999998</c:v>
                </c:pt>
                <c:pt idx="85">
                  <c:v>0.5278124999999998</c:v>
                </c:pt>
                <c:pt idx="86">
                  <c:v>0.5278124999999998</c:v>
                </c:pt>
                <c:pt idx="87">
                  <c:v>0.5278124999999998</c:v>
                </c:pt>
                <c:pt idx="88">
                  <c:v>0.5278124999999998</c:v>
                </c:pt>
                <c:pt idx="89">
                  <c:v>0.5278124999999998</c:v>
                </c:pt>
                <c:pt idx="90">
                  <c:v>0.5278124999999998</c:v>
                </c:pt>
                <c:pt idx="91">
                  <c:v>0.5278124999999998</c:v>
                </c:pt>
                <c:pt idx="92">
                  <c:v>0.5278124999999998</c:v>
                </c:pt>
                <c:pt idx="93">
                  <c:v>0.5278124999999998</c:v>
                </c:pt>
                <c:pt idx="94">
                  <c:v>0.5278124999999998</c:v>
                </c:pt>
                <c:pt idx="95">
                  <c:v>0.5278124999999998</c:v>
                </c:pt>
                <c:pt idx="96">
                  <c:v>0.5278124999999998</c:v>
                </c:pt>
                <c:pt idx="97">
                  <c:v>0.5278124999999998</c:v>
                </c:pt>
                <c:pt idx="98">
                  <c:v>0.5278124999999998</c:v>
                </c:pt>
                <c:pt idx="99">
                  <c:v>0.5278124999999998</c:v>
                </c:pt>
                <c:pt idx="100">
                  <c:v>0.5278124999999998</c:v>
                </c:pt>
                <c:pt idx="101">
                  <c:v>0.5278124999999998</c:v>
                </c:pt>
                <c:pt idx="102">
                  <c:v>0.5278124999999998</c:v>
                </c:pt>
                <c:pt idx="103">
                  <c:v>0.5278124999999998</c:v>
                </c:pt>
                <c:pt idx="104">
                  <c:v>0.5278124999999998</c:v>
                </c:pt>
                <c:pt idx="105">
                  <c:v>0.5278124999999998</c:v>
                </c:pt>
                <c:pt idx="106">
                  <c:v>0.5278124999999998</c:v>
                </c:pt>
                <c:pt idx="107">
                  <c:v>0.5278124999999998</c:v>
                </c:pt>
                <c:pt idx="108">
                  <c:v>0.5278124999999998</c:v>
                </c:pt>
                <c:pt idx="109">
                  <c:v>0.5278124999999998</c:v>
                </c:pt>
                <c:pt idx="110">
                  <c:v>0.5278124999999998</c:v>
                </c:pt>
                <c:pt idx="111">
                  <c:v>0.5278124999999998</c:v>
                </c:pt>
                <c:pt idx="112">
                  <c:v>0.5278124999999998</c:v>
                </c:pt>
                <c:pt idx="113">
                  <c:v>0.5278124999999998</c:v>
                </c:pt>
                <c:pt idx="114">
                  <c:v>0.5278124999999998</c:v>
                </c:pt>
                <c:pt idx="115">
                  <c:v>0.5278124999999998</c:v>
                </c:pt>
                <c:pt idx="116">
                  <c:v>0.5278124999999998</c:v>
                </c:pt>
                <c:pt idx="117">
                  <c:v>0.5278124999999998</c:v>
                </c:pt>
                <c:pt idx="118">
                  <c:v>0.5278124999999998</c:v>
                </c:pt>
                <c:pt idx="119">
                  <c:v>0.5278124999999998</c:v>
                </c:pt>
                <c:pt idx="120">
                  <c:v>0.5278124999999998</c:v>
                </c:pt>
                <c:pt idx="121">
                  <c:v>0.5278124999999998</c:v>
                </c:pt>
                <c:pt idx="122">
                  <c:v>0.5278124999999998</c:v>
                </c:pt>
                <c:pt idx="123">
                  <c:v>0.5278124999999998</c:v>
                </c:pt>
                <c:pt idx="124">
                  <c:v>0.5278124999999998</c:v>
                </c:pt>
                <c:pt idx="125">
                  <c:v>0.5278124999999998</c:v>
                </c:pt>
                <c:pt idx="126">
                  <c:v>0.5278124999999998</c:v>
                </c:pt>
                <c:pt idx="127">
                  <c:v>0.5278124999999998</c:v>
                </c:pt>
                <c:pt idx="128">
                  <c:v>0.5278124999999998</c:v>
                </c:pt>
                <c:pt idx="129">
                  <c:v>0.5278124999999998</c:v>
                </c:pt>
                <c:pt idx="130">
                  <c:v>0.5278124999999998</c:v>
                </c:pt>
                <c:pt idx="131">
                  <c:v>0.5278124999999998</c:v>
                </c:pt>
                <c:pt idx="132">
                  <c:v>0.5278124999999998</c:v>
                </c:pt>
                <c:pt idx="133">
                  <c:v>0.5278124999999998</c:v>
                </c:pt>
                <c:pt idx="134">
                  <c:v>0.5278124999999998</c:v>
                </c:pt>
                <c:pt idx="135">
                  <c:v>0.5278124999999998</c:v>
                </c:pt>
                <c:pt idx="136">
                  <c:v>0.5278124999999998</c:v>
                </c:pt>
                <c:pt idx="137">
                  <c:v>0.5278124999999998</c:v>
                </c:pt>
                <c:pt idx="138">
                  <c:v>0.5278124999999998</c:v>
                </c:pt>
                <c:pt idx="139">
                  <c:v>0.5278124999999998</c:v>
                </c:pt>
                <c:pt idx="140">
                  <c:v>0.5278124999999998</c:v>
                </c:pt>
                <c:pt idx="141">
                  <c:v>0.5278124999999998</c:v>
                </c:pt>
                <c:pt idx="142">
                  <c:v>0.5278124999999998</c:v>
                </c:pt>
                <c:pt idx="143">
                  <c:v>0.5278124999999998</c:v>
                </c:pt>
                <c:pt idx="144">
                  <c:v>0.5278124999999998</c:v>
                </c:pt>
                <c:pt idx="145">
                  <c:v>0.5278124999999998</c:v>
                </c:pt>
                <c:pt idx="146">
                  <c:v>0.5278124999999998</c:v>
                </c:pt>
                <c:pt idx="147">
                  <c:v>0.5278124999999998</c:v>
                </c:pt>
                <c:pt idx="148">
                  <c:v>0.5278124999999998</c:v>
                </c:pt>
                <c:pt idx="149">
                  <c:v>0.5278124999999998</c:v>
                </c:pt>
                <c:pt idx="150">
                  <c:v>0.5278124999999998</c:v>
                </c:pt>
                <c:pt idx="151">
                  <c:v>0.5278124999999998</c:v>
                </c:pt>
                <c:pt idx="152">
                  <c:v>0.5278124999999998</c:v>
                </c:pt>
                <c:pt idx="153">
                  <c:v>0.5278124999999998</c:v>
                </c:pt>
                <c:pt idx="154">
                  <c:v>0.5278124999999998</c:v>
                </c:pt>
                <c:pt idx="155">
                  <c:v>0.5278124999999998</c:v>
                </c:pt>
                <c:pt idx="156">
                  <c:v>0.5278124999999998</c:v>
                </c:pt>
                <c:pt idx="157">
                  <c:v>0.5278124999999998</c:v>
                </c:pt>
                <c:pt idx="158">
                  <c:v>0.5278124999999998</c:v>
                </c:pt>
                <c:pt idx="159">
                  <c:v>0.5278124999999998</c:v>
                </c:pt>
                <c:pt idx="160">
                  <c:v>0.5278124999999998</c:v>
                </c:pt>
                <c:pt idx="161">
                  <c:v>0.5278124999999998</c:v>
                </c:pt>
                <c:pt idx="162">
                  <c:v>0.5278124999999998</c:v>
                </c:pt>
                <c:pt idx="163">
                  <c:v>0.5278124999999998</c:v>
                </c:pt>
                <c:pt idx="164">
                  <c:v>0.5278124999999998</c:v>
                </c:pt>
                <c:pt idx="165">
                  <c:v>0.5278124999999998</c:v>
                </c:pt>
                <c:pt idx="166">
                  <c:v>0.5278124999999998</c:v>
                </c:pt>
                <c:pt idx="167">
                  <c:v>0.5278124999999998</c:v>
                </c:pt>
                <c:pt idx="168">
                  <c:v>0.5278124999999998</c:v>
                </c:pt>
                <c:pt idx="169">
                  <c:v>0.5278124999999998</c:v>
                </c:pt>
                <c:pt idx="170">
                  <c:v>0.5278124999999998</c:v>
                </c:pt>
                <c:pt idx="171">
                  <c:v>0.5278124999999998</c:v>
                </c:pt>
                <c:pt idx="172">
                  <c:v>0.5278124999999998</c:v>
                </c:pt>
                <c:pt idx="173">
                  <c:v>0.5278124999999998</c:v>
                </c:pt>
                <c:pt idx="174">
                  <c:v>0.5278124999999998</c:v>
                </c:pt>
                <c:pt idx="175">
                  <c:v>0.5278124999999998</c:v>
                </c:pt>
                <c:pt idx="176">
                  <c:v>0.5278124999999998</c:v>
                </c:pt>
                <c:pt idx="177">
                  <c:v>0.5278124999999998</c:v>
                </c:pt>
                <c:pt idx="178">
                  <c:v>0.5278124999999998</c:v>
                </c:pt>
                <c:pt idx="179">
                  <c:v>0.5278124999999998</c:v>
                </c:pt>
                <c:pt idx="180">
                  <c:v>0.5278124999999998</c:v>
                </c:pt>
                <c:pt idx="181">
                  <c:v>0.5278124999999998</c:v>
                </c:pt>
                <c:pt idx="182">
                  <c:v>0.5278124999999998</c:v>
                </c:pt>
                <c:pt idx="183">
                  <c:v>0.5278124999999998</c:v>
                </c:pt>
                <c:pt idx="184">
                  <c:v>0.5278124999999998</c:v>
                </c:pt>
                <c:pt idx="185">
                  <c:v>0.5278124999999998</c:v>
                </c:pt>
                <c:pt idx="186">
                  <c:v>0.5278124999999998</c:v>
                </c:pt>
                <c:pt idx="187">
                  <c:v>0.5278124999999998</c:v>
                </c:pt>
                <c:pt idx="188">
                  <c:v>0.5278124999999998</c:v>
                </c:pt>
                <c:pt idx="189">
                  <c:v>0.5278124999999998</c:v>
                </c:pt>
                <c:pt idx="190">
                  <c:v>0.5278124999999998</c:v>
                </c:pt>
                <c:pt idx="191" formatCode="0.0">
                  <c:v>0.5278124999999998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D5F-40E6-8944-ADE7E1337DA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'04.06.2021'!$BR$3:$BR$194</c:f>
              <c:numCache>
                <c:formatCode>0.00</c:formatCode>
                <c:ptCount val="192"/>
                <c:pt idx="0">
                  <c:v>0.49</c:v>
                </c:pt>
                <c:pt idx="1">
                  <c:v>0.49</c:v>
                </c:pt>
                <c:pt idx="2">
                  <c:v>0.49</c:v>
                </c:pt>
                <c:pt idx="3">
                  <c:v>0.59</c:v>
                </c:pt>
                <c:pt idx="4">
                  <c:v>0.59</c:v>
                </c:pt>
                <c:pt idx="5">
                  <c:v>0.59</c:v>
                </c:pt>
                <c:pt idx="6">
                  <c:v>0.65</c:v>
                </c:pt>
                <c:pt idx="7">
                  <c:v>0.65</c:v>
                </c:pt>
                <c:pt idx="8">
                  <c:v>0.65</c:v>
                </c:pt>
                <c:pt idx="9">
                  <c:v>0.66</c:v>
                </c:pt>
                <c:pt idx="10">
                  <c:v>0.66</c:v>
                </c:pt>
                <c:pt idx="11">
                  <c:v>0.66</c:v>
                </c:pt>
                <c:pt idx="12">
                  <c:v>0.64</c:v>
                </c:pt>
                <c:pt idx="13">
                  <c:v>0.64</c:v>
                </c:pt>
                <c:pt idx="14">
                  <c:v>0.64</c:v>
                </c:pt>
                <c:pt idx="15">
                  <c:v>0.52</c:v>
                </c:pt>
                <c:pt idx="16">
                  <c:v>0.52</c:v>
                </c:pt>
                <c:pt idx="17">
                  <c:v>0.52</c:v>
                </c:pt>
                <c:pt idx="18">
                  <c:v>0.59</c:v>
                </c:pt>
                <c:pt idx="19">
                  <c:v>0.59</c:v>
                </c:pt>
                <c:pt idx="20">
                  <c:v>0.59</c:v>
                </c:pt>
                <c:pt idx="21">
                  <c:v>0.61</c:v>
                </c:pt>
                <c:pt idx="22">
                  <c:v>0.61</c:v>
                </c:pt>
                <c:pt idx="23">
                  <c:v>0.61</c:v>
                </c:pt>
                <c:pt idx="24">
                  <c:v>0.77</c:v>
                </c:pt>
                <c:pt idx="25">
                  <c:v>0.77</c:v>
                </c:pt>
                <c:pt idx="26">
                  <c:v>0.77</c:v>
                </c:pt>
                <c:pt idx="27">
                  <c:v>0.65</c:v>
                </c:pt>
                <c:pt idx="28">
                  <c:v>0.65</c:v>
                </c:pt>
                <c:pt idx="29">
                  <c:v>0.65</c:v>
                </c:pt>
                <c:pt idx="30">
                  <c:v>0.71</c:v>
                </c:pt>
                <c:pt idx="31">
                  <c:v>0.71</c:v>
                </c:pt>
                <c:pt idx="32">
                  <c:v>0.71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0.65</c:v>
                </c:pt>
                <c:pt idx="37">
                  <c:v>0.65</c:v>
                </c:pt>
                <c:pt idx="38">
                  <c:v>0.65</c:v>
                </c:pt>
                <c:pt idx="39">
                  <c:v>0.57999999999999996</c:v>
                </c:pt>
                <c:pt idx="40">
                  <c:v>0.57999999999999996</c:v>
                </c:pt>
                <c:pt idx="41">
                  <c:v>0.57999999999999996</c:v>
                </c:pt>
                <c:pt idx="42">
                  <c:v>0.62</c:v>
                </c:pt>
                <c:pt idx="43">
                  <c:v>0.62</c:v>
                </c:pt>
                <c:pt idx="44">
                  <c:v>0.62</c:v>
                </c:pt>
                <c:pt idx="45">
                  <c:v>0.48</c:v>
                </c:pt>
                <c:pt idx="46">
                  <c:v>0.48</c:v>
                </c:pt>
                <c:pt idx="47">
                  <c:v>0.48</c:v>
                </c:pt>
                <c:pt idx="48">
                  <c:v>0.64</c:v>
                </c:pt>
                <c:pt idx="49">
                  <c:v>0.64</c:v>
                </c:pt>
                <c:pt idx="50">
                  <c:v>0.64</c:v>
                </c:pt>
                <c:pt idx="51">
                  <c:v>0.63</c:v>
                </c:pt>
                <c:pt idx="52">
                  <c:v>0.63</c:v>
                </c:pt>
                <c:pt idx="53">
                  <c:v>0.63</c:v>
                </c:pt>
                <c:pt idx="54">
                  <c:v>0.62</c:v>
                </c:pt>
                <c:pt idx="55">
                  <c:v>0.62</c:v>
                </c:pt>
                <c:pt idx="56">
                  <c:v>0.62</c:v>
                </c:pt>
                <c:pt idx="57">
                  <c:v>0.63</c:v>
                </c:pt>
                <c:pt idx="58">
                  <c:v>0.63</c:v>
                </c:pt>
                <c:pt idx="59">
                  <c:v>0.63</c:v>
                </c:pt>
                <c:pt idx="60">
                  <c:v>0.56000000000000005</c:v>
                </c:pt>
                <c:pt idx="61">
                  <c:v>0.56000000000000005</c:v>
                </c:pt>
                <c:pt idx="62">
                  <c:v>0.56000000000000005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0.57999999999999996</c:v>
                </c:pt>
                <c:pt idx="67">
                  <c:v>0.57999999999999996</c:v>
                </c:pt>
                <c:pt idx="68">
                  <c:v>0.57999999999999996</c:v>
                </c:pt>
                <c:pt idx="69">
                  <c:v>0.69</c:v>
                </c:pt>
                <c:pt idx="70">
                  <c:v>0.69</c:v>
                </c:pt>
                <c:pt idx="71">
                  <c:v>0.69</c:v>
                </c:pt>
                <c:pt idx="72">
                  <c:v>0.66</c:v>
                </c:pt>
                <c:pt idx="73">
                  <c:v>0.66</c:v>
                </c:pt>
                <c:pt idx="74">
                  <c:v>0.66</c:v>
                </c:pt>
                <c:pt idx="75">
                  <c:v>0.59</c:v>
                </c:pt>
                <c:pt idx="76">
                  <c:v>0.59</c:v>
                </c:pt>
                <c:pt idx="77">
                  <c:v>0.59</c:v>
                </c:pt>
                <c:pt idx="78">
                  <c:v>0.66</c:v>
                </c:pt>
                <c:pt idx="79">
                  <c:v>0.66</c:v>
                </c:pt>
                <c:pt idx="80">
                  <c:v>0.66</c:v>
                </c:pt>
                <c:pt idx="81">
                  <c:v>0.65</c:v>
                </c:pt>
                <c:pt idx="82">
                  <c:v>0.65</c:v>
                </c:pt>
                <c:pt idx="83">
                  <c:v>0.65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0.65</c:v>
                </c:pt>
                <c:pt idx="94">
                  <c:v>0.65</c:v>
                </c:pt>
                <c:pt idx="95">
                  <c:v>0.65</c:v>
                </c:pt>
                <c:pt idx="96">
                  <c:v>0.61</c:v>
                </c:pt>
                <c:pt idx="97">
                  <c:v>0.61</c:v>
                </c:pt>
                <c:pt idx="98">
                  <c:v>0.61</c:v>
                </c:pt>
                <c:pt idx="99">
                  <c:v>0.74</c:v>
                </c:pt>
                <c:pt idx="100">
                  <c:v>0.74</c:v>
                </c:pt>
                <c:pt idx="101">
                  <c:v>0.74</c:v>
                </c:pt>
                <c:pt idx="102">
                  <c:v>0.71</c:v>
                </c:pt>
                <c:pt idx="103">
                  <c:v>0.71</c:v>
                </c:pt>
                <c:pt idx="104">
                  <c:v>0.71</c:v>
                </c:pt>
                <c:pt idx="105">
                  <c:v>0.85</c:v>
                </c:pt>
                <c:pt idx="106">
                  <c:v>0.85</c:v>
                </c:pt>
                <c:pt idx="107">
                  <c:v>0.85</c:v>
                </c:pt>
                <c:pt idx="108">
                  <c:v>0.68</c:v>
                </c:pt>
                <c:pt idx="109">
                  <c:v>0.68</c:v>
                </c:pt>
                <c:pt idx="110">
                  <c:v>0.68</c:v>
                </c:pt>
                <c:pt idx="111">
                  <c:v>0.61</c:v>
                </c:pt>
                <c:pt idx="112">
                  <c:v>0.61</c:v>
                </c:pt>
                <c:pt idx="113">
                  <c:v>0.61</c:v>
                </c:pt>
                <c:pt idx="114">
                  <c:v>0.47</c:v>
                </c:pt>
                <c:pt idx="115">
                  <c:v>0.47</c:v>
                </c:pt>
                <c:pt idx="116">
                  <c:v>0.47</c:v>
                </c:pt>
                <c:pt idx="117">
                  <c:v>0.63</c:v>
                </c:pt>
                <c:pt idx="118">
                  <c:v>0.63</c:v>
                </c:pt>
                <c:pt idx="119">
                  <c:v>0.63</c:v>
                </c:pt>
                <c:pt idx="120">
                  <c:v>0.61</c:v>
                </c:pt>
                <c:pt idx="121">
                  <c:v>0.61</c:v>
                </c:pt>
                <c:pt idx="122">
                  <c:v>0.61</c:v>
                </c:pt>
                <c:pt idx="123">
                  <c:v>0.63</c:v>
                </c:pt>
                <c:pt idx="124">
                  <c:v>0.63</c:v>
                </c:pt>
                <c:pt idx="125">
                  <c:v>0.63</c:v>
                </c:pt>
                <c:pt idx="126">
                  <c:v>0.65</c:v>
                </c:pt>
                <c:pt idx="127">
                  <c:v>0.65</c:v>
                </c:pt>
                <c:pt idx="128">
                  <c:v>0.65</c:v>
                </c:pt>
                <c:pt idx="129">
                  <c:v>0.64</c:v>
                </c:pt>
                <c:pt idx="130">
                  <c:v>0.64</c:v>
                </c:pt>
                <c:pt idx="131">
                  <c:v>0.64</c:v>
                </c:pt>
                <c:pt idx="132">
                  <c:v>0.55000000000000004</c:v>
                </c:pt>
                <c:pt idx="133">
                  <c:v>0.55000000000000004</c:v>
                </c:pt>
                <c:pt idx="134">
                  <c:v>0.55000000000000004</c:v>
                </c:pt>
                <c:pt idx="135">
                  <c:v>0.65</c:v>
                </c:pt>
                <c:pt idx="136">
                  <c:v>0.65</c:v>
                </c:pt>
                <c:pt idx="137">
                  <c:v>0.65</c:v>
                </c:pt>
                <c:pt idx="138">
                  <c:v>0.69</c:v>
                </c:pt>
                <c:pt idx="139">
                  <c:v>0.69</c:v>
                </c:pt>
                <c:pt idx="140">
                  <c:v>0.69</c:v>
                </c:pt>
                <c:pt idx="141">
                  <c:v>0.64</c:v>
                </c:pt>
                <c:pt idx="142">
                  <c:v>0.64</c:v>
                </c:pt>
                <c:pt idx="143">
                  <c:v>0.64</c:v>
                </c:pt>
                <c:pt idx="144">
                  <c:v>0.82</c:v>
                </c:pt>
                <c:pt idx="145">
                  <c:v>0.82</c:v>
                </c:pt>
                <c:pt idx="146">
                  <c:v>0.82</c:v>
                </c:pt>
                <c:pt idx="147">
                  <c:v>0.66</c:v>
                </c:pt>
                <c:pt idx="148">
                  <c:v>0.66</c:v>
                </c:pt>
                <c:pt idx="149">
                  <c:v>0.66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0.75</c:v>
                </c:pt>
                <c:pt idx="154">
                  <c:v>0.75</c:v>
                </c:pt>
                <c:pt idx="155">
                  <c:v>0.75</c:v>
                </c:pt>
                <c:pt idx="156">
                  <c:v>0.75</c:v>
                </c:pt>
                <c:pt idx="157">
                  <c:v>0.75</c:v>
                </c:pt>
                <c:pt idx="158">
                  <c:v>0.75</c:v>
                </c:pt>
                <c:pt idx="159">
                  <c:v>0.64</c:v>
                </c:pt>
                <c:pt idx="160">
                  <c:v>0.64</c:v>
                </c:pt>
                <c:pt idx="161">
                  <c:v>0.64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0.73</c:v>
                </c:pt>
                <c:pt idx="166">
                  <c:v>0.73</c:v>
                </c:pt>
                <c:pt idx="167">
                  <c:v>0.73</c:v>
                </c:pt>
                <c:pt idx="168">
                  <c:v>0.67</c:v>
                </c:pt>
                <c:pt idx="169">
                  <c:v>0.67</c:v>
                </c:pt>
                <c:pt idx="170">
                  <c:v>0.67</c:v>
                </c:pt>
                <c:pt idx="171">
                  <c:v>0.68</c:v>
                </c:pt>
                <c:pt idx="172">
                  <c:v>0.68</c:v>
                </c:pt>
                <c:pt idx="173">
                  <c:v>0.68</c:v>
                </c:pt>
                <c:pt idx="174">
                  <c:v>0.65</c:v>
                </c:pt>
                <c:pt idx="175">
                  <c:v>0.65</c:v>
                </c:pt>
                <c:pt idx="176">
                  <c:v>0.65</c:v>
                </c:pt>
                <c:pt idx="177">
                  <c:v>0.65</c:v>
                </c:pt>
                <c:pt idx="178">
                  <c:v>0.65</c:v>
                </c:pt>
                <c:pt idx="179">
                  <c:v>0.65</c:v>
                </c:pt>
                <c:pt idx="180">
                  <c:v>0.71666666666666667</c:v>
                </c:pt>
                <c:pt idx="181">
                  <c:v>0.71666666666666667</c:v>
                </c:pt>
                <c:pt idx="182">
                  <c:v>0.71666666666666667</c:v>
                </c:pt>
                <c:pt idx="183">
                  <c:v>0.61666666666666659</c:v>
                </c:pt>
                <c:pt idx="184">
                  <c:v>0.61666666666666659</c:v>
                </c:pt>
                <c:pt idx="185">
                  <c:v>0.61666666666666659</c:v>
                </c:pt>
                <c:pt idx="186">
                  <c:v>0.65333333333333332</c:v>
                </c:pt>
                <c:pt idx="187">
                  <c:v>0.65333333333333332</c:v>
                </c:pt>
                <c:pt idx="188">
                  <c:v>0.65333333333333332</c:v>
                </c:pt>
                <c:pt idx="189">
                  <c:v>0.70333333333333325</c:v>
                </c:pt>
                <c:pt idx="190">
                  <c:v>0.70333333333333325</c:v>
                </c:pt>
                <c:pt idx="191">
                  <c:v>0.70333333333333325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D5F-40E6-8944-ADE7E1337DA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'04.06.2021'!$BS$3:$BS$194</c:f>
              <c:numCache>
                <c:formatCode>0.00</c:formatCode>
                <c:ptCount val="192"/>
                <c:pt idx="0">
                  <c:v>0.64406249999999987</c:v>
                </c:pt>
                <c:pt idx="1">
                  <c:v>0.64406249999999987</c:v>
                </c:pt>
                <c:pt idx="2">
                  <c:v>0.64406249999999987</c:v>
                </c:pt>
                <c:pt idx="3">
                  <c:v>0.64406249999999987</c:v>
                </c:pt>
                <c:pt idx="4">
                  <c:v>0.64406249999999987</c:v>
                </c:pt>
                <c:pt idx="5">
                  <c:v>0.64406249999999987</c:v>
                </c:pt>
                <c:pt idx="6">
                  <c:v>0.64406249999999987</c:v>
                </c:pt>
                <c:pt idx="7">
                  <c:v>0.64406249999999987</c:v>
                </c:pt>
                <c:pt idx="8">
                  <c:v>0.64406249999999987</c:v>
                </c:pt>
                <c:pt idx="9">
                  <c:v>0.64406249999999987</c:v>
                </c:pt>
                <c:pt idx="10">
                  <c:v>0.64406249999999987</c:v>
                </c:pt>
                <c:pt idx="11">
                  <c:v>0.64406249999999987</c:v>
                </c:pt>
                <c:pt idx="12">
                  <c:v>0.64406249999999987</c:v>
                </c:pt>
                <c:pt idx="13">
                  <c:v>0.64406249999999987</c:v>
                </c:pt>
                <c:pt idx="14">
                  <c:v>0.64406249999999987</c:v>
                </c:pt>
                <c:pt idx="15">
                  <c:v>0.64406249999999987</c:v>
                </c:pt>
                <c:pt idx="16">
                  <c:v>0.64406249999999987</c:v>
                </c:pt>
                <c:pt idx="17">
                  <c:v>0.64406249999999987</c:v>
                </c:pt>
                <c:pt idx="18">
                  <c:v>0.64406249999999987</c:v>
                </c:pt>
                <c:pt idx="19">
                  <c:v>0.64406249999999987</c:v>
                </c:pt>
                <c:pt idx="20">
                  <c:v>0.64406249999999987</c:v>
                </c:pt>
                <c:pt idx="21">
                  <c:v>0.64406249999999987</c:v>
                </c:pt>
                <c:pt idx="22">
                  <c:v>0.64406249999999987</c:v>
                </c:pt>
                <c:pt idx="23">
                  <c:v>0.64406249999999987</c:v>
                </c:pt>
                <c:pt idx="24">
                  <c:v>0.64406249999999987</c:v>
                </c:pt>
                <c:pt idx="25">
                  <c:v>0.64406249999999987</c:v>
                </c:pt>
                <c:pt idx="26">
                  <c:v>0.64406249999999987</c:v>
                </c:pt>
                <c:pt idx="27">
                  <c:v>0.64406249999999987</c:v>
                </c:pt>
                <c:pt idx="28">
                  <c:v>0.64406249999999987</c:v>
                </c:pt>
                <c:pt idx="29">
                  <c:v>0.64406249999999987</c:v>
                </c:pt>
                <c:pt idx="30">
                  <c:v>0.64406249999999987</c:v>
                </c:pt>
                <c:pt idx="31">
                  <c:v>0.64406249999999987</c:v>
                </c:pt>
                <c:pt idx="32">
                  <c:v>0.64406249999999987</c:v>
                </c:pt>
                <c:pt idx="33">
                  <c:v>0.64406249999999987</c:v>
                </c:pt>
                <c:pt idx="34">
                  <c:v>0.64406249999999987</c:v>
                </c:pt>
                <c:pt idx="35">
                  <c:v>0.64406249999999987</c:v>
                </c:pt>
                <c:pt idx="36">
                  <c:v>0.64406249999999987</c:v>
                </c:pt>
                <c:pt idx="37">
                  <c:v>0.64406249999999987</c:v>
                </c:pt>
                <c:pt idx="38">
                  <c:v>0.64406249999999987</c:v>
                </c:pt>
                <c:pt idx="39">
                  <c:v>0.64406249999999987</c:v>
                </c:pt>
                <c:pt idx="40">
                  <c:v>0.64406249999999987</c:v>
                </c:pt>
                <c:pt idx="41">
                  <c:v>0.64406249999999987</c:v>
                </c:pt>
                <c:pt idx="42">
                  <c:v>0.64406249999999987</c:v>
                </c:pt>
                <c:pt idx="43">
                  <c:v>0.64406249999999987</c:v>
                </c:pt>
                <c:pt idx="44">
                  <c:v>0.64406249999999987</c:v>
                </c:pt>
                <c:pt idx="45">
                  <c:v>0.64406249999999987</c:v>
                </c:pt>
                <c:pt idx="46">
                  <c:v>0.64406249999999987</c:v>
                </c:pt>
                <c:pt idx="47">
                  <c:v>0.64406249999999987</c:v>
                </c:pt>
                <c:pt idx="48">
                  <c:v>0.64406249999999987</c:v>
                </c:pt>
                <c:pt idx="49">
                  <c:v>0.64406249999999987</c:v>
                </c:pt>
                <c:pt idx="50">
                  <c:v>0.64406249999999987</c:v>
                </c:pt>
                <c:pt idx="51">
                  <c:v>0.64406249999999987</c:v>
                </c:pt>
                <c:pt idx="52">
                  <c:v>0.64406249999999987</c:v>
                </c:pt>
                <c:pt idx="53">
                  <c:v>0.64406249999999987</c:v>
                </c:pt>
                <c:pt idx="54">
                  <c:v>0.64406249999999987</c:v>
                </c:pt>
                <c:pt idx="55">
                  <c:v>0.64406249999999987</c:v>
                </c:pt>
                <c:pt idx="56">
                  <c:v>0.64406249999999987</c:v>
                </c:pt>
                <c:pt idx="57">
                  <c:v>0.64406249999999987</c:v>
                </c:pt>
                <c:pt idx="58">
                  <c:v>0.64406249999999987</c:v>
                </c:pt>
                <c:pt idx="59">
                  <c:v>0.64406249999999987</c:v>
                </c:pt>
                <c:pt idx="60">
                  <c:v>0.64406249999999987</c:v>
                </c:pt>
                <c:pt idx="61">
                  <c:v>0.64406249999999987</c:v>
                </c:pt>
                <c:pt idx="62">
                  <c:v>0.64406249999999987</c:v>
                </c:pt>
                <c:pt idx="63">
                  <c:v>0.64406249999999987</c:v>
                </c:pt>
                <c:pt idx="64">
                  <c:v>0.64406249999999987</c:v>
                </c:pt>
                <c:pt idx="65">
                  <c:v>0.64406249999999987</c:v>
                </c:pt>
                <c:pt idx="66">
                  <c:v>0.64406249999999987</c:v>
                </c:pt>
                <c:pt idx="67">
                  <c:v>0.64406249999999987</c:v>
                </c:pt>
                <c:pt idx="68">
                  <c:v>0.64406249999999987</c:v>
                </c:pt>
                <c:pt idx="69">
                  <c:v>0.64406249999999987</c:v>
                </c:pt>
                <c:pt idx="70">
                  <c:v>0.64406249999999987</c:v>
                </c:pt>
                <c:pt idx="71">
                  <c:v>0.64406249999999987</c:v>
                </c:pt>
                <c:pt idx="72">
                  <c:v>0.64406249999999987</c:v>
                </c:pt>
                <c:pt idx="73">
                  <c:v>0.64406249999999987</c:v>
                </c:pt>
                <c:pt idx="74">
                  <c:v>0.64406249999999987</c:v>
                </c:pt>
                <c:pt idx="75">
                  <c:v>0.64406249999999987</c:v>
                </c:pt>
                <c:pt idx="76">
                  <c:v>0.64406249999999987</c:v>
                </c:pt>
                <c:pt idx="77">
                  <c:v>0.64406249999999987</c:v>
                </c:pt>
                <c:pt idx="78">
                  <c:v>0.64406249999999987</c:v>
                </c:pt>
                <c:pt idx="79">
                  <c:v>0.64406249999999987</c:v>
                </c:pt>
                <c:pt idx="80">
                  <c:v>0.64406249999999987</c:v>
                </c:pt>
                <c:pt idx="81">
                  <c:v>0.64406249999999987</c:v>
                </c:pt>
                <c:pt idx="82">
                  <c:v>0.64406249999999987</c:v>
                </c:pt>
                <c:pt idx="83">
                  <c:v>0.64406249999999987</c:v>
                </c:pt>
                <c:pt idx="84">
                  <c:v>0.64406249999999987</c:v>
                </c:pt>
                <c:pt idx="85">
                  <c:v>0.64406249999999987</c:v>
                </c:pt>
                <c:pt idx="86">
                  <c:v>0.64406249999999987</c:v>
                </c:pt>
                <c:pt idx="87">
                  <c:v>0.64406249999999987</c:v>
                </c:pt>
                <c:pt idx="88">
                  <c:v>0.64406249999999987</c:v>
                </c:pt>
                <c:pt idx="89">
                  <c:v>0.64406249999999987</c:v>
                </c:pt>
                <c:pt idx="90">
                  <c:v>0.64406249999999987</c:v>
                </c:pt>
                <c:pt idx="91">
                  <c:v>0.64406249999999987</c:v>
                </c:pt>
                <c:pt idx="92">
                  <c:v>0.64406249999999987</c:v>
                </c:pt>
                <c:pt idx="93">
                  <c:v>0.64406249999999987</c:v>
                </c:pt>
                <c:pt idx="94">
                  <c:v>0.64406249999999987</c:v>
                </c:pt>
                <c:pt idx="95">
                  <c:v>0.64406249999999987</c:v>
                </c:pt>
                <c:pt idx="96">
                  <c:v>0.64406249999999987</c:v>
                </c:pt>
                <c:pt idx="97">
                  <c:v>0.64406249999999987</c:v>
                </c:pt>
                <c:pt idx="98">
                  <c:v>0.64406249999999987</c:v>
                </c:pt>
                <c:pt idx="99">
                  <c:v>0.64406249999999987</c:v>
                </c:pt>
                <c:pt idx="100">
                  <c:v>0.64406249999999987</c:v>
                </c:pt>
                <c:pt idx="101">
                  <c:v>0.64406249999999987</c:v>
                </c:pt>
                <c:pt idx="102">
                  <c:v>0.64406249999999987</c:v>
                </c:pt>
                <c:pt idx="103">
                  <c:v>0.64406249999999987</c:v>
                </c:pt>
                <c:pt idx="104">
                  <c:v>0.64406249999999987</c:v>
                </c:pt>
                <c:pt idx="105">
                  <c:v>0.64406249999999987</c:v>
                </c:pt>
                <c:pt idx="106">
                  <c:v>0.64406249999999987</c:v>
                </c:pt>
                <c:pt idx="107">
                  <c:v>0.64406249999999987</c:v>
                </c:pt>
                <c:pt idx="108">
                  <c:v>0.64406249999999987</c:v>
                </c:pt>
                <c:pt idx="109">
                  <c:v>0.64406249999999987</c:v>
                </c:pt>
                <c:pt idx="110">
                  <c:v>0.64406249999999987</c:v>
                </c:pt>
                <c:pt idx="111">
                  <c:v>0.64406249999999987</c:v>
                </c:pt>
                <c:pt idx="112">
                  <c:v>0.64406249999999987</c:v>
                </c:pt>
                <c:pt idx="113">
                  <c:v>0.64406249999999987</c:v>
                </c:pt>
                <c:pt idx="114">
                  <c:v>0.64406249999999987</c:v>
                </c:pt>
                <c:pt idx="115">
                  <c:v>0.64406249999999987</c:v>
                </c:pt>
                <c:pt idx="116">
                  <c:v>0.64406249999999987</c:v>
                </c:pt>
                <c:pt idx="117">
                  <c:v>0.64406249999999987</c:v>
                </c:pt>
                <c:pt idx="118">
                  <c:v>0.64406249999999987</c:v>
                </c:pt>
                <c:pt idx="119">
                  <c:v>0.64406249999999987</c:v>
                </c:pt>
                <c:pt idx="120">
                  <c:v>0.64406249999999987</c:v>
                </c:pt>
                <c:pt idx="121">
                  <c:v>0.64406249999999987</c:v>
                </c:pt>
                <c:pt idx="122">
                  <c:v>0.64406249999999987</c:v>
                </c:pt>
                <c:pt idx="123">
                  <c:v>0.64406249999999987</c:v>
                </c:pt>
                <c:pt idx="124">
                  <c:v>0.64406249999999987</c:v>
                </c:pt>
                <c:pt idx="125">
                  <c:v>0.64406249999999987</c:v>
                </c:pt>
                <c:pt idx="126">
                  <c:v>0.64406249999999987</c:v>
                </c:pt>
                <c:pt idx="127">
                  <c:v>0.64406249999999987</c:v>
                </c:pt>
                <c:pt idx="128">
                  <c:v>0.64406249999999987</c:v>
                </c:pt>
                <c:pt idx="129">
                  <c:v>0.64406249999999987</c:v>
                </c:pt>
                <c:pt idx="130">
                  <c:v>0.64406249999999987</c:v>
                </c:pt>
                <c:pt idx="131">
                  <c:v>0.64406249999999987</c:v>
                </c:pt>
                <c:pt idx="132">
                  <c:v>0.64406249999999987</c:v>
                </c:pt>
                <c:pt idx="133">
                  <c:v>0.64406249999999987</c:v>
                </c:pt>
                <c:pt idx="134">
                  <c:v>0.64406249999999987</c:v>
                </c:pt>
                <c:pt idx="135">
                  <c:v>0.64406249999999987</c:v>
                </c:pt>
                <c:pt idx="136">
                  <c:v>0.64406249999999987</c:v>
                </c:pt>
                <c:pt idx="137">
                  <c:v>0.64406249999999987</c:v>
                </c:pt>
                <c:pt idx="138">
                  <c:v>0.64406249999999987</c:v>
                </c:pt>
                <c:pt idx="139">
                  <c:v>0.64406249999999987</c:v>
                </c:pt>
                <c:pt idx="140">
                  <c:v>0.64406249999999987</c:v>
                </c:pt>
                <c:pt idx="141">
                  <c:v>0.64406249999999987</c:v>
                </c:pt>
                <c:pt idx="142">
                  <c:v>0.64406249999999987</c:v>
                </c:pt>
                <c:pt idx="143">
                  <c:v>0.64406249999999987</c:v>
                </c:pt>
                <c:pt idx="144">
                  <c:v>0.64406249999999987</c:v>
                </c:pt>
                <c:pt idx="145">
                  <c:v>0.64406249999999987</c:v>
                </c:pt>
                <c:pt idx="146">
                  <c:v>0.64406249999999987</c:v>
                </c:pt>
                <c:pt idx="147">
                  <c:v>0.64406249999999987</c:v>
                </c:pt>
                <c:pt idx="148">
                  <c:v>0.64406249999999987</c:v>
                </c:pt>
                <c:pt idx="149">
                  <c:v>0.64406249999999987</c:v>
                </c:pt>
                <c:pt idx="150">
                  <c:v>0.64406249999999987</c:v>
                </c:pt>
                <c:pt idx="151">
                  <c:v>0.64406249999999987</c:v>
                </c:pt>
                <c:pt idx="152">
                  <c:v>0.64406249999999987</c:v>
                </c:pt>
                <c:pt idx="153">
                  <c:v>0.64406249999999987</c:v>
                </c:pt>
                <c:pt idx="154">
                  <c:v>0.64406249999999987</c:v>
                </c:pt>
                <c:pt idx="155">
                  <c:v>0.64406249999999987</c:v>
                </c:pt>
                <c:pt idx="156">
                  <c:v>0.64406249999999987</c:v>
                </c:pt>
                <c:pt idx="157">
                  <c:v>0.64406249999999987</c:v>
                </c:pt>
                <c:pt idx="158">
                  <c:v>0.64406249999999987</c:v>
                </c:pt>
                <c:pt idx="159">
                  <c:v>0.64406249999999987</c:v>
                </c:pt>
                <c:pt idx="160">
                  <c:v>0.64406249999999987</c:v>
                </c:pt>
                <c:pt idx="161">
                  <c:v>0.64406249999999987</c:v>
                </c:pt>
                <c:pt idx="162">
                  <c:v>0.64406249999999987</c:v>
                </c:pt>
                <c:pt idx="163">
                  <c:v>0.64406249999999987</c:v>
                </c:pt>
                <c:pt idx="164">
                  <c:v>0.64406249999999987</c:v>
                </c:pt>
                <c:pt idx="165">
                  <c:v>0.64406249999999987</c:v>
                </c:pt>
                <c:pt idx="166">
                  <c:v>0.64406249999999987</c:v>
                </c:pt>
                <c:pt idx="167">
                  <c:v>0.64406249999999987</c:v>
                </c:pt>
                <c:pt idx="168">
                  <c:v>0.64406249999999987</c:v>
                </c:pt>
                <c:pt idx="169">
                  <c:v>0.64406249999999987</c:v>
                </c:pt>
                <c:pt idx="170">
                  <c:v>0.64406249999999987</c:v>
                </c:pt>
                <c:pt idx="171">
                  <c:v>0.64406249999999987</c:v>
                </c:pt>
                <c:pt idx="172">
                  <c:v>0.64406249999999987</c:v>
                </c:pt>
                <c:pt idx="173">
                  <c:v>0.64406249999999987</c:v>
                </c:pt>
                <c:pt idx="174">
                  <c:v>0.64406249999999987</c:v>
                </c:pt>
                <c:pt idx="175">
                  <c:v>0.64406249999999987</c:v>
                </c:pt>
                <c:pt idx="176">
                  <c:v>0.64406249999999987</c:v>
                </c:pt>
                <c:pt idx="177">
                  <c:v>0.64406249999999987</c:v>
                </c:pt>
                <c:pt idx="178">
                  <c:v>0.64406249999999987</c:v>
                </c:pt>
                <c:pt idx="179">
                  <c:v>0.64406249999999987</c:v>
                </c:pt>
                <c:pt idx="180">
                  <c:v>0.64406249999999987</c:v>
                </c:pt>
                <c:pt idx="181">
                  <c:v>0.64406249999999987</c:v>
                </c:pt>
                <c:pt idx="182">
                  <c:v>0.64406249999999987</c:v>
                </c:pt>
                <c:pt idx="183">
                  <c:v>0.64406249999999987</c:v>
                </c:pt>
                <c:pt idx="184">
                  <c:v>0.64406249999999987</c:v>
                </c:pt>
                <c:pt idx="185">
                  <c:v>0.64406249999999987</c:v>
                </c:pt>
                <c:pt idx="186">
                  <c:v>0.64406249999999987</c:v>
                </c:pt>
                <c:pt idx="187">
                  <c:v>0.64406249999999987</c:v>
                </c:pt>
                <c:pt idx="188">
                  <c:v>0.64406249999999987</c:v>
                </c:pt>
                <c:pt idx="189">
                  <c:v>0.64406249999999987</c:v>
                </c:pt>
                <c:pt idx="190">
                  <c:v>0.64406249999999987</c:v>
                </c:pt>
                <c:pt idx="191" formatCode="0.0">
                  <c:v>0.64406249999999987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D5F-40E6-8944-ADE7E1337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901248"/>
        <c:axId val="1854901792"/>
      </c:lineChart>
      <c:catAx>
        <c:axId val="1854901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1792"/>
        <c:crosses val="autoZero"/>
        <c:auto val="1"/>
        <c:lblAlgn val="ctr"/>
        <c:lblOffset val="100"/>
        <c:noMultiLvlLbl val="0"/>
      </c:catAx>
      <c:valAx>
        <c:axId val="1854901792"/>
        <c:scaling>
          <c:orientation val="minMax"/>
          <c:max val="1.1500000000000001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'04.06.2021'!$BX$3:$BX$194</c:f>
              <c:numCache>
                <c:formatCode>0.00</c:formatCode>
                <c:ptCount val="192"/>
                <c:pt idx="0">
                  <c:v>16.038697395833328</c:v>
                </c:pt>
                <c:pt idx="1">
                  <c:v>16.038697395833328</c:v>
                </c:pt>
                <c:pt idx="2">
                  <c:v>16.038697395833328</c:v>
                </c:pt>
                <c:pt idx="3">
                  <c:v>16.038697395833328</c:v>
                </c:pt>
                <c:pt idx="4">
                  <c:v>16.038697395833328</c:v>
                </c:pt>
                <c:pt idx="5">
                  <c:v>16.038697395833328</c:v>
                </c:pt>
                <c:pt idx="6">
                  <c:v>16.038697395833328</c:v>
                </c:pt>
                <c:pt idx="7">
                  <c:v>16.038697395833328</c:v>
                </c:pt>
                <c:pt idx="8">
                  <c:v>16.038697395833328</c:v>
                </c:pt>
                <c:pt idx="9">
                  <c:v>16.038697395833328</c:v>
                </c:pt>
                <c:pt idx="10">
                  <c:v>16.038697395833328</c:v>
                </c:pt>
                <c:pt idx="11">
                  <c:v>16.038697395833328</c:v>
                </c:pt>
                <c:pt idx="12">
                  <c:v>16.038697395833328</c:v>
                </c:pt>
                <c:pt idx="13">
                  <c:v>16.038697395833328</c:v>
                </c:pt>
                <c:pt idx="14">
                  <c:v>16.038697395833328</c:v>
                </c:pt>
                <c:pt idx="15">
                  <c:v>16.038697395833328</c:v>
                </c:pt>
                <c:pt idx="16">
                  <c:v>16.038697395833328</c:v>
                </c:pt>
                <c:pt idx="17">
                  <c:v>16.038697395833328</c:v>
                </c:pt>
                <c:pt idx="18">
                  <c:v>16.038697395833328</c:v>
                </c:pt>
                <c:pt idx="19">
                  <c:v>16.038697395833328</c:v>
                </c:pt>
                <c:pt idx="20">
                  <c:v>16.038697395833328</c:v>
                </c:pt>
                <c:pt idx="21">
                  <c:v>16.038697395833328</c:v>
                </c:pt>
                <c:pt idx="22">
                  <c:v>16.038697395833328</c:v>
                </c:pt>
                <c:pt idx="23">
                  <c:v>16.038697395833328</c:v>
                </c:pt>
                <c:pt idx="24">
                  <c:v>16.038697395833328</c:v>
                </c:pt>
                <c:pt idx="25">
                  <c:v>16.038697395833328</c:v>
                </c:pt>
                <c:pt idx="26">
                  <c:v>16.038697395833328</c:v>
                </c:pt>
                <c:pt idx="27">
                  <c:v>16.038697395833328</c:v>
                </c:pt>
                <c:pt idx="28">
                  <c:v>16.038697395833328</c:v>
                </c:pt>
                <c:pt idx="29">
                  <c:v>16.038697395833328</c:v>
                </c:pt>
                <c:pt idx="30">
                  <c:v>16.038697395833328</c:v>
                </c:pt>
                <c:pt idx="31">
                  <c:v>16.038697395833328</c:v>
                </c:pt>
                <c:pt idx="32">
                  <c:v>16.038697395833328</c:v>
                </c:pt>
                <c:pt idx="33">
                  <c:v>16.038697395833328</c:v>
                </c:pt>
                <c:pt idx="34">
                  <c:v>16.038697395833328</c:v>
                </c:pt>
                <c:pt idx="35">
                  <c:v>16.038697395833328</c:v>
                </c:pt>
                <c:pt idx="36">
                  <c:v>16.038697395833328</c:v>
                </c:pt>
                <c:pt idx="37">
                  <c:v>16.038697395833328</c:v>
                </c:pt>
                <c:pt idx="38">
                  <c:v>16.038697395833328</c:v>
                </c:pt>
                <c:pt idx="39">
                  <c:v>16.038697395833328</c:v>
                </c:pt>
                <c:pt idx="40">
                  <c:v>16.038697395833328</c:v>
                </c:pt>
                <c:pt idx="41">
                  <c:v>16.038697395833328</c:v>
                </c:pt>
                <c:pt idx="42">
                  <c:v>16.038697395833328</c:v>
                </c:pt>
                <c:pt idx="43">
                  <c:v>16.038697395833328</c:v>
                </c:pt>
                <c:pt idx="44">
                  <c:v>16.038697395833328</c:v>
                </c:pt>
                <c:pt idx="45">
                  <c:v>16.038697395833328</c:v>
                </c:pt>
                <c:pt idx="46">
                  <c:v>16.038697395833328</c:v>
                </c:pt>
                <c:pt idx="47">
                  <c:v>16.038697395833328</c:v>
                </c:pt>
                <c:pt idx="48">
                  <c:v>16.038697395833328</c:v>
                </c:pt>
                <c:pt idx="49">
                  <c:v>16.038697395833328</c:v>
                </c:pt>
                <c:pt idx="50">
                  <c:v>16.038697395833328</c:v>
                </c:pt>
                <c:pt idx="51">
                  <c:v>16.038697395833328</c:v>
                </c:pt>
                <c:pt idx="52">
                  <c:v>16.038697395833328</c:v>
                </c:pt>
                <c:pt idx="53">
                  <c:v>16.038697395833328</c:v>
                </c:pt>
                <c:pt idx="54">
                  <c:v>16.038697395833328</c:v>
                </c:pt>
                <c:pt idx="55">
                  <c:v>16.038697395833328</c:v>
                </c:pt>
                <c:pt idx="56">
                  <c:v>16.038697395833328</c:v>
                </c:pt>
                <c:pt idx="57">
                  <c:v>16.038697395833328</c:v>
                </c:pt>
                <c:pt idx="58">
                  <c:v>16.038697395833328</c:v>
                </c:pt>
                <c:pt idx="59">
                  <c:v>16.038697395833328</c:v>
                </c:pt>
                <c:pt idx="60">
                  <c:v>16.038697395833328</c:v>
                </c:pt>
                <c:pt idx="61">
                  <c:v>16.038697395833328</c:v>
                </c:pt>
                <c:pt idx="62">
                  <c:v>16.038697395833328</c:v>
                </c:pt>
                <c:pt idx="63">
                  <c:v>16.038697395833328</c:v>
                </c:pt>
                <c:pt idx="64">
                  <c:v>16.038697395833328</c:v>
                </c:pt>
                <c:pt idx="65">
                  <c:v>16.038697395833328</c:v>
                </c:pt>
                <c:pt idx="66">
                  <c:v>16.038697395833328</c:v>
                </c:pt>
                <c:pt idx="67">
                  <c:v>16.038697395833328</c:v>
                </c:pt>
                <c:pt idx="68">
                  <c:v>16.038697395833328</c:v>
                </c:pt>
                <c:pt idx="69">
                  <c:v>16.038697395833328</c:v>
                </c:pt>
                <c:pt idx="70">
                  <c:v>16.038697395833328</c:v>
                </c:pt>
                <c:pt idx="71">
                  <c:v>16.038697395833328</c:v>
                </c:pt>
                <c:pt idx="72">
                  <c:v>16.038697395833328</c:v>
                </c:pt>
                <c:pt idx="73">
                  <c:v>16.038697395833328</c:v>
                </c:pt>
                <c:pt idx="74">
                  <c:v>16.038697395833328</c:v>
                </c:pt>
                <c:pt idx="75">
                  <c:v>16.038697395833328</c:v>
                </c:pt>
                <c:pt idx="76">
                  <c:v>16.038697395833328</c:v>
                </c:pt>
                <c:pt idx="77">
                  <c:v>16.038697395833328</c:v>
                </c:pt>
                <c:pt idx="78">
                  <c:v>16.038697395833328</c:v>
                </c:pt>
                <c:pt idx="79">
                  <c:v>16.038697395833328</c:v>
                </c:pt>
                <c:pt idx="80">
                  <c:v>16.038697395833328</c:v>
                </c:pt>
                <c:pt idx="81">
                  <c:v>16.038697395833328</c:v>
                </c:pt>
                <c:pt idx="82">
                  <c:v>16.038697395833328</c:v>
                </c:pt>
                <c:pt idx="83">
                  <c:v>16.038697395833328</c:v>
                </c:pt>
                <c:pt idx="84">
                  <c:v>16.038697395833328</c:v>
                </c:pt>
                <c:pt idx="85">
                  <c:v>16.038697395833328</c:v>
                </c:pt>
                <c:pt idx="86">
                  <c:v>16.038697395833328</c:v>
                </c:pt>
                <c:pt idx="87">
                  <c:v>16.038697395833328</c:v>
                </c:pt>
                <c:pt idx="88">
                  <c:v>16.038697395833328</c:v>
                </c:pt>
                <c:pt idx="89">
                  <c:v>16.038697395833328</c:v>
                </c:pt>
                <c:pt idx="90">
                  <c:v>16.038697395833328</c:v>
                </c:pt>
                <c:pt idx="91">
                  <c:v>16.038697395833328</c:v>
                </c:pt>
                <c:pt idx="92">
                  <c:v>16.038697395833328</c:v>
                </c:pt>
                <c:pt idx="93">
                  <c:v>16.038697395833328</c:v>
                </c:pt>
                <c:pt idx="94">
                  <c:v>16.038697395833328</c:v>
                </c:pt>
                <c:pt idx="95">
                  <c:v>16.038697395833328</c:v>
                </c:pt>
                <c:pt idx="96">
                  <c:v>16.038697395833328</c:v>
                </c:pt>
                <c:pt idx="97">
                  <c:v>16.038697395833328</c:v>
                </c:pt>
                <c:pt idx="98">
                  <c:v>16.038697395833328</c:v>
                </c:pt>
                <c:pt idx="99">
                  <c:v>16.038697395833328</c:v>
                </c:pt>
                <c:pt idx="100">
                  <c:v>16.038697395833328</c:v>
                </c:pt>
                <c:pt idx="101">
                  <c:v>16.038697395833328</c:v>
                </c:pt>
                <c:pt idx="102">
                  <c:v>16.038697395833328</c:v>
                </c:pt>
                <c:pt idx="103">
                  <c:v>16.038697395833328</c:v>
                </c:pt>
                <c:pt idx="104">
                  <c:v>16.038697395833328</c:v>
                </c:pt>
                <c:pt idx="105">
                  <c:v>16.038697395833328</c:v>
                </c:pt>
                <c:pt idx="106">
                  <c:v>16.038697395833328</c:v>
                </c:pt>
                <c:pt idx="107">
                  <c:v>16.038697395833328</c:v>
                </c:pt>
                <c:pt idx="108">
                  <c:v>16.038697395833328</c:v>
                </c:pt>
                <c:pt idx="109">
                  <c:v>16.038697395833328</c:v>
                </c:pt>
                <c:pt idx="110">
                  <c:v>16.038697395833328</c:v>
                </c:pt>
                <c:pt idx="111">
                  <c:v>16.038697395833328</c:v>
                </c:pt>
                <c:pt idx="112">
                  <c:v>16.038697395833328</c:v>
                </c:pt>
                <c:pt idx="113">
                  <c:v>16.038697395833328</c:v>
                </c:pt>
                <c:pt idx="114">
                  <c:v>16.038697395833328</c:v>
                </c:pt>
                <c:pt idx="115">
                  <c:v>16.038697395833328</c:v>
                </c:pt>
                <c:pt idx="116">
                  <c:v>16.038697395833328</c:v>
                </c:pt>
                <c:pt idx="117">
                  <c:v>16.038697395833328</c:v>
                </c:pt>
                <c:pt idx="118">
                  <c:v>16.038697395833328</c:v>
                </c:pt>
                <c:pt idx="119">
                  <c:v>16.038697395833328</c:v>
                </c:pt>
                <c:pt idx="120">
                  <c:v>16.038697395833328</c:v>
                </c:pt>
                <c:pt idx="121">
                  <c:v>16.038697395833328</c:v>
                </c:pt>
                <c:pt idx="122">
                  <c:v>16.038697395833328</c:v>
                </c:pt>
                <c:pt idx="123">
                  <c:v>16.038697395833328</c:v>
                </c:pt>
                <c:pt idx="124">
                  <c:v>16.038697395833328</c:v>
                </c:pt>
                <c:pt idx="125">
                  <c:v>16.038697395833328</c:v>
                </c:pt>
                <c:pt idx="126">
                  <c:v>16.038697395833328</c:v>
                </c:pt>
                <c:pt idx="127">
                  <c:v>16.038697395833328</c:v>
                </c:pt>
                <c:pt idx="128">
                  <c:v>16.038697395833328</c:v>
                </c:pt>
                <c:pt idx="129">
                  <c:v>16.038697395833328</c:v>
                </c:pt>
                <c:pt idx="130">
                  <c:v>16.038697395833328</c:v>
                </c:pt>
                <c:pt idx="131">
                  <c:v>16.038697395833328</c:v>
                </c:pt>
                <c:pt idx="132">
                  <c:v>16.038697395833328</c:v>
                </c:pt>
                <c:pt idx="133">
                  <c:v>16.038697395833328</c:v>
                </c:pt>
                <c:pt idx="134">
                  <c:v>16.038697395833328</c:v>
                </c:pt>
                <c:pt idx="135">
                  <c:v>16.038697395833328</c:v>
                </c:pt>
                <c:pt idx="136">
                  <c:v>16.038697395833328</c:v>
                </c:pt>
                <c:pt idx="137">
                  <c:v>16.038697395833328</c:v>
                </c:pt>
                <c:pt idx="138">
                  <c:v>16.038697395833328</c:v>
                </c:pt>
                <c:pt idx="139">
                  <c:v>16.038697395833328</c:v>
                </c:pt>
                <c:pt idx="140">
                  <c:v>16.038697395833328</c:v>
                </c:pt>
                <c:pt idx="141">
                  <c:v>16.038697395833328</c:v>
                </c:pt>
                <c:pt idx="142">
                  <c:v>16.038697395833328</c:v>
                </c:pt>
                <c:pt idx="143">
                  <c:v>16.038697395833328</c:v>
                </c:pt>
                <c:pt idx="144">
                  <c:v>16.038697395833328</c:v>
                </c:pt>
                <c:pt idx="145">
                  <c:v>16.038697395833328</c:v>
                </c:pt>
                <c:pt idx="146">
                  <c:v>16.038697395833328</c:v>
                </c:pt>
                <c:pt idx="147">
                  <c:v>16.038697395833328</c:v>
                </c:pt>
                <c:pt idx="148">
                  <c:v>16.038697395833328</c:v>
                </c:pt>
                <c:pt idx="149">
                  <c:v>16.038697395833328</c:v>
                </c:pt>
                <c:pt idx="150">
                  <c:v>16.038697395833328</c:v>
                </c:pt>
                <c:pt idx="151">
                  <c:v>16.038697395833328</c:v>
                </c:pt>
                <c:pt idx="152">
                  <c:v>16.038697395833328</c:v>
                </c:pt>
                <c:pt idx="153">
                  <c:v>16.038697395833328</c:v>
                </c:pt>
                <c:pt idx="154">
                  <c:v>16.038697395833328</c:v>
                </c:pt>
                <c:pt idx="155">
                  <c:v>16.038697395833328</c:v>
                </c:pt>
                <c:pt idx="156">
                  <c:v>16.038697395833328</c:v>
                </c:pt>
                <c:pt idx="157">
                  <c:v>16.038697395833328</c:v>
                </c:pt>
                <c:pt idx="158">
                  <c:v>16.038697395833328</c:v>
                </c:pt>
                <c:pt idx="159">
                  <c:v>16.038697395833328</c:v>
                </c:pt>
                <c:pt idx="160">
                  <c:v>16.038697395833328</c:v>
                </c:pt>
                <c:pt idx="161">
                  <c:v>16.038697395833328</c:v>
                </c:pt>
                <c:pt idx="162">
                  <c:v>16.038697395833328</c:v>
                </c:pt>
                <c:pt idx="163">
                  <c:v>16.038697395833328</c:v>
                </c:pt>
                <c:pt idx="164">
                  <c:v>16.038697395833328</c:v>
                </c:pt>
                <c:pt idx="165">
                  <c:v>16.038697395833328</c:v>
                </c:pt>
                <c:pt idx="166">
                  <c:v>16.038697395833328</c:v>
                </c:pt>
                <c:pt idx="167">
                  <c:v>16.038697395833328</c:v>
                </c:pt>
                <c:pt idx="168">
                  <c:v>16.038697395833328</c:v>
                </c:pt>
                <c:pt idx="169">
                  <c:v>16.038697395833328</c:v>
                </c:pt>
                <c:pt idx="170">
                  <c:v>16.038697395833328</c:v>
                </c:pt>
                <c:pt idx="171">
                  <c:v>16.038697395833328</c:v>
                </c:pt>
                <c:pt idx="172">
                  <c:v>16.038697395833328</c:v>
                </c:pt>
                <c:pt idx="173">
                  <c:v>16.038697395833328</c:v>
                </c:pt>
                <c:pt idx="174">
                  <c:v>16.038697395833328</c:v>
                </c:pt>
                <c:pt idx="175">
                  <c:v>16.038697395833328</c:v>
                </c:pt>
                <c:pt idx="176">
                  <c:v>16.038697395833328</c:v>
                </c:pt>
                <c:pt idx="177">
                  <c:v>16.038697395833328</c:v>
                </c:pt>
                <c:pt idx="178">
                  <c:v>16.038697395833328</c:v>
                </c:pt>
                <c:pt idx="179">
                  <c:v>16.038697395833328</c:v>
                </c:pt>
                <c:pt idx="180">
                  <c:v>16.038697395833328</c:v>
                </c:pt>
                <c:pt idx="181">
                  <c:v>16.038697395833328</c:v>
                </c:pt>
                <c:pt idx="182">
                  <c:v>16.038697395833328</c:v>
                </c:pt>
                <c:pt idx="183">
                  <c:v>16.038697395833328</c:v>
                </c:pt>
                <c:pt idx="184">
                  <c:v>16.038697395833328</c:v>
                </c:pt>
                <c:pt idx="185">
                  <c:v>16.038697395833328</c:v>
                </c:pt>
                <c:pt idx="186">
                  <c:v>16.038697395833328</c:v>
                </c:pt>
                <c:pt idx="187">
                  <c:v>16.038697395833328</c:v>
                </c:pt>
                <c:pt idx="188">
                  <c:v>16.038697395833328</c:v>
                </c:pt>
                <c:pt idx="189">
                  <c:v>16.038697395833328</c:v>
                </c:pt>
                <c:pt idx="190">
                  <c:v>16.038697395833328</c:v>
                </c:pt>
                <c:pt idx="191" formatCode="0.0">
                  <c:v>16.038697395833328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C4-4BE3-BBC0-F86DFE3C2D9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'04.06.2021'!$BY$3:$BY$194</c:f>
              <c:numCache>
                <c:formatCode>0.00</c:formatCode>
                <c:ptCount val="192"/>
                <c:pt idx="0">
                  <c:v>13.733872395833327</c:v>
                </c:pt>
                <c:pt idx="1">
                  <c:v>13.733872395833327</c:v>
                </c:pt>
                <c:pt idx="2">
                  <c:v>13.733872395833327</c:v>
                </c:pt>
                <c:pt idx="3">
                  <c:v>13.733872395833327</c:v>
                </c:pt>
                <c:pt idx="4">
                  <c:v>13.733872395833327</c:v>
                </c:pt>
                <c:pt idx="5">
                  <c:v>13.733872395833327</c:v>
                </c:pt>
                <c:pt idx="6">
                  <c:v>13.733872395833327</c:v>
                </c:pt>
                <c:pt idx="7">
                  <c:v>13.733872395833327</c:v>
                </c:pt>
                <c:pt idx="8">
                  <c:v>13.733872395833327</c:v>
                </c:pt>
                <c:pt idx="9">
                  <c:v>13.733872395833327</c:v>
                </c:pt>
                <c:pt idx="10">
                  <c:v>13.733872395833327</c:v>
                </c:pt>
                <c:pt idx="11">
                  <c:v>13.733872395833327</c:v>
                </c:pt>
                <c:pt idx="12">
                  <c:v>13.733872395833327</c:v>
                </c:pt>
                <c:pt idx="13">
                  <c:v>13.733872395833327</c:v>
                </c:pt>
                <c:pt idx="14">
                  <c:v>13.733872395833327</c:v>
                </c:pt>
                <c:pt idx="15">
                  <c:v>13.733872395833327</c:v>
                </c:pt>
                <c:pt idx="16">
                  <c:v>13.733872395833327</c:v>
                </c:pt>
                <c:pt idx="17">
                  <c:v>13.733872395833327</c:v>
                </c:pt>
                <c:pt idx="18">
                  <c:v>13.733872395833327</c:v>
                </c:pt>
                <c:pt idx="19">
                  <c:v>13.733872395833327</c:v>
                </c:pt>
                <c:pt idx="20">
                  <c:v>13.733872395833327</c:v>
                </c:pt>
                <c:pt idx="21">
                  <c:v>13.733872395833327</c:v>
                </c:pt>
                <c:pt idx="22">
                  <c:v>13.733872395833327</c:v>
                </c:pt>
                <c:pt idx="23">
                  <c:v>13.733872395833327</c:v>
                </c:pt>
                <c:pt idx="24">
                  <c:v>13.733872395833327</c:v>
                </c:pt>
                <c:pt idx="25">
                  <c:v>13.733872395833327</c:v>
                </c:pt>
                <c:pt idx="26">
                  <c:v>13.733872395833327</c:v>
                </c:pt>
                <c:pt idx="27">
                  <c:v>13.733872395833327</c:v>
                </c:pt>
                <c:pt idx="28">
                  <c:v>13.733872395833327</c:v>
                </c:pt>
                <c:pt idx="29">
                  <c:v>13.733872395833327</c:v>
                </c:pt>
                <c:pt idx="30">
                  <c:v>13.733872395833327</c:v>
                </c:pt>
                <c:pt idx="31">
                  <c:v>13.733872395833327</c:v>
                </c:pt>
                <c:pt idx="32">
                  <c:v>13.733872395833327</c:v>
                </c:pt>
                <c:pt idx="33">
                  <c:v>13.733872395833327</c:v>
                </c:pt>
                <c:pt idx="34">
                  <c:v>13.733872395833327</c:v>
                </c:pt>
                <c:pt idx="35">
                  <c:v>13.733872395833327</c:v>
                </c:pt>
                <c:pt idx="36">
                  <c:v>13.733872395833327</c:v>
                </c:pt>
                <c:pt idx="37">
                  <c:v>13.733872395833327</c:v>
                </c:pt>
                <c:pt idx="38">
                  <c:v>13.733872395833327</c:v>
                </c:pt>
                <c:pt idx="39">
                  <c:v>13.733872395833327</c:v>
                </c:pt>
                <c:pt idx="40">
                  <c:v>13.733872395833327</c:v>
                </c:pt>
                <c:pt idx="41">
                  <c:v>13.733872395833327</c:v>
                </c:pt>
                <c:pt idx="42">
                  <c:v>13.733872395833327</c:v>
                </c:pt>
                <c:pt idx="43">
                  <c:v>13.733872395833327</c:v>
                </c:pt>
                <c:pt idx="44">
                  <c:v>13.733872395833327</c:v>
                </c:pt>
                <c:pt idx="45">
                  <c:v>13.733872395833327</c:v>
                </c:pt>
                <c:pt idx="46">
                  <c:v>13.733872395833327</c:v>
                </c:pt>
                <c:pt idx="47">
                  <c:v>13.733872395833327</c:v>
                </c:pt>
                <c:pt idx="48">
                  <c:v>13.733872395833327</c:v>
                </c:pt>
                <c:pt idx="49">
                  <c:v>13.733872395833327</c:v>
                </c:pt>
                <c:pt idx="50">
                  <c:v>13.733872395833327</c:v>
                </c:pt>
                <c:pt idx="51">
                  <c:v>13.733872395833327</c:v>
                </c:pt>
                <c:pt idx="52">
                  <c:v>13.733872395833327</c:v>
                </c:pt>
                <c:pt idx="53">
                  <c:v>13.733872395833327</c:v>
                </c:pt>
                <c:pt idx="54">
                  <c:v>13.733872395833327</c:v>
                </c:pt>
                <c:pt idx="55">
                  <c:v>13.733872395833327</c:v>
                </c:pt>
                <c:pt idx="56">
                  <c:v>13.733872395833327</c:v>
                </c:pt>
                <c:pt idx="57">
                  <c:v>13.733872395833327</c:v>
                </c:pt>
                <c:pt idx="58">
                  <c:v>13.733872395833327</c:v>
                </c:pt>
                <c:pt idx="59">
                  <c:v>13.733872395833327</c:v>
                </c:pt>
                <c:pt idx="60">
                  <c:v>13.733872395833327</c:v>
                </c:pt>
                <c:pt idx="61">
                  <c:v>13.733872395833327</c:v>
                </c:pt>
                <c:pt idx="62">
                  <c:v>13.733872395833327</c:v>
                </c:pt>
                <c:pt idx="63">
                  <c:v>13.733872395833327</c:v>
                </c:pt>
                <c:pt idx="64">
                  <c:v>13.733872395833327</c:v>
                </c:pt>
                <c:pt idx="65">
                  <c:v>13.733872395833327</c:v>
                </c:pt>
                <c:pt idx="66">
                  <c:v>13.733872395833327</c:v>
                </c:pt>
                <c:pt idx="67">
                  <c:v>13.733872395833327</c:v>
                </c:pt>
                <c:pt idx="68">
                  <c:v>13.733872395833327</c:v>
                </c:pt>
                <c:pt idx="69">
                  <c:v>13.733872395833327</c:v>
                </c:pt>
                <c:pt idx="70">
                  <c:v>13.733872395833327</c:v>
                </c:pt>
                <c:pt idx="71">
                  <c:v>13.733872395833327</c:v>
                </c:pt>
                <c:pt idx="72">
                  <c:v>13.733872395833327</c:v>
                </c:pt>
                <c:pt idx="73">
                  <c:v>13.733872395833327</c:v>
                </c:pt>
                <c:pt idx="74">
                  <c:v>13.733872395833327</c:v>
                </c:pt>
                <c:pt idx="75">
                  <c:v>13.733872395833327</c:v>
                </c:pt>
                <c:pt idx="76">
                  <c:v>13.733872395833327</c:v>
                </c:pt>
                <c:pt idx="77">
                  <c:v>13.733872395833327</c:v>
                </c:pt>
                <c:pt idx="78">
                  <c:v>13.733872395833327</c:v>
                </c:pt>
                <c:pt idx="79">
                  <c:v>13.733872395833327</c:v>
                </c:pt>
                <c:pt idx="80">
                  <c:v>13.733872395833327</c:v>
                </c:pt>
                <c:pt idx="81">
                  <c:v>13.733872395833327</c:v>
                </c:pt>
                <c:pt idx="82">
                  <c:v>13.733872395833327</c:v>
                </c:pt>
                <c:pt idx="83">
                  <c:v>13.733872395833327</c:v>
                </c:pt>
                <c:pt idx="84">
                  <c:v>13.733872395833327</c:v>
                </c:pt>
                <c:pt idx="85">
                  <c:v>13.733872395833327</c:v>
                </c:pt>
                <c:pt idx="86">
                  <c:v>13.733872395833327</c:v>
                </c:pt>
                <c:pt idx="87">
                  <c:v>13.733872395833327</c:v>
                </c:pt>
                <c:pt idx="88">
                  <c:v>13.733872395833327</c:v>
                </c:pt>
                <c:pt idx="89">
                  <c:v>13.733872395833327</c:v>
                </c:pt>
                <c:pt idx="90">
                  <c:v>13.733872395833327</c:v>
                </c:pt>
                <c:pt idx="91">
                  <c:v>13.733872395833327</c:v>
                </c:pt>
                <c:pt idx="92">
                  <c:v>13.733872395833327</c:v>
                </c:pt>
                <c:pt idx="93">
                  <c:v>13.733872395833327</c:v>
                </c:pt>
                <c:pt idx="94">
                  <c:v>13.733872395833327</c:v>
                </c:pt>
                <c:pt idx="95">
                  <c:v>13.733872395833327</c:v>
                </c:pt>
                <c:pt idx="96">
                  <c:v>13.733872395833327</c:v>
                </c:pt>
                <c:pt idx="97">
                  <c:v>13.733872395833327</c:v>
                </c:pt>
                <c:pt idx="98">
                  <c:v>13.733872395833327</c:v>
                </c:pt>
                <c:pt idx="99">
                  <c:v>13.733872395833327</c:v>
                </c:pt>
                <c:pt idx="100">
                  <c:v>13.733872395833327</c:v>
                </c:pt>
                <c:pt idx="101">
                  <c:v>13.733872395833327</c:v>
                </c:pt>
                <c:pt idx="102">
                  <c:v>13.733872395833327</c:v>
                </c:pt>
                <c:pt idx="103">
                  <c:v>13.733872395833327</c:v>
                </c:pt>
                <c:pt idx="104">
                  <c:v>13.733872395833327</c:v>
                </c:pt>
                <c:pt idx="105">
                  <c:v>13.733872395833327</c:v>
                </c:pt>
                <c:pt idx="106">
                  <c:v>13.733872395833327</c:v>
                </c:pt>
                <c:pt idx="107">
                  <c:v>13.733872395833327</c:v>
                </c:pt>
                <c:pt idx="108">
                  <c:v>13.733872395833327</c:v>
                </c:pt>
                <c:pt idx="109">
                  <c:v>13.733872395833327</c:v>
                </c:pt>
                <c:pt idx="110">
                  <c:v>13.733872395833327</c:v>
                </c:pt>
                <c:pt idx="111">
                  <c:v>13.733872395833327</c:v>
                </c:pt>
                <c:pt idx="112">
                  <c:v>13.733872395833327</c:v>
                </c:pt>
                <c:pt idx="113">
                  <c:v>13.733872395833327</c:v>
                </c:pt>
                <c:pt idx="114">
                  <c:v>13.733872395833327</c:v>
                </c:pt>
                <c:pt idx="115">
                  <c:v>13.733872395833327</c:v>
                </c:pt>
                <c:pt idx="116">
                  <c:v>13.733872395833327</c:v>
                </c:pt>
                <c:pt idx="117">
                  <c:v>13.733872395833327</c:v>
                </c:pt>
                <c:pt idx="118">
                  <c:v>13.733872395833327</c:v>
                </c:pt>
                <c:pt idx="119">
                  <c:v>13.733872395833327</c:v>
                </c:pt>
                <c:pt idx="120">
                  <c:v>13.733872395833327</c:v>
                </c:pt>
                <c:pt idx="121">
                  <c:v>13.733872395833327</c:v>
                </c:pt>
                <c:pt idx="122">
                  <c:v>13.733872395833327</c:v>
                </c:pt>
                <c:pt idx="123">
                  <c:v>13.733872395833327</c:v>
                </c:pt>
                <c:pt idx="124">
                  <c:v>13.733872395833327</c:v>
                </c:pt>
                <c:pt idx="125">
                  <c:v>13.733872395833327</c:v>
                </c:pt>
                <c:pt idx="126">
                  <c:v>13.733872395833327</c:v>
                </c:pt>
                <c:pt idx="127">
                  <c:v>13.733872395833327</c:v>
                </c:pt>
                <c:pt idx="128">
                  <c:v>13.733872395833327</c:v>
                </c:pt>
                <c:pt idx="129">
                  <c:v>13.733872395833327</c:v>
                </c:pt>
                <c:pt idx="130">
                  <c:v>13.733872395833327</c:v>
                </c:pt>
                <c:pt idx="131">
                  <c:v>13.733872395833327</c:v>
                </c:pt>
                <c:pt idx="132">
                  <c:v>13.733872395833327</c:v>
                </c:pt>
                <c:pt idx="133">
                  <c:v>13.733872395833327</c:v>
                </c:pt>
                <c:pt idx="134">
                  <c:v>13.733872395833327</c:v>
                </c:pt>
                <c:pt idx="135">
                  <c:v>13.733872395833327</c:v>
                </c:pt>
                <c:pt idx="136">
                  <c:v>13.733872395833327</c:v>
                </c:pt>
                <c:pt idx="137">
                  <c:v>13.733872395833327</c:v>
                </c:pt>
                <c:pt idx="138">
                  <c:v>13.733872395833327</c:v>
                </c:pt>
                <c:pt idx="139">
                  <c:v>13.733872395833327</c:v>
                </c:pt>
                <c:pt idx="140">
                  <c:v>13.733872395833327</c:v>
                </c:pt>
                <c:pt idx="141">
                  <c:v>13.733872395833327</c:v>
                </c:pt>
                <c:pt idx="142">
                  <c:v>13.733872395833327</c:v>
                </c:pt>
                <c:pt idx="143">
                  <c:v>13.733872395833327</c:v>
                </c:pt>
                <c:pt idx="144">
                  <c:v>13.733872395833327</c:v>
                </c:pt>
                <c:pt idx="145">
                  <c:v>13.733872395833327</c:v>
                </c:pt>
                <c:pt idx="146">
                  <c:v>13.733872395833327</c:v>
                </c:pt>
                <c:pt idx="147">
                  <c:v>13.733872395833327</c:v>
                </c:pt>
                <c:pt idx="148">
                  <c:v>13.733872395833327</c:v>
                </c:pt>
                <c:pt idx="149">
                  <c:v>13.733872395833327</c:v>
                </c:pt>
                <c:pt idx="150">
                  <c:v>13.733872395833327</c:v>
                </c:pt>
                <c:pt idx="151">
                  <c:v>13.733872395833327</c:v>
                </c:pt>
                <c:pt idx="152">
                  <c:v>13.733872395833327</c:v>
                </c:pt>
                <c:pt idx="153">
                  <c:v>13.733872395833327</c:v>
                </c:pt>
                <c:pt idx="154">
                  <c:v>13.733872395833327</c:v>
                </c:pt>
                <c:pt idx="155">
                  <c:v>13.733872395833327</c:v>
                </c:pt>
                <c:pt idx="156">
                  <c:v>13.733872395833327</c:v>
                </c:pt>
                <c:pt idx="157">
                  <c:v>13.733872395833327</c:v>
                </c:pt>
                <c:pt idx="158">
                  <c:v>13.733872395833327</c:v>
                </c:pt>
                <c:pt idx="159">
                  <c:v>13.733872395833327</c:v>
                </c:pt>
                <c:pt idx="160">
                  <c:v>13.733872395833327</c:v>
                </c:pt>
                <c:pt idx="161">
                  <c:v>13.733872395833327</c:v>
                </c:pt>
                <c:pt idx="162">
                  <c:v>13.733872395833327</c:v>
                </c:pt>
                <c:pt idx="163">
                  <c:v>13.733872395833327</c:v>
                </c:pt>
                <c:pt idx="164">
                  <c:v>13.733872395833327</c:v>
                </c:pt>
                <c:pt idx="165">
                  <c:v>13.733872395833327</c:v>
                </c:pt>
                <c:pt idx="166">
                  <c:v>13.733872395833327</c:v>
                </c:pt>
                <c:pt idx="167">
                  <c:v>13.733872395833327</c:v>
                </c:pt>
                <c:pt idx="168">
                  <c:v>13.733872395833327</c:v>
                </c:pt>
                <c:pt idx="169">
                  <c:v>13.733872395833327</c:v>
                </c:pt>
                <c:pt idx="170">
                  <c:v>13.733872395833327</c:v>
                </c:pt>
                <c:pt idx="171">
                  <c:v>13.733872395833327</c:v>
                </c:pt>
                <c:pt idx="172">
                  <c:v>13.733872395833327</c:v>
                </c:pt>
                <c:pt idx="173">
                  <c:v>13.733872395833327</c:v>
                </c:pt>
                <c:pt idx="174">
                  <c:v>13.733872395833327</c:v>
                </c:pt>
                <c:pt idx="175">
                  <c:v>13.733872395833327</c:v>
                </c:pt>
                <c:pt idx="176">
                  <c:v>13.733872395833327</c:v>
                </c:pt>
                <c:pt idx="177">
                  <c:v>13.733872395833327</c:v>
                </c:pt>
                <c:pt idx="178">
                  <c:v>13.733872395833327</c:v>
                </c:pt>
                <c:pt idx="179">
                  <c:v>13.733872395833327</c:v>
                </c:pt>
                <c:pt idx="180">
                  <c:v>13.733872395833327</c:v>
                </c:pt>
                <c:pt idx="181">
                  <c:v>13.733872395833327</c:v>
                </c:pt>
                <c:pt idx="182">
                  <c:v>13.733872395833327</c:v>
                </c:pt>
                <c:pt idx="183">
                  <c:v>13.733872395833327</c:v>
                </c:pt>
                <c:pt idx="184">
                  <c:v>13.733872395833327</c:v>
                </c:pt>
                <c:pt idx="185">
                  <c:v>13.733872395833327</c:v>
                </c:pt>
                <c:pt idx="186">
                  <c:v>13.733872395833327</c:v>
                </c:pt>
                <c:pt idx="187">
                  <c:v>13.733872395833327</c:v>
                </c:pt>
                <c:pt idx="188">
                  <c:v>13.733872395833327</c:v>
                </c:pt>
                <c:pt idx="189">
                  <c:v>13.733872395833327</c:v>
                </c:pt>
                <c:pt idx="190">
                  <c:v>13.733872395833327</c:v>
                </c:pt>
                <c:pt idx="191" formatCode="0.0">
                  <c:v>13.733872395833327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DC4-4BE3-BBC0-F86DFE3C2D9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'04.06.2021'!$BZ$3:$BZ$194</c:f>
              <c:numCache>
                <c:formatCode>0.00</c:formatCode>
                <c:ptCount val="192"/>
                <c:pt idx="0">
                  <c:v>15.9979</c:v>
                </c:pt>
                <c:pt idx="1">
                  <c:v>15.9979</c:v>
                </c:pt>
                <c:pt idx="2">
                  <c:v>15.9979</c:v>
                </c:pt>
                <c:pt idx="3">
                  <c:v>15.045500000000001</c:v>
                </c:pt>
                <c:pt idx="4">
                  <c:v>15.045500000000001</c:v>
                </c:pt>
                <c:pt idx="5">
                  <c:v>15.045500000000001</c:v>
                </c:pt>
                <c:pt idx="6">
                  <c:v>14.5366</c:v>
                </c:pt>
                <c:pt idx="7">
                  <c:v>14.5366</c:v>
                </c:pt>
                <c:pt idx="8">
                  <c:v>14.5366</c:v>
                </c:pt>
                <c:pt idx="9">
                  <c:v>15.3538</c:v>
                </c:pt>
                <c:pt idx="10">
                  <c:v>15.3538</c:v>
                </c:pt>
                <c:pt idx="11">
                  <c:v>15.3538</c:v>
                </c:pt>
                <c:pt idx="12">
                  <c:v>14.6852</c:v>
                </c:pt>
                <c:pt idx="13">
                  <c:v>14.6852</c:v>
                </c:pt>
                <c:pt idx="14">
                  <c:v>14.6852</c:v>
                </c:pt>
                <c:pt idx="15">
                  <c:v>14.560499999999999</c:v>
                </c:pt>
                <c:pt idx="16">
                  <c:v>14.560499999999999</c:v>
                </c:pt>
                <c:pt idx="17">
                  <c:v>14.560499999999999</c:v>
                </c:pt>
                <c:pt idx="18">
                  <c:v>15.7714</c:v>
                </c:pt>
                <c:pt idx="19">
                  <c:v>15.7714</c:v>
                </c:pt>
                <c:pt idx="20">
                  <c:v>15.7714</c:v>
                </c:pt>
                <c:pt idx="21">
                  <c:v>14.951000000000001</c:v>
                </c:pt>
                <c:pt idx="22">
                  <c:v>14.951000000000001</c:v>
                </c:pt>
                <c:pt idx="23">
                  <c:v>14.951000000000001</c:v>
                </c:pt>
                <c:pt idx="24">
                  <c:v>12.9323</c:v>
                </c:pt>
                <c:pt idx="25">
                  <c:v>12.9323</c:v>
                </c:pt>
                <c:pt idx="26">
                  <c:v>12.9323</c:v>
                </c:pt>
                <c:pt idx="27">
                  <c:v>14.1839</c:v>
                </c:pt>
                <c:pt idx="28">
                  <c:v>14.1839</c:v>
                </c:pt>
                <c:pt idx="29">
                  <c:v>14.1839</c:v>
                </c:pt>
                <c:pt idx="30">
                  <c:v>14.1564</c:v>
                </c:pt>
                <c:pt idx="31">
                  <c:v>14.1564</c:v>
                </c:pt>
                <c:pt idx="32">
                  <c:v>14.1564</c:v>
                </c:pt>
                <c:pt idx="33">
                  <c:v>14.916600000000001</c:v>
                </c:pt>
                <c:pt idx="34">
                  <c:v>14.916600000000001</c:v>
                </c:pt>
                <c:pt idx="35">
                  <c:v>14.916600000000001</c:v>
                </c:pt>
                <c:pt idx="36">
                  <c:v>14.3171</c:v>
                </c:pt>
                <c:pt idx="37">
                  <c:v>14.3171</c:v>
                </c:pt>
                <c:pt idx="38">
                  <c:v>14.3171</c:v>
                </c:pt>
                <c:pt idx="39">
                  <c:v>15.0709</c:v>
                </c:pt>
                <c:pt idx="40">
                  <c:v>15.0709</c:v>
                </c:pt>
                <c:pt idx="41">
                  <c:v>15.0709</c:v>
                </c:pt>
                <c:pt idx="42">
                  <c:v>15.4285</c:v>
                </c:pt>
                <c:pt idx="43">
                  <c:v>15.4285</c:v>
                </c:pt>
                <c:pt idx="44">
                  <c:v>15.4285</c:v>
                </c:pt>
                <c:pt idx="45">
                  <c:v>16.311800000000002</c:v>
                </c:pt>
                <c:pt idx="46">
                  <c:v>16.311800000000002</c:v>
                </c:pt>
                <c:pt idx="47">
                  <c:v>16.311800000000002</c:v>
                </c:pt>
                <c:pt idx="48">
                  <c:v>14.815200000000001</c:v>
                </c:pt>
                <c:pt idx="49">
                  <c:v>14.815200000000001</c:v>
                </c:pt>
                <c:pt idx="50">
                  <c:v>14.815200000000001</c:v>
                </c:pt>
                <c:pt idx="51">
                  <c:v>14.9367</c:v>
                </c:pt>
                <c:pt idx="52">
                  <c:v>14.9367</c:v>
                </c:pt>
                <c:pt idx="53">
                  <c:v>14.9367</c:v>
                </c:pt>
                <c:pt idx="54">
                  <c:v>15.5992</c:v>
                </c:pt>
                <c:pt idx="55">
                  <c:v>15.5992</c:v>
                </c:pt>
                <c:pt idx="56">
                  <c:v>15.5992</c:v>
                </c:pt>
                <c:pt idx="57">
                  <c:v>15.1502</c:v>
                </c:pt>
                <c:pt idx="58">
                  <c:v>15.1502</c:v>
                </c:pt>
                <c:pt idx="59">
                  <c:v>15.1502</c:v>
                </c:pt>
                <c:pt idx="60">
                  <c:v>15.215</c:v>
                </c:pt>
                <c:pt idx="61">
                  <c:v>15.215</c:v>
                </c:pt>
                <c:pt idx="62">
                  <c:v>15.215</c:v>
                </c:pt>
                <c:pt idx="63">
                  <c:v>15.2723</c:v>
                </c:pt>
                <c:pt idx="64">
                  <c:v>15.2723</c:v>
                </c:pt>
                <c:pt idx="65">
                  <c:v>15.2723</c:v>
                </c:pt>
                <c:pt idx="66">
                  <c:v>15.438499999999999</c:v>
                </c:pt>
                <c:pt idx="67">
                  <c:v>15.438499999999999</c:v>
                </c:pt>
                <c:pt idx="68">
                  <c:v>15.438499999999999</c:v>
                </c:pt>
                <c:pt idx="69">
                  <c:v>14.365600000000001</c:v>
                </c:pt>
                <c:pt idx="70">
                  <c:v>14.365600000000001</c:v>
                </c:pt>
                <c:pt idx="71">
                  <c:v>14.365600000000001</c:v>
                </c:pt>
                <c:pt idx="72">
                  <c:v>14.526899999999999</c:v>
                </c:pt>
                <c:pt idx="73">
                  <c:v>14.526899999999999</c:v>
                </c:pt>
                <c:pt idx="74">
                  <c:v>14.526899999999999</c:v>
                </c:pt>
                <c:pt idx="75">
                  <c:v>15.022600000000001</c:v>
                </c:pt>
                <c:pt idx="76">
                  <c:v>15.022600000000001</c:v>
                </c:pt>
                <c:pt idx="77">
                  <c:v>15.022600000000001</c:v>
                </c:pt>
                <c:pt idx="78">
                  <c:v>14.602499999999999</c:v>
                </c:pt>
                <c:pt idx="79">
                  <c:v>14.602499999999999</c:v>
                </c:pt>
                <c:pt idx="80">
                  <c:v>14.602499999999999</c:v>
                </c:pt>
                <c:pt idx="81">
                  <c:v>14.965</c:v>
                </c:pt>
                <c:pt idx="82">
                  <c:v>14.965</c:v>
                </c:pt>
                <c:pt idx="83">
                  <c:v>14.965</c:v>
                </c:pt>
                <c:pt idx="84">
                  <c:v>14.479100000000001</c:v>
                </c:pt>
                <c:pt idx="85">
                  <c:v>14.479100000000001</c:v>
                </c:pt>
                <c:pt idx="86">
                  <c:v>14.479100000000001</c:v>
                </c:pt>
                <c:pt idx="87">
                  <c:v>15.2151</c:v>
                </c:pt>
                <c:pt idx="88">
                  <c:v>15.2151</c:v>
                </c:pt>
                <c:pt idx="89">
                  <c:v>15.2151</c:v>
                </c:pt>
                <c:pt idx="90">
                  <c:v>15.7036</c:v>
                </c:pt>
                <c:pt idx="91">
                  <c:v>15.7036</c:v>
                </c:pt>
                <c:pt idx="92">
                  <c:v>15.7036</c:v>
                </c:pt>
                <c:pt idx="93">
                  <c:v>15.092499999999999</c:v>
                </c:pt>
                <c:pt idx="94">
                  <c:v>15.092499999999999</c:v>
                </c:pt>
                <c:pt idx="95">
                  <c:v>15.092499999999999</c:v>
                </c:pt>
                <c:pt idx="96">
                  <c:v>14.444599999999999</c:v>
                </c:pt>
                <c:pt idx="97">
                  <c:v>14.444599999999999</c:v>
                </c:pt>
                <c:pt idx="98">
                  <c:v>14.444599999999999</c:v>
                </c:pt>
                <c:pt idx="99">
                  <c:v>14.3308</c:v>
                </c:pt>
                <c:pt idx="100">
                  <c:v>14.3308</c:v>
                </c:pt>
                <c:pt idx="101">
                  <c:v>14.3308</c:v>
                </c:pt>
                <c:pt idx="102">
                  <c:v>13.2936</c:v>
                </c:pt>
                <c:pt idx="103">
                  <c:v>13.2936</c:v>
                </c:pt>
                <c:pt idx="104">
                  <c:v>13.2936</c:v>
                </c:pt>
                <c:pt idx="105">
                  <c:v>14.557</c:v>
                </c:pt>
                <c:pt idx="106">
                  <c:v>14.557</c:v>
                </c:pt>
                <c:pt idx="107">
                  <c:v>14.557</c:v>
                </c:pt>
                <c:pt idx="108">
                  <c:v>14.867900000000001</c:v>
                </c:pt>
                <c:pt idx="109">
                  <c:v>14.867900000000001</c:v>
                </c:pt>
                <c:pt idx="110">
                  <c:v>14.867900000000001</c:v>
                </c:pt>
                <c:pt idx="111">
                  <c:v>15.811299999999999</c:v>
                </c:pt>
                <c:pt idx="112">
                  <c:v>15.811299999999999</c:v>
                </c:pt>
                <c:pt idx="113">
                  <c:v>15.811299999999999</c:v>
                </c:pt>
                <c:pt idx="114">
                  <c:v>16.4056</c:v>
                </c:pt>
                <c:pt idx="115">
                  <c:v>16.4056</c:v>
                </c:pt>
                <c:pt idx="116">
                  <c:v>16.4056</c:v>
                </c:pt>
                <c:pt idx="117">
                  <c:v>14.605700000000001</c:v>
                </c:pt>
                <c:pt idx="118">
                  <c:v>14.605700000000001</c:v>
                </c:pt>
                <c:pt idx="119">
                  <c:v>14.605700000000001</c:v>
                </c:pt>
                <c:pt idx="120">
                  <c:v>15.659800000000001</c:v>
                </c:pt>
                <c:pt idx="121">
                  <c:v>15.659800000000001</c:v>
                </c:pt>
                <c:pt idx="122">
                  <c:v>15.659800000000001</c:v>
                </c:pt>
                <c:pt idx="123">
                  <c:v>14.6913</c:v>
                </c:pt>
                <c:pt idx="124">
                  <c:v>14.6913</c:v>
                </c:pt>
                <c:pt idx="125">
                  <c:v>14.6913</c:v>
                </c:pt>
                <c:pt idx="126">
                  <c:v>15.3817</c:v>
                </c:pt>
                <c:pt idx="127">
                  <c:v>15.3817</c:v>
                </c:pt>
                <c:pt idx="128">
                  <c:v>15.3817</c:v>
                </c:pt>
                <c:pt idx="129">
                  <c:v>14.5212</c:v>
                </c:pt>
                <c:pt idx="130">
                  <c:v>14.5212</c:v>
                </c:pt>
                <c:pt idx="131">
                  <c:v>14.5212</c:v>
                </c:pt>
                <c:pt idx="132">
                  <c:v>15.140599999999999</c:v>
                </c:pt>
                <c:pt idx="133">
                  <c:v>15.140599999999999</c:v>
                </c:pt>
                <c:pt idx="134">
                  <c:v>15.140599999999999</c:v>
                </c:pt>
                <c:pt idx="135">
                  <c:v>15.2971</c:v>
                </c:pt>
                <c:pt idx="136">
                  <c:v>15.2971</c:v>
                </c:pt>
                <c:pt idx="137">
                  <c:v>15.2971</c:v>
                </c:pt>
                <c:pt idx="138">
                  <c:v>14.2204</c:v>
                </c:pt>
                <c:pt idx="139">
                  <c:v>14.2204</c:v>
                </c:pt>
                <c:pt idx="140">
                  <c:v>14.2204</c:v>
                </c:pt>
                <c:pt idx="141">
                  <c:v>14.913500000000001</c:v>
                </c:pt>
                <c:pt idx="142">
                  <c:v>14.913500000000001</c:v>
                </c:pt>
                <c:pt idx="143">
                  <c:v>14.913500000000001</c:v>
                </c:pt>
                <c:pt idx="144">
                  <c:v>14.3405</c:v>
                </c:pt>
                <c:pt idx="145">
                  <c:v>14.3405</c:v>
                </c:pt>
                <c:pt idx="146">
                  <c:v>14.3405</c:v>
                </c:pt>
                <c:pt idx="147">
                  <c:v>14.479100000000001</c:v>
                </c:pt>
                <c:pt idx="148">
                  <c:v>14.479100000000001</c:v>
                </c:pt>
                <c:pt idx="149">
                  <c:v>14.479100000000001</c:v>
                </c:pt>
                <c:pt idx="150">
                  <c:v>15.12</c:v>
                </c:pt>
                <c:pt idx="151">
                  <c:v>15.12</c:v>
                </c:pt>
                <c:pt idx="152">
                  <c:v>15.12</c:v>
                </c:pt>
                <c:pt idx="153">
                  <c:v>14.305899999999999</c:v>
                </c:pt>
                <c:pt idx="154">
                  <c:v>14.305899999999999</c:v>
                </c:pt>
                <c:pt idx="155">
                  <c:v>14.305899999999999</c:v>
                </c:pt>
                <c:pt idx="156">
                  <c:v>14.459199999999999</c:v>
                </c:pt>
                <c:pt idx="157">
                  <c:v>14.459199999999999</c:v>
                </c:pt>
                <c:pt idx="158">
                  <c:v>14.459199999999999</c:v>
                </c:pt>
                <c:pt idx="159">
                  <c:v>15.331799999999999</c:v>
                </c:pt>
                <c:pt idx="160">
                  <c:v>15.331799999999999</c:v>
                </c:pt>
                <c:pt idx="161">
                  <c:v>15.331799999999999</c:v>
                </c:pt>
                <c:pt idx="162">
                  <c:v>15.699299999999999</c:v>
                </c:pt>
                <c:pt idx="163">
                  <c:v>15.699299999999999</c:v>
                </c:pt>
                <c:pt idx="164">
                  <c:v>15.699299999999999</c:v>
                </c:pt>
                <c:pt idx="165">
                  <c:v>13.772</c:v>
                </c:pt>
                <c:pt idx="166">
                  <c:v>13.772</c:v>
                </c:pt>
                <c:pt idx="167">
                  <c:v>13.772</c:v>
                </c:pt>
                <c:pt idx="168">
                  <c:v>14.6532</c:v>
                </c:pt>
                <c:pt idx="169">
                  <c:v>14.6532</c:v>
                </c:pt>
                <c:pt idx="170">
                  <c:v>14.6532</c:v>
                </c:pt>
                <c:pt idx="171">
                  <c:v>14.6677</c:v>
                </c:pt>
                <c:pt idx="172">
                  <c:v>14.6677</c:v>
                </c:pt>
                <c:pt idx="173">
                  <c:v>14.6677</c:v>
                </c:pt>
                <c:pt idx="174">
                  <c:v>14.8797</c:v>
                </c:pt>
                <c:pt idx="175">
                  <c:v>14.8797</c:v>
                </c:pt>
                <c:pt idx="176">
                  <c:v>14.8797</c:v>
                </c:pt>
                <c:pt idx="177">
                  <c:v>15.644500000000001</c:v>
                </c:pt>
                <c:pt idx="178">
                  <c:v>15.644500000000001</c:v>
                </c:pt>
                <c:pt idx="179">
                  <c:v>15.644500000000001</c:v>
                </c:pt>
                <c:pt idx="180">
                  <c:v>14.589700000000001</c:v>
                </c:pt>
                <c:pt idx="181">
                  <c:v>14.589700000000001</c:v>
                </c:pt>
                <c:pt idx="182">
                  <c:v>14.589700000000001</c:v>
                </c:pt>
                <c:pt idx="183">
                  <c:v>14.637966666666665</c:v>
                </c:pt>
                <c:pt idx="184">
                  <c:v>14.637966666666665</c:v>
                </c:pt>
                <c:pt idx="185">
                  <c:v>14.637966666666665</c:v>
                </c:pt>
                <c:pt idx="186">
                  <c:v>14.555833333333332</c:v>
                </c:pt>
                <c:pt idx="187">
                  <c:v>14.555833333333332</c:v>
                </c:pt>
                <c:pt idx="188">
                  <c:v>14.555833333333332</c:v>
                </c:pt>
                <c:pt idx="189">
                  <c:v>14.824333333333334</c:v>
                </c:pt>
                <c:pt idx="190">
                  <c:v>14.824333333333334</c:v>
                </c:pt>
                <c:pt idx="191">
                  <c:v>14.824333333333334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DC4-4BE3-BBC0-F86DFE3C2D9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'04.06.2021'!$CA$3:$CA$194</c:f>
              <c:numCache>
                <c:formatCode>0.00</c:formatCode>
                <c:ptCount val="192"/>
                <c:pt idx="0">
                  <c:v>14.886284895833327</c:v>
                </c:pt>
                <c:pt idx="1">
                  <c:v>14.886284895833327</c:v>
                </c:pt>
                <c:pt idx="2">
                  <c:v>14.886284895833327</c:v>
                </c:pt>
                <c:pt idx="3">
                  <c:v>14.886284895833327</c:v>
                </c:pt>
                <c:pt idx="4">
                  <c:v>14.886284895833327</c:v>
                </c:pt>
                <c:pt idx="5">
                  <c:v>14.886284895833327</c:v>
                </c:pt>
                <c:pt idx="6">
                  <c:v>14.886284895833327</c:v>
                </c:pt>
                <c:pt idx="7">
                  <c:v>14.886284895833327</c:v>
                </c:pt>
                <c:pt idx="8">
                  <c:v>14.886284895833327</c:v>
                </c:pt>
                <c:pt idx="9">
                  <c:v>14.886284895833327</c:v>
                </c:pt>
                <c:pt idx="10">
                  <c:v>14.886284895833327</c:v>
                </c:pt>
                <c:pt idx="11">
                  <c:v>14.886284895833327</c:v>
                </c:pt>
                <c:pt idx="12">
                  <c:v>14.886284895833327</c:v>
                </c:pt>
                <c:pt idx="13">
                  <c:v>14.886284895833327</c:v>
                </c:pt>
                <c:pt idx="14">
                  <c:v>14.886284895833327</c:v>
                </c:pt>
                <c:pt idx="15">
                  <c:v>14.886284895833327</c:v>
                </c:pt>
                <c:pt idx="16">
                  <c:v>14.886284895833327</c:v>
                </c:pt>
                <c:pt idx="17">
                  <c:v>14.886284895833327</c:v>
                </c:pt>
                <c:pt idx="18">
                  <c:v>14.886284895833327</c:v>
                </c:pt>
                <c:pt idx="19">
                  <c:v>14.886284895833327</c:v>
                </c:pt>
                <c:pt idx="20">
                  <c:v>14.886284895833327</c:v>
                </c:pt>
                <c:pt idx="21">
                  <c:v>14.886284895833327</c:v>
                </c:pt>
                <c:pt idx="22">
                  <c:v>14.886284895833327</c:v>
                </c:pt>
                <c:pt idx="23">
                  <c:v>14.886284895833327</c:v>
                </c:pt>
                <c:pt idx="24">
                  <c:v>14.886284895833327</c:v>
                </c:pt>
                <c:pt idx="25">
                  <c:v>14.886284895833327</c:v>
                </c:pt>
                <c:pt idx="26">
                  <c:v>14.886284895833327</c:v>
                </c:pt>
                <c:pt idx="27">
                  <c:v>14.886284895833327</c:v>
                </c:pt>
                <c:pt idx="28">
                  <c:v>14.886284895833327</c:v>
                </c:pt>
                <c:pt idx="29">
                  <c:v>14.886284895833327</c:v>
                </c:pt>
                <c:pt idx="30">
                  <c:v>14.886284895833327</c:v>
                </c:pt>
                <c:pt idx="31">
                  <c:v>14.886284895833327</c:v>
                </c:pt>
                <c:pt idx="32">
                  <c:v>14.886284895833327</c:v>
                </c:pt>
                <c:pt idx="33">
                  <c:v>14.886284895833327</c:v>
                </c:pt>
                <c:pt idx="34">
                  <c:v>14.886284895833327</c:v>
                </c:pt>
                <c:pt idx="35">
                  <c:v>14.886284895833327</c:v>
                </c:pt>
                <c:pt idx="36">
                  <c:v>14.886284895833327</c:v>
                </c:pt>
                <c:pt idx="37">
                  <c:v>14.886284895833327</c:v>
                </c:pt>
                <c:pt idx="38">
                  <c:v>14.886284895833327</c:v>
                </c:pt>
                <c:pt idx="39">
                  <c:v>14.886284895833327</c:v>
                </c:pt>
                <c:pt idx="40">
                  <c:v>14.886284895833327</c:v>
                </c:pt>
                <c:pt idx="41">
                  <c:v>14.886284895833327</c:v>
                </c:pt>
                <c:pt idx="42">
                  <c:v>14.886284895833327</c:v>
                </c:pt>
                <c:pt idx="43">
                  <c:v>14.886284895833327</c:v>
                </c:pt>
                <c:pt idx="44">
                  <c:v>14.886284895833327</c:v>
                </c:pt>
                <c:pt idx="45">
                  <c:v>14.886284895833327</c:v>
                </c:pt>
                <c:pt idx="46">
                  <c:v>14.886284895833327</c:v>
                </c:pt>
                <c:pt idx="47">
                  <c:v>14.886284895833327</c:v>
                </c:pt>
                <c:pt idx="48">
                  <c:v>14.886284895833327</c:v>
                </c:pt>
                <c:pt idx="49">
                  <c:v>14.886284895833327</c:v>
                </c:pt>
                <c:pt idx="50">
                  <c:v>14.886284895833327</c:v>
                </c:pt>
                <c:pt idx="51">
                  <c:v>14.886284895833327</c:v>
                </c:pt>
                <c:pt idx="52">
                  <c:v>14.886284895833327</c:v>
                </c:pt>
                <c:pt idx="53">
                  <c:v>14.886284895833327</c:v>
                </c:pt>
                <c:pt idx="54">
                  <c:v>14.886284895833327</c:v>
                </c:pt>
                <c:pt idx="55">
                  <c:v>14.886284895833327</c:v>
                </c:pt>
                <c:pt idx="56">
                  <c:v>14.886284895833327</c:v>
                </c:pt>
                <c:pt idx="57">
                  <c:v>14.886284895833327</c:v>
                </c:pt>
                <c:pt idx="58">
                  <c:v>14.886284895833327</c:v>
                </c:pt>
                <c:pt idx="59">
                  <c:v>14.886284895833327</c:v>
                </c:pt>
                <c:pt idx="60">
                  <c:v>14.886284895833327</c:v>
                </c:pt>
                <c:pt idx="61">
                  <c:v>14.886284895833327</c:v>
                </c:pt>
                <c:pt idx="62">
                  <c:v>14.886284895833327</c:v>
                </c:pt>
                <c:pt idx="63">
                  <c:v>14.886284895833327</c:v>
                </c:pt>
                <c:pt idx="64">
                  <c:v>14.886284895833327</c:v>
                </c:pt>
                <c:pt idx="65">
                  <c:v>14.886284895833327</c:v>
                </c:pt>
                <c:pt idx="66">
                  <c:v>14.886284895833327</c:v>
                </c:pt>
                <c:pt idx="67">
                  <c:v>14.886284895833327</c:v>
                </c:pt>
                <c:pt idx="68">
                  <c:v>14.886284895833327</c:v>
                </c:pt>
                <c:pt idx="69">
                  <c:v>14.886284895833327</c:v>
                </c:pt>
                <c:pt idx="70">
                  <c:v>14.886284895833327</c:v>
                </c:pt>
                <c:pt idx="71">
                  <c:v>14.886284895833327</c:v>
                </c:pt>
                <c:pt idx="72">
                  <c:v>14.886284895833327</c:v>
                </c:pt>
                <c:pt idx="73">
                  <c:v>14.886284895833327</c:v>
                </c:pt>
                <c:pt idx="74">
                  <c:v>14.886284895833327</c:v>
                </c:pt>
                <c:pt idx="75">
                  <c:v>14.886284895833327</c:v>
                </c:pt>
                <c:pt idx="76">
                  <c:v>14.886284895833327</c:v>
                </c:pt>
                <c:pt idx="77">
                  <c:v>14.886284895833327</c:v>
                </c:pt>
                <c:pt idx="78">
                  <c:v>14.886284895833327</c:v>
                </c:pt>
                <c:pt idx="79">
                  <c:v>14.886284895833327</c:v>
                </c:pt>
                <c:pt idx="80">
                  <c:v>14.886284895833327</c:v>
                </c:pt>
                <c:pt idx="81">
                  <c:v>14.886284895833327</c:v>
                </c:pt>
                <c:pt idx="82">
                  <c:v>14.886284895833327</c:v>
                </c:pt>
                <c:pt idx="83">
                  <c:v>14.886284895833327</c:v>
                </c:pt>
                <c:pt idx="84">
                  <c:v>14.886284895833327</c:v>
                </c:pt>
                <c:pt idx="85">
                  <c:v>14.886284895833327</c:v>
                </c:pt>
                <c:pt idx="86">
                  <c:v>14.886284895833327</c:v>
                </c:pt>
                <c:pt idx="87">
                  <c:v>14.886284895833327</c:v>
                </c:pt>
                <c:pt idx="88">
                  <c:v>14.886284895833327</c:v>
                </c:pt>
                <c:pt idx="89">
                  <c:v>14.886284895833327</c:v>
                </c:pt>
                <c:pt idx="90">
                  <c:v>14.886284895833327</c:v>
                </c:pt>
                <c:pt idx="91">
                  <c:v>14.886284895833327</c:v>
                </c:pt>
                <c:pt idx="92">
                  <c:v>14.886284895833327</c:v>
                </c:pt>
                <c:pt idx="93">
                  <c:v>14.886284895833327</c:v>
                </c:pt>
                <c:pt idx="94">
                  <c:v>14.886284895833327</c:v>
                </c:pt>
                <c:pt idx="95">
                  <c:v>14.886284895833327</c:v>
                </c:pt>
                <c:pt idx="96">
                  <c:v>14.886284895833327</c:v>
                </c:pt>
                <c:pt idx="97">
                  <c:v>14.886284895833327</c:v>
                </c:pt>
                <c:pt idx="98">
                  <c:v>14.886284895833327</c:v>
                </c:pt>
                <c:pt idx="99">
                  <c:v>14.886284895833327</c:v>
                </c:pt>
                <c:pt idx="100">
                  <c:v>14.886284895833327</c:v>
                </c:pt>
                <c:pt idx="101">
                  <c:v>14.886284895833327</c:v>
                </c:pt>
                <c:pt idx="102">
                  <c:v>14.886284895833327</c:v>
                </c:pt>
                <c:pt idx="103">
                  <c:v>14.886284895833327</c:v>
                </c:pt>
                <c:pt idx="104">
                  <c:v>14.886284895833327</c:v>
                </c:pt>
                <c:pt idx="105">
                  <c:v>14.886284895833327</c:v>
                </c:pt>
                <c:pt idx="106">
                  <c:v>14.886284895833327</c:v>
                </c:pt>
                <c:pt idx="107">
                  <c:v>14.886284895833327</c:v>
                </c:pt>
                <c:pt idx="108">
                  <c:v>14.886284895833327</c:v>
                </c:pt>
                <c:pt idx="109">
                  <c:v>14.886284895833327</c:v>
                </c:pt>
                <c:pt idx="110">
                  <c:v>14.886284895833327</c:v>
                </c:pt>
                <c:pt idx="111">
                  <c:v>14.886284895833327</c:v>
                </c:pt>
                <c:pt idx="112">
                  <c:v>14.886284895833327</c:v>
                </c:pt>
                <c:pt idx="113">
                  <c:v>14.886284895833327</c:v>
                </c:pt>
                <c:pt idx="114">
                  <c:v>14.886284895833327</c:v>
                </c:pt>
                <c:pt idx="115">
                  <c:v>14.886284895833327</c:v>
                </c:pt>
                <c:pt idx="116">
                  <c:v>14.886284895833327</c:v>
                </c:pt>
                <c:pt idx="117">
                  <c:v>14.886284895833327</c:v>
                </c:pt>
                <c:pt idx="118">
                  <c:v>14.886284895833327</c:v>
                </c:pt>
                <c:pt idx="119">
                  <c:v>14.886284895833327</c:v>
                </c:pt>
                <c:pt idx="120">
                  <c:v>14.886284895833327</c:v>
                </c:pt>
                <c:pt idx="121">
                  <c:v>14.886284895833327</c:v>
                </c:pt>
                <c:pt idx="122">
                  <c:v>14.886284895833327</c:v>
                </c:pt>
                <c:pt idx="123">
                  <c:v>14.886284895833327</c:v>
                </c:pt>
                <c:pt idx="124">
                  <c:v>14.886284895833327</c:v>
                </c:pt>
                <c:pt idx="125">
                  <c:v>14.886284895833327</c:v>
                </c:pt>
                <c:pt idx="126">
                  <c:v>14.886284895833327</c:v>
                </c:pt>
                <c:pt idx="127">
                  <c:v>14.886284895833327</c:v>
                </c:pt>
                <c:pt idx="128">
                  <c:v>14.886284895833327</c:v>
                </c:pt>
                <c:pt idx="129">
                  <c:v>14.886284895833327</c:v>
                </c:pt>
                <c:pt idx="130">
                  <c:v>14.886284895833327</c:v>
                </c:pt>
                <c:pt idx="131">
                  <c:v>14.886284895833327</c:v>
                </c:pt>
                <c:pt idx="132">
                  <c:v>14.886284895833327</c:v>
                </c:pt>
                <c:pt idx="133">
                  <c:v>14.886284895833327</c:v>
                </c:pt>
                <c:pt idx="134">
                  <c:v>14.886284895833327</c:v>
                </c:pt>
                <c:pt idx="135">
                  <c:v>14.886284895833327</c:v>
                </c:pt>
                <c:pt idx="136">
                  <c:v>14.886284895833327</c:v>
                </c:pt>
                <c:pt idx="137">
                  <c:v>14.886284895833327</c:v>
                </c:pt>
                <c:pt idx="138">
                  <c:v>14.886284895833327</c:v>
                </c:pt>
                <c:pt idx="139">
                  <c:v>14.886284895833327</c:v>
                </c:pt>
                <c:pt idx="140">
                  <c:v>14.886284895833327</c:v>
                </c:pt>
                <c:pt idx="141">
                  <c:v>14.886284895833327</c:v>
                </c:pt>
                <c:pt idx="142">
                  <c:v>14.886284895833327</c:v>
                </c:pt>
                <c:pt idx="143">
                  <c:v>14.886284895833327</c:v>
                </c:pt>
                <c:pt idx="144">
                  <c:v>14.886284895833327</c:v>
                </c:pt>
                <c:pt idx="145">
                  <c:v>14.886284895833327</c:v>
                </c:pt>
                <c:pt idx="146">
                  <c:v>14.886284895833327</c:v>
                </c:pt>
                <c:pt idx="147">
                  <c:v>14.886284895833327</c:v>
                </c:pt>
                <c:pt idx="148">
                  <c:v>14.886284895833327</c:v>
                </c:pt>
                <c:pt idx="149">
                  <c:v>14.886284895833327</c:v>
                </c:pt>
                <c:pt idx="150">
                  <c:v>14.886284895833327</c:v>
                </c:pt>
                <c:pt idx="151">
                  <c:v>14.886284895833327</c:v>
                </c:pt>
                <c:pt idx="152">
                  <c:v>14.886284895833327</c:v>
                </c:pt>
                <c:pt idx="153">
                  <c:v>14.886284895833327</c:v>
                </c:pt>
                <c:pt idx="154">
                  <c:v>14.886284895833327</c:v>
                </c:pt>
                <c:pt idx="155">
                  <c:v>14.886284895833327</c:v>
                </c:pt>
                <c:pt idx="156">
                  <c:v>14.886284895833327</c:v>
                </c:pt>
                <c:pt idx="157">
                  <c:v>14.886284895833327</c:v>
                </c:pt>
                <c:pt idx="158">
                  <c:v>14.886284895833327</c:v>
                </c:pt>
                <c:pt idx="159">
                  <c:v>14.886284895833327</c:v>
                </c:pt>
                <c:pt idx="160">
                  <c:v>14.886284895833327</c:v>
                </c:pt>
                <c:pt idx="161">
                  <c:v>14.886284895833327</c:v>
                </c:pt>
                <c:pt idx="162">
                  <c:v>14.886284895833327</c:v>
                </c:pt>
                <c:pt idx="163">
                  <c:v>14.886284895833327</c:v>
                </c:pt>
                <c:pt idx="164">
                  <c:v>14.886284895833327</c:v>
                </c:pt>
                <c:pt idx="165">
                  <c:v>14.886284895833327</c:v>
                </c:pt>
                <c:pt idx="166">
                  <c:v>14.886284895833327</c:v>
                </c:pt>
                <c:pt idx="167">
                  <c:v>14.886284895833327</c:v>
                </c:pt>
                <c:pt idx="168">
                  <c:v>14.886284895833327</c:v>
                </c:pt>
                <c:pt idx="169">
                  <c:v>14.886284895833327</c:v>
                </c:pt>
                <c:pt idx="170">
                  <c:v>14.886284895833327</c:v>
                </c:pt>
                <c:pt idx="171">
                  <c:v>14.886284895833327</c:v>
                </c:pt>
                <c:pt idx="172">
                  <c:v>14.886284895833327</c:v>
                </c:pt>
                <c:pt idx="173">
                  <c:v>14.886284895833327</c:v>
                </c:pt>
                <c:pt idx="174">
                  <c:v>14.886284895833327</c:v>
                </c:pt>
                <c:pt idx="175">
                  <c:v>14.886284895833327</c:v>
                </c:pt>
                <c:pt idx="176">
                  <c:v>14.886284895833327</c:v>
                </c:pt>
                <c:pt idx="177">
                  <c:v>14.886284895833327</c:v>
                </c:pt>
                <c:pt idx="178">
                  <c:v>14.886284895833327</c:v>
                </c:pt>
                <c:pt idx="179">
                  <c:v>14.886284895833327</c:v>
                </c:pt>
                <c:pt idx="180">
                  <c:v>14.886284895833327</c:v>
                </c:pt>
                <c:pt idx="181">
                  <c:v>14.886284895833327</c:v>
                </c:pt>
                <c:pt idx="182">
                  <c:v>14.886284895833327</c:v>
                </c:pt>
                <c:pt idx="183">
                  <c:v>14.886284895833327</c:v>
                </c:pt>
                <c:pt idx="184">
                  <c:v>14.886284895833327</c:v>
                </c:pt>
                <c:pt idx="185">
                  <c:v>14.886284895833327</c:v>
                </c:pt>
                <c:pt idx="186">
                  <c:v>14.886284895833327</c:v>
                </c:pt>
                <c:pt idx="187">
                  <c:v>14.886284895833327</c:v>
                </c:pt>
                <c:pt idx="188">
                  <c:v>14.886284895833327</c:v>
                </c:pt>
                <c:pt idx="189">
                  <c:v>14.886284895833327</c:v>
                </c:pt>
                <c:pt idx="190">
                  <c:v>14.886284895833327</c:v>
                </c:pt>
                <c:pt idx="191" formatCode="0.0">
                  <c:v>14.886284895833327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DC4-4BE3-BBC0-F86DFE3C2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903424"/>
        <c:axId val="1854906688"/>
      </c:lineChart>
      <c:catAx>
        <c:axId val="185490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6688"/>
        <c:crosses val="autoZero"/>
        <c:auto val="1"/>
        <c:lblAlgn val="ctr"/>
        <c:lblOffset val="100"/>
        <c:noMultiLvlLbl val="0"/>
      </c:catAx>
      <c:valAx>
        <c:axId val="1854906688"/>
        <c:scaling>
          <c:orientation val="minMax"/>
          <c:max val="18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'04.06.2021'!$CF$3:$CF$194</c:f>
              <c:numCache>
                <c:formatCode>0.00</c:formatCode>
                <c:ptCount val="192"/>
                <c:pt idx="0">
                  <c:v>13.722291666666653</c:v>
                </c:pt>
                <c:pt idx="1">
                  <c:v>13.722291666666653</c:v>
                </c:pt>
                <c:pt idx="2">
                  <c:v>13.722291666666653</c:v>
                </c:pt>
                <c:pt idx="3">
                  <c:v>13.722291666666653</c:v>
                </c:pt>
                <c:pt idx="4">
                  <c:v>13.722291666666653</c:v>
                </c:pt>
                <c:pt idx="5">
                  <c:v>13.722291666666653</c:v>
                </c:pt>
                <c:pt idx="6">
                  <c:v>13.722291666666653</c:v>
                </c:pt>
                <c:pt idx="7">
                  <c:v>13.722291666666653</c:v>
                </c:pt>
                <c:pt idx="8">
                  <c:v>13.722291666666653</c:v>
                </c:pt>
                <c:pt idx="9">
                  <c:v>13.722291666666653</c:v>
                </c:pt>
                <c:pt idx="10">
                  <c:v>13.722291666666653</c:v>
                </c:pt>
                <c:pt idx="11">
                  <c:v>13.722291666666653</c:v>
                </c:pt>
                <c:pt idx="12">
                  <c:v>13.722291666666653</c:v>
                </c:pt>
                <c:pt idx="13">
                  <c:v>13.722291666666653</c:v>
                </c:pt>
                <c:pt idx="14">
                  <c:v>13.722291666666653</c:v>
                </c:pt>
                <c:pt idx="15">
                  <c:v>13.722291666666653</c:v>
                </c:pt>
                <c:pt idx="16">
                  <c:v>13.722291666666653</c:v>
                </c:pt>
                <c:pt idx="17">
                  <c:v>13.722291666666653</c:v>
                </c:pt>
                <c:pt idx="18">
                  <c:v>13.722291666666653</c:v>
                </c:pt>
                <c:pt idx="19">
                  <c:v>13.722291666666653</c:v>
                </c:pt>
                <c:pt idx="20">
                  <c:v>13.722291666666653</c:v>
                </c:pt>
                <c:pt idx="21">
                  <c:v>13.722291666666653</c:v>
                </c:pt>
                <c:pt idx="22">
                  <c:v>13.722291666666653</c:v>
                </c:pt>
                <c:pt idx="23">
                  <c:v>13.722291666666653</c:v>
                </c:pt>
                <c:pt idx="24">
                  <c:v>13.722291666666653</c:v>
                </c:pt>
                <c:pt idx="25">
                  <c:v>13.722291666666653</c:v>
                </c:pt>
                <c:pt idx="26">
                  <c:v>13.722291666666653</c:v>
                </c:pt>
                <c:pt idx="27">
                  <c:v>13.722291666666653</c:v>
                </c:pt>
                <c:pt idx="28">
                  <c:v>13.722291666666653</c:v>
                </c:pt>
                <c:pt idx="29">
                  <c:v>13.722291666666653</c:v>
                </c:pt>
                <c:pt idx="30">
                  <c:v>13.722291666666653</c:v>
                </c:pt>
                <c:pt idx="31">
                  <c:v>13.722291666666653</c:v>
                </c:pt>
                <c:pt idx="32">
                  <c:v>13.722291666666653</c:v>
                </c:pt>
                <c:pt idx="33">
                  <c:v>13.722291666666653</c:v>
                </c:pt>
                <c:pt idx="34">
                  <c:v>13.722291666666653</c:v>
                </c:pt>
                <c:pt idx="35">
                  <c:v>13.722291666666653</c:v>
                </c:pt>
                <c:pt idx="36">
                  <c:v>13.722291666666653</c:v>
                </c:pt>
                <c:pt idx="37">
                  <c:v>13.722291666666653</c:v>
                </c:pt>
                <c:pt idx="38">
                  <c:v>13.722291666666653</c:v>
                </c:pt>
                <c:pt idx="39">
                  <c:v>13.722291666666653</c:v>
                </c:pt>
                <c:pt idx="40">
                  <c:v>13.722291666666653</c:v>
                </c:pt>
                <c:pt idx="41">
                  <c:v>13.722291666666653</c:v>
                </c:pt>
                <c:pt idx="42">
                  <c:v>13.722291666666653</c:v>
                </c:pt>
                <c:pt idx="43">
                  <c:v>13.722291666666653</c:v>
                </c:pt>
                <c:pt idx="44">
                  <c:v>13.722291666666653</c:v>
                </c:pt>
                <c:pt idx="45">
                  <c:v>13.722291666666653</c:v>
                </c:pt>
                <c:pt idx="46">
                  <c:v>13.722291666666653</c:v>
                </c:pt>
                <c:pt idx="47">
                  <c:v>13.722291666666653</c:v>
                </c:pt>
                <c:pt idx="48">
                  <c:v>13.722291666666653</c:v>
                </c:pt>
                <c:pt idx="49">
                  <c:v>13.722291666666653</c:v>
                </c:pt>
                <c:pt idx="50">
                  <c:v>13.722291666666653</c:v>
                </c:pt>
                <c:pt idx="51">
                  <c:v>13.722291666666653</c:v>
                </c:pt>
                <c:pt idx="52">
                  <c:v>13.722291666666653</c:v>
                </c:pt>
                <c:pt idx="53">
                  <c:v>13.722291666666653</c:v>
                </c:pt>
                <c:pt idx="54">
                  <c:v>13.722291666666653</c:v>
                </c:pt>
                <c:pt idx="55">
                  <c:v>13.722291666666653</c:v>
                </c:pt>
                <c:pt idx="56">
                  <c:v>13.722291666666653</c:v>
                </c:pt>
                <c:pt idx="57">
                  <c:v>13.722291666666653</c:v>
                </c:pt>
                <c:pt idx="58">
                  <c:v>13.722291666666653</c:v>
                </c:pt>
                <c:pt idx="59">
                  <c:v>13.722291666666653</c:v>
                </c:pt>
                <c:pt idx="60">
                  <c:v>13.722291666666653</c:v>
                </c:pt>
                <c:pt idx="61">
                  <c:v>13.722291666666653</c:v>
                </c:pt>
                <c:pt idx="62">
                  <c:v>13.722291666666653</c:v>
                </c:pt>
                <c:pt idx="63">
                  <c:v>13.722291666666653</c:v>
                </c:pt>
                <c:pt idx="64">
                  <c:v>13.722291666666653</c:v>
                </c:pt>
                <c:pt idx="65">
                  <c:v>13.722291666666653</c:v>
                </c:pt>
                <c:pt idx="66">
                  <c:v>13.722291666666653</c:v>
                </c:pt>
                <c:pt idx="67">
                  <c:v>13.722291666666653</c:v>
                </c:pt>
                <c:pt idx="68">
                  <c:v>13.722291666666653</c:v>
                </c:pt>
                <c:pt idx="69">
                  <c:v>13.722291666666653</c:v>
                </c:pt>
                <c:pt idx="70">
                  <c:v>13.722291666666653</c:v>
                </c:pt>
                <c:pt idx="71">
                  <c:v>13.722291666666653</c:v>
                </c:pt>
                <c:pt idx="72">
                  <c:v>13.722291666666653</c:v>
                </c:pt>
                <c:pt idx="73">
                  <c:v>13.722291666666653</c:v>
                </c:pt>
                <c:pt idx="74">
                  <c:v>13.722291666666653</c:v>
                </c:pt>
                <c:pt idx="75">
                  <c:v>13.722291666666653</c:v>
                </c:pt>
                <c:pt idx="76">
                  <c:v>13.722291666666653</c:v>
                </c:pt>
                <c:pt idx="77">
                  <c:v>13.722291666666653</c:v>
                </c:pt>
                <c:pt idx="78">
                  <c:v>13.722291666666653</c:v>
                </c:pt>
                <c:pt idx="79">
                  <c:v>13.722291666666653</c:v>
                </c:pt>
                <c:pt idx="80">
                  <c:v>13.722291666666653</c:v>
                </c:pt>
                <c:pt idx="81">
                  <c:v>13.722291666666653</c:v>
                </c:pt>
                <c:pt idx="82">
                  <c:v>13.722291666666653</c:v>
                </c:pt>
                <c:pt idx="83">
                  <c:v>13.722291666666653</c:v>
                </c:pt>
                <c:pt idx="84">
                  <c:v>13.722291666666653</c:v>
                </c:pt>
                <c:pt idx="85">
                  <c:v>13.722291666666653</c:v>
                </c:pt>
                <c:pt idx="86">
                  <c:v>13.722291666666653</c:v>
                </c:pt>
                <c:pt idx="87">
                  <c:v>13.722291666666653</c:v>
                </c:pt>
                <c:pt idx="88">
                  <c:v>13.722291666666653</c:v>
                </c:pt>
                <c:pt idx="89">
                  <c:v>13.722291666666653</c:v>
                </c:pt>
                <c:pt idx="90">
                  <c:v>13.722291666666653</c:v>
                </c:pt>
                <c:pt idx="91">
                  <c:v>13.722291666666653</c:v>
                </c:pt>
                <c:pt idx="92">
                  <c:v>13.722291666666653</c:v>
                </c:pt>
                <c:pt idx="93">
                  <c:v>13.722291666666653</c:v>
                </c:pt>
                <c:pt idx="94">
                  <c:v>13.722291666666653</c:v>
                </c:pt>
                <c:pt idx="95">
                  <c:v>13.722291666666653</c:v>
                </c:pt>
                <c:pt idx="96">
                  <c:v>13.722291666666653</c:v>
                </c:pt>
                <c:pt idx="97">
                  <c:v>13.722291666666653</c:v>
                </c:pt>
                <c:pt idx="98">
                  <c:v>13.722291666666653</c:v>
                </c:pt>
                <c:pt idx="99">
                  <c:v>13.722291666666653</c:v>
                </c:pt>
                <c:pt idx="100">
                  <c:v>13.722291666666653</c:v>
                </c:pt>
                <c:pt idx="101">
                  <c:v>13.722291666666653</c:v>
                </c:pt>
                <c:pt idx="102">
                  <c:v>13.722291666666653</c:v>
                </c:pt>
                <c:pt idx="103">
                  <c:v>13.722291666666653</c:v>
                </c:pt>
                <c:pt idx="104">
                  <c:v>13.722291666666653</c:v>
                </c:pt>
                <c:pt idx="105">
                  <c:v>13.722291666666653</c:v>
                </c:pt>
                <c:pt idx="106">
                  <c:v>13.722291666666653</c:v>
                </c:pt>
                <c:pt idx="107">
                  <c:v>13.722291666666653</c:v>
                </c:pt>
                <c:pt idx="108">
                  <c:v>13.722291666666653</c:v>
                </c:pt>
                <c:pt idx="109">
                  <c:v>13.722291666666653</c:v>
                </c:pt>
                <c:pt idx="110">
                  <c:v>13.722291666666653</c:v>
                </c:pt>
                <c:pt idx="111">
                  <c:v>13.722291666666653</c:v>
                </c:pt>
                <c:pt idx="112">
                  <c:v>13.722291666666653</c:v>
                </c:pt>
                <c:pt idx="113">
                  <c:v>13.722291666666653</c:v>
                </c:pt>
                <c:pt idx="114">
                  <c:v>13.722291666666653</c:v>
                </c:pt>
                <c:pt idx="115">
                  <c:v>13.722291666666653</c:v>
                </c:pt>
                <c:pt idx="116">
                  <c:v>13.722291666666653</c:v>
                </c:pt>
                <c:pt idx="117">
                  <c:v>13.722291666666653</c:v>
                </c:pt>
                <c:pt idx="118">
                  <c:v>13.722291666666653</c:v>
                </c:pt>
                <c:pt idx="119">
                  <c:v>13.722291666666653</c:v>
                </c:pt>
                <c:pt idx="120">
                  <c:v>13.722291666666653</c:v>
                </c:pt>
                <c:pt idx="121">
                  <c:v>13.722291666666653</c:v>
                </c:pt>
                <c:pt idx="122">
                  <c:v>13.722291666666653</c:v>
                </c:pt>
                <c:pt idx="123">
                  <c:v>13.722291666666653</c:v>
                </c:pt>
                <c:pt idx="124">
                  <c:v>13.722291666666653</c:v>
                </c:pt>
                <c:pt idx="125">
                  <c:v>13.722291666666653</c:v>
                </c:pt>
                <c:pt idx="126">
                  <c:v>13.722291666666653</c:v>
                </c:pt>
                <c:pt idx="127">
                  <c:v>13.722291666666653</c:v>
                </c:pt>
                <c:pt idx="128">
                  <c:v>13.722291666666653</c:v>
                </c:pt>
                <c:pt idx="129">
                  <c:v>13.722291666666653</c:v>
                </c:pt>
                <c:pt idx="130">
                  <c:v>13.722291666666653</c:v>
                </c:pt>
                <c:pt idx="131">
                  <c:v>13.722291666666653</c:v>
                </c:pt>
                <c:pt idx="132">
                  <c:v>13.722291666666653</c:v>
                </c:pt>
                <c:pt idx="133">
                  <c:v>13.722291666666653</c:v>
                </c:pt>
                <c:pt idx="134">
                  <c:v>13.722291666666653</c:v>
                </c:pt>
                <c:pt idx="135">
                  <c:v>13.722291666666653</c:v>
                </c:pt>
                <c:pt idx="136">
                  <c:v>13.722291666666653</c:v>
                </c:pt>
                <c:pt idx="137">
                  <c:v>13.722291666666653</c:v>
                </c:pt>
                <c:pt idx="138">
                  <c:v>13.722291666666653</c:v>
                </c:pt>
                <c:pt idx="139">
                  <c:v>13.722291666666653</c:v>
                </c:pt>
                <c:pt idx="140">
                  <c:v>13.722291666666653</c:v>
                </c:pt>
                <c:pt idx="141">
                  <c:v>13.722291666666653</c:v>
                </c:pt>
                <c:pt idx="142">
                  <c:v>13.722291666666653</c:v>
                </c:pt>
                <c:pt idx="143">
                  <c:v>13.722291666666653</c:v>
                </c:pt>
                <c:pt idx="144">
                  <c:v>13.722291666666653</c:v>
                </c:pt>
                <c:pt idx="145">
                  <c:v>13.722291666666653</c:v>
                </c:pt>
                <c:pt idx="146">
                  <c:v>13.722291666666653</c:v>
                </c:pt>
                <c:pt idx="147">
                  <c:v>13.722291666666653</c:v>
                </c:pt>
                <c:pt idx="148">
                  <c:v>13.722291666666653</c:v>
                </c:pt>
                <c:pt idx="149">
                  <c:v>13.722291666666653</c:v>
                </c:pt>
                <c:pt idx="150">
                  <c:v>13.722291666666653</c:v>
                </c:pt>
                <c:pt idx="151">
                  <c:v>13.722291666666653</c:v>
                </c:pt>
                <c:pt idx="152">
                  <c:v>13.722291666666653</c:v>
                </c:pt>
                <c:pt idx="153">
                  <c:v>13.722291666666653</c:v>
                </c:pt>
                <c:pt idx="154">
                  <c:v>13.722291666666653</c:v>
                </c:pt>
                <c:pt idx="155">
                  <c:v>13.722291666666653</c:v>
                </c:pt>
                <c:pt idx="156">
                  <c:v>13.722291666666653</c:v>
                </c:pt>
                <c:pt idx="157">
                  <c:v>13.722291666666653</c:v>
                </c:pt>
                <c:pt idx="158">
                  <c:v>13.722291666666653</c:v>
                </c:pt>
                <c:pt idx="159">
                  <c:v>13.722291666666653</c:v>
                </c:pt>
                <c:pt idx="160">
                  <c:v>13.722291666666653</c:v>
                </c:pt>
                <c:pt idx="161">
                  <c:v>13.722291666666653</c:v>
                </c:pt>
                <c:pt idx="162">
                  <c:v>13.722291666666653</c:v>
                </c:pt>
                <c:pt idx="163">
                  <c:v>13.722291666666653</c:v>
                </c:pt>
                <c:pt idx="164">
                  <c:v>13.722291666666653</c:v>
                </c:pt>
                <c:pt idx="165">
                  <c:v>13.722291666666653</c:v>
                </c:pt>
                <c:pt idx="166">
                  <c:v>13.722291666666653</c:v>
                </c:pt>
                <c:pt idx="167">
                  <c:v>13.722291666666653</c:v>
                </c:pt>
                <c:pt idx="168">
                  <c:v>13.722291666666653</c:v>
                </c:pt>
                <c:pt idx="169">
                  <c:v>13.722291666666653</c:v>
                </c:pt>
                <c:pt idx="170">
                  <c:v>13.722291666666653</c:v>
                </c:pt>
                <c:pt idx="171">
                  <c:v>13.722291666666653</c:v>
                </c:pt>
                <c:pt idx="172">
                  <c:v>13.722291666666653</c:v>
                </c:pt>
                <c:pt idx="173">
                  <c:v>13.722291666666653</c:v>
                </c:pt>
                <c:pt idx="174">
                  <c:v>13.722291666666653</c:v>
                </c:pt>
                <c:pt idx="175">
                  <c:v>13.722291666666653</c:v>
                </c:pt>
                <c:pt idx="176">
                  <c:v>13.722291666666653</c:v>
                </c:pt>
                <c:pt idx="177">
                  <c:v>13.722291666666653</c:v>
                </c:pt>
                <c:pt idx="178">
                  <c:v>13.722291666666653</c:v>
                </c:pt>
                <c:pt idx="179">
                  <c:v>13.722291666666653</c:v>
                </c:pt>
                <c:pt idx="180">
                  <c:v>13.722291666666653</c:v>
                </c:pt>
                <c:pt idx="181">
                  <c:v>13.722291666666653</c:v>
                </c:pt>
                <c:pt idx="182">
                  <c:v>13.722291666666653</c:v>
                </c:pt>
                <c:pt idx="183">
                  <c:v>13.722291666666653</c:v>
                </c:pt>
                <c:pt idx="184">
                  <c:v>13.722291666666653</c:v>
                </c:pt>
                <c:pt idx="185">
                  <c:v>13.722291666666653</c:v>
                </c:pt>
                <c:pt idx="186">
                  <c:v>13.722291666666653</c:v>
                </c:pt>
                <c:pt idx="187">
                  <c:v>13.722291666666653</c:v>
                </c:pt>
                <c:pt idx="188">
                  <c:v>13.722291666666653</c:v>
                </c:pt>
                <c:pt idx="189">
                  <c:v>13.722291666666653</c:v>
                </c:pt>
                <c:pt idx="190">
                  <c:v>13.722291666666653</c:v>
                </c:pt>
                <c:pt idx="191" formatCode="0.0">
                  <c:v>13.722291666666653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03-45EB-8376-0272BE80D0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'04.06.2021'!$CG$3:$CG$194</c:f>
              <c:numCache>
                <c:formatCode>0.00</c:formatCode>
                <c:ptCount val="192"/>
                <c:pt idx="0">
                  <c:v>11.359791666666649</c:v>
                </c:pt>
                <c:pt idx="1">
                  <c:v>11.359791666666649</c:v>
                </c:pt>
                <c:pt idx="2">
                  <c:v>11.359791666666649</c:v>
                </c:pt>
                <c:pt idx="3">
                  <c:v>11.359791666666649</c:v>
                </c:pt>
                <c:pt idx="4">
                  <c:v>11.359791666666649</c:v>
                </c:pt>
                <c:pt idx="5">
                  <c:v>11.359791666666649</c:v>
                </c:pt>
                <c:pt idx="6">
                  <c:v>11.359791666666649</c:v>
                </c:pt>
                <c:pt idx="7">
                  <c:v>11.359791666666649</c:v>
                </c:pt>
                <c:pt idx="8">
                  <c:v>11.359791666666649</c:v>
                </c:pt>
                <c:pt idx="9">
                  <c:v>11.359791666666649</c:v>
                </c:pt>
                <c:pt idx="10">
                  <c:v>11.359791666666649</c:v>
                </c:pt>
                <c:pt idx="11">
                  <c:v>11.359791666666649</c:v>
                </c:pt>
                <c:pt idx="12">
                  <c:v>11.359791666666649</c:v>
                </c:pt>
                <c:pt idx="13">
                  <c:v>11.359791666666649</c:v>
                </c:pt>
                <c:pt idx="14">
                  <c:v>11.359791666666649</c:v>
                </c:pt>
                <c:pt idx="15">
                  <c:v>11.359791666666649</c:v>
                </c:pt>
                <c:pt idx="16">
                  <c:v>11.359791666666649</c:v>
                </c:pt>
                <c:pt idx="17">
                  <c:v>11.359791666666649</c:v>
                </c:pt>
                <c:pt idx="18">
                  <c:v>11.359791666666649</c:v>
                </c:pt>
                <c:pt idx="19">
                  <c:v>11.359791666666649</c:v>
                </c:pt>
                <c:pt idx="20">
                  <c:v>11.359791666666649</c:v>
                </c:pt>
                <c:pt idx="21">
                  <c:v>11.359791666666649</c:v>
                </c:pt>
                <c:pt idx="22">
                  <c:v>11.359791666666649</c:v>
                </c:pt>
                <c:pt idx="23">
                  <c:v>11.359791666666649</c:v>
                </c:pt>
                <c:pt idx="24">
                  <c:v>11.359791666666649</c:v>
                </c:pt>
                <c:pt idx="25">
                  <c:v>11.359791666666649</c:v>
                </c:pt>
                <c:pt idx="26">
                  <c:v>11.359791666666649</c:v>
                </c:pt>
                <c:pt idx="27">
                  <c:v>11.359791666666649</c:v>
                </c:pt>
                <c:pt idx="28">
                  <c:v>11.359791666666649</c:v>
                </c:pt>
                <c:pt idx="29">
                  <c:v>11.359791666666649</c:v>
                </c:pt>
                <c:pt idx="30">
                  <c:v>11.359791666666649</c:v>
                </c:pt>
                <c:pt idx="31">
                  <c:v>11.359791666666649</c:v>
                </c:pt>
                <c:pt idx="32">
                  <c:v>11.359791666666649</c:v>
                </c:pt>
                <c:pt idx="33">
                  <c:v>11.359791666666649</c:v>
                </c:pt>
                <c:pt idx="34">
                  <c:v>11.359791666666649</c:v>
                </c:pt>
                <c:pt idx="35">
                  <c:v>11.359791666666649</c:v>
                </c:pt>
                <c:pt idx="36">
                  <c:v>11.359791666666649</c:v>
                </c:pt>
                <c:pt idx="37">
                  <c:v>11.359791666666649</c:v>
                </c:pt>
                <c:pt idx="38">
                  <c:v>11.359791666666649</c:v>
                </c:pt>
                <c:pt idx="39">
                  <c:v>11.359791666666649</c:v>
                </c:pt>
                <c:pt idx="40">
                  <c:v>11.359791666666649</c:v>
                </c:pt>
                <c:pt idx="41">
                  <c:v>11.359791666666649</c:v>
                </c:pt>
                <c:pt idx="42">
                  <c:v>11.359791666666649</c:v>
                </c:pt>
                <c:pt idx="43">
                  <c:v>11.359791666666649</c:v>
                </c:pt>
                <c:pt idx="44">
                  <c:v>11.359791666666649</c:v>
                </c:pt>
                <c:pt idx="45">
                  <c:v>11.359791666666649</c:v>
                </c:pt>
                <c:pt idx="46">
                  <c:v>11.359791666666649</c:v>
                </c:pt>
                <c:pt idx="47">
                  <c:v>11.359791666666649</c:v>
                </c:pt>
                <c:pt idx="48">
                  <c:v>11.359791666666649</c:v>
                </c:pt>
                <c:pt idx="49">
                  <c:v>11.359791666666649</c:v>
                </c:pt>
                <c:pt idx="50">
                  <c:v>11.359791666666649</c:v>
                </c:pt>
                <c:pt idx="51">
                  <c:v>11.359791666666649</c:v>
                </c:pt>
                <c:pt idx="52">
                  <c:v>11.359791666666649</c:v>
                </c:pt>
                <c:pt idx="53">
                  <c:v>11.359791666666649</c:v>
                </c:pt>
                <c:pt idx="54">
                  <c:v>11.359791666666649</c:v>
                </c:pt>
                <c:pt idx="55">
                  <c:v>11.359791666666649</c:v>
                </c:pt>
                <c:pt idx="56">
                  <c:v>11.359791666666649</c:v>
                </c:pt>
                <c:pt idx="57">
                  <c:v>11.359791666666649</c:v>
                </c:pt>
                <c:pt idx="58">
                  <c:v>11.359791666666649</c:v>
                </c:pt>
                <c:pt idx="59">
                  <c:v>11.359791666666649</c:v>
                </c:pt>
                <c:pt idx="60">
                  <c:v>11.359791666666649</c:v>
                </c:pt>
                <c:pt idx="61">
                  <c:v>11.359791666666649</c:v>
                </c:pt>
                <c:pt idx="62">
                  <c:v>11.359791666666649</c:v>
                </c:pt>
                <c:pt idx="63">
                  <c:v>11.359791666666649</c:v>
                </c:pt>
                <c:pt idx="64">
                  <c:v>11.359791666666649</c:v>
                </c:pt>
                <c:pt idx="65">
                  <c:v>11.359791666666649</c:v>
                </c:pt>
                <c:pt idx="66">
                  <c:v>11.359791666666649</c:v>
                </c:pt>
                <c:pt idx="67">
                  <c:v>11.359791666666649</c:v>
                </c:pt>
                <c:pt idx="68">
                  <c:v>11.359791666666649</c:v>
                </c:pt>
                <c:pt idx="69">
                  <c:v>11.359791666666649</c:v>
                </c:pt>
                <c:pt idx="70">
                  <c:v>11.359791666666649</c:v>
                </c:pt>
                <c:pt idx="71">
                  <c:v>11.359791666666649</c:v>
                </c:pt>
                <c:pt idx="72">
                  <c:v>11.359791666666649</c:v>
                </c:pt>
                <c:pt idx="73">
                  <c:v>11.359791666666649</c:v>
                </c:pt>
                <c:pt idx="74">
                  <c:v>11.359791666666649</c:v>
                </c:pt>
                <c:pt idx="75">
                  <c:v>11.359791666666649</c:v>
                </c:pt>
                <c:pt idx="76">
                  <c:v>11.359791666666649</c:v>
                </c:pt>
                <c:pt idx="77">
                  <c:v>11.359791666666649</c:v>
                </c:pt>
                <c:pt idx="78">
                  <c:v>11.359791666666649</c:v>
                </c:pt>
                <c:pt idx="79">
                  <c:v>11.359791666666649</c:v>
                </c:pt>
                <c:pt idx="80">
                  <c:v>11.359791666666649</c:v>
                </c:pt>
                <c:pt idx="81">
                  <c:v>11.359791666666649</c:v>
                </c:pt>
                <c:pt idx="82">
                  <c:v>11.359791666666649</c:v>
                </c:pt>
                <c:pt idx="83">
                  <c:v>11.359791666666649</c:v>
                </c:pt>
                <c:pt idx="84">
                  <c:v>11.359791666666649</c:v>
                </c:pt>
                <c:pt idx="85">
                  <c:v>11.359791666666649</c:v>
                </c:pt>
                <c:pt idx="86">
                  <c:v>11.359791666666649</c:v>
                </c:pt>
                <c:pt idx="87">
                  <c:v>11.359791666666649</c:v>
                </c:pt>
                <c:pt idx="88">
                  <c:v>11.359791666666649</c:v>
                </c:pt>
                <c:pt idx="89">
                  <c:v>11.359791666666649</c:v>
                </c:pt>
                <c:pt idx="90">
                  <c:v>11.359791666666649</c:v>
                </c:pt>
                <c:pt idx="91">
                  <c:v>11.359791666666649</c:v>
                </c:pt>
                <c:pt idx="92">
                  <c:v>11.359791666666649</c:v>
                </c:pt>
                <c:pt idx="93">
                  <c:v>11.359791666666649</c:v>
                </c:pt>
                <c:pt idx="94">
                  <c:v>11.359791666666649</c:v>
                </c:pt>
                <c:pt idx="95">
                  <c:v>11.359791666666649</c:v>
                </c:pt>
                <c:pt idx="96">
                  <c:v>11.359791666666649</c:v>
                </c:pt>
                <c:pt idx="97">
                  <c:v>11.359791666666649</c:v>
                </c:pt>
                <c:pt idx="98">
                  <c:v>11.359791666666649</c:v>
                </c:pt>
                <c:pt idx="99">
                  <c:v>11.359791666666649</c:v>
                </c:pt>
                <c:pt idx="100">
                  <c:v>11.359791666666649</c:v>
                </c:pt>
                <c:pt idx="101">
                  <c:v>11.359791666666649</c:v>
                </c:pt>
                <c:pt idx="102">
                  <c:v>11.359791666666649</c:v>
                </c:pt>
                <c:pt idx="103">
                  <c:v>11.359791666666649</c:v>
                </c:pt>
                <c:pt idx="104">
                  <c:v>11.359791666666649</c:v>
                </c:pt>
                <c:pt idx="105">
                  <c:v>11.359791666666649</c:v>
                </c:pt>
                <c:pt idx="106">
                  <c:v>11.359791666666649</c:v>
                </c:pt>
                <c:pt idx="107">
                  <c:v>11.359791666666649</c:v>
                </c:pt>
                <c:pt idx="108">
                  <c:v>11.359791666666649</c:v>
                </c:pt>
                <c:pt idx="109">
                  <c:v>11.359791666666649</c:v>
                </c:pt>
                <c:pt idx="110">
                  <c:v>11.359791666666649</c:v>
                </c:pt>
                <c:pt idx="111">
                  <c:v>11.359791666666649</c:v>
                </c:pt>
                <c:pt idx="112">
                  <c:v>11.359791666666649</c:v>
                </c:pt>
                <c:pt idx="113">
                  <c:v>11.359791666666649</c:v>
                </c:pt>
                <c:pt idx="114">
                  <c:v>11.359791666666649</c:v>
                </c:pt>
                <c:pt idx="115">
                  <c:v>11.359791666666649</c:v>
                </c:pt>
                <c:pt idx="116">
                  <c:v>11.359791666666649</c:v>
                </c:pt>
                <c:pt idx="117">
                  <c:v>11.359791666666649</c:v>
                </c:pt>
                <c:pt idx="118">
                  <c:v>11.359791666666649</c:v>
                </c:pt>
                <c:pt idx="119">
                  <c:v>11.359791666666649</c:v>
                </c:pt>
                <c:pt idx="120">
                  <c:v>11.359791666666649</c:v>
                </c:pt>
                <c:pt idx="121">
                  <c:v>11.359791666666649</c:v>
                </c:pt>
                <c:pt idx="122">
                  <c:v>11.359791666666649</c:v>
                </c:pt>
                <c:pt idx="123">
                  <c:v>11.359791666666649</c:v>
                </c:pt>
                <c:pt idx="124">
                  <c:v>11.359791666666649</c:v>
                </c:pt>
                <c:pt idx="125">
                  <c:v>11.359791666666649</c:v>
                </c:pt>
                <c:pt idx="126">
                  <c:v>11.359791666666649</c:v>
                </c:pt>
                <c:pt idx="127">
                  <c:v>11.359791666666649</c:v>
                </c:pt>
                <c:pt idx="128">
                  <c:v>11.359791666666649</c:v>
                </c:pt>
                <c:pt idx="129">
                  <c:v>11.359791666666649</c:v>
                </c:pt>
                <c:pt idx="130">
                  <c:v>11.359791666666649</c:v>
                </c:pt>
                <c:pt idx="131">
                  <c:v>11.359791666666649</c:v>
                </c:pt>
                <c:pt idx="132">
                  <c:v>11.359791666666649</c:v>
                </c:pt>
                <c:pt idx="133">
                  <c:v>11.359791666666649</c:v>
                </c:pt>
                <c:pt idx="134">
                  <c:v>11.359791666666649</c:v>
                </c:pt>
                <c:pt idx="135">
                  <c:v>11.359791666666649</c:v>
                </c:pt>
                <c:pt idx="136">
                  <c:v>11.359791666666649</c:v>
                </c:pt>
                <c:pt idx="137">
                  <c:v>11.359791666666649</c:v>
                </c:pt>
                <c:pt idx="138">
                  <c:v>11.359791666666649</c:v>
                </c:pt>
                <c:pt idx="139">
                  <c:v>11.359791666666649</c:v>
                </c:pt>
                <c:pt idx="140">
                  <c:v>11.359791666666649</c:v>
                </c:pt>
                <c:pt idx="141">
                  <c:v>11.359791666666649</c:v>
                </c:pt>
                <c:pt idx="142">
                  <c:v>11.359791666666649</c:v>
                </c:pt>
                <c:pt idx="143">
                  <c:v>11.359791666666649</c:v>
                </c:pt>
                <c:pt idx="144">
                  <c:v>11.359791666666649</c:v>
                </c:pt>
                <c:pt idx="145">
                  <c:v>11.359791666666649</c:v>
                </c:pt>
                <c:pt idx="146">
                  <c:v>11.359791666666649</c:v>
                </c:pt>
                <c:pt idx="147">
                  <c:v>11.359791666666649</c:v>
                </c:pt>
                <c:pt idx="148">
                  <c:v>11.359791666666649</c:v>
                </c:pt>
                <c:pt idx="149">
                  <c:v>11.359791666666649</c:v>
                </c:pt>
                <c:pt idx="150">
                  <c:v>11.359791666666649</c:v>
                </c:pt>
                <c:pt idx="151">
                  <c:v>11.359791666666649</c:v>
                </c:pt>
                <c:pt idx="152">
                  <c:v>11.359791666666649</c:v>
                </c:pt>
                <c:pt idx="153">
                  <c:v>11.359791666666649</c:v>
                </c:pt>
                <c:pt idx="154">
                  <c:v>11.359791666666649</c:v>
                </c:pt>
                <c:pt idx="155">
                  <c:v>11.359791666666649</c:v>
                </c:pt>
                <c:pt idx="156">
                  <c:v>11.359791666666649</c:v>
                </c:pt>
                <c:pt idx="157">
                  <c:v>11.359791666666649</c:v>
                </c:pt>
                <c:pt idx="158">
                  <c:v>11.359791666666649</c:v>
                </c:pt>
                <c:pt idx="159">
                  <c:v>11.359791666666649</c:v>
                </c:pt>
                <c:pt idx="160">
                  <c:v>11.359791666666649</c:v>
                </c:pt>
                <c:pt idx="161">
                  <c:v>11.359791666666649</c:v>
                </c:pt>
                <c:pt idx="162">
                  <c:v>11.359791666666649</c:v>
                </c:pt>
                <c:pt idx="163">
                  <c:v>11.359791666666649</c:v>
                </c:pt>
                <c:pt idx="164">
                  <c:v>11.359791666666649</c:v>
                </c:pt>
                <c:pt idx="165">
                  <c:v>11.359791666666649</c:v>
                </c:pt>
                <c:pt idx="166">
                  <c:v>11.359791666666649</c:v>
                </c:pt>
                <c:pt idx="167">
                  <c:v>11.359791666666649</c:v>
                </c:pt>
                <c:pt idx="168">
                  <c:v>11.359791666666649</c:v>
                </c:pt>
                <c:pt idx="169">
                  <c:v>11.359791666666649</c:v>
                </c:pt>
                <c:pt idx="170">
                  <c:v>11.359791666666649</c:v>
                </c:pt>
                <c:pt idx="171">
                  <c:v>11.359791666666649</c:v>
                </c:pt>
                <c:pt idx="172">
                  <c:v>11.359791666666649</c:v>
                </c:pt>
                <c:pt idx="173">
                  <c:v>11.359791666666649</c:v>
                </c:pt>
                <c:pt idx="174">
                  <c:v>11.359791666666649</c:v>
                </c:pt>
                <c:pt idx="175">
                  <c:v>11.359791666666649</c:v>
                </c:pt>
                <c:pt idx="176">
                  <c:v>11.359791666666649</c:v>
                </c:pt>
                <c:pt idx="177">
                  <c:v>11.359791666666649</c:v>
                </c:pt>
                <c:pt idx="178">
                  <c:v>11.359791666666649</c:v>
                </c:pt>
                <c:pt idx="179">
                  <c:v>11.359791666666649</c:v>
                </c:pt>
                <c:pt idx="180">
                  <c:v>11.359791666666649</c:v>
                </c:pt>
                <c:pt idx="181">
                  <c:v>11.359791666666649</c:v>
                </c:pt>
                <c:pt idx="182">
                  <c:v>11.359791666666649</c:v>
                </c:pt>
                <c:pt idx="183">
                  <c:v>11.359791666666649</c:v>
                </c:pt>
                <c:pt idx="184">
                  <c:v>11.359791666666649</c:v>
                </c:pt>
                <c:pt idx="185">
                  <c:v>11.359791666666649</c:v>
                </c:pt>
                <c:pt idx="186">
                  <c:v>11.359791666666649</c:v>
                </c:pt>
                <c:pt idx="187">
                  <c:v>11.359791666666649</c:v>
                </c:pt>
                <c:pt idx="188">
                  <c:v>11.359791666666649</c:v>
                </c:pt>
                <c:pt idx="189">
                  <c:v>11.359791666666649</c:v>
                </c:pt>
                <c:pt idx="190">
                  <c:v>11.359791666666649</c:v>
                </c:pt>
                <c:pt idx="191" formatCode="0.0">
                  <c:v>11.359791666666649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903-45EB-8376-0272BE80D07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'04.06.2021'!$CH$3:$CH$194</c:f>
              <c:numCache>
                <c:formatCode>0.00</c:formatCode>
                <c:ptCount val="192"/>
                <c:pt idx="0">
                  <c:v>12.45</c:v>
                </c:pt>
                <c:pt idx="1">
                  <c:v>12.45</c:v>
                </c:pt>
                <c:pt idx="2">
                  <c:v>12.45</c:v>
                </c:pt>
                <c:pt idx="3">
                  <c:v>13.16</c:v>
                </c:pt>
                <c:pt idx="4">
                  <c:v>13.16</c:v>
                </c:pt>
                <c:pt idx="5">
                  <c:v>13.16</c:v>
                </c:pt>
                <c:pt idx="6">
                  <c:v>13.43</c:v>
                </c:pt>
                <c:pt idx="7">
                  <c:v>13.43</c:v>
                </c:pt>
                <c:pt idx="8">
                  <c:v>13.43</c:v>
                </c:pt>
                <c:pt idx="9">
                  <c:v>12.69</c:v>
                </c:pt>
                <c:pt idx="10">
                  <c:v>12.69</c:v>
                </c:pt>
                <c:pt idx="11">
                  <c:v>12.69</c:v>
                </c:pt>
                <c:pt idx="12">
                  <c:v>12.26</c:v>
                </c:pt>
                <c:pt idx="13">
                  <c:v>12.26</c:v>
                </c:pt>
                <c:pt idx="14">
                  <c:v>12.26</c:v>
                </c:pt>
                <c:pt idx="15">
                  <c:v>12.32</c:v>
                </c:pt>
                <c:pt idx="16">
                  <c:v>12.32</c:v>
                </c:pt>
                <c:pt idx="17">
                  <c:v>12.32</c:v>
                </c:pt>
                <c:pt idx="18">
                  <c:v>12.08</c:v>
                </c:pt>
                <c:pt idx="19">
                  <c:v>12.08</c:v>
                </c:pt>
                <c:pt idx="20">
                  <c:v>12.08</c:v>
                </c:pt>
                <c:pt idx="21">
                  <c:v>13.8</c:v>
                </c:pt>
                <c:pt idx="22">
                  <c:v>13.8</c:v>
                </c:pt>
                <c:pt idx="23">
                  <c:v>13.8</c:v>
                </c:pt>
                <c:pt idx="24">
                  <c:v>12.37</c:v>
                </c:pt>
                <c:pt idx="25">
                  <c:v>12.37</c:v>
                </c:pt>
                <c:pt idx="26">
                  <c:v>12.37</c:v>
                </c:pt>
                <c:pt idx="27">
                  <c:v>11.76</c:v>
                </c:pt>
                <c:pt idx="28">
                  <c:v>11.76</c:v>
                </c:pt>
                <c:pt idx="29">
                  <c:v>11.76</c:v>
                </c:pt>
                <c:pt idx="30">
                  <c:v>12.49</c:v>
                </c:pt>
                <c:pt idx="31">
                  <c:v>12.49</c:v>
                </c:pt>
                <c:pt idx="32">
                  <c:v>12.49</c:v>
                </c:pt>
                <c:pt idx="33">
                  <c:v>12.05</c:v>
                </c:pt>
                <c:pt idx="34">
                  <c:v>12.05</c:v>
                </c:pt>
                <c:pt idx="35">
                  <c:v>12.05</c:v>
                </c:pt>
                <c:pt idx="36">
                  <c:v>11.84</c:v>
                </c:pt>
                <c:pt idx="37">
                  <c:v>11.84</c:v>
                </c:pt>
                <c:pt idx="38">
                  <c:v>11.84</c:v>
                </c:pt>
                <c:pt idx="39">
                  <c:v>12.01</c:v>
                </c:pt>
                <c:pt idx="40">
                  <c:v>12.01</c:v>
                </c:pt>
                <c:pt idx="41">
                  <c:v>12.01</c:v>
                </c:pt>
                <c:pt idx="42">
                  <c:v>12.63</c:v>
                </c:pt>
                <c:pt idx="43">
                  <c:v>12.63</c:v>
                </c:pt>
                <c:pt idx="44">
                  <c:v>12.63</c:v>
                </c:pt>
                <c:pt idx="45">
                  <c:v>12.91</c:v>
                </c:pt>
                <c:pt idx="46">
                  <c:v>12.91</c:v>
                </c:pt>
                <c:pt idx="47">
                  <c:v>12.91</c:v>
                </c:pt>
                <c:pt idx="48">
                  <c:v>13.12</c:v>
                </c:pt>
                <c:pt idx="49">
                  <c:v>13.12</c:v>
                </c:pt>
                <c:pt idx="50">
                  <c:v>13.12</c:v>
                </c:pt>
                <c:pt idx="51">
                  <c:v>13.29</c:v>
                </c:pt>
                <c:pt idx="52">
                  <c:v>13.29</c:v>
                </c:pt>
                <c:pt idx="53">
                  <c:v>13.29</c:v>
                </c:pt>
                <c:pt idx="54">
                  <c:v>12.68</c:v>
                </c:pt>
                <c:pt idx="55">
                  <c:v>12.68</c:v>
                </c:pt>
                <c:pt idx="56">
                  <c:v>12.68</c:v>
                </c:pt>
                <c:pt idx="57">
                  <c:v>12.89</c:v>
                </c:pt>
                <c:pt idx="58">
                  <c:v>12.89</c:v>
                </c:pt>
                <c:pt idx="59">
                  <c:v>12.89</c:v>
                </c:pt>
                <c:pt idx="60">
                  <c:v>13.58</c:v>
                </c:pt>
                <c:pt idx="61">
                  <c:v>13.58</c:v>
                </c:pt>
                <c:pt idx="62">
                  <c:v>13.58</c:v>
                </c:pt>
                <c:pt idx="63">
                  <c:v>11.76</c:v>
                </c:pt>
                <c:pt idx="64">
                  <c:v>11.76</c:v>
                </c:pt>
                <c:pt idx="65">
                  <c:v>11.76</c:v>
                </c:pt>
                <c:pt idx="66">
                  <c:v>11.87</c:v>
                </c:pt>
                <c:pt idx="67">
                  <c:v>11.87</c:v>
                </c:pt>
                <c:pt idx="68">
                  <c:v>11.87</c:v>
                </c:pt>
                <c:pt idx="69">
                  <c:v>12.02</c:v>
                </c:pt>
                <c:pt idx="70">
                  <c:v>12.02</c:v>
                </c:pt>
                <c:pt idx="71">
                  <c:v>12.02</c:v>
                </c:pt>
                <c:pt idx="72">
                  <c:v>12.98</c:v>
                </c:pt>
                <c:pt idx="73">
                  <c:v>12.98</c:v>
                </c:pt>
                <c:pt idx="74">
                  <c:v>12.98</c:v>
                </c:pt>
                <c:pt idx="75">
                  <c:v>13.56</c:v>
                </c:pt>
                <c:pt idx="76">
                  <c:v>13.56</c:v>
                </c:pt>
                <c:pt idx="77">
                  <c:v>13.56</c:v>
                </c:pt>
                <c:pt idx="78">
                  <c:v>13.14</c:v>
                </c:pt>
                <c:pt idx="79">
                  <c:v>13.14</c:v>
                </c:pt>
                <c:pt idx="80">
                  <c:v>13.14</c:v>
                </c:pt>
                <c:pt idx="81">
                  <c:v>11.6</c:v>
                </c:pt>
                <c:pt idx="82">
                  <c:v>11.6</c:v>
                </c:pt>
                <c:pt idx="83">
                  <c:v>11.6</c:v>
                </c:pt>
                <c:pt idx="84">
                  <c:v>12.84</c:v>
                </c:pt>
                <c:pt idx="85">
                  <c:v>12.84</c:v>
                </c:pt>
                <c:pt idx="86">
                  <c:v>12.84</c:v>
                </c:pt>
                <c:pt idx="87">
                  <c:v>12.36</c:v>
                </c:pt>
                <c:pt idx="88">
                  <c:v>12.36</c:v>
                </c:pt>
                <c:pt idx="89">
                  <c:v>12.36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12.57</c:v>
                </c:pt>
                <c:pt idx="94">
                  <c:v>12.57</c:v>
                </c:pt>
                <c:pt idx="95">
                  <c:v>12.57</c:v>
                </c:pt>
                <c:pt idx="96">
                  <c:v>12.11</c:v>
                </c:pt>
                <c:pt idx="97">
                  <c:v>12.11</c:v>
                </c:pt>
                <c:pt idx="98">
                  <c:v>12.11</c:v>
                </c:pt>
                <c:pt idx="99">
                  <c:v>12.16</c:v>
                </c:pt>
                <c:pt idx="100">
                  <c:v>12.16</c:v>
                </c:pt>
                <c:pt idx="101">
                  <c:v>12.16</c:v>
                </c:pt>
                <c:pt idx="102">
                  <c:v>12.19</c:v>
                </c:pt>
                <c:pt idx="103">
                  <c:v>12.19</c:v>
                </c:pt>
                <c:pt idx="104">
                  <c:v>12.19</c:v>
                </c:pt>
                <c:pt idx="105">
                  <c:v>12.4</c:v>
                </c:pt>
                <c:pt idx="106">
                  <c:v>12.4</c:v>
                </c:pt>
                <c:pt idx="107">
                  <c:v>12.4</c:v>
                </c:pt>
                <c:pt idx="108">
                  <c:v>12.14</c:v>
                </c:pt>
                <c:pt idx="109">
                  <c:v>12.14</c:v>
                </c:pt>
                <c:pt idx="110">
                  <c:v>12.14</c:v>
                </c:pt>
                <c:pt idx="111">
                  <c:v>12.7</c:v>
                </c:pt>
                <c:pt idx="112">
                  <c:v>12.7</c:v>
                </c:pt>
                <c:pt idx="113">
                  <c:v>12.7</c:v>
                </c:pt>
                <c:pt idx="114">
                  <c:v>11.33</c:v>
                </c:pt>
                <c:pt idx="115">
                  <c:v>11.33</c:v>
                </c:pt>
                <c:pt idx="116">
                  <c:v>11.33</c:v>
                </c:pt>
                <c:pt idx="117">
                  <c:v>13.03</c:v>
                </c:pt>
                <c:pt idx="118">
                  <c:v>13.03</c:v>
                </c:pt>
                <c:pt idx="119">
                  <c:v>13.03</c:v>
                </c:pt>
                <c:pt idx="120">
                  <c:v>13.25</c:v>
                </c:pt>
                <c:pt idx="121">
                  <c:v>13.25</c:v>
                </c:pt>
                <c:pt idx="122">
                  <c:v>13.25</c:v>
                </c:pt>
                <c:pt idx="123">
                  <c:v>13.63</c:v>
                </c:pt>
                <c:pt idx="124">
                  <c:v>13.63</c:v>
                </c:pt>
                <c:pt idx="125">
                  <c:v>13.63</c:v>
                </c:pt>
                <c:pt idx="126">
                  <c:v>11.86</c:v>
                </c:pt>
                <c:pt idx="127">
                  <c:v>11.86</c:v>
                </c:pt>
                <c:pt idx="128">
                  <c:v>11.86</c:v>
                </c:pt>
                <c:pt idx="129">
                  <c:v>12.97</c:v>
                </c:pt>
                <c:pt idx="130">
                  <c:v>12.97</c:v>
                </c:pt>
                <c:pt idx="131">
                  <c:v>12.97</c:v>
                </c:pt>
                <c:pt idx="132">
                  <c:v>12.8</c:v>
                </c:pt>
                <c:pt idx="133">
                  <c:v>12.8</c:v>
                </c:pt>
                <c:pt idx="134">
                  <c:v>12.8</c:v>
                </c:pt>
                <c:pt idx="135">
                  <c:v>12.21</c:v>
                </c:pt>
                <c:pt idx="136">
                  <c:v>12.21</c:v>
                </c:pt>
                <c:pt idx="137">
                  <c:v>12.21</c:v>
                </c:pt>
                <c:pt idx="138">
                  <c:v>12.84</c:v>
                </c:pt>
                <c:pt idx="139">
                  <c:v>12.84</c:v>
                </c:pt>
                <c:pt idx="140">
                  <c:v>12.84</c:v>
                </c:pt>
                <c:pt idx="141">
                  <c:v>12.29</c:v>
                </c:pt>
                <c:pt idx="142">
                  <c:v>12.29</c:v>
                </c:pt>
                <c:pt idx="143">
                  <c:v>12.29</c:v>
                </c:pt>
                <c:pt idx="144">
                  <c:v>12.96</c:v>
                </c:pt>
                <c:pt idx="145">
                  <c:v>12.96</c:v>
                </c:pt>
                <c:pt idx="146">
                  <c:v>12.96</c:v>
                </c:pt>
                <c:pt idx="147">
                  <c:v>12.84</c:v>
                </c:pt>
                <c:pt idx="148">
                  <c:v>12.84</c:v>
                </c:pt>
                <c:pt idx="149">
                  <c:v>12.84</c:v>
                </c:pt>
                <c:pt idx="150">
                  <c:v>12.72</c:v>
                </c:pt>
                <c:pt idx="151">
                  <c:v>12.72</c:v>
                </c:pt>
                <c:pt idx="152">
                  <c:v>12.72</c:v>
                </c:pt>
                <c:pt idx="153">
                  <c:v>12.53</c:v>
                </c:pt>
                <c:pt idx="154">
                  <c:v>12.53</c:v>
                </c:pt>
                <c:pt idx="155">
                  <c:v>12.53</c:v>
                </c:pt>
                <c:pt idx="156">
                  <c:v>12.22</c:v>
                </c:pt>
                <c:pt idx="157">
                  <c:v>12.22</c:v>
                </c:pt>
                <c:pt idx="158">
                  <c:v>12.22</c:v>
                </c:pt>
                <c:pt idx="159">
                  <c:v>11.92</c:v>
                </c:pt>
                <c:pt idx="160">
                  <c:v>11.92</c:v>
                </c:pt>
                <c:pt idx="161">
                  <c:v>11.92</c:v>
                </c:pt>
                <c:pt idx="162">
                  <c:v>12.62</c:v>
                </c:pt>
                <c:pt idx="163">
                  <c:v>12.62</c:v>
                </c:pt>
                <c:pt idx="164">
                  <c:v>12.62</c:v>
                </c:pt>
                <c:pt idx="165">
                  <c:v>12.06</c:v>
                </c:pt>
                <c:pt idx="166">
                  <c:v>12.06</c:v>
                </c:pt>
                <c:pt idx="167">
                  <c:v>12.06</c:v>
                </c:pt>
                <c:pt idx="168">
                  <c:v>11.72</c:v>
                </c:pt>
                <c:pt idx="169">
                  <c:v>11.72</c:v>
                </c:pt>
                <c:pt idx="170">
                  <c:v>11.72</c:v>
                </c:pt>
                <c:pt idx="171">
                  <c:v>12.69</c:v>
                </c:pt>
                <c:pt idx="172">
                  <c:v>12.69</c:v>
                </c:pt>
                <c:pt idx="173">
                  <c:v>12.69</c:v>
                </c:pt>
                <c:pt idx="174">
                  <c:v>12.55</c:v>
                </c:pt>
                <c:pt idx="175">
                  <c:v>12.55</c:v>
                </c:pt>
                <c:pt idx="176">
                  <c:v>12.55</c:v>
                </c:pt>
                <c:pt idx="177">
                  <c:v>12.08</c:v>
                </c:pt>
                <c:pt idx="178">
                  <c:v>12.08</c:v>
                </c:pt>
                <c:pt idx="179">
                  <c:v>12.08</c:v>
                </c:pt>
                <c:pt idx="180">
                  <c:v>12.546666666666667</c:v>
                </c:pt>
                <c:pt idx="181">
                  <c:v>12.546666666666667</c:v>
                </c:pt>
                <c:pt idx="182">
                  <c:v>12.546666666666667</c:v>
                </c:pt>
                <c:pt idx="183">
                  <c:v>12.680000000000001</c:v>
                </c:pt>
                <c:pt idx="184">
                  <c:v>12.680000000000001</c:v>
                </c:pt>
                <c:pt idx="185">
                  <c:v>12.680000000000001</c:v>
                </c:pt>
                <c:pt idx="186">
                  <c:v>12.469999999999999</c:v>
                </c:pt>
                <c:pt idx="187">
                  <c:v>12.469999999999999</c:v>
                </c:pt>
                <c:pt idx="188">
                  <c:v>12.469999999999999</c:v>
                </c:pt>
                <c:pt idx="189">
                  <c:v>12.6</c:v>
                </c:pt>
                <c:pt idx="190">
                  <c:v>12.6</c:v>
                </c:pt>
                <c:pt idx="191">
                  <c:v>12.6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903-45EB-8376-0272BE80D07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'04.06.2021'!$CI$3:$CI$194</c:f>
              <c:numCache>
                <c:formatCode>0.00</c:formatCode>
                <c:ptCount val="192"/>
                <c:pt idx="0">
                  <c:v>12.541041666666651</c:v>
                </c:pt>
                <c:pt idx="1">
                  <c:v>12.541041666666651</c:v>
                </c:pt>
                <c:pt idx="2">
                  <c:v>12.541041666666651</c:v>
                </c:pt>
                <c:pt idx="3">
                  <c:v>12.541041666666651</c:v>
                </c:pt>
                <c:pt idx="4">
                  <c:v>12.541041666666651</c:v>
                </c:pt>
                <c:pt idx="5">
                  <c:v>12.541041666666651</c:v>
                </c:pt>
                <c:pt idx="6">
                  <c:v>12.541041666666651</c:v>
                </c:pt>
                <c:pt idx="7">
                  <c:v>12.541041666666651</c:v>
                </c:pt>
                <c:pt idx="8">
                  <c:v>12.541041666666651</c:v>
                </c:pt>
                <c:pt idx="9">
                  <c:v>12.541041666666651</c:v>
                </c:pt>
                <c:pt idx="10">
                  <c:v>12.541041666666651</c:v>
                </c:pt>
                <c:pt idx="11">
                  <c:v>12.541041666666651</c:v>
                </c:pt>
                <c:pt idx="12">
                  <c:v>12.541041666666651</c:v>
                </c:pt>
                <c:pt idx="13">
                  <c:v>12.541041666666651</c:v>
                </c:pt>
                <c:pt idx="14">
                  <c:v>12.541041666666651</c:v>
                </c:pt>
                <c:pt idx="15">
                  <c:v>12.541041666666651</c:v>
                </c:pt>
                <c:pt idx="16">
                  <c:v>12.541041666666651</c:v>
                </c:pt>
                <c:pt idx="17">
                  <c:v>12.541041666666651</c:v>
                </c:pt>
                <c:pt idx="18">
                  <c:v>12.541041666666651</c:v>
                </c:pt>
                <c:pt idx="19">
                  <c:v>12.541041666666651</c:v>
                </c:pt>
                <c:pt idx="20">
                  <c:v>12.541041666666651</c:v>
                </c:pt>
                <c:pt idx="21">
                  <c:v>12.541041666666651</c:v>
                </c:pt>
                <c:pt idx="22">
                  <c:v>12.541041666666651</c:v>
                </c:pt>
                <c:pt idx="23">
                  <c:v>12.541041666666651</c:v>
                </c:pt>
                <c:pt idx="24">
                  <c:v>12.541041666666651</c:v>
                </c:pt>
                <c:pt idx="25">
                  <c:v>12.541041666666651</c:v>
                </c:pt>
                <c:pt idx="26">
                  <c:v>12.541041666666651</c:v>
                </c:pt>
                <c:pt idx="27">
                  <c:v>12.541041666666651</c:v>
                </c:pt>
                <c:pt idx="28">
                  <c:v>12.541041666666651</c:v>
                </c:pt>
                <c:pt idx="29">
                  <c:v>12.541041666666651</c:v>
                </c:pt>
                <c:pt idx="30">
                  <c:v>12.541041666666651</c:v>
                </c:pt>
                <c:pt idx="31">
                  <c:v>12.541041666666651</c:v>
                </c:pt>
                <c:pt idx="32">
                  <c:v>12.541041666666651</c:v>
                </c:pt>
                <c:pt idx="33">
                  <c:v>12.541041666666651</c:v>
                </c:pt>
                <c:pt idx="34">
                  <c:v>12.541041666666651</c:v>
                </c:pt>
                <c:pt idx="35">
                  <c:v>12.541041666666651</c:v>
                </c:pt>
                <c:pt idx="36">
                  <c:v>12.541041666666651</c:v>
                </c:pt>
                <c:pt idx="37">
                  <c:v>12.541041666666651</c:v>
                </c:pt>
                <c:pt idx="38">
                  <c:v>12.541041666666651</c:v>
                </c:pt>
                <c:pt idx="39">
                  <c:v>12.541041666666651</c:v>
                </c:pt>
                <c:pt idx="40">
                  <c:v>12.541041666666651</c:v>
                </c:pt>
                <c:pt idx="41">
                  <c:v>12.541041666666651</c:v>
                </c:pt>
                <c:pt idx="42">
                  <c:v>12.541041666666651</c:v>
                </c:pt>
                <c:pt idx="43">
                  <c:v>12.541041666666651</c:v>
                </c:pt>
                <c:pt idx="44">
                  <c:v>12.541041666666651</c:v>
                </c:pt>
                <c:pt idx="45">
                  <c:v>12.541041666666651</c:v>
                </c:pt>
                <c:pt idx="46">
                  <c:v>12.541041666666651</c:v>
                </c:pt>
                <c:pt idx="47">
                  <c:v>12.541041666666651</c:v>
                </c:pt>
                <c:pt idx="48">
                  <c:v>12.541041666666651</c:v>
                </c:pt>
                <c:pt idx="49">
                  <c:v>12.541041666666651</c:v>
                </c:pt>
                <c:pt idx="50">
                  <c:v>12.541041666666651</c:v>
                </c:pt>
                <c:pt idx="51">
                  <c:v>12.541041666666651</c:v>
                </c:pt>
                <c:pt idx="52">
                  <c:v>12.541041666666651</c:v>
                </c:pt>
                <c:pt idx="53">
                  <c:v>12.541041666666651</c:v>
                </c:pt>
                <c:pt idx="54">
                  <c:v>12.541041666666651</c:v>
                </c:pt>
                <c:pt idx="55">
                  <c:v>12.541041666666651</c:v>
                </c:pt>
                <c:pt idx="56">
                  <c:v>12.541041666666651</c:v>
                </c:pt>
                <c:pt idx="57">
                  <c:v>12.541041666666651</c:v>
                </c:pt>
                <c:pt idx="58">
                  <c:v>12.541041666666651</c:v>
                </c:pt>
                <c:pt idx="59">
                  <c:v>12.541041666666651</c:v>
                </c:pt>
                <c:pt idx="60">
                  <c:v>12.541041666666651</c:v>
                </c:pt>
                <c:pt idx="61">
                  <c:v>12.541041666666651</c:v>
                </c:pt>
                <c:pt idx="62">
                  <c:v>12.541041666666651</c:v>
                </c:pt>
                <c:pt idx="63">
                  <c:v>12.541041666666651</c:v>
                </c:pt>
                <c:pt idx="64">
                  <c:v>12.541041666666651</c:v>
                </c:pt>
                <c:pt idx="65">
                  <c:v>12.541041666666651</c:v>
                </c:pt>
                <c:pt idx="66">
                  <c:v>12.541041666666651</c:v>
                </c:pt>
                <c:pt idx="67">
                  <c:v>12.541041666666651</c:v>
                </c:pt>
                <c:pt idx="68">
                  <c:v>12.541041666666651</c:v>
                </c:pt>
                <c:pt idx="69">
                  <c:v>12.541041666666651</c:v>
                </c:pt>
                <c:pt idx="70">
                  <c:v>12.541041666666651</c:v>
                </c:pt>
                <c:pt idx="71">
                  <c:v>12.541041666666651</c:v>
                </c:pt>
                <c:pt idx="72">
                  <c:v>12.541041666666651</c:v>
                </c:pt>
                <c:pt idx="73">
                  <c:v>12.541041666666651</c:v>
                </c:pt>
                <c:pt idx="74">
                  <c:v>12.541041666666651</c:v>
                </c:pt>
                <c:pt idx="75">
                  <c:v>12.541041666666651</c:v>
                </c:pt>
                <c:pt idx="76">
                  <c:v>12.541041666666651</c:v>
                </c:pt>
                <c:pt idx="77">
                  <c:v>12.541041666666651</c:v>
                </c:pt>
                <c:pt idx="78">
                  <c:v>12.541041666666651</c:v>
                </c:pt>
                <c:pt idx="79">
                  <c:v>12.541041666666651</c:v>
                </c:pt>
                <c:pt idx="80">
                  <c:v>12.541041666666651</c:v>
                </c:pt>
                <c:pt idx="81">
                  <c:v>12.541041666666651</c:v>
                </c:pt>
                <c:pt idx="82">
                  <c:v>12.541041666666651</c:v>
                </c:pt>
                <c:pt idx="83">
                  <c:v>12.541041666666651</c:v>
                </c:pt>
                <c:pt idx="84">
                  <c:v>12.541041666666651</c:v>
                </c:pt>
                <c:pt idx="85">
                  <c:v>12.541041666666651</c:v>
                </c:pt>
                <c:pt idx="86">
                  <c:v>12.541041666666651</c:v>
                </c:pt>
                <c:pt idx="87">
                  <c:v>12.541041666666651</c:v>
                </c:pt>
                <c:pt idx="88">
                  <c:v>12.541041666666651</c:v>
                </c:pt>
                <c:pt idx="89">
                  <c:v>12.541041666666651</c:v>
                </c:pt>
                <c:pt idx="90">
                  <c:v>12.541041666666651</c:v>
                </c:pt>
                <c:pt idx="91">
                  <c:v>12.541041666666651</c:v>
                </c:pt>
                <c:pt idx="92">
                  <c:v>12.541041666666651</c:v>
                </c:pt>
                <c:pt idx="93">
                  <c:v>12.541041666666651</c:v>
                </c:pt>
                <c:pt idx="94">
                  <c:v>12.541041666666651</c:v>
                </c:pt>
                <c:pt idx="95">
                  <c:v>12.541041666666651</c:v>
                </c:pt>
                <c:pt idx="96">
                  <c:v>12.541041666666651</c:v>
                </c:pt>
                <c:pt idx="97">
                  <c:v>12.541041666666651</c:v>
                </c:pt>
                <c:pt idx="98">
                  <c:v>12.541041666666651</c:v>
                </c:pt>
                <c:pt idx="99">
                  <c:v>12.541041666666651</c:v>
                </c:pt>
                <c:pt idx="100">
                  <c:v>12.541041666666651</c:v>
                </c:pt>
                <c:pt idx="101">
                  <c:v>12.541041666666651</c:v>
                </c:pt>
                <c:pt idx="102">
                  <c:v>12.541041666666651</c:v>
                </c:pt>
                <c:pt idx="103">
                  <c:v>12.541041666666651</c:v>
                </c:pt>
                <c:pt idx="104">
                  <c:v>12.541041666666651</c:v>
                </c:pt>
                <c:pt idx="105">
                  <c:v>12.541041666666651</c:v>
                </c:pt>
                <c:pt idx="106">
                  <c:v>12.541041666666651</c:v>
                </c:pt>
                <c:pt idx="107">
                  <c:v>12.541041666666651</c:v>
                </c:pt>
                <c:pt idx="108">
                  <c:v>12.541041666666651</c:v>
                </c:pt>
                <c:pt idx="109">
                  <c:v>12.541041666666651</c:v>
                </c:pt>
                <c:pt idx="110">
                  <c:v>12.541041666666651</c:v>
                </c:pt>
                <c:pt idx="111">
                  <c:v>12.541041666666651</c:v>
                </c:pt>
                <c:pt idx="112">
                  <c:v>12.541041666666651</c:v>
                </c:pt>
                <c:pt idx="113">
                  <c:v>12.541041666666651</c:v>
                </c:pt>
                <c:pt idx="114">
                  <c:v>12.541041666666651</c:v>
                </c:pt>
                <c:pt idx="115">
                  <c:v>12.541041666666651</c:v>
                </c:pt>
                <c:pt idx="116">
                  <c:v>12.541041666666651</c:v>
                </c:pt>
                <c:pt idx="117">
                  <c:v>12.541041666666651</c:v>
                </c:pt>
                <c:pt idx="118">
                  <c:v>12.541041666666651</c:v>
                </c:pt>
                <c:pt idx="119">
                  <c:v>12.541041666666651</c:v>
                </c:pt>
                <c:pt idx="120">
                  <c:v>12.541041666666651</c:v>
                </c:pt>
                <c:pt idx="121">
                  <c:v>12.541041666666651</c:v>
                </c:pt>
                <c:pt idx="122">
                  <c:v>12.541041666666651</c:v>
                </c:pt>
                <c:pt idx="123">
                  <c:v>12.541041666666651</c:v>
                </c:pt>
                <c:pt idx="124">
                  <c:v>12.541041666666651</c:v>
                </c:pt>
                <c:pt idx="125">
                  <c:v>12.541041666666651</c:v>
                </c:pt>
                <c:pt idx="126">
                  <c:v>12.541041666666651</c:v>
                </c:pt>
                <c:pt idx="127">
                  <c:v>12.541041666666651</c:v>
                </c:pt>
                <c:pt idx="128">
                  <c:v>12.541041666666651</c:v>
                </c:pt>
                <c:pt idx="129">
                  <c:v>12.541041666666651</c:v>
                </c:pt>
                <c:pt idx="130">
                  <c:v>12.541041666666651</c:v>
                </c:pt>
                <c:pt idx="131">
                  <c:v>12.541041666666651</c:v>
                </c:pt>
                <c:pt idx="132">
                  <c:v>12.541041666666651</c:v>
                </c:pt>
                <c:pt idx="133">
                  <c:v>12.541041666666651</c:v>
                </c:pt>
                <c:pt idx="134">
                  <c:v>12.541041666666651</c:v>
                </c:pt>
                <c:pt idx="135">
                  <c:v>12.541041666666651</c:v>
                </c:pt>
                <c:pt idx="136">
                  <c:v>12.541041666666651</c:v>
                </c:pt>
                <c:pt idx="137">
                  <c:v>12.541041666666651</c:v>
                </c:pt>
                <c:pt idx="138">
                  <c:v>12.541041666666651</c:v>
                </c:pt>
                <c:pt idx="139">
                  <c:v>12.541041666666651</c:v>
                </c:pt>
                <c:pt idx="140">
                  <c:v>12.541041666666651</c:v>
                </c:pt>
                <c:pt idx="141">
                  <c:v>12.541041666666651</c:v>
                </c:pt>
                <c:pt idx="142">
                  <c:v>12.541041666666651</c:v>
                </c:pt>
                <c:pt idx="143">
                  <c:v>12.541041666666651</c:v>
                </c:pt>
                <c:pt idx="144">
                  <c:v>12.541041666666651</c:v>
                </c:pt>
                <c:pt idx="145">
                  <c:v>12.541041666666651</c:v>
                </c:pt>
                <c:pt idx="146">
                  <c:v>12.541041666666651</c:v>
                </c:pt>
                <c:pt idx="147">
                  <c:v>12.541041666666651</c:v>
                </c:pt>
                <c:pt idx="148">
                  <c:v>12.541041666666651</c:v>
                </c:pt>
                <c:pt idx="149">
                  <c:v>12.541041666666651</c:v>
                </c:pt>
                <c:pt idx="150">
                  <c:v>12.541041666666651</c:v>
                </c:pt>
                <c:pt idx="151">
                  <c:v>12.541041666666651</c:v>
                </c:pt>
                <c:pt idx="152">
                  <c:v>12.541041666666651</c:v>
                </c:pt>
                <c:pt idx="153">
                  <c:v>12.541041666666651</c:v>
                </c:pt>
                <c:pt idx="154">
                  <c:v>12.541041666666651</c:v>
                </c:pt>
                <c:pt idx="155">
                  <c:v>12.541041666666651</c:v>
                </c:pt>
                <c:pt idx="156">
                  <c:v>12.541041666666651</c:v>
                </c:pt>
                <c:pt idx="157">
                  <c:v>12.541041666666651</c:v>
                </c:pt>
                <c:pt idx="158">
                  <c:v>12.541041666666651</c:v>
                </c:pt>
                <c:pt idx="159">
                  <c:v>12.541041666666651</c:v>
                </c:pt>
                <c:pt idx="160">
                  <c:v>12.541041666666651</c:v>
                </c:pt>
                <c:pt idx="161">
                  <c:v>12.541041666666651</c:v>
                </c:pt>
                <c:pt idx="162">
                  <c:v>12.541041666666651</c:v>
                </c:pt>
                <c:pt idx="163">
                  <c:v>12.541041666666651</c:v>
                </c:pt>
                <c:pt idx="164">
                  <c:v>12.541041666666651</c:v>
                </c:pt>
                <c:pt idx="165">
                  <c:v>12.541041666666651</c:v>
                </c:pt>
                <c:pt idx="166">
                  <c:v>12.541041666666651</c:v>
                </c:pt>
                <c:pt idx="167">
                  <c:v>12.541041666666651</c:v>
                </c:pt>
                <c:pt idx="168">
                  <c:v>12.541041666666651</c:v>
                </c:pt>
                <c:pt idx="169">
                  <c:v>12.541041666666651</c:v>
                </c:pt>
                <c:pt idx="170">
                  <c:v>12.541041666666651</c:v>
                </c:pt>
                <c:pt idx="171">
                  <c:v>12.541041666666651</c:v>
                </c:pt>
                <c:pt idx="172">
                  <c:v>12.541041666666651</c:v>
                </c:pt>
                <c:pt idx="173">
                  <c:v>12.541041666666651</c:v>
                </c:pt>
                <c:pt idx="174">
                  <c:v>12.541041666666651</c:v>
                </c:pt>
                <c:pt idx="175">
                  <c:v>12.541041666666651</c:v>
                </c:pt>
                <c:pt idx="176">
                  <c:v>12.541041666666651</c:v>
                </c:pt>
                <c:pt idx="177">
                  <c:v>12.541041666666651</c:v>
                </c:pt>
                <c:pt idx="178">
                  <c:v>12.541041666666651</c:v>
                </c:pt>
                <c:pt idx="179">
                  <c:v>12.541041666666651</c:v>
                </c:pt>
                <c:pt idx="180">
                  <c:v>12.541041666666651</c:v>
                </c:pt>
                <c:pt idx="181">
                  <c:v>12.541041666666651</c:v>
                </c:pt>
                <c:pt idx="182">
                  <c:v>12.541041666666651</c:v>
                </c:pt>
                <c:pt idx="183">
                  <c:v>12.541041666666651</c:v>
                </c:pt>
                <c:pt idx="184">
                  <c:v>12.541041666666651</c:v>
                </c:pt>
                <c:pt idx="185">
                  <c:v>12.541041666666651</c:v>
                </c:pt>
                <c:pt idx="186">
                  <c:v>12.541041666666651</c:v>
                </c:pt>
                <c:pt idx="187">
                  <c:v>12.541041666666651</c:v>
                </c:pt>
                <c:pt idx="188">
                  <c:v>12.541041666666651</c:v>
                </c:pt>
                <c:pt idx="189">
                  <c:v>12.541041666666651</c:v>
                </c:pt>
                <c:pt idx="190">
                  <c:v>12.541041666666651</c:v>
                </c:pt>
                <c:pt idx="191" formatCode="0.0">
                  <c:v>12.541041666666651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903-45EB-8376-0272BE80D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907232"/>
        <c:axId val="1854908864"/>
      </c:lineChart>
      <c:catAx>
        <c:axId val="1854907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8864"/>
        <c:crosses val="autoZero"/>
        <c:auto val="1"/>
        <c:lblAlgn val="ctr"/>
        <c:lblOffset val="100"/>
        <c:noMultiLvlLbl val="0"/>
      </c:catAx>
      <c:valAx>
        <c:axId val="1854908864"/>
        <c:scaling>
          <c:orientation val="minMax"/>
          <c:max val="14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90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'04.06.2021'!$CN$3:$CN$194</c:f>
              <c:numCache>
                <c:formatCode>0.00</c:formatCode>
                <c:ptCount val="192"/>
                <c:pt idx="0">
                  <c:v>159.43494791666666</c:v>
                </c:pt>
                <c:pt idx="1">
                  <c:v>159.43494791666666</c:v>
                </c:pt>
                <c:pt idx="2">
                  <c:v>159.43494791666666</c:v>
                </c:pt>
                <c:pt idx="3">
                  <c:v>159.43494791666666</c:v>
                </c:pt>
                <c:pt idx="4">
                  <c:v>159.43494791666666</c:v>
                </c:pt>
                <c:pt idx="5">
                  <c:v>159.43494791666666</c:v>
                </c:pt>
                <c:pt idx="6">
                  <c:v>159.43494791666666</c:v>
                </c:pt>
                <c:pt idx="7">
                  <c:v>159.43494791666666</c:v>
                </c:pt>
                <c:pt idx="8">
                  <c:v>159.43494791666666</c:v>
                </c:pt>
                <c:pt idx="9">
                  <c:v>159.43494791666666</c:v>
                </c:pt>
                <c:pt idx="10">
                  <c:v>159.43494791666666</c:v>
                </c:pt>
                <c:pt idx="11">
                  <c:v>159.43494791666666</c:v>
                </c:pt>
                <c:pt idx="12">
                  <c:v>159.43494791666666</c:v>
                </c:pt>
                <c:pt idx="13">
                  <c:v>159.43494791666666</c:v>
                </c:pt>
                <c:pt idx="14">
                  <c:v>159.43494791666666</c:v>
                </c:pt>
                <c:pt idx="15">
                  <c:v>159.43494791666666</c:v>
                </c:pt>
                <c:pt idx="16">
                  <c:v>159.43494791666666</c:v>
                </c:pt>
                <c:pt idx="17">
                  <c:v>159.43494791666666</c:v>
                </c:pt>
                <c:pt idx="18">
                  <c:v>159.43494791666666</c:v>
                </c:pt>
                <c:pt idx="19">
                  <c:v>159.43494791666666</c:v>
                </c:pt>
                <c:pt idx="20">
                  <c:v>159.43494791666666</c:v>
                </c:pt>
                <c:pt idx="21">
                  <c:v>159.43494791666666</c:v>
                </c:pt>
                <c:pt idx="22">
                  <c:v>159.43494791666666</c:v>
                </c:pt>
                <c:pt idx="23">
                  <c:v>159.43494791666666</c:v>
                </c:pt>
                <c:pt idx="24">
                  <c:v>159.43494791666666</c:v>
                </c:pt>
                <c:pt idx="25">
                  <c:v>159.43494791666666</c:v>
                </c:pt>
                <c:pt idx="26">
                  <c:v>159.43494791666666</c:v>
                </c:pt>
                <c:pt idx="27">
                  <c:v>159.43494791666666</c:v>
                </c:pt>
                <c:pt idx="28">
                  <c:v>159.43494791666666</c:v>
                </c:pt>
                <c:pt idx="29">
                  <c:v>159.43494791666666</c:v>
                </c:pt>
                <c:pt idx="30">
                  <c:v>159.43494791666666</c:v>
                </c:pt>
                <c:pt idx="31">
                  <c:v>159.43494791666666</c:v>
                </c:pt>
                <c:pt idx="32">
                  <c:v>159.43494791666666</c:v>
                </c:pt>
                <c:pt idx="33">
                  <c:v>159.43494791666666</c:v>
                </c:pt>
                <c:pt idx="34">
                  <c:v>159.43494791666666</c:v>
                </c:pt>
                <c:pt idx="35">
                  <c:v>159.43494791666666</c:v>
                </c:pt>
                <c:pt idx="36">
                  <c:v>159.43494791666666</c:v>
                </c:pt>
                <c:pt idx="37">
                  <c:v>159.43494791666666</c:v>
                </c:pt>
                <c:pt idx="38">
                  <c:v>159.43494791666666</c:v>
                </c:pt>
                <c:pt idx="39">
                  <c:v>159.43494791666666</c:v>
                </c:pt>
                <c:pt idx="40">
                  <c:v>159.43494791666666</c:v>
                </c:pt>
                <c:pt idx="41">
                  <c:v>159.43494791666666</c:v>
                </c:pt>
                <c:pt idx="42">
                  <c:v>159.43494791666666</c:v>
                </c:pt>
                <c:pt idx="43">
                  <c:v>159.43494791666666</c:v>
                </c:pt>
                <c:pt idx="44">
                  <c:v>159.43494791666666</c:v>
                </c:pt>
                <c:pt idx="45">
                  <c:v>159.43494791666666</c:v>
                </c:pt>
                <c:pt idx="46">
                  <c:v>159.43494791666666</c:v>
                </c:pt>
                <c:pt idx="47">
                  <c:v>159.43494791666666</c:v>
                </c:pt>
                <c:pt idx="48">
                  <c:v>159.43494791666666</c:v>
                </c:pt>
                <c:pt idx="49">
                  <c:v>159.43494791666666</c:v>
                </c:pt>
                <c:pt idx="50">
                  <c:v>159.43494791666666</c:v>
                </c:pt>
                <c:pt idx="51">
                  <c:v>159.43494791666666</c:v>
                </c:pt>
                <c:pt idx="52">
                  <c:v>159.43494791666666</c:v>
                </c:pt>
                <c:pt idx="53">
                  <c:v>159.43494791666666</c:v>
                </c:pt>
                <c:pt idx="54">
                  <c:v>159.43494791666666</c:v>
                </c:pt>
                <c:pt idx="55">
                  <c:v>159.43494791666666</c:v>
                </c:pt>
                <c:pt idx="56">
                  <c:v>159.43494791666666</c:v>
                </c:pt>
                <c:pt idx="57">
                  <c:v>159.43494791666666</c:v>
                </c:pt>
                <c:pt idx="58">
                  <c:v>159.43494791666666</c:v>
                </c:pt>
                <c:pt idx="59">
                  <c:v>159.43494791666666</c:v>
                </c:pt>
                <c:pt idx="60">
                  <c:v>159.43494791666666</c:v>
                </c:pt>
                <c:pt idx="61">
                  <c:v>159.43494791666666</c:v>
                </c:pt>
                <c:pt idx="62">
                  <c:v>159.43494791666666</c:v>
                </c:pt>
                <c:pt idx="63">
                  <c:v>159.43494791666666</c:v>
                </c:pt>
                <c:pt idx="64">
                  <c:v>159.43494791666666</c:v>
                </c:pt>
                <c:pt idx="65">
                  <c:v>159.43494791666666</c:v>
                </c:pt>
                <c:pt idx="66">
                  <c:v>159.43494791666666</c:v>
                </c:pt>
                <c:pt idx="67">
                  <c:v>159.43494791666666</c:v>
                </c:pt>
                <c:pt idx="68">
                  <c:v>159.43494791666666</c:v>
                </c:pt>
                <c:pt idx="69">
                  <c:v>159.43494791666666</c:v>
                </c:pt>
                <c:pt idx="70">
                  <c:v>159.43494791666666</c:v>
                </c:pt>
                <c:pt idx="71">
                  <c:v>159.43494791666666</c:v>
                </c:pt>
                <c:pt idx="72">
                  <c:v>159.43494791666666</c:v>
                </c:pt>
                <c:pt idx="73">
                  <c:v>159.43494791666666</c:v>
                </c:pt>
                <c:pt idx="74">
                  <c:v>159.43494791666666</c:v>
                </c:pt>
                <c:pt idx="75">
                  <c:v>159.43494791666666</c:v>
                </c:pt>
                <c:pt idx="76">
                  <c:v>159.43494791666666</c:v>
                </c:pt>
                <c:pt idx="77">
                  <c:v>159.43494791666666</c:v>
                </c:pt>
                <c:pt idx="78">
                  <c:v>159.43494791666666</c:v>
                </c:pt>
                <c:pt idx="79">
                  <c:v>159.43494791666666</c:v>
                </c:pt>
                <c:pt idx="80">
                  <c:v>159.43494791666666</c:v>
                </c:pt>
                <c:pt idx="81">
                  <c:v>159.43494791666666</c:v>
                </c:pt>
                <c:pt idx="82">
                  <c:v>159.43494791666666</c:v>
                </c:pt>
                <c:pt idx="83">
                  <c:v>159.43494791666666</c:v>
                </c:pt>
                <c:pt idx="84">
                  <c:v>159.43494791666666</c:v>
                </c:pt>
                <c:pt idx="85">
                  <c:v>159.43494791666666</c:v>
                </c:pt>
                <c:pt idx="86">
                  <c:v>159.43494791666666</c:v>
                </c:pt>
                <c:pt idx="87">
                  <c:v>159.43494791666666</c:v>
                </c:pt>
                <c:pt idx="88">
                  <c:v>159.43494791666666</c:v>
                </c:pt>
                <c:pt idx="89">
                  <c:v>159.43494791666666</c:v>
                </c:pt>
                <c:pt idx="90">
                  <c:v>159.43494791666666</c:v>
                </c:pt>
                <c:pt idx="91">
                  <c:v>159.43494791666666</c:v>
                </c:pt>
                <c:pt idx="92">
                  <c:v>159.43494791666666</c:v>
                </c:pt>
                <c:pt idx="93">
                  <c:v>159.43494791666666</c:v>
                </c:pt>
                <c:pt idx="94">
                  <c:v>159.43494791666666</c:v>
                </c:pt>
                <c:pt idx="95">
                  <c:v>159.43494791666666</c:v>
                </c:pt>
                <c:pt idx="96">
                  <c:v>159.43494791666666</c:v>
                </c:pt>
                <c:pt idx="97">
                  <c:v>159.43494791666666</c:v>
                </c:pt>
                <c:pt idx="98">
                  <c:v>159.43494791666666</c:v>
                </c:pt>
                <c:pt idx="99">
                  <c:v>159.43494791666666</c:v>
                </c:pt>
                <c:pt idx="100">
                  <c:v>159.43494791666666</c:v>
                </c:pt>
                <c:pt idx="101">
                  <c:v>159.43494791666666</c:v>
                </c:pt>
                <c:pt idx="102">
                  <c:v>159.43494791666666</c:v>
                </c:pt>
                <c:pt idx="103">
                  <c:v>159.43494791666666</c:v>
                </c:pt>
                <c:pt idx="104">
                  <c:v>159.43494791666666</c:v>
                </c:pt>
                <c:pt idx="105">
                  <c:v>159.43494791666666</c:v>
                </c:pt>
                <c:pt idx="106">
                  <c:v>159.43494791666666</c:v>
                </c:pt>
                <c:pt idx="107">
                  <c:v>159.43494791666666</c:v>
                </c:pt>
                <c:pt idx="108">
                  <c:v>159.43494791666666</c:v>
                </c:pt>
                <c:pt idx="109">
                  <c:v>159.43494791666666</c:v>
                </c:pt>
                <c:pt idx="110">
                  <c:v>159.43494791666666</c:v>
                </c:pt>
                <c:pt idx="111">
                  <c:v>159.43494791666666</c:v>
                </c:pt>
                <c:pt idx="112">
                  <c:v>159.43494791666666</c:v>
                </c:pt>
                <c:pt idx="113">
                  <c:v>159.43494791666666</c:v>
                </c:pt>
                <c:pt idx="114">
                  <c:v>159.43494791666666</c:v>
                </c:pt>
                <c:pt idx="115">
                  <c:v>159.43494791666666</c:v>
                </c:pt>
                <c:pt idx="116">
                  <c:v>159.43494791666666</c:v>
                </c:pt>
                <c:pt idx="117">
                  <c:v>159.43494791666666</c:v>
                </c:pt>
                <c:pt idx="118">
                  <c:v>159.43494791666666</c:v>
                </c:pt>
                <c:pt idx="119">
                  <c:v>159.43494791666666</c:v>
                </c:pt>
                <c:pt idx="120">
                  <c:v>159.43494791666666</c:v>
                </c:pt>
                <c:pt idx="121">
                  <c:v>159.43494791666666</c:v>
                </c:pt>
                <c:pt idx="122">
                  <c:v>159.43494791666666</c:v>
                </c:pt>
                <c:pt idx="123">
                  <c:v>159.43494791666666</c:v>
                </c:pt>
                <c:pt idx="124">
                  <c:v>159.43494791666666</c:v>
                </c:pt>
                <c:pt idx="125">
                  <c:v>159.43494791666666</c:v>
                </c:pt>
                <c:pt idx="126">
                  <c:v>159.43494791666666</c:v>
                </c:pt>
                <c:pt idx="127">
                  <c:v>159.43494791666666</c:v>
                </c:pt>
                <c:pt idx="128">
                  <c:v>159.43494791666666</c:v>
                </c:pt>
                <c:pt idx="129">
                  <c:v>159.43494791666666</c:v>
                </c:pt>
                <c:pt idx="130">
                  <c:v>159.43494791666666</c:v>
                </c:pt>
                <c:pt idx="131">
                  <c:v>159.43494791666666</c:v>
                </c:pt>
                <c:pt idx="132">
                  <c:v>159.43494791666666</c:v>
                </c:pt>
                <c:pt idx="133">
                  <c:v>159.43494791666666</c:v>
                </c:pt>
                <c:pt idx="134">
                  <c:v>159.43494791666666</c:v>
                </c:pt>
                <c:pt idx="135">
                  <c:v>159.43494791666666</c:v>
                </c:pt>
                <c:pt idx="136">
                  <c:v>159.43494791666666</c:v>
                </c:pt>
                <c:pt idx="137">
                  <c:v>159.43494791666666</c:v>
                </c:pt>
                <c:pt idx="138">
                  <c:v>159.43494791666666</c:v>
                </c:pt>
                <c:pt idx="139">
                  <c:v>159.43494791666666</c:v>
                </c:pt>
                <c:pt idx="140">
                  <c:v>159.43494791666666</c:v>
                </c:pt>
                <c:pt idx="141">
                  <c:v>159.43494791666666</c:v>
                </c:pt>
                <c:pt idx="142">
                  <c:v>159.43494791666666</c:v>
                </c:pt>
                <c:pt idx="143">
                  <c:v>159.43494791666666</c:v>
                </c:pt>
                <c:pt idx="144">
                  <c:v>159.43494791666666</c:v>
                </c:pt>
                <c:pt idx="145">
                  <c:v>159.43494791666666</c:v>
                </c:pt>
                <c:pt idx="146">
                  <c:v>159.43494791666666</c:v>
                </c:pt>
                <c:pt idx="147">
                  <c:v>159.43494791666666</c:v>
                </c:pt>
                <c:pt idx="148">
                  <c:v>159.43494791666666</c:v>
                </c:pt>
                <c:pt idx="149">
                  <c:v>159.43494791666666</c:v>
                </c:pt>
                <c:pt idx="150">
                  <c:v>159.43494791666666</c:v>
                </c:pt>
                <c:pt idx="151">
                  <c:v>159.43494791666666</c:v>
                </c:pt>
                <c:pt idx="152">
                  <c:v>159.43494791666666</c:v>
                </c:pt>
                <c:pt idx="153">
                  <c:v>159.43494791666666</c:v>
                </c:pt>
                <c:pt idx="154">
                  <c:v>159.43494791666666</c:v>
                </c:pt>
                <c:pt idx="155">
                  <c:v>159.43494791666666</c:v>
                </c:pt>
                <c:pt idx="156">
                  <c:v>159.43494791666666</c:v>
                </c:pt>
                <c:pt idx="157">
                  <c:v>159.43494791666666</c:v>
                </c:pt>
                <c:pt idx="158">
                  <c:v>159.43494791666666</c:v>
                </c:pt>
                <c:pt idx="159">
                  <c:v>159.43494791666666</c:v>
                </c:pt>
                <c:pt idx="160">
                  <c:v>159.43494791666666</c:v>
                </c:pt>
                <c:pt idx="161">
                  <c:v>159.43494791666666</c:v>
                </c:pt>
                <c:pt idx="162">
                  <c:v>159.43494791666666</c:v>
                </c:pt>
                <c:pt idx="163">
                  <c:v>159.43494791666666</c:v>
                </c:pt>
                <c:pt idx="164">
                  <c:v>159.43494791666666</c:v>
                </c:pt>
                <c:pt idx="165">
                  <c:v>159.43494791666666</c:v>
                </c:pt>
                <c:pt idx="166">
                  <c:v>159.43494791666666</c:v>
                </c:pt>
                <c:pt idx="167">
                  <c:v>159.43494791666666</c:v>
                </c:pt>
                <c:pt idx="168">
                  <c:v>159.43494791666666</c:v>
                </c:pt>
                <c:pt idx="169">
                  <c:v>159.43494791666666</c:v>
                </c:pt>
                <c:pt idx="170">
                  <c:v>159.43494791666666</c:v>
                </c:pt>
                <c:pt idx="171">
                  <c:v>159.43494791666666</c:v>
                </c:pt>
                <c:pt idx="172">
                  <c:v>159.43494791666666</c:v>
                </c:pt>
                <c:pt idx="173">
                  <c:v>159.43494791666666</c:v>
                </c:pt>
                <c:pt idx="174">
                  <c:v>159.43494791666666</c:v>
                </c:pt>
                <c:pt idx="175">
                  <c:v>159.43494791666666</c:v>
                </c:pt>
                <c:pt idx="176">
                  <c:v>159.43494791666666</c:v>
                </c:pt>
                <c:pt idx="177">
                  <c:v>159.43494791666666</c:v>
                </c:pt>
                <c:pt idx="178">
                  <c:v>159.43494791666666</c:v>
                </c:pt>
                <c:pt idx="179">
                  <c:v>159.43494791666666</c:v>
                </c:pt>
                <c:pt idx="180">
                  <c:v>159.43494791666666</c:v>
                </c:pt>
                <c:pt idx="181">
                  <c:v>159.43494791666666</c:v>
                </c:pt>
                <c:pt idx="182">
                  <c:v>159.43494791666666</c:v>
                </c:pt>
                <c:pt idx="183">
                  <c:v>159.43494791666666</c:v>
                </c:pt>
                <c:pt idx="184">
                  <c:v>159.43494791666666</c:v>
                </c:pt>
                <c:pt idx="185">
                  <c:v>159.43494791666666</c:v>
                </c:pt>
                <c:pt idx="186">
                  <c:v>159.43494791666666</c:v>
                </c:pt>
                <c:pt idx="187">
                  <c:v>159.43494791666666</c:v>
                </c:pt>
                <c:pt idx="188">
                  <c:v>159.43494791666666</c:v>
                </c:pt>
                <c:pt idx="189">
                  <c:v>159.43494791666666</c:v>
                </c:pt>
                <c:pt idx="190">
                  <c:v>159.43494791666666</c:v>
                </c:pt>
                <c:pt idx="191" formatCode="0.0">
                  <c:v>159.43494791666666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7F-4B4C-9E0C-CD78DC1FAC8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'04.06.2021'!$CO$3:$CO$194</c:f>
              <c:numCache>
                <c:formatCode>0.00</c:formatCode>
                <c:ptCount val="192"/>
                <c:pt idx="0">
                  <c:v>137.2049479166667</c:v>
                </c:pt>
                <c:pt idx="1">
                  <c:v>137.2049479166667</c:v>
                </c:pt>
                <c:pt idx="2">
                  <c:v>137.2049479166667</c:v>
                </c:pt>
                <c:pt idx="3">
                  <c:v>137.2049479166667</c:v>
                </c:pt>
                <c:pt idx="4">
                  <c:v>137.2049479166667</c:v>
                </c:pt>
                <c:pt idx="5">
                  <c:v>137.2049479166667</c:v>
                </c:pt>
                <c:pt idx="6">
                  <c:v>137.2049479166667</c:v>
                </c:pt>
                <c:pt idx="7">
                  <c:v>137.2049479166667</c:v>
                </c:pt>
                <c:pt idx="8">
                  <c:v>137.2049479166667</c:v>
                </c:pt>
                <c:pt idx="9">
                  <c:v>137.2049479166667</c:v>
                </c:pt>
                <c:pt idx="10">
                  <c:v>137.2049479166667</c:v>
                </c:pt>
                <c:pt idx="11">
                  <c:v>137.2049479166667</c:v>
                </c:pt>
                <c:pt idx="12">
                  <c:v>137.2049479166667</c:v>
                </c:pt>
                <c:pt idx="13">
                  <c:v>137.2049479166667</c:v>
                </c:pt>
                <c:pt idx="14">
                  <c:v>137.2049479166667</c:v>
                </c:pt>
                <c:pt idx="15">
                  <c:v>137.2049479166667</c:v>
                </c:pt>
                <c:pt idx="16">
                  <c:v>137.2049479166667</c:v>
                </c:pt>
                <c:pt idx="17">
                  <c:v>137.2049479166667</c:v>
                </c:pt>
                <c:pt idx="18">
                  <c:v>137.2049479166667</c:v>
                </c:pt>
                <c:pt idx="19">
                  <c:v>137.2049479166667</c:v>
                </c:pt>
                <c:pt idx="20">
                  <c:v>137.2049479166667</c:v>
                </c:pt>
                <c:pt idx="21">
                  <c:v>137.2049479166667</c:v>
                </c:pt>
                <c:pt idx="22">
                  <c:v>137.2049479166667</c:v>
                </c:pt>
                <c:pt idx="23">
                  <c:v>137.2049479166667</c:v>
                </c:pt>
                <c:pt idx="24">
                  <c:v>137.2049479166667</c:v>
                </c:pt>
                <c:pt idx="25">
                  <c:v>137.2049479166667</c:v>
                </c:pt>
                <c:pt idx="26">
                  <c:v>137.2049479166667</c:v>
                </c:pt>
                <c:pt idx="27">
                  <c:v>137.2049479166667</c:v>
                </c:pt>
                <c:pt idx="28">
                  <c:v>137.2049479166667</c:v>
                </c:pt>
                <c:pt idx="29">
                  <c:v>137.2049479166667</c:v>
                </c:pt>
                <c:pt idx="30">
                  <c:v>137.2049479166667</c:v>
                </c:pt>
                <c:pt idx="31">
                  <c:v>137.2049479166667</c:v>
                </c:pt>
                <c:pt idx="32">
                  <c:v>137.2049479166667</c:v>
                </c:pt>
                <c:pt idx="33">
                  <c:v>137.2049479166667</c:v>
                </c:pt>
                <c:pt idx="34">
                  <c:v>137.2049479166667</c:v>
                </c:pt>
                <c:pt idx="35">
                  <c:v>137.2049479166667</c:v>
                </c:pt>
                <c:pt idx="36">
                  <c:v>137.2049479166667</c:v>
                </c:pt>
                <c:pt idx="37">
                  <c:v>137.2049479166667</c:v>
                </c:pt>
                <c:pt idx="38">
                  <c:v>137.2049479166667</c:v>
                </c:pt>
                <c:pt idx="39">
                  <c:v>137.2049479166667</c:v>
                </c:pt>
                <c:pt idx="40">
                  <c:v>137.2049479166667</c:v>
                </c:pt>
                <c:pt idx="41">
                  <c:v>137.2049479166667</c:v>
                </c:pt>
                <c:pt idx="42">
                  <c:v>137.2049479166667</c:v>
                </c:pt>
                <c:pt idx="43">
                  <c:v>137.2049479166667</c:v>
                </c:pt>
                <c:pt idx="44">
                  <c:v>137.2049479166667</c:v>
                </c:pt>
                <c:pt idx="45">
                  <c:v>137.2049479166667</c:v>
                </c:pt>
                <c:pt idx="46">
                  <c:v>137.2049479166667</c:v>
                </c:pt>
                <c:pt idx="47">
                  <c:v>137.2049479166667</c:v>
                </c:pt>
                <c:pt idx="48">
                  <c:v>137.2049479166667</c:v>
                </c:pt>
                <c:pt idx="49">
                  <c:v>137.2049479166667</c:v>
                </c:pt>
                <c:pt idx="50">
                  <c:v>137.2049479166667</c:v>
                </c:pt>
                <c:pt idx="51">
                  <c:v>137.2049479166667</c:v>
                </c:pt>
                <c:pt idx="52">
                  <c:v>137.2049479166667</c:v>
                </c:pt>
                <c:pt idx="53">
                  <c:v>137.2049479166667</c:v>
                </c:pt>
                <c:pt idx="54">
                  <c:v>137.2049479166667</c:v>
                </c:pt>
                <c:pt idx="55">
                  <c:v>137.2049479166667</c:v>
                </c:pt>
                <c:pt idx="56">
                  <c:v>137.2049479166667</c:v>
                </c:pt>
                <c:pt idx="57">
                  <c:v>137.2049479166667</c:v>
                </c:pt>
                <c:pt idx="58">
                  <c:v>137.2049479166667</c:v>
                </c:pt>
                <c:pt idx="59">
                  <c:v>137.2049479166667</c:v>
                </c:pt>
                <c:pt idx="60">
                  <c:v>137.2049479166667</c:v>
                </c:pt>
                <c:pt idx="61">
                  <c:v>137.2049479166667</c:v>
                </c:pt>
                <c:pt idx="62">
                  <c:v>137.2049479166667</c:v>
                </c:pt>
                <c:pt idx="63">
                  <c:v>137.2049479166667</c:v>
                </c:pt>
                <c:pt idx="64">
                  <c:v>137.2049479166667</c:v>
                </c:pt>
                <c:pt idx="65">
                  <c:v>137.2049479166667</c:v>
                </c:pt>
                <c:pt idx="66">
                  <c:v>137.2049479166667</c:v>
                </c:pt>
                <c:pt idx="67">
                  <c:v>137.2049479166667</c:v>
                </c:pt>
                <c:pt idx="68">
                  <c:v>137.2049479166667</c:v>
                </c:pt>
                <c:pt idx="69">
                  <c:v>137.2049479166667</c:v>
                </c:pt>
                <c:pt idx="70">
                  <c:v>137.2049479166667</c:v>
                </c:pt>
                <c:pt idx="71">
                  <c:v>137.2049479166667</c:v>
                </c:pt>
                <c:pt idx="72">
                  <c:v>137.2049479166667</c:v>
                </c:pt>
                <c:pt idx="73">
                  <c:v>137.2049479166667</c:v>
                </c:pt>
                <c:pt idx="74">
                  <c:v>137.2049479166667</c:v>
                </c:pt>
                <c:pt idx="75">
                  <c:v>137.2049479166667</c:v>
                </c:pt>
                <c:pt idx="76">
                  <c:v>137.2049479166667</c:v>
                </c:pt>
                <c:pt idx="77">
                  <c:v>137.2049479166667</c:v>
                </c:pt>
                <c:pt idx="78">
                  <c:v>137.2049479166667</c:v>
                </c:pt>
                <c:pt idx="79">
                  <c:v>137.2049479166667</c:v>
                </c:pt>
                <c:pt idx="80">
                  <c:v>137.2049479166667</c:v>
                </c:pt>
                <c:pt idx="81">
                  <c:v>137.2049479166667</c:v>
                </c:pt>
                <c:pt idx="82">
                  <c:v>137.2049479166667</c:v>
                </c:pt>
                <c:pt idx="83">
                  <c:v>137.2049479166667</c:v>
                </c:pt>
                <c:pt idx="84">
                  <c:v>137.2049479166667</c:v>
                </c:pt>
                <c:pt idx="85">
                  <c:v>137.2049479166667</c:v>
                </c:pt>
                <c:pt idx="86">
                  <c:v>137.2049479166667</c:v>
                </c:pt>
                <c:pt idx="87">
                  <c:v>137.2049479166667</c:v>
                </c:pt>
                <c:pt idx="88">
                  <c:v>137.2049479166667</c:v>
                </c:pt>
                <c:pt idx="89">
                  <c:v>137.2049479166667</c:v>
                </c:pt>
                <c:pt idx="90">
                  <c:v>137.2049479166667</c:v>
                </c:pt>
                <c:pt idx="91">
                  <c:v>137.2049479166667</c:v>
                </c:pt>
                <c:pt idx="92">
                  <c:v>137.2049479166667</c:v>
                </c:pt>
                <c:pt idx="93">
                  <c:v>137.2049479166667</c:v>
                </c:pt>
                <c:pt idx="94">
                  <c:v>137.2049479166667</c:v>
                </c:pt>
                <c:pt idx="95">
                  <c:v>137.2049479166667</c:v>
                </c:pt>
                <c:pt idx="96">
                  <c:v>137.2049479166667</c:v>
                </c:pt>
                <c:pt idx="97">
                  <c:v>137.2049479166667</c:v>
                </c:pt>
                <c:pt idx="98">
                  <c:v>137.2049479166667</c:v>
                </c:pt>
                <c:pt idx="99">
                  <c:v>137.2049479166667</c:v>
                </c:pt>
                <c:pt idx="100">
                  <c:v>137.2049479166667</c:v>
                </c:pt>
                <c:pt idx="101">
                  <c:v>137.2049479166667</c:v>
                </c:pt>
                <c:pt idx="102">
                  <c:v>137.2049479166667</c:v>
                </c:pt>
                <c:pt idx="103">
                  <c:v>137.2049479166667</c:v>
                </c:pt>
                <c:pt idx="104">
                  <c:v>137.2049479166667</c:v>
                </c:pt>
                <c:pt idx="105">
                  <c:v>137.2049479166667</c:v>
                </c:pt>
                <c:pt idx="106">
                  <c:v>137.2049479166667</c:v>
                </c:pt>
                <c:pt idx="107">
                  <c:v>137.2049479166667</c:v>
                </c:pt>
                <c:pt idx="108">
                  <c:v>137.2049479166667</c:v>
                </c:pt>
                <c:pt idx="109">
                  <c:v>137.2049479166667</c:v>
                </c:pt>
                <c:pt idx="110">
                  <c:v>137.2049479166667</c:v>
                </c:pt>
                <c:pt idx="111">
                  <c:v>137.2049479166667</c:v>
                </c:pt>
                <c:pt idx="112">
                  <c:v>137.2049479166667</c:v>
                </c:pt>
                <c:pt idx="113">
                  <c:v>137.2049479166667</c:v>
                </c:pt>
                <c:pt idx="114">
                  <c:v>137.2049479166667</c:v>
                </c:pt>
                <c:pt idx="115">
                  <c:v>137.2049479166667</c:v>
                </c:pt>
                <c:pt idx="116">
                  <c:v>137.2049479166667</c:v>
                </c:pt>
                <c:pt idx="117">
                  <c:v>137.2049479166667</c:v>
                </c:pt>
                <c:pt idx="118">
                  <c:v>137.2049479166667</c:v>
                </c:pt>
                <c:pt idx="119">
                  <c:v>137.2049479166667</c:v>
                </c:pt>
                <c:pt idx="120">
                  <c:v>137.2049479166667</c:v>
                </c:pt>
                <c:pt idx="121">
                  <c:v>137.2049479166667</c:v>
                </c:pt>
                <c:pt idx="122">
                  <c:v>137.2049479166667</c:v>
                </c:pt>
                <c:pt idx="123">
                  <c:v>137.2049479166667</c:v>
                </c:pt>
                <c:pt idx="124">
                  <c:v>137.2049479166667</c:v>
                </c:pt>
                <c:pt idx="125">
                  <c:v>137.2049479166667</c:v>
                </c:pt>
                <c:pt idx="126">
                  <c:v>137.2049479166667</c:v>
                </c:pt>
                <c:pt idx="127">
                  <c:v>137.2049479166667</c:v>
                </c:pt>
                <c:pt idx="128">
                  <c:v>137.2049479166667</c:v>
                </c:pt>
                <c:pt idx="129">
                  <c:v>137.2049479166667</c:v>
                </c:pt>
                <c:pt idx="130">
                  <c:v>137.2049479166667</c:v>
                </c:pt>
                <c:pt idx="131">
                  <c:v>137.2049479166667</c:v>
                </c:pt>
                <c:pt idx="132">
                  <c:v>137.2049479166667</c:v>
                </c:pt>
                <c:pt idx="133">
                  <c:v>137.2049479166667</c:v>
                </c:pt>
                <c:pt idx="134">
                  <c:v>137.2049479166667</c:v>
                </c:pt>
                <c:pt idx="135">
                  <c:v>137.2049479166667</c:v>
                </c:pt>
                <c:pt idx="136">
                  <c:v>137.2049479166667</c:v>
                </c:pt>
                <c:pt idx="137">
                  <c:v>137.2049479166667</c:v>
                </c:pt>
                <c:pt idx="138">
                  <c:v>137.2049479166667</c:v>
                </c:pt>
                <c:pt idx="139">
                  <c:v>137.2049479166667</c:v>
                </c:pt>
                <c:pt idx="140">
                  <c:v>137.2049479166667</c:v>
                </c:pt>
                <c:pt idx="141">
                  <c:v>137.2049479166667</c:v>
                </c:pt>
                <c:pt idx="142">
                  <c:v>137.2049479166667</c:v>
                </c:pt>
                <c:pt idx="143">
                  <c:v>137.2049479166667</c:v>
                </c:pt>
                <c:pt idx="144">
                  <c:v>137.2049479166667</c:v>
                </c:pt>
                <c:pt idx="145">
                  <c:v>137.2049479166667</c:v>
                </c:pt>
                <c:pt idx="146">
                  <c:v>137.2049479166667</c:v>
                </c:pt>
                <c:pt idx="147">
                  <c:v>137.2049479166667</c:v>
                </c:pt>
                <c:pt idx="148">
                  <c:v>137.2049479166667</c:v>
                </c:pt>
                <c:pt idx="149">
                  <c:v>137.2049479166667</c:v>
                </c:pt>
                <c:pt idx="150">
                  <c:v>137.2049479166667</c:v>
                </c:pt>
                <c:pt idx="151">
                  <c:v>137.2049479166667</c:v>
                </c:pt>
                <c:pt idx="152">
                  <c:v>137.2049479166667</c:v>
                </c:pt>
                <c:pt idx="153">
                  <c:v>137.2049479166667</c:v>
                </c:pt>
                <c:pt idx="154">
                  <c:v>137.2049479166667</c:v>
                </c:pt>
                <c:pt idx="155">
                  <c:v>137.2049479166667</c:v>
                </c:pt>
                <c:pt idx="156">
                  <c:v>137.2049479166667</c:v>
                </c:pt>
                <c:pt idx="157">
                  <c:v>137.2049479166667</c:v>
                </c:pt>
                <c:pt idx="158">
                  <c:v>137.2049479166667</c:v>
                </c:pt>
                <c:pt idx="159">
                  <c:v>137.2049479166667</c:v>
                </c:pt>
                <c:pt idx="160">
                  <c:v>137.2049479166667</c:v>
                </c:pt>
                <c:pt idx="161">
                  <c:v>137.2049479166667</c:v>
                </c:pt>
                <c:pt idx="162">
                  <c:v>137.2049479166667</c:v>
                </c:pt>
                <c:pt idx="163">
                  <c:v>137.2049479166667</c:v>
                </c:pt>
                <c:pt idx="164">
                  <c:v>137.2049479166667</c:v>
                </c:pt>
                <c:pt idx="165">
                  <c:v>137.2049479166667</c:v>
                </c:pt>
                <c:pt idx="166">
                  <c:v>137.2049479166667</c:v>
                </c:pt>
                <c:pt idx="167">
                  <c:v>137.2049479166667</c:v>
                </c:pt>
                <c:pt idx="168">
                  <c:v>137.2049479166667</c:v>
                </c:pt>
                <c:pt idx="169">
                  <c:v>137.2049479166667</c:v>
                </c:pt>
                <c:pt idx="170">
                  <c:v>137.2049479166667</c:v>
                </c:pt>
                <c:pt idx="171">
                  <c:v>137.2049479166667</c:v>
                </c:pt>
                <c:pt idx="172">
                  <c:v>137.2049479166667</c:v>
                </c:pt>
                <c:pt idx="173">
                  <c:v>137.2049479166667</c:v>
                </c:pt>
                <c:pt idx="174">
                  <c:v>137.2049479166667</c:v>
                </c:pt>
                <c:pt idx="175">
                  <c:v>137.2049479166667</c:v>
                </c:pt>
                <c:pt idx="176">
                  <c:v>137.2049479166667</c:v>
                </c:pt>
                <c:pt idx="177">
                  <c:v>137.2049479166667</c:v>
                </c:pt>
                <c:pt idx="178">
                  <c:v>137.2049479166667</c:v>
                </c:pt>
                <c:pt idx="179">
                  <c:v>137.2049479166667</c:v>
                </c:pt>
                <c:pt idx="180">
                  <c:v>137.2049479166667</c:v>
                </c:pt>
                <c:pt idx="181">
                  <c:v>137.2049479166667</c:v>
                </c:pt>
                <c:pt idx="182">
                  <c:v>137.2049479166667</c:v>
                </c:pt>
                <c:pt idx="183">
                  <c:v>137.2049479166667</c:v>
                </c:pt>
                <c:pt idx="184">
                  <c:v>137.2049479166667</c:v>
                </c:pt>
                <c:pt idx="185">
                  <c:v>137.2049479166667</c:v>
                </c:pt>
                <c:pt idx="186">
                  <c:v>137.2049479166667</c:v>
                </c:pt>
                <c:pt idx="187">
                  <c:v>137.2049479166667</c:v>
                </c:pt>
                <c:pt idx="188">
                  <c:v>137.2049479166667</c:v>
                </c:pt>
                <c:pt idx="189">
                  <c:v>137.2049479166667</c:v>
                </c:pt>
                <c:pt idx="190">
                  <c:v>137.2049479166667</c:v>
                </c:pt>
                <c:pt idx="191" formatCode="0.0">
                  <c:v>137.2049479166667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87F-4B4C-9E0C-CD78DC1FAC8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'04.06.2021'!$CP$3:$CP$194</c:f>
              <c:numCache>
                <c:formatCode>0.00</c:formatCode>
                <c:ptCount val="192"/>
                <c:pt idx="0">
                  <c:v>157.84</c:v>
                </c:pt>
                <c:pt idx="1">
                  <c:v>157.84</c:v>
                </c:pt>
                <c:pt idx="2">
                  <c:v>157.84</c:v>
                </c:pt>
                <c:pt idx="3">
                  <c:v>149.4</c:v>
                </c:pt>
                <c:pt idx="4">
                  <c:v>149.4</c:v>
                </c:pt>
                <c:pt idx="5">
                  <c:v>149.4</c:v>
                </c:pt>
                <c:pt idx="6">
                  <c:v>144.94999999999999</c:v>
                </c:pt>
                <c:pt idx="7">
                  <c:v>144.94999999999999</c:v>
                </c:pt>
                <c:pt idx="8">
                  <c:v>144.94999999999999</c:v>
                </c:pt>
                <c:pt idx="9">
                  <c:v>152.91</c:v>
                </c:pt>
                <c:pt idx="10">
                  <c:v>152.91</c:v>
                </c:pt>
                <c:pt idx="11">
                  <c:v>152.91</c:v>
                </c:pt>
                <c:pt idx="12">
                  <c:v>146.38</c:v>
                </c:pt>
                <c:pt idx="13">
                  <c:v>146.38</c:v>
                </c:pt>
                <c:pt idx="14">
                  <c:v>146.38</c:v>
                </c:pt>
                <c:pt idx="15">
                  <c:v>144.27000000000001</c:v>
                </c:pt>
                <c:pt idx="16">
                  <c:v>144.27000000000001</c:v>
                </c:pt>
                <c:pt idx="17">
                  <c:v>144.27000000000001</c:v>
                </c:pt>
                <c:pt idx="18">
                  <c:v>156.47999999999999</c:v>
                </c:pt>
                <c:pt idx="19">
                  <c:v>156.47999999999999</c:v>
                </c:pt>
                <c:pt idx="20">
                  <c:v>156.47999999999999</c:v>
                </c:pt>
                <c:pt idx="21">
                  <c:v>148.58000000000001</c:v>
                </c:pt>
                <c:pt idx="22">
                  <c:v>148.58000000000001</c:v>
                </c:pt>
                <c:pt idx="23">
                  <c:v>148.58000000000001</c:v>
                </c:pt>
                <c:pt idx="24">
                  <c:v>130.51</c:v>
                </c:pt>
                <c:pt idx="25">
                  <c:v>130.51</c:v>
                </c:pt>
                <c:pt idx="26">
                  <c:v>130.51</c:v>
                </c:pt>
                <c:pt idx="27">
                  <c:v>141.65</c:v>
                </c:pt>
                <c:pt idx="28">
                  <c:v>141.65</c:v>
                </c:pt>
                <c:pt idx="29">
                  <c:v>141.65</c:v>
                </c:pt>
                <c:pt idx="30">
                  <c:v>141.84</c:v>
                </c:pt>
                <c:pt idx="31">
                  <c:v>141.84</c:v>
                </c:pt>
                <c:pt idx="32">
                  <c:v>141.84</c:v>
                </c:pt>
                <c:pt idx="33">
                  <c:v>149.07</c:v>
                </c:pt>
                <c:pt idx="34">
                  <c:v>149.07</c:v>
                </c:pt>
                <c:pt idx="35">
                  <c:v>149.07</c:v>
                </c:pt>
                <c:pt idx="36">
                  <c:v>142.93</c:v>
                </c:pt>
                <c:pt idx="37">
                  <c:v>142.93</c:v>
                </c:pt>
                <c:pt idx="38">
                  <c:v>142.93</c:v>
                </c:pt>
                <c:pt idx="39">
                  <c:v>149.63999999999999</c:v>
                </c:pt>
                <c:pt idx="40">
                  <c:v>149.63999999999999</c:v>
                </c:pt>
                <c:pt idx="41">
                  <c:v>149.63999999999999</c:v>
                </c:pt>
                <c:pt idx="42">
                  <c:v>153.36000000000001</c:v>
                </c:pt>
                <c:pt idx="43">
                  <c:v>153.36000000000001</c:v>
                </c:pt>
                <c:pt idx="44">
                  <c:v>153.36000000000001</c:v>
                </c:pt>
                <c:pt idx="45">
                  <c:v>160.77000000000001</c:v>
                </c:pt>
                <c:pt idx="46">
                  <c:v>160.77000000000001</c:v>
                </c:pt>
                <c:pt idx="47">
                  <c:v>160.77000000000001</c:v>
                </c:pt>
                <c:pt idx="48">
                  <c:v>147.54</c:v>
                </c:pt>
                <c:pt idx="49">
                  <c:v>147.54</c:v>
                </c:pt>
                <c:pt idx="50">
                  <c:v>147.54</c:v>
                </c:pt>
                <c:pt idx="51">
                  <c:v>148.62</c:v>
                </c:pt>
                <c:pt idx="52">
                  <c:v>148.62</c:v>
                </c:pt>
                <c:pt idx="53">
                  <c:v>148.62</c:v>
                </c:pt>
                <c:pt idx="54">
                  <c:v>155</c:v>
                </c:pt>
                <c:pt idx="55">
                  <c:v>155</c:v>
                </c:pt>
                <c:pt idx="56">
                  <c:v>155</c:v>
                </c:pt>
                <c:pt idx="57">
                  <c:v>150.77000000000001</c:v>
                </c:pt>
                <c:pt idx="58">
                  <c:v>150.77000000000001</c:v>
                </c:pt>
                <c:pt idx="59">
                  <c:v>150.77000000000001</c:v>
                </c:pt>
                <c:pt idx="60">
                  <c:v>150.75</c:v>
                </c:pt>
                <c:pt idx="61">
                  <c:v>150.75</c:v>
                </c:pt>
                <c:pt idx="62">
                  <c:v>150.75</c:v>
                </c:pt>
                <c:pt idx="63">
                  <c:v>151.76</c:v>
                </c:pt>
                <c:pt idx="64">
                  <c:v>151.76</c:v>
                </c:pt>
                <c:pt idx="65">
                  <c:v>151.76</c:v>
                </c:pt>
                <c:pt idx="66">
                  <c:v>153.18</c:v>
                </c:pt>
                <c:pt idx="67">
                  <c:v>153.18</c:v>
                </c:pt>
                <c:pt idx="68">
                  <c:v>153.18</c:v>
                </c:pt>
                <c:pt idx="69">
                  <c:v>143.66999999999999</c:v>
                </c:pt>
                <c:pt idx="70">
                  <c:v>143.66999999999999</c:v>
                </c:pt>
                <c:pt idx="71">
                  <c:v>143.66999999999999</c:v>
                </c:pt>
                <c:pt idx="72">
                  <c:v>144.94999999999999</c:v>
                </c:pt>
                <c:pt idx="73">
                  <c:v>144.94999999999999</c:v>
                </c:pt>
                <c:pt idx="74">
                  <c:v>144.94999999999999</c:v>
                </c:pt>
                <c:pt idx="75">
                  <c:v>149.18</c:v>
                </c:pt>
                <c:pt idx="76">
                  <c:v>149.18</c:v>
                </c:pt>
                <c:pt idx="77">
                  <c:v>149.18</c:v>
                </c:pt>
                <c:pt idx="78">
                  <c:v>145.68</c:v>
                </c:pt>
                <c:pt idx="79">
                  <c:v>145.68</c:v>
                </c:pt>
                <c:pt idx="80">
                  <c:v>145.68</c:v>
                </c:pt>
                <c:pt idx="81">
                  <c:v>149.16999999999999</c:v>
                </c:pt>
                <c:pt idx="82">
                  <c:v>149.16999999999999</c:v>
                </c:pt>
                <c:pt idx="83">
                  <c:v>149.16999999999999</c:v>
                </c:pt>
                <c:pt idx="84">
                  <c:v>144.76</c:v>
                </c:pt>
                <c:pt idx="85">
                  <c:v>144.76</c:v>
                </c:pt>
                <c:pt idx="86">
                  <c:v>144.76</c:v>
                </c:pt>
                <c:pt idx="87">
                  <c:v>151.12</c:v>
                </c:pt>
                <c:pt idx="88">
                  <c:v>151.12</c:v>
                </c:pt>
                <c:pt idx="89">
                  <c:v>151.12</c:v>
                </c:pt>
                <c:pt idx="90">
                  <c:v>155.83000000000001</c:v>
                </c:pt>
                <c:pt idx="91">
                  <c:v>155.83000000000001</c:v>
                </c:pt>
                <c:pt idx="92">
                  <c:v>155.83000000000001</c:v>
                </c:pt>
                <c:pt idx="93">
                  <c:v>150.4</c:v>
                </c:pt>
                <c:pt idx="94">
                  <c:v>150.4</c:v>
                </c:pt>
                <c:pt idx="95">
                  <c:v>150.4</c:v>
                </c:pt>
                <c:pt idx="96">
                  <c:v>143.88</c:v>
                </c:pt>
                <c:pt idx="97">
                  <c:v>143.88</c:v>
                </c:pt>
                <c:pt idx="98">
                  <c:v>143.88</c:v>
                </c:pt>
                <c:pt idx="99">
                  <c:v>143.69999999999999</c:v>
                </c:pt>
                <c:pt idx="100">
                  <c:v>143.69999999999999</c:v>
                </c:pt>
                <c:pt idx="101">
                  <c:v>143.69999999999999</c:v>
                </c:pt>
                <c:pt idx="102">
                  <c:v>133.53</c:v>
                </c:pt>
                <c:pt idx="103">
                  <c:v>133.53</c:v>
                </c:pt>
                <c:pt idx="104">
                  <c:v>133.53</c:v>
                </c:pt>
                <c:pt idx="105">
                  <c:v>146.69999999999999</c:v>
                </c:pt>
                <c:pt idx="106">
                  <c:v>146.69999999999999</c:v>
                </c:pt>
                <c:pt idx="107">
                  <c:v>146.69999999999999</c:v>
                </c:pt>
                <c:pt idx="108">
                  <c:v>148.41999999999999</c:v>
                </c:pt>
                <c:pt idx="109">
                  <c:v>148.41999999999999</c:v>
                </c:pt>
                <c:pt idx="110">
                  <c:v>148.41999999999999</c:v>
                </c:pt>
                <c:pt idx="111">
                  <c:v>156.94999999999999</c:v>
                </c:pt>
                <c:pt idx="112">
                  <c:v>156.94999999999999</c:v>
                </c:pt>
                <c:pt idx="113">
                  <c:v>156.94999999999999</c:v>
                </c:pt>
                <c:pt idx="114">
                  <c:v>161.66999999999999</c:v>
                </c:pt>
                <c:pt idx="115">
                  <c:v>161.66999999999999</c:v>
                </c:pt>
                <c:pt idx="116">
                  <c:v>161.66999999999999</c:v>
                </c:pt>
                <c:pt idx="117">
                  <c:v>145.43</c:v>
                </c:pt>
                <c:pt idx="118">
                  <c:v>145.43</c:v>
                </c:pt>
                <c:pt idx="119">
                  <c:v>145.43</c:v>
                </c:pt>
                <c:pt idx="120">
                  <c:v>155.5</c:v>
                </c:pt>
                <c:pt idx="121">
                  <c:v>155.5</c:v>
                </c:pt>
                <c:pt idx="122">
                  <c:v>155.5</c:v>
                </c:pt>
                <c:pt idx="123">
                  <c:v>146.26</c:v>
                </c:pt>
                <c:pt idx="124">
                  <c:v>146.26</c:v>
                </c:pt>
                <c:pt idx="125">
                  <c:v>146.26</c:v>
                </c:pt>
                <c:pt idx="126">
                  <c:v>153.18</c:v>
                </c:pt>
                <c:pt idx="127">
                  <c:v>153.18</c:v>
                </c:pt>
                <c:pt idx="128">
                  <c:v>153.18</c:v>
                </c:pt>
                <c:pt idx="129">
                  <c:v>144.71</c:v>
                </c:pt>
                <c:pt idx="130">
                  <c:v>144.71</c:v>
                </c:pt>
                <c:pt idx="131">
                  <c:v>144.71</c:v>
                </c:pt>
                <c:pt idx="132">
                  <c:v>150.04</c:v>
                </c:pt>
                <c:pt idx="133">
                  <c:v>150.04</c:v>
                </c:pt>
                <c:pt idx="134">
                  <c:v>150.04</c:v>
                </c:pt>
                <c:pt idx="135">
                  <c:v>152.37</c:v>
                </c:pt>
                <c:pt idx="136">
                  <c:v>152.37</c:v>
                </c:pt>
                <c:pt idx="137">
                  <c:v>152.37</c:v>
                </c:pt>
                <c:pt idx="138">
                  <c:v>142.27000000000001</c:v>
                </c:pt>
                <c:pt idx="139">
                  <c:v>142.27000000000001</c:v>
                </c:pt>
                <c:pt idx="140">
                  <c:v>142.27000000000001</c:v>
                </c:pt>
                <c:pt idx="141">
                  <c:v>148.58000000000001</c:v>
                </c:pt>
                <c:pt idx="142">
                  <c:v>148.58000000000001</c:v>
                </c:pt>
                <c:pt idx="143">
                  <c:v>148.58000000000001</c:v>
                </c:pt>
                <c:pt idx="144">
                  <c:v>144.34</c:v>
                </c:pt>
                <c:pt idx="145">
                  <c:v>144.34</c:v>
                </c:pt>
                <c:pt idx="146">
                  <c:v>144.34</c:v>
                </c:pt>
                <c:pt idx="147">
                  <c:v>144.49</c:v>
                </c:pt>
                <c:pt idx="148">
                  <c:v>144.49</c:v>
                </c:pt>
                <c:pt idx="149">
                  <c:v>144.49</c:v>
                </c:pt>
                <c:pt idx="150">
                  <c:v>150.19999999999999</c:v>
                </c:pt>
                <c:pt idx="151">
                  <c:v>150.19999999999999</c:v>
                </c:pt>
                <c:pt idx="152">
                  <c:v>150.19999999999999</c:v>
                </c:pt>
                <c:pt idx="153">
                  <c:v>143.55000000000001</c:v>
                </c:pt>
                <c:pt idx="154">
                  <c:v>143.55000000000001</c:v>
                </c:pt>
                <c:pt idx="155">
                  <c:v>143.55000000000001</c:v>
                </c:pt>
                <c:pt idx="156">
                  <c:v>145.03</c:v>
                </c:pt>
                <c:pt idx="157">
                  <c:v>145.03</c:v>
                </c:pt>
                <c:pt idx="158">
                  <c:v>145.03</c:v>
                </c:pt>
                <c:pt idx="159">
                  <c:v>152.61000000000001</c:v>
                </c:pt>
                <c:pt idx="160">
                  <c:v>152.61000000000001</c:v>
                </c:pt>
                <c:pt idx="161">
                  <c:v>152.61000000000001</c:v>
                </c:pt>
                <c:pt idx="162">
                  <c:v>155.78</c:v>
                </c:pt>
                <c:pt idx="163">
                  <c:v>155.78</c:v>
                </c:pt>
                <c:pt idx="164">
                  <c:v>155.78</c:v>
                </c:pt>
                <c:pt idx="165">
                  <c:v>138.32</c:v>
                </c:pt>
                <c:pt idx="166">
                  <c:v>138.32</c:v>
                </c:pt>
                <c:pt idx="167">
                  <c:v>138.32</c:v>
                </c:pt>
                <c:pt idx="168">
                  <c:v>146.35</c:v>
                </c:pt>
                <c:pt idx="169">
                  <c:v>146.35</c:v>
                </c:pt>
                <c:pt idx="170">
                  <c:v>146.35</c:v>
                </c:pt>
                <c:pt idx="171">
                  <c:v>146.49</c:v>
                </c:pt>
                <c:pt idx="172">
                  <c:v>146.49</c:v>
                </c:pt>
                <c:pt idx="173">
                  <c:v>146.49</c:v>
                </c:pt>
                <c:pt idx="174">
                  <c:v>148.35</c:v>
                </c:pt>
                <c:pt idx="175">
                  <c:v>148.35</c:v>
                </c:pt>
                <c:pt idx="176">
                  <c:v>148.35</c:v>
                </c:pt>
                <c:pt idx="177">
                  <c:v>155.71</c:v>
                </c:pt>
                <c:pt idx="178">
                  <c:v>155.71</c:v>
                </c:pt>
                <c:pt idx="179">
                  <c:v>155.71</c:v>
                </c:pt>
                <c:pt idx="180">
                  <c:v>146.01</c:v>
                </c:pt>
                <c:pt idx="181">
                  <c:v>146.01</c:v>
                </c:pt>
                <c:pt idx="182">
                  <c:v>146.01</c:v>
                </c:pt>
                <c:pt idx="183">
                  <c:v>145.71666666666667</c:v>
                </c:pt>
                <c:pt idx="184">
                  <c:v>145.71666666666667</c:v>
                </c:pt>
                <c:pt idx="185">
                  <c:v>145.71666666666667</c:v>
                </c:pt>
                <c:pt idx="186">
                  <c:v>145.22999999999999</c:v>
                </c:pt>
                <c:pt idx="187">
                  <c:v>145.22999999999999</c:v>
                </c:pt>
                <c:pt idx="188">
                  <c:v>145.22999999999999</c:v>
                </c:pt>
                <c:pt idx="189">
                  <c:v>148.15</c:v>
                </c:pt>
                <c:pt idx="190">
                  <c:v>148.15</c:v>
                </c:pt>
                <c:pt idx="191">
                  <c:v>148.15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87F-4B4C-9E0C-CD78DC1FAC8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'04.06.2021'!$CQ$3:$CQ$194</c:f>
              <c:numCache>
                <c:formatCode>0.00</c:formatCode>
                <c:ptCount val="192"/>
                <c:pt idx="0">
                  <c:v>148.31994791666668</c:v>
                </c:pt>
                <c:pt idx="1">
                  <c:v>148.31994791666668</c:v>
                </c:pt>
                <c:pt idx="2">
                  <c:v>148.31994791666668</c:v>
                </c:pt>
                <c:pt idx="3">
                  <c:v>148.31994791666668</c:v>
                </c:pt>
                <c:pt idx="4">
                  <c:v>148.31994791666668</c:v>
                </c:pt>
                <c:pt idx="5">
                  <c:v>148.31994791666668</c:v>
                </c:pt>
                <c:pt idx="6">
                  <c:v>148.31994791666668</c:v>
                </c:pt>
                <c:pt idx="7">
                  <c:v>148.31994791666668</c:v>
                </c:pt>
                <c:pt idx="8">
                  <c:v>148.31994791666668</c:v>
                </c:pt>
                <c:pt idx="9">
                  <c:v>148.31994791666668</c:v>
                </c:pt>
                <c:pt idx="10">
                  <c:v>148.31994791666668</c:v>
                </c:pt>
                <c:pt idx="11">
                  <c:v>148.31994791666668</c:v>
                </c:pt>
                <c:pt idx="12">
                  <c:v>148.31994791666668</c:v>
                </c:pt>
                <c:pt idx="13">
                  <c:v>148.31994791666668</c:v>
                </c:pt>
                <c:pt idx="14">
                  <c:v>148.31994791666668</c:v>
                </c:pt>
                <c:pt idx="15">
                  <c:v>148.31994791666668</c:v>
                </c:pt>
                <c:pt idx="16">
                  <c:v>148.31994791666668</c:v>
                </c:pt>
                <c:pt idx="17">
                  <c:v>148.31994791666668</c:v>
                </c:pt>
                <c:pt idx="18">
                  <c:v>148.31994791666668</c:v>
                </c:pt>
                <c:pt idx="19">
                  <c:v>148.31994791666668</c:v>
                </c:pt>
                <c:pt idx="20">
                  <c:v>148.31994791666668</c:v>
                </c:pt>
                <c:pt idx="21">
                  <c:v>148.31994791666668</c:v>
                </c:pt>
                <c:pt idx="22">
                  <c:v>148.31994791666668</c:v>
                </c:pt>
                <c:pt idx="23">
                  <c:v>148.31994791666668</c:v>
                </c:pt>
                <c:pt idx="24">
                  <c:v>148.31994791666668</c:v>
                </c:pt>
                <c:pt idx="25">
                  <c:v>148.31994791666668</c:v>
                </c:pt>
                <c:pt idx="26">
                  <c:v>148.31994791666668</c:v>
                </c:pt>
                <c:pt idx="27">
                  <c:v>148.31994791666668</c:v>
                </c:pt>
                <c:pt idx="28">
                  <c:v>148.31994791666668</c:v>
                </c:pt>
                <c:pt idx="29">
                  <c:v>148.31994791666668</c:v>
                </c:pt>
                <c:pt idx="30">
                  <c:v>148.31994791666668</c:v>
                </c:pt>
                <c:pt idx="31">
                  <c:v>148.31994791666668</c:v>
                </c:pt>
                <c:pt idx="32">
                  <c:v>148.31994791666668</c:v>
                </c:pt>
                <c:pt idx="33">
                  <c:v>148.31994791666668</c:v>
                </c:pt>
                <c:pt idx="34">
                  <c:v>148.31994791666668</c:v>
                </c:pt>
                <c:pt idx="35">
                  <c:v>148.31994791666668</c:v>
                </c:pt>
                <c:pt idx="36">
                  <c:v>148.31994791666668</c:v>
                </c:pt>
                <c:pt idx="37">
                  <c:v>148.31994791666668</c:v>
                </c:pt>
                <c:pt idx="38">
                  <c:v>148.31994791666668</c:v>
                </c:pt>
                <c:pt idx="39">
                  <c:v>148.31994791666668</c:v>
                </c:pt>
                <c:pt idx="40">
                  <c:v>148.31994791666668</c:v>
                </c:pt>
                <c:pt idx="41">
                  <c:v>148.31994791666668</c:v>
                </c:pt>
                <c:pt idx="42">
                  <c:v>148.31994791666668</c:v>
                </c:pt>
                <c:pt idx="43">
                  <c:v>148.31994791666668</c:v>
                </c:pt>
                <c:pt idx="44">
                  <c:v>148.31994791666668</c:v>
                </c:pt>
                <c:pt idx="45">
                  <c:v>148.31994791666668</c:v>
                </c:pt>
                <c:pt idx="46">
                  <c:v>148.31994791666668</c:v>
                </c:pt>
                <c:pt idx="47">
                  <c:v>148.31994791666668</c:v>
                </c:pt>
                <c:pt idx="48">
                  <c:v>148.31994791666668</c:v>
                </c:pt>
                <c:pt idx="49">
                  <c:v>148.31994791666668</c:v>
                </c:pt>
                <c:pt idx="50">
                  <c:v>148.31994791666668</c:v>
                </c:pt>
                <c:pt idx="51">
                  <c:v>148.31994791666668</c:v>
                </c:pt>
                <c:pt idx="52">
                  <c:v>148.31994791666668</c:v>
                </c:pt>
                <c:pt idx="53">
                  <c:v>148.31994791666668</c:v>
                </c:pt>
                <c:pt idx="54">
                  <c:v>148.31994791666668</c:v>
                </c:pt>
                <c:pt idx="55">
                  <c:v>148.31994791666668</c:v>
                </c:pt>
                <c:pt idx="56">
                  <c:v>148.31994791666668</c:v>
                </c:pt>
                <c:pt idx="57">
                  <c:v>148.31994791666668</c:v>
                </c:pt>
                <c:pt idx="58">
                  <c:v>148.31994791666668</c:v>
                </c:pt>
                <c:pt idx="59">
                  <c:v>148.31994791666668</c:v>
                </c:pt>
                <c:pt idx="60">
                  <c:v>148.31994791666668</c:v>
                </c:pt>
                <c:pt idx="61">
                  <c:v>148.31994791666668</c:v>
                </c:pt>
                <c:pt idx="62">
                  <c:v>148.31994791666668</c:v>
                </c:pt>
                <c:pt idx="63">
                  <c:v>148.31994791666668</c:v>
                </c:pt>
                <c:pt idx="64">
                  <c:v>148.31994791666668</c:v>
                </c:pt>
                <c:pt idx="65">
                  <c:v>148.31994791666668</c:v>
                </c:pt>
                <c:pt idx="66">
                  <c:v>148.31994791666668</c:v>
                </c:pt>
                <c:pt idx="67">
                  <c:v>148.31994791666668</c:v>
                </c:pt>
                <c:pt idx="68">
                  <c:v>148.31994791666668</c:v>
                </c:pt>
                <c:pt idx="69">
                  <c:v>148.31994791666668</c:v>
                </c:pt>
                <c:pt idx="70">
                  <c:v>148.31994791666668</c:v>
                </c:pt>
                <c:pt idx="71">
                  <c:v>148.31994791666668</c:v>
                </c:pt>
                <c:pt idx="72">
                  <c:v>148.31994791666668</c:v>
                </c:pt>
                <c:pt idx="73">
                  <c:v>148.31994791666668</c:v>
                </c:pt>
                <c:pt idx="74">
                  <c:v>148.31994791666668</c:v>
                </c:pt>
                <c:pt idx="75">
                  <c:v>148.31994791666668</c:v>
                </c:pt>
                <c:pt idx="76">
                  <c:v>148.31994791666668</c:v>
                </c:pt>
                <c:pt idx="77">
                  <c:v>148.31994791666668</c:v>
                </c:pt>
                <c:pt idx="78">
                  <c:v>148.31994791666668</c:v>
                </c:pt>
                <c:pt idx="79">
                  <c:v>148.31994791666668</c:v>
                </c:pt>
                <c:pt idx="80">
                  <c:v>148.31994791666668</c:v>
                </c:pt>
                <c:pt idx="81">
                  <c:v>148.31994791666668</c:v>
                </c:pt>
                <c:pt idx="82">
                  <c:v>148.31994791666668</c:v>
                </c:pt>
                <c:pt idx="83">
                  <c:v>148.31994791666668</c:v>
                </c:pt>
                <c:pt idx="84">
                  <c:v>148.31994791666668</c:v>
                </c:pt>
                <c:pt idx="85">
                  <c:v>148.31994791666668</c:v>
                </c:pt>
                <c:pt idx="86">
                  <c:v>148.31994791666668</c:v>
                </c:pt>
                <c:pt idx="87">
                  <c:v>148.31994791666668</c:v>
                </c:pt>
                <c:pt idx="88">
                  <c:v>148.31994791666668</c:v>
                </c:pt>
                <c:pt idx="89">
                  <c:v>148.31994791666668</c:v>
                </c:pt>
                <c:pt idx="90">
                  <c:v>148.31994791666668</c:v>
                </c:pt>
                <c:pt idx="91">
                  <c:v>148.31994791666668</c:v>
                </c:pt>
                <c:pt idx="92">
                  <c:v>148.31994791666668</c:v>
                </c:pt>
                <c:pt idx="93">
                  <c:v>148.31994791666668</c:v>
                </c:pt>
                <c:pt idx="94">
                  <c:v>148.31994791666668</c:v>
                </c:pt>
                <c:pt idx="95">
                  <c:v>148.31994791666668</c:v>
                </c:pt>
                <c:pt idx="96">
                  <c:v>148.31994791666668</c:v>
                </c:pt>
                <c:pt idx="97">
                  <c:v>148.31994791666668</c:v>
                </c:pt>
                <c:pt idx="98">
                  <c:v>148.31994791666668</c:v>
                </c:pt>
                <c:pt idx="99">
                  <c:v>148.31994791666668</c:v>
                </c:pt>
                <c:pt idx="100">
                  <c:v>148.31994791666668</c:v>
                </c:pt>
                <c:pt idx="101">
                  <c:v>148.31994791666668</c:v>
                </c:pt>
                <c:pt idx="102">
                  <c:v>148.31994791666668</c:v>
                </c:pt>
                <c:pt idx="103">
                  <c:v>148.31994791666668</c:v>
                </c:pt>
                <c:pt idx="104">
                  <c:v>148.31994791666668</c:v>
                </c:pt>
                <c:pt idx="105">
                  <c:v>148.31994791666668</c:v>
                </c:pt>
                <c:pt idx="106">
                  <c:v>148.31994791666668</c:v>
                </c:pt>
                <c:pt idx="107">
                  <c:v>148.31994791666668</c:v>
                </c:pt>
                <c:pt idx="108">
                  <c:v>148.31994791666668</c:v>
                </c:pt>
                <c:pt idx="109">
                  <c:v>148.31994791666668</c:v>
                </c:pt>
                <c:pt idx="110">
                  <c:v>148.31994791666668</c:v>
                </c:pt>
                <c:pt idx="111">
                  <c:v>148.31994791666668</c:v>
                </c:pt>
                <c:pt idx="112">
                  <c:v>148.31994791666668</c:v>
                </c:pt>
                <c:pt idx="113">
                  <c:v>148.31994791666668</c:v>
                </c:pt>
                <c:pt idx="114">
                  <c:v>148.31994791666668</c:v>
                </c:pt>
                <c:pt idx="115">
                  <c:v>148.31994791666668</c:v>
                </c:pt>
                <c:pt idx="116">
                  <c:v>148.31994791666668</c:v>
                </c:pt>
                <c:pt idx="117">
                  <c:v>148.31994791666668</c:v>
                </c:pt>
                <c:pt idx="118">
                  <c:v>148.31994791666668</c:v>
                </c:pt>
                <c:pt idx="119">
                  <c:v>148.31994791666668</c:v>
                </c:pt>
                <c:pt idx="120">
                  <c:v>148.31994791666668</c:v>
                </c:pt>
                <c:pt idx="121">
                  <c:v>148.31994791666668</c:v>
                </c:pt>
                <c:pt idx="122">
                  <c:v>148.31994791666668</c:v>
                </c:pt>
                <c:pt idx="123">
                  <c:v>148.31994791666668</c:v>
                </c:pt>
                <c:pt idx="124">
                  <c:v>148.31994791666668</c:v>
                </c:pt>
                <c:pt idx="125">
                  <c:v>148.31994791666668</c:v>
                </c:pt>
                <c:pt idx="126">
                  <c:v>148.31994791666668</c:v>
                </c:pt>
                <c:pt idx="127">
                  <c:v>148.31994791666668</c:v>
                </c:pt>
                <c:pt idx="128">
                  <c:v>148.31994791666668</c:v>
                </c:pt>
                <c:pt idx="129">
                  <c:v>148.31994791666668</c:v>
                </c:pt>
                <c:pt idx="130">
                  <c:v>148.31994791666668</c:v>
                </c:pt>
                <c:pt idx="131">
                  <c:v>148.31994791666668</c:v>
                </c:pt>
                <c:pt idx="132">
                  <c:v>148.31994791666668</c:v>
                </c:pt>
                <c:pt idx="133">
                  <c:v>148.31994791666668</c:v>
                </c:pt>
                <c:pt idx="134">
                  <c:v>148.31994791666668</c:v>
                </c:pt>
                <c:pt idx="135">
                  <c:v>148.31994791666668</c:v>
                </c:pt>
                <c:pt idx="136">
                  <c:v>148.31994791666668</c:v>
                </c:pt>
                <c:pt idx="137">
                  <c:v>148.31994791666668</c:v>
                </c:pt>
                <c:pt idx="138">
                  <c:v>148.31994791666668</c:v>
                </c:pt>
                <c:pt idx="139">
                  <c:v>148.31994791666668</c:v>
                </c:pt>
                <c:pt idx="140">
                  <c:v>148.31994791666668</c:v>
                </c:pt>
                <c:pt idx="141">
                  <c:v>148.31994791666668</c:v>
                </c:pt>
                <c:pt idx="142">
                  <c:v>148.31994791666668</c:v>
                </c:pt>
                <c:pt idx="143">
                  <c:v>148.31994791666668</c:v>
                </c:pt>
                <c:pt idx="144">
                  <c:v>148.31994791666668</c:v>
                </c:pt>
                <c:pt idx="145">
                  <c:v>148.31994791666668</c:v>
                </c:pt>
                <c:pt idx="146">
                  <c:v>148.31994791666668</c:v>
                </c:pt>
                <c:pt idx="147">
                  <c:v>148.31994791666668</c:v>
                </c:pt>
                <c:pt idx="148">
                  <c:v>148.31994791666668</c:v>
                </c:pt>
                <c:pt idx="149">
                  <c:v>148.31994791666668</c:v>
                </c:pt>
                <c:pt idx="150">
                  <c:v>148.31994791666668</c:v>
                </c:pt>
                <c:pt idx="151">
                  <c:v>148.31994791666668</c:v>
                </c:pt>
                <c:pt idx="152">
                  <c:v>148.31994791666668</c:v>
                </c:pt>
                <c:pt idx="153">
                  <c:v>148.31994791666668</c:v>
                </c:pt>
                <c:pt idx="154">
                  <c:v>148.31994791666668</c:v>
                </c:pt>
                <c:pt idx="155">
                  <c:v>148.31994791666668</c:v>
                </c:pt>
                <c:pt idx="156">
                  <c:v>148.31994791666668</c:v>
                </c:pt>
                <c:pt idx="157">
                  <c:v>148.31994791666668</c:v>
                </c:pt>
                <c:pt idx="158">
                  <c:v>148.31994791666668</c:v>
                </c:pt>
                <c:pt idx="159">
                  <c:v>148.31994791666668</c:v>
                </c:pt>
                <c:pt idx="160">
                  <c:v>148.31994791666668</c:v>
                </c:pt>
                <c:pt idx="161">
                  <c:v>148.31994791666668</c:v>
                </c:pt>
                <c:pt idx="162">
                  <c:v>148.31994791666668</c:v>
                </c:pt>
                <c:pt idx="163">
                  <c:v>148.31994791666668</c:v>
                </c:pt>
                <c:pt idx="164">
                  <c:v>148.31994791666668</c:v>
                </c:pt>
                <c:pt idx="165">
                  <c:v>148.31994791666668</c:v>
                </c:pt>
                <c:pt idx="166">
                  <c:v>148.31994791666668</c:v>
                </c:pt>
                <c:pt idx="167">
                  <c:v>148.31994791666668</c:v>
                </c:pt>
                <c:pt idx="168">
                  <c:v>148.31994791666668</c:v>
                </c:pt>
                <c:pt idx="169">
                  <c:v>148.31994791666668</c:v>
                </c:pt>
                <c:pt idx="170">
                  <c:v>148.31994791666668</c:v>
                </c:pt>
                <c:pt idx="171">
                  <c:v>148.31994791666668</c:v>
                </c:pt>
                <c:pt idx="172">
                  <c:v>148.31994791666668</c:v>
                </c:pt>
                <c:pt idx="173">
                  <c:v>148.31994791666668</c:v>
                </c:pt>
                <c:pt idx="174">
                  <c:v>148.31994791666668</c:v>
                </c:pt>
                <c:pt idx="175">
                  <c:v>148.31994791666668</c:v>
                </c:pt>
                <c:pt idx="176">
                  <c:v>148.31994791666668</c:v>
                </c:pt>
                <c:pt idx="177">
                  <c:v>148.31994791666668</c:v>
                </c:pt>
                <c:pt idx="178">
                  <c:v>148.31994791666668</c:v>
                </c:pt>
                <c:pt idx="179">
                  <c:v>148.31994791666668</c:v>
                </c:pt>
                <c:pt idx="180">
                  <c:v>148.31994791666668</c:v>
                </c:pt>
                <c:pt idx="181">
                  <c:v>148.31994791666668</c:v>
                </c:pt>
                <c:pt idx="182">
                  <c:v>148.31994791666668</c:v>
                </c:pt>
                <c:pt idx="183">
                  <c:v>148.31994791666668</c:v>
                </c:pt>
                <c:pt idx="184">
                  <c:v>148.31994791666668</c:v>
                </c:pt>
                <c:pt idx="185">
                  <c:v>148.31994791666668</c:v>
                </c:pt>
                <c:pt idx="186">
                  <c:v>148.31994791666668</c:v>
                </c:pt>
                <c:pt idx="187">
                  <c:v>148.31994791666668</c:v>
                </c:pt>
                <c:pt idx="188">
                  <c:v>148.31994791666668</c:v>
                </c:pt>
                <c:pt idx="189">
                  <c:v>148.31994791666668</c:v>
                </c:pt>
                <c:pt idx="190">
                  <c:v>148.31994791666668</c:v>
                </c:pt>
                <c:pt idx="191" formatCode="0.0">
                  <c:v>148.31994791666668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87F-4B4C-9E0C-CD78DC1FA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894720"/>
        <c:axId val="1854895264"/>
      </c:lineChart>
      <c:catAx>
        <c:axId val="1854894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895264"/>
        <c:crosses val="autoZero"/>
        <c:auto val="1"/>
        <c:lblAlgn val="ctr"/>
        <c:lblOffset val="100"/>
        <c:noMultiLvlLbl val="0"/>
      </c:catAx>
      <c:valAx>
        <c:axId val="1854895264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89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'04.06.2021'!$CV$3:$CV$194</c:f>
              <c:numCache>
                <c:formatCode>0.00</c:formatCode>
                <c:ptCount val="192"/>
                <c:pt idx="0">
                  <c:v>214.43165854687507</c:v>
                </c:pt>
                <c:pt idx="1">
                  <c:v>214.43165854687507</c:v>
                </c:pt>
                <c:pt idx="2">
                  <c:v>214.43165854687507</c:v>
                </c:pt>
                <c:pt idx="3">
                  <c:v>214.43165854687507</c:v>
                </c:pt>
                <c:pt idx="4">
                  <c:v>214.43165854687507</c:v>
                </c:pt>
                <c:pt idx="5">
                  <c:v>214.43165854687507</c:v>
                </c:pt>
                <c:pt idx="6">
                  <c:v>214.43165854687507</c:v>
                </c:pt>
                <c:pt idx="7">
                  <c:v>214.43165854687507</c:v>
                </c:pt>
                <c:pt idx="8">
                  <c:v>214.43165854687507</c:v>
                </c:pt>
                <c:pt idx="9">
                  <c:v>214.43165854687507</c:v>
                </c:pt>
                <c:pt idx="10">
                  <c:v>214.43165854687507</c:v>
                </c:pt>
                <c:pt idx="11">
                  <c:v>214.43165854687507</c:v>
                </c:pt>
                <c:pt idx="12">
                  <c:v>214.43165854687507</c:v>
                </c:pt>
                <c:pt idx="13">
                  <c:v>214.43165854687507</c:v>
                </c:pt>
                <c:pt idx="14">
                  <c:v>214.43165854687507</c:v>
                </c:pt>
                <c:pt idx="15">
                  <c:v>214.43165854687507</c:v>
                </c:pt>
                <c:pt idx="16">
                  <c:v>214.43165854687507</c:v>
                </c:pt>
                <c:pt idx="17">
                  <c:v>214.43165854687507</c:v>
                </c:pt>
                <c:pt idx="18">
                  <c:v>214.43165854687507</c:v>
                </c:pt>
                <c:pt idx="19">
                  <c:v>214.43165854687507</c:v>
                </c:pt>
                <c:pt idx="20">
                  <c:v>214.43165854687507</c:v>
                </c:pt>
                <c:pt idx="21">
                  <c:v>214.43165854687507</c:v>
                </c:pt>
                <c:pt idx="22">
                  <c:v>214.43165854687507</c:v>
                </c:pt>
                <c:pt idx="23">
                  <c:v>214.43165854687507</c:v>
                </c:pt>
                <c:pt idx="24">
                  <c:v>214.43165854687507</c:v>
                </c:pt>
                <c:pt idx="25">
                  <c:v>214.43165854687507</c:v>
                </c:pt>
                <c:pt idx="26">
                  <c:v>214.43165854687507</c:v>
                </c:pt>
                <c:pt idx="27">
                  <c:v>214.43165854687507</c:v>
                </c:pt>
                <c:pt idx="28">
                  <c:v>214.43165854687507</c:v>
                </c:pt>
                <c:pt idx="29">
                  <c:v>214.43165854687507</c:v>
                </c:pt>
                <c:pt idx="30">
                  <c:v>214.43165854687507</c:v>
                </c:pt>
                <c:pt idx="31">
                  <c:v>214.43165854687507</c:v>
                </c:pt>
                <c:pt idx="32">
                  <c:v>214.43165854687507</c:v>
                </c:pt>
                <c:pt idx="33">
                  <c:v>214.43165854687507</c:v>
                </c:pt>
                <c:pt idx="34">
                  <c:v>214.43165854687507</c:v>
                </c:pt>
                <c:pt idx="35">
                  <c:v>214.43165854687507</c:v>
                </c:pt>
                <c:pt idx="36">
                  <c:v>214.43165854687507</c:v>
                </c:pt>
                <c:pt idx="37">
                  <c:v>214.43165854687507</c:v>
                </c:pt>
                <c:pt idx="38">
                  <c:v>214.43165854687507</c:v>
                </c:pt>
                <c:pt idx="39">
                  <c:v>214.43165854687507</c:v>
                </c:pt>
                <c:pt idx="40">
                  <c:v>214.43165854687507</c:v>
                </c:pt>
                <c:pt idx="41">
                  <c:v>214.43165854687507</c:v>
                </c:pt>
                <c:pt idx="42">
                  <c:v>214.43165854687507</c:v>
                </c:pt>
                <c:pt idx="43">
                  <c:v>214.43165854687507</c:v>
                </c:pt>
                <c:pt idx="44">
                  <c:v>214.43165854687507</c:v>
                </c:pt>
                <c:pt idx="45">
                  <c:v>214.43165854687507</c:v>
                </c:pt>
                <c:pt idx="46">
                  <c:v>214.43165854687507</c:v>
                </c:pt>
                <c:pt idx="47">
                  <c:v>214.43165854687507</c:v>
                </c:pt>
                <c:pt idx="48">
                  <c:v>214.43165854687507</c:v>
                </c:pt>
                <c:pt idx="49">
                  <c:v>214.43165854687507</c:v>
                </c:pt>
                <c:pt idx="50">
                  <c:v>214.43165854687507</c:v>
                </c:pt>
                <c:pt idx="51">
                  <c:v>214.43165854687507</c:v>
                </c:pt>
                <c:pt idx="52">
                  <c:v>214.43165854687507</c:v>
                </c:pt>
                <c:pt idx="53">
                  <c:v>214.43165854687507</c:v>
                </c:pt>
                <c:pt idx="54">
                  <c:v>214.43165854687507</c:v>
                </c:pt>
                <c:pt idx="55">
                  <c:v>214.43165854687507</c:v>
                </c:pt>
                <c:pt idx="56">
                  <c:v>214.43165854687507</c:v>
                </c:pt>
                <c:pt idx="57">
                  <c:v>214.43165854687507</c:v>
                </c:pt>
                <c:pt idx="58">
                  <c:v>214.43165854687507</c:v>
                </c:pt>
                <c:pt idx="59">
                  <c:v>214.43165854687507</c:v>
                </c:pt>
                <c:pt idx="60">
                  <c:v>214.43165854687507</c:v>
                </c:pt>
                <c:pt idx="61">
                  <c:v>214.43165854687507</c:v>
                </c:pt>
                <c:pt idx="62">
                  <c:v>214.43165854687507</c:v>
                </c:pt>
                <c:pt idx="63">
                  <c:v>214.43165854687507</c:v>
                </c:pt>
                <c:pt idx="64">
                  <c:v>214.43165854687507</c:v>
                </c:pt>
                <c:pt idx="65">
                  <c:v>214.43165854687507</c:v>
                </c:pt>
                <c:pt idx="66">
                  <c:v>214.43165854687507</c:v>
                </c:pt>
                <c:pt idx="67">
                  <c:v>214.43165854687507</c:v>
                </c:pt>
                <c:pt idx="68">
                  <c:v>214.43165854687507</c:v>
                </c:pt>
                <c:pt idx="69">
                  <c:v>214.43165854687507</c:v>
                </c:pt>
                <c:pt idx="70">
                  <c:v>214.43165854687507</c:v>
                </c:pt>
                <c:pt idx="71">
                  <c:v>214.43165854687507</c:v>
                </c:pt>
                <c:pt idx="72">
                  <c:v>214.43165854687507</c:v>
                </c:pt>
                <c:pt idx="73">
                  <c:v>214.43165854687507</c:v>
                </c:pt>
                <c:pt idx="74">
                  <c:v>214.43165854687507</c:v>
                </c:pt>
                <c:pt idx="75">
                  <c:v>214.43165854687507</c:v>
                </c:pt>
                <c:pt idx="76">
                  <c:v>214.43165854687507</c:v>
                </c:pt>
                <c:pt idx="77">
                  <c:v>214.43165854687507</c:v>
                </c:pt>
                <c:pt idx="78">
                  <c:v>214.43165854687507</c:v>
                </c:pt>
                <c:pt idx="79">
                  <c:v>214.43165854687507</c:v>
                </c:pt>
                <c:pt idx="80">
                  <c:v>214.43165854687507</c:v>
                </c:pt>
                <c:pt idx="81">
                  <c:v>214.43165854687507</c:v>
                </c:pt>
                <c:pt idx="82">
                  <c:v>214.43165854687507</c:v>
                </c:pt>
                <c:pt idx="83">
                  <c:v>214.43165854687507</c:v>
                </c:pt>
                <c:pt idx="84">
                  <c:v>214.43165854687507</c:v>
                </c:pt>
                <c:pt idx="85">
                  <c:v>214.43165854687507</c:v>
                </c:pt>
                <c:pt idx="86">
                  <c:v>214.43165854687507</c:v>
                </c:pt>
                <c:pt idx="87">
                  <c:v>214.43165854687507</c:v>
                </c:pt>
                <c:pt idx="88">
                  <c:v>214.43165854687507</c:v>
                </c:pt>
                <c:pt idx="89">
                  <c:v>214.43165854687507</c:v>
                </c:pt>
                <c:pt idx="90">
                  <c:v>214.43165854687507</c:v>
                </c:pt>
                <c:pt idx="91">
                  <c:v>214.43165854687507</c:v>
                </c:pt>
                <c:pt idx="92">
                  <c:v>214.43165854687507</c:v>
                </c:pt>
                <c:pt idx="93">
                  <c:v>214.43165854687507</c:v>
                </c:pt>
                <c:pt idx="94">
                  <c:v>214.43165854687507</c:v>
                </c:pt>
                <c:pt idx="95">
                  <c:v>214.43165854687507</c:v>
                </c:pt>
                <c:pt idx="96">
                  <c:v>214.43165854687507</c:v>
                </c:pt>
                <c:pt idx="97">
                  <c:v>214.43165854687507</c:v>
                </c:pt>
                <c:pt idx="98">
                  <c:v>214.43165854687507</c:v>
                </c:pt>
                <c:pt idx="99">
                  <c:v>214.43165854687507</c:v>
                </c:pt>
                <c:pt idx="100">
                  <c:v>214.43165854687507</c:v>
                </c:pt>
                <c:pt idx="101">
                  <c:v>214.43165854687507</c:v>
                </c:pt>
                <c:pt idx="102">
                  <c:v>214.43165854687507</c:v>
                </c:pt>
                <c:pt idx="103">
                  <c:v>214.43165854687507</c:v>
                </c:pt>
                <c:pt idx="104">
                  <c:v>214.43165854687507</c:v>
                </c:pt>
                <c:pt idx="105">
                  <c:v>214.43165854687507</c:v>
                </c:pt>
                <c:pt idx="106">
                  <c:v>214.43165854687507</c:v>
                </c:pt>
                <c:pt idx="107">
                  <c:v>214.43165854687507</c:v>
                </c:pt>
                <c:pt idx="108">
                  <c:v>214.43165854687507</c:v>
                </c:pt>
                <c:pt idx="109">
                  <c:v>214.43165854687507</c:v>
                </c:pt>
                <c:pt idx="110">
                  <c:v>214.43165854687507</c:v>
                </c:pt>
                <c:pt idx="111">
                  <c:v>214.43165854687507</c:v>
                </c:pt>
                <c:pt idx="112">
                  <c:v>214.43165854687507</c:v>
                </c:pt>
                <c:pt idx="113">
                  <c:v>214.43165854687507</c:v>
                </c:pt>
                <c:pt idx="114">
                  <c:v>214.43165854687507</c:v>
                </c:pt>
                <c:pt idx="115">
                  <c:v>214.43165854687507</c:v>
                </c:pt>
                <c:pt idx="116">
                  <c:v>214.43165854687507</c:v>
                </c:pt>
                <c:pt idx="117">
                  <c:v>214.43165854687507</c:v>
                </c:pt>
                <c:pt idx="118">
                  <c:v>214.43165854687507</c:v>
                </c:pt>
                <c:pt idx="119">
                  <c:v>214.43165854687507</c:v>
                </c:pt>
                <c:pt idx="120">
                  <c:v>214.43165854687507</c:v>
                </c:pt>
                <c:pt idx="121">
                  <c:v>214.43165854687507</c:v>
                </c:pt>
                <c:pt idx="122">
                  <c:v>214.43165854687507</c:v>
                </c:pt>
                <c:pt idx="123">
                  <c:v>214.43165854687507</c:v>
                </c:pt>
                <c:pt idx="124">
                  <c:v>214.43165854687507</c:v>
                </c:pt>
                <c:pt idx="125">
                  <c:v>214.43165854687507</c:v>
                </c:pt>
                <c:pt idx="126">
                  <c:v>214.43165854687507</c:v>
                </c:pt>
                <c:pt idx="127">
                  <c:v>214.43165854687507</c:v>
                </c:pt>
                <c:pt idx="128">
                  <c:v>214.43165854687507</c:v>
                </c:pt>
                <c:pt idx="129">
                  <c:v>214.43165854687507</c:v>
                </c:pt>
                <c:pt idx="130">
                  <c:v>214.43165854687507</c:v>
                </c:pt>
                <c:pt idx="131">
                  <c:v>214.43165854687507</c:v>
                </c:pt>
                <c:pt idx="132">
                  <c:v>214.43165854687507</c:v>
                </c:pt>
                <c:pt idx="133">
                  <c:v>214.43165854687507</c:v>
                </c:pt>
                <c:pt idx="134">
                  <c:v>214.43165854687507</c:v>
                </c:pt>
                <c:pt idx="135">
                  <c:v>214.43165854687507</c:v>
                </c:pt>
                <c:pt idx="136">
                  <c:v>214.43165854687507</c:v>
                </c:pt>
                <c:pt idx="137">
                  <c:v>214.43165854687507</c:v>
                </c:pt>
                <c:pt idx="138">
                  <c:v>214.43165854687507</c:v>
                </c:pt>
                <c:pt idx="139">
                  <c:v>214.43165854687507</c:v>
                </c:pt>
                <c:pt idx="140">
                  <c:v>214.43165854687507</c:v>
                </c:pt>
                <c:pt idx="141">
                  <c:v>214.43165854687507</c:v>
                </c:pt>
                <c:pt idx="142">
                  <c:v>214.43165854687507</c:v>
                </c:pt>
                <c:pt idx="143">
                  <c:v>214.43165854687507</c:v>
                </c:pt>
                <c:pt idx="144">
                  <c:v>214.43165854687507</c:v>
                </c:pt>
                <c:pt idx="145">
                  <c:v>214.43165854687507</c:v>
                </c:pt>
                <c:pt idx="146">
                  <c:v>214.43165854687507</c:v>
                </c:pt>
                <c:pt idx="147">
                  <c:v>214.43165854687507</c:v>
                </c:pt>
                <c:pt idx="148">
                  <c:v>214.43165854687507</c:v>
                </c:pt>
                <c:pt idx="149">
                  <c:v>214.43165854687507</c:v>
                </c:pt>
                <c:pt idx="150">
                  <c:v>214.43165854687507</c:v>
                </c:pt>
                <c:pt idx="151">
                  <c:v>214.43165854687507</c:v>
                </c:pt>
                <c:pt idx="152">
                  <c:v>214.43165854687507</c:v>
                </c:pt>
                <c:pt idx="153">
                  <c:v>214.43165854687507</c:v>
                </c:pt>
                <c:pt idx="154">
                  <c:v>214.43165854687507</c:v>
                </c:pt>
                <c:pt idx="155">
                  <c:v>214.43165854687507</c:v>
                </c:pt>
                <c:pt idx="156">
                  <c:v>214.43165854687507</c:v>
                </c:pt>
                <c:pt idx="157">
                  <c:v>214.43165854687507</c:v>
                </c:pt>
                <c:pt idx="158">
                  <c:v>214.43165854687507</c:v>
                </c:pt>
                <c:pt idx="159">
                  <c:v>214.43165854687507</c:v>
                </c:pt>
                <c:pt idx="160">
                  <c:v>214.43165854687507</c:v>
                </c:pt>
                <c:pt idx="161">
                  <c:v>214.43165854687507</c:v>
                </c:pt>
                <c:pt idx="162">
                  <c:v>214.43165854687507</c:v>
                </c:pt>
                <c:pt idx="163">
                  <c:v>214.43165854687507</c:v>
                </c:pt>
                <c:pt idx="164">
                  <c:v>214.43165854687507</c:v>
                </c:pt>
                <c:pt idx="165">
                  <c:v>214.43165854687507</c:v>
                </c:pt>
                <c:pt idx="166">
                  <c:v>214.43165854687507</c:v>
                </c:pt>
                <c:pt idx="167">
                  <c:v>214.43165854687507</c:v>
                </c:pt>
                <c:pt idx="168">
                  <c:v>214.43165854687507</c:v>
                </c:pt>
                <c:pt idx="169">
                  <c:v>214.43165854687507</c:v>
                </c:pt>
                <c:pt idx="170">
                  <c:v>214.43165854687507</c:v>
                </c:pt>
                <c:pt idx="171">
                  <c:v>214.43165854687507</c:v>
                </c:pt>
                <c:pt idx="172">
                  <c:v>214.43165854687507</c:v>
                </c:pt>
                <c:pt idx="173">
                  <c:v>214.43165854687507</c:v>
                </c:pt>
                <c:pt idx="174">
                  <c:v>214.43165854687507</c:v>
                </c:pt>
                <c:pt idx="175">
                  <c:v>214.43165854687507</c:v>
                </c:pt>
                <c:pt idx="176">
                  <c:v>214.43165854687507</c:v>
                </c:pt>
                <c:pt idx="177">
                  <c:v>214.43165854687507</c:v>
                </c:pt>
                <c:pt idx="178">
                  <c:v>214.43165854687507</c:v>
                </c:pt>
                <c:pt idx="179">
                  <c:v>214.43165854687507</c:v>
                </c:pt>
                <c:pt idx="180">
                  <c:v>214.43165854687507</c:v>
                </c:pt>
                <c:pt idx="181">
                  <c:v>214.43165854687507</c:v>
                </c:pt>
                <c:pt idx="182">
                  <c:v>214.43165854687507</c:v>
                </c:pt>
                <c:pt idx="183">
                  <c:v>214.43165854687507</c:v>
                </c:pt>
                <c:pt idx="184">
                  <c:v>214.43165854687507</c:v>
                </c:pt>
                <c:pt idx="185">
                  <c:v>214.43165854687507</c:v>
                </c:pt>
                <c:pt idx="186">
                  <c:v>214.43165854687507</c:v>
                </c:pt>
                <c:pt idx="187">
                  <c:v>214.43165854687507</c:v>
                </c:pt>
                <c:pt idx="188">
                  <c:v>214.43165854687507</c:v>
                </c:pt>
                <c:pt idx="189">
                  <c:v>214.43165854687507</c:v>
                </c:pt>
                <c:pt idx="190">
                  <c:v>214.43165854687507</c:v>
                </c:pt>
                <c:pt idx="191" formatCode="0.0">
                  <c:v>214.43165854687507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46-4803-BBD8-79F8E9786A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'04.06.2021'!$CW$3:$CW$194</c:f>
              <c:numCache>
                <c:formatCode>0.00</c:formatCode>
                <c:ptCount val="192"/>
                <c:pt idx="0">
                  <c:v>139.35290479687498</c:v>
                </c:pt>
                <c:pt idx="1">
                  <c:v>139.35290479687498</c:v>
                </c:pt>
                <c:pt idx="2">
                  <c:v>139.35290479687498</c:v>
                </c:pt>
                <c:pt idx="3">
                  <c:v>139.35290479687498</c:v>
                </c:pt>
                <c:pt idx="4">
                  <c:v>139.35290479687498</c:v>
                </c:pt>
                <c:pt idx="5">
                  <c:v>139.35290479687498</c:v>
                </c:pt>
                <c:pt idx="6">
                  <c:v>139.35290479687498</c:v>
                </c:pt>
                <c:pt idx="7">
                  <c:v>139.35290479687498</c:v>
                </c:pt>
                <c:pt idx="8">
                  <c:v>139.35290479687498</c:v>
                </c:pt>
                <c:pt idx="9">
                  <c:v>139.35290479687498</c:v>
                </c:pt>
                <c:pt idx="10">
                  <c:v>139.35290479687498</c:v>
                </c:pt>
                <c:pt idx="11">
                  <c:v>139.35290479687498</c:v>
                </c:pt>
                <c:pt idx="12">
                  <c:v>139.35290479687498</c:v>
                </c:pt>
                <c:pt idx="13">
                  <c:v>139.35290479687498</c:v>
                </c:pt>
                <c:pt idx="14">
                  <c:v>139.35290479687498</c:v>
                </c:pt>
                <c:pt idx="15">
                  <c:v>139.35290479687498</c:v>
                </c:pt>
                <c:pt idx="16">
                  <c:v>139.35290479687498</c:v>
                </c:pt>
                <c:pt idx="17">
                  <c:v>139.35290479687498</c:v>
                </c:pt>
                <c:pt idx="18">
                  <c:v>139.35290479687498</c:v>
                </c:pt>
                <c:pt idx="19">
                  <c:v>139.35290479687498</c:v>
                </c:pt>
                <c:pt idx="20">
                  <c:v>139.35290479687498</c:v>
                </c:pt>
                <c:pt idx="21">
                  <c:v>139.35290479687498</c:v>
                </c:pt>
                <c:pt idx="22">
                  <c:v>139.35290479687498</c:v>
                </c:pt>
                <c:pt idx="23">
                  <c:v>139.35290479687498</c:v>
                </c:pt>
                <c:pt idx="24">
                  <c:v>139.35290479687498</c:v>
                </c:pt>
                <c:pt idx="25">
                  <c:v>139.35290479687498</c:v>
                </c:pt>
                <c:pt idx="26">
                  <c:v>139.35290479687498</c:v>
                </c:pt>
                <c:pt idx="27">
                  <c:v>139.35290479687498</c:v>
                </c:pt>
                <c:pt idx="28">
                  <c:v>139.35290479687498</c:v>
                </c:pt>
                <c:pt idx="29">
                  <c:v>139.35290479687498</c:v>
                </c:pt>
                <c:pt idx="30">
                  <c:v>139.35290479687498</c:v>
                </c:pt>
                <c:pt idx="31">
                  <c:v>139.35290479687498</c:v>
                </c:pt>
                <c:pt idx="32">
                  <c:v>139.35290479687498</c:v>
                </c:pt>
                <c:pt idx="33">
                  <c:v>139.35290479687498</c:v>
                </c:pt>
                <c:pt idx="34">
                  <c:v>139.35290479687498</c:v>
                </c:pt>
                <c:pt idx="35">
                  <c:v>139.35290479687498</c:v>
                </c:pt>
                <c:pt idx="36">
                  <c:v>139.35290479687498</c:v>
                </c:pt>
                <c:pt idx="37">
                  <c:v>139.35290479687498</c:v>
                </c:pt>
                <c:pt idx="38">
                  <c:v>139.35290479687498</c:v>
                </c:pt>
                <c:pt idx="39">
                  <c:v>139.35290479687498</c:v>
                </c:pt>
                <c:pt idx="40">
                  <c:v>139.35290479687498</c:v>
                </c:pt>
                <c:pt idx="41">
                  <c:v>139.35290479687498</c:v>
                </c:pt>
                <c:pt idx="42">
                  <c:v>139.35290479687498</c:v>
                </c:pt>
                <c:pt idx="43">
                  <c:v>139.35290479687498</c:v>
                </c:pt>
                <c:pt idx="44">
                  <c:v>139.35290479687498</c:v>
                </c:pt>
                <c:pt idx="45">
                  <c:v>139.35290479687498</c:v>
                </c:pt>
                <c:pt idx="46">
                  <c:v>139.35290479687498</c:v>
                </c:pt>
                <c:pt idx="47">
                  <c:v>139.35290479687498</c:v>
                </c:pt>
                <c:pt idx="48">
                  <c:v>139.35290479687498</c:v>
                </c:pt>
                <c:pt idx="49">
                  <c:v>139.35290479687498</c:v>
                </c:pt>
                <c:pt idx="50">
                  <c:v>139.35290479687498</c:v>
                </c:pt>
                <c:pt idx="51">
                  <c:v>139.35290479687498</c:v>
                </c:pt>
                <c:pt idx="52">
                  <c:v>139.35290479687498</c:v>
                </c:pt>
                <c:pt idx="53">
                  <c:v>139.35290479687498</c:v>
                </c:pt>
                <c:pt idx="54">
                  <c:v>139.35290479687498</c:v>
                </c:pt>
                <c:pt idx="55">
                  <c:v>139.35290479687498</c:v>
                </c:pt>
                <c:pt idx="56">
                  <c:v>139.35290479687498</c:v>
                </c:pt>
                <c:pt idx="57">
                  <c:v>139.35290479687498</c:v>
                </c:pt>
                <c:pt idx="58">
                  <c:v>139.35290479687498</c:v>
                </c:pt>
                <c:pt idx="59">
                  <c:v>139.35290479687498</c:v>
                </c:pt>
                <c:pt idx="60">
                  <c:v>139.35290479687498</c:v>
                </c:pt>
                <c:pt idx="61">
                  <c:v>139.35290479687498</c:v>
                </c:pt>
                <c:pt idx="62">
                  <c:v>139.35290479687498</c:v>
                </c:pt>
                <c:pt idx="63">
                  <c:v>139.35290479687498</c:v>
                </c:pt>
                <c:pt idx="64">
                  <c:v>139.35290479687498</c:v>
                </c:pt>
                <c:pt idx="65">
                  <c:v>139.35290479687498</c:v>
                </c:pt>
                <c:pt idx="66">
                  <c:v>139.35290479687498</c:v>
                </c:pt>
                <c:pt idx="67">
                  <c:v>139.35290479687498</c:v>
                </c:pt>
                <c:pt idx="68">
                  <c:v>139.35290479687498</c:v>
                </c:pt>
                <c:pt idx="69">
                  <c:v>139.35290479687498</c:v>
                </c:pt>
                <c:pt idx="70">
                  <c:v>139.35290479687498</c:v>
                </c:pt>
                <c:pt idx="71">
                  <c:v>139.35290479687498</c:v>
                </c:pt>
                <c:pt idx="72">
                  <c:v>139.35290479687498</c:v>
                </c:pt>
                <c:pt idx="73">
                  <c:v>139.35290479687498</c:v>
                </c:pt>
                <c:pt idx="74">
                  <c:v>139.35290479687498</c:v>
                </c:pt>
                <c:pt idx="75">
                  <c:v>139.35290479687498</c:v>
                </c:pt>
                <c:pt idx="76">
                  <c:v>139.35290479687498</c:v>
                </c:pt>
                <c:pt idx="77">
                  <c:v>139.35290479687498</c:v>
                </c:pt>
                <c:pt idx="78">
                  <c:v>139.35290479687498</c:v>
                </c:pt>
                <c:pt idx="79">
                  <c:v>139.35290479687498</c:v>
                </c:pt>
                <c:pt idx="80">
                  <c:v>139.35290479687498</c:v>
                </c:pt>
                <c:pt idx="81">
                  <c:v>139.35290479687498</c:v>
                </c:pt>
                <c:pt idx="82">
                  <c:v>139.35290479687498</c:v>
                </c:pt>
                <c:pt idx="83">
                  <c:v>139.35290479687498</c:v>
                </c:pt>
                <c:pt idx="84">
                  <c:v>139.35290479687498</c:v>
                </c:pt>
                <c:pt idx="85">
                  <c:v>139.35290479687498</c:v>
                </c:pt>
                <c:pt idx="86">
                  <c:v>139.35290479687498</c:v>
                </c:pt>
                <c:pt idx="87">
                  <c:v>139.35290479687498</c:v>
                </c:pt>
                <c:pt idx="88">
                  <c:v>139.35290479687498</c:v>
                </c:pt>
                <c:pt idx="89">
                  <c:v>139.35290479687498</c:v>
                </c:pt>
                <c:pt idx="90">
                  <c:v>139.35290479687498</c:v>
                </c:pt>
                <c:pt idx="91">
                  <c:v>139.35290479687498</c:v>
                </c:pt>
                <c:pt idx="92">
                  <c:v>139.35290479687498</c:v>
                </c:pt>
                <c:pt idx="93">
                  <c:v>139.35290479687498</c:v>
                </c:pt>
                <c:pt idx="94">
                  <c:v>139.35290479687498</c:v>
                </c:pt>
                <c:pt idx="95">
                  <c:v>139.35290479687498</c:v>
                </c:pt>
                <c:pt idx="96">
                  <c:v>139.35290479687498</c:v>
                </c:pt>
                <c:pt idx="97">
                  <c:v>139.35290479687498</c:v>
                </c:pt>
                <c:pt idx="98">
                  <c:v>139.35290479687498</c:v>
                </c:pt>
                <c:pt idx="99">
                  <c:v>139.35290479687498</c:v>
                </c:pt>
                <c:pt idx="100">
                  <c:v>139.35290479687498</c:v>
                </c:pt>
                <c:pt idx="101">
                  <c:v>139.35290479687498</c:v>
                </c:pt>
                <c:pt idx="102">
                  <c:v>139.35290479687498</c:v>
                </c:pt>
                <c:pt idx="103">
                  <c:v>139.35290479687498</c:v>
                </c:pt>
                <c:pt idx="104">
                  <c:v>139.35290479687498</c:v>
                </c:pt>
                <c:pt idx="105">
                  <c:v>139.35290479687498</c:v>
                </c:pt>
                <c:pt idx="106">
                  <c:v>139.35290479687498</c:v>
                </c:pt>
                <c:pt idx="107">
                  <c:v>139.35290479687498</c:v>
                </c:pt>
                <c:pt idx="108">
                  <c:v>139.35290479687498</c:v>
                </c:pt>
                <c:pt idx="109">
                  <c:v>139.35290479687498</c:v>
                </c:pt>
                <c:pt idx="110">
                  <c:v>139.35290479687498</c:v>
                </c:pt>
                <c:pt idx="111">
                  <c:v>139.35290479687498</c:v>
                </c:pt>
                <c:pt idx="112">
                  <c:v>139.35290479687498</c:v>
                </c:pt>
                <c:pt idx="113">
                  <c:v>139.35290479687498</c:v>
                </c:pt>
                <c:pt idx="114">
                  <c:v>139.35290479687498</c:v>
                </c:pt>
                <c:pt idx="115">
                  <c:v>139.35290479687498</c:v>
                </c:pt>
                <c:pt idx="116">
                  <c:v>139.35290479687498</c:v>
                </c:pt>
                <c:pt idx="117">
                  <c:v>139.35290479687498</c:v>
                </c:pt>
                <c:pt idx="118">
                  <c:v>139.35290479687498</c:v>
                </c:pt>
                <c:pt idx="119">
                  <c:v>139.35290479687498</c:v>
                </c:pt>
                <c:pt idx="120">
                  <c:v>139.35290479687498</c:v>
                </c:pt>
                <c:pt idx="121">
                  <c:v>139.35290479687498</c:v>
                </c:pt>
                <c:pt idx="122">
                  <c:v>139.35290479687498</c:v>
                </c:pt>
                <c:pt idx="123">
                  <c:v>139.35290479687498</c:v>
                </c:pt>
                <c:pt idx="124">
                  <c:v>139.35290479687498</c:v>
                </c:pt>
                <c:pt idx="125">
                  <c:v>139.35290479687498</c:v>
                </c:pt>
                <c:pt idx="126">
                  <c:v>139.35290479687498</c:v>
                </c:pt>
                <c:pt idx="127">
                  <c:v>139.35290479687498</c:v>
                </c:pt>
                <c:pt idx="128">
                  <c:v>139.35290479687498</c:v>
                </c:pt>
                <c:pt idx="129">
                  <c:v>139.35290479687498</c:v>
                </c:pt>
                <c:pt idx="130">
                  <c:v>139.35290479687498</c:v>
                </c:pt>
                <c:pt idx="131">
                  <c:v>139.35290479687498</c:v>
                </c:pt>
                <c:pt idx="132">
                  <c:v>139.35290479687498</c:v>
                </c:pt>
                <c:pt idx="133">
                  <c:v>139.35290479687498</c:v>
                </c:pt>
                <c:pt idx="134">
                  <c:v>139.35290479687498</c:v>
                </c:pt>
                <c:pt idx="135">
                  <c:v>139.35290479687498</c:v>
                </c:pt>
                <c:pt idx="136">
                  <c:v>139.35290479687498</c:v>
                </c:pt>
                <c:pt idx="137">
                  <c:v>139.35290479687498</c:v>
                </c:pt>
                <c:pt idx="138">
                  <c:v>139.35290479687498</c:v>
                </c:pt>
                <c:pt idx="139">
                  <c:v>139.35290479687498</c:v>
                </c:pt>
                <c:pt idx="140">
                  <c:v>139.35290479687498</c:v>
                </c:pt>
                <c:pt idx="141">
                  <c:v>139.35290479687498</c:v>
                </c:pt>
                <c:pt idx="142">
                  <c:v>139.35290479687498</c:v>
                </c:pt>
                <c:pt idx="143">
                  <c:v>139.35290479687498</c:v>
                </c:pt>
                <c:pt idx="144">
                  <c:v>139.35290479687498</c:v>
                </c:pt>
                <c:pt idx="145">
                  <c:v>139.35290479687498</c:v>
                </c:pt>
                <c:pt idx="146">
                  <c:v>139.35290479687498</c:v>
                </c:pt>
                <c:pt idx="147">
                  <c:v>139.35290479687498</c:v>
                </c:pt>
                <c:pt idx="148">
                  <c:v>139.35290479687498</c:v>
                </c:pt>
                <c:pt idx="149">
                  <c:v>139.35290479687498</c:v>
                </c:pt>
                <c:pt idx="150">
                  <c:v>139.35290479687498</c:v>
                </c:pt>
                <c:pt idx="151">
                  <c:v>139.35290479687498</c:v>
                </c:pt>
                <c:pt idx="152">
                  <c:v>139.35290479687498</c:v>
                </c:pt>
                <c:pt idx="153">
                  <c:v>139.35290479687498</c:v>
                </c:pt>
                <c:pt idx="154">
                  <c:v>139.35290479687498</c:v>
                </c:pt>
                <c:pt idx="155">
                  <c:v>139.35290479687498</c:v>
                </c:pt>
                <c:pt idx="156">
                  <c:v>139.35290479687498</c:v>
                </c:pt>
                <c:pt idx="157">
                  <c:v>139.35290479687498</c:v>
                </c:pt>
                <c:pt idx="158">
                  <c:v>139.35290479687498</c:v>
                </c:pt>
                <c:pt idx="159">
                  <c:v>139.35290479687498</c:v>
                </c:pt>
                <c:pt idx="160">
                  <c:v>139.35290479687498</c:v>
                </c:pt>
                <c:pt idx="161">
                  <c:v>139.35290479687498</c:v>
                </c:pt>
                <c:pt idx="162">
                  <c:v>139.35290479687498</c:v>
                </c:pt>
                <c:pt idx="163">
                  <c:v>139.35290479687498</c:v>
                </c:pt>
                <c:pt idx="164">
                  <c:v>139.35290479687498</c:v>
                </c:pt>
                <c:pt idx="165">
                  <c:v>139.35290479687498</c:v>
                </c:pt>
                <c:pt idx="166">
                  <c:v>139.35290479687498</c:v>
                </c:pt>
                <c:pt idx="167">
                  <c:v>139.35290479687498</c:v>
                </c:pt>
                <c:pt idx="168">
                  <c:v>139.35290479687498</c:v>
                </c:pt>
                <c:pt idx="169">
                  <c:v>139.35290479687498</c:v>
                </c:pt>
                <c:pt idx="170">
                  <c:v>139.35290479687498</c:v>
                </c:pt>
                <c:pt idx="171">
                  <c:v>139.35290479687498</c:v>
                </c:pt>
                <c:pt idx="172">
                  <c:v>139.35290479687498</c:v>
                </c:pt>
                <c:pt idx="173">
                  <c:v>139.35290479687498</c:v>
                </c:pt>
                <c:pt idx="174">
                  <c:v>139.35290479687498</c:v>
                </c:pt>
                <c:pt idx="175">
                  <c:v>139.35290479687498</c:v>
                </c:pt>
                <c:pt idx="176">
                  <c:v>139.35290479687498</c:v>
                </c:pt>
                <c:pt idx="177">
                  <c:v>139.35290479687498</c:v>
                </c:pt>
                <c:pt idx="178">
                  <c:v>139.35290479687498</c:v>
                </c:pt>
                <c:pt idx="179">
                  <c:v>139.35290479687498</c:v>
                </c:pt>
                <c:pt idx="180">
                  <c:v>139.35290479687498</c:v>
                </c:pt>
                <c:pt idx="181">
                  <c:v>139.35290479687498</c:v>
                </c:pt>
                <c:pt idx="182">
                  <c:v>139.35290479687498</c:v>
                </c:pt>
                <c:pt idx="183">
                  <c:v>139.35290479687498</c:v>
                </c:pt>
                <c:pt idx="184">
                  <c:v>139.35290479687498</c:v>
                </c:pt>
                <c:pt idx="185">
                  <c:v>139.35290479687498</c:v>
                </c:pt>
                <c:pt idx="186">
                  <c:v>139.35290479687498</c:v>
                </c:pt>
                <c:pt idx="187">
                  <c:v>139.35290479687498</c:v>
                </c:pt>
                <c:pt idx="188">
                  <c:v>139.35290479687498</c:v>
                </c:pt>
                <c:pt idx="189">
                  <c:v>139.35290479687498</c:v>
                </c:pt>
                <c:pt idx="190">
                  <c:v>139.35290479687498</c:v>
                </c:pt>
                <c:pt idx="191" formatCode="0.0">
                  <c:v>139.35290479687498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46-4803-BBD8-79F8E9786A9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'04.06.2021'!$CX$3:$CX$194</c:f>
              <c:numCache>
                <c:formatCode>0.0</c:formatCode>
                <c:ptCount val="192"/>
                <c:pt idx="0">
                  <c:v>163.54151000000002</c:v>
                </c:pt>
                <c:pt idx="1">
                  <c:v>163.54151000000002</c:v>
                </c:pt>
                <c:pt idx="2">
                  <c:v>163.54151000000002</c:v>
                </c:pt>
                <c:pt idx="3">
                  <c:v>171.60857999999999</c:v>
                </c:pt>
                <c:pt idx="4">
                  <c:v>171.60857999999999</c:v>
                </c:pt>
                <c:pt idx="5">
                  <c:v>171.60857999999999</c:v>
                </c:pt>
                <c:pt idx="6">
                  <c:v>177.69555099999999</c:v>
                </c:pt>
                <c:pt idx="7">
                  <c:v>177.69555099999999</c:v>
                </c:pt>
                <c:pt idx="8">
                  <c:v>177.69555099999999</c:v>
                </c:pt>
                <c:pt idx="9">
                  <c:v>183.562511</c:v>
                </c:pt>
                <c:pt idx="10">
                  <c:v>183.562511</c:v>
                </c:pt>
                <c:pt idx="11">
                  <c:v>183.562511</c:v>
                </c:pt>
                <c:pt idx="12">
                  <c:v>190.67620000000002</c:v>
                </c:pt>
                <c:pt idx="13">
                  <c:v>190.67620000000002</c:v>
                </c:pt>
                <c:pt idx="14">
                  <c:v>190.67620000000002</c:v>
                </c:pt>
                <c:pt idx="15">
                  <c:v>175.935463</c:v>
                </c:pt>
                <c:pt idx="16">
                  <c:v>175.935463</c:v>
                </c:pt>
                <c:pt idx="17">
                  <c:v>175.935463</c:v>
                </c:pt>
                <c:pt idx="18">
                  <c:v>168.528426</c:v>
                </c:pt>
                <c:pt idx="19">
                  <c:v>168.528426</c:v>
                </c:pt>
                <c:pt idx="20">
                  <c:v>168.528426</c:v>
                </c:pt>
                <c:pt idx="21">
                  <c:v>199.916662</c:v>
                </c:pt>
                <c:pt idx="22">
                  <c:v>199.916662</c:v>
                </c:pt>
                <c:pt idx="23">
                  <c:v>199.916662</c:v>
                </c:pt>
                <c:pt idx="24">
                  <c:v>161.48807399999998</c:v>
                </c:pt>
                <c:pt idx="25">
                  <c:v>161.48807399999998</c:v>
                </c:pt>
                <c:pt idx="26">
                  <c:v>161.48807399999998</c:v>
                </c:pt>
                <c:pt idx="27">
                  <c:v>184.51589199999998</c:v>
                </c:pt>
                <c:pt idx="28">
                  <c:v>184.51589199999998</c:v>
                </c:pt>
                <c:pt idx="29">
                  <c:v>184.51589199999998</c:v>
                </c:pt>
                <c:pt idx="30">
                  <c:v>202.63013100000001</c:v>
                </c:pt>
                <c:pt idx="31">
                  <c:v>202.63013100000001</c:v>
                </c:pt>
                <c:pt idx="32">
                  <c:v>202.63013100000001</c:v>
                </c:pt>
                <c:pt idx="33">
                  <c:v>189.86949299999998</c:v>
                </c:pt>
                <c:pt idx="34">
                  <c:v>189.86949299999998</c:v>
                </c:pt>
                <c:pt idx="35">
                  <c:v>189.86949299999998</c:v>
                </c:pt>
                <c:pt idx="36">
                  <c:v>134.64673199999999</c:v>
                </c:pt>
                <c:pt idx="37">
                  <c:v>134.64673199999999</c:v>
                </c:pt>
                <c:pt idx="38">
                  <c:v>134.64673199999999</c:v>
                </c:pt>
                <c:pt idx="39">
                  <c:v>194.78307199999998</c:v>
                </c:pt>
                <c:pt idx="40">
                  <c:v>194.78307199999998</c:v>
                </c:pt>
                <c:pt idx="41">
                  <c:v>194.78307199999998</c:v>
                </c:pt>
                <c:pt idx="42">
                  <c:v>190.89621100000002</c:v>
                </c:pt>
                <c:pt idx="43">
                  <c:v>190.89621100000002</c:v>
                </c:pt>
                <c:pt idx="44">
                  <c:v>190.89621100000002</c:v>
                </c:pt>
                <c:pt idx="45">
                  <c:v>176.88884399999998</c:v>
                </c:pt>
                <c:pt idx="46">
                  <c:v>176.88884399999998</c:v>
                </c:pt>
                <c:pt idx="47">
                  <c:v>176.88884399999998</c:v>
                </c:pt>
                <c:pt idx="48">
                  <c:v>189.42947099999998</c:v>
                </c:pt>
                <c:pt idx="49">
                  <c:v>189.42947099999998</c:v>
                </c:pt>
                <c:pt idx="50">
                  <c:v>189.42947099999998</c:v>
                </c:pt>
                <c:pt idx="51">
                  <c:v>165.668283</c:v>
                </c:pt>
                <c:pt idx="52">
                  <c:v>165.668283</c:v>
                </c:pt>
                <c:pt idx="53">
                  <c:v>165.668283</c:v>
                </c:pt>
                <c:pt idx="54">
                  <c:v>196.17647499999998</c:v>
                </c:pt>
                <c:pt idx="55">
                  <c:v>196.17647499999998</c:v>
                </c:pt>
                <c:pt idx="56">
                  <c:v>196.17647499999998</c:v>
                </c:pt>
                <c:pt idx="57">
                  <c:v>181.87576000000001</c:v>
                </c:pt>
                <c:pt idx="58">
                  <c:v>181.87576000000001</c:v>
                </c:pt>
                <c:pt idx="59">
                  <c:v>181.87576000000001</c:v>
                </c:pt>
                <c:pt idx="60">
                  <c:v>167.50170799999998</c:v>
                </c:pt>
                <c:pt idx="61">
                  <c:v>167.50170799999998</c:v>
                </c:pt>
                <c:pt idx="62">
                  <c:v>167.50170799999998</c:v>
                </c:pt>
                <c:pt idx="63">
                  <c:v>171.16855800000002</c:v>
                </c:pt>
                <c:pt idx="64">
                  <c:v>171.16855800000002</c:v>
                </c:pt>
                <c:pt idx="65">
                  <c:v>171.16855800000002</c:v>
                </c:pt>
                <c:pt idx="66">
                  <c:v>139.48697399999998</c:v>
                </c:pt>
                <c:pt idx="67">
                  <c:v>139.48697399999998</c:v>
                </c:pt>
                <c:pt idx="68">
                  <c:v>139.48697399999998</c:v>
                </c:pt>
                <c:pt idx="69">
                  <c:v>133.98669899999999</c:v>
                </c:pt>
                <c:pt idx="70">
                  <c:v>133.98669899999999</c:v>
                </c:pt>
                <c:pt idx="71">
                  <c:v>133.98669899999999</c:v>
                </c:pt>
                <c:pt idx="72">
                  <c:v>189.20945999999998</c:v>
                </c:pt>
                <c:pt idx="73">
                  <c:v>189.20945999999998</c:v>
                </c:pt>
                <c:pt idx="74">
                  <c:v>189.20945999999998</c:v>
                </c:pt>
                <c:pt idx="75">
                  <c:v>181.21572700000002</c:v>
                </c:pt>
                <c:pt idx="76">
                  <c:v>181.21572700000002</c:v>
                </c:pt>
                <c:pt idx="77">
                  <c:v>181.21572700000002</c:v>
                </c:pt>
                <c:pt idx="78">
                  <c:v>166.98834900000003</c:v>
                </c:pt>
                <c:pt idx="79">
                  <c:v>166.98834900000003</c:v>
                </c:pt>
                <c:pt idx="80">
                  <c:v>166.98834900000003</c:v>
                </c:pt>
                <c:pt idx="81">
                  <c:v>143.44717199999999</c:v>
                </c:pt>
                <c:pt idx="82">
                  <c:v>143.44717199999999</c:v>
                </c:pt>
                <c:pt idx="83">
                  <c:v>143.44717199999999</c:v>
                </c:pt>
                <c:pt idx="84">
                  <c:v>197.42320400000003</c:v>
                </c:pt>
                <c:pt idx="85">
                  <c:v>197.42320400000003</c:v>
                </c:pt>
                <c:pt idx="86">
                  <c:v>197.42320400000003</c:v>
                </c:pt>
                <c:pt idx="87">
                  <c:v>152.61429699999999</c:v>
                </c:pt>
                <c:pt idx="88">
                  <c:v>152.61429699999999</c:v>
                </c:pt>
                <c:pt idx="89">
                  <c:v>152.61429699999999</c:v>
                </c:pt>
                <c:pt idx="90">
                  <c:v>195.80979000000002</c:v>
                </c:pt>
                <c:pt idx="91">
                  <c:v>195.80979000000002</c:v>
                </c:pt>
                <c:pt idx="92">
                  <c:v>195.80979000000002</c:v>
                </c:pt>
                <c:pt idx="93">
                  <c:v>187.74271999999999</c:v>
                </c:pt>
                <c:pt idx="94">
                  <c:v>187.74271999999999</c:v>
                </c:pt>
                <c:pt idx="95">
                  <c:v>187.74271999999999</c:v>
                </c:pt>
                <c:pt idx="96">
                  <c:v>152.61429699999999</c:v>
                </c:pt>
                <c:pt idx="97">
                  <c:v>152.61429699999999</c:v>
                </c:pt>
                <c:pt idx="98">
                  <c:v>152.61429699999999</c:v>
                </c:pt>
                <c:pt idx="99">
                  <c:v>160.68136699999999</c:v>
                </c:pt>
                <c:pt idx="100">
                  <c:v>160.68136699999999</c:v>
                </c:pt>
                <c:pt idx="101">
                  <c:v>160.68136699999999</c:v>
                </c:pt>
                <c:pt idx="102">
                  <c:v>173.44200499999997</c:v>
                </c:pt>
                <c:pt idx="103">
                  <c:v>173.44200499999997</c:v>
                </c:pt>
                <c:pt idx="104">
                  <c:v>173.44200499999997</c:v>
                </c:pt>
                <c:pt idx="105">
                  <c:v>183.3425</c:v>
                </c:pt>
                <c:pt idx="106">
                  <c:v>183.3425</c:v>
                </c:pt>
                <c:pt idx="107">
                  <c:v>183.3425</c:v>
                </c:pt>
                <c:pt idx="108">
                  <c:v>151.514242</c:v>
                </c:pt>
                <c:pt idx="109">
                  <c:v>151.514242</c:v>
                </c:pt>
                <c:pt idx="110">
                  <c:v>151.514242</c:v>
                </c:pt>
                <c:pt idx="111">
                  <c:v>190.16284099999999</c:v>
                </c:pt>
                <c:pt idx="112">
                  <c:v>190.16284099999999</c:v>
                </c:pt>
                <c:pt idx="113">
                  <c:v>190.16284099999999</c:v>
                </c:pt>
                <c:pt idx="114">
                  <c:v>99.004950000000008</c:v>
                </c:pt>
                <c:pt idx="115">
                  <c:v>99.004950000000008</c:v>
                </c:pt>
                <c:pt idx="116">
                  <c:v>99.004950000000008</c:v>
                </c:pt>
                <c:pt idx="117">
                  <c:v>189.356134</c:v>
                </c:pt>
                <c:pt idx="118">
                  <c:v>189.356134</c:v>
                </c:pt>
                <c:pt idx="119">
                  <c:v>189.356134</c:v>
                </c:pt>
                <c:pt idx="120">
                  <c:v>199.47663999999997</c:v>
                </c:pt>
                <c:pt idx="121">
                  <c:v>199.47663999999997</c:v>
                </c:pt>
                <c:pt idx="122">
                  <c:v>199.47663999999997</c:v>
                </c:pt>
                <c:pt idx="123">
                  <c:v>207.54371</c:v>
                </c:pt>
                <c:pt idx="124">
                  <c:v>207.54371</c:v>
                </c:pt>
                <c:pt idx="125">
                  <c:v>207.54371</c:v>
                </c:pt>
                <c:pt idx="126">
                  <c:v>186.20264300000002</c:v>
                </c:pt>
                <c:pt idx="127">
                  <c:v>186.20264300000002</c:v>
                </c:pt>
                <c:pt idx="128">
                  <c:v>186.20264300000002</c:v>
                </c:pt>
                <c:pt idx="129">
                  <c:v>195.07642000000001</c:v>
                </c:pt>
                <c:pt idx="130">
                  <c:v>195.07642000000001</c:v>
                </c:pt>
                <c:pt idx="131">
                  <c:v>195.07642000000001</c:v>
                </c:pt>
                <c:pt idx="132">
                  <c:v>131.27322999999998</c:v>
                </c:pt>
                <c:pt idx="133">
                  <c:v>131.27322999999998</c:v>
                </c:pt>
                <c:pt idx="134">
                  <c:v>131.27322999999998</c:v>
                </c:pt>
                <c:pt idx="135">
                  <c:v>185.17592499999998</c:v>
                </c:pt>
                <c:pt idx="136">
                  <c:v>185.17592499999998</c:v>
                </c:pt>
                <c:pt idx="137">
                  <c:v>185.17592499999998</c:v>
                </c:pt>
                <c:pt idx="138">
                  <c:v>208.79043899999999</c:v>
                </c:pt>
                <c:pt idx="139">
                  <c:v>208.79043899999999</c:v>
                </c:pt>
                <c:pt idx="140">
                  <c:v>208.79043899999999</c:v>
                </c:pt>
                <c:pt idx="141">
                  <c:v>155.18109200000001</c:v>
                </c:pt>
                <c:pt idx="142">
                  <c:v>155.18109200000001</c:v>
                </c:pt>
                <c:pt idx="143">
                  <c:v>155.18109200000001</c:v>
                </c:pt>
                <c:pt idx="144">
                  <c:v>122.83947500000001</c:v>
                </c:pt>
                <c:pt idx="145">
                  <c:v>122.83947500000001</c:v>
                </c:pt>
                <c:pt idx="146">
                  <c:v>122.83947500000001</c:v>
                </c:pt>
                <c:pt idx="147">
                  <c:v>201.67675</c:v>
                </c:pt>
                <c:pt idx="148">
                  <c:v>201.67675</c:v>
                </c:pt>
                <c:pt idx="149">
                  <c:v>201.67675</c:v>
                </c:pt>
                <c:pt idx="150">
                  <c:v>209.963831</c:v>
                </c:pt>
                <c:pt idx="151">
                  <c:v>209.963831</c:v>
                </c:pt>
                <c:pt idx="152">
                  <c:v>209.963831</c:v>
                </c:pt>
                <c:pt idx="153">
                  <c:v>215.537443</c:v>
                </c:pt>
                <c:pt idx="154">
                  <c:v>215.537443</c:v>
                </c:pt>
                <c:pt idx="155">
                  <c:v>215.537443</c:v>
                </c:pt>
                <c:pt idx="156">
                  <c:v>166.25497900000002</c:v>
                </c:pt>
                <c:pt idx="157">
                  <c:v>166.25497900000002</c:v>
                </c:pt>
                <c:pt idx="158">
                  <c:v>166.25497900000002</c:v>
                </c:pt>
                <c:pt idx="159">
                  <c:v>177.255529</c:v>
                </c:pt>
                <c:pt idx="160">
                  <c:v>177.255529</c:v>
                </c:pt>
                <c:pt idx="161">
                  <c:v>177.255529</c:v>
                </c:pt>
                <c:pt idx="162">
                  <c:v>175.055419</c:v>
                </c:pt>
                <c:pt idx="163">
                  <c:v>175.055419</c:v>
                </c:pt>
                <c:pt idx="164">
                  <c:v>175.055419</c:v>
                </c:pt>
                <c:pt idx="165">
                  <c:v>209.23046100000002</c:v>
                </c:pt>
                <c:pt idx="166">
                  <c:v>209.23046100000002</c:v>
                </c:pt>
                <c:pt idx="167">
                  <c:v>209.23046100000002</c:v>
                </c:pt>
                <c:pt idx="168">
                  <c:v>181.06905300000003</c:v>
                </c:pt>
                <c:pt idx="169">
                  <c:v>181.06905300000003</c:v>
                </c:pt>
                <c:pt idx="170">
                  <c:v>181.06905300000003</c:v>
                </c:pt>
                <c:pt idx="171">
                  <c:v>176.81550700000003</c:v>
                </c:pt>
                <c:pt idx="172">
                  <c:v>176.81550700000003</c:v>
                </c:pt>
                <c:pt idx="173">
                  <c:v>176.81550700000003</c:v>
                </c:pt>
                <c:pt idx="174">
                  <c:v>160.60802999999999</c:v>
                </c:pt>
                <c:pt idx="175">
                  <c:v>160.60802999999999</c:v>
                </c:pt>
                <c:pt idx="176">
                  <c:v>160.60802999999999</c:v>
                </c:pt>
                <c:pt idx="177">
                  <c:v>223.45783899999998</c:v>
                </c:pt>
                <c:pt idx="178">
                  <c:v>223.45783899999998</c:v>
                </c:pt>
                <c:pt idx="179">
                  <c:v>223.45783899999998</c:v>
                </c:pt>
                <c:pt idx="180">
                  <c:v>187.74271999999996</c:v>
                </c:pt>
                <c:pt idx="181">
                  <c:v>187.74271999999996</c:v>
                </c:pt>
                <c:pt idx="182">
                  <c:v>187.74271999999996</c:v>
                </c:pt>
                <c:pt idx="183">
                  <c:v>172.61085233333333</c:v>
                </c:pt>
                <c:pt idx="184">
                  <c:v>172.61085233333333</c:v>
                </c:pt>
                <c:pt idx="185">
                  <c:v>172.61085233333333</c:v>
                </c:pt>
                <c:pt idx="186">
                  <c:v>169.65292666666667</c:v>
                </c:pt>
                <c:pt idx="187">
                  <c:v>169.65292666666667</c:v>
                </c:pt>
                <c:pt idx="188">
                  <c:v>169.65292666666667</c:v>
                </c:pt>
                <c:pt idx="189">
                  <c:v>175.56877799999998</c:v>
                </c:pt>
                <c:pt idx="190">
                  <c:v>175.56877799999998</c:v>
                </c:pt>
                <c:pt idx="191">
                  <c:v>175.56877799999998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546-4803-BBD8-79F8E9786A9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'04.06.2021'!$CY$3:$CY$194</c:f>
              <c:numCache>
                <c:formatCode>0.00</c:formatCode>
                <c:ptCount val="192"/>
                <c:pt idx="0">
                  <c:v>176.89228167187503</c:v>
                </c:pt>
                <c:pt idx="1">
                  <c:v>176.89228167187503</c:v>
                </c:pt>
                <c:pt idx="2">
                  <c:v>176.89228167187503</c:v>
                </c:pt>
                <c:pt idx="3">
                  <c:v>176.89228167187503</c:v>
                </c:pt>
                <c:pt idx="4">
                  <c:v>176.89228167187503</c:v>
                </c:pt>
                <c:pt idx="5">
                  <c:v>176.89228167187503</c:v>
                </c:pt>
                <c:pt idx="6">
                  <c:v>176.89228167187503</c:v>
                </c:pt>
                <c:pt idx="7">
                  <c:v>176.89228167187503</c:v>
                </c:pt>
                <c:pt idx="8">
                  <c:v>176.89228167187503</c:v>
                </c:pt>
                <c:pt idx="9">
                  <c:v>176.89228167187503</c:v>
                </c:pt>
                <c:pt idx="10">
                  <c:v>176.89228167187503</c:v>
                </c:pt>
                <c:pt idx="11">
                  <c:v>176.89228167187503</c:v>
                </c:pt>
                <c:pt idx="12">
                  <c:v>176.89228167187503</c:v>
                </c:pt>
                <c:pt idx="13">
                  <c:v>176.89228167187503</c:v>
                </c:pt>
                <c:pt idx="14">
                  <c:v>176.89228167187503</c:v>
                </c:pt>
                <c:pt idx="15">
                  <c:v>176.89228167187503</c:v>
                </c:pt>
                <c:pt idx="16">
                  <c:v>176.89228167187503</c:v>
                </c:pt>
                <c:pt idx="17">
                  <c:v>176.89228167187503</c:v>
                </c:pt>
                <c:pt idx="18">
                  <c:v>176.89228167187503</c:v>
                </c:pt>
                <c:pt idx="19">
                  <c:v>176.89228167187503</c:v>
                </c:pt>
                <c:pt idx="20">
                  <c:v>176.89228167187503</c:v>
                </c:pt>
                <c:pt idx="21">
                  <c:v>176.89228167187503</c:v>
                </c:pt>
                <c:pt idx="22">
                  <c:v>176.89228167187503</c:v>
                </c:pt>
                <c:pt idx="23">
                  <c:v>176.89228167187503</c:v>
                </c:pt>
                <c:pt idx="24">
                  <c:v>176.89228167187503</c:v>
                </c:pt>
                <c:pt idx="25">
                  <c:v>176.89228167187503</c:v>
                </c:pt>
                <c:pt idx="26">
                  <c:v>176.89228167187503</c:v>
                </c:pt>
                <c:pt idx="27">
                  <c:v>176.89228167187503</c:v>
                </c:pt>
                <c:pt idx="28">
                  <c:v>176.89228167187503</c:v>
                </c:pt>
                <c:pt idx="29">
                  <c:v>176.89228167187503</c:v>
                </c:pt>
                <c:pt idx="30">
                  <c:v>176.89228167187503</c:v>
                </c:pt>
                <c:pt idx="31">
                  <c:v>176.89228167187503</c:v>
                </c:pt>
                <c:pt idx="32">
                  <c:v>176.89228167187503</c:v>
                </c:pt>
                <c:pt idx="33">
                  <c:v>176.89228167187503</c:v>
                </c:pt>
                <c:pt idx="34">
                  <c:v>176.89228167187503</c:v>
                </c:pt>
                <c:pt idx="35">
                  <c:v>176.89228167187503</c:v>
                </c:pt>
                <c:pt idx="36">
                  <c:v>176.89228167187503</c:v>
                </c:pt>
                <c:pt idx="37">
                  <c:v>176.89228167187503</c:v>
                </c:pt>
                <c:pt idx="38">
                  <c:v>176.89228167187503</c:v>
                </c:pt>
                <c:pt idx="39">
                  <c:v>176.89228167187503</c:v>
                </c:pt>
                <c:pt idx="40">
                  <c:v>176.89228167187503</c:v>
                </c:pt>
                <c:pt idx="41">
                  <c:v>176.89228167187503</c:v>
                </c:pt>
                <c:pt idx="42">
                  <c:v>176.89228167187503</c:v>
                </c:pt>
                <c:pt idx="43">
                  <c:v>176.89228167187503</c:v>
                </c:pt>
                <c:pt idx="44">
                  <c:v>176.89228167187503</c:v>
                </c:pt>
                <c:pt idx="45">
                  <c:v>176.89228167187503</c:v>
                </c:pt>
                <c:pt idx="46">
                  <c:v>176.89228167187503</c:v>
                </c:pt>
                <c:pt idx="47">
                  <c:v>176.89228167187503</c:v>
                </c:pt>
                <c:pt idx="48">
                  <c:v>176.89228167187503</c:v>
                </c:pt>
                <c:pt idx="49">
                  <c:v>176.89228167187503</c:v>
                </c:pt>
                <c:pt idx="50">
                  <c:v>176.89228167187503</c:v>
                </c:pt>
                <c:pt idx="51">
                  <c:v>176.89228167187503</c:v>
                </c:pt>
                <c:pt idx="52">
                  <c:v>176.89228167187503</c:v>
                </c:pt>
                <c:pt idx="53">
                  <c:v>176.89228167187503</c:v>
                </c:pt>
                <c:pt idx="54">
                  <c:v>176.89228167187503</c:v>
                </c:pt>
                <c:pt idx="55">
                  <c:v>176.89228167187503</c:v>
                </c:pt>
                <c:pt idx="56">
                  <c:v>176.89228167187503</c:v>
                </c:pt>
                <c:pt idx="57">
                  <c:v>176.89228167187503</c:v>
                </c:pt>
                <c:pt idx="58">
                  <c:v>176.89228167187503</c:v>
                </c:pt>
                <c:pt idx="59">
                  <c:v>176.89228167187503</c:v>
                </c:pt>
                <c:pt idx="60">
                  <c:v>176.89228167187503</c:v>
                </c:pt>
                <c:pt idx="61">
                  <c:v>176.89228167187503</c:v>
                </c:pt>
                <c:pt idx="62">
                  <c:v>176.89228167187503</c:v>
                </c:pt>
                <c:pt idx="63">
                  <c:v>176.89228167187503</c:v>
                </c:pt>
                <c:pt idx="64">
                  <c:v>176.89228167187503</c:v>
                </c:pt>
                <c:pt idx="65">
                  <c:v>176.89228167187503</c:v>
                </c:pt>
                <c:pt idx="66">
                  <c:v>176.89228167187503</c:v>
                </c:pt>
                <c:pt idx="67">
                  <c:v>176.89228167187503</c:v>
                </c:pt>
                <c:pt idx="68">
                  <c:v>176.89228167187503</c:v>
                </c:pt>
                <c:pt idx="69">
                  <c:v>176.89228167187503</c:v>
                </c:pt>
                <c:pt idx="70">
                  <c:v>176.89228167187503</c:v>
                </c:pt>
                <c:pt idx="71">
                  <c:v>176.89228167187503</c:v>
                </c:pt>
                <c:pt idx="72">
                  <c:v>176.89228167187503</c:v>
                </c:pt>
                <c:pt idx="73">
                  <c:v>176.89228167187503</c:v>
                </c:pt>
                <c:pt idx="74">
                  <c:v>176.89228167187503</c:v>
                </c:pt>
                <c:pt idx="75">
                  <c:v>176.89228167187503</c:v>
                </c:pt>
                <c:pt idx="76">
                  <c:v>176.89228167187503</c:v>
                </c:pt>
                <c:pt idx="77">
                  <c:v>176.89228167187503</c:v>
                </c:pt>
                <c:pt idx="78">
                  <c:v>176.89228167187503</c:v>
                </c:pt>
                <c:pt idx="79">
                  <c:v>176.89228167187503</c:v>
                </c:pt>
                <c:pt idx="80">
                  <c:v>176.89228167187503</c:v>
                </c:pt>
                <c:pt idx="81">
                  <c:v>176.89228167187503</c:v>
                </c:pt>
                <c:pt idx="82">
                  <c:v>176.89228167187503</c:v>
                </c:pt>
                <c:pt idx="83">
                  <c:v>176.89228167187503</c:v>
                </c:pt>
                <c:pt idx="84">
                  <c:v>176.89228167187503</c:v>
                </c:pt>
                <c:pt idx="85">
                  <c:v>176.89228167187503</c:v>
                </c:pt>
                <c:pt idx="86">
                  <c:v>176.89228167187503</c:v>
                </c:pt>
                <c:pt idx="87">
                  <c:v>176.89228167187503</c:v>
                </c:pt>
                <c:pt idx="88">
                  <c:v>176.89228167187503</c:v>
                </c:pt>
                <c:pt idx="89">
                  <c:v>176.89228167187503</c:v>
                </c:pt>
                <c:pt idx="90">
                  <c:v>176.89228167187503</c:v>
                </c:pt>
                <c:pt idx="91">
                  <c:v>176.89228167187503</c:v>
                </c:pt>
                <c:pt idx="92">
                  <c:v>176.89228167187503</c:v>
                </c:pt>
                <c:pt idx="93">
                  <c:v>176.89228167187503</c:v>
                </c:pt>
                <c:pt idx="94">
                  <c:v>176.89228167187503</c:v>
                </c:pt>
                <c:pt idx="95">
                  <c:v>176.89228167187503</c:v>
                </c:pt>
                <c:pt idx="96">
                  <c:v>176.89228167187503</c:v>
                </c:pt>
                <c:pt idx="97">
                  <c:v>176.89228167187503</c:v>
                </c:pt>
                <c:pt idx="98">
                  <c:v>176.89228167187503</c:v>
                </c:pt>
                <c:pt idx="99">
                  <c:v>176.89228167187503</c:v>
                </c:pt>
                <c:pt idx="100">
                  <c:v>176.89228167187503</c:v>
                </c:pt>
                <c:pt idx="101">
                  <c:v>176.89228167187503</c:v>
                </c:pt>
                <c:pt idx="102">
                  <c:v>176.89228167187503</c:v>
                </c:pt>
                <c:pt idx="103">
                  <c:v>176.89228167187503</c:v>
                </c:pt>
                <c:pt idx="104">
                  <c:v>176.89228167187503</c:v>
                </c:pt>
                <c:pt idx="105">
                  <c:v>176.89228167187503</c:v>
                </c:pt>
                <c:pt idx="106">
                  <c:v>176.89228167187503</c:v>
                </c:pt>
                <c:pt idx="107">
                  <c:v>176.89228167187503</c:v>
                </c:pt>
                <c:pt idx="108">
                  <c:v>176.89228167187503</c:v>
                </c:pt>
                <c:pt idx="109">
                  <c:v>176.89228167187503</c:v>
                </c:pt>
                <c:pt idx="110">
                  <c:v>176.89228167187503</c:v>
                </c:pt>
                <c:pt idx="111">
                  <c:v>176.89228167187503</c:v>
                </c:pt>
                <c:pt idx="112">
                  <c:v>176.89228167187503</c:v>
                </c:pt>
                <c:pt idx="113">
                  <c:v>176.89228167187503</c:v>
                </c:pt>
                <c:pt idx="114">
                  <c:v>176.89228167187503</c:v>
                </c:pt>
                <c:pt idx="115">
                  <c:v>176.89228167187503</c:v>
                </c:pt>
                <c:pt idx="116">
                  <c:v>176.89228167187503</c:v>
                </c:pt>
                <c:pt idx="117">
                  <c:v>176.89228167187503</c:v>
                </c:pt>
                <c:pt idx="118">
                  <c:v>176.89228167187503</c:v>
                </c:pt>
                <c:pt idx="119">
                  <c:v>176.89228167187503</c:v>
                </c:pt>
                <c:pt idx="120">
                  <c:v>176.89228167187503</c:v>
                </c:pt>
                <c:pt idx="121">
                  <c:v>176.89228167187503</c:v>
                </c:pt>
                <c:pt idx="122">
                  <c:v>176.89228167187503</c:v>
                </c:pt>
                <c:pt idx="123">
                  <c:v>176.89228167187503</c:v>
                </c:pt>
                <c:pt idx="124">
                  <c:v>176.89228167187503</c:v>
                </c:pt>
                <c:pt idx="125">
                  <c:v>176.89228167187503</c:v>
                </c:pt>
                <c:pt idx="126">
                  <c:v>176.89228167187503</c:v>
                </c:pt>
                <c:pt idx="127">
                  <c:v>176.89228167187503</c:v>
                </c:pt>
                <c:pt idx="128">
                  <c:v>176.89228167187503</c:v>
                </c:pt>
                <c:pt idx="129">
                  <c:v>176.89228167187503</c:v>
                </c:pt>
                <c:pt idx="130">
                  <c:v>176.89228167187503</c:v>
                </c:pt>
                <c:pt idx="131">
                  <c:v>176.89228167187503</c:v>
                </c:pt>
                <c:pt idx="132">
                  <c:v>176.89228167187503</c:v>
                </c:pt>
                <c:pt idx="133">
                  <c:v>176.89228167187503</c:v>
                </c:pt>
                <c:pt idx="134">
                  <c:v>176.89228167187503</c:v>
                </c:pt>
                <c:pt idx="135">
                  <c:v>176.89228167187503</c:v>
                </c:pt>
                <c:pt idx="136">
                  <c:v>176.89228167187503</c:v>
                </c:pt>
                <c:pt idx="137">
                  <c:v>176.89228167187503</c:v>
                </c:pt>
                <c:pt idx="138">
                  <c:v>176.89228167187503</c:v>
                </c:pt>
                <c:pt idx="139">
                  <c:v>176.89228167187503</c:v>
                </c:pt>
                <c:pt idx="140">
                  <c:v>176.89228167187503</c:v>
                </c:pt>
                <c:pt idx="141">
                  <c:v>176.89228167187503</c:v>
                </c:pt>
                <c:pt idx="142">
                  <c:v>176.89228167187503</c:v>
                </c:pt>
                <c:pt idx="143">
                  <c:v>176.89228167187503</c:v>
                </c:pt>
                <c:pt idx="144">
                  <c:v>176.89228167187503</c:v>
                </c:pt>
                <c:pt idx="145">
                  <c:v>176.89228167187503</c:v>
                </c:pt>
                <c:pt idx="146">
                  <c:v>176.89228167187503</c:v>
                </c:pt>
                <c:pt idx="147">
                  <c:v>176.89228167187503</c:v>
                </c:pt>
                <c:pt idx="148">
                  <c:v>176.89228167187503</c:v>
                </c:pt>
                <c:pt idx="149">
                  <c:v>176.89228167187503</c:v>
                </c:pt>
                <c:pt idx="150">
                  <c:v>176.89228167187503</c:v>
                </c:pt>
                <c:pt idx="151">
                  <c:v>176.89228167187503</c:v>
                </c:pt>
                <c:pt idx="152">
                  <c:v>176.89228167187503</c:v>
                </c:pt>
                <c:pt idx="153">
                  <c:v>176.89228167187503</c:v>
                </c:pt>
                <c:pt idx="154">
                  <c:v>176.89228167187503</c:v>
                </c:pt>
                <c:pt idx="155">
                  <c:v>176.89228167187503</c:v>
                </c:pt>
                <c:pt idx="156">
                  <c:v>176.89228167187503</c:v>
                </c:pt>
                <c:pt idx="157">
                  <c:v>176.89228167187503</c:v>
                </c:pt>
                <c:pt idx="158">
                  <c:v>176.89228167187503</c:v>
                </c:pt>
                <c:pt idx="159">
                  <c:v>176.89228167187503</c:v>
                </c:pt>
                <c:pt idx="160">
                  <c:v>176.89228167187503</c:v>
                </c:pt>
                <c:pt idx="161">
                  <c:v>176.89228167187503</c:v>
                </c:pt>
                <c:pt idx="162">
                  <c:v>176.89228167187503</c:v>
                </c:pt>
                <c:pt idx="163">
                  <c:v>176.89228167187503</c:v>
                </c:pt>
                <c:pt idx="164">
                  <c:v>176.89228167187503</c:v>
                </c:pt>
                <c:pt idx="165">
                  <c:v>176.89228167187503</c:v>
                </c:pt>
                <c:pt idx="166">
                  <c:v>176.89228167187503</c:v>
                </c:pt>
                <c:pt idx="167">
                  <c:v>176.89228167187503</c:v>
                </c:pt>
                <c:pt idx="168">
                  <c:v>176.89228167187503</c:v>
                </c:pt>
                <c:pt idx="169">
                  <c:v>176.89228167187503</c:v>
                </c:pt>
                <c:pt idx="170">
                  <c:v>176.89228167187503</c:v>
                </c:pt>
                <c:pt idx="171">
                  <c:v>176.89228167187503</c:v>
                </c:pt>
                <c:pt idx="172">
                  <c:v>176.89228167187503</c:v>
                </c:pt>
                <c:pt idx="173">
                  <c:v>176.89228167187503</c:v>
                </c:pt>
                <c:pt idx="174">
                  <c:v>176.89228167187503</c:v>
                </c:pt>
                <c:pt idx="175">
                  <c:v>176.89228167187503</c:v>
                </c:pt>
                <c:pt idx="176">
                  <c:v>176.89228167187503</c:v>
                </c:pt>
                <c:pt idx="177">
                  <c:v>176.89228167187503</c:v>
                </c:pt>
                <c:pt idx="178">
                  <c:v>176.89228167187503</c:v>
                </c:pt>
                <c:pt idx="179">
                  <c:v>176.89228167187503</c:v>
                </c:pt>
                <c:pt idx="180">
                  <c:v>176.89228167187503</c:v>
                </c:pt>
                <c:pt idx="181">
                  <c:v>176.89228167187503</c:v>
                </c:pt>
                <c:pt idx="182">
                  <c:v>176.89228167187503</c:v>
                </c:pt>
                <c:pt idx="183">
                  <c:v>176.89228167187503</c:v>
                </c:pt>
                <c:pt idx="184">
                  <c:v>176.89228167187503</c:v>
                </c:pt>
                <c:pt idx="185">
                  <c:v>176.89228167187503</c:v>
                </c:pt>
                <c:pt idx="186">
                  <c:v>176.89228167187503</c:v>
                </c:pt>
                <c:pt idx="187">
                  <c:v>176.89228167187503</c:v>
                </c:pt>
                <c:pt idx="188">
                  <c:v>176.89228167187503</c:v>
                </c:pt>
                <c:pt idx="189">
                  <c:v>176.89228167187503</c:v>
                </c:pt>
                <c:pt idx="190">
                  <c:v>176.89228167187503</c:v>
                </c:pt>
                <c:pt idx="191" formatCode="0.0">
                  <c:v>176.89228167187503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546-4803-BBD8-79F8E9786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895808"/>
        <c:axId val="1854896352"/>
      </c:lineChart>
      <c:catAx>
        <c:axId val="1854895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896352"/>
        <c:crosses val="autoZero"/>
        <c:auto val="1"/>
        <c:lblAlgn val="ctr"/>
        <c:lblOffset val="100"/>
        <c:noMultiLvlLbl val="0"/>
      </c:catAx>
      <c:valAx>
        <c:axId val="1854896352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489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'24.06.2021'!$AR$3:$AR$194</c:f>
              <c:numCache>
                <c:formatCode>0.0</c:formatCode>
                <c:ptCount val="192"/>
                <c:pt idx="0">
                  <c:v>21.05078125</c:v>
                </c:pt>
                <c:pt idx="1">
                  <c:v>21.05078125</c:v>
                </c:pt>
                <c:pt idx="2">
                  <c:v>21.05078125</c:v>
                </c:pt>
                <c:pt idx="3">
                  <c:v>21.05078125</c:v>
                </c:pt>
                <c:pt idx="4">
                  <c:v>21.05078125</c:v>
                </c:pt>
                <c:pt idx="5">
                  <c:v>21.05078125</c:v>
                </c:pt>
                <c:pt idx="6">
                  <c:v>21.05078125</c:v>
                </c:pt>
                <c:pt idx="7">
                  <c:v>21.05078125</c:v>
                </c:pt>
                <c:pt idx="8">
                  <c:v>21.05078125</c:v>
                </c:pt>
                <c:pt idx="9">
                  <c:v>21.05078125</c:v>
                </c:pt>
                <c:pt idx="10">
                  <c:v>21.05078125</c:v>
                </c:pt>
                <c:pt idx="11">
                  <c:v>21.05078125</c:v>
                </c:pt>
                <c:pt idx="12">
                  <c:v>21.05078125</c:v>
                </c:pt>
                <c:pt idx="13">
                  <c:v>21.05078125</c:v>
                </c:pt>
                <c:pt idx="14">
                  <c:v>21.05078125</c:v>
                </c:pt>
                <c:pt idx="15">
                  <c:v>21.05078125</c:v>
                </c:pt>
                <c:pt idx="16">
                  <c:v>21.05078125</c:v>
                </c:pt>
                <c:pt idx="17">
                  <c:v>21.05078125</c:v>
                </c:pt>
                <c:pt idx="18">
                  <c:v>21.05078125</c:v>
                </c:pt>
                <c:pt idx="19">
                  <c:v>21.05078125</c:v>
                </c:pt>
                <c:pt idx="20">
                  <c:v>21.05078125</c:v>
                </c:pt>
                <c:pt idx="21">
                  <c:v>21.05078125</c:v>
                </c:pt>
                <c:pt idx="22">
                  <c:v>21.05078125</c:v>
                </c:pt>
                <c:pt idx="23">
                  <c:v>21.05078125</c:v>
                </c:pt>
                <c:pt idx="24">
                  <c:v>21.05078125</c:v>
                </c:pt>
                <c:pt idx="25">
                  <c:v>21.05078125</c:v>
                </c:pt>
                <c:pt idx="26">
                  <c:v>21.05078125</c:v>
                </c:pt>
                <c:pt idx="27">
                  <c:v>21.05078125</c:v>
                </c:pt>
                <c:pt idx="28">
                  <c:v>21.05078125</c:v>
                </c:pt>
                <c:pt idx="29">
                  <c:v>21.05078125</c:v>
                </c:pt>
                <c:pt idx="30">
                  <c:v>21.05078125</c:v>
                </c:pt>
                <c:pt idx="31">
                  <c:v>21.05078125</c:v>
                </c:pt>
                <c:pt idx="32">
                  <c:v>21.05078125</c:v>
                </c:pt>
                <c:pt idx="33">
                  <c:v>21.05078125</c:v>
                </c:pt>
                <c:pt idx="34">
                  <c:v>21.05078125</c:v>
                </c:pt>
                <c:pt idx="35">
                  <c:v>21.05078125</c:v>
                </c:pt>
                <c:pt idx="36">
                  <c:v>21.05078125</c:v>
                </c:pt>
                <c:pt idx="37">
                  <c:v>21.05078125</c:v>
                </c:pt>
                <c:pt idx="38">
                  <c:v>21.05078125</c:v>
                </c:pt>
                <c:pt idx="39">
                  <c:v>21.05078125</c:v>
                </c:pt>
                <c:pt idx="40">
                  <c:v>21.05078125</c:v>
                </c:pt>
                <c:pt idx="41">
                  <c:v>21.05078125</c:v>
                </c:pt>
                <c:pt idx="42">
                  <c:v>21.05078125</c:v>
                </c:pt>
                <c:pt idx="43">
                  <c:v>21.05078125</c:v>
                </c:pt>
                <c:pt idx="44">
                  <c:v>21.05078125</c:v>
                </c:pt>
                <c:pt idx="45">
                  <c:v>21.05078125</c:v>
                </c:pt>
                <c:pt idx="46">
                  <c:v>21.05078125</c:v>
                </c:pt>
                <c:pt idx="47">
                  <c:v>21.05078125</c:v>
                </c:pt>
                <c:pt idx="48">
                  <c:v>21.05078125</c:v>
                </c:pt>
                <c:pt idx="49">
                  <c:v>21.05078125</c:v>
                </c:pt>
                <c:pt idx="50">
                  <c:v>21.05078125</c:v>
                </c:pt>
                <c:pt idx="51">
                  <c:v>21.05078125</c:v>
                </c:pt>
                <c:pt idx="52">
                  <c:v>21.05078125</c:v>
                </c:pt>
                <c:pt idx="53">
                  <c:v>21.05078125</c:v>
                </c:pt>
                <c:pt idx="54">
                  <c:v>21.05078125</c:v>
                </c:pt>
                <c:pt idx="55">
                  <c:v>21.05078125</c:v>
                </c:pt>
                <c:pt idx="56">
                  <c:v>21.05078125</c:v>
                </c:pt>
                <c:pt idx="57">
                  <c:v>21.05078125</c:v>
                </c:pt>
                <c:pt idx="58">
                  <c:v>21.05078125</c:v>
                </c:pt>
                <c:pt idx="59">
                  <c:v>21.05078125</c:v>
                </c:pt>
                <c:pt idx="60">
                  <c:v>21.05078125</c:v>
                </c:pt>
                <c:pt idx="61">
                  <c:v>21.05078125</c:v>
                </c:pt>
                <c:pt idx="62">
                  <c:v>21.05078125</c:v>
                </c:pt>
                <c:pt idx="63">
                  <c:v>21.05078125</c:v>
                </c:pt>
                <c:pt idx="64">
                  <c:v>21.05078125</c:v>
                </c:pt>
                <c:pt idx="65">
                  <c:v>21.05078125</c:v>
                </c:pt>
                <c:pt idx="66">
                  <c:v>21.05078125</c:v>
                </c:pt>
                <c:pt idx="67">
                  <c:v>21.05078125</c:v>
                </c:pt>
                <c:pt idx="68">
                  <c:v>21.05078125</c:v>
                </c:pt>
                <c:pt idx="69">
                  <c:v>21.05078125</c:v>
                </c:pt>
                <c:pt idx="70">
                  <c:v>21.05078125</c:v>
                </c:pt>
                <c:pt idx="71">
                  <c:v>21.05078125</c:v>
                </c:pt>
                <c:pt idx="72">
                  <c:v>21.05078125</c:v>
                </c:pt>
                <c:pt idx="73">
                  <c:v>21.05078125</c:v>
                </c:pt>
                <c:pt idx="74">
                  <c:v>21.05078125</c:v>
                </c:pt>
                <c:pt idx="75">
                  <c:v>21.05078125</c:v>
                </c:pt>
                <c:pt idx="76">
                  <c:v>21.05078125</c:v>
                </c:pt>
                <c:pt idx="77">
                  <c:v>21.05078125</c:v>
                </c:pt>
                <c:pt idx="78">
                  <c:v>21.05078125</c:v>
                </c:pt>
                <c:pt idx="79">
                  <c:v>21.05078125</c:v>
                </c:pt>
                <c:pt idx="80">
                  <c:v>21.05078125</c:v>
                </c:pt>
                <c:pt idx="81">
                  <c:v>21.05078125</c:v>
                </c:pt>
                <c:pt idx="82">
                  <c:v>21.05078125</c:v>
                </c:pt>
                <c:pt idx="83">
                  <c:v>21.05078125</c:v>
                </c:pt>
                <c:pt idx="84">
                  <c:v>21.05078125</c:v>
                </c:pt>
                <c:pt idx="85">
                  <c:v>21.05078125</c:v>
                </c:pt>
                <c:pt idx="86">
                  <c:v>21.05078125</c:v>
                </c:pt>
                <c:pt idx="87">
                  <c:v>21.05078125</c:v>
                </c:pt>
                <c:pt idx="88">
                  <c:v>21.05078125</c:v>
                </c:pt>
                <c:pt idx="89">
                  <c:v>21.05078125</c:v>
                </c:pt>
                <c:pt idx="90">
                  <c:v>21.05078125</c:v>
                </c:pt>
                <c:pt idx="91">
                  <c:v>21.05078125</c:v>
                </c:pt>
                <c:pt idx="92">
                  <c:v>21.05078125</c:v>
                </c:pt>
                <c:pt idx="93">
                  <c:v>21.05078125</c:v>
                </c:pt>
                <c:pt idx="94">
                  <c:v>21.05078125</c:v>
                </c:pt>
                <c:pt idx="95">
                  <c:v>21.05078125</c:v>
                </c:pt>
                <c:pt idx="96">
                  <c:v>21.05078125</c:v>
                </c:pt>
                <c:pt idx="97">
                  <c:v>21.05078125</c:v>
                </c:pt>
                <c:pt idx="98">
                  <c:v>21.05078125</c:v>
                </c:pt>
                <c:pt idx="99">
                  <c:v>21.05078125</c:v>
                </c:pt>
                <c:pt idx="100">
                  <c:v>21.05078125</c:v>
                </c:pt>
                <c:pt idx="101">
                  <c:v>21.05078125</c:v>
                </c:pt>
                <c:pt idx="102">
                  <c:v>21.05078125</c:v>
                </c:pt>
                <c:pt idx="103">
                  <c:v>21.05078125</c:v>
                </c:pt>
                <c:pt idx="104">
                  <c:v>21.05078125</c:v>
                </c:pt>
                <c:pt idx="105">
                  <c:v>21.05078125</c:v>
                </c:pt>
                <c:pt idx="106">
                  <c:v>21.05078125</c:v>
                </c:pt>
                <c:pt idx="107">
                  <c:v>21.05078125</c:v>
                </c:pt>
                <c:pt idx="108">
                  <c:v>21.05078125</c:v>
                </c:pt>
                <c:pt idx="109">
                  <c:v>21.05078125</c:v>
                </c:pt>
                <c:pt idx="110">
                  <c:v>21.05078125</c:v>
                </c:pt>
                <c:pt idx="111">
                  <c:v>21.05078125</c:v>
                </c:pt>
                <c:pt idx="112">
                  <c:v>21.05078125</c:v>
                </c:pt>
                <c:pt idx="113">
                  <c:v>21.05078125</c:v>
                </c:pt>
                <c:pt idx="114">
                  <c:v>21.05078125</c:v>
                </c:pt>
                <c:pt idx="115">
                  <c:v>21.05078125</c:v>
                </c:pt>
                <c:pt idx="116">
                  <c:v>21.05078125</c:v>
                </c:pt>
                <c:pt idx="117">
                  <c:v>21.05078125</c:v>
                </c:pt>
                <c:pt idx="118">
                  <c:v>21.05078125</c:v>
                </c:pt>
                <c:pt idx="119">
                  <c:v>21.05078125</c:v>
                </c:pt>
                <c:pt idx="120">
                  <c:v>21.05078125</c:v>
                </c:pt>
                <c:pt idx="121">
                  <c:v>21.05078125</c:v>
                </c:pt>
                <c:pt idx="122">
                  <c:v>21.05078125</c:v>
                </c:pt>
                <c:pt idx="123">
                  <c:v>21.05078125</c:v>
                </c:pt>
                <c:pt idx="124">
                  <c:v>21.05078125</c:v>
                </c:pt>
                <c:pt idx="125">
                  <c:v>21.05078125</c:v>
                </c:pt>
                <c:pt idx="126">
                  <c:v>21.05078125</c:v>
                </c:pt>
                <c:pt idx="127">
                  <c:v>21.05078125</c:v>
                </c:pt>
                <c:pt idx="128">
                  <c:v>21.05078125</c:v>
                </c:pt>
                <c:pt idx="129">
                  <c:v>21.05078125</c:v>
                </c:pt>
                <c:pt idx="130">
                  <c:v>21.05078125</c:v>
                </c:pt>
                <c:pt idx="131">
                  <c:v>21.05078125</c:v>
                </c:pt>
                <c:pt idx="132">
                  <c:v>21.05078125</c:v>
                </c:pt>
                <c:pt idx="133">
                  <c:v>21.05078125</c:v>
                </c:pt>
                <c:pt idx="134">
                  <c:v>21.05078125</c:v>
                </c:pt>
                <c:pt idx="135">
                  <c:v>21.05078125</c:v>
                </c:pt>
                <c:pt idx="136">
                  <c:v>21.05078125</c:v>
                </c:pt>
                <c:pt idx="137">
                  <c:v>21.05078125</c:v>
                </c:pt>
                <c:pt idx="138">
                  <c:v>21.05078125</c:v>
                </c:pt>
                <c:pt idx="139">
                  <c:v>21.05078125</c:v>
                </c:pt>
                <c:pt idx="140">
                  <c:v>21.05078125</c:v>
                </c:pt>
                <c:pt idx="141">
                  <c:v>21.05078125</c:v>
                </c:pt>
                <c:pt idx="142">
                  <c:v>21.05078125</c:v>
                </c:pt>
                <c:pt idx="143">
                  <c:v>21.05078125</c:v>
                </c:pt>
                <c:pt idx="144">
                  <c:v>21.05078125</c:v>
                </c:pt>
                <c:pt idx="145">
                  <c:v>21.05078125</c:v>
                </c:pt>
                <c:pt idx="146">
                  <c:v>21.05078125</c:v>
                </c:pt>
                <c:pt idx="147">
                  <c:v>21.05078125</c:v>
                </c:pt>
                <c:pt idx="148">
                  <c:v>21.05078125</c:v>
                </c:pt>
                <c:pt idx="149">
                  <c:v>21.05078125</c:v>
                </c:pt>
                <c:pt idx="150">
                  <c:v>21.05078125</c:v>
                </c:pt>
                <c:pt idx="151">
                  <c:v>21.05078125</c:v>
                </c:pt>
                <c:pt idx="152">
                  <c:v>21.05078125</c:v>
                </c:pt>
                <c:pt idx="153">
                  <c:v>21.05078125</c:v>
                </c:pt>
                <c:pt idx="154">
                  <c:v>21.05078125</c:v>
                </c:pt>
                <c:pt idx="155">
                  <c:v>21.05078125</c:v>
                </c:pt>
                <c:pt idx="156">
                  <c:v>21.05078125</c:v>
                </c:pt>
                <c:pt idx="157">
                  <c:v>21.05078125</c:v>
                </c:pt>
                <c:pt idx="158">
                  <c:v>21.05078125</c:v>
                </c:pt>
                <c:pt idx="159">
                  <c:v>21.05078125</c:v>
                </c:pt>
                <c:pt idx="160">
                  <c:v>21.05078125</c:v>
                </c:pt>
                <c:pt idx="161">
                  <c:v>21.05078125</c:v>
                </c:pt>
                <c:pt idx="162">
                  <c:v>21.05078125</c:v>
                </c:pt>
                <c:pt idx="163">
                  <c:v>21.05078125</c:v>
                </c:pt>
                <c:pt idx="164">
                  <c:v>21.05078125</c:v>
                </c:pt>
                <c:pt idx="165">
                  <c:v>21.05078125</c:v>
                </c:pt>
                <c:pt idx="166">
                  <c:v>21.05078125</c:v>
                </c:pt>
                <c:pt idx="167">
                  <c:v>21.05078125</c:v>
                </c:pt>
                <c:pt idx="168">
                  <c:v>21.05078125</c:v>
                </c:pt>
                <c:pt idx="169">
                  <c:v>21.05078125</c:v>
                </c:pt>
                <c:pt idx="170">
                  <c:v>21.05078125</c:v>
                </c:pt>
                <c:pt idx="171">
                  <c:v>21.05078125</c:v>
                </c:pt>
                <c:pt idx="172">
                  <c:v>21.05078125</c:v>
                </c:pt>
                <c:pt idx="173">
                  <c:v>21.05078125</c:v>
                </c:pt>
                <c:pt idx="174">
                  <c:v>21.05078125</c:v>
                </c:pt>
                <c:pt idx="175">
                  <c:v>21.05078125</c:v>
                </c:pt>
                <c:pt idx="176">
                  <c:v>21.05078125</c:v>
                </c:pt>
                <c:pt idx="177">
                  <c:v>21.05078125</c:v>
                </c:pt>
                <c:pt idx="178">
                  <c:v>21.05078125</c:v>
                </c:pt>
                <c:pt idx="179">
                  <c:v>21.05078125</c:v>
                </c:pt>
                <c:pt idx="180">
                  <c:v>21.05078125</c:v>
                </c:pt>
                <c:pt idx="181">
                  <c:v>21.05078125</c:v>
                </c:pt>
                <c:pt idx="182">
                  <c:v>21.05078125</c:v>
                </c:pt>
                <c:pt idx="183">
                  <c:v>21.05078125</c:v>
                </c:pt>
                <c:pt idx="184">
                  <c:v>21.05078125</c:v>
                </c:pt>
                <c:pt idx="185">
                  <c:v>21.05078125</c:v>
                </c:pt>
                <c:pt idx="186">
                  <c:v>21.05078125</c:v>
                </c:pt>
                <c:pt idx="187">
                  <c:v>21.05078125</c:v>
                </c:pt>
                <c:pt idx="188">
                  <c:v>21.05078125</c:v>
                </c:pt>
                <c:pt idx="189">
                  <c:v>21.05078125</c:v>
                </c:pt>
                <c:pt idx="190">
                  <c:v>21.05078125</c:v>
                </c:pt>
                <c:pt idx="191">
                  <c:v>21.05078125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36-424B-A85D-666E0A6DB5E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'24.06.2021'!$AS$3:$AS$194</c:f>
              <c:numCache>
                <c:formatCode>0.0</c:formatCode>
                <c:ptCount val="192"/>
                <c:pt idx="0">
                  <c:v>19.340781249999999</c:v>
                </c:pt>
                <c:pt idx="1">
                  <c:v>19.340781249999999</c:v>
                </c:pt>
                <c:pt idx="2">
                  <c:v>19.340781249999999</c:v>
                </c:pt>
                <c:pt idx="3">
                  <c:v>19.340781249999999</c:v>
                </c:pt>
                <c:pt idx="4">
                  <c:v>19.340781249999999</c:v>
                </c:pt>
                <c:pt idx="5">
                  <c:v>19.340781249999999</c:v>
                </c:pt>
                <c:pt idx="6">
                  <c:v>19.340781249999999</c:v>
                </c:pt>
                <c:pt idx="7">
                  <c:v>19.340781249999999</c:v>
                </c:pt>
                <c:pt idx="8">
                  <c:v>19.340781249999999</c:v>
                </c:pt>
                <c:pt idx="9">
                  <c:v>19.340781249999999</c:v>
                </c:pt>
                <c:pt idx="10">
                  <c:v>19.340781249999999</c:v>
                </c:pt>
                <c:pt idx="11">
                  <c:v>19.340781249999999</c:v>
                </c:pt>
                <c:pt idx="12">
                  <c:v>19.340781249999999</c:v>
                </c:pt>
                <c:pt idx="13">
                  <c:v>19.340781249999999</c:v>
                </c:pt>
                <c:pt idx="14">
                  <c:v>19.340781249999999</c:v>
                </c:pt>
                <c:pt idx="15">
                  <c:v>19.340781249999999</c:v>
                </c:pt>
                <c:pt idx="16">
                  <c:v>19.340781249999999</c:v>
                </c:pt>
                <c:pt idx="17">
                  <c:v>19.340781249999999</c:v>
                </c:pt>
                <c:pt idx="18">
                  <c:v>19.340781249999999</c:v>
                </c:pt>
                <c:pt idx="19">
                  <c:v>19.340781249999999</c:v>
                </c:pt>
                <c:pt idx="20">
                  <c:v>19.340781249999999</c:v>
                </c:pt>
                <c:pt idx="21">
                  <c:v>19.340781249999999</c:v>
                </c:pt>
                <c:pt idx="22">
                  <c:v>19.340781249999999</c:v>
                </c:pt>
                <c:pt idx="23">
                  <c:v>19.340781249999999</c:v>
                </c:pt>
                <c:pt idx="24">
                  <c:v>19.340781249999999</c:v>
                </c:pt>
                <c:pt idx="25">
                  <c:v>19.340781249999999</c:v>
                </c:pt>
                <c:pt idx="26">
                  <c:v>19.340781249999999</c:v>
                </c:pt>
                <c:pt idx="27">
                  <c:v>19.340781249999999</c:v>
                </c:pt>
                <c:pt idx="28">
                  <c:v>19.340781249999999</c:v>
                </c:pt>
                <c:pt idx="29">
                  <c:v>19.340781249999999</c:v>
                </c:pt>
                <c:pt idx="30">
                  <c:v>19.340781249999999</c:v>
                </c:pt>
                <c:pt idx="31">
                  <c:v>19.340781249999999</c:v>
                </c:pt>
                <c:pt idx="32">
                  <c:v>19.340781249999999</c:v>
                </c:pt>
                <c:pt idx="33">
                  <c:v>19.340781249999999</c:v>
                </c:pt>
                <c:pt idx="34">
                  <c:v>19.340781249999999</c:v>
                </c:pt>
                <c:pt idx="35">
                  <c:v>19.340781249999999</c:v>
                </c:pt>
                <c:pt idx="36">
                  <c:v>19.340781249999999</c:v>
                </c:pt>
                <c:pt idx="37">
                  <c:v>19.340781249999999</c:v>
                </c:pt>
                <c:pt idx="38">
                  <c:v>19.340781249999999</c:v>
                </c:pt>
                <c:pt idx="39">
                  <c:v>19.340781249999999</c:v>
                </c:pt>
                <c:pt idx="40">
                  <c:v>19.340781249999999</c:v>
                </c:pt>
                <c:pt idx="41">
                  <c:v>19.340781249999999</c:v>
                </c:pt>
                <c:pt idx="42">
                  <c:v>19.340781249999999</c:v>
                </c:pt>
                <c:pt idx="43">
                  <c:v>19.340781249999999</c:v>
                </c:pt>
                <c:pt idx="44">
                  <c:v>19.340781249999999</c:v>
                </c:pt>
                <c:pt idx="45">
                  <c:v>19.340781249999999</c:v>
                </c:pt>
                <c:pt idx="46">
                  <c:v>19.340781249999999</c:v>
                </c:pt>
                <c:pt idx="47">
                  <c:v>19.340781249999999</c:v>
                </c:pt>
                <c:pt idx="48">
                  <c:v>19.340781249999999</c:v>
                </c:pt>
                <c:pt idx="49">
                  <c:v>19.340781249999999</c:v>
                </c:pt>
                <c:pt idx="50">
                  <c:v>19.340781249999999</c:v>
                </c:pt>
                <c:pt idx="51">
                  <c:v>19.340781249999999</c:v>
                </c:pt>
                <c:pt idx="52">
                  <c:v>19.340781249999999</c:v>
                </c:pt>
                <c:pt idx="53">
                  <c:v>19.340781249999999</c:v>
                </c:pt>
                <c:pt idx="54">
                  <c:v>19.340781249999999</c:v>
                </c:pt>
                <c:pt idx="55">
                  <c:v>19.340781249999999</c:v>
                </c:pt>
                <c:pt idx="56">
                  <c:v>19.340781249999999</c:v>
                </c:pt>
                <c:pt idx="57">
                  <c:v>19.340781249999999</c:v>
                </c:pt>
                <c:pt idx="58">
                  <c:v>19.340781249999999</c:v>
                </c:pt>
                <c:pt idx="59">
                  <c:v>19.340781249999999</c:v>
                </c:pt>
                <c:pt idx="60">
                  <c:v>19.340781249999999</c:v>
                </c:pt>
                <c:pt idx="61">
                  <c:v>19.340781249999999</c:v>
                </c:pt>
                <c:pt idx="62">
                  <c:v>19.340781249999999</c:v>
                </c:pt>
                <c:pt idx="63">
                  <c:v>19.340781249999999</c:v>
                </c:pt>
                <c:pt idx="64">
                  <c:v>19.340781249999999</c:v>
                </c:pt>
                <c:pt idx="65">
                  <c:v>19.340781249999999</c:v>
                </c:pt>
                <c:pt idx="66">
                  <c:v>19.340781249999999</c:v>
                </c:pt>
                <c:pt idx="67">
                  <c:v>19.340781249999999</c:v>
                </c:pt>
                <c:pt idx="68">
                  <c:v>19.340781249999999</c:v>
                </c:pt>
                <c:pt idx="69">
                  <c:v>19.340781249999999</c:v>
                </c:pt>
                <c:pt idx="70">
                  <c:v>19.340781249999999</c:v>
                </c:pt>
                <c:pt idx="71">
                  <c:v>19.340781249999999</c:v>
                </c:pt>
                <c:pt idx="72">
                  <c:v>19.340781249999999</c:v>
                </c:pt>
                <c:pt idx="73">
                  <c:v>19.340781249999999</c:v>
                </c:pt>
                <c:pt idx="74">
                  <c:v>19.340781249999999</c:v>
                </c:pt>
                <c:pt idx="75">
                  <c:v>19.340781249999999</c:v>
                </c:pt>
                <c:pt idx="76">
                  <c:v>19.340781249999999</c:v>
                </c:pt>
                <c:pt idx="77">
                  <c:v>19.340781249999999</c:v>
                </c:pt>
                <c:pt idx="78">
                  <c:v>19.340781249999999</c:v>
                </c:pt>
                <c:pt idx="79">
                  <c:v>19.340781249999999</c:v>
                </c:pt>
                <c:pt idx="80">
                  <c:v>19.340781249999999</c:v>
                </c:pt>
                <c:pt idx="81">
                  <c:v>19.340781249999999</c:v>
                </c:pt>
                <c:pt idx="82">
                  <c:v>19.340781249999999</c:v>
                </c:pt>
                <c:pt idx="83">
                  <c:v>19.340781249999999</c:v>
                </c:pt>
                <c:pt idx="84">
                  <c:v>19.340781249999999</c:v>
                </c:pt>
                <c:pt idx="85">
                  <c:v>19.340781249999999</c:v>
                </c:pt>
                <c:pt idx="86">
                  <c:v>19.340781249999999</c:v>
                </c:pt>
                <c:pt idx="87">
                  <c:v>19.340781249999999</c:v>
                </c:pt>
                <c:pt idx="88">
                  <c:v>19.340781249999999</c:v>
                </c:pt>
                <c:pt idx="89">
                  <c:v>19.340781249999999</c:v>
                </c:pt>
                <c:pt idx="90">
                  <c:v>19.340781249999999</c:v>
                </c:pt>
                <c:pt idx="91">
                  <c:v>19.340781249999999</c:v>
                </c:pt>
                <c:pt idx="92">
                  <c:v>19.340781249999999</c:v>
                </c:pt>
                <c:pt idx="93">
                  <c:v>19.340781249999999</c:v>
                </c:pt>
                <c:pt idx="94">
                  <c:v>19.340781249999999</c:v>
                </c:pt>
                <c:pt idx="95">
                  <c:v>19.340781249999999</c:v>
                </c:pt>
                <c:pt idx="96">
                  <c:v>19.340781249999999</c:v>
                </c:pt>
                <c:pt idx="97">
                  <c:v>19.340781249999999</c:v>
                </c:pt>
                <c:pt idx="98">
                  <c:v>19.340781249999999</c:v>
                </c:pt>
                <c:pt idx="99">
                  <c:v>19.340781249999999</c:v>
                </c:pt>
                <c:pt idx="100">
                  <c:v>19.340781249999999</c:v>
                </c:pt>
                <c:pt idx="101">
                  <c:v>19.340781249999999</c:v>
                </c:pt>
                <c:pt idx="102">
                  <c:v>19.340781249999999</c:v>
                </c:pt>
                <c:pt idx="103">
                  <c:v>19.340781249999999</c:v>
                </c:pt>
                <c:pt idx="104">
                  <c:v>19.340781249999999</c:v>
                </c:pt>
                <c:pt idx="105">
                  <c:v>19.340781249999999</c:v>
                </c:pt>
                <c:pt idx="106">
                  <c:v>19.340781249999999</c:v>
                </c:pt>
                <c:pt idx="107">
                  <c:v>19.340781249999999</c:v>
                </c:pt>
                <c:pt idx="108">
                  <c:v>19.340781249999999</c:v>
                </c:pt>
                <c:pt idx="109">
                  <c:v>19.340781249999999</c:v>
                </c:pt>
                <c:pt idx="110">
                  <c:v>19.340781249999999</c:v>
                </c:pt>
                <c:pt idx="111">
                  <c:v>19.340781249999999</c:v>
                </c:pt>
                <c:pt idx="112">
                  <c:v>19.340781249999999</c:v>
                </c:pt>
                <c:pt idx="113">
                  <c:v>19.340781249999999</c:v>
                </c:pt>
                <c:pt idx="114">
                  <c:v>19.340781249999999</c:v>
                </c:pt>
                <c:pt idx="115">
                  <c:v>19.340781249999999</c:v>
                </c:pt>
                <c:pt idx="116">
                  <c:v>19.340781249999999</c:v>
                </c:pt>
                <c:pt idx="117">
                  <c:v>19.340781249999999</c:v>
                </c:pt>
                <c:pt idx="118">
                  <c:v>19.340781249999999</c:v>
                </c:pt>
                <c:pt idx="119">
                  <c:v>19.340781249999999</c:v>
                </c:pt>
                <c:pt idx="120">
                  <c:v>19.340781249999999</c:v>
                </c:pt>
                <c:pt idx="121">
                  <c:v>19.340781249999999</c:v>
                </c:pt>
                <c:pt idx="122">
                  <c:v>19.340781249999999</c:v>
                </c:pt>
                <c:pt idx="123">
                  <c:v>19.340781249999999</c:v>
                </c:pt>
                <c:pt idx="124">
                  <c:v>19.340781249999999</c:v>
                </c:pt>
                <c:pt idx="125">
                  <c:v>19.340781249999999</c:v>
                </c:pt>
                <c:pt idx="126">
                  <c:v>19.340781249999999</c:v>
                </c:pt>
                <c:pt idx="127">
                  <c:v>19.340781249999999</c:v>
                </c:pt>
                <c:pt idx="128">
                  <c:v>19.340781249999999</c:v>
                </c:pt>
                <c:pt idx="129">
                  <c:v>19.340781249999999</c:v>
                </c:pt>
                <c:pt idx="130">
                  <c:v>19.340781249999999</c:v>
                </c:pt>
                <c:pt idx="131">
                  <c:v>19.340781249999999</c:v>
                </c:pt>
                <c:pt idx="132">
                  <c:v>19.340781249999999</c:v>
                </c:pt>
                <c:pt idx="133">
                  <c:v>19.340781249999999</c:v>
                </c:pt>
                <c:pt idx="134">
                  <c:v>19.340781249999999</c:v>
                </c:pt>
                <c:pt idx="135">
                  <c:v>19.340781249999999</c:v>
                </c:pt>
                <c:pt idx="136">
                  <c:v>19.340781249999999</c:v>
                </c:pt>
                <c:pt idx="137">
                  <c:v>19.340781249999999</c:v>
                </c:pt>
                <c:pt idx="138">
                  <c:v>19.340781249999999</c:v>
                </c:pt>
                <c:pt idx="139">
                  <c:v>19.340781249999999</c:v>
                </c:pt>
                <c:pt idx="140">
                  <c:v>19.340781249999999</c:v>
                </c:pt>
                <c:pt idx="141">
                  <c:v>19.340781249999999</c:v>
                </c:pt>
                <c:pt idx="142">
                  <c:v>19.340781249999999</c:v>
                </c:pt>
                <c:pt idx="143">
                  <c:v>19.340781249999999</c:v>
                </c:pt>
                <c:pt idx="144">
                  <c:v>19.340781249999999</c:v>
                </c:pt>
                <c:pt idx="145">
                  <c:v>19.340781249999999</c:v>
                </c:pt>
                <c:pt idx="146">
                  <c:v>19.340781249999999</c:v>
                </c:pt>
                <c:pt idx="147">
                  <c:v>19.340781249999999</c:v>
                </c:pt>
                <c:pt idx="148">
                  <c:v>19.340781249999999</c:v>
                </c:pt>
                <c:pt idx="149">
                  <c:v>19.340781249999999</c:v>
                </c:pt>
                <c:pt idx="150">
                  <c:v>19.340781249999999</c:v>
                </c:pt>
                <c:pt idx="151">
                  <c:v>19.340781249999999</c:v>
                </c:pt>
                <c:pt idx="152">
                  <c:v>19.340781249999999</c:v>
                </c:pt>
                <c:pt idx="153">
                  <c:v>19.340781249999999</c:v>
                </c:pt>
                <c:pt idx="154">
                  <c:v>19.340781249999999</c:v>
                </c:pt>
                <c:pt idx="155">
                  <c:v>19.340781249999999</c:v>
                </c:pt>
                <c:pt idx="156">
                  <c:v>19.340781249999999</c:v>
                </c:pt>
                <c:pt idx="157">
                  <c:v>19.340781249999999</c:v>
                </c:pt>
                <c:pt idx="158">
                  <c:v>19.340781249999999</c:v>
                </c:pt>
                <c:pt idx="159">
                  <c:v>19.340781249999999</c:v>
                </c:pt>
                <c:pt idx="160">
                  <c:v>19.340781249999999</c:v>
                </c:pt>
                <c:pt idx="161">
                  <c:v>19.340781249999999</c:v>
                </c:pt>
                <c:pt idx="162">
                  <c:v>19.340781249999999</c:v>
                </c:pt>
                <c:pt idx="163">
                  <c:v>19.340781249999999</c:v>
                </c:pt>
                <c:pt idx="164">
                  <c:v>19.340781249999999</c:v>
                </c:pt>
                <c:pt idx="165">
                  <c:v>19.340781249999999</c:v>
                </c:pt>
                <c:pt idx="166">
                  <c:v>19.340781249999999</c:v>
                </c:pt>
                <c:pt idx="167">
                  <c:v>19.340781249999999</c:v>
                </c:pt>
                <c:pt idx="168">
                  <c:v>19.340781249999999</c:v>
                </c:pt>
                <c:pt idx="169">
                  <c:v>19.340781249999999</c:v>
                </c:pt>
                <c:pt idx="170">
                  <c:v>19.340781249999999</c:v>
                </c:pt>
                <c:pt idx="171">
                  <c:v>19.340781249999999</c:v>
                </c:pt>
                <c:pt idx="172">
                  <c:v>19.340781249999999</c:v>
                </c:pt>
                <c:pt idx="173">
                  <c:v>19.340781249999999</c:v>
                </c:pt>
                <c:pt idx="174">
                  <c:v>19.340781249999999</c:v>
                </c:pt>
                <c:pt idx="175">
                  <c:v>19.340781249999999</c:v>
                </c:pt>
                <c:pt idx="176">
                  <c:v>19.340781249999999</c:v>
                </c:pt>
                <c:pt idx="177">
                  <c:v>19.340781249999999</c:v>
                </c:pt>
                <c:pt idx="178">
                  <c:v>19.340781249999999</c:v>
                </c:pt>
                <c:pt idx="179">
                  <c:v>19.340781249999999</c:v>
                </c:pt>
                <c:pt idx="180">
                  <c:v>19.340781249999999</c:v>
                </c:pt>
                <c:pt idx="181">
                  <c:v>19.340781249999999</c:v>
                </c:pt>
                <c:pt idx="182">
                  <c:v>19.340781249999999</c:v>
                </c:pt>
                <c:pt idx="183">
                  <c:v>19.340781249999999</c:v>
                </c:pt>
                <c:pt idx="184">
                  <c:v>19.340781249999999</c:v>
                </c:pt>
                <c:pt idx="185">
                  <c:v>19.340781249999999</c:v>
                </c:pt>
                <c:pt idx="186">
                  <c:v>19.340781249999999</c:v>
                </c:pt>
                <c:pt idx="187">
                  <c:v>19.340781249999999</c:v>
                </c:pt>
                <c:pt idx="188">
                  <c:v>19.340781249999999</c:v>
                </c:pt>
                <c:pt idx="189">
                  <c:v>19.340781249999999</c:v>
                </c:pt>
                <c:pt idx="190">
                  <c:v>19.340781249999999</c:v>
                </c:pt>
                <c:pt idx="191">
                  <c:v>19.340781249999999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C36-424B-A85D-666E0A6DB5E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'24.06.2021'!$AT$3:$AT$194</c:f>
              <c:numCache>
                <c:formatCode>0.0</c:formatCode>
                <c:ptCount val="192"/>
                <c:pt idx="0">
                  <c:v>19.57</c:v>
                </c:pt>
                <c:pt idx="1">
                  <c:v>19.46</c:v>
                </c:pt>
                <c:pt idx="2">
                  <c:v>19.79</c:v>
                </c:pt>
                <c:pt idx="3">
                  <c:v>19.399999999999999</c:v>
                </c:pt>
                <c:pt idx="4">
                  <c:v>19.66</c:v>
                </c:pt>
                <c:pt idx="5">
                  <c:v>19.91</c:v>
                </c:pt>
                <c:pt idx="6">
                  <c:v>19.93</c:v>
                </c:pt>
                <c:pt idx="7">
                  <c:v>20.440000000000001</c:v>
                </c:pt>
                <c:pt idx="8">
                  <c:v>19.72</c:v>
                </c:pt>
                <c:pt idx="9">
                  <c:v>19.989999999999998</c:v>
                </c:pt>
                <c:pt idx="10">
                  <c:v>18.899999999999999</c:v>
                </c:pt>
                <c:pt idx="11">
                  <c:v>20.49</c:v>
                </c:pt>
                <c:pt idx="12">
                  <c:v>20.190000000000001</c:v>
                </c:pt>
                <c:pt idx="13">
                  <c:v>20.239999999999998</c:v>
                </c:pt>
                <c:pt idx="14">
                  <c:v>20.23</c:v>
                </c:pt>
                <c:pt idx="15">
                  <c:v>19.8</c:v>
                </c:pt>
                <c:pt idx="16">
                  <c:v>20.07</c:v>
                </c:pt>
                <c:pt idx="17">
                  <c:v>19.57</c:v>
                </c:pt>
                <c:pt idx="18">
                  <c:v>20.07</c:v>
                </c:pt>
                <c:pt idx="19">
                  <c:v>20.64</c:v>
                </c:pt>
                <c:pt idx="20">
                  <c:v>20.09</c:v>
                </c:pt>
                <c:pt idx="21">
                  <c:v>20.13</c:v>
                </c:pt>
                <c:pt idx="22">
                  <c:v>19.75</c:v>
                </c:pt>
                <c:pt idx="23">
                  <c:v>19.37</c:v>
                </c:pt>
                <c:pt idx="24">
                  <c:v>20.03</c:v>
                </c:pt>
                <c:pt idx="25">
                  <c:v>19.649999999999999</c:v>
                </c:pt>
                <c:pt idx="26">
                  <c:v>19.920000000000002</c:v>
                </c:pt>
                <c:pt idx="27">
                  <c:v>19.8</c:v>
                </c:pt>
                <c:pt idx="28">
                  <c:v>19.579999999999998</c:v>
                </c:pt>
                <c:pt idx="29">
                  <c:v>20.149999999999999</c:v>
                </c:pt>
                <c:pt idx="30">
                  <c:v>19.91</c:v>
                </c:pt>
                <c:pt idx="31">
                  <c:v>20.65</c:v>
                </c:pt>
                <c:pt idx="32">
                  <c:v>20.399999999999999</c:v>
                </c:pt>
                <c:pt idx="33">
                  <c:v>20.38</c:v>
                </c:pt>
                <c:pt idx="34">
                  <c:v>20.59</c:v>
                </c:pt>
                <c:pt idx="35">
                  <c:v>20.82</c:v>
                </c:pt>
                <c:pt idx="36">
                  <c:v>19.86</c:v>
                </c:pt>
                <c:pt idx="37">
                  <c:v>20.190000000000001</c:v>
                </c:pt>
                <c:pt idx="38">
                  <c:v>20.05</c:v>
                </c:pt>
                <c:pt idx="39">
                  <c:v>20.54</c:v>
                </c:pt>
                <c:pt idx="40">
                  <c:v>20.57</c:v>
                </c:pt>
                <c:pt idx="41">
                  <c:v>20.399999999999999</c:v>
                </c:pt>
                <c:pt idx="42">
                  <c:v>20.18</c:v>
                </c:pt>
                <c:pt idx="43">
                  <c:v>20.46</c:v>
                </c:pt>
                <c:pt idx="44">
                  <c:v>20.57</c:v>
                </c:pt>
                <c:pt idx="45">
                  <c:v>20.350000000000001</c:v>
                </c:pt>
                <c:pt idx="46">
                  <c:v>20.92</c:v>
                </c:pt>
                <c:pt idx="47">
                  <c:v>20.46</c:v>
                </c:pt>
                <c:pt idx="48">
                  <c:v>20.73</c:v>
                </c:pt>
                <c:pt idx="49">
                  <c:v>20.54</c:v>
                </c:pt>
                <c:pt idx="50">
                  <c:v>20.54</c:v>
                </c:pt>
                <c:pt idx="51">
                  <c:v>20.22</c:v>
                </c:pt>
                <c:pt idx="52">
                  <c:v>20.100000000000001</c:v>
                </c:pt>
                <c:pt idx="53">
                  <c:v>18.420000000000002</c:v>
                </c:pt>
                <c:pt idx="54">
                  <c:v>20.03</c:v>
                </c:pt>
                <c:pt idx="55">
                  <c:v>20.47</c:v>
                </c:pt>
                <c:pt idx="56">
                  <c:v>19.989999999999998</c:v>
                </c:pt>
                <c:pt idx="57">
                  <c:v>20.58</c:v>
                </c:pt>
                <c:pt idx="58">
                  <c:v>20.23</c:v>
                </c:pt>
                <c:pt idx="59">
                  <c:v>20.02</c:v>
                </c:pt>
                <c:pt idx="60">
                  <c:v>20.45</c:v>
                </c:pt>
                <c:pt idx="61">
                  <c:v>21.16</c:v>
                </c:pt>
                <c:pt idx="62">
                  <c:v>20.9</c:v>
                </c:pt>
                <c:pt idx="63">
                  <c:v>20.010000000000002</c:v>
                </c:pt>
                <c:pt idx="64">
                  <c:v>20.66</c:v>
                </c:pt>
                <c:pt idx="65">
                  <c:v>20.51</c:v>
                </c:pt>
                <c:pt idx="66">
                  <c:v>20.41</c:v>
                </c:pt>
                <c:pt idx="67">
                  <c:v>21.03</c:v>
                </c:pt>
                <c:pt idx="68">
                  <c:v>21.04</c:v>
                </c:pt>
                <c:pt idx="69">
                  <c:v>20.14</c:v>
                </c:pt>
                <c:pt idx="70">
                  <c:v>20.38</c:v>
                </c:pt>
                <c:pt idx="71">
                  <c:v>19.190000000000001</c:v>
                </c:pt>
                <c:pt idx="72">
                  <c:v>20.64</c:v>
                </c:pt>
                <c:pt idx="73">
                  <c:v>20.41</c:v>
                </c:pt>
                <c:pt idx="74">
                  <c:v>20.66</c:v>
                </c:pt>
                <c:pt idx="75">
                  <c:v>20.27</c:v>
                </c:pt>
                <c:pt idx="76">
                  <c:v>21.17</c:v>
                </c:pt>
                <c:pt idx="77">
                  <c:v>20.65</c:v>
                </c:pt>
                <c:pt idx="78">
                  <c:v>19.670000000000002</c:v>
                </c:pt>
                <c:pt idx="79">
                  <c:v>19.989999999999998</c:v>
                </c:pt>
                <c:pt idx="80">
                  <c:v>20.45</c:v>
                </c:pt>
                <c:pt idx="81">
                  <c:v>19.73</c:v>
                </c:pt>
                <c:pt idx="82">
                  <c:v>20.059999999999999</c:v>
                </c:pt>
                <c:pt idx="83">
                  <c:v>20.49</c:v>
                </c:pt>
                <c:pt idx="84">
                  <c:v>20.28</c:v>
                </c:pt>
                <c:pt idx="85">
                  <c:v>20.21</c:v>
                </c:pt>
                <c:pt idx="86">
                  <c:v>20.21</c:v>
                </c:pt>
                <c:pt idx="87">
                  <c:v>20.61</c:v>
                </c:pt>
                <c:pt idx="88">
                  <c:v>21.9</c:v>
                </c:pt>
                <c:pt idx="89">
                  <c:v>19.72</c:v>
                </c:pt>
                <c:pt idx="90">
                  <c:v>19.75</c:v>
                </c:pt>
                <c:pt idx="91">
                  <c:v>20.25</c:v>
                </c:pt>
                <c:pt idx="92">
                  <c:v>20.079999999999998</c:v>
                </c:pt>
                <c:pt idx="93">
                  <c:v>20.100000000000001</c:v>
                </c:pt>
                <c:pt idx="94">
                  <c:v>20.079999999999998</c:v>
                </c:pt>
                <c:pt idx="95">
                  <c:v>19.809999999999999</c:v>
                </c:pt>
                <c:pt idx="96">
                  <c:v>19.54</c:v>
                </c:pt>
                <c:pt idx="97">
                  <c:v>20.6</c:v>
                </c:pt>
                <c:pt idx="98">
                  <c:v>20.100000000000001</c:v>
                </c:pt>
                <c:pt idx="99">
                  <c:v>20.5</c:v>
                </c:pt>
                <c:pt idx="100">
                  <c:v>21.07</c:v>
                </c:pt>
                <c:pt idx="101">
                  <c:v>20.51</c:v>
                </c:pt>
                <c:pt idx="102">
                  <c:v>20.25</c:v>
                </c:pt>
                <c:pt idx="103">
                  <c:v>20.91</c:v>
                </c:pt>
                <c:pt idx="104">
                  <c:v>20.65</c:v>
                </c:pt>
                <c:pt idx="105">
                  <c:v>20.54</c:v>
                </c:pt>
                <c:pt idx="106">
                  <c:v>20.41</c:v>
                </c:pt>
                <c:pt idx="107">
                  <c:v>20.29</c:v>
                </c:pt>
                <c:pt idx="108">
                  <c:v>20.48</c:v>
                </c:pt>
                <c:pt idx="109">
                  <c:v>19.63</c:v>
                </c:pt>
                <c:pt idx="110">
                  <c:v>20.059999999999999</c:v>
                </c:pt>
                <c:pt idx="111">
                  <c:v>20.04</c:v>
                </c:pt>
                <c:pt idx="112">
                  <c:v>20.93</c:v>
                </c:pt>
                <c:pt idx="113">
                  <c:v>20.59</c:v>
                </c:pt>
                <c:pt idx="114">
                  <c:v>20.28</c:v>
                </c:pt>
                <c:pt idx="115">
                  <c:v>20.63</c:v>
                </c:pt>
                <c:pt idx="116">
                  <c:v>19.760000000000002</c:v>
                </c:pt>
                <c:pt idx="117">
                  <c:v>19.07</c:v>
                </c:pt>
                <c:pt idx="118">
                  <c:v>19.36</c:v>
                </c:pt>
                <c:pt idx="119">
                  <c:v>18.84</c:v>
                </c:pt>
                <c:pt idx="120">
                  <c:v>19.95</c:v>
                </c:pt>
                <c:pt idx="121">
                  <c:v>20.45</c:v>
                </c:pt>
                <c:pt idx="122">
                  <c:v>20.43</c:v>
                </c:pt>
                <c:pt idx="123">
                  <c:v>20.41</c:v>
                </c:pt>
                <c:pt idx="124">
                  <c:v>20.92</c:v>
                </c:pt>
                <c:pt idx="125">
                  <c:v>20.7</c:v>
                </c:pt>
                <c:pt idx="126">
                  <c:v>19.63</c:v>
                </c:pt>
                <c:pt idx="127">
                  <c:v>19.829999999999998</c:v>
                </c:pt>
                <c:pt idx="128">
                  <c:v>20.02</c:v>
                </c:pt>
                <c:pt idx="129">
                  <c:v>18.649999999999999</c:v>
                </c:pt>
                <c:pt idx="130">
                  <c:v>20.39</c:v>
                </c:pt>
                <c:pt idx="131">
                  <c:v>18.37</c:v>
                </c:pt>
                <c:pt idx="132">
                  <c:v>19.239999999999998</c:v>
                </c:pt>
                <c:pt idx="133">
                  <c:v>20.149999999999999</c:v>
                </c:pt>
                <c:pt idx="134">
                  <c:v>20.09</c:v>
                </c:pt>
                <c:pt idx="135">
                  <c:v>19.260000000000002</c:v>
                </c:pt>
                <c:pt idx="136">
                  <c:v>19.36</c:v>
                </c:pt>
                <c:pt idx="137">
                  <c:v>19.3</c:v>
                </c:pt>
                <c:pt idx="138">
                  <c:v>19.97</c:v>
                </c:pt>
                <c:pt idx="139">
                  <c:v>20</c:v>
                </c:pt>
                <c:pt idx="140">
                  <c:v>20.07</c:v>
                </c:pt>
                <c:pt idx="141">
                  <c:v>20.67</c:v>
                </c:pt>
                <c:pt idx="142">
                  <c:v>20.12</c:v>
                </c:pt>
                <c:pt idx="143">
                  <c:v>20.329999999999998</c:v>
                </c:pt>
                <c:pt idx="144">
                  <c:v>20.18</c:v>
                </c:pt>
                <c:pt idx="145">
                  <c:v>20.54</c:v>
                </c:pt>
                <c:pt idx="146">
                  <c:v>20.37</c:v>
                </c:pt>
                <c:pt idx="147">
                  <c:v>20.22</c:v>
                </c:pt>
                <c:pt idx="148">
                  <c:v>19.61</c:v>
                </c:pt>
                <c:pt idx="149">
                  <c:v>19.88</c:v>
                </c:pt>
                <c:pt idx="150">
                  <c:v>19.18</c:v>
                </c:pt>
                <c:pt idx="151">
                  <c:v>20.56</c:v>
                </c:pt>
                <c:pt idx="152">
                  <c:v>19.23</c:v>
                </c:pt>
                <c:pt idx="153">
                  <c:v>20.39</c:v>
                </c:pt>
                <c:pt idx="154">
                  <c:v>20.22</c:v>
                </c:pt>
                <c:pt idx="155">
                  <c:v>20.46</c:v>
                </c:pt>
                <c:pt idx="156">
                  <c:v>20.58</c:v>
                </c:pt>
                <c:pt idx="157">
                  <c:v>19.920000000000002</c:v>
                </c:pt>
                <c:pt idx="158">
                  <c:v>20.55</c:v>
                </c:pt>
                <c:pt idx="159">
                  <c:v>20.95</c:v>
                </c:pt>
                <c:pt idx="160">
                  <c:v>20.84</c:v>
                </c:pt>
                <c:pt idx="161">
                  <c:v>20.45</c:v>
                </c:pt>
                <c:pt idx="162">
                  <c:v>21.4</c:v>
                </c:pt>
                <c:pt idx="163">
                  <c:v>20.27</c:v>
                </c:pt>
                <c:pt idx="164">
                  <c:v>21.33</c:v>
                </c:pt>
                <c:pt idx="165">
                  <c:v>19.97</c:v>
                </c:pt>
                <c:pt idx="166">
                  <c:v>20</c:v>
                </c:pt>
                <c:pt idx="167">
                  <c:v>20.21</c:v>
                </c:pt>
                <c:pt idx="168">
                  <c:v>20.39</c:v>
                </c:pt>
                <c:pt idx="169">
                  <c:v>20.059999999999999</c:v>
                </c:pt>
                <c:pt idx="170">
                  <c:v>20.079999999999998</c:v>
                </c:pt>
                <c:pt idx="171">
                  <c:v>20.56</c:v>
                </c:pt>
                <c:pt idx="172">
                  <c:v>20.84</c:v>
                </c:pt>
                <c:pt idx="173">
                  <c:v>20.59</c:v>
                </c:pt>
                <c:pt idx="174">
                  <c:v>20.7</c:v>
                </c:pt>
                <c:pt idx="175">
                  <c:v>19.97</c:v>
                </c:pt>
                <c:pt idx="176">
                  <c:v>19.95</c:v>
                </c:pt>
                <c:pt idx="177">
                  <c:v>20.010000000000002</c:v>
                </c:pt>
                <c:pt idx="178">
                  <c:v>20.78</c:v>
                </c:pt>
                <c:pt idx="179">
                  <c:v>20.65</c:v>
                </c:pt>
                <c:pt idx="180">
                  <c:v>20.456666666666667</c:v>
                </c:pt>
                <c:pt idx="181">
                  <c:v>20.353333333333335</c:v>
                </c:pt>
                <c:pt idx="182">
                  <c:v>20.393333333333334</c:v>
                </c:pt>
                <c:pt idx="183">
                  <c:v>20.190000000000001</c:v>
                </c:pt>
                <c:pt idx="184">
                  <c:v>20.77</c:v>
                </c:pt>
                <c:pt idx="185">
                  <c:v>20.243333333333336</c:v>
                </c:pt>
                <c:pt idx="186">
                  <c:v>19.996666666666666</c:v>
                </c:pt>
                <c:pt idx="187">
                  <c:v>20.513333333333332</c:v>
                </c:pt>
                <c:pt idx="188">
                  <c:v>20.396666666666665</c:v>
                </c:pt>
                <c:pt idx="189">
                  <c:v>20.133333333333333</c:v>
                </c:pt>
                <c:pt idx="190">
                  <c:v>20.073333333333334</c:v>
                </c:pt>
                <c:pt idx="191">
                  <c:v>20.05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C36-424B-A85D-666E0A6DB5E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'24.06.2021'!$AU$3:$AU$194</c:f>
              <c:numCache>
                <c:formatCode>0.0</c:formatCode>
                <c:ptCount val="192"/>
                <c:pt idx="0">
                  <c:v>20.19578125</c:v>
                </c:pt>
                <c:pt idx="1">
                  <c:v>20.19578125</c:v>
                </c:pt>
                <c:pt idx="2">
                  <c:v>20.19578125</c:v>
                </c:pt>
                <c:pt idx="3">
                  <c:v>20.19578125</c:v>
                </c:pt>
                <c:pt idx="4">
                  <c:v>20.19578125</c:v>
                </c:pt>
                <c:pt idx="5">
                  <c:v>20.19578125</c:v>
                </c:pt>
                <c:pt idx="6">
                  <c:v>20.19578125</c:v>
                </c:pt>
                <c:pt idx="7">
                  <c:v>20.19578125</c:v>
                </c:pt>
                <c:pt idx="8">
                  <c:v>20.19578125</c:v>
                </c:pt>
                <c:pt idx="9">
                  <c:v>20.19578125</c:v>
                </c:pt>
                <c:pt idx="10">
                  <c:v>20.19578125</c:v>
                </c:pt>
                <c:pt idx="11">
                  <c:v>20.19578125</c:v>
                </c:pt>
                <c:pt idx="12">
                  <c:v>20.19578125</c:v>
                </c:pt>
                <c:pt idx="13">
                  <c:v>20.19578125</c:v>
                </c:pt>
                <c:pt idx="14">
                  <c:v>20.19578125</c:v>
                </c:pt>
                <c:pt idx="15">
                  <c:v>20.19578125</c:v>
                </c:pt>
                <c:pt idx="16">
                  <c:v>20.19578125</c:v>
                </c:pt>
                <c:pt idx="17">
                  <c:v>20.19578125</c:v>
                </c:pt>
                <c:pt idx="18">
                  <c:v>20.19578125</c:v>
                </c:pt>
                <c:pt idx="19">
                  <c:v>20.19578125</c:v>
                </c:pt>
                <c:pt idx="20">
                  <c:v>20.19578125</c:v>
                </c:pt>
                <c:pt idx="21">
                  <c:v>20.19578125</c:v>
                </c:pt>
                <c:pt idx="22">
                  <c:v>20.19578125</c:v>
                </c:pt>
                <c:pt idx="23">
                  <c:v>20.19578125</c:v>
                </c:pt>
                <c:pt idx="24">
                  <c:v>20.19578125</c:v>
                </c:pt>
                <c:pt idx="25">
                  <c:v>20.19578125</c:v>
                </c:pt>
                <c:pt idx="26">
                  <c:v>20.19578125</c:v>
                </c:pt>
                <c:pt idx="27">
                  <c:v>20.19578125</c:v>
                </c:pt>
                <c:pt idx="28">
                  <c:v>20.19578125</c:v>
                </c:pt>
                <c:pt idx="29">
                  <c:v>20.19578125</c:v>
                </c:pt>
                <c:pt idx="30">
                  <c:v>20.19578125</c:v>
                </c:pt>
                <c:pt idx="31">
                  <c:v>20.19578125</c:v>
                </c:pt>
                <c:pt idx="32">
                  <c:v>20.19578125</c:v>
                </c:pt>
                <c:pt idx="33">
                  <c:v>20.19578125</c:v>
                </c:pt>
                <c:pt idx="34">
                  <c:v>20.19578125</c:v>
                </c:pt>
                <c:pt idx="35">
                  <c:v>20.19578125</c:v>
                </c:pt>
                <c:pt idx="36">
                  <c:v>20.19578125</c:v>
                </c:pt>
                <c:pt idx="37">
                  <c:v>20.19578125</c:v>
                </c:pt>
                <c:pt idx="38">
                  <c:v>20.19578125</c:v>
                </c:pt>
                <c:pt idx="39">
                  <c:v>20.19578125</c:v>
                </c:pt>
                <c:pt idx="40">
                  <c:v>20.19578125</c:v>
                </c:pt>
                <c:pt idx="41">
                  <c:v>20.19578125</c:v>
                </c:pt>
                <c:pt idx="42">
                  <c:v>20.19578125</c:v>
                </c:pt>
                <c:pt idx="43">
                  <c:v>20.19578125</c:v>
                </c:pt>
                <c:pt idx="44">
                  <c:v>20.19578125</c:v>
                </c:pt>
                <c:pt idx="45">
                  <c:v>20.19578125</c:v>
                </c:pt>
                <c:pt idx="46">
                  <c:v>20.19578125</c:v>
                </c:pt>
                <c:pt idx="47">
                  <c:v>20.19578125</c:v>
                </c:pt>
                <c:pt idx="48">
                  <c:v>20.19578125</c:v>
                </c:pt>
                <c:pt idx="49">
                  <c:v>20.19578125</c:v>
                </c:pt>
                <c:pt idx="50">
                  <c:v>20.19578125</c:v>
                </c:pt>
                <c:pt idx="51">
                  <c:v>20.19578125</c:v>
                </c:pt>
                <c:pt idx="52">
                  <c:v>20.19578125</c:v>
                </c:pt>
                <c:pt idx="53">
                  <c:v>20.19578125</c:v>
                </c:pt>
                <c:pt idx="54">
                  <c:v>20.19578125</c:v>
                </c:pt>
                <c:pt idx="55">
                  <c:v>20.19578125</c:v>
                </c:pt>
                <c:pt idx="56">
                  <c:v>20.19578125</c:v>
                </c:pt>
                <c:pt idx="57">
                  <c:v>20.19578125</c:v>
                </c:pt>
                <c:pt idx="58">
                  <c:v>20.19578125</c:v>
                </c:pt>
                <c:pt idx="59">
                  <c:v>20.19578125</c:v>
                </c:pt>
                <c:pt idx="60">
                  <c:v>20.19578125</c:v>
                </c:pt>
                <c:pt idx="61">
                  <c:v>20.19578125</c:v>
                </c:pt>
                <c:pt idx="62">
                  <c:v>20.19578125</c:v>
                </c:pt>
                <c:pt idx="63">
                  <c:v>20.19578125</c:v>
                </c:pt>
                <c:pt idx="64">
                  <c:v>20.19578125</c:v>
                </c:pt>
                <c:pt idx="65">
                  <c:v>20.19578125</c:v>
                </c:pt>
                <c:pt idx="66">
                  <c:v>20.19578125</c:v>
                </c:pt>
                <c:pt idx="67">
                  <c:v>20.19578125</c:v>
                </c:pt>
                <c:pt idx="68">
                  <c:v>20.19578125</c:v>
                </c:pt>
                <c:pt idx="69">
                  <c:v>20.19578125</c:v>
                </c:pt>
                <c:pt idx="70">
                  <c:v>20.19578125</c:v>
                </c:pt>
                <c:pt idx="71">
                  <c:v>20.19578125</c:v>
                </c:pt>
                <c:pt idx="72">
                  <c:v>20.19578125</c:v>
                </c:pt>
                <c:pt idx="73">
                  <c:v>20.19578125</c:v>
                </c:pt>
                <c:pt idx="74">
                  <c:v>20.19578125</c:v>
                </c:pt>
                <c:pt idx="75">
                  <c:v>20.19578125</c:v>
                </c:pt>
                <c:pt idx="76">
                  <c:v>20.19578125</c:v>
                </c:pt>
                <c:pt idx="77">
                  <c:v>20.19578125</c:v>
                </c:pt>
                <c:pt idx="78">
                  <c:v>20.19578125</c:v>
                </c:pt>
                <c:pt idx="79">
                  <c:v>20.19578125</c:v>
                </c:pt>
                <c:pt idx="80">
                  <c:v>20.19578125</c:v>
                </c:pt>
                <c:pt idx="81">
                  <c:v>20.19578125</c:v>
                </c:pt>
                <c:pt idx="82">
                  <c:v>20.19578125</c:v>
                </c:pt>
                <c:pt idx="83">
                  <c:v>20.19578125</c:v>
                </c:pt>
                <c:pt idx="84">
                  <c:v>20.19578125</c:v>
                </c:pt>
                <c:pt idx="85">
                  <c:v>20.19578125</c:v>
                </c:pt>
                <c:pt idx="86">
                  <c:v>20.19578125</c:v>
                </c:pt>
                <c:pt idx="87">
                  <c:v>20.19578125</c:v>
                </c:pt>
                <c:pt idx="88">
                  <c:v>20.19578125</c:v>
                </c:pt>
                <c:pt idx="89">
                  <c:v>20.19578125</c:v>
                </c:pt>
                <c:pt idx="90">
                  <c:v>20.19578125</c:v>
                </c:pt>
                <c:pt idx="91">
                  <c:v>20.19578125</c:v>
                </c:pt>
                <c:pt idx="92">
                  <c:v>20.19578125</c:v>
                </c:pt>
                <c:pt idx="93">
                  <c:v>20.19578125</c:v>
                </c:pt>
                <c:pt idx="94">
                  <c:v>20.19578125</c:v>
                </c:pt>
                <c:pt idx="95">
                  <c:v>20.19578125</c:v>
                </c:pt>
                <c:pt idx="96">
                  <c:v>20.19578125</c:v>
                </c:pt>
                <c:pt idx="97">
                  <c:v>20.19578125</c:v>
                </c:pt>
                <c:pt idx="98">
                  <c:v>20.19578125</c:v>
                </c:pt>
                <c:pt idx="99">
                  <c:v>20.19578125</c:v>
                </c:pt>
                <c:pt idx="100">
                  <c:v>20.19578125</c:v>
                </c:pt>
                <c:pt idx="101">
                  <c:v>20.19578125</c:v>
                </c:pt>
                <c:pt idx="102">
                  <c:v>20.19578125</c:v>
                </c:pt>
                <c:pt idx="103">
                  <c:v>20.19578125</c:v>
                </c:pt>
                <c:pt idx="104">
                  <c:v>20.19578125</c:v>
                </c:pt>
                <c:pt idx="105">
                  <c:v>20.19578125</c:v>
                </c:pt>
                <c:pt idx="106">
                  <c:v>20.19578125</c:v>
                </c:pt>
                <c:pt idx="107">
                  <c:v>20.19578125</c:v>
                </c:pt>
                <c:pt idx="108">
                  <c:v>20.19578125</c:v>
                </c:pt>
                <c:pt idx="109">
                  <c:v>20.19578125</c:v>
                </c:pt>
                <c:pt idx="110">
                  <c:v>20.19578125</c:v>
                </c:pt>
                <c:pt idx="111">
                  <c:v>20.19578125</c:v>
                </c:pt>
                <c:pt idx="112">
                  <c:v>20.19578125</c:v>
                </c:pt>
                <c:pt idx="113">
                  <c:v>20.19578125</c:v>
                </c:pt>
                <c:pt idx="114">
                  <c:v>20.19578125</c:v>
                </c:pt>
                <c:pt idx="115">
                  <c:v>20.19578125</c:v>
                </c:pt>
                <c:pt idx="116">
                  <c:v>20.19578125</c:v>
                </c:pt>
                <c:pt idx="117">
                  <c:v>20.19578125</c:v>
                </c:pt>
                <c:pt idx="118">
                  <c:v>20.19578125</c:v>
                </c:pt>
                <c:pt idx="119">
                  <c:v>20.19578125</c:v>
                </c:pt>
                <c:pt idx="120">
                  <c:v>20.19578125</c:v>
                </c:pt>
                <c:pt idx="121">
                  <c:v>20.19578125</c:v>
                </c:pt>
                <c:pt idx="122">
                  <c:v>20.19578125</c:v>
                </c:pt>
                <c:pt idx="123">
                  <c:v>20.19578125</c:v>
                </c:pt>
                <c:pt idx="124">
                  <c:v>20.19578125</c:v>
                </c:pt>
                <c:pt idx="125">
                  <c:v>20.19578125</c:v>
                </c:pt>
                <c:pt idx="126">
                  <c:v>20.19578125</c:v>
                </c:pt>
                <c:pt idx="127">
                  <c:v>20.19578125</c:v>
                </c:pt>
                <c:pt idx="128">
                  <c:v>20.19578125</c:v>
                </c:pt>
                <c:pt idx="129">
                  <c:v>20.19578125</c:v>
                </c:pt>
                <c:pt idx="130">
                  <c:v>20.19578125</c:v>
                </c:pt>
                <c:pt idx="131">
                  <c:v>20.19578125</c:v>
                </c:pt>
                <c:pt idx="132">
                  <c:v>20.19578125</c:v>
                </c:pt>
                <c:pt idx="133">
                  <c:v>20.19578125</c:v>
                </c:pt>
                <c:pt idx="134">
                  <c:v>20.19578125</c:v>
                </c:pt>
                <c:pt idx="135">
                  <c:v>20.19578125</c:v>
                </c:pt>
                <c:pt idx="136">
                  <c:v>20.19578125</c:v>
                </c:pt>
                <c:pt idx="137">
                  <c:v>20.19578125</c:v>
                </c:pt>
                <c:pt idx="138">
                  <c:v>20.19578125</c:v>
                </c:pt>
                <c:pt idx="139">
                  <c:v>20.19578125</c:v>
                </c:pt>
                <c:pt idx="140">
                  <c:v>20.19578125</c:v>
                </c:pt>
                <c:pt idx="141">
                  <c:v>20.19578125</c:v>
                </c:pt>
                <c:pt idx="142">
                  <c:v>20.19578125</c:v>
                </c:pt>
                <c:pt idx="143">
                  <c:v>20.19578125</c:v>
                </c:pt>
                <c:pt idx="144">
                  <c:v>20.19578125</c:v>
                </c:pt>
                <c:pt idx="145">
                  <c:v>20.19578125</c:v>
                </c:pt>
                <c:pt idx="146">
                  <c:v>20.19578125</c:v>
                </c:pt>
                <c:pt idx="147">
                  <c:v>20.19578125</c:v>
                </c:pt>
                <c:pt idx="148">
                  <c:v>20.19578125</c:v>
                </c:pt>
                <c:pt idx="149">
                  <c:v>20.19578125</c:v>
                </c:pt>
                <c:pt idx="150">
                  <c:v>20.19578125</c:v>
                </c:pt>
                <c:pt idx="151">
                  <c:v>20.19578125</c:v>
                </c:pt>
                <c:pt idx="152">
                  <c:v>20.19578125</c:v>
                </c:pt>
                <c:pt idx="153">
                  <c:v>20.19578125</c:v>
                </c:pt>
                <c:pt idx="154">
                  <c:v>20.19578125</c:v>
                </c:pt>
                <c:pt idx="155">
                  <c:v>20.19578125</c:v>
                </c:pt>
                <c:pt idx="156">
                  <c:v>20.19578125</c:v>
                </c:pt>
                <c:pt idx="157">
                  <c:v>20.19578125</c:v>
                </c:pt>
                <c:pt idx="158">
                  <c:v>20.19578125</c:v>
                </c:pt>
                <c:pt idx="159">
                  <c:v>20.19578125</c:v>
                </c:pt>
                <c:pt idx="160">
                  <c:v>20.19578125</c:v>
                </c:pt>
                <c:pt idx="161">
                  <c:v>20.19578125</c:v>
                </c:pt>
                <c:pt idx="162">
                  <c:v>20.19578125</c:v>
                </c:pt>
                <c:pt idx="163">
                  <c:v>20.19578125</c:v>
                </c:pt>
                <c:pt idx="164">
                  <c:v>20.19578125</c:v>
                </c:pt>
                <c:pt idx="165">
                  <c:v>20.19578125</c:v>
                </c:pt>
                <c:pt idx="166">
                  <c:v>20.19578125</c:v>
                </c:pt>
                <c:pt idx="167">
                  <c:v>20.19578125</c:v>
                </c:pt>
                <c:pt idx="168">
                  <c:v>20.19578125</c:v>
                </c:pt>
                <c:pt idx="169">
                  <c:v>20.19578125</c:v>
                </c:pt>
                <c:pt idx="170">
                  <c:v>20.19578125</c:v>
                </c:pt>
                <c:pt idx="171">
                  <c:v>20.19578125</c:v>
                </c:pt>
                <c:pt idx="172">
                  <c:v>20.19578125</c:v>
                </c:pt>
                <c:pt idx="173">
                  <c:v>20.19578125</c:v>
                </c:pt>
                <c:pt idx="174">
                  <c:v>20.19578125</c:v>
                </c:pt>
                <c:pt idx="175">
                  <c:v>20.19578125</c:v>
                </c:pt>
                <c:pt idx="176">
                  <c:v>20.19578125</c:v>
                </c:pt>
                <c:pt idx="177">
                  <c:v>20.19578125</c:v>
                </c:pt>
                <c:pt idx="178">
                  <c:v>20.19578125</c:v>
                </c:pt>
                <c:pt idx="179">
                  <c:v>20.19578125</c:v>
                </c:pt>
                <c:pt idx="180">
                  <c:v>20.19578125</c:v>
                </c:pt>
                <c:pt idx="181">
                  <c:v>20.19578125</c:v>
                </c:pt>
                <c:pt idx="182">
                  <c:v>20.19578125</c:v>
                </c:pt>
                <c:pt idx="183">
                  <c:v>20.19578125</c:v>
                </c:pt>
                <c:pt idx="184">
                  <c:v>20.19578125</c:v>
                </c:pt>
                <c:pt idx="185">
                  <c:v>20.19578125</c:v>
                </c:pt>
                <c:pt idx="186">
                  <c:v>20.19578125</c:v>
                </c:pt>
                <c:pt idx="187">
                  <c:v>20.19578125</c:v>
                </c:pt>
                <c:pt idx="188">
                  <c:v>20.19578125</c:v>
                </c:pt>
                <c:pt idx="189">
                  <c:v>20.19578125</c:v>
                </c:pt>
                <c:pt idx="190">
                  <c:v>20.19578125</c:v>
                </c:pt>
                <c:pt idx="191">
                  <c:v>20.19578125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C36-424B-A85D-666E0A6DB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421280"/>
        <c:axId val="1925425088"/>
      </c:lineChart>
      <c:catAx>
        <c:axId val="192542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25088"/>
        <c:crosses val="autoZero"/>
        <c:auto val="1"/>
        <c:lblAlgn val="ctr"/>
        <c:lblOffset val="100"/>
        <c:noMultiLvlLbl val="0"/>
      </c:catAx>
      <c:valAx>
        <c:axId val="1925425088"/>
        <c:scaling>
          <c:orientation val="minMax"/>
          <c:min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2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'24.06.2021'!$AZ$3:$AZ$194</c:f>
              <c:numCache>
                <c:formatCode>0.0</c:formatCode>
                <c:ptCount val="192"/>
                <c:pt idx="0">
                  <c:v>18.978020833333332</c:v>
                </c:pt>
                <c:pt idx="1">
                  <c:v>18.978020833333332</c:v>
                </c:pt>
                <c:pt idx="2">
                  <c:v>18.978020833333332</c:v>
                </c:pt>
                <c:pt idx="3">
                  <c:v>18.978020833333332</c:v>
                </c:pt>
                <c:pt idx="4">
                  <c:v>18.978020833333332</c:v>
                </c:pt>
                <c:pt idx="5">
                  <c:v>18.978020833333332</c:v>
                </c:pt>
                <c:pt idx="6">
                  <c:v>18.978020833333332</c:v>
                </c:pt>
                <c:pt idx="7">
                  <c:v>18.978020833333332</c:v>
                </c:pt>
                <c:pt idx="8">
                  <c:v>18.978020833333332</c:v>
                </c:pt>
                <c:pt idx="9">
                  <c:v>18.978020833333332</c:v>
                </c:pt>
                <c:pt idx="10">
                  <c:v>18.978020833333332</c:v>
                </c:pt>
                <c:pt idx="11">
                  <c:v>18.978020833333332</c:v>
                </c:pt>
                <c:pt idx="12">
                  <c:v>18.978020833333332</c:v>
                </c:pt>
                <c:pt idx="13">
                  <c:v>18.978020833333332</c:v>
                </c:pt>
                <c:pt idx="14">
                  <c:v>18.978020833333332</c:v>
                </c:pt>
                <c:pt idx="15">
                  <c:v>18.978020833333332</c:v>
                </c:pt>
                <c:pt idx="16">
                  <c:v>18.978020833333332</c:v>
                </c:pt>
                <c:pt idx="17">
                  <c:v>18.978020833333332</c:v>
                </c:pt>
                <c:pt idx="18">
                  <c:v>18.978020833333332</c:v>
                </c:pt>
                <c:pt idx="19">
                  <c:v>18.978020833333332</c:v>
                </c:pt>
                <c:pt idx="20">
                  <c:v>18.978020833333332</c:v>
                </c:pt>
                <c:pt idx="21">
                  <c:v>18.978020833333332</c:v>
                </c:pt>
                <c:pt idx="22">
                  <c:v>18.978020833333332</c:v>
                </c:pt>
                <c:pt idx="23">
                  <c:v>18.978020833333332</c:v>
                </c:pt>
                <c:pt idx="24">
                  <c:v>18.978020833333332</c:v>
                </c:pt>
                <c:pt idx="25">
                  <c:v>18.978020833333332</c:v>
                </c:pt>
                <c:pt idx="26">
                  <c:v>18.978020833333332</c:v>
                </c:pt>
                <c:pt idx="27">
                  <c:v>18.978020833333332</c:v>
                </c:pt>
                <c:pt idx="28">
                  <c:v>18.978020833333332</c:v>
                </c:pt>
                <c:pt idx="29">
                  <c:v>18.978020833333332</c:v>
                </c:pt>
                <c:pt idx="30">
                  <c:v>18.978020833333332</c:v>
                </c:pt>
                <c:pt idx="31">
                  <c:v>18.978020833333332</c:v>
                </c:pt>
                <c:pt idx="32">
                  <c:v>18.978020833333332</c:v>
                </c:pt>
                <c:pt idx="33">
                  <c:v>18.978020833333332</c:v>
                </c:pt>
                <c:pt idx="34">
                  <c:v>18.978020833333332</c:v>
                </c:pt>
                <c:pt idx="35">
                  <c:v>18.978020833333332</c:v>
                </c:pt>
                <c:pt idx="36">
                  <c:v>18.978020833333332</c:v>
                </c:pt>
                <c:pt idx="37">
                  <c:v>18.978020833333332</c:v>
                </c:pt>
                <c:pt idx="38">
                  <c:v>18.978020833333332</c:v>
                </c:pt>
                <c:pt idx="39">
                  <c:v>18.978020833333332</c:v>
                </c:pt>
                <c:pt idx="40">
                  <c:v>18.978020833333332</c:v>
                </c:pt>
                <c:pt idx="41">
                  <c:v>18.978020833333332</c:v>
                </c:pt>
                <c:pt idx="42">
                  <c:v>18.978020833333332</c:v>
                </c:pt>
                <c:pt idx="43">
                  <c:v>18.978020833333332</c:v>
                </c:pt>
                <c:pt idx="44">
                  <c:v>18.978020833333332</c:v>
                </c:pt>
                <c:pt idx="45">
                  <c:v>18.978020833333332</c:v>
                </c:pt>
                <c:pt idx="46">
                  <c:v>18.978020833333332</c:v>
                </c:pt>
                <c:pt idx="47">
                  <c:v>18.978020833333332</c:v>
                </c:pt>
                <c:pt idx="48">
                  <c:v>18.978020833333332</c:v>
                </c:pt>
                <c:pt idx="49">
                  <c:v>18.978020833333332</c:v>
                </c:pt>
                <c:pt idx="50">
                  <c:v>18.978020833333332</c:v>
                </c:pt>
                <c:pt idx="51">
                  <c:v>18.978020833333332</c:v>
                </c:pt>
                <c:pt idx="52">
                  <c:v>18.978020833333332</c:v>
                </c:pt>
                <c:pt idx="53">
                  <c:v>18.978020833333332</c:v>
                </c:pt>
                <c:pt idx="54">
                  <c:v>18.978020833333332</c:v>
                </c:pt>
                <c:pt idx="55">
                  <c:v>18.978020833333332</c:v>
                </c:pt>
                <c:pt idx="56">
                  <c:v>18.978020833333332</c:v>
                </c:pt>
                <c:pt idx="57">
                  <c:v>18.978020833333332</c:v>
                </c:pt>
                <c:pt idx="58">
                  <c:v>18.978020833333332</c:v>
                </c:pt>
                <c:pt idx="59">
                  <c:v>18.978020833333332</c:v>
                </c:pt>
                <c:pt idx="60">
                  <c:v>18.978020833333332</c:v>
                </c:pt>
                <c:pt idx="61">
                  <c:v>18.978020833333332</c:v>
                </c:pt>
                <c:pt idx="62">
                  <c:v>18.978020833333332</c:v>
                </c:pt>
                <c:pt idx="63">
                  <c:v>18.978020833333332</c:v>
                </c:pt>
                <c:pt idx="64">
                  <c:v>18.978020833333332</c:v>
                </c:pt>
                <c:pt idx="65">
                  <c:v>18.978020833333332</c:v>
                </c:pt>
                <c:pt idx="66">
                  <c:v>18.978020833333332</c:v>
                </c:pt>
                <c:pt idx="67">
                  <c:v>18.978020833333332</c:v>
                </c:pt>
                <c:pt idx="68">
                  <c:v>18.978020833333332</c:v>
                </c:pt>
                <c:pt idx="69">
                  <c:v>18.978020833333332</c:v>
                </c:pt>
                <c:pt idx="70">
                  <c:v>18.978020833333332</c:v>
                </c:pt>
                <c:pt idx="71">
                  <c:v>18.978020833333332</c:v>
                </c:pt>
                <c:pt idx="72">
                  <c:v>18.978020833333332</c:v>
                </c:pt>
                <c:pt idx="73">
                  <c:v>18.978020833333332</c:v>
                </c:pt>
                <c:pt idx="74">
                  <c:v>18.978020833333332</c:v>
                </c:pt>
                <c:pt idx="75">
                  <c:v>18.978020833333332</c:v>
                </c:pt>
                <c:pt idx="76">
                  <c:v>18.978020833333332</c:v>
                </c:pt>
                <c:pt idx="77">
                  <c:v>18.978020833333332</c:v>
                </c:pt>
                <c:pt idx="78">
                  <c:v>18.978020833333332</c:v>
                </c:pt>
                <c:pt idx="79">
                  <c:v>18.978020833333332</c:v>
                </c:pt>
                <c:pt idx="80">
                  <c:v>18.978020833333332</c:v>
                </c:pt>
                <c:pt idx="81">
                  <c:v>18.978020833333332</c:v>
                </c:pt>
                <c:pt idx="82">
                  <c:v>18.978020833333332</c:v>
                </c:pt>
                <c:pt idx="83">
                  <c:v>18.978020833333332</c:v>
                </c:pt>
                <c:pt idx="84">
                  <c:v>18.978020833333332</c:v>
                </c:pt>
                <c:pt idx="85">
                  <c:v>18.978020833333332</c:v>
                </c:pt>
                <c:pt idx="86">
                  <c:v>18.978020833333332</c:v>
                </c:pt>
                <c:pt idx="87">
                  <c:v>18.978020833333332</c:v>
                </c:pt>
                <c:pt idx="88">
                  <c:v>18.978020833333332</c:v>
                </c:pt>
                <c:pt idx="89">
                  <c:v>18.978020833333332</c:v>
                </c:pt>
                <c:pt idx="90">
                  <c:v>18.978020833333332</c:v>
                </c:pt>
                <c:pt idx="91">
                  <c:v>18.978020833333332</c:v>
                </c:pt>
                <c:pt idx="92">
                  <c:v>18.978020833333332</c:v>
                </c:pt>
                <c:pt idx="93">
                  <c:v>18.978020833333332</c:v>
                </c:pt>
                <c:pt idx="94">
                  <c:v>18.978020833333332</c:v>
                </c:pt>
                <c:pt idx="95">
                  <c:v>18.978020833333332</c:v>
                </c:pt>
                <c:pt idx="96">
                  <c:v>18.978020833333332</c:v>
                </c:pt>
                <c:pt idx="97">
                  <c:v>18.978020833333332</c:v>
                </c:pt>
                <c:pt idx="98">
                  <c:v>18.978020833333332</c:v>
                </c:pt>
                <c:pt idx="99">
                  <c:v>18.978020833333332</c:v>
                </c:pt>
                <c:pt idx="100">
                  <c:v>18.978020833333332</c:v>
                </c:pt>
                <c:pt idx="101">
                  <c:v>18.978020833333332</c:v>
                </c:pt>
                <c:pt idx="102">
                  <c:v>18.978020833333332</c:v>
                </c:pt>
                <c:pt idx="103">
                  <c:v>18.978020833333332</c:v>
                </c:pt>
                <c:pt idx="104">
                  <c:v>18.978020833333332</c:v>
                </c:pt>
                <c:pt idx="105">
                  <c:v>18.978020833333332</c:v>
                </c:pt>
                <c:pt idx="106">
                  <c:v>18.978020833333332</c:v>
                </c:pt>
                <c:pt idx="107">
                  <c:v>18.978020833333332</c:v>
                </c:pt>
                <c:pt idx="108">
                  <c:v>18.978020833333332</c:v>
                </c:pt>
                <c:pt idx="109">
                  <c:v>18.978020833333332</c:v>
                </c:pt>
                <c:pt idx="110">
                  <c:v>18.978020833333332</c:v>
                </c:pt>
                <c:pt idx="111">
                  <c:v>18.978020833333332</c:v>
                </c:pt>
                <c:pt idx="112">
                  <c:v>18.978020833333332</c:v>
                </c:pt>
                <c:pt idx="113">
                  <c:v>18.978020833333332</c:v>
                </c:pt>
                <c:pt idx="114">
                  <c:v>18.978020833333332</c:v>
                </c:pt>
                <c:pt idx="115">
                  <c:v>18.978020833333332</c:v>
                </c:pt>
                <c:pt idx="116">
                  <c:v>18.978020833333332</c:v>
                </c:pt>
                <c:pt idx="117">
                  <c:v>18.978020833333332</c:v>
                </c:pt>
                <c:pt idx="118">
                  <c:v>18.978020833333332</c:v>
                </c:pt>
                <c:pt idx="119">
                  <c:v>18.978020833333332</c:v>
                </c:pt>
                <c:pt idx="120">
                  <c:v>18.978020833333332</c:v>
                </c:pt>
                <c:pt idx="121">
                  <c:v>18.978020833333332</c:v>
                </c:pt>
                <c:pt idx="122">
                  <c:v>18.978020833333332</c:v>
                </c:pt>
                <c:pt idx="123">
                  <c:v>18.978020833333332</c:v>
                </c:pt>
                <c:pt idx="124">
                  <c:v>18.978020833333332</c:v>
                </c:pt>
                <c:pt idx="125">
                  <c:v>18.978020833333332</c:v>
                </c:pt>
                <c:pt idx="126">
                  <c:v>18.978020833333332</c:v>
                </c:pt>
                <c:pt idx="127">
                  <c:v>18.978020833333332</c:v>
                </c:pt>
                <c:pt idx="128">
                  <c:v>18.978020833333332</c:v>
                </c:pt>
                <c:pt idx="129">
                  <c:v>18.978020833333332</c:v>
                </c:pt>
                <c:pt idx="130">
                  <c:v>18.978020833333332</c:v>
                </c:pt>
                <c:pt idx="131">
                  <c:v>18.978020833333332</c:v>
                </c:pt>
                <c:pt idx="132">
                  <c:v>18.978020833333332</c:v>
                </c:pt>
                <c:pt idx="133">
                  <c:v>18.978020833333332</c:v>
                </c:pt>
                <c:pt idx="134">
                  <c:v>18.978020833333332</c:v>
                </c:pt>
                <c:pt idx="135">
                  <c:v>18.978020833333332</c:v>
                </c:pt>
                <c:pt idx="136">
                  <c:v>18.978020833333332</c:v>
                </c:pt>
                <c:pt idx="137">
                  <c:v>18.978020833333332</c:v>
                </c:pt>
                <c:pt idx="138">
                  <c:v>18.978020833333332</c:v>
                </c:pt>
                <c:pt idx="139">
                  <c:v>18.978020833333332</c:v>
                </c:pt>
                <c:pt idx="140">
                  <c:v>18.978020833333332</c:v>
                </c:pt>
                <c:pt idx="141">
                  <c:v>18.978020833333332</c:v>
                </c:pt>
                <c:pt idx="142">
                  <c:v>18.978020833333332</c:v>
                </c:pt>
                <c:pt idx="143">
                  <c:v>18.978020833333332</c:v>
                </c:pt>
                <c:pt idx="144">
                  <c:v>18.978020833333332</c:v>
                </c:pt>
                <c:pt idx="145">
                  <c:v>18.978020833333332</c:v>
                </c:pt>
                <c:pt idx="146">
                  <c:v>18.978020833333332</c:v>
                </c:pt>
                <c:pt idx="147">
                  <c:v>18.978020833333332</c:v>
                </c:pt>
                <c:pt idx="148">
                  <c:v>18.978020833333332</c:v>
                </c:pt>
                <c:pt idx="149">
                  <c:v>18.978020833333332</c:v>
                </c:pt>
                <c:pt idx="150">
                  <c:v>18.978020833333332</c:v>
                </c:pt>
                <c:pt idx="151">
                  <c:v>18.978020833333332</c:v>
                </c:pt>
                <c:pt idx="152">
                  <c:v>18.978020833333332</c:v>
                </c:pt>
                <c:pt idx="153">
                  <c:v>18.978020833333332</c:v>
                </c:pt>
                <c:pt idx="154">
                  <c:v>18.978020833333332</c:v>
                </c:pt>
                <c:pt idx="155">
                  <c:v>18.978020833333332</c:v>
                </c:pt>
                <c:pt idx="156">
                  <c:v>18.978020833333332</c:v>
                </c:pt>
                <c:pt idx="157">
                  <c:v>18.978020833333332</c:v>
                </c:pt>
                <c:pt idx="158">
                  <c:v>18.978020833333332</c:v>
                </c:pt>
                <c:pt idx="159">
                  <c:v>18.978020833333332</c:v>
                </c:pt>
                <c:pt idx="160">
                  <c:v>18.978020833333332</c:v>
                </c:pt>
                <c:pt idx="161">
                  <c:v>18.978020833333332</c:v>
                </c:pt>
                <c:pt idx="162">
                  <c:v>18.978020833333332</c:v>
                </c:pt>
                <c:pt idx="163">
                  <c:v>18.978020833333332</c:v>
                </c:pt>
                <c:pt idx="164">
                  <c:v>18.978020833333332</c:v>
                </c:pt>
                <c:pt idx="165">
                  <c:v>18.978020833333332</c:v>
                </c:pt>
                <c:pt idx="166">
                  <c:v>18.978020833333332</c:v>
                </c:pt>
                <c:pt idx="167">
                  <c:v>18.978020833333332</c:v>
                </c:pt>
                <c:pt idx="168">
                  <c:v>18.978020833333332</c:v>
                </c:pt>
                <c:pt idx="169">
                  <c:v>18.978020833333332</c:v>
                </c:pt>
                <c:pt idx="170">
                  <c:v>18.978020833333332</c:v>
                </c:pt>
                <c:pt idx="171">
                  <c:v>18.978020833333332</c:v>
                </c:pt>
                <c:pt idx="172">
                  <c:v>18.978020833333332</c:v>
                </c:pt>
                <c:pt idx="173">
                  <c:v>18.978020833333332</c:v>
                </c:pt>
                <c:pt idx="174">
                  <c:v>18.978020833333332</c:v>
                </c:pt>
                <c:pt idx="175">
                  <c:v>18.978020833333332</c:v>
                </c:pt>
                <c:pt idx="176">
                  <c:v>18.978020833333332</c:v>
                </c:pt>
                <c:pt idx="177">
                  <c:v>18.978020833333332</c:v>
                </c:pt>
                <c:pt idx="178">
                  <c:v>18.978020833333332</c:v>
                </c:pt>
                <c:pt idx="179">
                  <c:v>18.978020833333332</c:v>
                </c:pt>
                <c:pt idx="180">
                  <c:v>18.978020833333332</c:v>
                </c:pt>
                <c:pt idx="181">
                  <c:v>18.978020833333332</c:v>
                </c:pt>
                <c:pt idx="182">
                  <c:v>18.978020833333332</c:v>
                </c:pt>
                <c:pt idx="183">
                  <c:v>18.978020833333332</c:v>
                </c:pt>
                <c:pt idx="184">
                  <c:v>18.978020833333332</c:v>
                </c:pt>
                <c:pt idx="185">
                  <c:v>18.978020833333332</c:v>
                </c:pt>
                <c:pt idx="186">
                  <c:v>18.978020833333332</c:v>
                </c:pt>
                <c:pt idx="187">
                  <c:v>18.978020833333332</c:v>
                </c:pt>
                <c:pt idx="188">
                  <c:v>18.978020833333332</c:v>
                </c:pt>
                <c:pt idx="189">
                  <c:v>18.978020833333332</c:v>
                </c:pt>
                <c:pt idx="190">
                  <c:v>18.978020833333332</c:v>
                </c:pt>
                <c:pt idx="191">
                  <c:v>18.978020833333332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CD-4146-A21D-BC972379DA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'24.06.2021'!$BA$3:$BA$194</c:f>
              <c:numCache>
                <c:formatCode>0.0</c:formatCode>
                <c:ptCount val="192"/>
                <c:pt idx="0">
                  <c:v>16.945520833333326</c:v>
                </c:pt>
                <c:pt idx="1">
                  <c:v>16.945520833333326</c:v>
                </c:pt>
                <c:pt idx="2">
                  <c:v>16.945520833333326</c:v>
                </c:pt>
                <c:pt idx="3">
                  <c:v>16.945520833333326</c:v>
                </c:pt>
                <c:pt idx="4">
                  <c:v>16.945520833333326</c:v>
                </c:pt>
                <c:pt idx="5">
                  <c:v>16.945520833333326</c:v>
                </c:pt>
                <c:pt idx="6">
                  <c:v>16.945520833333326</c:v>
                </c:pt>
                <c:pt idx="7">
                  <c:v>16.945520833333326</c:v>
                </c:pt>
                <c:pt idx="8">
                  <c:v>16.945520833333326</c:v>
                </c:pt>
                <c:pt idx="9">
                  <c:v>16.945520833333326</c:v>
                </c:pt>
                <c:pt idx="10">
                  <c:v>16.945520833333326</c:v>
                </c:pt>
                <c:pt idx="11">
                  <c:v>16.945520833333326</c:v>
                </c:pt>
                <c:pt idx="12">
                  <c:v>16.945520833333326</c:v>
                </c:pt>
                <c:pt idx="13">
                  <c:v>16.945520833333326</c:v>
                </c:pt>
                <c:pt idx="14">
                  <c:v>16.945520833333326</c:v>
                </c:pt>
                <c:pt idx="15">
                  <c:v>16.945520833333326</c:v>
                </c:pt>
                <c:pt idx="16">
                  <c:v>16.945520833333326</c:v>
                </c:pt>
                <c:pt idx="17">
                  <c:v>16.945520833333326</c:v>
                </c:pt>
                <c:pt idx="18">
                  <c:v>16.945520833333326</c:v>
                </c:pt>
                <c:pt idx="19">
                  <c:v>16.945520833333326</c:v>
                </c:pt>
                <c:pt idx="20">
                  <c:v>16.945520833333326</c:v>
                </c:pt>
                <c:pt idx="21">
                  <c:v>16.945520833333326</c:v>
                </c:pt>
                <c:pt idx="22">
                  <c:v>16.945520833333326</c:v>
                </c:pt>
                <c:pt idx="23">
                  <c:v>16.945520833333326</c:v>
                </c:pt>
                <c:pt idx="24">
                  <c:v>16.945520833333326</c:v>
                </c:pt>
                <c:pt idx="25">
                  <c:v>16.945520833333326</c:v>
                </c:pt>
                <c:pt idx="26">
                  <c:v>16.945520833333326</c:v>
                </c:pt>
                <c:pt idx="27">
                  <c:v>16.945520833333326</c:v>
                </c:pt>
                <c:pt idx="28">
                  <c:v>16.945520833333326</c:v>
                </c:pt>
                <c:pt idx="29">
                  <c:v>16.945520833333326</c:v>
                </c:pt>
                <c:pt idx="30">
                  <c:v>16.945520833333326</c:v>
                </c:pt>
                <c:pt idx="31">
                  <c:v>16.945520833333326</c:v>
                </c:pt>
                <c:pt idx="32">
                  <c:v>16.945520833333326</c:v>
                </c:pt>
                <c:pt idx="33">
                  <c:v>16.945520833333326</c:v>
                </c:pt>
                <c:pt idx="34">
                  <c:v>16.945520833333326</c:v>
                </c:pt>
                <c:pt idx="35">
                  <c:v>16.945520833333326</c:v>
                </c:pt>
                <c:pt idx="36">
                  <c:v>16.945520833333326</c:v>
                </c:pt>
                <c:pt idx="37">
                  <c:v>16.945520833333326</c:v>
                </c:pt>
                <c:pt idx="38">
                  <c:v>16.945520833333326</c:v>
                </c:pt>
                <c:pt idx="39">
                  <c:v>16.945520833333326</c:v>
                </c:pt>
                <c:pt idx="40">
                  <c:v>16.945520833333326</c:v>
                </c:pt>
                <c:pt idx="41">
                  <c:v>16.945520833333326</c:v>
                </c:pt>
                <c:pt idx="42">
                  <c:v>16.945520833333326</c:v>
                </c:pt>
                <c:pt idx="43">
                  <c:v>16.945520833333326</c:v>
                </c:pt>
                <c:pt idx="44">
                  <c:v>16.945520833333326</c:v>
                </c:pt>
                <c:pt idx="45">
                  <c:v>16.945520833333326</c:v>
                </c:pt>
                <c:pt idx="46">
                  <c:v>16.945520833333326</c:v>
                </c:pt>
                <c:pt idx="47">
                  <c:v>16.945520833333326</c:v>
                </c:pt>
                <c:pt idx="48">
                  <c:v>16.945520833333326</c:v>
                </c:pt>
                <c:pt idx="49">
                  <c:v>16.945520833333326</c:v>
                </c:pt>
                <c:pt idx="50">
                  <c:v>16.945520833333326</c:v>
                </c:pt>
                <c:pt idx="51">
                  <c:v>16.945520833333326</c:v>
                </c:pt>
                <c:pt idx="52">
                  <c:v>16.945520833333326</c:v>
                </c:pt>
                <c:pt idx="53">
                  <c:v>16.945520833333326</c:v>
                </c:pt>
                <c:pt idx="54">
                  <c:v>16.945520833333326</c:v>
                </c:pt>
                <c:pt idx="55">
                  <c:v>16.945520833333326</c:v>
                </c:pt>
                <c:pt idx="56">
                  <c:v>16.945520833333326</c:v>
                </c:pt>
                <c:pt idx="57">
                  <c:v>16.945520833333326</c:v>
                </c:pt>
                <c:pt idx="58">
                  <c:v>16.945520833333326</c:v>
                </c:pt>
                <c:pt idx="59">
                  <c:v>16.945520833333326</c:v>
                </c:pt>
                <c:pt idx="60">
                  <c:v>16.945520833333326</c:v>
                </c:pt>
                <c:pt idx="61">
                  <c:v>16.945520833333326</c:v>
                </c:pt>
                <c:pt idx="62">
                  <c:v>16.945520833333326</c:v>
                </c:pt>
                <c:pt idx="63">
                  <c:v>16.945520833333326</c:v>
                </c:pt>
                <c:pt idx="64">
                  <c:v>16.945520833333326</c:v>
                </c:pt>
                <c:pt idx="65">
                  <c:v>16.945520833333326</c:v>
                </c:pt>
                <c:pt idx="66">
                  <c:v>16.945520833333326</c:v>
                </c:pt>
                <c:pt idx="67">
                  <c:v>16.945520833333326</c:v>
                </c:pt>
                <c:pt idx="68">
                  <c:v>16.945520833333326</c:v>
                </c:pt>
                <c:pt idx="69">
                  <c:v>16.945520833333326</c:v>
                </c:pt>
                <c:pt idx="70">
                  <c:v>16.945520833333326</c:v>
                </c:pt>
                <c:pt idx="71">
                  <c:v>16.945520833333326</c:v>
                </c:pt>
                <c:pt idx="72">
                  <c:v>16.945520833333326</c:v>
                </c:pt>
                <c:pt idx="73">
                  <c:v>16.945520833333326</c:v>
                </c:pt>
                <c:pt idx="74">
                  <c:v>16.945520833333326</c:v>
                </c:pt>
                <c:pt idx="75">
                  <c:v>16.945520833333326</c:v>
                </c:pt>
                <c:pt idx="76">
                  <c:v>16.945520833333326</c:v>
                </c:pt>
                <c:pt idx="77">
                  <c:v>16.945520833333326</c:v>
                </c:pt>
                <c:pt idx="78">
                  <c:v>16.945520833333326</c:v>
                </c:pt>
                <c:pt idx="79">
                  <c:v>16.945520833333326</c:v>
                </c:pt>
                <c:pt idx="80">
                  <c:v>16.945520833333326</c:v>
                </c:pt>
                <c:pt idx="81">
                  <c:v>16.945520833333326</c:v>
                </c:pt>
                <c:pt idx="82">
                  <c:v>16.945520833333326</c:v>
                </c:pt>
                <c:pt idx="83">
                  <c:v>16.945520833333326</c:v>
                </c:pt>
                <c:pt idx="84">
                  <c:v>16.945520833333326</c:v>
                </c:pt>
                <c:pt idx="85">
                  <c:v>16.945520833333326</c:v>
                </c:pt>
                <c:pt idx="86">
                  <c:v>16.945520833333326</c:v>
                </c:pt>
                <c:pt idx="87">
                  <c:v>16.945520833333326</c:v>
                </c:pt>
                <c:pt idx="88">
                  <c:v>16.945520833333326</c:v>
                </c:pt>
                <c:pt idx="89">
                  <c:v>16.945520833333326</c:v>
                </c:pt>
                <c:pt idx="90">
                  <c:v>16.945520833333326</c:v>
                </c:pt>
                <c:pt idx="91">
                  <c:v>16.945520833333326</c:v>
                </c:pt>
                <c:pt idx="92">
                  <c:v>16.945520833333326</c:v>
                </c:pt>
                <c:pt idx="93">
                  <c:v>16.945520833333326</c:v>
                </c:pt>
                <c:pt idx="94">
                  <c:v>16.945520833333326</c:v>
                </c:pt>
                <c:pt idx="95">
                  <c:v>16.945520833333326</c:v>
                </c:pt>
                <c:pt idx="96">
                  <c:v>16.945520833333326</c:v>
                </c:pt>
                <c:pt idx="97">
                  <c:v>16.945520833333326</c:v>
                </c:pt>
                <c:pt idx="98">
                  <c:v>16.945520833333326</c:v>
                </c:pt>
                <c:pt idx="99">
                  <c:v>16.945520833333326</c:v>
                </c:pt>
                <c:pt idx="100">
                  <c:v>16.945520833333326</c:v>
                </c:pt>
                <c:pt idx="101">
                  <c:v>16.945520833333326</c:v>
                </c:pt>
                <c:pt idx="102">
                  <c:v>16.945520833333326</c:v>
                </c:pt>
                <c:pt idx="103">
                  <c:v>16.945520833333326</c:v>
                </c:pt>
                <c:pt idx="104">
                  <c:v>16.945520833333326</c:v>
                </c:pt>
                <c:pt idx="105">
                  <c:v>16.945520833333326</c:v>
                </c:pt>
                <c:pt idx="106">
                  <c:v>16.945520833333326</c:v>
                </c:pt>
                <c:pt idx="107">
                  <c:v>16.945520833333326</c:v>
                </c:pt>
                <c:pt idx="108">
                  <c:v>16.945520833333326</c:v>
                </c:pt>
                <c:pt idx="109">
                  <c:v>16.945520833333326</c:v>
                </c:pt>
                <c:pt idx="110">
                  <c:v>16.945520833333326</c:v>
                </c:pt>
                <c:pt idx="111">
                  <c:v>16.945520833333326</c:v>
                </c:pt>
                <c:pt idx="112">
                  <c:v>16.945520833333326</c:v>
                </c:pt>
                <c:pt idx="113">
                  <c:v>16.945520833333326</c:v>
                </c:pt>
                <c:pt idx="114">
                  <c:v>16.945520833333326</c:v>
                </c:pt>
                <c:pt idx="115">
                  <c:v>16.945520833333326</c:v>
                </c:pt>
                <c:pt idx="116">
                  <c:v>16.945520833333326</c:v>
                </c:pt>
                <c:pt idx="117">
                  <c:v>16.945520833333326</c:v>
                </c:pt>
                <c:pt idx="118">
                  <c:v>16.945520833333326</c:v>
                </c:pt>
                <c:pt idx="119">
                  <c:v>16.945520833333326</c:v>
                </c:pt>
                <c:pt idx="120">
                  <c:v>16.945520833333326</c:v>
                </c:pt>
                <c:pt idx="121">
                  <c:v>16.945520833333326</c:v>
                </c:pt>
                <c:pt idx="122">
                  <c:v>16.945520833333326</c:v>
                </c:pt>
                <c:pt idx="123">
                  <c:v>16.945520833333326</c:v>
                </c:pt>
                <c:pt idx="124">
                  <c:v>16.945520833333326</c:v>
                </c:pt>
                <c:pt idx="125">
                  <c:v>16.945520833333326</c:v>
                </c:pt>
                <c:pt idx="126">
                  <c:v>16.945520833333326</c:v>
                </c:pt>
                <c:pt idx="127">
                  <c:v>16.945520833333326</c:v>
                </c:pt>
                <c:pt idx="128">
                  <c:v>16.945520833333326</c:v>
                </c:pt>
                <c:pt idx="129">
                  <c:v>16.945520833333326</c:v>
                </c:pt>
                <c:pt idx="130">
                  <c:v>16.945520833333326</c:v>
                </c:pt>
                <c:pt idx="131">
                  <c:v>16.945520833333326</c:v>
                </c:pt>
                <c:pt idx="132">
                  <c:v>16.945520833333326</c:v>
                </c:pt>
                <c:pt idx="133">
                  <c:v>16.945520833333326</c:v>
                </c:pt>
                <c:pt idx="134">
                  <c:v>16.945520833333326</c:v>
                </c:pt>
                <c:pt idx="135">
                  <c:v>16.945520833333326</c:v>
                </c:pt>
                <c:pt idx="136">
                  <c:v>16.945520833333326</c:v>
                </c:pt>
                <c:pt idx="137">
                  <c:v>16.945520833333326</c:v>
                </c:pt>
                <c:pt idx="138">
                  <c:v>16.945520833333326</c:v>
                </c:pt>
                <c:pt idx="139">
                  <c:v>16.945520833333326</c:v>
                </c:pt>
                <c:pt idx="140">
                  <c:v>16.945520833333326</c:v>
                </c:pt>
                <c:pt idx="141">
                  <c:v>16.945520833333326</c:v>
                </c:pt>
                <c:pt idx="142">
                  <c:v>16.945520833333326</c:v>
                </c:pt>
                <c:pt idx="143">
                  <c:v>16.945520833333326</c:v>
                </c:pt>
                <c:pt idx="144">
                  <c:v>16.945520833333326</c:v>
                </c:pt>
                <c:pt idx="145">
                  <c:v>16.945520833333326</c:v>
                </c:pt>
                <c:pt idx="146">
                  <c:v>16.945520833333326</c:v>
                </c:pt>
                <c:pt idx="147">
                  <c:v>16.945520833333326</c:v>
                </c:pt>
                <c:pt idx="148">
                  <c:v>16.945520833333326</c:v>
                </c:pt>
                <c:pt idx="149">
                  <c:v>16.945520833333326</c:v>
                </c:pt>
                <c:pt idx="150">
                  <c:v>16.945520833333326</c:v>
                </c:pt>
                <c:pt idx="151">
                  <c:v>16.945520833333326</c:v>
                </c:pt>
                <c:pt idx="152">
                  <c:v>16.945520833333326</c:v>
                </c:pt>
                <c:pt idx="153">
                  <c:v>16.945520833333326</c:v>
                </c:pt>
                <c:pt idx="154">
                  <c:v>16.945520833333326</c:v>
                </c:pt>
                <c:pt idx="155">
                  <c:v>16.945520833333326</c:v>
                </c:pt>
                <c:pt idx="156">
                  <c:v>16.945520833333326</c:v>
                </c:pt>
                <c:pt idx="157">
                  <c:v>16.945520833333326</c:v>
                </c:pt>
                <c:pt idx="158">
                  <c:v>16.945520833333326</c:v>
                </c:pt>
                <c:pt idx="159">
                  <c:v>16.945520833333326</c:v>
                </c:pt>
                <c:pt idx="160">
                  <c:v>16.945520833333326</c:v>
                </c:pt>
                <c:pt idx="161">
                  <c:v>16.945520833333326</c:v>
                </c:pt>
                <c:pt idx="162">
                  <c:v>16.945520833333326</c:v>
                </c:pt>
                <c:pt idx="163">
                  <c:v>16.945520833333326</c:v>
                </c:pt>
                <c:pt idx="164">
                  <c:v>16.945520833333326</c:v>
                </c:pt>
                <c:pt idx="165">
                  <c:v>16.945520833333326</c:v>
                </c:pt>
                <c:pt idx="166">
                  <c:v>16.945520833333326</c:v>
                </c:pt>
                <c:pt idx="167">
                  <c:v>16.945520833333326</c:v>
                </c:pt>
                <c:pt idx="168">
                  <c:v>16.945520833333326</c:v>
                </c:pt>
                <c:pt idx="169">
                  <c:v>16.945520833333326</c:v>
                </c:pt>
                <c:pt idx="170">
                  <c:v>16.945520833333326</c:v>
                </c:pt>
                <c:pt idx="171">
                  <c:v>16.945520833333326</c:v>
                </c:pt>
                <c:pt idx="172">
                  <c:v>16.945520833333326</c:v>
                </c:pt>
                <c:pt idx="173">
                  <c:v>16.945520833333326</c:v>
                </c:pt>
                <c:pt idx="174">
                  <c:v>16.945520833333326</c:v>
                </c:pt>
                <c:pt idx="175">
                  <c:v>16.945520833333326</c:v>
                </c:pt>
                <c:pt idx="176">
                  <c:v>16.945520833333326</c:v>
                </c:pt>
                <c:pt idx="177">
                  <c:v>16.945520833333326</c:v>
                </c:pt>
                <c:pt idx="178">
                  <c:v>16.945520833333326</c:v>
                </c:pt>
                <c:pt idx="179">
                  <c:v>16.945520833333326</c:v>
                </c:pt>
                <c:pt idx="180">
                  <c:v>16.945520833333326</c:v>
                </c:pt>
                <c:pt idx="181">
                  <c:v>16.945520833333326</c:v>
                </c:pt>
                <c:pt idx="182">
                  <c:v>16.945520833333326</c:v>
                </c:pt>
                <c:pt idx="183">
                  <c:v>16.945520833333326</c:v>
                </c:pt>
                <c:pt idx="184">
                  <c:v>16.945520833333326</c:v>
                </c:pt>
                <c:pt idx="185">
                  <c:v>16.945520833333326</c:v>
                </c:pt>
                <c:pt idx="186">
                  <c:v>16.945520833333326</c:v>
                </c:pt>
                <c:pt idx="187">
                  <c:v>16.945520833333326</c:v>
                </c:pt>
                <c:pt idx="188">
                  <c:v>16.945520833333326</c:v>
                </c:pt>
                <c:pt idx="189">
                  <c:v>16.945520833333326</c:v>
                </c:pt>
                <c:pt idx="190">
                  <c:v>16.945520833333326</c:v>
                </c:pt>
                <c:pt idx="191">
                  <c:v>16.945520833333326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CD-4146-A21D-BC972379DA0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'24.06.2021'!$BB$3:$BB$194</c:f>
              <c:numCache>
                <c:formatCode>0.0</c:formatCode>
                <c:ptCount val="192"/>
                <c:pt idx="0">
                  <c:v>17.38</c:v>
                </c:pt>
                <c:pt idx="1">
                  <c:v>17.23</c:v>
                </c:pt>
                <c:pt idx="2">
                  <c:v>17.71</c:v>
                </c:pt>
                <c:pt idx="3">
                  <c:v>17.559999999999999</c:v>
                </c:pt>
                <c:pt idx="4">
                  <c:v>17.62</c:v>
                </c:pt>
                <c:pt idx="5">
                  <c:v>17.63</c:v>
                </c:pt>
                <c:pt idx="6">
                  <c:v>17.920000000000002</c:v>
                </c:pt>
                <c:pt idx="7">
                  <c:v>18.399999999999999</c:v>
                </c:pt>
                <c:pt idx="8">
                  <c:v>17.3</c:v>
                </c:pt>
                <c:pt idx="9">
                  <c:v>17.62</c:v>
                </c:pt>
                <c:pt idx="10">
                  <c:v>16.079999999999998</c:v>
                </c:pt>
                <c:pt idx="11">
                  <c:v>18.47</c:v>
                </c:pt>
                <c:pt idx="12">
                  <c:v>17.97</c:v>
                </c:pt>
                <c:pt idx="13">
                  <c:v>18.07</c:v>
                </c:pt>
                <c:pt idx="14">
                  <c:v>18.32</c:v>
                </c:pt>
                <c:pt idx="15">
                  <c:v>17.77</c:v>
                </c:pt>
                <c:pt idx="16">
                  <c:v>18.21</c:v>
                </c:pt>
                <c:pt idx="17">
                  <c:v>17.579999999999998</c:v>
                </c:pt>
                <c:pt idx="18">
                  <c:v>17.61</c:v>
                </c:pt>
                <c:pt idx="19">
                  <c:v>18.760000000000002</c:v>
                </c:pt>
                <c:pt idx="20">
                  <c:v>17.940000000000001</c:v>
                </c:pt>
                <c:pt idx="21">
                  <c:v>18.03</c:v>
                </c:pt>
                <c:pt idx="22">
                  <c:v>17.71</c:v>
                </c:pt>
                <c:pt idx="23">
                  <c:v>17.190000000000001</c:v>
                </c:pt>
                <c:pt idx="24">
                  <c:v>17.37</c:v>
                </c:pt>
                <c:pt idx="25">
                  <c:v>17.39</c:v>
                </c:pt>
                <c:pt idx="26">
                  <c:v>17.91</c:v>
                </c:pt>
                <c:pt idx="27">
                  <c:v>17.47</c:v>
                </c:pt>
                <c:pt idx="28">
                  <c:v>17.36</c:v>
                </c:pt>
                <c:pt idx="29">
                  <c:v>18.02</c:v>
                </c:pt>
                <c:pt idx="30">
                  <c:v>18.239999999999998</c:v>
                </c:pt>
                <c:pt idx="31">
                  <c:v>18.600000000000001</c:v>
                </c:pt>
                <c:pt idx="32">
                  <c:v>18.32</c:v>
                </c:pt>
                <c:pt idx="33">
                  <c:v>18.25</c:v>
                </c:pt>
                <c:pt idx="34">
                  <c:v>18.64</c:v>
                </c:pt>
                <c:pt idx="35">
                  <c:v>18.829999999999998</c:v>
                </c:pt>
                <c:pt idx="36">
                  <c:v>17.77</c:v>
                </c:pt>
                <c:pt idx="37">
                  <c:v>18.149999999999999</c:v>
                </c:pt>
                <c:pt idx="38">
                  <c:v>17.97</c:v>
                </c:pt>
                <c:pt idx="39">
                  <c:v>18.510000000000002</c:v>
                </c:pt>
                <c:pt idx="40">
                  <c:v>18.72</c:v>
                </c:pt>
                <c:pt idx="41">
                  <c:v>18.350000000000001</c:v>
                </c:pt>
                <c:pt idx="42">
                  <c:v>17.920000000000002</c:v>
                </c:pt>
                <c:pt idx="43">
                  <c:v>18.16</c:v>
                </c:pt>
                <c:pt idx="44">
                  <c:v>18.25</c:v>
                </c:pt>
                <c:pt idx="45">
                  <c:v>18.309999999999999</c:v>
                </c:pt>
                <c:pt idx="46">
                  <c:v>18.89</c:v>
                </c:pt>
                <c:pt idx="47">
                  <c:v>18.600000000000001</c:v>
                </c:pt>
                <c:pt idx="48">
                  <c:v>18.73</c:v>
                </c:pt>
                <c:pt idx="49">
                  <c:v>18.23</c:v>
                </c:pt>
                <c:pt idx="50">
                  <c:v>18.72</c:v>
                </c:pt>
                <c:pt idx="51">
                  <c:v>17.55</c:v>
                </c:pt>
                <c:pt idx="52">
                  <c:v>17.97</c:v>
                </c:pt>
                <c:pt idx="53">
                  <c:v>16.079999999999998</c:v>
                </c:pt>
                <c:pt idx="54">
                  <c:v>17.600000000000001</c:v>
                </c:pt>
                <c:pt idx="55">
                  <c:v>18.350000000000001</c:v>
                </c:pt>
                <c:pt idx="56">
                  <c:v>17.989999999999998</c:v>
                </c:pt>
                <c:pt idx="57">
                  <c:v>17.52</c:v>
                </c:pt>
                <c:pt idx="58">
                  <c:v>18.059999999999999</c:v>
                </c:pt>
                <c:pt idx="59">
                  <c:v>17.87</c:v>
                </c:pt>
                <c:pt idx="60">
                  <c:v>18.170000000000002</c:v>
                </c:pt>
                <c:pt idx="61">
                  <c:v>18.93</c:v>
                </c:pt>
                <c:pt idx="62">
                  <c:v>19.09</c:v>
                </c:pt>
                <c:pt idx="63">
                  <c:v>18.02</c:v>
                </c:pt>
                <c:pt idx="64">
                  <c:v>18.579999999999998</c:v>
                </c:pt>
                <c:pt idx="65">
                  <c:v>18.34</c:v>
                </c:pt>
                <c:pt idx="66">
                  <c:v>17.899999999999999</c:v>
                </c:pt>
                <c:pt idx="67">
                  <c:v>18.59</c:v>
                </c:pt>
                <c:pt idx="68">
                  <c:v>18.579999999999998</c:v>
                </c:pt>
                <c:pt idx="69">
                  <c:v>18.03</c:v>
                </c:pt>
                <c:pt idx="70">
                  <c:v>18.09</c:v>
                </c:pt>
                <c:pt idx="71">
                  <c:v>16.89</c:v>
                </c:pt>
                <c:pt idx="72">
                  <c:v>18.079999999999998</c:v>
                </c:pt>
                <c:pt idx="73">
                  <c:v>18.3</c:v>
                </c:pt>
                <c:pt idx="74">
                  <c:v>18.850000000000001</c:v>
                </c:pt>
                <c:pt idx="75">
                  <c:v>17.96</c:v>
                </c:pt>
                <c:pt idx="76">
                  <c:v>19.04</c:v>
                </c:pt>
                <c:pt idx="77">
                  <c:v>18.32</c:v>
                </c:pt>
                <c:pt idx="78">
                  <c:v>17.43</c:v>
                </c:pt>
                <c:pt idx="79">
                  <c:v>18.07</c:v>
                </c:pt>
                <c:pt idx="80">
                  <c:v>18.36</c:v>
                </c:pt>
                <c:pt idx="81">
                  <c:v>17.39</c:v>
                </c:pt>
                <c:pt idx="82">
                  <c:v>17.93</c:v>
                </c:pt>
                <c:pt idx="83">
                  <c:v>18.239999999999998</c:v>
                </c:pt>
                <c:pt idx="84">
                  <c:v>17.899999999999999</c:v>
                </c:pt>
                <c:pt idx="85">
                  <c:v>17.88</c:v>
                </c:pt>
                <c:pt idx="86">
                  <c:v>18.22</c:v>
                </c:pt>
                <c:pt idx="87">
                  <c:v>18.62</c:v>
                </c:pt>
                <c:pt idx="88">
                  <c:v>19.12</c:v>
                </c:pt>
                <c:pt idx="89">
                  <c:v>17.579999999999998</c:v>
                </c:pt>
                <c:pt idx="90">
                  <c:v>17.309999999999999</c:v>
                </c:pt>
                <c:pt idx="91">
                  <c:v>18.41</c:v>
                </c:pt>
                <c:pt idx="92">
                  <c:v>17.37</c:v>
                </c:pt>
                <c:pt idx="93">
                  <c:v>17.84</c:v>
                </c:pt>
                <c:pt idx="94">
                  <c:v>18.14</c:v>
                </c:pt>
                <c:pt idx="95">
                  <c:v>17.97</c:v>
                </c:pt>
                <c:pt idx="96">
                  <c:v>16.489999999999998</c:v>
                </c:pt>
                <c:pt idx="97">
                  <c:v>18.149999999999999</c:v>
                </c:pt>
                <c:pt idx="98">
                  <c:v>17.940000000000001</c:v>
                </c:pt>
                <c:pt idx="99">
                  <c:v>18.27</c:v>
                </c:pt>
                <c:pt idx="100">
                  <c:v>18.79</c:v>
                </c:pt>
                <c:pt idx="101">
                  <c:v>18.86</c:v>
                </c:pt>
                <c:pt idx="102">
                  <c:v>18.079999999999998</c:v>
                </c:pt>
                <c:pt idx="103">
                  <c:v>18.809999999999999</c:v>
                </c:pt>
                <c:pt idx="104">
                  <c:v>18.22</c:v>
                </c:pt>
                <c:pt idx="105">
                  <c:v>18.239999999999998</c:v>
                </c:pt>
                <c:pt idx="106">
                  <c:v>18.03</c:v>
                </c:pt>
                <c:pt idx="107">
                  <c:v>17.93</c:v>
                </c:pt>
                <c:pt idx="108">
                  <c:v>18.190000000000001</c:v>
                </c:pt>
                <c:pt idx="109">
                  <c:v>17.260000000000002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18.66</c:v>
                </c:pt>
                <c:pt idx="113">
                  <c:v>18.34</c:v>
                </c:pt>
                <c:pt idx="114">
                  <c:v>18.36</c:v>
                </c:pt>
                <c:pt idx="115">
                  <c:v>18.47</c:v>
                </c:pt>
                <c:pt idx="116">
                  <c:v>17.62</c:v>
                </c:pt>
                <c:pt idx="117">
                  <c:v>16.53</c:v>
                </c:pt>
                <c:pt idx="118">
                  <c:v>16.850000000000001</c:v>
                </c:pt>
                <c:pt idx="119">
                  <c:v>16.38</c:v>
                </c:pt>
                <c:pt idx="120">
                  <c:v>17.46</c:v>
                </c:pt>
                <c:pt idx="121">
                  <c:v>18.18</c:v>
                </c:pt>
                <c:pt idx="122">
                  <c:v>18.100000000000001</c:v>
                </c:pt>
                <c:pt idx="123">
                  <c:v>18.04</c:v>
                </c:pt>
                <c:pt idx="124">
                  <c:v>18.72</c:v>
                </c:pt>
                <c:pt idx="125">
                  <c:v>18.260000000000002</c:v>
                </c:pt>
                <c:pt idx="126">
                  <c:v>17.03</c:v>
                </c:pt>
                <c:pt idx="127">
                  <c:v>17.190000000000001</c:v>
                </c:pt>
                <c:pt idx="128">
                  <c:v>17.649999999999999</c:v>
                </c:pt>
                <c:pt idx="129">
                  <c:v>15.99</c:v>
                </c:pt>
                <c:pt idx="130">
                  <c:v>17.86</c:v>
                </c:pt>
                <c:pt idx="131">
                  <c:v>15.91</c:v>
                </c:pt>
                <c:pt idx="132">
                  <c:v>16.77</c:v>
                </c:pt>
                <c:pt idx="133">
                  <c:v>17.68</c:v>
                </c:pt>
                <c:pt idx="134">
                  <c:v>17.89</c:v>
                </c:pt>
                <c:pt idx="135">
                  <c:v>16.66</c:v>
                </c:pt>
                <c:pt idx="136">
                  <c:v>16.809999999999999</c:v>
                </c:pt>
                <c:pt idx="137">
                  <c:v>16.63</c:v>
                </c:pt>
                <c:pt idx="138">
                  <c:v>17.73</c:v>
                </c:pt>
                <c:pt idx="139">
                  <c:v>17.53</c:v>
                </c:pt>
                <c:pt idx="140">
                  <c:v>17.86</c:v>
                </c:pt>
                <c:pt idx="141">
                  <c:v>18.149999999999999</c:v>
                </c:pt>
                <c:pt idx="142">
                  <c:v>17.600000000000001</c:v>
                </c:pt>
                <c:pt idx="143">
                  <c:v>17.920000000000002</c:v>
                </c:pt>
                <c:pt idx="144">
                  <c:v>18.05</c:v>
                </c:pt>
                <c:pt idx="145">
                  <c:v>18.04</c:v>
                </c:pt>
                <c:pt idx="146">
                  <c:v>18.64</c:v>
                </c:pt>
                <c:pt idx="147">
                  <c:v>17.87</c:v>
                </c:pt>
                <c:pt idx="148">
                  <c:v>17.46</c:v>
                </c:pt>
                <c:pt idx="149">
                  <c:v>17.3</c:v>
                </c:pt>
                <c:pt idx="150">
                  <c:v>16.57</c:v>
                </c:pt>
                <c:pt idx="151">
                  <c:v>18.010000000000002</c:v>
                </c:pt>
                <c:pt idx="152">
                  <c:v>16.57</c:v>
                </c:pt>
                <c:pt idx="153">
                  <c:v>18.28</c:v>
                </c:pt>
                <c:pt idx="154">
                  <c:v>17.97</c:v>
                </c:pt>
                <c:pt idx="155">
                  <c:v>17.91</c:v>
                </c:pt>
                <c:pt idx="156">
                  <c:v>18.32</c:v>
                </c:pt>
                <c:pt idx="157">
                  <c:v>17.579999999999998</c:v>
                </c:pt>
                <c:pt idx="158">
                  <c:v>17.690000000000001</c:v>
                </c:pt>
                <c:pt idx="159">
                  <c:v>19.059999999999999</c:v>
                </c:pt>
                <c:pt idx="160">
                  <c:v>18.72</c:v>
                </c:pt>
                <c:pt idx="161">
                  <c:v>18.14</c:v>
                </c:pt>
                <c:pt idx="162">
                  <c:v>19.27</c:v>
                </c:pt>
                <c:pt idx="163">
                  <c:v>17.84</c:v>
                </c:pt>
                <c:pt idx="164">
                  <c:v>19.09</c:v>
                </c:pt>
                <c:pt idx="165">
                  <c:v>17.77</c:v>
                </c:pt>
                <c:pt idx="166">
                  <c:v>17.97</c:v>
                </c:pt>
                <c:pt idx="167">
                  <c:v>18.149999999999999</c:v>
                </c:pt>
                <c:pt idx="168">
                  <c:v>18.059999999999999</c:v>
                </c:pt>
                <c:pt idx="169">
                  <c:v>17.989999999999998</c:v>
                </c:pt>
                <c:pt idx="170">
                  <c:v>17.86</c:v>
                </c:pt>
                <c:pt idx="171">
                  <c:v>18.47</c:v>
                </c:pt>
                <c:pt idx="172">
                  <c:v>18.82</c:v>
                </c:pt>
                <c:pt idx="173">
                  <c:v>18.350000000000001</c:v>
                </c:pt>
                <c:pt idx="174">
                  <c:v>18.66</c:v>
                </c:pt>
                <c:pt idx="175">
                  <c:v>17.79</c:v>
                </c:pt>
                <c:pt idx="176">
                  <c:v>17.850000000000001</c:v>
                </c:pt>
                <c:pt idx="177">
                  <c:v>17.86</c:v>
                </c:pt>
                <c:pt idx="178">
                  <c:v>18.600000000000001</c:v>
                </c:pt>
                <c:pt idx="179">
                  <c:v>18.5</c:v>
                </c:pt>
                <c:pt idx="180">
                  <c:v>18.096666666666664</c:v>
                </c:pt>
                <c:pt idx="181">
                  <c:v>18.133333333333336</c:v>
                </c:pt>
                <c:pt idx="182">
                  <c:v>18.366666666666667</c:v>
                </c:pt>
                <c:pt idx="183">
                  <c:v>18</c:v>
                </c:pt>
                <c:pt idx="184">
                  <c:v>18.68</c:v>
                </c:pt>
                <c:pt idx="185">
                  <c:v>18.253333333333334</c:v>
                </c:pt>
                <c:pt idx="186">
                  <c:v>17.706666666666667</c:v>
                </c:pt>
                <c:pt idx="187">
                  <c:v>18.546666666666667</c:v>
                </c:pt>
                <c:pt idx="188">
                  <c:v>18.173333333333332</c:v>
                </c:pt>
                <c:pt idx="189">
                  <c:v>17.886666666666667</c:v>
                </c:pt>
                <c:pt idx="190">
                  <c:v>17.89</c:v>
                </c:pt>
                <c:pt idx="191">
                  <c:v>17.786666666666665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CD-4146-A21D-BC972379DA0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'24.06.2021'!$BC$3:$BC$194</c:f>
              <c:numCache>
                <c:formatCode>0.0</c:formatCode>
                <c:ptCount val="192"/>
                <c:pt idx="0">
                  <c:v>17.961770833333329</c:v>
                </c:pt>
                <c:pt idx="1">
                  <c:v>17.961770833333329</c:v>
                </c:pt>
                <c:pt idx="2">
                  <c:v>17.961770833333329</c:v>
                </c:pt>
                <c:pt idx="3">
                  <c:v>17.961770833333329</c:v>
                </c:pt>
                <c:pt idx="4">
                  <c:v>17.961770833333329</c:v>
                </c:pt>
                <c:pt idx="5">
                  <c:v>17.961770833333329</c:v>
                </c:pt>
                <c:pt idx="6">
                  <c:v>17.961770833333329</c:v>
                </c:pt>
                <c:pt idx="7">
                  <c:v>17.961770833333329</c:v>
                </c:pt>
                <c:pt idx="8">
                  <c:v>17.961770833333329</c:v>
                </c:pt>
                <c:pt idx="9">
                  <c:v>17.961770833333329</c:v>
                </c:pt>
                <c:pt idx="10">
                  <c:v>17.961770833333329</c:v>
                </c:pt>
                <c:pt idx="11">
                  <c:v>17.961770833333329</c:v>
                </c:pt>
                <c:pt idx="12">
                  <c:v>17.961770833333329</c:v>
                </c:pt>
                <c:pt idx="13">
                  <c:v>17.961770833333329</c:v>
                </c:pt>
                <c:pt idx="14">
                  <c:v>17.961770833333329</c:v>
                </c:pt>
                <c:pt idx="15">
                  <c:v>17.961770833333329</c:v>
                </c:pt>
                <c:pt idx="16">
                  <c:v>17.961770833333329</c:v>
                </c:pt>
                <c:pt idx="17">
                  <c:v>17.961770833333329</c:v>
                </c:pt>
                <c:pt idx="18">
                  <c:v>17.961770833333329</c:v>
                </c:pt>
                <c:pt idx="19">
                  <c:v>17.961770833333329</c:v>
                </c:pt>
                <c:pt idx="20">
                  <c:v>17.961770833333329</c:v>
                </c:pt>
                <c:pt idx="21">
                  <c:v>17.961770833333329</c:v>
                </c:pt>
                <c:pt idx="22">
                  <c:v>17.961770833333329</c:v>
                </c:pt>
                <c:pt idx="23">
                  <c:v>17.961770833333329</c:v>
                </c:pt>
                <c:pt idx="24">
                  <c:v>17.961770833333329</c:v>
                </c:pt>
                <c:pt idx="25">
                  <c:v>17.961770833333329</c:v>
                </c:pt>
                <c:pt idx="26">
                  <c:v>17.961770833333329</c:v>
                </c:pt>
                <c:pt idx="27">
                  <c:v>17.961770833333329</c:v>
                </c:pt>
                <c:pt idx="28">
                  <c:v>17.961770833333329</c:v>
                </c:pt>
                <c:pt idx="29">
                  <c:v>17.961770833333329</c:v>
                </c:pt>
                <c:pt idx="30">
                  <c:v>17.961770833333329</c:v>
                </c:pt>
                <c:pt idx="31">
                  <c:v>17.961770833333329</c:v>
                </c:pt>
                <c:pt idx="32">
                  <c:v>17.961770833333329</c:v>
                </c:pt>
                <c:pt idx="33">
                  <c:v>17.961770833333329</c:v>
                </c:pt>
                <c:pt idx="34">
                  <c:v>17.961770833333329</c:v>
                </c:pt>
                <c:pt idx="35">
                  <c:v>17.961770833333329</c:v>
                </c:pt>
                <c:pt idx="36">
                  <c:v>17.961770833333329</c:v>
                </c:pt>
                <c:pt idx="37">
                  <c:v>17.961770833333329</c:v>
                </c:pt>
                <c:pt idx="38">
                  <c:v>17.961770833333329</c:v>
                </c:pt>
                <c:pt idx="39">
                  <c:v>17.961770833333329</c:v>
                </c:pt>
                <c:pt idx="40">
                  <c:v>17.961770833333329</c:v>
                </c:pt>
                <c:pt idx="41">
                  <c:v>17.961770833333329</c:v>
                </c:pt>
                <c:pt idx="42">
                  <c:v>17.961770833333329</c:v>
                </c:pt>
                <c:pt idx="43">
                  <c:v>17.961770833333329</c:v>
                </c:pt>
                <c:pt idx="44">
                  <c:v>17.961770833333329</c:v>
                </c:pt>
                <c:pt idx="45">
                  <c:v>17.961770833333329</c:v>
                </c:pt>
                <c:pt idx="46">
                  <c:v>17.961770833333329</c:v>
                </c:pt>
                <c:pt idx="47">
                  <c:v>17.961770833333329</c:v>
                </c:pt>
                <c:pt idx="48">
                  <c:v>17.961770833333329</c:v>
                </c:pt>
                <c:pt idx="49">
                  <c:v>17.961770833333329</c:v>
                </c:pt>
                <c:pt idx="50">
                  <c:v>17.961770833333329</c:v>
                </c:pt>
                <c:pt idx="51">
                  <c:v>17.961770833333329</c:v>
                </c:pt>
                <c:pt idx="52">
                  <c:v>17.961770833333329</c:v>
                </c:pt>
                <c:pt idx="53">
                  <c:v>17.961770833333329</c:v>
                </c:pt>
                <c:pt idx="54">
                  <c:v>17.961770833333329</c:v>
                </c:pt>
                <c:pt idx="55">
                  <c:v>17.961770833333329</c:v>
                </c:pt>
                <c:pt idx="56">
                  <c:v>17.961770833333329</c:v>
                </c:pt>
                <c:pt idx="57">
                  <c:v>17.961770833333329</c:v>
                </c:pt>
                <c:pt idx="58">
                  <c:v>17.961770833333329</c:v>
                </c:pt>
                <c:pt idx="59">
                  <c:v>17.961770833333329</c:v>
                </c:pt>
                <c:pt idx="60">
                  <c:v>17.961770833333329</c:v>
                </c:pt>
                <c:pt idx="61">
                  <c:v>17.961770833333329</c:v>
                </c:pt>
                <c:pt idx="62">
                  <c:v>17.961770833333329</c:v>
                </c:pt>
                <c:pt idx="63">
                  <c:v>17.961770833333329</c:v>
                </c:pt>
                <c:pt idx="64">
                  <c:v>17.961770833333329</c:v>
                </c:pt>
                <c:pt idx="65">
                  <c:v>17.961770833333329</c:v>
                </c:pt>
                <c:pt idx="66">
                  <c:v>17.961770833333329</c:v>
                </c:pt>
                <c:pt idx="67">
                  <c:v>17.961770833333329</c:v>
                </c:pt>
                <c:pt idx="68">
                  <c:v>17.961770833333329</c:v>
                </c:pt>
                <c:pt idx="69">
                  <c:v>17.961770833333329</c:v>
                </c:pt>
                <c:pt idx="70">
                  <c:v>17.961770833333329</c:v>
                </c:pt>
                <c:pt idx="71">
                  <c:v>17.961770833333329</c:v>
                </c:pt>
                <c:pt idx="72">
                  <c:v>17.961770833333329</c:v>
                </c:pt>
                <c:pt idx="73">
                  <c:v>17.961770833333329</c:v>
                </c:pt>
                <c:pt idx="74">
                  <c:v>17.961770833333329</c:v>
                </c:pt>
                <c:pt idx="75">
                  <c:v>17.961770833333329</c:v>
                </c:pt>
                <c:pt idx="76">
                  <c:v>17.961770833333329</c:v>
                </c:pt>
                <c:pt idx="77">
                  <c:v>17.961770833333329</c:v>
                </c:pt>
                <c:pt idx="78">
                  <c:v>17.961770833333329</c:v>
                </c:pt>
                <c:pt idx="79">
                  <c:v>17.961770833333329</c:v>
                </c:pt>
                <c:pt idx="80">
                  <c:v>17.961770833333329</c:v>
                </c:pt>
                <c:pt idx="81">
                  <c:v>17.961770833333329</c:v>
                </c:pt>
                <c:pt idx="82">
                  <c:v>17.961770833333329</c:v>
                </c:pt>
                <c:pt idx="83">
                  <c:v>17.961770833333329</c:v>
                </c:pt>
                <c:pt idx="84">
                  <c:v>17.961770833333329</c:v>
                </c:pt>
                <c:pt idx="85">
                  <c:v>17.961770833333329</c:v>
                </c:pt>
                <c:pt idx="86">
                  <c:v>17.961770833333329</c:v>
                </c:pt>
                <c:pt idx="87">
                  <c:v>17.961770833333329</c:v>
                </c:pt>
                <c:pt idx="88">
                  <c:v>17.961770833333329</c:v>
                </c:pt>
                <c:pt idx="89">
                  <c:v>17.961770833333329</c:v>
                </c:pt>
                <c:pt idx="90">
                  <c:v>17.961770833333329</c:v>
                </c:pt>
                <c:pt idx="91">
                  <c:v>17.961770833333329</c:v>
                </c:pt>
                <c:pt idx="92">
                  <c:v>17.961770833333329</c:v>
                </c:pt>
                <c:pt idx="93">
                  <c:v>17.961770833333329</c:v>
                </c:pt>
                <c:pt idx="94">
                  <c:v>17.961770833333329</c:v>
                </c:pt>
                <c:pt idx="95">
                  <c:v>17.961770833333329</c:v>
                </c:pt>
                <c:pt idx="96">
                  <c:v>17.961770833333329</c:v>
                </c:pt>
                <c:pt idx="97">
                  <c:v>17.961770833333329</c:v>
                </c:pt>
                <c:pt idx="98">
                  <c:v>17.961770833333329</c:v>
                </c:pt>
                <c:pt idx="99">
                  <c:v>17.961770833333329</c:v>
                </c:pt>
                <c:pt idx="100">
                  <c:v>17.961770833333329</c:v>
                </c:pt>
                <c:pt idx="101">
                  <c:v>17.961770833333329</c:v>
                </c:pt>
                <c:pt idx="102">
                  <c:v>17.961770833333329</c:v>
                </c:pt>
                <c:pt idx="103">
                  <c:v>17.961770833333329</c:v>
                </c:pt>
                <c:pt idx="104">
                  <c:v>17.961770833333329</c:v>
                </c:pt>
                <c:pt idx="105">
                  <c:v>17.961770833333329</c:v>
                </c:pt>
                <c:pt idx="106">
                  <c:v>17.961770833333329</c:v>
                </c:pt>
                <c:pt idx="107">
                  <c:v>17.961770833333329</c:v>
                </c:pt>
                <c:pt idx="108">
                  <c:v>17.961770833333329</c:v>
                </c:pt>
                <c:pt idx="109">
                  <c:v>17.961770833333329</c:v>
                </c:pt>
                <c:pt idx="110">
                  <c:v>17.961770833333329</c:v>
                </c:pt>
                <c:pt idx="111">
                  <c:v>17.961770833333329</c:v>
                </c:pt>
                <c:pt idx="112">
                  <c:v>17.961770833333329</c:v>
                </c:pt>
                <c:pt idx="113">
                  <c:v>17.961770833333329</c:v>
                </c:pt>
                <c:pt idx="114">
                  <c:v>17.961770833333329</c:v>
                </c:pt>
                <c:pt idx="115">
                  <c:v>17.961770833333329</c:v>
                </c:pt>
                <c:pt idx="116">
                  <c:v>17.961770833333329</c:v>
                </c:pt>
                <c:pt idx="117">
                  <c:v>17.961770833333329</c:v>
                </c:pt>
                <c:pt idx="118">
                  <c:v>17.961770833333329</c:v>
                </c:pt>
                <c:pt idx="119">
                  <c:v>17.961770833333329</c:v>
                </c:pt>
                <c:pt idx="120">
                  <c:v>17.961770833333329</c:v>
                </c:pt>
                <c:pt idx="121">
                  <c:v>17.961770833333329</c:v>
                </c:pt>
                <c:pt idx="122">
                  <c:v>17.961770833333329</c:v>
                </c:pt>
                <c:pt idx="123">
                  <c:v>17.961770833333329</c:v>
                </c:pt>
                <c:pt idx="124">
                  <c:v>17.961770833333329</c:v>
                </c:pt>
                <c:pt idx="125">
                  <c:v>17.961770833333329</c:v>
                </c:pt>
                <c:pt idx="126">
                  <c:v>17.961770833333329</c:v>
                </c:pt>
                <c:pt idx="127">
                  <c:v>17.961770833333329</c:v>
                </c:pt>
                <c:pt idx="128">
                  <c:v>17.961770833333329</c:v>
                </c:pt>
                <c:pt idx="129">
                  <c:v>17.961770833333329</c:v>
                </c:pt>
                <c:pt idx="130">
                  <c:v>17.961770833333329</c:v>
                </c:pt>
                <c:pt idx="131">
                  <c:v>17.961770833333329</c:v>
                </c:pt>
                <c:pt idx="132">
                  <c:v>17.961770833333329</c:v>
                </c:pt>
                <c:pt idx="133">
                  <c:v>17.961770833333329</c:v>
                </c:pt>
                <c:pt idx="134">
                  <c:v>17.961770833333329</c:v>
                </c:pt>
                <c:pt idx="135">
                  <c:v>17.961770833333329</c:v>
                </c:pt>
                <c:pt idx="136">
                  <c:v>17.961770833333329</c:v>
                </c:pt>
                <c:pt idx="137">
                  <c:v>17.961770833333329</c:v>
                </c:pt>
                <c:pt idx="138">
                  <c:v>17.961770833333329</c:v>
                </c:pt>
                <c:pt idx="139">
                  <c:v>17.961770833333329</c:v>
                </c:pt>
                <c:pt idx="140">
                  <c:v>17.961770833333329</c:v>
                </c:pt>
                <c:pt idx="141">
                  <c:v>17.961770833333329</c:v>
                </c:pt>
                <c:pt idx="142">
                  <c:v>17.961770833333329</c:v>
                </c:pt>
                <c:pt idx="143">
                  <c:v>17.961770833333329</c:v>
                </c:pt>
                <c:pt idx="144">
                  <c:v>17.961770833333329</c:v>
                </c:pt>
                <c:pt idx="145">
                  <c:v>17.961770833333329</c:v>
                </c:pt>
                <c:pt idx="146">
                  <c:v>17.961770833333329</c:v>
                </c:pt>
                <c:pt idx="147">
                  <c:v>17.961770833333329</c:v>
                </c:pt>
                <c:pt idx="148">
                  <c:v>17.961770833333329</c:v>
                </c:pt>
                <c:pt idx="149">
                  <c:v>17.961770833333329</c:v>
                </c:pt>
                <c:pt idx="150">
                  <c:v>17.961770833333329</c:v>
                </c:pt>
                <c:pt idx="151">
                  <c:v>17.961770833333329</c:v>
                </c:pt>
                <c:pt idx="152">
                  <c:v>17.961770833333329</c:v>
                </c:pt>
                <c:pt idx="153">
                  <c:v>17.961770833333329</c:v>
                </c:pt>
                <c:pt idx="154">
                  <c:v>17.961770833333329</c:v>
                </c:pt>
                <c:pt idx="155">
                  <c:v>17.961770833333329</c:v>
                </c:pt>
                <c:pt idx="156">
                  <c:v>17.961770833333329</c:v>
                </c:pt>
                <c:pt idx="157">
                  <c:v>17.961770833333329</c:v>
                </c:pt>
                <c:pt idx="158">
                  <c:v>17.961770833333329</c:v>
                </c:pt>
                <c:pt idx="159">
                  <c:v>17.961770833333329</c:v>
                </c:pt>
                <c:pt idx="160">
                  <c:v>17.961770833333329</c:v>
                </c:pt>
                <c:pt idx="161">
                  <c:v>17.961770833333329</c:v>
                </c:pt>
                <c:pt idx="162">
                  <c:v>17.961770833333329</c:v>
                </c:pt>
                <c:pt idx="163">
                  <c:v>17.961770833333329</c:v>
                </c:pt>
                <c:pt idx="164">
                  <c:v>17.961770833333329</c:v>
                </c:pt>
                <c:pt idx="165">
                  <c:v>17.961770833333329</c:v>
                </c:pt>
                <c:pt idx="166">
                  <c:v>17.961770833333329</c:v>
                </c:pt>
                <c:pt idx="167">
                  <c:v>17.961770833333329</c:v>
                </c:pt>
                <c:pt idx="168">
                  <c:v>17.961770833333329</c:v>
                </c:pt>
                <c:pt idx="169">
                  <c:v>17.961770833333329</c:v>
                </c:pt>
                <c:pt idx="170">
                  <c:v>17.961770833333329</c:v>
                </c:pt>
                <c:pt idx="171">
                  <c:v>17.961770833333329</c:v>
                </c:pt>
                <c:pt idx="172">
                  <c:v>17.961770833333329</c:v>
                </c:pt>
                <c:pt idx="173">
                  <c:v>17.961770833333329</c:v>
                </c:pt>
                <c:pt idx="174">
                  <c:v>17.961770833333329</c:v>
                </c:pt>
                <c:pt idx="175">
                  <c:v>17.961770833333329</c:v>
                </c:pt>
                <c:pt idx="176">
                  <c:v>17.961770833333329</c:v>
                </c:pt>
                <c:pt idx="177">
                  <c:v>17.961770833333329</c:v>
                </c:pt>
                <c:pt idx="178">
                  <c:v>17.961770833333329</c:v>
                </c:pt>
                <c:pt idx="179">
                  <c:v>17.961770833333329</c:v>
                </c:pt>
                <c:pt idx="180">
                  <c:v>17.961770833333329</c:v>
                </c:pt>
                <c:pt idx="181">
                  <c:v>17.961770833333329</c:v>
                </c:pt>
                <c:pt idx="182">
                  <c:v>17.961770833333329</c:v>
                </c:pt>
                <c:pt idx="183">
                  <c:v>17.961770833333329</c:v>
                </c:pt>
                <c:pt idx="184">
                  <c:v>17.961770833333329</c:v>
                </c:pt>
                <c:pt idx="185">
                  <c:v>17.961770833333329</c:v>
                </c:pt>
                <c:pt idx="186">
                  <c:v>17.961770833333329</c:v>
                </c:pt>
                <c:pt idx="187">
                  <c:v>17.961770833333329</c:v>
                </c:pt>
                <c:pt idx="188">
                  <c:v>17.961770833333329</c:v>
                </c:pt>
                <c:pt idx="189">
                  <c:v>17.961770833333329</c:v>
                </c:pt>
                <c:pt idx="190">
                  <c:v>17.961770833333329</c:v>
                </c:pt>
                <c:pt idx="191">
                  <c:v>17.961770833333329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BCD-4146-A21D-BC972379D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426720"/>
        <c:axId val="1925421824"/>
      </c:lineChart>
      <c:catAx>
        <c:axId val="192542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21824"/>
        <c:crosses val="autoZero"/>
        <c:auto val="1"/>
        <c:lblAlgn val="ctr"/>
        <c:lblOffset val="100"/>
        <c:noMultiLvlLbl val="0"/>
      </c:catAx>
      <c:valAx>
        <c:axId val="1925421824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'24.06.2021'!$BH$3:$BH$194</c:f>
              <c:numCache>
                <c:formatCode>0.00</c:formatCode>
                <c:ptCount val="192"/>
                <c:pt idx="0">
                  <c:v>91.32347222222225</c:v>
                </c:pt>
                <c:pt idx="1">
                  <c:v>91.32347222222225</c:v>
                </c:pt>
                <c:pt idx="2">
                  <c:v>91.32347222222225</c:v>
                </c:pt>
                <c:pt idx="3">
                  <c:v>91.32347222222225</c:v>
                </c:pt>
                <c:pt idx="4">
                  <c:v>91.32347222222225</c:v>
                </c:pt>
                <c:pt idx="5">
                  <c:v>91.32347222222225</c:v>
                </c:pt>
                <c:pt idx="6">
                  <c:v>91.32347222222225</c:v>
                </c:pt>
                <c:pt idx="7">
                  <c:v>91.32347222222225</c:v>
                </c:pt>
                <c:pt idx="8">
                  <c:v>91.32347222222225</c:v>
                </c:pt>
                <c:pt idx="9">
                  <c:v>91.32347222222225</c:v>
                </c:pt>
                <c:pt idx="10">
                  <c:v>91.32347222222225</c:v>
                </c:pt>
                <c:pt idx="11">
                  <c:v>91.32347222222225</c:v>
                </c:pt>
                <c:pt idx="12">
                  <c:v>91.32347222222225</c:v>
                </c:pt>
                <c:pt idx="13">
                  <c:v>91.32347222222225</c:v>
                </c:pt>
                <c:pt idx="14">
                  <c:v>91.32347222222225</c:v>
                </c:pt>
                <c:pt idx="15">
                  <c:v>91.32347222222225</c:v>
                </c:pt>
                <c:pt idx="16">
                  <c:v>91.32347222222225</c:v>
                </c:pt>
                <c:pt idx="17">
                  <c:v>91.32347222222225</c:v>
                </c:pt>
                <c:pt idx="18">
                  <c:v>91.32347222222225</c:v>
                </c:pt>
                <c:pt idx="19">
                  <c:v>91.32347222222225</c:v>
                </c:pt>
                <c:pt idx="20">
                  <c:v>91.32347222222225</c:v>
                </c:pt>
                <c:pt idx="21">
                  <c:v>91.32347222222225</c:v>
                </c:pt>
                <c:pt idx="22">
                  <c:v>91.32347222222225</c:v>
                </c:pt>
                <c:pt idx="23">
                  <c:v>91.32347222222225</c:v>
                </c:pt>
                <c:pt idx="24">
                  <c:v>91.32347222222225</c:v>
                </c:pt>
                <c:pt idx="25">
                  <c:v>91.32347222222225</c:v>
                </c:pt>
                <c:pt idx="26">
                  <c:v>91.32347222222225</c:v>
                </c:pt>
                <c:pt idx="27">
                  <c:v>91.32347222222225</c:v>
                </c:pt>
                <c:pt idx="28">
                  <c:v>91.32347222222225</c:v>
                </c:pt>
                <c:pt idx="29">
                  <c:v>91.32347222222225</c:v>
                </c:pt>
                <c:pt idx="30">
                  <c:v>91.32347222222225</c:v>
                </c:pt>
                <c:pt idx="31">
                  <c:v>91.32347222222225</c:v>
                </c:pt>
                <c:pt idx="32">
                  <c:v>91.32347222222225</c:v>
                </c:pt>
                <c:pt idx="33">
                  <c:v>91.32347222222225</c:v>
                </c:pt>
                <c:pt idx="34">
                  <c:v>91.32347222222225</c:v>
                </c:pt>
                <c:pt idx="35">
                  <c:v>91.32347222222225</c:v>
                </c:pt>
                <c:pt idx="36">
                  <c:v>91.32347222222225</c:v>
                </c:pt>
                <c:pt idx="37">
                  <c:v>91.32347222222225</c:v>
                </c:pt>
                <c:pt idx="38">
                  <c:v>91.32347222222225</c:v>
                </c:pt>
                <c:pt idx="39">
                  <c:v>91.32347222222225</c:v>
                </c:pt>
                <c:pt idx="40">
                  <c:v>91.32347222222225</c:v>
                </c:pt>
                <c:pt idx="41">
                  <c:v>91.32347222222225</c:v>
                </c:pt>
                <c:pt idx="42">
                  <c:v>91.32347222222225</c:v>
                </c:pt>
                <c:pt idx="43">
                  <c:v>91.32347222222225</c:v>
                </c:pt>
                <c:pt idx="44">
                  <c:v>91.32347222222225</c:v>
                </c:pt>
                <c:pt idx="45">
                  <c:v>91.32347222222225</c:v>
                </c:pt>
                <c:pt idx="46">
                  <c:v>91.32347222222225</c:v>
                </c:pt>
                <c:pt idx="47">
                  <c:v>91.32347222222225</c:v>
                </c:pt>
                <c:pt idx="48">
                  <c:v>91.32347222222225</c:v>
                </c:pt>
                <c:pt idx="49">
                  <c:v>91.32347222222225</c:v>
                </c:pt>
                <c:pt idx="50">
                  <c:v>91.32347222222225</c:v>
                </c:pt>
                <c:pt idx="51">
                  <c:v>91.32347222222225</c:v>
                </c:pt>
                <c:pt idx="52">
                  <c:v>91.32347222222225</c:v>
                </c:pt>
                <c:pt idx="53">
                  <c:v>91.32347222222225</c:v>
                </c:pt>
                <c:pt idx="54">
                  <c:v>91.32347222222225</c:v>
                </c:pt>
                <c:pt idx="55">
                  <c:v>91.32347222222225</c:v>
                </c:pt>
                <c:pt idx="56">
                  <c:v>91.32347222222225</c:v>
                </c:pt>
                <c:pt idx="57">
                  <c:v>91.32347222222225</c:v>
                </c:pt>
                <c:pt idx="58">
                  <c:v>91.32347222222225</c:v>
                </c:pt>
                <c:pt idx="59">
                  <c:v>91.32347222222225</c:v>
                </c:pt>
                <c:pt idx="60">
                  <c:v>91.32347222222225</c:v>
                </c:pt>
                <c:pt idx="61">
                  <c:v>91.32347222222225</c:v>
                </c:pt>
                <c:pt idx="62">
                  <c:v>91.32347222222225</c:v>
                </c:pt>
                <c:pt idx="63">
                  <c:v>91.32347222222225</c:v>
                </c:pt>
                <c:pt idx="64">
                  <c:v>91.32347222222225</c:v>
                </c:pt>
                <c:pt idx="65">
                  <c:v>91.32347222222225</c:v>
                </c:pt>
                <c:pt idx="66">
                  <c:v>91.32347222222225</c:v>
                </c:pt>
                <c:pt idx="67">
                  <c:v>91.32347222222225</c:v>
                </c:pt>
                <c:pt idx="68">
                  <c:v>91.32347222222225</c:v>
                </c:pt>
                <c:pt idx="69">
                  <c:v>91.32347222222225</c:v>
                </c:pt>
                <c:pt idx="70">
                  <c:v>91.32347222222225</c:v>
                </c:pt>
                <c:pt idx="71">
                  <c:v>91.32347222222225</c:v>
                </c:pt>
                <c:pt idx="72">
                  <c:v>91.32347222222225</c:v>
                </c:pt>
                <c:pt idx="73">
                  <c:v>91.32347222222225</c:v>
                </c:pt>
                <c:pt idx="74">
                  <c:v>91.32347222222225</c:v>
                </c:pt>
                <c:pt idx="75">
                  <c:v>91.32347222222225</c:v>
                </c:pt>
                <c:pt idx="76">
                  <c:v>91.32347222222225</c:v>
                </c:pt>
                <c:pt idx="77">
                  <c:v>91.32347222222225</c:v>
                </c:pt>
                <c:pt idx="78">
                  <c:v>91.32347222222225</c:v>
                </c:pt>
                <c:pt idx="79">
                  <c:v>91.32347222222225</c:v>
                </c:pt>
                <c:pt idx="80">
                  <c:v>91.32347222222225</c:v>
                </c:pt>
                <c:pt idx="81">
                  <c:v>91.32347222222225</c:v>
                </c:pt>
                <c:pt idx="82">
                  <c:v>91.32347222222225</c:v>
                </c:pt>
                <c:pt idx="83">
                  <c:v>91.32347222222225</c:v>
                </c:pt>
                <c:pt idx="84">
                  <c:v>91.32347222222225</c:v>
                </c:pt>
                <c:pt idx="85">
                  <c:v>91.32347222222225</c:v>
                </c:pt>
                <c:pt idx="86">
                  <c:v>91.32347222222225</c:v>
                </c:pt>
                <c:pt idx="87">
                  <c:v>91.32347222222225</c:v>
                </c:pt>
                <c:pt idx="88">
                  <c:v>91.32347222222225</c:v>
                </c:pt>
                <c:pt idx="89">
                  <c:v>91.32347222222225</c:v>
                </c:pt>
                <c:pt idx="90">
                  <c:v>91.32347222222225</c:v>
                </c:pt>
                <c:pt idx="91">
                  <c:v>91.32347222222225</c:v>
                </c:pt>
                <c:pt idx="92">
                  <c:v>91.32347222222225</c:v>
                </c:pt>
                <c:pt idx="93">
                  <c:v>91.32347222222225</c:v>
                </c:pt>
                <c:pt idx="94">
                  <c:v>91.32347222222225</c:v>
                </c:pt>
                <c:pt idx="95">
                  <c:v>91.32347222222225</c:v>
                </c:pt>
                <c:pt idx="96">
                  <c:v>91.32347222222225</c:v>
                </c:pt>
                <c:pt idx="97">
                  <c:v>91.32347222222225</c:v>
                </c:pt>
                <c:pt idx="98">
                  <c:v>91.32347222222225</c:v>
                </c:pt>
                <c:pt idx="99">
                  <c:v>91.32347222222225</c:v>
                </c:pt>
                <c:pt idx="100">
                  <c:v>91.32347222222225</c:v>
                </c:pt>
                <c:pt idx="101">
                  <c:v>91.32347222222225</c:v>
                </c:pt>
                <c:pt idx="102">
                  <c:v>91.32347222222225</c:v>
                </c:pt>
                <c:pt idx="103">
                  <c:v>91.32347222222225</c:v>
                </c:pt>
                <c:pt idx="104">
                  <c:v>91.32347222222225</c:v>
                </c:pt>
                <c:pt idx="105">
                  <c:v>91.32347222222225</c:v>
                </c:pt>
                <c:pt idx="106">
                  <c:v>91.32347222222225</c:v>
                </c:pt>
                <c:pt idx="107">
                  <c:v>91.32347222222225</c:v>
                </c:pt>
                <c:pt idx="108">
                  <c:v>91.32347222222225</c:v>
                </c:pt>
                <c:pt idx="109">
                  <c:v>91.32347222222225</c:v>
                </c:pt>
                <c:pt idx="110">
                  <c:v>91.32347222222225</c:v>
                </c:pt>
                <c:pt idx="111">
                  <c:v>91.32347222222225</c:v>
                </c:pt>
                <c:pt idx="112">
                  <c:v>91.32347222222225</c:v>
                </c:pt>
                <c:pt idx="113">
                  <c:v>91.32347222222225</c:v>
                </c:pt>
                <c:pt idx="114">
                  <c:v>91.32347222222225</c:v>
                </c:pt>
                <c:pt idx="115">
                  <c:v>91.32347222222225</c:v>
                </c:pt>
                <c:pt idx="116">
                  <c:v>91.32347222222225</c:v>
                </c:pt>
                <c:pt idx="117">
                  <c:v>91.32347222222225</c:v>
                </c:pt>
                <c:pt idx="118">
                  <c:v>91.32347222222225</c:v>
                </c:pt>
                <c:pt idx="119">
                  <c:v>91.32347222222225</c:v>
                </c:pt>
                <c:pt idx="120">
                  <c:v>91.32347222222225</c:v>
                </c:pt>
                <c:pt idx="121">
                  <c:v>91.32347222222225</c:v>
                </c:pt>
                <c:pt idx="122">
                  <c:v>91.32347222222225</c:v>
                </c:pt>
                <c:pt idx="123">
                  <c:v>91.32347222222225</c:v>
                </c:pt>
                <c:pt idx="124">
                  <c:v>91.32347222222225</c:v>
                </c:pt>
                <c:pt idx="125">
                  <c:v>91.32347222222225</c:v>
                </c:pt>
                <c:pt idx="126">
                  <c:v>91.32347222222225</c:v>
                </c:pt>
                <c:pt idx="127">
                  <c:v>91.32347222222225</c:v>
                </c:pt>
                <c:pt idx="128">
                  <c:v>91.32347222222225</c:v>
                </c:pt>
                <c:pt idx="129">
                  <c:v>91.32347222222225</c:v>
                </c:pt>
                <c:pt idx="130">
                  <c:v>91.32347222222225</c:v>
                </c:pt>
                <c:pt idx="131">
                  <c:v>91.32347222222225</c:v>
                </c:pt>
                <c:pt idx="132">
                  <c:v>91.32347222222225</c:v>
                </c:pt>
                <c:pt idx="133">
                  <c:v>91.32347222222225</c:v>
                </c:pt>
                <c:pt idx="134">
                  <c:v>91.32347222222225</c:v>
                </c:pt>
                <c:pt idx="135">
                  <c:v>91.32347222222225</c:v>
                </c:pt>
                <c:pt idx="136">
                  <c:v>91.32347222222225</c:v>
                </c:pt>
                <c:pt idx="137">
                  <c:v>91.32347222222225</c:v>
                </c:pt>
                <c:pt idx="138">
                  <c:v>91.32347222222225</c:v>
                </c:pt>
                <c:pt idx="139">
                  <c:v>91.32347222222225</c:v>
                </c:pt>
                <c:pt idx="140">
                  <c:v>91.32347222222225</c:v>
                </c:pt>
                <c:pt idx="141">
                  <c:v>91.32347222222225</c:v>
                </c:pt>
                <c:pt idx="142">
                  <c:v>91.32347222222225</c:v>
                </c:pt>
                <c:pt idx="143">
                  <c:v>91.32347222222225</c:v>
                </c:pt>
                <c:pt idx="144">
                  <c:v>91.32347222222225</c:v>
                </c:pt>
                <c:pt idx="145">
                  <c:v>91.32347222222225</c:v>
                </c:pt>
                <c:pt idx="146">
                  <c:v>91.32347222222225</c:v>
                </c:pt>
                <c:pt idx="147">
                  <c:v>91.32347222222225</c:v>
                </c:pt>
                <c:pt idx="148">
                  <c:v>91.32347222222225</c:v>
                </c:pt>
                <c:pt idx="149">
                  <c:v>91.32347222222225</c:v>
                </c:pt>
                <c:pt idx="150">
                  <c:v>91.32347222222225</c:v>
                </c:pt>
                <c:pt idx="151">
                  <c:v>91.32347222222225</c:v>
                </c:pt>
                <c:pt idx="152">
                  <c:v>91.32347222222225</c:v>
                </c:pt>
                <c:pt idx="153">
                  <c:v>91.32347222222225</c:v>
                </c:pt>
                <c:pt idx="154">
                  <c:v>91.32347222222225</c:v>
                </c:pt>
                <c:pt idx="155">
                  <c:v>91.32347222222225</c:v>
                </c:pt>
                <c:pt idx="156">
                  <c:v>91.32347222222225</c:v>
                </c:pt>
                <c:pt idx="157">
                  <c:v>91.32347222222225</c:v>
                </c:pt>
                <c:pt idx="158">
                  <c:v>91.32347222222225</c:v>
                </c:pt>
                <c:pt idx="159">
                  <c:v>91.32347222222225</c:v>
                </c:pt>
                <c:pt idx="160">
                  <c:v>91.32347222222225</c:v>
                </c:pt>
                <c:pt idx="161">
                  <c:v>91.32347222222225</c:v>
                </c:pt>
                <c:pt idx="162">
                  <c:v>91.32347222222225</c:v>
                </c:pt>
                <c:pt idx="163">
                  <c:v>91.32347222222225</c:v>
                </c:pt>
                <c:pt idx="164">
                  <c:v>91.32347222222225</c:v>
                </c:pt>
                <c:pt idx="165">
                  <c:v>91.32347222222225</c:v>
                </c:pt>
                <c:pt idx="166">
                  <c:v>91.32347222222225</c:v>
                </c:pt>
                <c:pt idx="167">
                  <c:v>91.32347222222225</c:v>
                </c:pt>
                <c:pt idx="168">
                  <c:v>91.32347222222225</c:v>
                </c:pt>
                <c:pt idx="169">
                  <c:v>91.32347222222225</c:v>
                </c:pt>
                <c:pt idx="170">
                  <c:v>91.32347222222225</c:v>
                </c:pt>
                <c:pt idx="171">
                  <c:v>91.32347222222225</c:v>
                </c:pt>
                <c:pt idx="172">
                  <c:v>91.32347222222225</c:v>
                </c:pt>
                <c:pt idx="173">
                  <c:v>91.32347222222225</c:v>
                </c:pt>
                <c:pt idx="174">
                  <c:v>91.32347222222225</c:v>
                </c:pt>
                <c:pt idx="175">
                  <c:v>91.32347222222225</c:v>
                </c:pt>
                <c:pt idx="176">
                  <c:v>91.32347222222225</c:v>
                </c:pt>
                <c:pt idx="177">
                  <c:v>91.32347222222225</c:v>
                </c:pt>
                <c:pt idx="178">
                  <c:v>91.32347222222225</c:v>
                </c:pt>
                <c:pt idx="179">
                  <c:v>91.32347222222225</c:v>
                </c:pt>
                <c:pt idx="180">
                  <c:v>91.32347222222225</c:v>
                </c:pt>
                <c:pt idx="181">
                  <c:v>91.32347222222225</c:v>
                </c:pt>
                <c:pt idx="182">
                  <c:v>91.32347222222225</c:v>
                </c:pt>
                <c:pt idx="183">
                  <c:v>91.32347222222225</c:v>
                </c:pt>
                <c:pt idx="184">
                  <c:v>91.32347222222225</c:v>
                </c:pt>
                <c:pt idx="185">
                  <c:v>91.32347222222225</c:v>
                </c:pt>
                <c:pt idx="186">
                  <c:v>91.32347222222225</c:v>
                </c:pt>
                <c:pt idx="187">
                  <c:v>91.32347222222225</c:v>
                </c:pt>
                <c:pt idx="188">
                  <c:v>91.32347222222225</c:v>
                </c:pt>
                <c:pt idx="189">
                  <c:v>91.32347222222225</c:v>
                </c:pt>
                <c:pt idx="190">
                  <c:v>91.32347222222225</c:v>
                </c:pt>
                <c:pt idx="191" formatCode="0.0">
                  <c:v>91.32347222222225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CF-4FC4-BA4F-6D7157359AF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'24.06.2021'!$BI$3:$BI$194</c:f>
              <c:numCache>
                <c:formatCode>0.00</c:formatCode>
                <c:ptCount val="192"/>
                <c:pt idx="0">
                  <c:v>86.523472222222267</c:v>
                </c:pt>
                <c:pt idx="1">
                  <c:v>86.523472222222267</c:v>
                </c:pt>
                <c:pt idx="2">
                  <c:v>86.523472222222267</c:v>
                </c:pt>
                <c:pt idx="3">
                  <c:v>86.523472222222267</c:v>
                </c:pt>
                <c:pt idx="4">
                  <c:v>86.523472222222267</c:v>
                </c:pt>
                <c:pt idx="5">
                  <c:v>86.523472222222267</c:v>
                </c:pt>
                <c:pt idx="6">
                  <c:v>86.523472222222267</c:v>
                </c:pt>
                <c:pt idx="7">
                  <c:v>86.523472222222267</c:v>
                </c:pt>
                <c:pt idx="8">
                  <c:v>86.523472222222267</c:v>
                </c:pt>
                <c:pt idx="9">
                  <c:v>86.523472222222267</c:v>
                </c:pt>
                <c:pt idx="10">
                  <c:v>86.523472222222267</c:v>
                </c:pt>
                <c:pt idx="11">
                  <c:v>86.523472222222267</c:v>
                </c:pt>
                <c:pt idx="12">
                  <c:v>86.523472222222267</c:v>
                </c:pt>
                <c:pt idx="13">
                  <c:v>86.523472222222267</c:v>
                </c:pt>
                <c:pt idx="14">
                  <c:v>86.523472222222267</c:v>
                </c:pt>
                <c:pt idx="15">
                  <c:v>86.523472222222267</c:v>
                </c:pt>
                <c:pt idx="16">
                  <c:v>86.523472222222267</c:v>
                </c:pt>
                <c:pt idx="17">
                  <c:v>86.523472222222267</c:v>
                </c:pt>
                <c:pt idx="18">
                  <c:v>86.523472222222267</c:v>
                </c:pt>
                <c:pt idx="19">
                  <c:v>86.523472222222267</c:v>
                </c:pt>
                <c:pt idx="20">
                  <c:v>86.523472222222267</c:v>
                </c:pt>
                <c:pt idx="21">
                  <c:v>86.523472222222267</c:v>
                </c:pt>
                <c:pt idx="22">
                  <c:v>86.523472222222267</c:v>
                </c:pt>
                <c:pt idx="23">
                  <c:v>86.523472222222267</c:v>
                </c:pt>
                <c:pt idx="24">
                  <c:v>86.523472222222267</c:v>
                </c:pt>
                <c:pt idx="25">
                  <c:v>86.523472222222267</c:v>
                </c:pt>
                <c:pt idx="26">
                  <c:v>86.523472222222267</c:v>
                </c:pt>
                <c:pt idx="27">
                  <c:v>86.523472222222267</c:v>
                </c:pt>
                <c:pt idx="28">
                  <c:v>86.523472222222267</c:v>
                </c:pt>
                <c:pt idx="29">
                  <c:v>86.523472222222267</c:v>
                </c:pt>
                <c:pt idx="30">
                  <c:v>86.523472222222267</c:v>
                </c:pt>
                <c:pt idx="31">
                  <c:v>86.523472222222267</c:v>
                </c:pt>
                <c:pt idx="32">
                  <c:v>86.523472222222267</c:v>
                </c:pt>
                <c:pt idx="33">
                  <c:v>86.523472222222267</c:v>
                </c:pt>
                <c:pt idx="34">
                  <c:v>86.523472222222267</c:v>
                </c:pt>
                <c:pt idx="35">
                  <c:v>86.523472222222267</c:v>
                </c:pt>
                <c:pt idx="36">
                  <c:v>86.523472222222267</c:v>
                </c:pt>
                <c:pt idx="37">
                  <c:v>86.523472222222267</c:v>
                </c:pt>
                <c:pt idx="38">
                  <c:v>86.523472222222267</c:v>
                </c:pt>
                <c:pt idx="39">
                  <c:v>86.523472222222267</c:v>
                </c:pt>
                <c:pt idx="40">
                  <c:v>86.523472222222267</c:v>
                </c:pt>
                <c:pt idx="41">
                  <c:v>86.523472222222267</c:v>
                </c:pt>
                <c:pt idx="42">
                  <c:v>86.523472222222267</c:v>
                </c:pt>
                <c:pt idx="43">
                  <c:v>86.523472222222267</c:v>
                </c:pt>
                <c:pt idx="44">
                  <c:v>86.523472222222267</c:v>
                </c:pt>
                <c:pt idx="45">
                  <c:v>86.523472222222267</c:v>
                </c:pt>
                <c:pt idx="46">
                  <c:v>86.523472222222267</c:v>
                </c:pt>
                <c:pt idx="47">
                  <c:v>86.523472222222267</c:v>
                </c:pt>
                <c:pt idx="48">
                  <c:v>86.523472222222267</c:v>
                </c:pt>
                <c:pt idx="49">
                  <c:v>86.523472222222267</c:v>
                </c:pt>
                <c:pt idx="50">
                  <c:v>86.523472222222267</c:v>
                </c:pt>
                <c:pt idx="51">
                  <c:v>86.523472222222267</c:v>
                </c:pt>
                <c:pt idx="52">
                  <c:v>86.523472222222267</c:v>
                </c:pt>
                <c:pt idx="53">
                  <c:v>86.523472222222267</c:v>
                </c:pt>
                <c:pt idx="54">
                  <c:v>86.523472222222267</c:v>
                </c:pt>
                <c:pt idx="55">
                  <c:v>86.523472222222267</c:v>
                </c:pt>
                <c:pt idx="56">
                  <c:v>86.523472222222267</c:v>
                </c:pt>
                <c:pt idx="57">
                  <c:v>86.523472222222267</c:v>
                </c:pt>
                <c:pt idx="58">
                  <c:v>86.523472222222267</c:v>
                </c:pt>
                <c:pt idx="59">
                  <c:v>86.523472222222267</c:v>
                </c:pt>
                <c:pt idx="60">
                  <c:v>86.523472222222267</c:v>
                </c:pt>
                <c:pt idx="61">
                  <c:v>86.523472222222267</c:v>
                </c:pt>
                <c:pt idx="62">
                  <c:v>86.523472222222267</c:v>
                </c:pt>
                <c:pt idx="63">
                  <c:v>86.523472222222267</c:v>
                </c:pt>
                <c:pt idx="64">
                  <c:v>86.523472222222267</c:v>
                </c:pt>
                <c:pt idx="65">
                  <c:v>86.523472222222267</c:v>
                </c:pt>
                <c:pt idx="66">
                  <c:v>86.523472222222267</c:v>
                </c:pt>
                <c:pt idx="67">
                  <c:v>86.523472222222267</c:v>
                </c:pt>
                <c:pt idx="68">
                  <c:v>86.523472222222267</c:v>
                </c:pt>
                <c:pt idx="69">
                  <c:v>86.523472222222267</c:v>
                </c:pt>
                <c:pt idx="70">
                  <c:v>86.523472222222267</c:v>
                </c:pt>
                <c:pt idx="71">
                  <c:v>86.523472222222267</c:v>
                </c:pt>
                <c:pt idx="72">
                  <c:v>86.523472222222267</c:v>
                </c:pt>
                <c:pt idx="73">
                  <c:v>86.523472222222267</c:v>
                </c:pt>
                <c:pt idx="74">
                  <c:v>86.523472222222267</c:v>
                </c:pt>
                <c:pt idx="75">
                  <c:v>86.523472222222267</c:v>
                </c:pt>
                <c:pt idx="76">
                  <c:v>86.523472222222267</c:v>
                </c:pt>
                <c:pt idx="77">
                  <c:v>86.523472222222267</c:v>
                </c:pt>
                <c:pt idx="78">
                  <c:v>86.523472222222267</c:v>
                </c:pt>
                <c:pt idx="79">
                  <c:v>86.523472222222267</c:v>
                </c:pt>
                <c:pt idx="80">
                  <c:v>86.523472222222267</c:v>
                </c:pt>
                <c:pt idx="81">
                  <c:v>86.523472222222267</c:v>
                </c:pt>
                <c:pt idx="82">
                  <c:v>86.523472222222267</c:v>
                </c:pt>
                <c:pt idx="83">
                  <c:v>86.523472222222267</c:v>
                </c:pt>
                <c:pt idx="84">
                  <c:v>86.523472222222267</c:v>
                </c:pt>
                <c:pt idx="85">
                  <c:v>86.523472222222267</c:v>
                </c:pt>
                <c:pt idx="86">
                  <c:v>86.523472222222267</c:v>
                </c:pt>
                <c:pt idx="87">
                  <c:v>86.523472222222267</c:v>
                </c:pt>
                <c:pt idx="88">
                  <c:v>86.523472222222267</c:v>
                </c:pt>
                <c:pt idx="89">
                  <c:v>86.523472222222267</c:v>
                </c:pt>
                <c:pt idx="90">
                  <c:v>86.523472222222267</c:v>
                </c:pt>
                <c:pt idx="91">
                  <c:v>86.523472222222267</c:v>
                </c:pt>
                <c:pt idx="92">
                  <c:v>86.523472222222267</c:v>
                </c:pt>
                <c:pt idx="93">
                  <c:v>86.523472222222267</c:v>
                </c:pt>
                <c:pt idx="94">
                  <c:v>86.523472222222267</c:v>
                </c:pt>
                <c:pt idx="95">
                  <c:v>86.523472222222267</c:v>
                </c:pt>
                <c:pt idx="96">
                  <c:v>86.523472222222267</c:v>
                </c:pt>
                <c:pt idx="97">
                  <c:v>86.523472222222267</c:v>
                </c:pt>
                <c:pt idx="98">
                  <c:v>86.523472222222267</c:v>
                </c:pt>
                <c:pt idx="99">
                  <c:v>86.523472222222267</c:v>
                </c:pt>
                <c:pt idx="100">
                  <c:v>86.523472222222267</c:v>
                </c:pt>
                <c:pt idx="101">
                  <c:v>86.523472222222267</c:v>
                </c:pt>
                <c:pt idx="102">
                  <c:v>86.523472222222267</c:v>
                </c:pt>
                <c:pt idx="103">
                  <c:v>86.523472222222267</c:v>
                </c:pt>
                <c:pt idx="104">
                  <c:v>86.523472222222267</c:v>
                </c:pt>
                <c:pt idx="105">
                  <c:v>86.523472222222267</c:v>
                </c:pt>
                <c:pt idx="106">
                  <c:v>86.523472222222267</c:v>
                </c:pt>
                <c:pt idx="107">
                  <c:v>86.523472222222267</c:v>
                </c:pt>
                <c:pt idx="108">
                  <c:v>86.523472222222267</c:v>
                </c:pt>
                <c:pt idx="109">
                  <c:v>86.523472222222267</c:v>
                </c:pt>
                <c:pt idx="110">
                  <c:v>86.523472222222267</c:v>
                </c:pt>
                <c:pt idx="111">
                  <c:v>86.523472222222267</c:v>
                </c:pt>
                <c:pt idx="112">
                  <c:v>86.523472222222267</c:v>
                </c:pt>
                <c:pt idx="113">
                  <c:v>86.523472222222267</c:v>
                </c:pt>
                <c:pt idx="114">
                  <c:v>86.523472222222267</c:v>
                </c:pt>
                <c:pt idx="115">
                  <c:v>86.523472222222267</c:v>
                </c:pt>
                <c:pt idx="116">
                  <c:v>86.523472222222267</c:v>
                </c:pt>
                <c:pt idx="117">
                  <c:v>86.523472222222267</c:v>
                </c:pt>
                <c:pt idx="118">
                  <c:v>86.523472222222267</c:v>
                </c:pt>
                <c:pt idx="119">
                  <c:v>86.523472222222267</c:v>
                </c:pt>
                <c:pt idx="120">
                  <c:v>86.523472222222267</c:v>
                </c:pt>
                <c:pt idx="121">
                  <c:v>86.523472222222267</c:v>
                </c:pt>
                <c:pt idx="122">
                  <c:v>86.523472222222267</c:v>
                </c:pt>
                <c:pt idx="123">
                  <c:v>86.523472222222267</c:v>
                </c:pt>
                <c:pt idx="124">
                  <c:v>86.523472222222267</c:v>
                </c:pt>
                <c:pt idx="125">
                  <c:v>86.523472222222267</c:v>
                </c:pt>
                <c:pt idx="126">
                  <c:v>86.523472222222267</c:v>
                </c:pt>
                <c:pt idx="127">
                  <c:v>86.523472222222267</c:v>
                </c:pt>
                <c:pt idx="128">
                  <c:v>86.523472222222267</c:v>
                </c:pt>
                <c:pt idx="129">
                  <c:v>86.523472222222267</c:v>
                </c:pt>
                <c:pt idx="130">
                  <c:v>86.523472222222267</c:v>
                </c:pt>
                <c:pt idx="131">
                  <c:v>86.523472222222267</c:v>
                </c:pt>
                <c:pt idx="132">
                  <c:v>86.523472222222267</c:v>
                </c:pt>
                <c:pt idx="133">
                  <c:v>86.523472222222267</c:v>
                </c:pt>
                <c:pt idx="134">
                  <c:v>86.523472222222267</c:v>
                </c:pt>
                <c:pt idx="135">
                  <c:v>86.523472222222267</c:v>
                </c:pt>
                <c:pt idx="136">
                  <c:v>86.523472222222267</c:v>
                </c:pt>
                <c:pt idx="137">
                  <c:v>86.523472222222267</c:v>
                </c:pt>
                <c:pt idx="138">
                  <c:v>86.523472222222267</c:v>
                </c:pt>
                <c:pt idx="139">
                  <c:v>86.523472222222267</c:v>
                </c:pt>
                <c:pt idx="140">
                  <c:v>86.523472222222267</c:v>
                </c:pt>
                <c:pt idx="141">
                  <c:v>86.523472222222267</c:v>
                </c:pt>
                <c:pt idx="142">
                  <c:v>86.523472222222267</c:v>
                </c:pt>
                <c:pt idx="143">
                  <c:v>86.523472222222267</c:v>
                </c:pt>
                <c:pt idx="144">
                  <c:v>86.523472222222267</c:v>
                </c:pt>
                <c:pt idx="145">
                  <c:v>86.523472222222267</c:v>
                </c:pt>
                <c:pt idx="146">
                  <c:v>86.523472222222267</c:v>
                </c:pt>
                <c:pt idx="147">
                  <c:v>86.523472222222267</c:v>
                </c:pt>
                <c:pt idx="148">
                  <c:v>86.523472222222267</c:v>
                </c:pt>
                <c:pt idx="149">
                  <c:v>86.523472222222267</c:v>
                </c:pt>
                <c:pt idx="150">
                  <c:v>86.523472222222267</c:v>
                </c:pt>
                <c:pt idx="151">
                  <c:v>86.523472222222267</c:v>
                </c:pt>
                <c:pt idx="152">
                  <c:v>86.523472222222267</c:v>
                </c:pt>
                <c:pt idx="153">
                  <c:v>86.523472222222267</c:v>
                </c:pt>
                <c:pt idx="154">
                  <c:v>86.523472222222267</c:v>
                </c:pt>
                <c:pt idx="155">
                  <c:v>86.523472222222267</c:v>
                </c:pt>
                <c:pt idx="156">
                  <c:v>86.523472222222267</c:v>
                </c:pt>
                <c:pt idx="157">
                  <c:v>86.523472222222267</c:v>
                </c:pt>
                <c:pt idx="158">
                  <c:v>86.523472222222267</c:v>
                </c:pt>
                <c:pt idx="159">
                  <c:v>86.523472222222267</c:v>
                </c:pt>
                <c:pt idx="160">
                  <c:v>86.523472222222267</c:v>
                </c:pt>
                <c:pt idx="161">
                  <c:v>86.523472222222267</c:v>
                </c:pt>
                <c:pt idx="162">
                  <c:v>86.523472222222267</c:v>
                </c:pt>
                <c:pt idx="163">
                  <c:v>86.523472222222267</c:v>
                </c:pt>
                <c:pt idx="164">
                  <c:v>86.523472222222267</c:v>
                </c:pt>
                <c:pt idx="165">
                  <c:v>86.523472222222267</c:v>
                </c:pt>
                <c:pt idx="166">
                  <c:v>86.523472222222267</c:v>
                </c:pt>
                <c:pt idx="167">
                  <c:v>86.523472222222267</c:v>
                </c:pt>
                <c:pt idx="168">
                  <c:v>86.523472222222267</c:v>
                </c:pt>
                <c:pt idx="169">
                  <c:v>86.523472222222267</c:v>
                </c:pt>
                <c:pt idx="170">
                  <c:v>86.523472222222267</c:v>
                </c:pt>
                <c:pt idx="171">
                  <c:v>86.523472222222267</c:v>
                </c:pt>
                <c:pt idx="172">
                  <c:v>86.523472222222267</c:v>
                </c:pt>
                <c:pt idx="173">
                  <c:v>86.523472222222267</c:v>
                </c:pt>
                <c:pt idx="174">
                  <c:v>86.523472222222267</c:v>
                </c:pt>
                <c:pt idx="175">
                  <c:v>86.523472222222267</c:v>
                </c:pt>
                <c:pt idx="176">
                  <c:v>86.523472222222267</c:v>
                </c:pt>
                <c:pt idx="177">
                  <c:v>86.523472222222267</c:v>
                </c:pt>
                <c:pt idx="178">
                  <c:v>86.523472222222267</c:v>
                </c:pt>
                <c:pt idx="179">
                  <c:v>86.523472222222267</c:v>
                </c:pt>
                <c:pt idx="180">
                  <c:v>86.523472222222267</c:v>
                </c:pt>
                <c:pt idx="181">
                  <c:v>86.523472222222267</c:v>
                </c:pt>
                <c:pt idx="182">
                  <c:v>86.523472222222267</c:v>
                </c:pt>
                <c:pt idx="183">
                  <c:v>86.523472222222267</c:v>
                </c:pt>
                <c:pt idx="184">
                  <c:v>86.523472222222267</c:v>
                </c:pt>
                <c:pt idx="185">
                  <c:v>86.523472222222267</c:v>
                </c:pt>
                <c:pt idx="186">
                  <c:v>86.523472222222267</c:v>
                </c:pt>
                <c:pt idx="187">
                  <c:v>86.523472222222267</c:v>
                </c:pt>
                <c:pt idx="188">
                  <c:v>86.523472222222267</c:v>
                </c:pt>
                <c:pt idx="189">
                  <c:v>86.523472222222267</c:v>
                </c:pt>
                <c:pt idx="190">
                  <c:v>86.523472222222267</c:v>
                </c:pt>
                <c:pt idx="191" formatCode="0.0">
                  <c:v>86.523472222222267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3CF-4FC4-BA4F-6D7157359AF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'24.06.2021'!$BJ$3:$BJ$194</c:f>
              <c:numCache>
                <c:formatCode>0.00</c:formatCode>
                <c:ptCount val="192"/>
                <c:pt idx="0">
                  <c:v>88.81</c:v>
                </c:pt>
                <c:pt idx="1">
                  <c:v>88.54</c:v>
                </c:pt>
                <c:pt idx="2">
                  <c:v>89.49</c:v>
                </c:pt>
                <c:pt idx="3">
                  <c:v>90.52</c:v>
                </c:pt>
                <c:pt idx="4">
                  <c:v>89.62</c:v>
                </c:pt>
                <c:pt idx="5">
                  <c:v>88.55</c:v>
                </c:pt>
                <c:pt idx="6">
                  <c:v>89.91</c:v>
                </c:pt>
                <c:pt idx="7">
                  <c:v>90.02</c:v>
                </c:pt>
                <c:pt idx="8">
                  <c:v>87.73</c:v>
                </c:pt>
                <c:pt idx="9">
                  <c:v>88.14</c:v>
                </c:pt>
                <c:pt idx="10">
                  <c:v>85.08</c:v>
                </c:pt>
                <c:pt idx="11">
                  <c:v>90.14</c:v>
                </c:pt>
                <c:pt idx="12">
                  <c:v>89</c:v>
                </c:pt>
                <c:pt idx="13">
                  <c:v>89.28</c:v>
                </c:pt>
                <c:pt idx="14">
                  <c:v>90.56</c:v>
                </c:pt>
                <c:pt idx="15">
                  <c:v>89.75</c:v>
                </c:pt>
                <c:pt idx="16">
                  <c:v>90.73</c:v>
                </c:pt>
                <c:pt idx="17">
                  <c:v>89.83</c:v>
                </c:pt>
                <c:pt idx="18">
                  <c:v>87.74</c:v>
                </c:pt>
                <c:pt idx="19">
                  <c:v>90.89</c:v>
                </c:pt>
                <c:pt idx="20">
                  <c:v>89.3</c:v>
                </c:pt>
                <c:pt idx="21">
                  <c:v>89.57</c:v>
                </c:pt>
                <c:pt idx="22">
                  <c:v>89.67</c:v>
                </c:pt>
                <c:pt idx="23">
                  <c:v>88.75</c:v>
                </c:pt>
                <c:pt idx="24">
                  <c:v>86.72</c:v>
                </c:pt>
                <c:pt idx="25">
                  <c:v>88.5</c:v>
                </c:pt>
                <c:pt idx="26">
                  <c:v>89.91</c:v>
                </c:pt>
                <c:pt idx="27">
                  <c:v>88.23</c:v>
                </c:pt>
                <c:pt idx="28">
                  <c:v>88.66</c:v>
                </c:pt>
                <c:pt idx="29">
                  <c:v>89.43</c:v>
                </c:pt>
                <c:pt idx="30">
                  <c:v>91.61</c:v>
                </c:pt>
                <c:pt idx="31">
                  <c:v>90.07</c:v>
                </c:pt>
                <c:pt idx="32">
                  <c:v>89.8</c:v>
                </c:pt>
                <c:pt idx="33">
                  <c:v>89.55</c:v>
                </c:pt>
                <c:pt idx="34">
                  <c:v>90.53</c:v>
                </c:pt>
                <c:pt idx="35">
                  <c:v>90.44</c:v>
                </c:pt>
                <c:pt idx="36">
                  <c:v>89.48</c:v>
                </c:pt>
                <c:pt idx="37">
                  <c:v>89.9</c:v>
                </c:pt>
                <c:pt idx="38">
                  <c:v>89.63</c:v>
                </c:pt>
                <c:pt idx="39">
                  <c:v>90.12</c:v>
                </c:pt>
                <c:pt idx="40">
                  <c:v>91.01</c:v>
                </c:pt>
                <c:pt idx="41">
                  <c:v>89.95</c:v>
                </c:pt>
                <c:pt idx="42">
                  <c:v>88.8</c:v>
                </c:pt>
                <c:pt idx="43">
                  <c:v>88.76</c:v>
                </c:pt>
                <c:pt idx="44">
                  <c:v>88.72</c:v>
                </c:pt>
                <c:pt idx="45">
                  <c:v>89.98</c:v>
                </c:pt>
                <c:pt idx="46">
                  <c:v>90.3</c:v>
                </c:pt>
                <c:pt idx="47">
                  <c:v>90.91</c:v>
                </c:pt>
                <c:pt idx="48">
                  <c:v>90.35</c:v>
                </c:pt>
                <c:pt idx="49">
                  <c:v>88.75</c:v>
                </c:pt>
                <c:pt idx="50">
                  <c:v>91.14</c:v>
                </c:pt>
                <c:pt idx="51">
                  <c:v>86.8</c:v>
                </c:pt>
                <c:pt idx="52">
                  <c:v>89.4</c:v>
                </c:pt>
                <c:pt idx="53">
                  <c:v>87.3</c:v>
                </c:pt>
                <c:pt idx="54">
                  <c:v>87.87</c:v>
                </c:pt>
                <c:pt idx="55">
                  <c:v>89.64</c:v>
                </c:pt>
                <c:pt idx="56">
                  <c:v>89.99</c:v>
                </c:pt>
                <c:pt idx="57">
                  <c:v>85.13</c:v>
                </c:pt>
                <c:pt idx="58">
                  <c:v>89.27</c:v>
                </c:pt>
                <c:pt idx="59">
                  <c:v>89.26</c:v>
                </c:pt>
                <c:pt idx="60">
                  <c:v>88.85</c:v>
                </c:pt>
                <c:pt idx="61">
                  <c:v>89.46</c:v>
                </c:pt>
                <c:pt idx="62">
                  <c:v>91.34</c:v>
                </c:pt>
                <c:pt idx="63">
                  <c:v>90.05</c:v>
                </c:pt>
                <c:pt idx="64">
                  <c:v>89.93</c:v>
                </c:pt>
                <c:pt idx="65">
                  <c:v>89.42</c:v>
                </c:pt>
                <c:pt idx="66">
                  <c:v>87.7</c:v>
                </c:pt>
                <c:pt idx="67">
                  <c:v>88.4</c:v>
                </c:pt>
                <c:pt idx="68">
                  <c:v>88.31</c:v>
                </c:pt>
                <c:pt idx="69">
                  <c:v>89.52</c:v>
                </c:pt>
                <c:pt idx="70">
                  <c:v>88.76</c:v>
                </c:pt>
                <c:pt idx="71">
                  <c:v>88.01</c:v>
                </c:pt>
                <c:pt idx="72">
                  <c:v>87.6</c:v>
                </c:pt>
                <c:pt idx="73">
                  <c:v>89.66</c:v>
                </c:pt>
                <c:pt idx="74">
                  <c:v>91.24</c:v>
                </c:pt>
                <c:pt idx="75">
                  <c:v>88.6</c:v>
                </c:pt>
                <c:pt idx="76">
                  <c:v>89.94</c:v>
                </c:pt>
                <c:pt idx="77">
                  <c:v>88.72</c:v>
                </c:pt>
                <c:pt idx="78">
                  <c:v>88.61</c:v>
                </c:pt>
                <c:pt idx="79">
                  <c:v>90.4</c:v>
                </c:pt>
                <c:pt idx="80">
                  <c:v>89.78</c:v>
                </c:pt>
                <c:pt idx="81">
                  <c:v>88.14</c:v>
                </c:pt>
                <c:pt idx="82">
                  <c:v>89.38</c:v>
                </c:pt>
                <c:pt idx="83">
                  <c:v>89.02</c:v>
                </c:pt>
                <c:pt idx="84">
                  <c:v>88.26</c:v>
                </c:pt>
                <c:pt idx="85">
                  <c:v>88.47</c:v>
                </c:pt>
                <c:pt idx="86">
                  <c:v>90.15</c:v>
                </c:pt>
                <c:pt idx="87">
                  <c:v>90.34</c:v>
                </c:pt>
                <c:pt idx="88">
                  <c:v>87.31</c:v>
                </c:pt>
                <c:pt idx="89">
                  <c:v>89.15</c:v>
                </c:pt>
                <c:pt idx="90">
                  <c:v>87.65</c:v>
                </c:pt>
                <c:pt idx="91">
                  <c:v>90.91</c:v>
                </c:pt>
                <c:pt idx="92">
                  <c:v>86.5</c:v>
                </c:pt>
                <c:pt idx="93">
                  <c:v>88.76</c:v>
                </c:pt>
                <c:pt idx="94">
                  <c:v>90.34</c:v>
                </c:pt>
                <c:pt idx="95">
                  <c:v>90.71</c:v>
                </c:pt>
                <c:pt idx="96">
                  <c:v>84.39</c:v>
                </c:pt>
                <c:pt idx="97">
                  <c:v>88.11</c:v>
                </c:pt>
                <c:pt idx="98">
                  <c:v>89.25</c:v>
                </c:pt>
                <c:pt idx="99">
                  <c:v>89.12</c:v>
                </c:pt>
                <c:pt idx="100">
                  <c:v>89.18</c:v>
                </c:pt>
                <c:pt idx="101">
                  <c:v>91.96</c:v>
                </c:pt>
                <c:pt idx="102">
                  <c:v>89.28</c:v>
                </c:pt>
                <c:pt idx="103">
                  <c:v>89.96</c:v>
                </c:pt>
                <c:pt idx="104">
                  <c:v>88.23</c:v>
                </c:pt>
                <c:pt idx="105">
                  <c:v>88.8</c:v>
                </c:pt>
                <c:pt idx="106">
                  <c:v>88.34</c:v>
                </c:pt>
                <c:pt idx="107">
                  <c:v>88.37</c:v>
                </c:pt>
                <c:pt idx="108">
                  <c:v>88.82</c:v>
                </c:pt>
                <c:pt idx="109">
                  <c:v>87.93</c:v>
                </c:pt>
                <c:pt idx="110">
                  <c:v>88.53</c:v>
                </c:pt>
                <c:pt idx="111">
                  <c:v>89.42</c:v>
                </c:pt>
                <c:pt idx="112">
                  <c:v>89.15</c:v>
                </c:pt>
                <c:pt idx="113">
                  <c:v>89.07</c:v>
                </c:pt>
                <c:pt idx="114">
                  <c:v>90.53</c:v>
                </c:pt>
                <c:pt idx="115">
                  <c:v>89.53</c:v>
                </c:pt>
                <c:pt idx="116">
                  <c:v>89.17</c:v>
                </c:pt>
                <c:pt idx="117">
                  <c:v>86.68</c:v>
                </c:pt>
                <c:pt idx="118">
                  <c:v>87.04</c:v>
                </c:pt>
                <c:pt idx="119">
                  <c:v>86.94</c:v>
                </c:pt>
                <c:pt idx="120">
                  <c:v>87.52</c:v>
                </c:pt>
                <c:pt idx="121">
                  <c:v>88.9</c:v>
                </c:pt>
                <c:pt idx="122">
                  <c:v>88.6</c:v>
                </c:pt>
                <c:pt idx="123">
                  <c:v>88.39</c:v>
                </c:pt>
                <c:pt idx="124">
                  <c:v>89.48</c:v>
                </c:pt>
                <c:pt idx="125">
                  <c:v>88.21</c:v>
                </c:pt>
                <c:pt idx="126">
                  <c:v>86.75</c:v>
                </c:pt>
                <c:pt idx="127">
                  <c:v>86.69</c:v>
                </c:pt>
                <c:pt idx="128">
                  <c:v>88.16</c:v>
                </c:pt>
                <c:pt idx="129">
                  <c:v>85.74</c:v>
                </c:pt>
                <c:pt idx="130">
                  <c:v>87.59</c:v>
                </c:pt>
                <c:pt idx="131">
                  <c:v>86.61</c:v>
                </c:pt>
                <c:pt idx="132">
                  <c:v>87.16</c:v>
                </c:pt>
                <c:pt idx="133">
                  <c:v>87.74</c:v>
                </c:pt>
                <c:pt idx="134">
                  <c:v>89.05</c:v>
                </c:pt>
                <c:pt idx="135">
                  <c:v>86.5</c:v>
                </c:pt>
                <c:pt idx="136">
                  <c:v>86.83</c:v>
                </c:pt>
                <c:pt idx="137">
                  <c:v>86.17</c:v>
                </c:pt>
                <c:pt idx="138">
                  <c:v>88.78</c:v>
                </c:pt>
                <c:pt idx="139">
                  <c:v>87.65</c:v>
                </c:pt>
                <c:pt idx="140">
                  <c:v>88.99</c:v>
                </c:pt>
                <c:pt idx="141">
                  <c:v>87.81</c:v>
                </c:pt>
                <c:pt idx="142">
                  <c:v>87.48</c:v>
                </c:pt>
                <c:pt idx="143">
                  <c:v>88.15</c:v>
                </c:pt>
                <c:pt idx="144">
                  <c:v>89.44</c:v>
                </c:pt>
                <c:pt idx="145">
                  <c:v>87.83</c:v>
                </c:pt>
                <c:pt idx="146">
                  <c:v>91.51</c:v>
                </c:pt>
                <c:pt idx="147">
                  <c:v>88.38</c:v>
                </c:pt>
                <c:pt idx="148">
                  <c:v>89.04</c:v>
                </c:pt>
                <c:pt idx="149">
                  <c:v>87.02</c:v>
                </c:pt>
                <c:pt idx="150">
                  <c:v>86.39</c:v>
                </c:pt>
                <c:pt idx="151">
                  <c:v>87.6</c:v>
                </c:pt>
                <c:pt idx="152">
                  <c:v>86.17</c:v>
                </c:pt>
                <c:pt idx="153">
                  <c:v>89.65</c:v>
                </c:pt>
                <c:pt idx="154">
                  <c:v>88.87</c:v>
                </c:pt>
                <c:pt idx="155">
                  <c:v>87.54</c:v>
                </c:pt>
                <c:pt idx="156">
                  <c:v>89.02</c:v>
                </c:pt>
                <c:pt idx="157">
                  <c:v>88.25</c:v>
                </c:pt>
                <c:pt idx="158">
                  <c:v>86.08</c:v>
                </c:pt>
                <c:pt idx="159">
                  <c:v>90.98</c:v>
                </c:pt>
                <c:pt idx="160">
                  <c:v>89.83</c:v>
                </c:pt>
                <c:pt idx="161">
                  <c:v>88.7</c:v>
                </c:pt>
                <c:pt idx="162">
                  <c:v>90.05</c:v>
                </c:pt>
                <c:pt idx="163">
                  <c:v>88.01</c:v>
                </c:pt>
                <c:pt idx="164">
                  <c:v>89.5</c:v>
                </c:pt>
                <c:pt idx="165">
                  <c:v>88.98</c:v>
                </c:pt>
                <c:pt idx="166">
                  <c:v>89.85</c:v>
                </c:pt>
                <c:pt idx="167">
                  <c:v>89.81</c:v>
                </c:pt>
                <c:pt idx="168">
                  <c:v>88.57</c:v>
                </c:pt>
                <c:pt idx="169">
                  <c:v>89.68</c:v>
                </c:pt>
                <c:pt idx="170">
                  <c:v>88.94</c:v>
                </c:pt>
                <c:pt idx="171">
                  <c:v>89.83</c:v>
                </c:pt>
                <c:pt idx="172">
                  <c:v>90.31</c:v>
                </c:pt>
                <c:pt idx="173">
                  <c:v>89.12</c:v>
                </c:pt>
                <c:pt idx="174">
                  <c:v>90.14</c:v>
                </c:pt>
                <c:pt idx="175">
                  <c:v>89.08</c:v>
                </c:pt>
                <c:pt idx="176">
                  <c:v>89.47</c:v>
                </c:pt>
                <c:pt idx="177">
                  <c:v>89.26</c:v>
                </c:pt>
                <c:pt idx="178">
                  <c:v>89.51</c:v>
                </c:pt>
                <c:pt idx="179">
                  <c:v>89.59</c:v>
                </c:pt>
                <c:pt idx="180">
                  <c:v>88.466666666666654</c:v>
                </c:pt>
                <c:pt idx="181">
                  <c:v>89.09333333333332</c:v>
                </c:pt>
                <c:pt idx="182">
                  <c:v>90.056666666666672</c:v>
                </c:pt>
                <c:pt idx="183">
                  <c:v>89.15666666666668</c:v>
                </c:pt>
                <c:pt idx="184">
                  <c:v>89.95</c:v>
                </c:pt>
                <c:pt idx="185">
                  <c:v>90.17</c:v>
                </c:pt>
                <c:pt idx="186">
                  <c:v>88.543333333333337</c:v>
                </c:pt>
                <c:pt idx="187">
                  <c:v>90.416666666666671</c:v>
                </c:pt>
                <c:pt idx="188">
                  <c:v>89.103333333333339</c:v>
                </c:pt>
                <c:pt idx="189">
                  <c:v>88.836666666666659</c:v>
                </c:pt>
                <c:pt idx="190">
                  <c:v>89.13</c:v>
                </c:pt>
                <c:pt idx="191" formatCode="0.0">
                  <c:v>88.713333333333324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3CF-4FC4-BA4F-6D7157359AF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'24.06.2021'!$BK$3:$BK$194</c:f>
              <c:numCache>
                <c:formatCode>0.00</c:formatCode>
                <c:ptCount val="192"/>
                <c:pt idx="0">
                  <c:v>88.923472222222259</c:v>
                </c:pt>
                <c:pt idx="1">
                  <c:v>88.923472222222259</c:v>
                </c:pt>
                <c:pt idx="2">
                  <c:v>88.923472222222259</c:v>
                </c:pt>
                <c:pt idx="3">
                  <c:v>88.923472222222259</c:v>
                </c:pt>
                <c:pt idx="4">
                  <c:v>88.923472222222259</c:v>
                </c:pt>
                <c:pt idx="5">
                  <c:v>88.923472222222259</c:v>
                </c:pt>
                <c:pt idx="6">
                  <c:v>88.923472222222259</c:v>
                </c:pt>
                <c:pt idx="7">
                  <c:v>88.923472222222259</c:v>
                </c:pt>
                <c:pt idx="8">
                  <c:v>88.923472222222259</c:v>
                </c:pt>
                <c:pt idx="9">
                  <c:v>88.923472222222259</c:v>
                </c:pt>
                <c:pt idx="10">
                  <c:v>88.923472222222259</c:v>
                </c:pt>
                <c:pt idx="11">
                  <c:v>88.923472222222259</c:v>
                </c:pt>
                <c:pt idx="12">
                  <c:v>88.923472222222259</c:v>
                </c:pt>
                <c:pt idx="13">
                  <c:v>88.923472222222259</c:v>
                </c:pt>
                <c:pt idx="14">
                  <c:v>88.923472222222259</c:v>
                </c:pt>
                <c:pt idx="15">
                  <c:v>88.923472222222259</c:v>
                </c:pt>
                <c:pt idx="16">
                  <c:v>88.923472222222259</c:v>
                </c:pt>
                <c:pt idx="17">
                  <c:v>88.923472222222259</c:v>
                </c:pt>
                <c:pt idx="18">
                  <c:v>88.923472222222259</c:v>
                </c:pt>
                <c:pt idx="19">
                  <c:v>88.923472222222259</c:v>
                </c:pt>
                <c:pt idx="20">
                  <c:v>88.923472222222259</c:v>
                </c:pt>
                <c:pt idx="21">
                  <c:v>88.923472222222259</c:v>
                </c:pt>
                <c:pt idx="22">
                  <c:v>88.923472222222259</c:v>
                </c:pt>
                <c:pt idx="23">
                  <c:v>88.923472222222259</c:v>
                </c:pt>
                <c:pt idx="24">
                  <c:v>88.923472222222259</c:v>
                </c:pt>
                <c:pt idx="25">
                  <c:v>88.923472222222259</c:v>
                </c:pt>
                <c:pt idx="26">
                  <c:v>88.923472222222259</c:v>
                </c:pt>
                <c:pt idx="27">
                  <c:v>88.923472222222259</c:v>
                </c:pt>
                <c:pt idx="28">
                  <c:v>88.923472222222259</c:v>
                </c:pt>
                <c:pt idx="29">
                  <c:v>88.923472222222259</c:v>
                </c:pt>
                <c:pt idx="30">
                  <c:v>88.923472222222259</c:v>
                </c:pt>
                <c:pt idx="31">
                  <c:v>88.923472222222259</c:v>
                </c:pt>
                <c:pt idx="32">
                  <c:v>88.923472222222259</c:v>
                </c:pt>
                <c:pt idx="33">
                  <c:v>88.923472222222259</c:v>
                </c:pt>
                <c:pt idx="34">
                  <c:v>88.923472222222259</c:v>
                </c:pt>
                <c:pt idx="35">
                  <c:v>88.923472222222259</c:v>
                </c:pt>
                <c:pt idx="36">
                  <c:v>88.923472222222259</c:v>
                </c:pt>
                <c:pt idx="37">
                  <c:v>88.923472222222259</c:v>
                </c:pt>
                <c:pt idx="38">
                  <c:v>88.923472222222259</c:v>
                </c:pt>
                <c:pt idx="39">
                  <c:v>88.923472222222259</c:v>
                </c:pt>
                <c:pt idx="40">
                  <c:v>88.923472222222259</c:v>
                </c:pt>
                <c:pt idx="41">
                  <c:v>88.923472222222259</c:v>
                </c:pt>
                <c:pt idx="42">
                  <c:v>88.923472222222259</c:v>
                </c:pt>
                <c:pt idx="43">
                  <c:v>88.923472222222259</c:v>
                </c:pt>
                <c:pt idx="44">
                  <c:v>88.923472222222259</c:v>
                </c:pt>
                <c:pt idx="45">
                  <c:v>88.923472222222259</c:v>
                </c:pt>
                <c:pt idx="46">
                  <c:v>88.923472222222259</c:v>
                </c:pt>
                <c:pt idx="47">
                  <c:v>88.923472222222259</c:v>
                </c:pt>
                <c:pt idx="48">
                  <c:v>88.923472222222259</c:v>
                </c:pt>
                <c:pt idx="49">
                  <c:v>88.923472222222259</c:v>
                </c:pt>
                <c:pt idx="50">
                  <c:v>88.923472222222259</c:v>
                </c:pt>
                <c:pt idx="51">
                  <c:v>88.923472222222259</c:v>
                </c:pt>
                <c:pt idx="52">
                  <c:v>88.923472222222259</c:v>
                </c:pt>
                <c:pt idx="53">
                  <c:v>88.923472222222259</c:v>
                </c:pt>
                <c:pt idx="54">
                  <c:v>88.923472222222259</c:v>
                </c:pt>
                <c:pt idx="55">
                  <c:v>88.923472222222259</c:v>
                </c:pt>
                <c:pt idx="56">
                  <c:v>88.923472222222259</c:v>
                </c:pt>
                <c:pt idx="57">
                  <c:v>88.923472222222259</c:v>
                </c:pt>
                <c:pt idx="58">
                  <c:v>88.923472222222259</c:v>
                </c:pt>
                <c:pt idx="59">
                  <c:v>88.923472222222259</c:v>
                </c:pt>
                <c:pt idx="60">
                  <c:v>88.923472222222259</c:v>
                </c:pt>
                <c:pt idx="61">
                  <c:v>88.923472222222259</c:v>
                </c:pt>
                <c:pt idx="62">
                  <c:v>88.923472222222259</c:v>
                </c:pt>
                <c:pt idx="63">
                  <c:v>88.923472222222259</c:v>
                </c:pt>
                <c:pt idx="64">
                  <c:v>88.923472222222259</c:v>
                </c:pt>
                <c:pt idx="65">
                  <c:v>88.923472222222259</c:v>
                </c:pt>
                <c:pt idx="66">
                  <c:v>88.923472222222259</c:v>
                </c:pt>
                <c:pt idx="67">
                  <c:v>88.923472222222259</c:v>
                </c:pt>
                <c:pt idx="68">
                  <c:v>88.923472222222259</c:v>
                </c:pt>
                <c:pt idx="69">
                  <c:v>88.923472222222259</c:v>
                </c:pt>
                <c:pt idx="70">
                  <c:v>88.923472222222259</c:v>
                </c:pt>
                <c:pt idx="71">
                  <c:v>88.923472222222259</c:v>
                </c:pt>
                <c:pt idx="72">
                  <c:v>88.923472222222259</c:v>
                </c:pt>
                <c:pt idx="73">
                  <c:v>88.923472222222259</c:v>
                </c:pt>
                <c:pt idx="74">
                  <c:v>88.923472222222259</c:v>
                </c:pt>
                <c:pt idx="75">
                  <c:v>88.923472222222259</c:v>
                </c:pt>
                <c:pt idx="76">
                  <c:v>88.923472222222259</c:v>
                </c:pt>
                <c:pt idx="77">
                  <c:v>88.923472222222259</c:v>
                </c:pt>
                <c:pt idx="78">
                  <c:v>88.923472222222259</c:v>
                </c:pt>
                <c:pt idx="79">
                  <c:v>88.923472222222259</c:v>
                </c:pt>
                <c:pt idx="80">
                  <c:v>88.923472222222259</c:v>
                </c:pt>
                <c:pt idx="81">
                  <c:v>88.923472222222259</c:v>
                </c:pt>
                <c:pt idx="82">
                  <c:v>88.923472222222259</c:v>
                </c:pt>
                <c:pt idx="83">
                  <c:v>88.923472222222259</c:v>
                </c:pt>
                <c:pt idx="84">
                  <c:v>88.923472222222259</c:v>
                </c:pt>
                <c:pt idx="85">
                  <c:v>88.923472222222259</c:v>
                </c:pt>
                <c:pt idx="86">
                  <c:v>88.923472222222259</c:v>
                </c:pt>
                <c:pt idx="87">
                  <c:v>88.923472222222259</c:v>
                </c:pt>
                <c:pt idx="88">
                  <c:v>88.923472222222259</c:v>
                </c:pt>
                <c:pt idx="89">
                  <c:v>88.923472222222259</c:v>
                </c:pt>
                <c:pt idx="90">
                  <c:v>88.923472222222259</c:v>
                </c:pt>
                <c:pt idx="91">
                  <c:v>88.923472222222259</c:v>
                </c:pt>
                <c:pt idx="92">
                  <c:v>88.923472222222259</c:v>
                </c:pt>
                <c:pt idx="93">
                  <c:v>88.923472222222259</c:v>
                </c:pt>
                <c:pt idx="94">
                  <c:v>88.923472222222259</c:v>
                </c:pt>
                <c:pt idx="95">
                  <c:v>88.923472222222259</c:v>
                </c:pt>
                <c:pt idx="96">
                  <c:v>88.923472222222259</c:v>
                </c:pt>
                <c:pt idx="97">
                  <c:v>88.923472222222259</c:v>
                </c:pt>
                <c:pt idx="98">
                  <c:v>88.923472222222259</c:v>
                </c:pt>
                <c:pt idx="99">
                  <c:v>88.923472222222259</c:v>
                </c:pt>
                <c:pt idx="100">
                  <c:v>88.923472222222259</c:v>
                </c:pt>
                <c:pt idx="101">
                  <c:v>88.923472222222259</c:v>
                </c:pt>
                <c:pt idx="102">
                  <c:v>88.923472222222259</c:v>
                </c:pt>
                <c:pt idx="103">
                  <c:v>88.923472222222259</c:v>
                </c:pt>
                <c:pt idx="104">
                  <c:v>88.923472222222259</c:v>
                </c:pt>
                <c:pt idx="105">
                  <c:v>88.923472222222259</c:v>
                </c:pt>
                <c:pt idx="106">
                  <c:v>88.923472222222259</c:v>
                </c:pt>
                <c:pt idx="107">
                  <c:v>88.923472222222259</c:v>
                </c:pt>
                <c:pt idx="108">
                  <c:v>88.923472222222259</c:v>
                </c:pt>
                <c:pt idx="109">
                  <c:v>88.923472222222259</c:v>
                </c:pt>
                <c:pt idx="110">
                  <c:v>88.923472222222259</c:v>
                </c:pt>
                <c:pt idx="111">
                  <c:v>88.923472222222259</c:v>
                </c:pt>
                <c:pt idx="112">
                  <c:v>88.923472222222259</c:v>
                </c:pt>
                <c:pt idx="113">
                  <c:v>88.923472222222259</c:v>
                </c:pt>
                <c:pt idx="114">
                  <c:v>88.923472222222259</c:v>
                </c:pt>
                <c:pt idx="115">
                  <c:v>88.923472222222259</c:v>
                </c:pt>
                <c:pt idx="116">
                  <c:v>88.923472222222259</c:v>
                </c:pt>
                <c:pt idx="117">
                  <c:v>88.923472222222259</c:v>
                </c:pt>
                <c:pt idx="118">
                  <c:v>88.923472222222259</c:v>
                </c:pt>
                <c:pt idx="119">
                  <c:v>88.923472222222259</c:v>
                </c:pt>
                <c:pt idx="120">
                  <c:v>88.923472222222259</c:v>
                </c:pt>
                <c:pt idx="121">
                  <c:v>88.923472222222259</c:v>
                </c:pt>
                <c:pt idx="122">
                  <c:v>88.923472222222259</c:v>
                </c:pt>
                <c:pt idx="123">
                  <c:v>88.923472222222259</c:v>
                </c:pt>
                <c:pt idx="124">
                  <c:v>88.923472222222259</c:v>
                </c:pt>
                <c:pt idx="125">
                  <c:v>88.923472222222259</c:v>
                </c:pt>
                <c:pt idx="126">
                  <c:v>88.923472222222259</c:v>
                </c:pt>
                <c:pt idx="127">
                  <c:v>88.923472222222259</c:v>
                </c:pt>
                <c:pt idx="128">
                  <c:v>88.923472222222259</c:v>
                </c:pt>
                <c:pt idx="129">
                  <c:v>88.923472222222259</c:v>
                </c:pt>
                <c:pt idx="130">
                  <c:v>88.923472222222259</c:v>
                </c:pt>
                <c:pt idx="131">
                  <c:v>88.923472222222259</c:v>
                </c:pt>
                <c:pt idx="132">
                  <c:v>88.923472222222259</c:v>
                </c:pt>
                <c:pt idx="133">
                  <c:v>88.923472222222259</c:v>
                </c:pt>
                <c:pt idx="134">
                  <c:v>88.923472222222259</c:v>
                </c:pt>
                <c:pt idx="135">
                  <c:v>88.923472222222259</c:v>
                </c:pt>
                <c:pt idx="136">
                  <c:v>88.923472222222259</c:v>
                </c:pt>
                <c:pt idx="137">
                  <c:v>88.923472222222259</c:v>
                </c:pt>
                <c:pt idx="138">
                  <c:v>88.923472222222259</c:v>
                </c:pt>
                <c:pt idx="139">
                  <c:v>88.923472222222259</c:v>
                </c:pt>
                <c:pt idx="140">
                  <c:v>88.923472222222259</c:v>
                </c:pt>
                <c:pt idx="141">
                  <c:v>88.923472222222259</c:v>
                </c:pt>
                <c:pt idx="142">
                  <c:v>88.923472222222259</c:v>
                </c:pt>
                <c:pt idx="143">
                  <c:v>88.923472222222259</c:v>
                </c:pt>
                <c:pt idx="144">
                  <c:v>88.923472222222259</c:v>
                </c:pt>
                <c:pt idx="145">
                  <c:v>88.923472222222259</c:v>
                </c:pt>
                <c:pt idx="146">
                  <c:v>88.923472222222259</c:v>
                </c:pt>
                <c:pt idx="147">
                  <c:v>88.923472222222259</c:v>
                </c:pt>
                <c:pt idx="148">
                  <c:v>88.923472222222259</c:v>
                </c:pt>
                <c:pt idx="149">
                  <c:v>88.923472222222259</c:v>
                </c:pt>
                <c:pt idx="150">
                  <c:v>88.923472222222259</c:v>
                </c:pt>
                <c:pt idx="151">
                  <c:v>88.923472222222259</c:v>
                </c:pt>
                <c:pt idx="152">
                  <c:v>88.923472222222259</c:v>
                </c:pt>
                <c:pt idx="153">
                  <c:v>88.923472222222259</c:v>
                </c:pt>
                <c:pt idx="154">
                  <c:v>88.923472222222259</c:v>
                </c:pt>
                <c:pt idx="155">
                  <c:v>88.923472222222259</c:v>
                </c:pt>
                <c:pt idx="156">
                  <c:v>88.923472222222259</c:v>
                </c:pt>
                <c:pt idx="157">
                  <c:v>88.923472222222259</c:v>
                </c:pt>
                <c:pt idx="158">
                  <c:v>88.923472222222259</c:v>
                </c:pt>
                <c:pt idx="159">
                  <c:v>88.923472222222259</c:v>
                </c:pt>
                <c:pt idx="160">
                  <c:v>88.923472222222259</c:v>
                </c:pt>
                <c:pt idx="161">
                  <c:v>88.923472222222259</c:v>
                </c:pt>
                <c:pt idx="162">
                  <c:v>88.923472222222259</c:v>
                </c:pt>
                <c:pt idx="163">
                  <c:v>88.923472222222259</c:v>
                </c:pt>
                <c:pt idx="164">
                  <c:v>88.923472222222259</c:v>
                </c:pt>
                <c:pt idx="165">
                  <c:v>88.923472222222259</c:v>
                </c:pt>
                <c:pt idx="166">
                  <c:v>88.923472222222259</c:v>
                </c:pt>
                <c:pt idx="167">
                  <c:v>88.923472222222259</c:v>
                </c:pt>
                <c:pt idx="168">
                  <c:v>88.923472222222259</c:v>
                </c:pt>
                <c:pt idx="169">
                  <c:v>88.923472222222259</c:v>
                </c:pt>
                <c:pt idx="170">
                  <c:v>88.923472222222259</c:v>
                </c:pt>
                <c:pt idx="171">
                  <c:v>88.923472222222259</c:v>
                </c:pt>
                <c:pt idx="172">
                  <c:v>88.923472222222259</c:v>
                </c:pt>
                <c:pt idx="173">
                  <c:v>88.923472222222259</c:v>
                </c:pt>
                <c:pt idx="174">
                  <c:v>88.923472222222259</c:v>
                </c:pt>
                <c:pt idx="175">
                  <c:v>88.923472222222259</c:v>
                </c:pt>
                <c:pt idx="176">
                  <c:v>88.923472222222259</c:v>
                </c:pt>
                <c:pt idx="177">
                  <c:v>88.923472222222259</c:v>
                </c:pt>
                <c:pt idx="178">
                  <c:v>88.923472222222259</c:v>
                </c:pt>
                <c:pt idx="179">
                  <c:v>88.923472222222259</c:v>
                </c:pt>
                <c:pt idx="180">
                  <c:v>88.923472222222259</c:v>
                </c:pt>
                <c:pt idx="181">
                  <c:v>88.923472222222259</c:v>
                </c:pt>
                <c:pt idx="182">
                  <c:v>88.923472222222259</c:v>
                </c:pt>
                <c:pt idx="183">
                  <c:v>88.923472222222259</c:v>
                </c:pt>
                <c:pt idx="184">
                  <c:v>88.923472222222259</c:v>
                </c:pt>
                <c:pt idx="185">
                  <c:v>88.923472222222259</c:v>
                </c:pt>
                <c:pt idx="186">
                  <c:v>88.923472222222259</c:v>
                </c:pt>
                <c:pt idx="187">
                  <c:v>88.923472222222259</c:v>
                </c:pt>
                <c:pt idx="188">
                  <c:v>88.923472222222259</c:v>
                </c:pt>
                <c:pt idx="189">
                  <c:v>88.923472222222259</c:v>
                </c:pt>
                <c:pt idx="190">
                  <c:v>88.923472222222259</c:v>
                </c:pt>
                <c:pt idx="191" formatCode="0.0">
                  <c:v>88.923472222222259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3CF-4FC4-BA4F-6D7157359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433792"/>
        <c:axId val="1925424000"/>
      </c:lineChart>
      <c:catAx>
        <c:axId val="1925433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24000"/>
        <c:crosses val="autoZero"/>
        <c:auto val="1"/>
        <c:lblAlgn val="ctr"/>
        <c:lblOffset val="100"/>
        <c:noMultiLvlLbl val="0"/>
      </c:catAx>
      <c:valAx>
        <c:axId val="1925424000"/>
        <c:scaling>
          <c:orientation val="minMax"/>
          <c:max val="95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3379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'24.06.2021'!$BP$3:$BP$194</c:f>
              <c:numCache>
                <c:formatCode>0.00</c:formatCode>
                <c:ptCount val="192"/>
                <c:pt idx="0">
                  <c:v>0.66611111111111088</c:v>
                </c:pt>
                <c:pt idx="1">
                  <c:v>0.66611111111111088</c:v>
                </c:pt>
                <c:pt idx="2">
                  <c:v>0.66611111111111088</c:v>
                </c:pt>
                <c:pt idx="3">
                  <c:v>0.66611111111111088</c:v>
                </c:pt>
                <c:pt idx="4">
                  <c:v>0.66611111111111088</c:v>
                </c:pt>
                <c:pt idx="5">
                  <c:v>0.66611111111111088</c:v>
                </c:pt>
                <c:pt idx="6">
                  <c:v>0.66611111111111088</c:v>
                </c:pt>
                <c:pt idx="7">
                  <c:v>0.66611111111111088</c:v>
                </c:pt>
                <c:pt idx="8">
                  <c:v>0.66611111111111088</c:v>
                </c:pt>
                <c:pt idx="9">
                  <c:v>0.66611111111111088</c:v>
                </c:pt>
                <c:pt idx="10">
                  <c:v>0.66611111111111088</c:v>
                </c:pt>
                <c:pt idx="11">
                  <c:v>0.66611111111111088</c:v>
                </c:pt>
                <c:pt idx="12">
                  <c:v>0.66611111111111088</c:v>
                </c:pt>
                <c:pt idx="13">
                  <c:v>0.66611111111111088</c:v>
                </c:pt>
                <c:pt idx="14">
                  <c:v>0.66611111111111088</c:v>
                </c:pt>
                <c:pt idx="15">
                  <c:v>0.66611111111111088</c:v>
                </c:pt>
                <c:pt idx="16">
                  <c:v>0.66611111111111088</c:v>
                </c:pt>
                <c:pt idx="17">
                  <c:v>0.66611111111111088</c:v>
                </c:pt>
                <c:pt idx="18">
                  <c:v>0.66611111111111088</c:v>
                </c:pt>
                <c:pt idx="19">
                  <c:v>0.66611111111111088</c:v>
                </c:pt>
                <c:pt idx="20">
                  <c:v>0.66611111111111088</c:v>
                </c:pt>
                <c:pt idx="21">
                  <c:v>0.66611111111111088</c:v>
                </c:pt>
                <c:pt idx="22">
                  <c:v>0.66611111111111088</c:v>
                </c:pt>
                <c:pt idx="23">
                  <c:v>0.66611111111111088</c:v>
                </c:pt>
                <c:pt idx="24">
                  <c:v>0.66611111111111088</c:v>
                </c:pt>
                <c:pt idx="25">
                  <c:v>0.66611111111111088</c:v>
                </c:pt>
                <c:pt idx="26">
                  <c:v>0.66611111111111088</c:v>
                </c:pt>
                <c:pt idx="27">
                  <c:v>0.66611111111111088</c:v>
                </c:pt>
                <c:pt idx="28">
                  <c:v>0.66611111111111088</c:v>
                </c:pt>
                <c:pt idx="29">
                  <c:v>0.66611111111111088</c:v>
                </c:pt>
                <c:pt idx="30">
                  <c:v>0.66611111111111088</c:v>
                </c:pt>
                <c:pt idx="31">
                  <c:v>0.66611111111111088</c:v>
                </c:pt>
                <c:pt idx="32">
                  <c:v>0.66611111111111088</c:v>
                </c:pt>
                <c:pt idx="33">
                  <c:v>0.66611111111111088</c:v>
                </c:pt>
                <c:pt idx="34">
                  <c:v>0.66611111111111088</c:v>
                </c:pt>
                <c:pt idx="35">
                  <c:v>0.66611111111111088</c:v>
                </c:pt>
                <c:pt idx="36">
                  <c:v>0.66611111111111088</c:v>
                </c:pt>
                <c:pt idx="37">
                  <c:v>0.66611111111111088</c:v>
                </c:pt>
                <c:pt idx="38">
                  <c:v>0.66611111111111088</c:v>
                </c:pt>
                <c:pt idx="39">
                  <c:v>0.66611111111111088</c:v>
                </c:pt>
                <c:pt idx="40">
                  <c:v>0.66611111111111088</c:v>
                </c:pt>
                <c:pt idx="41">
                  <c:v>0.66611111111111088</c:v>
                </c:pt>
                <c:pt idx="42">
                  <c:v>0.66611111111111088</c:v>
                </c:pt>
                <c:pt idx="43">
                  <c:v>0.66611111111111088</c:v>
                </c:pt>
                <c:pt idx="44">
                  <c:v>0.66611111111111088</c:v>
                </c:pt>
                <c:pt idx="45">
                  <c:v>0.66611111111111088</c:v>
                </c:pt>
                <c:pt idx="46">
                  <c:v>0.66611111111111088</c:v>
                </c:pt>
                <c:pt idx="47">
                  <c:v>0.66611111111111088</c:v>
                </c:pt>
                <c:pt idx="48">
                  <c:v>0.66611111111111088</c:v>
                </c:pt>
                <c:pt idx="49">
                  <c:v>0.66611111111111088</c:v>
                </c:pt>
                <c:pt idx="50">
                  <c:v>0.66611111111111088</c:v>
                </c:pt>
                <c:pt idx="51">
                  <c:v>0.66611111111111088</c:v>
                </c:pt>
                <c:pt idx="52">
                  <c:v>0.66611111111111088</c:v>
                </c:pt>
                <c:pt idx="53">
                  <c:v>0.66611111111111088</c:v>
                </c:pt>
                <c:pt idx="54">
                  <c:v>0.66611111111111088</c:v>
                </c:pt>
                <c:pt idx="55">
                  <c:v>0.66611111111111088</c:v>
                </c:pt>
                <c:pt idx="56">
                  <c:v>0.66611111111111088</c:v>
                </c:pt>
                <c:pt idx="57">
                  <c:v>0.66611111111111088</c:v>
                </c:pt>
                <c:pt idx="58">
                  <c:v>0.66611111111111088</c:v>
                </c:pt>
                <c:pt idx="59">
                  <c:v>0.66611111111111088</c:v>
                </c:pt>
                <c:pt idx="60">
                  <c:v>0.66611111111111088</c:v>
                </c:pt>
                <c:pt idx="61">
                  <c:v>0.66611111111111088</c:v>
                </c:pt>
                <c:pt idx="62">
                  <c:v>0.66611111111111088</c:v>
                </c:pt>
                <c:pt idx="63">
                  <c:v>0.66611111111111088</c:v>
                </c:pt>
                <c:pt idx="64">
                  <c:v>0.66611111111111088</c:v>
                </c:pt>
                <c:pt idx="65">
                  <c:v>0.66611111111111088</c:v>
                </c:pt>
                <c:pt idx="66">
                  <c:v>0.66611111111111088</c:v>
                </c:pt>
                <c:pt idx="67">
                  <c:v>0.66611111111111088</c:v>
                </c:pt>
                <c:pt idx="68">
                  <c:v>0.66611111111111088</c:v>
                </c:pt>
                <c:pt idx="69">
                  <c:v>0.66611111111111088</c:v>
                </c:pt>
                <c:pt idx="70">
                  <c:v>0.66611111111111088</c:v>
                </c:pt>
                <c:pt idx="71">
                  <c:v>0.66611111111111088</c:v>
                </c:pt>
                <c:pt idx="72">
                  <c:v>0.66611111111111088</c:v>
                </c:pt>
                <c:pt idx="73">
                  <c:v>0.66611111111111088</c:v>
                </c:pt>
                <c:pt idx="74">
                  <c:v>0.66611111111111088</c:v>
                </c:pt>
                <c:pt idx="75">
                  <c:v>0.66611111111111088</c:v>
                </c:pt>
                <c:pt idx="76">
                  <c:v>0.66611111111111088</c:v>
                </c:pt>
                <c:pt idx="77">
                  <c:v>0.66611111111111088</c:v>
                </c:pt>
                <c:pt idx="78">
                  <c:v>0.66611111111111088</c:v>
                </c:pt>
                <c:pt idx="79">
                  <c:v>0.66611111111111088</c:v>
                </c:pt>
                <c:pt idx="80">
                  <c:v>0.66611111111111088</c:v>
                </c:pt>
                <c:pt idx="81">
                  <c:v>0.66611111111111088</c:v>
                </c:pt>
                <c:pt idx="82">
                  <c:v>0.66611111111111088</c:v>
                </c:pt>
                <c:pt idx="83">
                  <c:v>0.66611111111111088</c:v>
                </c:pt>
                <c:pt idx="84">
                  <c:v>0.66611111111111088</c:v>
                </c:pt>
                <c:pt idx="85">
                  <c:v>0.66611111111111088</c:v>
                </c:pt>
                <c:pt idx="86">
                  <c:v>0.66611111111111088</c:v>
                </c:pt>
                <c:pt idx="87">
                  <c:v>0.66611111111111088</c:v>
                </c:pt>
                <c:pt idx="88">
                  <c:v>0.66611111111111088</c:v>
                </c:pt>
                <c:pt idx="89">
                  <c:v>0.66611111111111088</c:v>
                </c:pt>
                <c:pt idx="90">
                  <c:v>0.66611111111111088</c:v>
                </c:pt>
                <c:pt idx="91">
                  <c:v>0.66611111111111088</c:v>
                </c:pt>
                <c:pt idx="92">
                  <c:v>0.66611111111111088</c:v>
                </c:pt>
                <c:pt idx="93">
                  <c:v>0.66611111111111088</c:v>
                </c:pt>
                <c:pt idx="94">
                  <c:v>0.66611111111111088</c:v>
                </c:pt>
                <c:pt idx="95">
                  <c:v>0.66611111111111088</c:v>
                </c:pt>
                <c:pt idx="96">
                  <c:v>0.66611111111111088</c:v>
                </c:pt>
                <c:pt idx="97">
                  <c:v>0.66611111111111088</c:v>
                </c:pt>
                <c:pt idx="98">
                  <c:v>0.66611111111111088</c:v>
                </c:pt>
                <c:pt idx="99">
                  <c:v>0.66611111111111088</c:v>
                </c:pt>
                <c:pt idx="100">
                  <c:v>0.66611111111111088</c:v>
                </c:pt>
                <c:pt idx="101">
                  <c:v>0.66611111111111088</c:v>
                </c:pt>
                <c:pt idx="102">
                  <c:v>0.66611111111111088</c:v>
                </c:pt>
                <c:pt idx="103">
                  <c:v>0.66611111111111088</c:v>
                </c:pt>
                <c:pt idx="104">
                  <c:v>0.66611111111111088</c:v>
                </c:pt>
                <c:pt idx="105">
                  <c:v>0.66611111111111088</c:v>
                </c:pt>
                <c:pt idx="106">
                  <c:v>0.66611111111111088</c:v>
                </c:pt>
                <c:pt idx="107">
                  <c:v>0.66611111111111088</c:v>
                </c:pt>
                <c:pt idx="108">
                  <c:v>0.66611111111111088</c:v>
                </c:pt>
                <c:pt idx="109">
                  <c:v>0.66611111111111088</c:v>
                </c:pt>
                <c:pt idx="110">
                  <c:v>0.66611111111111088</c:v>
                </c:pt>
                <c:pt idx="111">
                  <c:v>0.66611111111111088</c:v>
                </c:pt>
                <c:pt idx="112">
                  <c:v>0.66611111111111088</c:v>
                </c:pt>
                <c:pt idx="113">
                  <c:v>0.66611111111111088</c:v>
                </c:pt>
                <c:pt idx="114">
                  <c:v>0.66611111111111088</c:v>
                </c:pt>
                <c:pt idx="115">
                  <c:v>0.66611111111111088</c:v>
                </c:pt>
                <c:pt idx="116">
                  <c:v>0.66611111111111088</c:v>
                </c:pt>
                <c:pt idx="117">
                  <c:v>0.66611111111111088</c:v>
                </c:pt>
                <c:pt idx="118">
                  <c:v>0.66611111111111088</c:v>
                </c:pt>
                <c:pt idx="119">
                  <c:v>0.66611111111111088</c:v>
                </c:pt>
                <c:pt idx="120">
                  <c:v>0.66611111111111088</c:v>
                </c:pt>
                <c:pt idx="121">
                  <c:v>0.66611111111111088</c:v>
                </c:pt>
                <c:pt idx="122">
                  <c:v>0.66611111111111088</c:v>
                </c:pt>
                <c:pt idx="123">
                  <c:v>0.66611111111111088</c:v>
                </c:pt>
                <c:pt idx="124">
                  <c:v>0.66611111111111088</c:v>
                </c:pt>
                <c:pt idx="125">
                  <c:v>0.66611111111111088</c:v>
                </c:pt>
                <c:pt idx="126">
                  <c:v>0.66611111111111088</c:v>
                </c:pt>
                <c:pt idx="127">
                  <c:v>0.66611111111111088</c:v>
                </c:pt>
                <c:pt idx="128">
                  <c:v>0.66611111111111088</c:v>
                </c:pt>
                <c:pt idx="129">
                  <c:v>0.66611111111111088</c:v>
                </c:pt>
                <c:pt idx="130">
                  <c:v>0.66611111111111088</c:v>
                </c:pt>
                <c:pt idx="131">
                  <c:v>0.66611111111111088</c:v>
                </c:pt>
                <c:pt idx="132">
                  <c:v>0.66611111111111088</c:v>
                </c:pt>
                <c:pt idx="133">
                  <c:v>0.66611111111111088</c:v>
                </c:pt>
                <c:pt idx="134">
                  <c:v>0.66611111111111088</c:v>
                </c:pt>
                <c:pt idx="135">
                  <c:v>0.66611111111111088</c:v>
                </c:pt>
                <c:pt idx="136">
                  <c:v>0.66611111111111088</c:v>
                </c:pt>
                <c:pt idx="137">
                  <c:v>0.66611111111111088</c:v>
                </c:pt>
                <c:pt idx="138">
                  <c:v>0.66611111111111088</c:v>
                </c:pt>
                <c:pt idx="139">
                  <c:v>0.66611111111111088</c:v>
                </c:pt>
                <c:pt idx="140">
                  <c:v>0.66611111111111088</c:v>
                </c:pt>
                <c:pt idx="141">
                  <c:v>0.66611111111111088</c:v>
                </c:pt>
                <c:pt idx="142">
                  <c:v>0.66611111111111088</c:v>
                </c:pt>
                <c:pt idx="143">
                  <c:v>0.66611111111111088</c:v>
                </c:pt>
                <c:pt idx="144">
                  <c:v>0.66611111111111088</c:v>
                </c:pt>
                <c:pt idx="145">
                  <c:v>0.66611111111111088</c:v>
                </c:pt>
                <c:pt idx="146">
                  <c:v>0.66611111111111088</c:v>
                </c:pt>
                <c:pt idx="147">
                  <c:v>0.66611111111111088</c:v>
                </c:pt>
                <c:pt idx="148">
                  <c:v>0.66611111111111088</c:v>
                </c:pt>
                <c:pt idx="149">
                  <c:v>0.66611111111111088</c:v>
                </c:pt>
                <c:pt idx="150">
                  <c:v>0.66611111111111088</c:v>
                </c:pt>
                <c:pt idx="151">
                  <c:v>0.66611111111111088</c:v>
                </c:pt>
                <c:pt idx="152">
                  <c:v>0.66611111111111088</c:v>
                </c:pt>
                <c:pt idx="153">
                  <c:v>0.66611111111111088</c:v>
                </c:pt>
                <c:pt idx="154">
                  <c:v>0.66611111111111088</c:v>
                </c:pt>
                <c:pt idx="155">
                  <c:v>0.66611111111111088</c:v>
                </c:pt>
                <c:pt idx="156">
                  <c:v>0.66611111111111088</c:v>
                </c:pt>
                <c:pt idx="157">
                  <c:v>0.66611111111111088</c:v>
                </c:pt>
                <c:pt idx="158">
                  <c:v>0.66611111111111088</c:v>
                </c:pt>
                <c:pt idx="159">
                  <c:v>0.66611111111111088</c:v>
                </c:pt>
                <c:pt idx="160">
                  <c:v>0.66611111111111088</c:v>
                </c:pt>
                <c:pt idx="161">
                  <c:v>0.66611111111111088</c:v>
                </c:pt>
                <c:pt idx="162">
                  <c:v>0.66611111111111088</c:v>
                </c:pt>
                <c:pt idx="163">
                  <c:v>0.66611111111111088</c:v>
                </c:pt>
                <c:pt idx="164">
                  <c:v>0.66611111111111088</c:v>
                </c:pt>
                <c:pt idx="165">
                  <c:v>0.66611111111111088</c:v>
                </c:pt>
                <c:pt idx="166">
                  <c:v>0.66611111111111088</c:v>
                </c:pt>
                <c:pt idx="167">
                  <c:v>0.66611111111111088</c:v>
                </c:pt>
                <c:pt idx="168">
                  <c:v>0.66611111111111088</c:v>
                </c:pt>
                <c:pt idx="169">
                  <c:v>0.66611111111111088</c:v>
                </c:pt>
                <c:pt idx="170">
                  <c:v>0.66611111111111088</c:v>
                </c:pt>
                <c:pt idx="171">
                  <c:v>0.66611111111111088</c:v>
                </c:pt>
                <c:pt idx="172">
                  <c:v>0.66611111111111088</c:v>
                </c:pt>
                <c:pt idx="173">
                  <c:v>0.66611111111111088</c:v>
                </c:pt>
                <c:pt idx="174">
                  <c:v>0.66611111111111088</c:v>
                </c:pt>
                <c:pt idx="175">
                  <c:v>0.66611111111111088</c:v>
                </c:pt>
                <c:pt idx="176">
                  <c:v>0.66611111111111088</c:v>
                </c:pt>
                <c:pt idx="177">
                  <c:v>0.66611111111111088</c:v>
                </c:pt>
                <c:pt idx="178">
                  <c:v>0.66611111111111088</c:v>
                </c:pt>
                <c:pt idx="179">
                  <c:v>0.66611111111111088</c:v>
                </c:pt>
                <c:pt idx="180">
                  <c:v>0.66611111111111088</c:v>
                </c:pt>
                <c:pt idx="181">
                  <c:v>0.66611111111111088</c:v>
                </c:pt>
                <c:pt idx="182">
                  <c:v>0.66611111111111088</c:v>
                </c:pt>
                <c:pt idx="183">
                  <c:v>0.66611111111111088</c:v>
                </c:pt>
                <c:pt idx="184">
                  <c:v>0.66611111111111088</c:v>
                </c:pt>
                <c:pt idx="185">
                  <c:v>0.66611111111111088</c:v>
                </c:pt>
                <c:pt idx="186">
                  <c:v>0.66611111111111088</c:v>
                </c:pt>
                <c:pt idx="187">
                  <c:v>0.66611111111111088</c:v>
                </c:pt>
                <c:pt idx="188">
                  <c:v>0.66611111111111088</c:v>
                </c:pt>
                <c:pt idx="189">
                  <c:v>0.66611111111111088</c:v>
                </c:pt>
                <c:pt idx="190">
                  <c:v>0.66611111111111088</c:v>
                </c:pt>
                <c:pt idx="191" formatCode="0.0">
                  <c:v>0.66611111111111088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C7-40D1-9732-F70A1A46C4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'24.06.2021'!$BQ$3:$BQ$194</c:f>
              <c:numCache>
                <c:formatCode>0.00</c:formatCode>
                <c:ptCount val="192"/>
                <c:pt idx="0">
                  <c:v>0.51611111111111097</c:v>
                </c:pt>
                <c:pt idx="1">
                  <c:v>0.51611111111111097</c:v>
                </c:pt>
                <c:pt idx="2">
                  <c:v>0.51611111111111097</c:v>
                </c:pt>
                <c:pt idx="3">
                  <c:v>0.51611111111111097</c:v>
                </c:pt>
                <c:pt idx="4">
                  <c:v>0.51611111111111097</c:v>
                </c:pt>
                <c:pt idx="5">
                  <c:v>0.51611111111111097</c:v>
                </c:pt>
                <c:pt idx="6">
                  <c:v>0.51611111111111097</c:v>
                </c:pt>
                <c:pt idx="7">
                  <c:v>0.51611111111111097</c:v>
                </c:pt>
                <c:pt idx="8">
                  <c:v>0.51611111111111097</c:v>
                </c:pt>
                <c:pt idx="9">
                  <c:v>0.51611111111111097</c:v>
                </c:pt>
                <c:pt idx="10">
                  <c:v>0.51611111111111097</c:v>
                </c:pt>
                <c:pt idx="11">
                  <c:v>0.51611111111111097</c:v>
                </c:pt>
                <c:pt idx="12">
                  <c:v>0.51611111111111097</c:v>
                </c:pt>
                <c:pt idx="13">
                  <c:v>0.51611111111111097</c:v>
                </c:pt>
                <c:pt idx="14">
                  <c:v>0.51611111111111097</c:v>
                </c:pt>
                <c:pt idx="15">
                  <c:v>0.51611111111111097</c:v>
                </c:pt>
                <c:pt idx="16">
                  <c:v>0.51611111111111097</c:v>
                </c:pt>
                <c:pt idx="17">
                  <c:v>0.51611111111111097</c:v>
                </c:pt>
                <c:pt idx="18">
                  <c:v>0.51611111111111097</c:v>
                </c:pt>
                <c:pt idx="19">
                  <c:v>0.51611111111111097</c:v>
                </c:pt>
                <c:pt idx="20">
                  <c:v>0.51611111111111097</c:v>
                </c:pt>
                <c:pt idx="21">
                  <c:v>0.51611111111111097</c:v>
                </c:pt>
                <c:pt idx="22">
                  <c:v>0.51611111111111097</c:v>
                </c:pt>
                <c:pt idx="23">
                  <c:v>0.51611111111111097</c:v>
                </c:pt>
                <c:pt idx="24">
                  <c:v>0.51611111111111097</c:v>
                </c:pt>
                <c:pt idx="25">
                  <c:v>0.51611111111111097</c:v>
                </c:pt>
                <c:pt idx="26">
                  <c:v>0.51611111111111097</c:v>
                </c:pt>
                <c:pt idx="27">
                  <c:v>0.51611111111111097</c:v>
                </c:pt>
                <c:pt idx="28">
                  <c:v>0.51611111111111097</c:v>
                </c:pt>
                <c:pt idx="29">
                  <c:v>0.51611111111111097</c:v>
                </c:pt>
                <c:pt idx="30">
                  <c:v>0.51611111111111097</c:v>
                </c:pt>
                <c:pt idx="31">
                  <c:v>0.51611111111111097</c:v>
                </c:pt>
                <c:pt idx="32">
                  <c:v>0.51611111111111097</c:v>
                </c:pt>
                <c:pt idx="33">
                  <c:v>0.51611111111111097</c:v>
                </c:pt>
                <c:pt idx="34">
                  <c:v>0.51611111111111097</c:v>
                </c:pt>
                <c:pt idx="35">
                  <c:v>0.51611111111111097</c:v>
                </c:pt>
                <c:pt idx="36">
                  <c:v>0.51611111111111097</c:v>
                </c:pt>
                <c:pt idx="37">
                  <c:v>0.51611111111111097</c:v>
                </c:pt>
                <c:pt idx="38">
                  <c:v>0.51611111111111097</c:v>
                </c:pt>
                <c:pt idx="39">
                  <c:v>0.51611111111111097</c:v>
                </c:pt>
                <c:pt idx="40">
                  <c:v>0.51611111111111097</c:v>
                </c:pt>
                <c:pt idx="41">
                  <c:v>0.51611111111111097</c:v>
                </c:pt>
                <c:pt idx="42">
                  <c:v>0.51611111111111097</c:v>
                </c:pt>
                <c:pt idx="43">
                  <c:v>0.51611111111111097</c:v>
                </c:pt>
                <c:pt idx="44">
                  <c:v>0.51611111111111097</c:v>
                </c:pt>
                <c:pt idx="45">
                  <c:v>0.51611111111111097</c:v>
                </c:pt>
                <c:pt idx="46">
                  <c:v>0.51611111111111097</c:v>
                </c:pt>
                <c:pt idx="47">
                  <c:v>0.51611111111111097</c:v>
                </c:pt>
                <c:pt idx="48">
                  <c:v>0.51611111111111097</c:v>
                </c:pt>
                <c:pt idx="49">
                  <c:v>0.51611111111111097</c:v>
                </c:pt>
                <c:pt idx="50">
                  <c:v>0.51611111111111097</c:v>
                </c:pt>
                <c:pt idx="51">
                  <c:v>0.51611111111111097</c:v>
                </c:pt>
                <c:pt idx="52">
                  <c:v>0.51611111111111097</c:v>
                </c:pt>
                <c:pt idx="53">
                  <c:v>0.51611111111111097</c:v>
                </c:pt>
                <c:pt idx="54">
                  <c:v>0.51611111111111097</c:v>
                </c:pt>
                <c:pt idx="55">
                  <c:v>0.51611111111111097</c:v>
                </c:pt>
                <c:pt idx="56">
                  <c:v>0.51611111111111097</c:v>
                </c:pt>
                <c:pt idx="57">
                  <c:v>0.51611111111111097</c:v>
                </c:pt>
                <c:pt idx="58">
                  <c:v>0.51611111111111097</c:v>
                </c:pt>
                <c:pt idx="59">
                  <c:v>0.51611111111111097</c:v>
                </c:pt>
                <c:pt idx="60">
                  <c:v>0.51611111111111097</c:v>
                </c:pt>
                <c:pt idx="61">
                  <c:v>0.51611111111111097</c:v>
                </c:pt>
                <c:pt idx="62">
                  <c:v>0.51611111111111097</c:v>
                </c:pt>
                <c:pt idx="63">
                  <c:v>0.51611111111111097</c:v>
                </c:pt>
                <c:pt idx="64">
                  <c:v>0.51611111111111097</c:v>
                </c:pt>
                <c:pt idx="65">
                  <c:v>0.51611111111111097</c:v>
                </c:pt>
                <c:pt idx="66">
                  <c:v>0.51611111111111097</c:v>
                </c:pt>
                <c:pt idx="67">
                  <c:v>0.51611111111111097</c:v>
                </c:pt>
                <c:pt idx="68">
                  <c:v>0.51611111111111097</c:v>
                </c:pt>
                <c:pt idx="69">
                  <c:v>0.51611111111111097</c:v>
                </c:pt>
                <c:pt idx="70">
                  <c:v>0.51611111111111097</c:v>
                </c:pt>
                <c:pt idx="71">
                  <c:v>0.51611111111111097</c:v>
                </c:pt>
                <c:pt idx="72">
                  <c:v>0.51611111111111097</c:v>
                </c:pt>
                <c:pt idx="73">
                  <c:v>0.51611111111111097</c:v>
                </c:pt>
                <c:pt idx="74">
                  <c:v>0.51611111111111097</c:v>
                </c:pt>
                <c:pt idx="75">
                  <c:v>0.51611111111111097</c:v>
                </c:pt>
                <c:pt idx="76">
                  <c:v>0.51611111111111097</c:v>
                </c:pt>
                <c:pt idx="77">
                  <c:v>0.51611111111111097</c:v>
                </c:pt>
                <c:pt idx="78">
                  <c:v>0.51611111111111097</c:v>
                </c:pt>
                <c:pt idx="79">
                  <c:v>0.51611111111111097</c:v>
                </c:pt>
                <c:pt idx="80">
                  <c:v>0.51611111111111097</c:v>
                </c:pt>
                <c:pt idx="81">
                  <c:v>0.51611111111111097</c:v>
                </c:pt>
                <c:pt idx="82">
                  <c:v>0.51611111111111097</c:v>
                </c:pt>
                <c:pt idx="83">
                  <c:v>0.51611111111111097</c:v>
                </c:pt>
                <c:pt idx="84">
                  <c:v>0.51611111111111097</c:v>
                </c:pt>
                <c:pt idx="85">
                  <c:v>0.51611111111111097</c:v>
                </c:pt>
                <c:pt idx="86">
                  <c:v>0.51611111111111097</c:v>
                </c:pt>
                <c:pt idx="87">
                  <c:v>0.51611111111111097</c:v>
                </c:pt>
                <c:pt idx="88">
                  <c:v>0.51611111111111097</c:v>
                </c:pt>
                <c:pt idx="89">
                  <c:v>0.51611111111111097</c:v>
                </c:pt>
                <c:pt idx="90">
                  <c:v>0.51611111111111097</c:v>
                </c:pt>
                <c:pt idx="91">
                  <c:v>0.51611111111111097</c:v>
                </c:pt>
                <c:pt idx="92">
                  <c:v>0.51611111111111097</c:v>
                </c:pt>
                <c:pt idx="93">
                  <c:v>0.51611111111111097</c:v>
                </c:pt>
                <c:pt idx="94">
                  <c:v>0.51611111111111097</c:v>
                </c:pt>
                <c:pt idx="95">
                  <c:v>0.51611111111111097</c:v>
                </c:pt>
                <c:pt idx="96">
                  <c:v>0.51611111111111097</c:v>
                </c:pt>
                <c:pt idx="97">
                  <c:v>0.51611111111111097</c:v>
                </c:pt>
                <c:pt idx="98">
                  <c:v>0.51611111111111097</c:v>
                </c:pt>
                <c:pt idx="99">
                  <c:v>0.51611111111111097</c:v>
                </c:pt>
                <c:pt idx="100">
                  <c:v>0.51611111111111097</c:v>
                </c:pt>
                <c:pt idx="101">
                  <c:v>0.51611111111111097</c:v>
                </c:pt>
                <c:pt idx="102">
                  <c:v>0.51611111111111097</c:v>
                </c:pt>
                <c:pt idx="103">
                  <c:v>0.51611111111111097</c:v>
                </c:pt>
                <c:pt idx="104">
                  <c:v>0.51611111111111097</c:v>
                </c:pt>
                <c:pt idx="105">
                  <c:v>0.51611111111111097</c:v>
                </c:pt>
                <c:pt idx="106">
                  <c:v>0.51611111111111097</c:v>
                </c:pt>
                <c:pt idx="107">
                  <c:v>0.51611111111111097</c:v>
                </c:pt>
                <c:pt idx="108">
                  <c:v>0.51611111111111097</c:v>
                </c:pt>
                <c:pt idx="109">
                  <c:v>0.51611111111111097</c:v>
                </c:pt>
                <c:pt idx="110">
                  <c:v>0.51611111111111097</c:v>
                </c:pt>
                <c:pt idx="111">
                  <c:v>0.51611111111111097</c:v>
                </c:pt>
                <c:pt idx="112">
                  <c:v>0.51611111111111097</c:v>
                </c:pt>
                <c:pt idx="113">
                  <c:v>0.51611111111111097</c:v>
                </c:pt>
                <c:pt idx="114">
                  <c:v>0.51611111111111097</c:v>
                </c:pt>
                <c:pt idx="115">
                  <c:v>0.51611111111111097</c:v>
                </c:pt>
                <c:pt idx="116">
                  <c:v>0.51611111111111097</c:v>
                </c:pt>
                <c:pt idx="117">
                  <c:v>0.51611111111111097</c:v>
                </c:pt>
                <c:pt idx="118">
                  <c:v>0.51611111111111097</c:v>
                </c:pt>
                <c:pt idx="119">
                  <c:v>0.51611111111111097</c:v>
                </c:pt>
                <c:pt idx="120">
                  <c:v>0.51611111111111097</c:v>
                </c:pt>
                <c:pt idx="121">
                  <c:v>0.51611111111111097</c:v>
                </c:pt>
                <c:pt idx="122">
                  <c:v>0.51611111111111097</c:v>
                </c:pt>
                <c:pt idx="123">
                  <c:v>0.51611111111111097</c:v>
                </c:pt>
                <c:pt idx="124">
                  <c:v>0.51611111111111097</c:v>
                </c:pt>
                <c:pt idx="125">
                  <c:v>0.51611111111111097</c:v>
                </c:pt>
                <c:pt idx="126">
                  <c:v>0.51611111111111097</c:v>
                </c:pt>
                <c:pt idx="127">
                  <c:v>0.51611111111111097</c:v>
                </c:pt>
                <c:pt idx="128">
                  <c:v>0.51611111111111097</c:v>
                </c:pt>
                <c:pt idx="129">
                  <c:v>0.51611111111111097</c:v>
                </c:pt>
                <c:pt idx="130">
                  <c:v>0.51611111111111097</c:v>
                </c:pt>
                <c:pt idx="131">
                  <c:v>0.51611111111111097</c:v>
                </c:pt>
                <c:pt idx="132">
                  <c:v>0.51611111111111097</c:v>
                </c:pt>
                <c:pt idx="133">
                  <c:v>0.51611111111111097</c:v>
                </c:pt>
                <c:pt idx="134">
                  <c:v>0.51611111111111097</c:v>
                </c:pt>
                <c:pt idx="135">
                  <c:v>0.51611111111111097</c:v>
                </c:pt>
                <c:pt idx="136">
                  <c:v>0.51611111111111097</c:v>
                </c:pt>
                <c:pt idx="137">
                  <c:v>0.51611111111111097</c:v>
                </c:pt>
                <c:pt idx="138">
                  <c:v>0.51611111111111097</c:v>
                </c:pt>
                <c:pt idx="139">
                  <c:v>0.51611111111111097</c:v>
                </c:pt>
                <c:pt idx="140">
                  <c:v>0.51611111111111097</c:v>
                </c:pt>
                <c:pt idx="141">
                  <c:v>0.51611111111111097</c:v>
                </c:pt>
                <c:pt idx="142">
                  <c:v>0.51611111111111097</c:v>
                </c:pt>
                <c:pt idx="143">
                  <c:v>0.51611111111111097</c:v>
                </c:pt>
                <c:pt idx="144">
                  <c:v>0.51611111111111097</c:v>
                </c:pt>
                <c:pt idx="145">
                  <c:v>0.51611111111111097</c:v>
                </c:pt>
                <c:pt idx="146">
                  <c:v>0.51611111111111097</c:v>
                </c:pt>
                <c:pt idx="147">
                  <c:v>0.51611111111111097</c:v>
                </c:pt>
                <c:pt idx="148">
                  <c:v>0.51611111111111097</c:v>
                </c:pt>
                <c:pt idx="149">
                  <c:v>0.51611111111111097</c:v>
                </c:pt>
                <c:pt idx="150">
                  <c:v>0.51611111111111097</c:v>
                </c:pt>
                <c:pt idx="151">
                  <c:v>0.51611111111111097</c:v>
                </c:pt>
                <c:pt idx="152">
                  <c:v>0.51611111111111097</c:v>
                </c:pt>
                <c:pt idx="153">
                  <c:v>0.51611111111111097</c:v>
                </c:pt>
                <c:pt idx="154">
                  <c:v>0.51611111111111097</c:v>
                </c:pt>
                <c:pt idx="155">
                  <c:v>0.51611111111111097</c:v>
                </c:pt>
                <c:pt idx="156">
                  <c:v>0.51611111111111097</c:v>
                </c:pt>
                <c:pt idx="157">
                  <c:v>0.51611111111111097</c:v>
                </c:pt>
                <c:pt idx="158">
                  <c:v>0.51611111111111097</c:v>
                </c:pt>
                <c:pt idx="159">
                  <c:v>0.51611111111111097</c:v>
                </c:pt>
                <c:pt idx="160">
                  <c:v>0.51611111111111097</c:v>
                </c:pt>
                <c:pt idx="161">
                  <c:v>0.51611111111111097</c:v>
                </c:pt>
                <c:pt idx="162">
                  <c:v>0.51611111111111097</c:v>
                </c:pt>
                <c:pt idx="163">
                  <c:v>0.51611111111111097</c:v>
                </c:pt>
                <c:pt idx="164">
                  <c:v>0.51611111111111097</c:v>
                </c:pt>
                <c:pt idx="165">
                  <c:v>0.51611111111111097</c:v>
                </c:pt>
                <c:pt idx="166">
                  <c:v>0.51611111111111097</c:v>
                </c:pt>
                <c:pt idx="167">
                  <c:v>0.51611111111111097</c:v>
                </c:pt>
                <c:pt idx="168">
                  <c:v>0.51611111111111097</c:v>
                </c:pt>
                <c:pt idx="169">
                  <c:v>0.51611111111111097</c:v>
                </c:pt>
                <c:pt idx="170">
                  <c:v>0.51611111111111097</c:v>
                </c:pt>
                <c:pt idx="171">
                  <c:v>0.51611111111111097</c:v>
                </c:pt>
                <c:pt idx="172">
                  <c:v>0.51611111111111097</c:v>
                </c:pt>
                <c:pt idx="173">
                  <c:v>0.51611111111111097</c:v>
                </c:pt>
                <c:pt idx="174">
                  <c:v>0.51611111111111097</c:v>
                </c:pt>
                <c:pt idx="175">
                  <c:v>0.51611111111111097</c:v>
                </c:pt>
                <c:pt idx="176">
                  <c:v>0.51611111111111097</c:v>
                </c:pt>
                <c:pt idx="177">
                  <c:v>0.51611111111111097</c:v>
                </c:pt>
                <c:pt idx="178">
                  <c:v>0.51611111111111097</c:v>
                </c:pt>
                <c:pt idx="179">
                  <c:v>0.51611111111111097</c:v>
                </c:pt>
                <c:pt idx="180">
                  <c:v>0.51611111111111097</c:v>
                </c:pt>
                <c:pt idx="181">
                  <c:v>0.51611111111111097</c:v>
                </c:pt>
                <c:pt idx="182">
                  <c:v>0.51611111111111097</c:v>
                </c:pt>
                <c:pt idx="183">
                  <c:v>0.51611111111111097</c:v>
                </c:pt>
                <c:pt idx="184">
                  <c:v>0.51611111111111097</c:v>
                </c:pt>
                <c:pt idx="185">
                  <c:v>0.51611111111111097</c:v>
                </c:pt>
                <c:pt idx="186">
                  <c:v>0.51611111111111097</c:v>
                </c:pt>
                <c:pt idx="187">
                  <c:v>0.51611111111111097</c:v>
                </c:pt>
                <c:pt idx="188">
                  <c:v>0.51611111111111097</c:v>
                </c:pt>
                <c:pt idx="189">
                  <c:v>0.51611111111111097</c:v>
                </c:pt>
                <c:pt idx="190">
                  <c:v>0.51611111111111097</c:v>
                </c:pt>
                <c:pt idx="191" formatCode="0.0">
                  <c:v>0.51611111111111097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3C7-40D1-9732-F70A1A46C4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'24.06.2021'!$BR$3:$BR$194</c:f>
              <c:numCache>
                <c:formatCode>0.00</c:formatCode>
                <c:ptCount val="192"/>
                <c:pt idx="0">
                  <c:v>0.59</c:v>
                </c:pt>
                <c:pt idx="1">
                  <c:v>0.6</c:v>
                </c:pt>
                <c:pt idx="2">
                  <c:v>0.56999999999999995</c:v>
                </c:pt>
                <c:pt idx="3">
                  <c:v>0.54</c:v>
                </c:pt>
                <c:pt idx="4">
                  <c:v>0.56999999999999995</c:v>
                </c:pt>
                <c:pt idx="5">
                  <c:v>0.6</c:v>
                </c:pt>
                <c:pt idx="6">
                  <c:v>0.56000000000000005</c:v>
                </c:pt>
                <c:pt idx="7">
                  <c:v>0.55000000000000004</c:v>
                </c:pt>
                <c:pt idx="8">
                  <c:v>0.63</c:v>
                </c:pt>
                <c:pt idx="9">
                  <c:v>0.62</c:v>
                </c:pt>
                <c:pt idx="10">
                  <c:v>0.72</c:v>
                </c:pt>
                <c:pt idx="11">
                  <c:v>0.55000000000000004</c:v>
                </c:pt>
                <c:pt idx="12">
                  <c:v>0.59</c:v>
                </c:pt>
                <c:pt idx="13">
                  <c:v>0.57999999999999996</c:v>
                </c:pt>
                <c:pt idx="14">
                  <c:v>0.53</c:v>
                </c:pt>
                <c:pt idx="15">
                  <c:v>0.56000000000000005</c:v>
                </c:pt>
                <c:pt idx="16">
                  <c:v>0.53</c:v>
                </c:pt>
                <c:pt idx="17">
                  <c:v>0.56000000000000005</c:v>
                </c:pt>
                <c:pt idx="18">
                  <c:v>0.63</c:v>
                </c:pt>
                <c:pt idx="19">
                  <c:v>0.52</c:v>
                </c:pt>
                <c:pt idx="20">
                  <c:v>0.57999999999999996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0.6</c:v>
                </c:pt>
                <c:pt idx="24">
                  <c:v>0.67</c:v>
                </c:pt>
                <c:pt idx="25">
                  <c:v>0.61</c:v>
                </c:pt>
                <c:pt idx="26">
                  <c:v>0.56000000000000005</c:v>
                </c:pt>
                <c:pt idx="27">
                  <c:v>0.61</c:v>
                </c:pt>
                <c:pt idx="28">
                  <c:v>0.6</c:v>
                </c:pt>
                <c:pt idx="29">
                  <c:v>0.56999999999999995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0.56000000000000005</c:v>
                </c:pt>
                <c:pt idx="33">
                  <c:v>0.56999999999999995</c:v>
                </c:pt>
                <c:pt idx="34">
                  <c:v>0.54</c:v>
                </c:pt>
                <c:pt idx="35">
                  <c:v>0.54</c:v>
                </c:pt>
                <c:pt idx="36">
                  <c:v>0.56999999999999995</c:v>
                </c:pt>
                <c:pt idx="37">
                  <c:v>0.56000000000000005</c:v>
                </c:pt>
                <c:pt idx="38">
                  <c:v>0.56999999999999995</c:v>
                </c:pt>
                <c:pt idx="39">
                  <c:v>0.55000000000000004</c:v>
                </c:pt>
                <c:pt idx="40">
                  <c:v>0.52</c:v>
                </c:pt>
                <c:pt idx="41">
                  <c:v>0.56000000000000005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0.52</c:v>
                </c:pt>
                <c:pt idx="48">
                  <c:v>0.54</c:v>
                </c:pt>
                <c:pt idx="49">
                  <c:v>0.6</c:v>
                </c:pt>
                <c:pt idx="50">
                  <c:v>0.51</c:v>
                </c:pt>
                <c:pt idx="51">
                  <c:v>0.66</c:v>
                </c:pt>
                <c:pt idx="52">
                  <c:v>0.56999999999999995</c:v>
                </c:pt>
                <c:pt idx="53">
                  <c:v>0.65</c:v>
                </c:pt>
                <c:pt idx="54">
                  <c:v>0.63</c:v>
                </c:pt>
                <c:pt idx="55">
                  <c:v>0.56999999999999995</c:v>
                </c:pt>
                <c:pt idx="56">
                  <c:v>0.55000000000000004</c:v>
                </c:pt>
                <c:pt idx="57">
                  <c:v>0.72</c:v>
                </c:pt>
                <c:pt idx="58">
                  <c:v>0.57999999999999996</c:v>
                </c:pt>
                <c:pt idx="59">
                  <c:v>0.57999999999999996</c:v>
                </c:pt>
                <c:pt idx="60">
                  <c:v>0.59</c:v>
                </c:pt>
                <c:pt idx="61">
                  <c:v>0.56999999999999995</c:v>
                </c:pt>
                <c:pt idx="62">
                  <c:v>0.51</c:v>
                </c:pt>
                <c:pt idx="63">
                  <c:v>0.55000000000000004</c:v>
                </c:pt>
                <c:pt idx="64">
                  <c:v>0.56000000000000005</c:v>
                </c:pt>
                <c:pt idx="65">
                  <c:v>0.56999999999999995</c:v>
                </c:pt>
                <c:pt idx="66">
                  <c:v>0.63</c:v>
                </c:pt>
                <c:pt idx="67">
                  <c:v>0.61</c:v>
                </c:pt>
                <c:pt idx="68">
                  <c:v>0.61</c:v>
                </c:pt>
                <c:pt idx="69">
                  <c:v>0.56999999999999995</c:v>
                </c:pt>
                <c:pt idx="70">
                  <c:v>0.6</c:v>
                </c:pt>
                <c:pt idx="71">
                  <c:v>0.62</c:v>
                </c:pt>
                <c:pt idx="72">
                  <c:v>0.64</c:v>
                </c:pt>
                <c:pt idx="73">
                  <c:v>0.56999999999999995</c:v>
                </c:pt>
                <c:pt idx="74">
                  <c:v>0.51</c:v>
                </c:pt>
                <c:pt idx="75">
                  <c:v>0.6</c:v>
                </c:pt>
                <c:pt idx="76">
                  <c:v>0.56000000000000005</c:v>
                </c:pt>
                <c:pt idx="77">
                  <c:v>0.6</c:v>
                </c:pt>
                <c:pt idx="78">
                  <c:v>0.6</c:v>
                </c:pt>
                <c:pt idx="79">
                  <c:v>0.54</c:v>
                </c:pt>
                <c:pt idx="80">
                  <c:v>0.56000000000000005</c:v>
                </c:pt>
                <c:pt idx="81">
                  <c:v>0.62</c:v>
                </c:pt>
                <c:pt idx="82">
                  <c:v>0.57999999999999996</c:v>
                </c:pt>
                <c:pt idx="83">
                  <c:v>0.59</c:v>
                </c:pt>
                <c:pt idx="84">
                  <c:v>0.61</c:v>
                </c:pt>
                <c:pt idx="85">
                  <c:v>0.61</c:v>
                </c:pt>
                <c:pt idx="86">
                  <c:v>0.55000000000000004</c:v>
                </c:pt>
                <c:pt idx="87">
                  <c:v>0.54</c:v>
                </c:pt>
                <c:pt idx="88">
                  <c:v>0.65</c:v>
                </c:pt>
                <c:pt idx="89">
                  <c:v>0.57999999999999996</c:v>
                </c:pt>
                <c:pt idx="90">
                  <c:v>0.63</c:v>
                </c:pt>
                <c:pt idx="91">
                  <c:v>0.52</c:v>
                </c:pt>
                <c:pt idx="92">
                  <c:v>0.67</c:v>
                </c:pt>
                <c:pt idx="93">
                  <c:v>0.6</c:v>
                </c:pt>
                <c:pt idx="94">
                  <c:v>0.54</c:v>
                </c:pt>
                <c:pt idx="95">
                  <c:v>0.53</c:v>
                </c:pt>
                <c:pt idx="96">
                  <c:v>0.75</c:v>
                </c:pt>
                <c:pt idx="97">
                  <c:v>0.62</c:v>
                </c:pt>
                <c:pt idx="98">
                  <c:v>0.57999999999999996</c:v>
                </c:pt>
                <c:pt idx="99">
                  <c:v>0.57999999999999996</c:v>
                </c:pt>
                <c:pt idx="100">
                  <c:v>0.57999999999999996</c:v>
                </c:pt>
                <c:pt idx="101">
                  <c:v>0.49</c:v>
                </c:pt>
                <c:pt idx="102">
                  <c:v>0.57999999999999996</c:v>
                </c:pt>
                <c:pt idx="103">
                  <c:v>0.56000000000000005</c:v>
                </c:pt>
                <c:pt idx="104">
                  <c:v>0.61</c:v>
                </c:pt>
                <c:pt idx="105">
                  <c:v>0.6</c:v>
                </c:pt>
                <c:pt idx="106">
                  <c:v>0.61</c:v>
                </c:pt>
                <c:pt idx="107">
                  <c:v>0.61</c:v>
                </c:pt>
                <c:pt idx="108">
                  <c:v>0.59</c:v>
                </c:pt>
                <c:pt idx="109">
                  <c:v>0.63</c:v>
                </c:pt>
                <c:pt idx="110">
                  <c:v>0.6</c:v>
                </c:pt>
                <c:pt idx="111">
                  <c:v>0.56999999999999995</c:v>
                </c:pt>
                <c:pt idx="112">
                  <c:v>0.57999999999999996</c:v>
                </c:pt>
                <c:pt idx="113">
                  <c:v>0.59</c:v>
                </c:pt>
                <c:pt idx="114">
                  <c:v>0.54</c:v>
                </c:pt>
                <c:pt idx="115">
                  <c:v>0.56999999999999995</c:v>
                </c:pt>
                <c:pt idx="116">
                  <c:v>0.57999999999999996</c:v>
                </c:pt>
                <c:pt idx="117">
                  <c:v>0.67</c:v>
                </c:pt>
                <c:pt idx="118">
                  <c:v>0.66</c:v>
                </c:pt>
                <c:pt idx="119">
                  <c:v>0.66</c:v>
                </c:pt>
                <c:pt idx="120">
                  <c:v>0.64</c:v>
                </c:pt>
                <c:pt idx="121">
                  <c:v>0.59</c:v>
                </c:pt>
                <c:pt idx="122">
                  <c:v>0.6</c:v>
                </c:pt>
                <c:pt idx="123">
                  <c:v>0.61</c:v>
                </c:pt>
                <c:pt idx="124">
                  <c:v>0.56999999999999995</c:v>
                </c:pt>
                <c:pt idx="125">
                  <c:v>0.62</c:v>
                </c:pt>
                <c:pt idx="126">
                  <c:v>0.67</c:v>
                </c:pt>
                <c:pt idx="127">
                  <c:v>0.67</c:v>
                </c:pt>
                <c:pt idx="128">
                  <c:v>0.62</c:v>
                </c:pt>
                <c:pt idx="129">
                  <c:v>0.7</c:v>
                </c:pt>
                <c:pt idx="130">
                  <c:v>0.64</c:v>
                </c:pt>
                <c:pt idx="131">
                  <c:v>0.67</c:v>
                </c:pt>
                <c:pt idx="132">
                  <c:v>0.65</c:v>
                </c:pt>
                <c:pt idx="133">
                  <c:v>0.63</c:v>
                </c:pt>
                <c:pt idx="134">
                  <c:v>0.59</c:v>
                </c:pt>
                <c:pt idx="135">
                  <c:v>0.67</c:v>
                </c:pt>
                <c:pt idx="136">
                  <c:v>0.66</c:v>
                </c:pt>
                <c:pt idx="137">
                  <c:v>0.69</c:v>
                </c:pt>
                <c:pt idx="138">
                  <c:v>0.6</c:v>
                </c:pt>
                <c:pt idx="139">
                  <c:v>0.63</c:v>
                </c:pt>
                <c:pt idx="140">
                  <c:v>0.59</c:v>
                </c:pt>
                <c:pt idx="141">
                  <c:v>0.63</c:v>
                </c:pt>
                <c:pt idx="142">
                  <c:v>0.64</c:v>
                </c:pt>
                <c:pt idx="143">
                  <c:v>0.62</c:v>
                </c:pt>
                <c:pt idx="144">
                  <c:v>0.56999999999999995</c:v>
                </c:pt>
                <c:pt idx="145">
                  <c:v>0.63</c:v>
                </c:pt>
                <c:pt idx="146">
                  <c:v>0.5</c:v>
                </c:pt>
                <c:pt idx="147">
                  <c:v>0.61</c:v>
                </c:pt>
                <c:pt idx="148">
                  <c:v>0.59</c:v>
                </c:pt>
                <c:pt idx="149">
                  <c:v>0.66</c:v>
                </c:pt>
                <c:pt idx="150">
                  <c:v>0.68</c:v>
                </c:pt>
                <c:pt idx="151">
                  <c:v>0.64</c:v>
                </c:pt>
                <c:pt idx="152">
                  <c:v>0.69</c:v>
                </c:pt>
                <c:pt idx="153">
                  <c:v>0.56999999999999995</c:v>
                </c:pt>
                <c:pt idx="154">
                  <c:v>0.59</c:v>
                </c:pt>
                <c:pt idx="155">
                  <c:v>0.64</c:v>
                </c:pt>
                <c:pt idx="156">
                  <c:v>0.59</c:v>
                </c:pt>
                <c:pt idx="157">
                  <c:v>0.61</c:v>
                </c:pt>
                <c:pt idx="158">
                  <c:v>0.69</c:v>
                </c:pt>
                <c:pt idx="159">
                  <c:v>0.52</c:v>
                </c:pt>
                <c:pt idx="160">
                  <c:v>0.56000000000000005</c:v>
                </c:pt>
                <c:pt idx="161">
                  <c:v>0.6</c:v>
                </c:pt>
                <c:pt idx="162">
                  <c:v>0.55000000000000004</c:v>
                </c:pt>
                <c:pt idx="163">
                  <c:v>0.62</c:v>
                </c:pt>
                <c:pt idx="164">
                  <c:v>0.56999999999999995</c:v>
                </c:pt>
                <c:pt idx="165">
                  <c:v>0.59</c:v>
                </c:pt>
                <c:pt idx="166">
                  <c:v>0.56000000000000005</c:v>
                </c:pt>
                <c:pt idx="167">
                  <c:v>0.56000000000000005</c:v>
                </c:pt>
                <c:pt idx="168">
                  <c:v>0.6</c:v>
                </c:pt>
                <c:pt idx="169">
                  <c:v>0.56000000000000005</c:v>
                </c:pt>
                <c:pt idx="170">
                  <c:v>0.59</c:v>
                </c:pt>
                <c:pt idx="171">
                  <c:v>0.56000000000000005</c:v>
                </c:pt>
                <c:pt idx="172">
                  <c:v>0.54</c:v>
                </c:pt>
                <c:pt idx="173">
                  <c:v>0.57999999999999996</c:v>
                </c:pt>
                <c:pt idx="174">
                  <c:v>0.55000000000000004</c:v>
                </c:pt>
                <c:pt idx="175">
                  <c:v>0.59</c:v>
                </c:pt>
                <c:pt idx="176">
                  <c:v>0.56999999999999995</c:v>
                </c:pt>
                <c:pt idx="177">
                  <c:v>0.57999999999999996</c:v>
                </c:pt>
                <c:pt idx="178">
                  <c:v>0.56999999999999995</c:v>
                </c:pt>
                <c:pt idx="179">
                  <c:v>0.56999999999999995</c:v>
                </c:pt>
                <c:pt idx="180">
                  <c:v>0.61</c:v>
                </c:pt>
                <c:pt idx="181">
                  <c:v>0.58666666666666656</c:v>
                </c:pt>
                <c:pt idx="182">
                  <c:v>0.54999999999999993</c:v>
                </c:pt>
                <c:pt idx="183">
                  <c:v>0.58000000000000007</c:v>
                </c:pt>
                <c:pt idx="184">
                  <c:v>0.55666666666666664</c:v>
                </c:pt>
                <c:pt idx="185">
                  <c:v>0.55000000000000004</c:v>
                </c:pt>
                <c:pt idx="186">
                  <c:v>0.60333333333333339</c:v>
                </c:pt>
                <c:pt idx="187">
                  <c:v>0.54</c:v>
                </c:pt>
                <c:pt idx="188">
                  <c:v>0.58333333333333337</c:v>
                </c:pt>
                <c:pt idx="189">
                  <c:v>0.59666666666666668</c:v>
                </c:pt>
                <c:pt idx="190">
                  <c:v>0.58666666666666656</c:v>
                </c:pt>
                <c:pt idx="191">
                  <c:v>0.6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3C7-40D1-9732-F70A1A46C44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'24.06.2021'!$BS$3:$BS$194</c:f>
              <c:numCache>
                <c:formatCode>0.00</c:formatCode>
                <c:ptCount val="192"/>
                <c:pt idx="0">
                  <c:v>0.59111111111111092</c:v>
                </c:pt>
                <c:pt idx="1">
                  <c:v>0.59111111111111092</c:v>
                </c:pt>
                <c:pt idx="2">
                  <c:v>0.59111111111111092</c:v>
                </c:pt>
                <c:pt idx="3">
                  <c:v>0.59111111111111092</c:v>
                </c:pt>
                <c:pt idx="4">
                  <c:v>0.59111111111111092</c:v>
                </c:pt>
                <c:pt idx="5">
                  <c:v>0.59111111111111092</c:v>
                </c:pt>
                <c:pt idx="6">
                  <c:v>0.59111111111111092</c:v>
                </c:pt>
                <c:pt idx="7">
                  <c:v>0.59111111111111092</c:v>
                </c:pt>
                <c:pt idx="8">
                  <c:v>0.59111111111111092</c:v>
                </c:pt>
                <c:pt idx="9">
                  <c:v>0.59111111111111092</c:v>
                </c:pt>
                <c:pt idx="10">
                  <c:v>0.59111111111111092</c:v>
                </c:pt>
                <c:pt idx="11">
                  <c:v>0.59111111111111092</c:v>
                </c:pt>
                <c:pt idx="12">
                  <c:v>0.59111111111111092</c:v>
                </c:pt>
                <c:pt idx="13">
                  <c:v>0.59111111111111092</c:v>
                </c:pt>
                <c:pt idx="14">
                  <c:v>0.59111111111111092</c:v>
                </c:pt>
                <c:pt idx="15">
                  <c:v>0.59111111111111092</c:v>
                </c:pt>
                <c:pt idx="16">
                  <c:v>0.59111111111111092</c:v>
                </c:pt>
                <c:pt idx="17">
                  <c:v>0.59111111111111092</c:v>
                </c:pt>
                <c:pt idx="18">
                  <c:v>0.59111111111111092</c:v>
                </c:pt>
                <c:pt idx="19">
                  <c:v>0.59111111111111092</c:v>
                </c:pt>
                <c:pt idx="20">
                  <c:v>0.59111111111111092</c:v>
                </c:pt>
                <c:pt idx="21">
                  <c:v>0.59111111111111092</c:v>
                </c:pt>
                <c:pt idx="22">
                  <c:v>0.59111111111111092</c:v>
                </c:pt>
                <c:pt idx="23">
                  <c:v>0.59111111111111092</c:v>
                </c:pt>
                <c:pt idx="24">
                  <c:v>0.59111111111111092</c:v>
                </c:pt>
                <c:pt idx="25">
                  <c:v>0.59111111111111092</c:v>
                </c:pt>
                <c:pt idx="26">
                  <c:v>0.59111111111111092</c:v>
                </c:pt>
                <c:pt idx="27">
                  <c:v>0.59111111111111092</c:v>
                </c:pt>
                <c:pt idx="28">
                  <c:v>0.59111111111111092</c:v>
                </c:pt>
                <c:pt idx="29">
                  <c:v>0.59111111111111092</c:v>
                </c:pt>
                <c:pt idx="30">
                  <c:v>0.59111111111111092</c:v>
                </c:pt>
                <c:pt idx="31">
                  <c:v>0.59111111111111092</c:v>
                </c:pt>
                <c:pt idx="32">
                  <c:v>0.59111111111111092</c:v>
                </c:pt>
                <c:pt idx="33">
                  <c:v>0.59111111111111092</c:v>
                </c:pt>
                <c:pt idx="34">
                  <c:v>0.59111111111111092</c:v>
                </c:pt>
                <c:pt idx="35">
                  <c:v>0.59111111111111092</c:v>
                </c:pt>
                <c:pt idx="36">
                  <c:v>0.59111111111111092</c:v>
                </c:pt>
                <c:pt idx="37">
                  <c:v>0.59111111111111092</c:v>
                </c:pt>
                <c:pt idx="38">
                  <c:v>0.59111111111111092</c:v>
                </c:pt>
                <c:pt idx="39">
                  <c:v>0.59111111111111092</c:v>
                </c:pt>
                <c:pt idx="40">
                  <c:v>0.59111111111111092</c:v>
                </c:pt>
                <c:pt idx="41">
                  <c:v>0.59111111111111092</c:v>
                </c:pt>
                <c:pt idx="42">
                  <c:v>0.59111111111111092</c:v>
                </c:pt>
                <c:pt idx="43">
                  <c:v>0.59111111111111092</c:v>
                </c:pt>
                <c:pt idx="44">
                  <c:v>0.59111111111111092</c:v>
                </c:pt>
                <c:pt idx="45">
                  <c:v>0.59111111111111092</c:v>
                </c:pt>
                <c:pt idx="46">
                  <c:v>0.59111111111111092</c:v>
                </c:pt>
                <c:pt idx="47">
                  <c:v>0.59111111111111092</c:v>
                </c:pt>
                <c:pt idx="48">
                  <c:v>0.59111111111111092</c:v>
                </c:pt>
                <c:pt idx="49">
                  <c:v>0.59111111111111092</c:v>
                </c:pt>
                <c:pt idx="50">
                  <c:v>0.59111111111111092</c:v>
                </c:pt>
                <c:pt idx="51">
                  <c:v>0.59111111111111092</c:v>
                </c:pt>
                <c:pt idx="52">
                  <c:v>0.59111111111111092</c:v>
                </c:pt>
                <c:pt idx="53">
                  <c:v>0.59111111111111092</c:v>
                </c:pt>
                <c:pt idx="54">
                  <c:v>0.59111111111111092</c:v>
                </c:pt>
                <c:pt idx="55">
                  <c:v>0.59111111111111092</c:v>
                </c:pt>
                <c:pt idx="56">
                  <c:v>0.59111111111111092</c:v>
                </c:pt>
                <c:pt idx="57">
                  <c:v>0.59111111111111092</c:v>
                </c:pt>
                <c:pt idx="58">
                  <c:v>0.59111111111111092</c:v>
                </c:pt>
                <c:pt idx="59">
                  <c:v>0.59111111111111092</c:v>
                </c:pt>
                <c:pt idx="60">
                  <c:v>0.59111111111111092</c:v>
                </c:pt>
                <c:pt idx="61">
                  <c:v>0.59111111111111092</c:v>
                </c:pt>
                <c:pt idx="62">
                  <c:v>0.59111111111111092</c:v>
                </c:pt>
                <c:pt idx="63">
                  <c:v>0.59111111111111092</c:v>
                </c:pt>
                <c:pt idx="64">
                  <c:v>0.59111111111111092</c:v>
                </c:pt>
                <c:pt idx="65">
                  <c:v>0.59111111111111092</c:v>
                </c:pt>
                <c:pt idx="66">
                  <c:v>0.59111111111111092</c:v>
                </c:pt>
                <c:pt idx="67">
                  <c:v>0.59111111111111092</c:v>
                </c:pt>
                <c:pt idx="68">
                  <c:v>0.59111111111111092</c:v>
                </c:pt>
                <c:pt idx="69">
                  <c:v>0.59111111111111092</c:v>
                </c:pt>
                <c:pt idx="70">
                  <c:v>0.59111111111111092</c:v>
                </c:pt>
                <c:pt idx="71">
                  <c:v>0.59111111111111092</c:v>
                </c:pt>
                <c:pt idx="72">
                  <c:v>0.59111111111111092</c:v>
                </c:pt>
                <c:pt idx="73">
                  <c:v>0.59111111111111092</c:v>
                </c:pt>
                <c:pt idx="74">
                  <c:v>0.59111111111111092</c:v>
                </c:pt>
                <c:pt idx="75">
                  <c:v>0.59111111111111092</c:v>
                </c:pt>
                <c:pt idx="76">
                  <c:v>0.59111111111111092</c:v>
                </c:pt>
                <c:pt idx="77">
                  <c:v>0.59111111111111092</c:v>
                </c:pt>
                <c:pt idx="78">
                  <c:v>0.59111111111111092</c:v>
                </c:pt>
                <c:pt idx="79">
                  <c:v>0.59111111111111092</c:v>
                </c:pt>
                <c:pt idx="80">
                  <c:v>0.59111111111111092</c:v>
                </c:pt>
                <c:pt idx="81">
                  <c:v>0.59111111111111092</c:v>
                </c:pt>
                <c:pt idx="82">
                  <c:v>0.59111111111111092</c:v>
                </c:pt>
                <c:pt idx="83">
                  <c:v>0.59111111111111092</c:v>
                </c:pt>
                <c:pt idx="84">
                  <c:v>0.59111111111111092</c:v>
                </c:pt>
                <c:pt idx="85">
                  <c:v>0.59111111111111092</c:v>
                </c:pt>
                <c:pt idx="86">
                  <c:v>0.59111111111111092</c:v>
                </c:pt>
                <c:pt idx="87">
                  <c:v>0.59111111111111092</c:v>
                </c:pt>
                <c:pt idx="88">
                  <c:v>0.59111111111111092</c:v>
                </c:pt>
                <c:pt idx="89">
                  <c:v>0.59111111111111092</c:v>
                </c:pt>
                <c:pt idx="90">
                  <c:v>0.59111111111111092</c:v>
                </c:pt>
                <c:pt idx="91">
                  <c:v>0.59111111111111092</c:v>
                </c:pt>
                <c:pt idx="92">
                  <c:v>0.59111111111111092</c:v>
                </c:pt>
                <c:pt idx="93">
                  <c:v>0.59111111111111092</c:v>
                </c:pt>
                <c:pt idx="94">
                  <c:v>0.59111111111111092</c:v>
                </c:pt>
                <c:pt idx="95">
                  <c:v>0.59111111111111092</c:v>
                </c:pt>
                <c:pt idx="96">
                  <c:v>0.59111111111111092</c:v>
                </c:pt>
                <c:pt idx="97">
                  <c:v>0.59111111111111092</c:v>
                </c:pt>
                <c:pt idx="98">
                  <c:v>0.59111111111111092</c:v>
                </c:pt>
                <c:pt idx="99">
                  <c:v>0.59111111111111092</c:v>
                </c:pt>
                <c:pt idx="100">
                  <c:v>0.59111111111111092</c:v>
                </c:pt>
                <c:pt idx="101">
                  <c:v>0.59111111111111092</c:v>
                </c:pt>
                <c:pt idx="102">
                  <c:v>0.59111111111111092</c:v>
                </c:pt>
                <c:pt idx="103">
                  <c:v>0.59111111111111092</c:v>
                </c:pt>
                <c:pt idx="104">
                  <c:v>0.59111111111111092</c:v>
                </c:pt>
                <c:pt idx="105">
                  <c:v>0.59111111111111092</c:v>
                </c:pt>
                <c:pt idx="106">
                  <c:v>0.59111111111111092</c:v>
                </c:pt>
                <c:pt idx="107">
                  <c:v>0.59111111111111092</c:v>
                </c:pt>
                <c:pt idx="108">
                  <c:v>0.59111111111111092</c:v>
                </c:pt>
                <c:pt idx="109">
                  <c:v>0.59111111111111092</c:v>
                </c:pt>
                <c:pt idx="110">
                  <c:v>0.59111111111111092</c:v>
                </c:pt>
                <c:pt idx="111">
                  <c:v>0.59111111111111092</c:v>
                </c:pt>
                <c:pt idx="112">
                  <c:v>0.59111111111111092</c:v>
                </c:pt>
                <c:pt idx="113">
                  <c:v>0.59111111111111092</c:v>
                </c:pt>
                <c:pt idx="114">
                  <c:v>0.59111111111111092</c:v>
                </c:pt>
                <c:pt idx="115">
                  <c:v>0.59111111111111092</c:v>
                </c:pt>
                <c:pt idx="116">
                  <c:v>0.59111111111111092</c:v>
                </c:pt>
                <c:pt idx="117">
                  <c:v>0.59111111111111092</c:v>
                </c:pt>
                <c:pt idx="118">
                  <c:v>0.59111111111111092</c:v>
                </c:pt>
                <c:pt idx="119">
                  <c:v>0.59111111111111092</c:v>
                </c:pt>
                <c:pt idx="120">
                  <c:v>0.59111111111111092</c:v>
                </c:pt>
                <c:pt idx="121">
                  <c:v>0.59111111111111092</c:v>
                </c:pt>
                <c:pt idx="122">
                  <c:v>0.59111111111111092</c:v>
                </c:pt>
                <c:pt idx="123">
                  <c:v>0.59111111111111092</c:v>
                </c:pt>
                <c:pt idx="124">
                  <c:v>0.59111111111111092</c:v>
                </c:pt>
                <c:pt idx="125">
                  <c:v>0.59111111111111092</c:v>
                </c:pt>
                <c:pt idx="126">
                  <c:v>0.59111111111111092</c:v>
                </c:pt>
                <c:pt idx="127">
                  <c:v>0.59111111111111092</c:v>
                </c:pt>
                <c:pt idx="128">
                  <c:v>0.59111111111111092</c:v>
                </c:pt>
                <c:pt idx="129">
                  <c:v>0.59111111111111092</c:v>
                </c:pt>
                <c:pt idx="130">
                  <c:v>0.59111111111111092</c:v>
                </c:pt>
                <c:pt idx="131">
                  <c:v>0.59111111111111092</c:v>
                </c:pt>
                <c:pt idx="132">
                  <c:v>0.59111111111111092</c:v>
                </c:pt>
                <c:pt idx="133">
                  <c:v>0.59111111111111092</c:v>
                </c:pt>
                <c:pt idx="134">
                  <c:v>0.59111111111111092</c:v>
                </c:pt>
                <c:pt idx="135">
                  <c:v>0.59111111111111092</c:v>
                </c:pt>
                <c:pt idx="136">
                  <c:v>0.59111111111111092</c:v>
                </c:pt>
                <c:pt idx="137">
                  <c:v>0.59111111111111092</c:v>
                </c:pt>
                <c:pt idx="138">
                  <c:v>0.59111111111111092</c:v>
                </c:pt>
                <c:pt idx="139">
                  <c:v>0.59111111111111092</c:v>
                </c:pt>
                <c:pt idx="140">
                  <c:v>0.59111111111111092</c:v>
                </c:pt>
                <c:pt idx="141">
                  <c:v>0.59111111111111092</c:v>
                </c:pt>
                <c:pt idx="142">
                  <c:v>0.59111111111111092</c:v>
                </c:pt>
                <c:pt idx="143">
                  <c:v>0.59111111111111092</c:v>
                </c:pt>
                <c:pt idx="144">
                  <c:v>0.59111111111111092</c:v>
                </c:pt>
                <c:pt idx="145">
                  <c:v>0.59111111111111092</c:v>
                </c:pt>
                <c:pt idx="146">
                  <c:v>0.59111111111111092</c:v>
                </c:pt>
                <c:pt idx="147">
                  <c:v>0.59111111111111092</c:v>
                </c:pt>
                <c:pt idx="148">
                  <c:v>0.59111111111111092</c:v>
                </c:pt>
                <c:pt idx="149">
                  <c:v>0.59111111111111092</c:v>
                </c:pt>
                <c:pt idx="150">
                  <c:v>0.59111111111111092</c:v>
                </c:pt>
                <c:pt idx="151">
                  <c:v>0.59111111111111092</c:v>
                </c:pt>
                <c:pt idx="152">
                  <c:v>0.59111111111111092</c:v>
                </c:pt>
                <c:pt idx="153">
                  <c:v>0.59111111111111092</c:v>
                </c:pt>
                <c:pt idx="154">
                  <c:v>0.59111111111111092</c:v>
                </c:pt>
                <c:pt idx="155">
                  <c:v>0.59111111111111092</c:v>
                </c:pt>
                <c:pt idx="156">
                  <c:v>0.59111111111111092</c:v>
                </c:pt>
                <c:pt idx="157">
                  <c:v>0.59111111111111092</c:v>
                </c:pt>
                <c:pt idx="158">
                  <c:v>0.59111111111111092</c:v>
                </c:pt>
                <c:pt idx="159">
                  <c:v>0.59111111111111092</c:v>
                </c:pt>
                <c:pt idx="160">
                  <c:v>0.59111111111111092</c:v>
                </c:pt>
                <c:pt idx="161">
                  <c:v>0.59111111111111092</c:v>
                </c:pt>
                <c:pt idx="162">
                  <c:v>0.59111111111111092</c:v>
                </c:pt>
                <c:pt idx="163">
                  <c:v>0.59111111111111092</c:v>
                </c:pt>
                <c:pt idx="164">
                  <c:v>0.59111111111111092</c:v>
                </c:pt>
                <c:pt idx="165">
                  <c:v>0.59111111111111092</c:v>
                </c:pt>
                <c:pt idx="166">
                  <c:v>0.59111111111111092</c:v>
                </c:pt>
                <c:pt idx="167">
                  <c:v>0.59111111111111092</c:v>
                </c:pt>
                <c:pt idx="168">
                  <c:v>0.59111111111111092</c:v>
                </c:pt>
                <c:pt idx="169">
                  <c:v>0.59111111111111092</c:v>
                </c:pt>
                <c:pt idx="170">
                  <c:v>0.59111111111111092</c:v>
                </c:pt>
                <c:pt idx="171">
                  <c:v>0.59111111111111092</c:v>
                </c:pt>
                <c:pt idx="172">
                  <c:v>0.59111111111111092</c:v>
                </c:pt>
                <c:pt idx="173">
                  <c:v>0.59111111111111092</c:v>
                </c:pt>
                <c:pt idx="174">
                  <c:v>0.59111111111111092</c:v>
                </c:pt>
                <c:pt idx="175">
                  <c:v>0.59111111111111092</c:v>
                </c:pt>
                <c:pt idx="176">
                  <c:v>0.59111111111111092</c:v>
                </c:pt>
                <c:pt idx="177">
                  <c:v>0.59111111111111092</c:v>
                </c:pt>
                <c:pt idx="178">
                  <c:v>0.59111111111111092</c:v>
                </c:pt>
                <c:pt idx="179">
                  <c:v>0.59111111111111092</c:v>
                </c:pt>
                <c:pt idx="180">
                  <c:v>0.59111111111111092</c:v>
                </c:pt>
                <c:pt idx="181">
                  <c:v>0.59111111111111092</c:v>
                </c:pt>
                <c:pt idx="182">
                  <c:v>0.59111111111111092</c:v>
                </c:pt>
                <c:pt idx="183">
                  <c:v>0.59111111111111092</c:v>
                </c:pt>
                <c:pt idx="184">
                  <c:v>0.59111111111111092</c:v>
                </c:pt>
                <c:pt idx="185">
                  <c:v>0.59111111111111092</c:v>
                </c:pt>
                <c:pt idx="186">
                  <c:v>0.59111111111111092</c:v>
                </c:pt>
                <c:pt idx="187">
                  <c:v>0.59111111111111092</c:v>
                </c:pt>
                <c:pt idx="188">
                  <c:v>0.59111111111111092</c:v>
                </c:pt>
                <c:pt idx="189">
                  <c:v>0.59111111111111092</c:v>
                </c:pt>
                <c:pt idx="190">
                  <c:v>0.59111111111111092</c:v>
                </c:pt>
                <c:pt idx="191" formatCode="0.0">
                  <c:v>0.59111111111111092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3C7-40D1-9732-F70A1A46C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429440"/>
        <c:axId val="1925432160"/>
      </c:lineChart>
      <c:catAx>
        <c:axId val="192542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32160"/>
        <c:crosses val="autoZero"/>
        <c:auto val="1"/>
        <c:lblAlgn val="ctr"/>
        <c:lblOffset val="100"/>
        <c:noMultiLvlLbl val="0"/>
      </c:catAx>
      <c:valAx>
        <c:axId val="1925432160"/>
        <c:scaling>
          <c:orientation val="minMax"/>
          <c:max val="1.1500000000000001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2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'24.06.2021'!$BX$3:$BX$194</c:f>
              <c:numCache>
                <c:formatCode>0.00</c:formatCode>
                <c:ptCount val="192"/>
                <c:pt idx="0">
                  <c:v>15.807604513888892</c:v>
                </c:pt>
                <c:pt idx="1">
                  <c:v>15.807604513888892</c:v>
                </c:pt>
                <c:pt idx="2">
                  <c:v>15.807604513888892</c:v>
                </c:pt>
                <c:pt idx="3">
                  <c:v>15.807604513888892</c:v>
                </c:pt>
                <c:pt idx="4">
                  <c:v>15.807604513888892</c:v>
                </c:pt>
                <c:pt idx="5">
                  <c:v>15.807604513888892</c:v>
                </c:pt>
                <c:pt idx="6">
                  <c:v>15.807604513888892</c:v>
                </c:pt>
                <c:pt idx="7">
                  <c:v>15.807604513888892</c:v>
                </c:pt>
                <c:pt idx="8">
                  <c:v>15.807604513888892</c:v>
                </c:pt>
                <c:pt idx="9">
                  <c:v>15.807604513888892</c:v>
                </c:pt>
                <c:pt idx="10">
                  <c:v>15.807604513888892</c:v>
                </c:pt>
                <c:pt idx="11">
                  <c:v>15.807604513888892</c:v>
                </c:pt>
                <c:pt idx="12">
                  <c:v>15.807604513888892</c:v>
                </c:pt>
                <c:pt idx="13">
                  <c:v>15.807604513888892</c:v>
                </c:pt>
                <c:pt idx="14">
                  <c:v>15.807604513888892</c:v>
                </c:pt>
                <c:pt idx="15">
                  <c:v>15.807604513888892</c:v>
                </c:pt>
                <c:pt idx="16">
                  <c:v>15.807604513888892</c:v>
                </c:pt>
                <c:pt idx="17">
                  <c:v>15.807604513888892</c:v>
                </c:pt>
                <c:pt idx="18">
                  <c:v>15.807604513888892</c:v>
                </c:pt>
                <c:pt idx="19">
                  <c:v>15.807604513888892</c:v>
                </c:pt>
                <c:pt idx="20">
                  <c:v>15.807604513888892</c:v>
                </c:pt>
                <c:pt idx="21">
                  <c:v>15.807604513888892</c:v>
                </c:pt>
                <c:pt idx="22">
                  <c:v>15.807604513888892</c:v>
                </c:pt>
                <c:pt idx="23">
                  <c:v>15.807604513888892</c:v>
                </c:pt>
                <c:pt idx="24">
                  <c:v>15.807604513888892</c:v>
                </c:pt>
                <c:pt idx="25">
                  <c:v>15.807604513888892</c:v>
                </c:pt>
                <c:pt idx="26">
                  <c:v>15.807604513888892</c:v>
                </c:pt>
                <c:pt idx="27">
                  <c:v>15.807604513888892</c:v>
                </c:pt>
                <c:pt idx="28">
                  <c:v>15.807604513888892</c:v>
                </c:pt>
                <c:pt idx="29">
                  <c:v>15.807604513888892</c:v>
                </c:pt>
                <c:pt idx="30">
                  <c:v>15.807604513888892</c:v>
                </c:pt>
                <c:pt idx="31">
                  <c:v>15.807604513888892</c:v>
                </c:pt>
                <c:pt idx="32">
                  <c:v>15.807604513888892</c:v>
                </c:pt>
                <c:pt idx="33">
                  <c:v>15.807604513888892</c:v>
                </c:pt>
                <c:pt idx="34">
                  <c:v>15.807604513888892</c:v>
                </c:pt>
                <c:pt idx="35">
                  <c:v>15.807604513888892</c:v>
                </c:pt>
                <c:pt idx="36">
                  <c:v>15.807604513888892</c:v>
                </c:pt>
                <c:pt idx="37">
                  <c:v>15.807604513888892</c:v>
                </c:pt>
                <c:pt idx="38">
                  <c:v>15.807604513888892</c:v>
                </c:pt>
                <c:pt idx="39">
                  <c:v>15.807604513888892</c:v>
                </c:pt>
                <c:pt idx="40">
                  <c:v>15.807604513888892</c:v>
                </c:pt>
                <c:pt idx="41">
                  <c:v>15.807604513888892</c:v>
                </c:pt>
                <c:pt idx="42">
                  <c:v>15.807604513888892</c:v>
                </c:pt>
                <c:pt idx="43">
                  <c:v>15.807604513888892</c:v>
                </c:pt>
                <c:pt idx="44">
                  <c:v>15.807604513888892</c:v>
                </c:pt>
                <c:pt idx="45">
                  <c:v>15.807604513888892</c:v>
                </c:pt>
                <c:pt idx="46">
                  <c:v>15.807604513888892</c:v>
                </c:pt>
                <c:pt idx="47">
                  <c:v>15.807604513888892</c:v>
                </c:pt>
                <c:pt idx="48">
                  <c:v>15.807604513888892</c:v>
                </c:pt>
                <c:pt idx="49">
                  <c:v>15.807604513888892</c:v>
                </c:pt>
                <c:pt idx="50">
                  <c:v>15.807604513888892</c:v>
                </c:pt>
                <c:pt idx="51">
                  <c:v>15.807604513888892</c:v>
                </c:pt>
                <c:pt idx="52">
                  <c:v>15.807604513888892</c:v>
                </c:pt>
                <c:pt idx="53">
                  <c:v>15.807604513888892</c:v>
                </c:pt>
                <c:pt idx="54">
                  <c:v>15.807604513888892</c:v>
                </c:pt>
                <c:pt idx="55">
                  <c:v>15.807604513888892</c:v>
                </c:pt>
                <c:pt idx="56">
                  <c:v>15.807604513888892</c:v>
                </c:pt>
                <c:pt idx="57">
                  <c:v>15.807604513888892</c:v>
                </c:pt>
                <c:pt idx="58">
                  <c:v>15.807604513888892</c:v>
                </c:pt>
                <c:pt idx="59">
                  <c:v>15.807604513888892</c:v>
                </c:pt>
                <c:pt idx="60">
                  <c:v>15.807604513888892</c:v>
                </c:pt>
                <c:pt idx="61">
                  <c:v>15.807604513888892</c:v>
                </c:pt>
                <c:pt idx="62">
                  <c:v>15.807604513888892</c:v>
                </c:pt>
                <c:pt idx="63">
                  <c:v>15.807604513888892</c:v>
                </c:pt>
                <c:pt idx="64">
                  <c:v>15.807604513888892</c:v>
                </c:pt>
                <c:pt idx="65">
                  <c:v>15.807604513888892</c:v>
                </c:pt>
                <c:pt idx="66">
                  <c:v>15.807604513888892</c:v>
                </c:pt>
                <c:pt idx="67">
                  <c:v>15.807604513888892</c:v>
                </c:pt>
                <c:pt idx="68">
                  <c:v>15.807604513888892</c:v>
                </c:pt>
                <c:pt idx="69">
                  <c:v>15.807604513888892</c:v>
                </c:pt>
                <c:pt idx="70">
                  <c:v>15.807604513888892</c:v>
                </c:pt>
                <c:pt idx="71">
                  <c:v>15.807604513888892</c:v>
                </c:pt>
                <c:pt idx="72">
                  <c:v>15.807604513888892</c:v>
                </c:pt>
                <c:pt idx="73">
                  <c:v>15.807604513888892</c:v>
                </c:pt>
                <c:pt idx="74">
                  <c:v>15.807604513888892</c:v>
                </c:pt>
                <c:pt idx="75">
                  <c:v>15.807604513888892</c:v>
                </c:pt>
                <c:pt idx="76">
                  <c:v>15.807604513888892</c:v>
                </c:pt>
                <c:pt idx="77">
                  <c:v>15.807604513888892</c:v>
                </c:pt>
                <c:pt idx="78">
                  <c:v>15.807604513888892</c:v>
                </c:pt>
                <c:pt idx="79">
                  <c:v>15.807604513888892</c:v>
                </c:pt>
                <c:pt idx="80">
                  <c:v>15.807604513888892</c:v>
                </c:pt>
                <c:pt idx="81">
                  <c:v>15.807604513888892</c:v>
                </c:pt>
                <c:pt idx="82">
                  <c:v>15.807604513888892</c:v>
                </c:pt>
                <c:pt idx="83">
                  <c:v>15.807604513888892</c:v>
                </c:pt>
                <c:pt idx="84">
                  <c:v>15.807604513888892</c:v>
                </c:pt>
                <c:pt idx="85">
                  <c:v>15.807604513888892</c:v>
                </c:pt>
                <c:pt idx="86">
                  <c:v>15.807604513888892</c:v>
                </c:pt>
                <c:pt idx="87">
                  <c:v>15.807604513888892</c:v>
                </c:pt>
                <c:pt idx="88">
                  <c:v>15.807604513888892</c:v>
                </c:pt>
                <c:pt idx="89">
                  <c:v>15.807604513888892</c:v>
                </c:pt>
                <c:pt idx="90">
                  <c:v>15.807604513888892</c:v>
                </c:pt>
                <c:pt idx="91">
                  <c:v>15.807604513888892</c:v>
                </c:pt>
                <c:pt idx="92">
                  <c:v>15.807604513888892</c:v>
                </c:pt>
                <c:pt idx="93">
                  <c:v>15.807604513888892</c:v>
                </c:pt>
                <c:pt idx="94">
                  <c:v>15.807604513888892</c:v>
                </c:pt>
                <c:pt idx="95">
                  <c:v>15.807604513888892</c:v>
                </c:pt>
                <c:pt idx="96">
                  <c:v>15.807604513888892</c:v>
                </c:pt>
                <c:pt idx="97">
                  <c:v>15.807604513888892</c:v>
                </c:pt>
                <c:pt idx="98">
                  <c:v>15.807604513888892</c:v>
                </c:pt>
                <c:pt idx="99">
                  <c:v>15.807604513888892</c:v>
                </c:pt>
                <c:pt idx="100">
                  <c:v>15.807604513888892</c:v>
                </c:pt>
                <c:pt idx="101">
                  <c:v>15.807604513888892</c:v>
                </c:pt>
                <c:pt idx="102">
                  <c:v>15.807604513888892</c:v>
                </c:pt>
                <c:pt idx="103">
                  <c:v>15.807604513888892</c:v>
                </c:pt>
                <c:pt idx="104">
                  <c:v>15.807604513888892</c:v>
                </c:pt>
                <c:pt idx="105">
                  <c:v>15.807604513888892</c:v>
                </c:pt>
                <c:pt idx="106">
                  <c:v>15.807604513888892</c:v>
                </c:pt>
                <c:pt idx="107">
                  <c:v>15.807604513888892</c:v>
                </c:pt>
                <c:pt idx="108">
                  <c:v>15.807604513888892</c:v>
                </c:pt>
                <c:pt idx="109">
                  <c:v>15.807604513888892</c:v>
                </c:pt>
                <c:pt idx="110">
                  <c:v>15.807604513888892</c:v>
                </c:pt>
                <c:pt idx="111">
                  <c:v>15.807604513888892</c:v>
                </c:pt>
                <c:pt idx="112">
                  <c:v>15.807604513888892</c:v>
                </c:pt>
                <c:pt idx="113">
                  <c:v>15.807604513888892</c:v>
                </c:pt>
                <c:pt idx="114">
                  <c:v>15.807604513888892</c:v>
                </c:pt>
                <c:pt idx="115">
                  <c:v>15.807604513888892</c:v>
                </c:pt>
                <c:pt idx="116">
                  <c:v>15.807604513888892</c:v>
                </c:pt>
                <c:pt idx="117">
                  <c:v>15.807604513888892</c:v>
                </c:pt>
                <c:pt idx="118">
                  <c:v>15.807604513888892</c:v>
                </c:pt>
                <c:pt idx="119">
                  <c:v>15.807604513888892</c:v>
                </c:pt>
                <c:pt idx="120">
                  <c:v>15.807604513888892</c:v>
                </c:pt>
                <c:pt idx="121">
                  <c:v>15.807604513888892</c:v>
                </c:pt>
                <c:pt idx="122">
                  <c:v>15.807604513888892</c:v>
                </c:pt>
                <c:pt idx="123">
                  <c:v>15.807604513888892</c:v>
                </c:pt>
                <c:pt idx="124">
                  <c:v>15.807604513888892</c:v>
                </c:pt>
                <c:pt idx="125">
                  <c:v>15.807604513888892</c:v>
                </c:pt>
                <c:pt idx="126">
                  <c:v>15.807604513888892</c:v>
                </c:pt>
                <c:pt idx="127">
                  <c:v>15.807604513888892</c:v>
                </c:pt>
                <c:pt idx="128">
                  <c:v>15.807604513888892</c:v>
                </c:pt>
                <c:pt idx="129">
                  <c:v>15.807604513888892</c:v>
                </c:pt>
                <c:pt idx="130">
                  <c:v>15.807604513888892</c:v>
                </c:pt>
                <c:pt idx="131">
                  <c:v>15.807604513888892</c:v>
                </c:pt>
                <c:pt idx="132">
                  <c:v>15.807604513888892</c:v>
                </c:pt>
                <c:pt idx="133">
                  <c:v>15.807604513888892</c:v>
                </c:pt>
                <c:pt idx="134">
                  <c:v>15.807604513888892</c:v>
                </c:pt>
                <c:pt idx="135">
                  <c:v>15.807604513888892</c:v>
                </c:pt>
                <c:pt idx="136">
                  <c:v>15.807604513888892</c:v>
                </c:pt>
                <c:pt idx="137">
                  <c:v>15.807604513888892</c:v>
                </c:pt>
                <c:pt idx="138">
                  <c:v>15.807604513888892</c:v>
                </c:pt>
                <c:pt idx="139">
                  <c:v>15.807604513888892</c:v>
                </c:pt>
                <c:pt idx="140">
                  <c:v>15.807604513888892</c:v>
                </c:pt>
                <c:pt idx="141">
                  <c:v>15.807604513888892</c:v>
                </c:pt>
                <c:pt idx="142">
                  <c:v>15.807604513888892</c:v>
                </c:pt>
                <c:pt idx="143">
                  <c:v>15.807604513888892</c:v>
                </c:pt>
                <c:pt idx="144">
                  <c:v>15.807604513888892</c:v>
                </c:pt>
                <c:pt idx="145">
                  <c:v>15.807604513888892</c:v>
                </c:pt>
                <c:pt idx="146">
                  <c:v>15.807604513888892</c:v>
                </c:pt>
                <c:pt idx="147">
                  <c:v>15.807604513888892</c:v>
                </c:pt>
                <c:pt idx="148">
                  <c:v>15.807604513888892</c:v>
                </c:pt>
                <c:pt idx="149">
                  <c:v>15.807604513888892</c:v>
                </c:pt>
                <c:pt idx="150">
                  <c:v>15.807604513888892</c:v>
                </c:pt>
                <c:pt idx="151">
                  <c:v>15.807604513888892</c:v>
                </c:pt>
                <c:pt idx="152">
                  <c:v>15.807604513888892</c:v>
                </c:pt>
                <c:pt idx="153">
                  <c:v>15.807604513888892</c:v>
                </c:pt>
                <c:pt idx="154">
                  <c:v>15.807604513888892</c:v>
                </c:pt>
                <c:pt idx="155">
                  <c:v>15.807604513888892</c:v>
                </c:pt>
                <c:pt idx="156">
                  <c:v>15.807604513888892</c:v>
                </c:pt>
                <c:pt idx="157">
                  <c:v>15.807604513888892</c:v>
                </c:pt>
                <c:pt idx="158">
                  <c:v>15.807604513888892</c:v>
                </c:pt>
                <c:pt idx="159">
                  <c:v>15.807604513888892</c:v>
                </c:pt>
                <c:pt idx="160">
                  <c:v>15.807604513888892</c:v>
                </c:pt>
                <c:pt idx="161">
                  <c:v>15.807604513888892</c:v>
                </c:pt>
                <c:pt idx="162">
                  <c:v>15.807604513888892</c:v>
                </c:pt>
                <c:pt idx="163">
                  <c:v>15.807604513888892</c:v>
                </c:pt>
                <c:pt idx="164">
                  <c:v>15.807604513888892</c:v>
                </c:pt>
                <c:pt idx="165">
                  <c:v>15.807604513888892</c:v>
                </c:pt>
                <c:pt idx="166">
                  <c:v>15.807604513888892</c:v>
                </c:pt>
                <c:pt idx="167">
                  <c:v>15.807604513888892</c:v>
                </c:pt>
                <c:pt idx="168">
                  <c:v>15.807604513888892</c:v>
                </c:pt>
                <c:pt idx="169">
                  <c:v>15.807604513888892</c:v>
                </c:pt>
                <c:pt idx="170">
                  <c:v>15.807604513888892</c:v>
                </c:pt>
                <c:pt idx="171">
                  <c:v>15.807604513888892</c:v>
                </c:pt>
                <c:pt idx="172">
                  <c:v>15.807604513888892</c:v>
                </c:pt>
                <c:pt idx="173">
                  <c:v>15.807604513888892</c:v>
                </c:pt>
                <c:pt idx="174">
                  <c:v>15.807604513888892</c:v>
                </c:pt>
                <c:pt idx="175">
                  <c:v>15.807604513888892</c:v>
                </c:pt>
                <c:pt idx="176">
                  <c:v>15.807604513888892</c:v>
                </c:pt>
                <c:pt idx="177">
                  <c:v>15.807604513888892</c:v>
                </c:pt>
                <c:pt idx="178">
                  <c:v>15.807604513888892</c:v>
                </c:pt>
                <c:pt idx="179">
                  <c:v>15.807604513888892</c:v>
                </c:pt>
                <c:pt idx="180">
                  <c:v>15.807604513888892</c:v>
                </c:pt>
                <c:pt idx="181">
                  <c:v>15.807604513888892</c:v>
                </c:pt>
                <c:pt idx="182">
                  <c:v>15.807604513888892</c:v>
                </c:pt>
                <c:pt idx="183">
                  <c:v>15.807604513888892</c:v>
                </c:pt>
                <c:pt idx="184">
                  <c:v>15.807604513888892</c:v>
                </c:pt>
                <c:pt idx="185">
                  <c:v>15.807604513888892</c:v>
                </c:pt>
                <c:pt idx="186">
                  <c:v>15.807604513888892</c:v>
                </c:pt>
                <c:pt idx="187">
                  <c:v>15.807604513888892</c:v>
                </c:pt>
                <c:pt idx="188">
                  <c:v>15.807604513888892</c:v>
                </c:pt>
                <c:pt idx="189">
                  <c:v>15.807604513888892</c:v>
                </c:pt>
                <c:pt idx="190">
                  <c:v>15.807604513888892</c:v>
                </c:pt>
                <c:pt idx="191" formatCode="0.0">
                  <c:v>15.807604513888892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05-4504-BC49-9B15A21D4D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'24.06.2021'!$BY$3:$BY$194</c:f>
              <c:numCache>
                <c:formatCode>0.00</c:formatCode>
                <c:ptCount val="192"/>
                <c:pt idx="0">
                  <c:v>14.244529513888887</c:v>
                </c:pt>
                <c:pt idx="1">
                  <c:v>14.244529513888887</c:v>
                </c:pt>
                <c:pt idx="2">
                  <c:v>14.244529513888887</c:v>
                </c:pt>
                <c:pt idx="3">
                  <c:v>14.244529513888887</c:v>
                </c:pt>
                <c:pt idx="4">
                  <c:v>14.244529513888887</c:v>
                </c:pt>
                <c:pt idx="5">
                  <c:v>14.244529513888887</c:v>
                </c:pt>
                <c:pt idx="6">
                  <c:v>14.244529513888887</c:v>
                </c:pt>
                <c:pt idx="7">
                  <c:v>14.244529513888887</c:v>
                </c:pt>
                <c:pt idx="8">
                  <c:v>14.244529513888887</c:v>
                </c:pt>
                <c:pt idx="9">
                  <c:v>14.244529513888887</c:v>
                </c:pt>
                <c:pt idx="10">
                  <c:v>14.244529513888887</c:v>
                </c:pt>
                <c:pt idx="11">
                  <c:v>14.244529513888887</c:v>
                </c:pt>
                <c:pt idx="12">
                  <c:v>14.244529513888887</c:v>
                </c:pt>
                <c:pt idx="13">
                  <c:v>14.244529513888887</c:v>
                </c:pt>
                <c:pt idx="14">
                  <c:v>14.244529513888887</c:v>
                </c:pt>
                <c:pt idx="15">
                  <c:v>14.244529513888887</c:v>
                </c:pt>
                <c:pt idx="16">
                  <c:v>14.244529513888887</c:v>
                </c:pt>
                <c:pt idx="17">
                  <c:v>14.244529513888887</c:v>
                </c:pt>
                <c:pt idx="18">
                  <c:v>14.244529513888887</c:v>
                </c:pt>
                <c:pt idx="19">
                  <c:v>14.244529513888887</c:v>
                </c:pt>
                <c:pt idx="20">
                  <c:v>14.244529513888887</c:v>
                </c:pt>
                <c:pt idx="21">
                  <c:v>14.244529513888887</c:v>
                </c:pt>
                <c:pt idx="22">
                  <c:v>14.244529513888887</c:v>
                </c:pt>
                <c:pt idx="23">
                  <c:v>14.244529513888887</c:v>
                </c:pt>
                <c:pt idx="24">
                  <c:v>14.244529513888887</c:v>
                </c:pt>
                <c:pt idx="25">
                  <c:v>14.244529513888887</c:v>
                </c:pt>
                <c:pt idx="26">
                  <c:v>14.244529513888887</c:v>
                </c:pt>
                <c:pt idx="27">
                  <c:v>14.244529513888887</c:v>
                </c:pt>
                <c:pt idx="28">
                  <c:v>14.244529513888887</c:v>
                </c:pt>
                <c:pt idx="29">
                  <c:v>14.244529513888887</c:v>
                </c:pt>
                <c:pt idx="30">
                  <c:v>14.244529513888887</c:v>
                </c:pt>
                <c:pt idx="31">
                  <c:v>14.244529513888887</c:v>
                </c:pt>
                <c:pt idx="32">
                  <c:v>14.244529513888887</c:v>
                </c:pt>
                <c:pt idx="33">
                  <c:v>14.244529513888887</c:v>
                </c:pt>
                <c:pt idx="34">
                  <c:v>14.244529513888887</c:v>
                </c:pt>
                <c:pt idx="35">
                  <c:v>14.244529513888887</c:v>
                </c:pt>
                <c:pt idx="36">
                  <c:v>14.244529513888887</c:v>
                </c:pt>
                <c:pt idx="37">
                  <c:v>14.244529513888887</c:v>
                </c:pt>
                <c:pt idx="38">
                  <c:v>14.244529513888887</c:v>
                </c:pt>
                <c:pt idx="39">
                  <c:v>14.244529513888887</c:v>
                </c:pt>
                <c:pt idx="40">
                  <c:v>14.244529513888887</c:v>
                </c:pt>
                <c:pt idx="41">
                  <c:v>14.244529513888887</c:v>
                </c:pt>
                <c:pt idx="42">
                  <c:v>14.244529513888887</c:v>
                </c:pt>
                <c:pt idx="43">
                  <c:v>14.244529513888887</c:v>
                </c:pt>
                <c:pt idx="44">
                  <c:v>14.244529513888887</c:v>
                </c:pt>
                <c:pt idx="45">
                  <c:v>14.244529513888887</c:v>
                </c:pt>
                <c:pt idx="46">
                  <c:v>14.244529513888887</c:v>
                </c:pt>
                <c:pt idx="47">
                  <c:v>14.244529513888887</c:v>
                </c:pt>
                <c:pt idx="48">
                  <c:v>14.244529513888887</c:v>
                </c:pt>
                <c:pt idx="49">
                  <c:v>14.244529513888887</c:v>
                </c:pt>
                <c:pt idx="50">
                  <c:v>14.244529513888887</c:v>
                </c:pt>
                <c:pt idx="51">
                  <c:v>14.244529513888887</c:v>
                </c:pt>
                <c:pt idx="52">
                  <c:v>14.244529513888887</c:v>
                </c:pt>
                <c:pt idx="53">
                  <c:v>14.244529513888887</c:v>
                </c:pt>
                <c:pt idx="54">
                  <c:v>14.244529513888887</c:v>
                </c:pt>
                <c:pt idx="55">
                  <c:v>14.244529513888887</c:v>
                </c:pt>
                <c:pt idx="56">
                  <c:v>14.244529513888887</c:v>
                </c:pt>
                <c:pt idx="57">
                  <c:v>14.244529513888887</c:v>
                </c:pt>
                <c:pt idx="58">
                  <c:v>14.244529513888887</c:v>
                </c:pt>
                <c:pt idx="59">
                  <c:v>14.244529513888887</c:v>
                </c:pt>
                <c:pt idx="60">
                  <c:v>14.244529513888887</c:v>
                </c:pt>
                <c:pt idx="61">
                  <c:v>14.244529513888887</c:v>
                </c:pt>
                <c:pt idx="62">
                  <c:v>14.244529513888887</c:v>
                </c:pt>
                <c:pt idx="63">
                  <c:v>14.244529513888887</c:v>
                </c:pt>
                <c:pt idx="64">
                  <c:v>14.244529513888887</c:v>
                </c:pt>
                <c:pt idx="65">
                  <c:v>14.244529513888887</c:v>
                </c:pt>
                <c:pt idx="66">
                  <c:v>14.244529513888887</c:v>
                </c:pt>
                <c:pt idx="67">
                  <c:v>14.244529513888887</c:v>
                </c:pt>
                <c:pt idx="68">
                  <c:v>14.244529513888887</c:v>
                </c:pt>
                <c:pt idx="69">
                  <c:v>14.244529513888887</c:v>
                </c:pt>
                <c:pt idx="70">
                  <c:v>14.244529513888887</c:v>
                </c:pt>
                <c:pt idx="71">
                  <c:v>14.244529513888887</c:v>
                </c:pt>
                <c:pt idx="72">
                  <c:v>14.244529513888887</c:v>
                </c:pt>
                <c:pt idx="73">
                  <c:v>14.244529513888887</c:v>
                </c:pt>
                <c:pt idx="74">
                  <c:v>14.244529513888887</c:v>
                </c:pt>
                <c:pt idx="75">
                  <c:v>14.244529513888887</c:v>
                </c:pt>
                <c:pt idx="76">
                  <c:v>14.244529513888887</c:v>
                </c:pt>
                <c:pt idx="77">
                  <c:v>14.244529513888887</c:v>
                </c:pt>
                <c:pt idx="78">
                  <c:v>14.244529513888887</c:v>
                </c:pt>
                <c:pt idx="79">
                  <c:v>14.244529513888887</c:v>
                </c:pt>
                <c:pt idx="80">
                  <c:v>14.244529513888887</c:v>
                </c:pt>
                <c:pt idx="81">
                  <c:v>14.244529513888887</c:v>
                </c:pt>
                <c:pt idx="82">
                  <c:v>14.244529513888887</c:v>
                </c:pt>
                <c:pt idx="83">
                  <c:v>14.244529513888887</c:v>
                </c:pt>
                <c:pt idx="84">
                  <c:v>14.244529513888887</c:v>
                </c:pt>
                <c:pt idx="85">
                  <c:v>14.244529513888887</c:v>
                </c:pt>
                <c:pt idx="86">
                  <c:v>14.244529513888887</c:v>
                </c:pt>
                <c:pt idx="87">
                  <c:v>14.244529513888887</c:v>
                </c:pt>
                <c:pt idx="88">
                  <c:v>14.244529513888887</c:v>
                </c:pt>
                <c:pt idx="89">
                  <c:v>14.244529513888887</c:v>
                </c:pt>
                <c:pt idx="90">
                  <c:v>14.244529513888887</c:v>
                </c:pt>
                <c:pt idx="91">
                  <c:v>14.244529513888887</c:v>
                </c:pt>
                <c:pt idx="92">
                  <c:v>14.244529513888887</c:v>
                </c:pt>
                <c:pt idx="93">
                  <c:v>14.244529513888887</c:v>
                </c:pt>
                <c:pt idx="94">
                  <c:v>14.244529513888887</c:v>
                </c:pt>
                <c:pt idx="95">
                  <c:v>14.244529513888887</c:v>
                </c:pt>
                <c:pt idx="96">
                  <c:v>14.244529513888887</c:v>
                </c:pt>
                <c:pt idx="97">
                  <c:v>14.244529513888887</c:v>
                </c:pt>
                <c:pt idx="98">
                  <c:v>14.244529513888887</c:v>
                </c:pt>
                <c:pt idx="99">
                  <c:v>14.244529513888887</c:v>
                </c:pt>
                <c:pt idx="100">
                  <c:v>14.244529513888887</c:v>
                </c:pt>
                <c:pt idx="101">
                  <c:v>14.244529513888887</c:v>
                </c:pt>
                <c:pt idx="102">
                  <c:v>14.244529513888887</c:v>
                </c:pt>
                <c:pt idx="103">
                  <c:v>14.244529513888887</c:v>
                </c:pt>
                <c:pt idx="104">
                  <c:v>14.244529513888887</c:v>
                </c:pt>
                <c:pt idx="105">
                  <c:v>14.244529513888887</c:v>
                </c:pt>
                <c:pt idx="106">
                  <c:v>14.244529513888887</c:v>
                </c:pt>
                <c:pt idx="107">
                  <c:v>14.244529513888887</c:v>
                </c:pt>
                <c:pt idx="108">
                  <c:v>14.244529513888887</c:v>
                </c:pt>
                <c:pt idx="109">
                  <c:v>14.244529513888887</c:v>
                </c:pt>
                <c:pt idx="110">
                  <c:v>14.244529513888887</c:v>
                </c:pt>
                <c:pt idx="111">
                  <c:v>14.244529513888887</c:v>
                </c:pt>
                <c:pt idx="112">
                  <c:v>14.244529513888887</c:v>
                </c:pt>
                <c:pt idx="113">
                  <c:v>14.244529513888887</c:v>
                </c:pt>
                <c:pt idx="114">
                  <c:v>14.244529513888887</c:v>
                </c:pt>
                <c:pt idx="115">
                  <c:v>14.244529513888887</c:v>
                </c:pt>
                <c:pt idx="116">
                  <c:v>14.244529513888887</c:v>
                </c:pt>
                <c:pt idx="117">
                  <c:v>14.244529513888887</c:v>
                </c:pt>
                <c:pt idx="118">
                  <c:v>14.244529513888887</c:v>
                </c:pt>
                <c:pt idx="119">
                  <c:v>14.244529513888887</c:v>
                </c:pt>
                <c:pt idx="120">
                  <c:v>14.244529513888887</c:v>
                </c:pt>
                <c:pt idx="121">
                  <c:v>14.244529513888887</c:v>
                </c:pt>
                <c:pt idx="122">
                  <c:v>14.244529513888887</c:v>
                </c:pt>
                <c:pt idx="123">
                  <c:v>14.244529513888887</c:v>
                </c:pt>
                <c:pt idx="124">
                  <c:v>14.244529513888887</c:v>
                </c:pt>
                <c:pt idx="125">
                  <c:v>14.244529513888887</c:v>
                </c:pt>
                <c:pt idx="126">
                  <c:v>14.244529513888887</c:v>
                </c:pt>
                <c:pt idx="127">
                  <c:v>14.244529513888887</c:v>
                </c:pt>
                <c:pt idx="128">
                  <c:v>14.244529513888887</c:v>
                </c:pt>
                <c:pt idx="129">
                  <c:v>14.244529513888887</c:v>
                </c:pt>
                <c:pt idx="130">
                  <c:v>14.244529513888887</c:v>
                </c:pt>
                <c:pt idx="131">
                  <c:v>14.244529513888887</c:v>
                </c:pt>
                <c:pt idx="132">
                  <c:v>14.244529513888887</c:v>
                </c:pt>
                <c:pt idx="133">
                  <c:v>14.244529513888887</c:v>
                </c:pt>
                <c:pt idx="134">
                  <c:v>14.244529513888887</c:v>
                </c:pt>
                <c:pt idx="135">
                  <c:v>14.244529513888887</c:v>
                </c:pt>
                <c:pt idx="136">
                  <c:v>14.244529513888887</c:v>
                </c:pt>
                <c:pt idx="137">
                  <c:v>14.244529513888887</c:v>
                </c:pt>
                <c:pt idx="138">
                  <c:v>14.244529513888887</c:v>
                </c:pt>
                <c:pt idx="139">
                  <c:v>14.244529513888887</c:v>
                </c:pt>
                <c:pt idx="140">
                  <c:v>14.244529513888887</c:v>
                </c:pt>
                <c:pt idx="141">
                  <c:v>14.244529513888887</c:v>
                </c:pt>
                <c:pt idx="142">
                  <c:v>14.244529513888887</c:v>
                </c:pt>
                <c:pt idx="143">
                  <c:v>14.244529513888887</c:v>
                </c:pt>
                <c:pt idx="144">
                  <c:v>14.244529513888887</c:v>
                </c:pt>
                <c:pt idx="145">
                  <c:v>14.244529513888887</c:v>
                </c:pt>
                <c:pt idx="146">
                  <c:v>14.244529513888887</c:v>
                </c:pt>
                <c:pt idx="147">
                  <c:v>14.244529513888887</c:v>
                </c:pt>
                <c:pt idx="148">
                  <c:v>14.244529513888887</c:v>
                </c:pt>
                <c:pt idx="149">
                  <c:v>14.244529513888887</c:v>
                </c:pt>
                <c:pt idx="150">
                  <c:v>14.244529513888887</c:v>
                </c:pt>
                <c:pt idx="151">
                  <c:v>14.244529513888887</c:v>
                </c:pt>
                <c:pt idx="152">
                  <c:v>14.244529513888887</c:v>
                </c:pt>
                <c:pt idx="153">
                  <c:v>14.244529513888887</c:v>
                </c:pt>
                <c:pt idx="154">
                  <c:v>14.244529513888887</c:v>
                </c:pt>
                <c:pt idx="155">
                  <c:v>14.244529513888887</c:v>
                </c:pt>
                <c:pt idx="156">
                  <c:v>14.244529513888887</c:v>
                </c:pt>
                <c:pt idx="157">
                  <c:v>14.244529513888887</c:v>
                </c:pt>
                <c:pt idx="158">
                  <c:v>14.244529513888887</c:v>
                </c:pt>
                <c:pt idx="159">
                  <c:v>14.244529513888887</c:v>
                </c:pt>
                <c:pt idx="160">
                  <c:v>14.244529513888887</c:v>
                </c:pt>
                <c:pt idx="161">
                  <c:v>14.244529513888887</c:v>
                </c:pt>
                <c:pt idx="162">
                  <c:v>14.244529513888887</c:v>
                </c:pt>
                <c:pt idx="163">
                  <c:v>14.244529513888887</c:v>
                </c:pt>
                <c:pt idx="164">
                  <c:v>14.244529513888887</c:v>
                </c:pt>
                <c:pt idx="165">
                  <c:v>14.244529513888887</c:v>
                </c:pt>
                <c:pt idx="166">
                  <c:v>14.244529513888887</c:v>
                </c:pt>
                <c:pt idx="167">
                  <c:v>14.244529513888887</c:v>
                </c:pt>
                <c:pt idx="168">
                  <c:v>14.244529513888887</c:v>
                </c:pt>
                <c:pt idx="169">
                  <c:v>14.244529513888887</c:v>
                </c:pt>
                <c:pt idx="170">
                  <c:v>14.244529513888887</c:v>
                </c:pt>
                <c:pt idx="171">
                  <c:v>14.244529513888887</c:v>
                </c:pt>
                <c:pt idx="172">
                  <c:v>14.244529513888887</c:v>
                </c:pt>
                <c:pt idx="173">
                  <c:v>14.244529513888887</c:v>
                </c:pt>
                <c:pt idx="174">
                  <c:v>14.244529513888887</c:v>
                </c:pt>
                <c:pt idx="175">
                  <c:v>14.244529513888887</c:v>
                </c:pt>
                <c:pt idx="176">
                  <c:v>14.244529513888887</c:v>
                </c:pt>
                <c:pt idx="177">
                  <c:v>14.244529513888887</c:v>
                </c:pt>
                <c:pt idx="178">
                  <c:v>14.244529513888887</c:v>
                </c:pt>
                <c:pt idx="179">
                  <c:v>14.244529513888887</c:v>
                </c:pt>
                <c:pt idx="180">
                  <c:v>14.244529513888887</c:v>
                </c:pt>
                <c:pt idx="181">
                  <c:v>14.244529513888887</c:v>
                </c:pt>
                <c:pt idx="182">
                  <c:v>14.244529513888887</c:v>
                </c:pt>
                <c:pt idx="183">
                  <c:v>14.244529513888887</c:v>
                </c:pt>
                <c:pt idx="184">
                  <c:v>14.244529513888887</c:v>
                </c:pt>
                <c:pt idx="185">
                  <c:v>14.244529513888887</c:v>
                </c:pt>
                <c:pt idx="186">
                  <c:v>14.244529513888887</c:v>
                </c:pt>
                <c:pt idx="187">
                  <c:v>14.244529513888887</c:v>
                </c:pt>
                <c:pt idx="188">
                  <c:v>14.244529513888887</c:v>
                </c:pt>
                <c:pt idx="189">
                  <c:v>14.244529513888887</c:v>
                </c:pt>
                <c:pt idx="190">
                  <c:v>14.244529513888887</c:v>
                </c:pt>
                <c:pt idx="191" formatCode="0.0">
                  <c:v>14.244529513888887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305-4504-BC49-9B15A21D4D8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'24.06.2021'!$BZ$3:$BZ$194</c:f>
              <c:numCache>
                <c:formatCode>0.00</c:formatCode>
                <c:ptCount val="192"/>
                <c:pt idx="0">
                  <c:v>14.4231</c:v>
                </c:pt>
                <c:pt idx="1">
                  <c:v>14.4343</c:v>
                </c:pt>
                <c:pt idx="2">
                  <c:v>14.882999999999999</c:v>
                </c:pt>
                <c:pt idx="3">
                  <c:v>14.3942</c:v>
                </c:pt>
                <c:pt idx="4">
                  <c:v>14.8126</c:v>
                </c:pt>
                <c:pt idx="5">
                  <c:v>14.4771</c:v>
                </c:pt>
                <c:pt idx="6">
                  <c:v>14.905200000000001</c:v>
                </c:pt>
                <c:pt idx="7">
                  <c:v>15.427899999999999</c:v>
                </c:pt>
                <c:pt idx="8">
                  <c:v>14.576499999999999</c:v>
                </c:pt>
                <c:pt idx="9">
                  <c:v>14.622299999999999</c:v>
                </c:pt>
                <c:pt idx="10">
                  <c:v>13.777900000000001</c:v>
                </c:pt>
                <c:pt idx="11">
                  <c:v>15.5623</c:v>
                </c:pt>
                <c:pt idx="12">
                  <c:v>14.9598</c:v>
                </c:pt>
                <c:pt idx="13">
                  <c:v>15.043100000000001</c:v>
                </c:pt>
                <c:pt idx="14">
                  <c:v>15.3314</c:v>
                </c:pt>
                <c:pt idx="15">
                  <c:v>14.7675</c:v>
                </c:pt>
                <c:pt idx="16">
                  <c:v>15.2606</c:v>
                </c:pt>
                <c:pt idx="17">
                  <c:v>14.871700000000001</c:v>
                </c:pt>
                <c:pt idx="18">
                  <c:v>14.8971</c:v>
                </c:pt>
                <c:pt idx="19">
                  <c:v>15.620200000000001</c:v>
                </c:pt>
                <c:pt idx="20">
                  <c:v>14.8748</c:v>
                </c:pt>
                <c:pt idx="21">
                  <c:v>14.9442</c:v>
                </c:pt>
                <c:pt idx="22">
                  <c:v>14.8261</c:v>
                </c:pt>
                <c:pt idx="23">
                  <c:v>14.3155</c:v>
                </c:pt>
                <c:pt idx="24">
                  <c:v>14.6584</c:v>
                </c:pt>
                <c:pt idx="25">
                  <c:v>14.716100000000001</c:v>
                </c:pt>
                <c:pt idx="26">
                  <c:v>15.048500000000001</c:v>
                </c:pt>
                <c:pt idx="27">
                  <c:v>14.7018</c:v>
                </c:pt>
                <c:pt idx="28">
                  <c:v>14.573700000000001</c:v>
                </c:pt>
                <c:pt idx="29">
                  <c:v>15.206899999999999</c:v>
                </c:pt>
                <c:pt idx="30">
                  <c:v>15.1342</c:v>
                </c:pt>
                <c:pt idx="31">
                  <c:v>15.5114</c:v>
                </c:pt>
                <c:pt idx="32">
                  <c:v>15.511100000000001</c:v>
                </c:pt>
                <c:pt idx="33">
                  <c:v>15.1717</c:v>
                </c:pt>
                <c:pt idx="34">
                  <c:v>15.621</c:v>
                </c:pt>
                <c:pt idx="35">
                  <c:v>15.7857</c:v>
                </c:pt>
                <c:pt idx="36">
                  <c:v>14.938700000000001</c:v>
                </c:pt>
                <c:pt idx="37">
                  <c:v>15.316599999999999</c:v>
                </c:pt>
                <c:pt idx="38">
                  <c:v>14.996499999999999</c:v>
                </c:pt>
                <c:pt idx="39">
                  <c:v>15.285600000000001</c:v>
                </c:pt>
                <c:pt idx="40">
                  <c:v>15.5215</c:v>
                </c:pt>
                <c:pt idx="41">
                  <c:v>15.068300000000001</c:v>
                </c:pt>
                <c:pt idx="42">
                  <c:v>15.112</c:v>
                </c:pt>
                <c:pt idx="43">
                  <c:v>15.184200000000001</c:v>
                </c:pt>
                <c:pt idx="44">
                  <c:v>15.4519</c:v>
                </c:pt>
                <c:pt idx="45">
                  <c:v>15.1417</c:v>
                </c:pt>
                <c:pt idx="46">
                  <c:v>15.626799999999999</c:v>
                </c:pt>
                <c:pt idx="47">
                  <c:v>15.6691</c:v>
                </c:pt>
                <c:pt idx="48">
                  <c:v>15.6608</c:v>
                </c:pt>
                <c:pt idx="49">
                  <c:v>15.160399999999999</c:v>
                </c:pt>
                <c:pt idx="50">
                  <c:v>15.6333</c:v>
                </c:pt>
                <c:pt idx="51">
                  <c:v>14.9443</c:v>
                </c:pt>
                <c:pt idx="52">
                  <c:v>15.0595</c:v>
                </c:pt>
                <c:pt idx="53">
                  <c:v>13.395799999999999</c:v>
                </c:pt>
                <c:pt idx="54">
                  <c:v>14.839600000000001</c:v>
                </c:pt>
                <c:pt idx="55">
                  <c:v>15.3485</c:v>
                </c:pt>
                <c:pt idx="56">
                  <c:v>15.149900000000001</c:v>
                </c:pt>
                <c:pt idx="57">
                  <c:v>14.774699999999999</c:v>
                </c:pt>
                <c:pt idx="58">
                  <c:v>15.2089</c:v>
                </c:pt>
                <c:pt idx="59">
                  <c:v>14.795999999999999</c:v>
                </c:pt>
                <c:pt idx="60">
                  <c:v>15.163399999999999</c:v>
                </c:pt>
                <c:pt idx="61">
                  <c:v>15.855700000000001</c:v>
                </c:pt>
                <c:pt idx="62">
                  <c:v>15.964600000000001</c:v>
                </c:pt>
                <c:pt idx="63">
                  <c:v>15.162000000000001</c:v>
                </c:pt>
                <c:pt idx="64">
                  <c:v>15.4893</c:v>
                </c:pt>
                <c:pt idx="65">
                  <c:v>15.2492</c:v>
                </c:pt>
                <c:pt idx="66">
                  <c:v>14.703900000000001</c:v>
                </c:pt>
                <c:pt idx="67">
                  <c:v>15.687900000000001</c:v>
                </c:pt>
                <c:pt idx="68">
                  <c:v>15.5707</c:v>
                </c:pt>
                <c:pt idx="69">
                  <c:v>15.020300000000001</c:v>
                </c:pt>
                <c:pt idx="70">
                  <c:v>15.2342</c:v>
                </c:pt>
                <c:pt idx="71">
                  <c:v>14.3177</c:v>
                </c:pt>
                <c:pt idx="72">
                  <c:v>15.0198</c:v>
                </c:pt>
                <c:pt idx="73">
                  <c:v>15.226599999999999</c:v>
                </c:pt>
                <c:pt idx="74">
                  <c:v>15.4407</c:v>
                </c:pt>
                <c:pt idx="75">
                  <c:v>15.0564</c:v>
                </c:pt>
                <c:pt idx="76">
                  <c:v>15.922800000000001</c:v>
                </c:pt>
                <c:pt idx="77">
                  <c:v>15.511100000000001</c:v>
                </c:pt>
                <c:pt idx="78">
                  <c:v>14.7499</c:v>
                </c:pt>
                <c:pt idx="79">
                  <c:v>15.2491</c:v>
                </c:pt>
                <c:pt idx="80">
                  <c:v>15.135</c:v>
                </c:pt>
                <c:pt idx="81">
                  <c:v>14.6752</c:v>
                </c:pt>
                <c:pt idx="82">
                  <c:v>14.900399999999999</c:v>
                </c:pt>
                <c:pt idx="83">
                  <c:v>15.1235</c:v>
                </c:pt>
                <c:pt idx="84">
                  <c:v>14.961600000000001</c:v>
                </c:pt>
                <c:pt idx="85">
                  <c:v>14.8797</c:v>
                </c:pt>
                <c:pt idx="86">
                  <c:v>15.2903</c:v>
                </c:pt>
                <c:pt idx="87">
                  <c:v>15.5525</c:v>
                </c:pt>
                <c:pt idx="88">
                  <c:v>16.026</c:v>
                </c:pt>
                <c:pt idx="89">
                  <c:v>14.591699999999999</c:v>
                </c:pt>
                <c:pt idx="90">
                  <c:v>14.3827</c:v>
                </c:pt>
                <c:pt idx="91">
                  <c:v>15.3154</c:v>
                </c:pt>
                <c:pt idx="92">
                  <c:v>14.7476</c:v>
                </c:pt>
                <c:pt idx="93">
                  <c:v>14.901</c:v>
                </c:pt>
                <c:pt idx="94">
                  <c:v>15.2736</c:v>
                </c:pt>
                <c:pt idx="95">
                  <c:v>15.1752</c:v>
                </c:pt>
                <c:pt idx="96">
                  <c:v>13.9811</c:v>
                </c:pt>
                <c:pt idx="97">
                  <c:v>15.07</c:v>
                </c:pt>
                <c:pt idx="98">
                  <c:v>14.7706</c:v>
                </c:pt>
                <c:pt idx="99">
                  <c:v>15.1378</c:v>
                </c:pt>
                <c:pt idx="100">
                  <c:v>15.6945</c:v>
                </c:pt>
                <c:pt idx="101">
                  <c:v>15.700799999999999</c:v>
                </c:pt>
                <c:pt idx="102">
                  <c:v>15.0435</c:v>
                </c:pt>
                <c:pt idx="103">
                  <c:v>15.626300000000001</c:v>
                </c:pt>
                <c:pt idx="104">
                  <c:v>15.253</c:v>
                </c:pt>
                <c:pt idx="105">
                  <c:v>15.2858</c:v>
                </c:pt>
                <c:pt idx="106">
                  <c:v>15.0124</c:v>
                </c:pt>
                <c:pt idx="107">
                  <c:v>14.9788</c:v>
                </c:pt>
                <c:pt idx="108">
                  <c:v>15.037100000000001</c:v>
                </c:pt>
                <c:pt idx="109">
                  <c:v>14.497299999999999</c:v>
                </c:pt>
                <c:pt idx="110">
                  <c:v>14.891299999999999</c:v>
                </c:pt>
                <c:pt idx="111">
                  <c:v>14.9862</c:v>
                </c:pt>
                <c:pt idx="112">
                  <c:v>15.81</c:v>
                </c:pt>
                <c:pt idx="113">
                  <c:v>15.3642</c:v>
                </c:pt>
                <c:pt idx="114">
                  <c:v>15.5154</c:v>
                </c:pt>
                <c:pt idx="115">
                  <c:v>15.330399999999999</c:v>
                </c:pt>
                <c:pt idx="116">
                  <c:v>14.581300000000001</c:v>
                </c:pt>
                <c:pt idx="117">
                  <c:v>14.063599999999999</c:v>
                </c:pt>
                <c:pt idx="118">
                  <c:v>14.160299999999999</c:v>
                </c:pt>
                <c:pt idx="119">
                  <c:v>13.8421</c:v>
                </c:pt>
                <c:pt idx="120">
                  <c:v>14.6806</c:v>
                </c:pt>
                <c:pt idx="121">
                  <c:v>15.2674</c:v>
                </c:pt>
                <c:pt idx="122">
                  <c:v>15.1473</c:v>
                </c:pt>
                <c:pt idx="123">
                  <c:v>14.897399999999999</c:v>
                </c:pt>
                <c:pt idx="124">
                  <c:v>15.611499999999999</c:v>
                </c:pt>
                <c:pt idx="125">
                  <c:v>15.2812</c:v>
                </c:pt>
                <c:pt idx="126">
                  <c:v>14.1624</c:v>
                </c:pt>
                <c:pt idx="127">
                  <c:v>14.4863</c:v>
                </c:pt>
                <c:pt idx="128">
                  <c:v>14.8947</c:v>
                </c:pt>
                <c:pt idx="129">
                  <c:v>13.512600000000001</c:v>
                </c:pt>
                <c:pt idx="130">
                  <c:v>14.946400000000001</c:v>
                </c:pt>
                <c:pt idx="131">
                  <c:v>13.465999999999999</c:v>
                </c:pt>
                <c:pt idx="132">
                  <c:v>14.0489</c:v>
                </c:pt>
                <c:pt idx="133">
                  <c:v>14.9381</c:v>
                </c:pt>
                <c:pt idx="134">
                  <c:v>14.940200000000001</c:v>
                </c:pt>
                <c:pt idx="135">
                  <c:v>14.0055</c:v>
                </c:pt>
                <c:pt idx="136">
                  <c:v>14.2326</c:v>
                </c:pt>
                <c:pt idx="137">
                  <c:v>13.973000000000001</c:v>
                </c:pt>
                <c:pt idx="138">
                  <c:v>14.6028</c:v>
                </c:pt>
                <c:pt idx="139">
                  <c:v>14.672800000000001</c:v>
                </c:pt>
                <c:pt idx="140">
                  <c:v>14.826700000000001</c:v>
                </c:pt>
                <c:pt idx="141">
                  <c:v>15.3193</c:v>
                </c:pt>
                <c:pt idx="142">
                  <c:v>14.831799999999999</c:v>
                </c:pt>
                <c:pt idx="143">
                  <c:v>15.0176</c:v>
                </c:pt>
                <c:pt idx="144">
                  <c:v>15.298400000000001</c:v>
                </c:pt>
                <c:pt idx="145">
                  <c:v>15.29</c:v>
                </c:pt>
                <c:pt idx="146">
                  <c:v>15.8012</c:v>
                </c:pt>
                <c:pt idx="147">
                  <c:v>14.9757</c:v>
                </c:pt>
                <c:pt idx="148">
                  <c:v>14.6015</c:v>
                </c:pt>
                <c:pt idx="149">
                  <c:v>14.3643</c:v>
                </c:pt>
                <c:pt idx="150">
                  <c:v>13.9008</c:v>
                </c:pt>
                <c:pt idx="151">
                  <c:v>14.9407</c:v>
                </c:pt>
                <c:pt idx="152">
                  <c:v>13.895899999999999</c:v>
                </c:pt>
                <c:pt idx="153">
                  <c:v>15.5982</c:v>
                </c:pt>
                <c:pt idx="154">
                  <c:v>15.0044</c:v>
                </c:pt>
                <c:pt idx="155">
                  <c:v>15.1088</c:v>
                </c:pt>
                <c:pt idx="156">
                  <c:v>15.449299999999999</c:v>
                </c:pt>
                <c:pt idx="157">
                  <c:v>14.6044</c:v>
                </c:pt>
                <c:pt idx="158">
                  <c:v>14.8093</c:v>
                </c:pt>
                <c:pt idx="159">
                  <c:v>15.761900000000001</c:v>
                </c:pt>
                <c:pt idx="160">
                  <c:v>15.647</c:v>
                </c:pt>
                <c:pt idx="161">
                  <c:v>15.038</c:v>
                </c:pt>
                <c:pt idx="162">
                  <c:v>15.7234</c:v>
                </c:pt>
                <c:pt idx="163">
                  <c:v>14.9297</c:v>
                </c:pt>
                <c:pt idx="164">
                  <c:v>15.731299999999999</c:v>
                </c:pt>
                <c:pt idx="165">
                  <c:v>14.9595</c:v>
                </c:pt>
                <c:pt idx="166">
                  <c:v>15.119899999999999</c:v>
                </c:pt>
                <c:pt idx="167">
                  <c:v>15.274100000000001</c:v>
                </c:pt>
                <c:pt idx="168">
                  <c:v>15.1455</c:v>
                </c:pt>
                <c:pt idx="169">
                  <c:v>15.0631</c:v>
                </c:pt>
                <c:pt idx="170">
                  <c:v>14.996</c:v>
                </c:pt>
                <c:pt idx="171">
                  <c:v>15.4084</c:v>
                </c:pt>
                <c:pt idx="172">
                  <c:v>15.651</c:v>
                </c:pt>
                <c:pt idx="173">
                  <c:v>15.345800000000001</c:v>
                </c:pt>
                <c:pt idx="174">
                  <c:v>15.618600000000001</c:v>
                </c:pt>
                <c:pt idx="175">
                  <c:v>14.9451</c:v>
                </c:pt>
                <c:pt idx="176">
                  <c:v>14.872999999999999</c:v>
                </c:pt>
                <c:pt idx="177">
                  <c:v>14.826700000000001</c:v>
                </c:pt>
                <c:pt idx="178">
                  <c:v>15.5168</c:v>
                </c:pt>
                <c:pt idx="179">
                  <c:v>15.352600000000001</c:v>
                </c:pt>
                <c:pt idx="180">
                  <c:v>15.088466666666667</c:v>
                </c:pt>
                <c:pt idx="181">
                  <c:v>15.094033333333334</c:v>
                </c:pt>
                <c:pt idx="182">
                  <c:v>15.250300000000001</c:v>
                </c:pt>
                <c:pt idx="183">
                  <c:v>14.987233333333334</c:v>
                </c:pt>
                <c:pt idx="184">
                  <c:v>15.625966666666665</c:v>
                </c:pt>
                <c:pt idx="185">
                  <c:v>15.361200000000002</c:v>
                </c:pt>
                <c:pt idx="186">
                  <c:v>14.896833333333333</c:v>
                </c:pt>
                <c:pt idx="187">
                  <c:v>15.498533333333334</c:v>
                </c:pt>
                <c:pt idx="188">
                  <c:v>15.0876</c:v>
                </c:pt>
                <c:pt idx="189">
                  <c:v>14.968400000000001</c:v>
                </c:pt>
                <c:pt idx="190">
                  <c:v>14.912966666666668</c:v>
                </c:pt>
                <c:pt idx="191">
                  <c:v>14.805933333333334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305-4504-BC49-9B15A21D4D8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'24.06.2021'!$CA$3:$CA$194</c:f>
              <c:numCache>
                <c:formatCode>0.00</c:formatCode>
                <c:ptCount val="192"/>
                <c:pt idx="0">
                  <c:v>15.026067013888889</c:v>
                </c:pt>
                <c:pt idx="1">
                  <c:v>15.026067013888889</c:v>
                </c:pt>
                <c:pt idx="2">
                  <c:v>15.026067013888889</c:v>
                </c:pt>
                <c:pt idx="3">
                  <c:v>15.026067013888889</c:v>
                </c:pt>
                <c:pt idx="4">
                  <c:v>15.026067013888889</c:v>
                </c:pt>
                <c:pt idx="5">
                  <c:v>15.026067013888889</c:v>
                </c:pt>
                <c:pt idx="6">
                  <c:v>15.026067013888889</c:v>
                </c:pt>
                <c:pt idx="7">
                  <c:v>15.026067013888889</c:v>
                </c:pt>
                <c:pt idx="8">
                  <c:v>15.026067013888889</c:v>
                </c:pt>
                <c:pt idx="9">
                  <c:v>15.026067013888889</c:v>
                </c:pt>
                <c:pt idx="10">
                  <c:v>15.026067013888889</c:v>
                </c:pt>
                <c:pt idx="11">
                  <c:v>15.026067013888889</c:v>
                </c:pt>
                <c:pt idx="12">
                  <c:v>15.026067013888889</c:v>
                </c:pt>
                <c:pt idx="13">
                  <c:v>15.026067013888889</c:v>
                </c:pt>
                <c:pt idx="14">
                  <c:v>15.026067013888889</c:v>
                </c:pt>
                <c:pt idx="15">
                  <c:v>15.026067013888889</c:v>
                </c:pt>
                <c:pt idx="16">
                  <c:v>15.026067013888889</c:v>
                </c:pt>
                <c:pt idx="17">
                  <c:v>15.026067013888889</c:v>
                </c:pt>
                <c:pt idx="18">
                  <c:v>15.026067013888889</c:v>
                </c:pt>
                <c:pt idx="19">
                  <c:v>15.026067013888889</c:v>
                </c:pt>
                <c:pt idx="20">
                  <c:v>15.026067013888889</c:v>
                </c:pt>
                <c:pt idx="21">
                  <c:v>15.026067013888889</c:v>
                </c:pt>
                <c:pt idx="22">
                  <c:v>15.026067013888889</c:v>
                </c:pt>
                <c:pt idx="23">
                  <c:v>15.026067013888889</c:v>
                </c:pt>
                <c:pt idx="24">
                  <c:v>15.026067013888889</c:v>
                </c:pt>
                <c:pt idx="25">
                  <c:v>15.026067013888889</c:v>
                </c:pt>
                <c:pt idx="26">
                  <c:v>15.026067013888889</c:v>
                </c:pt>
                <c:pt idx="27">
                  <c:v>15.026067013888889</c:v>
                </c:pt>
                <c:pt idx="28">
                  <c:v>15.026067013888889</c:v>
                </c:pt>
                <c:pt idx="29">
                  <c:v>15.026067013888889</c:v>
                </c:pt>
                <c:pt idx="30">
                  <c:v>15.026067013888889</c:v>
                </c:pt>
                <c:pt idx="31">
                  <c:v>15.026067013888889</c:v>
                </c:pt>
                <c:pt idx="32">
                  <c:v>15.026067013888889</c:v>
                </c:pt>
                <c:pt idx="33">
                  <c:v>15.026067013888889</c:v>
                </c:pt>
                <c:pt idx="34">
                  <c:v>15.026067013888889</c:v>
                </c:pt>
                <c:pt idx="35">
                  <c:v>15.026067013888889</c:v>
                </c:pt>
                <c:pt idx="36">
                  <c:v>15.026067013888889</c:v>
                </c:pt>
                <c:pt idx="37">
                  <c:v>15.026067013888889</c:v>
                </c:pt>
                <c:pt idx="38">
                  <c:v>15.026067013888889</c:v>
                </c:pt>
                <c:pt idx="39">
                  <c:v>15.026067013888889</c:v>
                </c:pt>
                <c:pt idx="40">
                  <c:v>15.026067013888889</c:v>
                </c:pt>
                <c:pt idx="41">
                  <c:v>15.026067013888889</c:v>
                </c:pt>
                <c:pt idx="42">
                  <c:v>15.026067013888889</c:v>
                </c:pt>
                <c:pt idx="43">
                  <c:v>15.026067013888889</c:v>
                </c:pt>
                <c:pt idx="44">
                  <c:v>15.026067013888889</c:v>
                </c:pt>
                <c:pt idx="45">
                  <c:v>15.026067013888889</c:v>
                </c:pt>
                <c:pt idx="46">
                  <c:v>15.026067013888889</c:v>
                </c:pt>
                <c:pt idx="47">
                  <c:v>15.026067013888889</c:v>
                </c:pt>
                <c:pt idx="48">
                  <c:v>15.026067013888889</c:v>
                </c:pt>
                <c:pt idx="49">
                  <c:v>15.026067013888889</c:v>
                </c:pt>
                <c:pt idx="50">
                  <c:v>15.026067013888889</c:v>
                </c:pt>
                <c:pt idx="51">
                  <c:v>15.026067013888889</c:v>
                </c:pt>
                <c:pt idx="52">
                  <c:v>15.026067013888889</c:v>
                </c:pt>
                <c:pt idx="53">
                  <c:v>15.026067013888889</c:v>
                </c:pt>
                <c:pt idx="54">
                  <c:v>15.026067013888889</c:v>
                </c:pt>
                <c:pt idx="55">
                  <c:v>15.026067013888889</c:v>
                </c:pt>
                <c:pt idx="56">
                  <c:v>15.026067013888889</c:v>
                </c:pt>
                <c:pt idx="57">
                  <c:v>15.026067013888889</c:v>
                </c:pt>
                <c:pt idx="58">
                  <c:v>15.026067013888889</c:v>
                </c:pt>
                <c:pt idx="59">
                  <c:v>15.026067013888889</c:v>
                </c:pt>
                <c:pt idx="60">
                  <c:v>15.026067013888889</c:v>
                </c:pt>
                <c:pt idx="61">
                  <c:v>15.026067013888889</c:v>
                </c:pt>
                <c:pt idx="62">
                  <c:v>15.026067013888889</c:v>
                </c:pt>
                <c:pt idx="63">
                  <c:v>15.026067013888889</c:v>
                </c:pt>
                <c:pt idx="64">
                  <c:v>15.026067013888889</c:v>
                </c:pt>
                <c:pt idx="65">
                  <c:v>15.026067013888889</c:v>
                </c:pt>
                <c:pt idx="66">
                  <c:v>15.026067013888889</c:v>
                </c:pt>
                <c:pt idx="67">
                  <c:v>15.026067013888889</c:v>
                </c:pt>
                <c:pt idx="68">
                  <c:v>15.026067013888889</c:v>
                </c:pt>
                <c:pt idx="69">
                  <c:v>15.026067013888889</c:v>
                </c:pt>
                <c:pt idx="70">
                  <c:v>15.026067013888889</c:v>
                </c:pt>
                <c:pt idx="71">
                  <c:v>15.026067013888889</c:v>
                </c:pt>
                <c:pt idx="72">
                  <c:v>15.026067013888889</c:v>
                </c:pt>
                <c:pt idx="73">
                  <c:v>15.026067013888889</c:v>
                </c:pt>
                <c:pt idx="74">
                  <c:v>15.026067013888889</c:v>
                </c:pt>
                <c:pt idx="75">
                  <c:v>15.026067013888889</c:v>
                </c:pt>
                <c:pt idx="76">
                  <c:v>15.026067013888889</c:v>
                </c:pt>
                <c:pt idx="77">
                  <c:v>15.026067013888889</c:v>
                </c:pt>
                <c:pt idx="78">
                  <c:v>15.026067013888889</c:v>
                </c:pt>
                <c:pt idx="79">
                  <c:v>15.026067013888889</c:v>
                </c:pt>
                <c:pt idx="80">
                  <c:v>15.026067013888889</c:v>
                </c:pt>
                <c:pt idx="81">
                  <c:v>15.026067013888889</c:v>
                </c:pt>
                <c:pt idx="82">
                  <c:v>15.026067013888889</c:v>
                </c:pt>
                <c:pt idx="83">
                  <c:v>15.026067013888889</c:v>
                </c:pt>
                <c:pt idx="84">
                  <c:v>15.026067013888889</c:v>
                </c:pt>
                <c:pt idx="85">
                  <c:v>15.026067013888889</c:v>
                </c:pt>
                <c:pt idx="86">
                  <c:v>15.026067013888889</c:v>
                </c:pt>
                <c:pt idx="87">
                  <c:v>15.026067013888889</c:v>
                </c:pt>
                <c:pt idx="88">
                  <c:v>15.026067013888889</c:v>
                </c:pt>
                <c:pt idx="89">
                  <c:v>15.026067013888889</c:v>
                </c:pt>
                <c:pt idx="90">
                  <c:v>15.026067013888889</c:v>
                </c:pt>
                <c:pt idx="91">
                  <c:v>15.026067013888889</c:v>
                </c:pt>
                <c:pt idx="92">
                  <c:v>15.026067013888889</c:v>
                </c:pt>
                <c:pt idx="93">
                  <c:v>15.026067013888889</c:v>
                </c:pt>
                <c:pt idx="94">
                  <c:v>15.026067013888889</c:v>
                </c:pt>
                <c:pt idx="95">
                  <c:v>15.026067013888889</c:v>
                </c:pt>
                <c:pt idx="96">
                  <c:v>15.026067013888889</c:v>
                </c:pt>
                <c:pt idx="97">
                  <c:v>15.026067013888889</c:v>
                </c:pt>
                <c:pt idx="98">
                  <c:v>15.026067013888889</c:v>
                </c:pt>
                <c:pt idx="99">
                  <c:v>15.026067013888889</c:v>
                </c:pt>
                <c:pt idx="100">
                  <c:v>15.026067013888889</c:v>
                </c:pt>
                <c:pt idx="101">
                  <c:v>15.026067013888889</c:v>
                </c:pt>
                <c:pt idx="102">
                  <c:v>15.026067013888889</c:v>
                </c:pt>
                <c:pt idx="103">
                  <c:v>15.026067013888889</c:v>
                </c:pt>
                <c:pt idx="104">
                  <c:v>15.026067013888889</c:v>
                </c:pt>
                <c:pt idx="105">
                  <c:v>15.026067013888889</c:v>
                </c:pt>
                <c:pt idx="106">
                  <c:v>15.026067013888889</c:v>
                </c:pt>
                <c:pt idx="107">
                  <c:v>15.026067013888889</c:v>
                </c:pt>
                <c:pt idx="108">
                  <c:v>15.026067013888889</c:v>
                </c:pt>
                <c:pt idx="109">
                  <c:v>15.026067013888889</c:v>
                </c:pt>
                <c:pt idx="110">
                  <c:v>15.026067013888889</c:v>
                </c:pt>
                <c:pt idx="111">
                  <c:v>15.026067013888889</c:v>
                </c:pt>
                <c:pt idx="112">
                  <c:v>15.026067013888889</c:v>
                </c:pt>
                <c:pt idx="113">
                  <c:v>15.026067013888889</c:v>
                </c:pt>
                <c:pt idx="114">
                  <c:v>15.026067013888889</c:v>
                </c:pt>
                <c:pt idx="115">
                  <c:v>15.026067013888889</c:v>
                </c:pt>
                <c:pt idx="116">
                  <c:v>15.026067013888889</c:v>
                </c:pt>
                <c:pt idx="117">
                  <c:v>15.026067013888889</c:v>
                </c:pt>
                <c:pt idx="118">
                  <c:v>15.026067013888889</c:v>
                </c:pt>
                <c:pt idx="119">
                  <c:v>15.026067013888889</c:v>
                </c:pt>
                <c:pt idx="120">
                  <c:v>15.026067013888889</c:v>
                </c:pt>
                <c:pt idx="121">
                  <c:v>15.026067013888889</c:v>
                </c:pt>
                <c:pt idx="122">
                  <c:v>15.026067013888889</c:v>
                </c:pt>
                <c:pt idx="123">
                  <c:v>15.026067013888889</c:v>
                </c:pt>
                <c:pt idx="124">
                  <c:v>15.026067013888889</c:v>
                </c:pt>
                <c:pt idx="125">
                  <c:v>15.026067013888889</c:v>
                </c:pt>
                <c:pt idx="126">
                  <c:v>15.026067013888889</c:v>
                </c:pt>
                <c:pt idx="127">
                  <c:v>15.026067013888889</c:v>
                </c:pt>
                <c:pt idx="128">
                  <c:v>15.026067013888889</c:v>
                </c:pt>
                <c:pt idx="129">
                  <c:v>15.026067013888889</c:v>
                </c:pt>
                <c:pt idx="130">
                  <c:v>15.026067013888889</c:v>
                </c:pt>
                <c:pt idx="131">
                  <c:v>15.026067013888889</c:v>
                </c:pt>
                <c:pt idx="132">
                  <c:v>15.026067013888889</c:v>
                </c:pt>
                <c:pt idx="133">
                  <c:v>15.026067013888889</c:v>
                </c:pt>
                <c:pt idx="134">
                  <c:v>15.026067013888889</c:v>
                </c:pt>
                <c:pt idx="135">
                  <c:v>15.026067013888889</c:v>
                </c:pt>
                <c:pt idx="136">
                  <c:v>15.026067013888889</c:v>
                </c:pt>
                <c:pt idx="137">
                  <c:v>15.026067013888889</c:v>
                </c:pt>
                <c:pt idx="138">
                  <c:v>15.026067013888889</c:v>
                </c:pt>
                <c:pt idx="139">
                  <c:v>15.026067013888889</c:v>
                </c:pt>
                <c:pt idx="140">
                  <c:v>15.026067013888889</c:v>
                </c:pt>
                <c:pt idx="141">
                  <c:v>15.026067013888889</c:v>
                </c:pt>
                <c:pt idx="142">
                  <c:v>15.026067013888889</c:v>
                </c:pt>
                <c:pt idx="143">
                  <c:v>15.026067013888889</c:v>
                </c:pt>
                <c:pt idx="144">
                  <c:v>15.026067013888889</c:v>
                </c:pt>
                <c:pt idx="145">
                  <c:v>15.026067013888889</c:v>
                </c:pt>
                <c:pt idx="146">
                  <c:v>15.026067013888889</c:v>
                </c:pt>
                <c:pt idx="147">
                  <c:v>15.026067013888889</c:v>
                </c:pt>
                <c:pt idx="148">
                  <c:v>15.026067013888889</c:v>
                </c:pt>
                <c:pt idx="149">
                  <c:v>15.026067013888889</c:v>
                </c:pt>
                <c:pt idx="150">
                  <c:v>15.026067013888889</c:v>
                </c:pt>
                <c:pt idx="151">
                  <c:v>15.026067013888889</c:v>
                </c:pt>
                <c:pt idx="152">
                  <c:v>15.026067013888889</c:v>
                </c:pt>
                <c:pt idx="153">
                  <c:v>15.026067013888889</c:v>
                </c:pt>
                <c:pt idx="154">
                  <c:v>15.026067013888889</c:v>
                </c:pt>
                <c:pt idx="155">
                  <c:v>15.026067013888889</c:v>
                </c:pt>
                <c:pt idx="156">
                  <c:v>15.026067013888889</c:v>
                </c:pt>
                <c:pt idx="157">
                  <c:v>15.026067013888889</c:v>
                </c:pt>
                <c:pt idx="158">
                  <c:v>15.026067013888889</c:v>
                </c:pt>
                <c:pt idx="159">
                  <c:v>15.026067013888889</c:v>
                </c:pt>
                <c:pt idx="160">
                  <c:v>15.026067013888889</c:v>
                </c:pt>
                <c:pt idx="161">
                  <c:v>15.026067013888889</c:v>
                </c:pt>
                <c:pt idx="162">
                  <c:v>15.026067013888889</c:v>
                </c:pt>
                <c:pt idx="163">
                  <c:v>15.026067013888889</c:v>
                </c:pt>
                <c:pt idx="164">
                  <c:v>15.026067013888889</c:v>
                </c:pt>
                <c:pt idx="165">
                  <c:v>15.026067013888889</c:v>
                </c:pt>
                <c:pt idx="166">
                  <c:v>15.026067013888889</c:v>
                </c:pt>
                <c:pt idx="167">
                  <c:v>15.026067013888889</c:v>
                </c:pt>
                <c:pt idx="168">
                  <c:v>15.026067013888889</c:v>
                </c:pt>
                <c:pt idx="169">
                  <c:v>15.026067013888889</c:v>
                </c:pt>
                <c:pt idx="170">
                  <c:v>15.026067013888889</c:v>
                </c:pt>
                <c:pt idx="171">
                  <c:v>15.026067013888889</c:v>
                </c:pt>
                <c:pt idx="172">
                  <c:v>15.026067013888889</c:v>
                </c:pt>
                <c:pt idx="173">
                  <c:v>15.026067013888889</c:v>
                </c:pt>
                <c:pt idx="174">
                  <c:v>15.026067013888889</c:v>
                </c:pt>
                <c:pt idx="175">
                  <c:v>15.026067013888889</c:v>
                </c:pt>
                <c:pt idx="176">
                  <c:v>15.026067013888889</c:v>
                </c:pt>
                <c:pt idx="177">
                  <c:v>15.026067013888889</c:v>
                </c:pt>
                <c:pt idx="178">
                  <c:v>15.026067013888889</c:v>
                </c:pt>
                <c:pt idx="179">
                  <c:v>15.026067013888889</c:v>
                </c:pt>
                <c:pt idx="180">
                  <c:v>15.026067013888889</c:v>
                </c:pt>
                <c:pt idx="181">
                  <c:v>15.026067013888889</c:v>
                </c:pt>
                <c:pt idx="182">
                  <c:v>15.026067013888889</c:v>
                </c:pt>
                <c:pt idx="183">
                  <c:v>15.026067013888889</c:v>
                </c:pt>
                <c:pt idx="184">
                  <c:v>15.026067013888889</c:v>
                </c:pt>
                <c:pt idx="185">
                  <c:v>15.026067013888889</c:v>
                </c:pt>
                <c:pt idx="186">
                  <c:v>15.026067013888889</c:v>
                </c:pt>
                <c:pt idx="187">
                  <c:v>15.026067013888889</c:v>
                </c:pt>
                <c:pt idx="188">
                  <c:v>15.026067013888889</c:v>
                </c:pt>
                <c:pt idx="189">
                  <c:v>15.026067013888889</c:v>
                </c:pt>
                <c:pt idx="190">
                  <c:v>15.026067013888889</c:v>
                </c:pt>
                <c:pt idx="191" formatCode="0.0">
                  <c:v>15.026067013888889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305-4504-BC49-9B15A21D4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429984"/>
        <c:axId val="1925424544"/>
      </c:lineChart>
      <c:catAx>
        <c:axId val="192542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24544"/>
        <c:crosses val="autoZero"/>
        <c:auto val="1"/>
        <c:lblAlgn val="ctr"/>
        <c:lblOffset val="100"/>
        <c:noMultiLvlLbl val="0"/>
      </c:catAx>
      <c:valAx>
        <c:axId val="1925424544"/>
        <c:scaling>
          <c:orientation val="minMax"/>
          <c:max val="18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'24.06.2021'!$CF$3:$CF$194</c:f>
              <c:numCache>
                <c:formatCode>0.00</c:formatCode>
                <c:ptCount val="192"/>
                <c:pt idx="0">
                  <c:v>13.738541666666661</c:v>
                </c:pt>
                <c:pt idx="1">
                  <c:v>13.738541666666661</c:v>
                </c:pt>
                <c:pt idx="2">
                  <c:v>13.738541666666661</c:v>
                </c:pt>
                <c:pt idx="3">
                  <c:v>13.738541666666661</c:v>
                </c:pt>
                <c:pt idx="4">
                  <c:v>13.738541666666661</c:v>
                </c:pt>
                <c:pt idx="5">
                  <c:v>13.738541666666661</c:v>
                </c:pt>
                <c:pt idx="6">
                  <c:v>13.738541666666661</c:v>
                </c:pt>
                <c:pt idx="7">
                  <c:v>13.738541666666661</c:v>
                </c:pt>
                <c:pt idx="8">
                  <c:v>13.738541666666661</c:v>
                </c:pt>
                <c:pt idx="9">
                  <c:v>13.738541666666661</c:v>
                </c:pt>
                <c:pt idx="10">
                  <c:v>13.738541666666661</c:v>
                </c:pt>
                <c:pt idx="11">
                  <c:v>13.738541666666661</c:v>
                </c:pt>
                <c:pt idx="12">
                  <c:v>13.738541666666661</c:v>
                </c:pt>
                <c:pt idx="13">
                  <c:v>13.738541666666661</c:v>
                </c:pt>
                <c:pt idx="14">
                  <c:v>13.738541666666661</c:v>
                </c:pt>
                <c:pt idx="15">
                  <c:v>13.738541666666661</c:v>
                </c:pt>
                <c:pt idx="16">
                  <c:v>13.738541666666661</c:v>
                </c:pt>
                <c:pt idx="17">
                  <c:v>13.738541666666661</c:v>
                </c:pt>
                <c:pt idx="18">
                  <c:v>13.738541666666661</c:v>
                </c:pt>
                <c:pt idx="19">
                  <c:v>13.738541666666661</c:v>
                </c:pt>
                <c:pt idx="20">
                  <c:v>13.738541666666661</c:v>
                </c:pt>
                <c:pt idx="21">
                  <c:v>13.738541666666661</c:v>
                </c:pt>
                <c:pt idx="22">
                  <c:v>13.738541666666661</c:v>
                </c:pt>
                <c:pt idx="23">
                  <c:v>13.738541666666661</c:v>
                </c:pt>
                <c:pt idx="24">
                  <c:v>13.738541666666661</c:v>
                </c:pt>
                <c:pt idx="25">
                  <c:v>13.738541666666661</c:v>
                </c:pt>
                <c:pt idx="26">
                  <c:v>13.738541666666661</c:v>
                </c:pt>
                <c:pt idx="27">
                  <c:v>13.738541666666661</c:v>
                </c:pt>
                <c:pt idx="28">
                  <c:v>13.738541666666661</c:v>
                </c:pt>
                <c:pt idx="29">
                  <c:v>13.738541666666661</c:v>
                </c:pt>
                <c:pt idx="30">
                  <c:v>13.738541666666661</c:v>
                </c:pt>
                <c:pt idx="31">
                  <c:v>13.738541666666661</c:v>
                </c:pt>
                <c:pt idx="32">
                  <c:v>13.738541666666661</c:v>
                </c:pt>
                <c:pt idx="33">
                  <c:v>13.738541666666661</c:v>
                </c:pt>
                <c:pt idx="34">
                  <c:v>13.738541666666661</c:v>
                </c:pt>
                <c:pt idx="35">
                  <c:v>13.738541666666661</c:v>
                </c:pt>
                <c:pt idx="36">
                  <c:v>13.738541666666661</c:v>
                </c:pt>
                <c:pt idx="37">
                  <c:v>13.738541666666661</c:v>
                </c:pt>
                <c:pt idx="38">
                  <c:v>13.738541666666661</c:v>
                </c:pt>
                <c:pt idx="39">
                  <c:v>13.738541666666661</c:v>
                </c:pt>
                <c:pt idx="40">
                  <c:v>13.738541666666661</c:v>
                </c:pt>
                <c:pt idx="41">
                  <c:v>13.738541666666661</c:v>
                </c:pt>
                <c:pt idx="42">
                  <c:v>13.738541666666661</c:v>
                </c:pt>
                <c:pt idx="43">
                  <c:v>13.738541666666661</c:v>
                </c:pt>
                <c:pt idx="44">
                  <c:v>13.738541666666661</c:v>
                </c:pt>
                <c:pt idx="45">
                  <c:v>13.738541666666661</c:v>
                </c:pt>
                <c:pt idx="46">
                  <c:v>13.738541666666661</c:v>
                </c:pt>
                <c:pt idx="47">
                  <c:v>13.738541666666661</c:v>
                </c:pt>
                <c:pt idx="48">
                  <c:v>13.738541666666661</c:v>
                </c:pt>
                <c:pt idx="49">
                  <c:v>13.738541666666661</c:v>
                </c:pt>
                <c:pt idx="50">
                  <c:v>13.738541666666661</c:v>
                </c:pt>
                <c:pt idx="51">
                  <c:v>13.738541666666661</c:v>
                </c:pt>
                <c:pt idx="52">
                  <c:v>13.738541666666661</c:v>
                </c:pt>
                <c:pt idx="53">
                  <c:v>13.738541666666661</c:v>
                </c:pt>
                <c:pt idx="54">
                  <c:v>13.738541666666661</c:v>
                </c:pt>
                <c:pt idx="55">
                  <c:v>13.738541666666661</c:v>
                </c:pt>
                <c:pt idx="56">
                  <c:v>13.738541666666661</c:v>
                </c:pt>
                <c:pt idx="57">
                  <c:v>13.738541666666661</c:v>
                </c:pt>
                <c:pt idx="58">
                  <c:v>13.738541666666661</c:v>
                </c:pt>
                <c:pt idx="59">
                  <c:v>13.738541666666661</c:v>
                </c:pt>
                <c:pt idx="60">
                  <c:v>13.738541666666661</c:v>
                </c:pt>
                <c:pt idx="61">
                  <c:v>13.738541666666661</c:v>
                </c:pt>
                <c:pt idx="62">
                  <c:v>13.738541666666661</c:v>
                </c:pt>
                <c:pt idx="63">
                  <c:v>13.738541666666661</c:v>
                </c:pt>
                <c:pt idx="64">
                  <c:v>13.738541666666661</c:v>
                </c:pt>
                <c:pt idx="65">
                  <c:v>13.738541666666661</c:v>
                </c:pt>
                <c:pt idx="66">
                  <c:v>13.738541666666661</c:v>
                </c:pt>
                <c:pt idx="67">
                  <c:v>13.738541666666661</c:v>
                </c:pt>
                <c:pt idx="68">
                  <c:v>13.738541666666661</c:v>
                </c:pt>
                <c:pt idx="69">
                  <c:v>13.738541666666661</c:v>
                </c:pt>
                <c:pt idx="70">
                  <c:v>13.738541666666661</c:v>
                </c:pt>
                <c:pt idx="71">
                  <c:v>13.738541666666661</c:v>
                </c:pt>
                <c:pt idx="72">
                  <c:v>13.738541666666661</c:v>
                </c:pt>
                <c:pt idx="73">
                  <c:v>13.738541666666661</c:v>
                </c:pt>
                <c:pt idx="74">
                  <c:v>13.738541666666661</c:v>
                </c:pt>
                <c:pt idx="75">
                  <c:v>13.738541666666661</c:v>
                </c:pt>
                <c:pt idx="76">
                  <c:v>13.738541666666661</c:v>
                </c:pt>
                <c:pt idx="77">
                  <c:v>13.738541666666661</c:v>
                </c:pt>
                <c:pt idx="78">
                  <c:v>13.738541666666661</c:v>
                </c:pt>
                <c:pt idx="79">
                  <c:v>13.738541666666661</c:v>
                </c:pt>
                <c:pt idx="80">
                  <c:v>13.738541666666661</c:v>
                </c:pt>
                <c:pt idx="81">
                  <c:v>13.738541666666661</c:v>
                </c:pt>
                <c:pt idx="82">
                  <c:v>13.738541666666661</c:v>
                </c:pt>
                <c:pt idx="83">
                  <c:v>13.738541666666661</c:v>
                </c:pt>
                <c:pt idx="84">
                  <c:v>13.738541666666661</c:v>
                </c:pt>
                <c:pt idx="85">
                  <c:v>13.738541666666661</c:v>
                </c:pt>
                <c:pt idx="86">
                  <c:v>13.738541666666661</c:v>
                </c:pt>
                <c:pt idx="87">
                  <c:v>13.738541666666661</c:v>
                </c:pt>
                <c:pt idx="88">
                  <c:v>13.738541666666661</c:v>
                </c:pt>
                <c:pt idx="89">
                  <c:v>13.738541666666661</c:v>
                </c:pt>
                <c:pt idx="90">
                  <c:v>13.738541666666661</c:v>
                </c:pt>
                <c:pt idx="91">
                  <c:v>13.738541666666661</c:v>
                </c:pt>
                <c:pt idx="92">
                  <c:v>13.738541666666661</c:v>
                </c:pt>
                <c:pt idx="93">
                  <c:v>13.738541666666661</c:v>
                </c:pt>
                <c:pt idx="94">
                  <c:v>13.738541666666661</c:v>
                </c:pt>
                <c:pt idx="95">
                  <c:v>13.738541666666661</c:v>
                </c:pt>
                <c:pt idx="96">
                  <c:v>13.738541666666661</c:v>
                </c:pt>
                <c:pt idx="97">
                  <c:v>13.738541666666661</c:v>
                </c:pt>
                <c:pt idx="98">
                  <c:v>13.738541666666661</c:v>
                </c:pt>
                <c:pt idx="99">
                  <c:v>13.738541666666661</c:v>
                </c:pt>
                <c:pt idx="100">
                  <c:v>13.738541666666661</c:v>
                </c:pt>
                <c:pt idx="101">
                  <c:v>13.738541666666661</c:v>
                </c:pt>
                <c:pt idx="102">
                  <c:v>13.738541666666661</c:v>
                </c:pt>
                <c:pt idx="103">
                  <c:v>13.738541666666661</c:v>
                </c:pt>
                <c:pt idx="104">
                  <c:v>13.738541666666661</c:v>
                </c:pt>
                <c:pt idx="105">
                  <c:v>13.738541666666661</c:v>
                </c:pt>
                <c:pt idx="106">
                  <c:v>13.738541666666661</c:v>
                </c:pt>
                <c:pt idx="107">
                  <c:v>13.738541666666661</c:v>
                </c:pt>
                <c:pt idx="108">
                  <c:v>13.738541666666661</c:v>
                </c:pt>
                <c:pt idx="109">
                  <c:v>13.738541666666661</c:v>
                </c:pt>
                <c:pt idx="110">
                  <c:v>13.738541666666661</c:v>
                </c:pt>
                <c:pt idx="111">
                  <c:v>13.738541666666661</c:v>
                </c:pt>
                <c:pt idx="112">
                  <c:v>13.738541666666661</c:v>
                </c:pt>
                <c:pt idx="113">
                  <c:v>13.738541666666661</c:v>
                </c:pt>
                <c:pt idx="114">
                  <c:v>13.738541666666661</c:v>
                </c:pt>
                <c:pt idx="115">
                  <c:v>13.738541666666661</c:v>
                </c:pt>
                <c:pt idx="116">
                  <c:v>13.738541666666661</c:v>
                </c:pt>
                <c:pt idx="117">
                  <c:v>13.738541666666661</c:v>
                </c:pt>
                <c:pt idx="118">
                  <c:v>13.738541666666661</c:v>
                </c:pt>
                <c:pt idx="119">
                  <c:v>13.738541666666661</c:v>
                </c:pt>
                <c:pt idx="120">
                  <c:v>13.738541666666661</c:v>
                </c:pt>
                <c:pt idx="121">
                  <c:v>13.738541666666661</c:v>
                </c:pt>
                <c:pt idx="122">
                  <c:v>13.738541666666661</c:v>
                </c:pt>
                <c:pt idx="123">
                  <c:v>13.738541666666661</c:v>
                </c:pt>
                <c:pt idx="124">
                  <c:v>13.738541666666661</c:v>
                </c:pt>
                <c:pt idx="125">
                  <c:v>13.738541666666661</c:v>
                </c:pt>
                <c:pt idx="126">
                  <c:v>13.738541666666661</c:v>
                </c:pt>
                <c:pt idx="127">
                  <c:v>13.738541666666661</c:v>
                </c:pt>
                <c:pt idx="128">
                  <c:v>13.738541666666661</c:v>
                </c:pt>
                <c:pt idx="129">
                  <c:v>13.738541666666661</c:v>
                </c:pt>
                <c:pt idx="130">
                  <c:v>13.738541666666661</c:v>
                </c:pt>
                <c:pt idx="131">
                  <c:v>13.738541666666661</c:v>
                </c:pt>
                <c:pt idx="132">
                  <c:v>13.738541666666661</c:v>
                </c:pt>
                <c:pt idx="133">
                  <c:v>13.738541666666661</c:v>
                </c:pt>
                <c:pt idx="134">
                  <c:v>13.738541666666661</c:v>
                </c:pt>
                <c:pt idx="135">
                  <c:v>13.738541666666661</c:v>
                </c:pt>
                <c:pt idx="136">
                  <c:v>13.738541666666661</c:v>
                </c:pt>
                <c:pt idx="137">
                  <c:v>13.738541666666661</c:v>
                </c:pt>
                <c:pt idx="138">
                  <c:v>13.738541666666661</c:v>
                </c:pt>
                <c:pt idx="139">
                  <c:v>13.738541666666661</c:v>
                </c:pt>
                <c:pt idx="140">
                  <c:v>13.738541666666661</c:v>
                </c:pt>
                <c:pt idx="141">
                  <c:v>13.738541666666661</c:v>
                </c:pt>
                <c:pt idx="142">
                  <c:v>13.738541666666661</c:v>
                </c:pt>
                <c:pt idx="143">
                  <c:v>13.738541666666661</c:v>
                </c:pt>
                <c:pt idx="144">
                  <c:v>13.738541666666661</c:v>
                </c:pt>
                <c:pt idx="145">
                  <c:v>13.738541666666661</c:v>
                </c:pt>
                <c:pt idx="146">
                  <c:v>13.738541666666661</c:v>
                </c:pt>
                <c:pt idx="147">
                  <c:v>13.738541666666661</c:v>
                </c:pt>
                <c:pt idx="148">
                  <c:v>13.738541666666661</c:v>
                </c:pt>
                <c:pt idx="149">
                  <c:v>13.738541666666661</c:v>
                </c:pt>
                <c:pt idx="150">
                  <c:v>13.738541666666661</c:v>
                </c:pt>
                <c:pt idx="151">
                  <c:v>13.738541666666661</c:v>
                </c:pt>
                <c:pt idx="152">
                  <c:v>13.738541666666661</c:v>
                </c:pt>
                <c:pt idx="153">
                  <c:v>13.738541666666661</c:v>
                </c:pt>
                <c:pt idx="154">
                  <c:v>13.738541666666661</c:v>
                </c:pt>
                <c:pt idx="155">
                  <c:v>13.738541666666661</c:v>
                </c:pt>
                <c:pt idx="156">
                  <c:v>13.738541666666661</c:v>
                </c:pt>
                <c:pt idx="157">
                  <c:v>13.738541666666661</c:v>
                </c:pt>
                <c:pt idx="158">
                  <c:v>13.738541666666661</c:v>
                </c:pt>
                <c:pt idx="159">
                  <c:v>13.738541666666661</c:v>
                </c:pt>
                <c:pt idx="160">
                  <c:v>13.738541666666661</c:v>
                </c:pt>
                <c:pt idx="161">
                  <c:v>13.738541666666661</c:v>
                </c:pt>
                <c:pt idx="162">
                  <c:v>13.738541666666661</c:v>
                </c:pt>
                <c:pt idx="163">
                  <c:v>13.738541666666661</c:v>
                </c:pt>
                <c:pt idx="164">
                  <c:v>13.738541666666661</c:v>
                </c:pt>
                <c:pt idx="165">
                  <c:v>13.738541666666661</c:v>
                </c:pt>
                <c:pt idx="166">
                  <c:v>13.738541666666661</c:v>
                </c:pt>
                <c:pt idx="167">
                  <c:v>13.738541666666661</c:v>
                </c:pt>
                <c:pt idx="168">
                  <c:v>13.738541666666661</c:v>
                </c:pt>
                <c:pt idx="169">
                  <c:v>13.738541666666661</c:v>
                </c:pt>
                <c:pt idx="170">
                  <c:v>13.738541666666661</c:v>
                </c:pt>
                <c:pt idx="171">
                  <c:v>13.738541666666661</c:v>
                </c:pt>
                <c:pt idx="172">
                  <c:v>13.738541666666661</c:v>
                </c:pt>
                <c:pt idx="173">
                  <c:v>13.738541666666661</c:v>
                </c:pt>
                <c:pt idx="174">
                  <c:v>13.738541666666661</c:v>
                </c:pt>
                <c:pt idx="175">
                  <c:v>13.738541666666661</c:v>
                </c:pt>
                <c:pt idx="176">
                  <c:v>13.738541666666661</c:v>
                </c:pt>
                <c:pt idx="177">
                  <c:v>13.738541666666661</c:v>
                </c:pt>
                <c:pt idx="178">
                  <c:v>13.738541666666661</c:v>
                </c:pt>
                <c:pt idx="179">
                  <c:v>13.738541666666661</c:v>
                </c:pt>
                <c:pt idx="180">
                  <c:v>13.738541666666661</c:v>
                </c:pt>
                <c:pt idx="181">
                  <c:v>13.738541666666661</c:v>
                </c:pt>
                <c:pt idx="182">
                  <c:v>13.738541666666661</c:v>
                </c:pt>
                <c:pt idx="183">
                  <c:v>13.738541666666661</c:v>
                </c:pt>
                <c:pt idx="184">
                  <c:v>13.738541666666661</c:v>
                </c:pt>
                <c:pt idx="185">
                  <c:v>13.738541666666661</c:v>
                </c:pt>
                <c:pt idx="186">
                  <c:v>13.738541666666661</c:v>
                </c:pt>
                <c:pt idx="187">
                  <c:v>13.738541666666661</c:v>
                </c:pt>
                <c:pt idx="188">
                  <c:v>13.738541666666661</c:v>
                </c:pt>
                <c:pt idx="189">
                  <c:v>13.738541666666661</c:v>
                </c:pt>
                <c:pt idx="190">
                  <c:v>13.738541666666661</c:v>
                </c:pt>
                <c:pt idx="191" formatCode="0.0">
                  <c:v>13.738541666666661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62-45C0-AA31-7F2D7BF6A0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'24.06.2021'!$CG$3:$CG$194</c:f>
              <c:numCache>
                <c:formatCode>0.00</c:formatCode>
                <c:ptCount val="192"/>
                <c:pt idx="0">
                  <c:v>11.65354166666666</c:v>
                </c:pt>
                <c:pt idx="1">
                  <c:v>11.65354166666666</c:v>
                </c:pt>
                <c:pt idx="2">
                  <c:v>11.65354166666666</c:v>
                </c:pt>
                <c:pt idx="3">
                  <c:v>11.65354166666666</c:v>
                </c:pt>
                <c:pt idx="4">
                  <c:v>11.65354166666666</c:v>
                </c:pt>
                <c:pt idx="5">
                  <c:v>11.65354166666666</c:v>
                </c:pt>
                <c:pt idx="6">
                  <c:v>11.65354166666666</c:v>
                </c:pt>
                <c:pt idx="7">
                  <c:v>11.65354166666666</c:v>
                </c:pt>
                <c:pt idx="8">
                  <c:v>11.65354166666666</c:v>
                </c:pt>
                <c:pt idx="9">
                  <c:v>11.65354166666666</c:v>
                </c:pt>
                <c:pt idx="10">
                  <c:v>11.65354166666666</c:v>
                </c:pt>
                <c:pt idx="11">
                  <c:v>11.65354166666666</c:v>
                </c:pt>
                <c:pt idx="12">
                  <c:v>11.65354166666666</c:v>
                </c:pt>
                <c:pt idx="13">
                  <c:v>11.65354166666666</c:v>
                </c:pt>
                <c:pt idx="14">
                  <c:v>11.65354166666666</c:v>
                </c:pt>
                <c:pt idx="15">
                  <c:v>11.65354166666666</c:v>
                </c:pt>
                <c:pt idx="16">
                  <c:v>11.65354166666666</c:v>
                </c:pt>
                <c:pt idx="17">
                  <c:v>11.65354166666666</c:v>
                </c:pt>
                <c:pt idx="18">
                  <c:v>11.65354166666666</c:v>
                </c:pt>
                <c:pt idx="19">
                  <c:v>11.65354166666666</c:v>
                </c:pt>
                <c:pt idx="20">
                  <c:v>11.65354166666666</c:v>
                </c:pt>
                <c:pt idx="21">
                  <c:v>11.65354166666666</c:v>
                </c:pt>
                <c:pt idx="22">
                  <c:v>11.65354166666666</c:v>
                </c:pt>
                <c:pt idx="23">
                  <c:v>11.65354166666666</c:v>
                </c:pt>
                <c:pt idx="24">
                  <c:v>11.65354166666666</c:v>
                </c:pt>
                <c:pt idx="25">
                  <c:v>11.65354166666666</c:v>
                </c:pt>
                <c:pt idx="26">
                  <c:v>11.65354166666666</c:v>
                </c:pt>
                <c:pt idx="27">
                  <c:v>11.65354166666666</c:v>
                </c:pt>
                <c:pt idx="28">
                  <c:v>11.65354166666666</c:v>
                </c:pt>
                <c:pt idx="29">
                  <c:v>11.65354166666666</c:v>
                </c:pt>
                <c:pt idx="30">
                  <c:v>11.65354166666666</c:v>
                </c:pt>
                <c:pt idx="31">
                  <c:v>11.65354166666666</c:v>
                </c:pt>
                <c:pt idx="32">
                  <c:v>11.65354166666666</c:v>
                </c:pt>
                <c:pt idx="33">
                  <c:v>11.65354166666666</c:v>
                </c:pt>
                <c:pt idx="34">
                  <c:v>11.65354166666666</c:v>
                </c:pt>
                <c:pt idx="35">
                  <c:v>11.65354166666666</c:v>
                </c:pt>
                <c:pt idx="36">
                  <c:v>11.65354166666666</c:v>
                </c:pt>
                <c:pt idx="37">
                  <c:v>11.65354166666666</c:v>
                </c:pt>
                <c:pt idx="38">
                  <c:v>11.65354166666666</c:v>
                </c:pt>
                <c:pt idx="39">
                  <c:v>11.65354166666666</c:v>
                </c:pt>
                <c:pt idx="40">
                  <c:v>11.65354166666666</c:v>
                </c:pt>
                <c:pt idx="41">
                  <c:v>11.65354166666666</c:v>
                </c:pt>
                <c:pt idx="42">
                  <c:v>11.65354166666666</c:v>
                </c:pt>
                <c:pt idx="43">
                  <c:v>11.65354166666666</c:v>
                </c:pt>
                <c:pt idx="44">
                  <c:v>11.65354166666666</c:v>
                </c:pt>
                <c:pt idx="45">
                  <c:v>11.65354166666666</c:v>
                </c:pt>
                <c:pt idx="46">
                  <c:v>11.65354166666666</c:v>
                </c:pt>
                <c:pt idx="47">
                  <c:v>11.65354166666666</c:v>
                </c:pt>
                <c:pt idx="48">
                  <c:v>11.65354166666666</c:v>
                </c:pt>
                <c:pt idx="49">
                  <c:v>11.65354166666666</c:v>
                </c:pt>
                <c:pt idx="50">
                  <c:v>11.65354166666666</c:v>
                </c:pt>
                <c:pt idx="51">
                  <c:v>11.65354166666666</c:v>
                </c:pt>
                <c:pt idx="52">
                  <c:v>11.65354166666666</c:v>
                </c:pt>
                <c:pt idx="53">
                  <c:v>11.65354166666666</c:v>
                </c:pt>
                <c:pt idx="54">
                  <c:v>11.65354166666666</c:v>
                </c:pt>
                <c:pt idx="55">
                  <c:v>11.65354166666666</c:v>
                </c:pt>
                <c:pt idx="56">
                  <c:v>11.65354166666666</c:v>
                </c:pt>
                <c:pt idx="57">
                  <c:v>11.65354166666666</c:v>
                </c:pt>
                <c:pt idx="58">
                  <c:v>11.65354166666666</c:v>
                </c:pt>
                <c:pt idx="59">
                  <c:v>11.65354166666666</c:v>
                </c:pt>
                <c:pt idx="60">
                  <c:v>11.65354166666666</c:v>
                </c:pt>
                <c:pt idx="61">
                  <c:v>11.65354166666666</c:v>
                </c:pt>
                <c:pt idx="62">
                  <c:v>11.65354166666666</c:v>
                </c:pt>
                <c:pt idx="63">
                  <c:v>11.65354166666666</c:v>
                </c:pt>
                <c:pt idx="64">
                  <c:v>11.65354166666666</c:v>
                </c:pt>
                <c:pt idx="65">
                  <c:v>11.65354166666666</c:v>
                </c:pt>
                <c:pt idx="66">
                  <c:v>11.65354166666666</c:v>
                </c:pt>
                <c:pt idx="67">
                  <c:v>11.65354166666666</c:v>
                </c:pt>
                <c:pt idx="68">
                  <c:v>11.65354166666666</c:v>
                </c:pt>
                <c:pt idx="69">
                  <c:v>11.65354166666666</c:v>
                </c:pt>
                <c:pt idx="70">
                  <c:v>11.65354166666666</c:v>
                </c:pt>
                <c:pt idx="71">
                  <c:v>11.65354166666666</c:v>
                </c:pt>
                <c:pt idx="72">
                  <c:v>11.65354166666666</c:v>
                </c:pt>
                <c:pt idx="73">
                  <c:v>11.65354166666666</c:v>
                </c:pt>
                <c:pt idx="74">
                  <c:v>11.65354166666666</c:v>
                </c:pt>
                <c:pt idx="75">
                  <c:v>11.65354166666666</c:v>
                </c:pt>
                <c:pt idx="76">
                  <c:v>11.65354166666666</c:v>
                </c:pt>
                <c:pt idx="77">
                  <c:v>11.65354166666666</c:v>
                </c:pt>
                <c:pt idx="78">
                  <c:v>11.65354166666666</c:v>
                </c:pt>
                <c:pt idx="79">
                  <c:v>11.65354166666666</c:v>
                </c:pt>
                <c:pt idx="80">
                  <c:v>11.65354166666666</c:v>
                </c:pt>
                <c:pt idx="81">
                  <c:v>11.65354166666666</c:v>
                </c:pt>
                <c:pt idx="82">
                  <c:v>11.65354166666666</c:v>
                </c:pt>
                <c:pt idx="83">
                  <c:v>11.65354166666666</c:v>
                </c:pt>
                <c:pt idx="84">
                  <c:v>11.65354166666666</c:v>
                </c:pt>
                <c:pt idx="85">
                  <c:v>11.65354166666666</c:v>
                </c:pt>
                <c:pt idx="86">
                  <c:v>11.65354166666666</c:v>
                </c:pt>
                <c:pt idx="87">
                  <c:v>11.65354166666666</c:v>
                </c:pt>
                <c:pt idx="88">
                  <c:v>11.65354166666666</c:v>
                </c:pt>
                <c:pt idx="89">
                  <c:v>11.65354166666666</c:v>
                </c:pt>
                <c:pt idx="90">
                  <c:v>11.65354166666666</c:v>
                </c:pt>
                <c:pt idx="91">
                  <c:v>11.65354166666666</c:v>
                </c:pt>
                <c:pt idx="92">
                  <c:v>11.65354166666666</c:v>
                </c:pt>
                <c:pt idx="93">
                  <c:v>11.65354166666666</c:v>
                </c:pt>
                <c:pt idx="94">
                  <c:v>11.65354166666666</c:v>
                </c:pt>
                <c:pt idx="95">
                  <c:v>11.65354166666666</c:v>
                </c:pt>
                <c:pt idx="96">
                  <c:v>11.65354166666666</c:v>
                </c:pt>
                <c:pt idx="97">
                  <c:v>11.65354166666666</c:v>
                </c:pt>
                <c:pt idx="98">
                  <c:v>11.65354166666666</c:v>
                </c:pt>
                <c:pt idx="99">
                  <c:v>11.65354166666666</c:v>
                </c:pt>
                <c:pt idx="100">
                  <c:v>11.65354166666666</c:v>
                </c:pt>
                <c:pt idx="101">
                  <c:v>11.65354166666666</c:v>
                </c:pt>
                <c:pt idx="102">
                  <c:v>11.65354166666666</c:v>
                </c:pt>
                <c:pt idx="103">
                  <c:v>11.65354166666666</c:v>
                </c:pt>
                <c:pt idx="104">
                  <c:v>11.65354166666666</c:v>
                </c:pt>
                <c:pt idx="105">
                  <c:v>11.65354166666666</c:v>
                </c:pt>
                <c:pt idx="106">
                  <c:v>11.65354166666666</c:v>
                </c:pt>
                <c:pt idx="107">
                  <c:v>11.65354166666666</c:v>
                </c:pt>
                <c:pt idx="108">
                  <c:v>11.65354166666666</c:v>
                </c:pt>
                <c:pt idx="109">
                  <c:v>11.65354166666666</c:v>
                </c:pt>
                <c:pt idx="110">
                  <c:v>11.65354166666666</c:v>
                </c:pt>
                <c:pt idx="111">
                  <c:v>11.65354166666666</c:v>
                </c:pt>
                <c:pt idx="112">
                  <c:v>11.65354166666666</c:v>
                </c:pt>
                <c:pt idx="113">
                  <c:v>11.65354166666666</c:v>
                </c:pt>
                <c:pt idx="114">
                  <c:v>11.65354166666666</c:v>
                </c:pt>
                <c:pt idx="115">
                  <c:v>11.65354166666666</c:v>
                </c:pt>
                <c:pt idx="116">
                  <c:v>11.65354166666666</c:v>
                </c:pt>
                <c:pt idx="117">
                  <c:v>11.65354166666666</c:v>
                </c:pt>
                <c:pt idx="118">
                  <c:v>11.65354166666666</c:v>
                </c:pt>
                <c:pt idx="119">
                  <c:v>11.65354166666666</c:v>
                </c:pt>
                <c:pt idx="120">
                  <c:v>11.65354166666666</c:v>
                </c:pt>
                <c:pt idx="121">
                  <c:v>11.65354166666666</c:v>
                </c:pt>
                <c:pt idx="122">
                  <c:v>11.65354166666666</c:v>
                </c:pt>
                <c:pt idx="123">
                  <c:v>11.65354166666666</c:v>
                </c:pt>
                <c:pt idx="124">
                  <c:v>11.65354166666666</c:v>
                </c:pt>
                <c:pt idx="125">
                  <c:v>11.65354166666666</c:v>
                </c:pt>
                <c:pt idx="126">
                  <c:v>11.65354166666666</c:v>
                </c:pt>
                <c:pt idx="127">
                  <c:v>11.65354166666666</c:v>
                </c:pt>
                <c:pt idx="128">
                  <c:v>11.65354166666666</c:v>
                </c:pt>
                <c:pt idx="129">
                  <c:v>11.65354166666666</c:v>
                </c:pt>
                <c:pt idx="130">
                  <c:v>11.65354166666666</c:v>
                </c:pt>
                <c:pt idx="131">
                  <c:v>11.65354166666666</c:v>
                </c:pt>
                <c:pt idx="132">
                  <c:v>11.65354166666666</c:v>
                </c:pt>
                <c:pt idx="133">
                  <c:v>11.65354166666666</c:v>
                </c:pt>
                <c:pt idx="134">
                  <c:v>11.65354166666666</c:v>
                </c:pt>
                <c:pt idx="135">
                  <c:v>11.65354166666666</c:v>
                </c:pt>
                <c:pt idx="136">
                  <c:v>11.65354166666666</c:v>
                </c:pt>
                <c:pt idx="137">
                  <c:v>11.65354166666666</c:v>
                </c:pt>
                <c:pt idx="138">
                  <c:v>11.65354166666666</c:v>
                </c:pt>
                <c:pt idx="139">
                  <c:v>11.65354166666666</c:v>
                </c:pt>
                <c:pt idx="140">
                  <c:v>11.65354166666666</c:v>
                </c:pt>
                <c:pt idx="141">
                  <c:v>11.65354166666666</c:v>
                </c:pt>
                <c:pt idx="142">
                  <c:v>11.65354166666666</c:v>
                </c:pt>
                <c:pt idx="143">
                  <c:v>11.65354166666666</c:v>
                </c:pt>
                <c:pt idx="144">
                  <c:v>11.65354166666666</c:v>
                </c:pt>
                <c:pt idx="145">
                  <c:v>11.65354166666666</c:v>
                </c:pt>
                <c:pt idx="146">
                  <c:v>11.65354166666666</c:v>
                </c:pt>
                <c:pt idx="147">
                  <c:v>11.65354166666666</c:v>
                </c:pt>
                <c:pt idx="148">
                  <c:v>11.65354166666666</c:v>
                </c:pt>
                <c:pt idx="149">
                  <c:v>11.65354166666666</c:v>
                </c:pt>
                <c:pt idx="150">
                  <c:v>11.65354166666666</c:v>
                </c:pt>
                <c:pt idx="151">
                  <c:v>11.65354166666666</c:v>
                </c:pt>
                <c:pt idx="152">
                  <c:v>11.65354166666666</c:v>
                </c:pt>
                <c:pt idx="153">
                  <c:v>11.65354166666666</c:v>
                </c:pt>
                <c:pt idx="154">
                  <c:v>11.65354166666666</c:v>
                </c:pt>
                <c:pt idx="155">
                  <c:v>11.65354166666666</c:v>
                </c:pt>
                <c:pt idx="156">
                  <c:v>11.65354166666666</c:v>
                </c:pt>
                <c:pt idx="157">
                  <c:v>11.65354166666666</c:v>
                </c:pt>
                <c:pt idx="158">
                  <c:v>11.65354166666666</c:v>
                </c:pt>
                <c:pt idx="159">
                  <c:v>11.65354166666666</c:v>
                </c:pt>
                <c:pt idx="160">
                  <c:v>11.65354166666666</c:v>
                </c:pt>
                <c:pt idx="161">
                  <c:v>11.65354166666666</c:v>
                </c:pt>
                <c:pt idx="162">
                  <c:v>11.65354166666666</c:v>
                </c:pt>
                <c:pt idx="163">
                  <c:v>11.65354166666666</c:v>
                </c:pt>
                <c:pt idx="164">
                  <c:v>11.65354166666666</c:v>
                </c:pt>
                <c:pt idx="165">
                  <c:v>11.65354166666666</c:v>
                </c:pt>
                <c:pt idx="166">
                  <c:v>11.65354166666666</c:v>
                </c:pt>
                <c:pt idx="167">
                  <c:v>11.65354166666666</c:v>
                </c:pt>
                <c:pt idx="168">
                  <c:v>11.65354166666666</c:v>
                </c:pt>
                <c:pt idx="169">
                  <c:v>11.65354166666666</c:v>
                </c:pt>
                <c:pt idx="170">
                  <c:v>11.65354166666666</c:v>
                </c:pt>
                <c:pt idx="171">
                  <c:v>11.65354166666666</c:v>
                </c:pt>
                <c:pt idx="172">
                  <c:v>11.65354166666666</c:v>
                </c:pt>
                <c:pt idx="173">
                  <c:v>11.65354166666666</c:v>
                </c:pt>
                <c:pt idx="174">
                  <c:v>11.65354166666666</c:v>
                </c:pt>
                <c:pt idx="175">
                  <c:v>11.65354166666666</c:v>
                </c:pt>
                <c:pt idx="176">
                  <c:v>11.65354166666666</c:v>
                </c:pt>
                <c:pt idx="177">
                  <c:v>11.65354166666666</c:v>
                </c:pt>
                <c:pt idx="178">
                  <c:v>11.65354166666666</c:v>
                </c:pt>
                <c:pt idx="179">
                  <c:v>11.65354166666666</c:v>
                </c:pt>
                <c:pt idx="180">
                  <c:v>11.65354166666666</c:v>
                </c:pt>
                <c:pt idx="181">
                  <c:v>11.65354166666666</c:v>
                </c:pt>
                <c:pt idx="182">
                  <c:v>11.65354166666666</c:v>
                </c:pt>
                <c:pt idx="183">
                  <c:v>11.65354166666666</c:v>
                </c:pt>
                <c:pt idx="184">
                  <c:v>11.65354166666666</c:v>
                </c:pt>
                <c:pt idx="185">
                  <c:v>11.65354166666666</c:v>
                </c:pt>
                <c:pt idx="186">
                  <c:v>11.65354166666666</c:v>
                </c:pt>
                <c:pt idx="187">
                  <c:v>11.65354166666666</c:v>
                </c:pt>
                <c:pt idx="188">
                  <c:v>11.65354166666666</c:v>
                </c:pt>
                <c:pt idx="189">
                  <c:v>11.65354166666666</c:v>
                </c:pt>
                <c:pt idx="190">
                  <c:v>11.65354166666666</c:v>
                </c:pt>
                <c:pt idx="191" formatCode="0.0">
                  <c:v>11.65354166666666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662-45C0-AA31-7F2D7BF6A0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'24.06.2021'!$CH$3:$CH$194</c:f>
              <c:numCache>
                <c:formatCode>0.00</c:formatCode>
                <c:ptCount val="192"/>
                <c:pt idx="0">
                  <c:v>13.16</c:v>
                </c:pt>
                <c:pt idx="1">
                  <c:v>12.62</c:v>
                </c:pt>
                <c:pt idx="2">
                  <c:v>12.44</c:v>
                </c:pt>
                <c:pt idx="3">
                  <c:v>13.86</c:v>
                </c:pt>
                <c:pt idx="4">
                  <c:v>12.42</c:v>
                </c:pt>
                <c:pt idx="5">
                  <c:v>13.76</c:v>
                </c:pt>
                <c:pt idx="6">
                  <c:v>13.03</c:v>
                </c:pt>
                <c:pt idx="7">
                  <c:v>12.57</c:v>
                </c:pt>
                <c:pt idx="8">
                  <c:v>12.29</c:v>
                </c:pt>
                <c:pt idx="9">
                  <c:v>13.16</c:v>
                </c:pt>
                <c:pt idx="10">
                  <c:v>11.32</c:v>
                </c:pt>
                <c:pt idx="11">
                  <c:v>12.29</c:v>
                </c:pt>
                <c:pt idx="12">
                  <c:v>12.98</c:v>
                </c:pt>
                <c:pt idx="13">
                  <c:v>12.98</c:v>
                </c:pt>
                <c:pt idx="14">
                  <c:v>12.68</c:v>
                </c:pt>
                <c:pt idx="15">
                  <c:v>13.08</c:v>
                </c:pt>
                <c:pt idx="16">
                  <c:v>12.6</c:v>
                </c:pt>
                <c:pt idx="17">
                  <c:v>12.06</c:v>
                </c:pt>
                <c:pt idx="18">
                  <c:v>12.06</c:v>
                </c:pt>
                <c:pt idx="19">
                  <c:v>12.97</c:v>
                </c:pt>
                <c:pt idx="20">
                  <c:v>13.21</c:v>
                </c:pt>
                <c:pt idx="21">
                  <c:v>13.23</c:v>
                </c:pt>
                <c:pt idx="22">
                  <c:v>12.66</c:v>
                </c:pt>
                <c:pt idx="23">
                  <c:v>12.96</c:v>
                </c:pt>
                <c:pt idx="24">
                  <c:v>12.2</c:v>
                </c:pt>
                <c:pt idx="25">
                  <c:v>12.04</c:v>
                </c:pt>
                <c:pt idx="26">
                  <c:v>12.45</c:v>
                </c:pt>
                <c:pt idx="27">
                  <c:v>12.36</c:v>
                </c:pt>
                <c:pt idx="28">
                  <c:v>12.5</c:v>
                </c:pt>
                <c:pt idx="29">
                  <c:v>12.2</c:v>
                </c:pt>
                <c:pt idx="30">
                  <c:v>13.17</c:v>
                </c:pt>
                <c:pt idx="31">
                  <c:v>12.88</c:v>
                </c:pt>
                <c:pt idx="32">
                  <c:v>12.01</c:v>
                </c:pt>
                <c:pt idx="33">
                  <c:v>13.06</c:v>
                </c:pt>
                <c:pt idx="34">
                  <c:v>12.6</c:v>
                </c:pt>
                <c:pt idx="35">
                  <c:v>12.58</c:v>
                </c:pt>
                <c:pt idx="36">
                  <c:v>12.42</c:v>
                </c:pt>
                <c:pt idx="37">
                  <c:v>12.2</c:v>
                </c:pt>
                <c:pt idx="38">
                  <c:v>12.84</c:v>
                </c:pt>
                <c:pt idx="39">
                  <c:v>13.44</c:v>
                </c:pt>
                <c:pt idx="40">
                  <c:v>13.21</c:v>
                </c:pt>
                <c:pt idx="41">
                  <c:v>13.76</c:v>
                </c:pt>
                <c:pt idx="42">
                  <c:v>12.24</c:v>
                </c:pt>
                <c:pt idx="43">
                  <c:v>12.73</c:v>
                </c:pt>
                <c:pt idx="44">
                  <c:v>12.01</c:v>
                </c:pt>
                <c:pt idx="45">
                  <c:v>13.36</c:v>
                </c:pt>
                <c:pt idx="46">
                  <c:v>13.34</c:v>
                </c:pt>
                <c:pt idx="47">
                  <c:v>12.3</c:v>
                </c:pt>
                <c:pt idx="48">
                  <c:v>12.73</c:v>
                </c:pt>
                <c:pt idx="49">
                  <c:v>13.04</c:v>
                </c:pt>
                <c:pt idx="50">
                  <c:v>12.8</c:v>
                </c:pt>
                <c:pt idx="51">
                  <c:v>11.68</c:v>
                </c:pt>
                <c:pt idx="52">
                  <c:v>12.6</c:v>
                </c:pt>
                <c:pt idx="53">
                  <c:v>12.94</c:v>
                </c:pt>
                <c:pt idx="54">
                  <c:v>12.25</c:v>
                </c:pt>
                <c:pt idx="55">
                  <c:v>12.71</c:v>
                </c:pt>
                <c:pt idx="56">
                  <c:v>12.32</c:v>
                </c:pt>
                <c:pt idx="57">
                  <c:v>12.24</c:v>
                </c:pt>
                <c:pt idx="58">
                  <c:v>12.32</c:v>
                </c:pt>
                <c:pt idx="59">
                  <c:v>13.29</c:v>
                </c:pt>
                <c:pt idx="60">
                  <c:v>12.84</c:v>
                </c:pt>
                <c:pt idx="61">
                  <c:v>12.63</c:v>
                </c:pt>
                <c:pt idx="62">
                  <c:v>12.72</c:v>
                </c:pt>
                <c:pt idx="63">
                  <c:v>12.37</c:v>
                </c:pt>
                <c:pt idx="64">
                  <c:v>12.9</c:v>
                </c:pt>
                <c:pt idx="65">
                  <c:v>13.05</c:v>
                </c:pt>
                <c:pt idx="66">
                  <c:v>13.74</c:v>
                </c:pt>
                <c:pt idx="67">
                  <c:v>12.2</c:v>
                </c:pt>
                <c:pt idx="68">
                  <c:v>12.6</c:v>
                </c:pt>
                <c:pt idx="69">
                  <c:v>12.94</c:v>
                </c:pt>
                <c:pt idx="70">
                  <c:v>12.32</c:v>
                </c:pt>
                <c:pt idx="71">
                  <c:v>11.94</c:v>
                </c:pt>
                <c:pt idx="72">
                  <c:v>13.1</c:v>
                </c:pt>
                <c:pt idx="73">
                  <c:v>13.01</c:v>
                </c:pt>
                <c:pt idx="74">
                  <c:v>13.9</c:v>
                </c:pt>
                <c:pt idx="75">
                  <c:v>12.58</c:v>
                </c:pt>
                <c:pt idx="76">
                  <c:v>12.72</c:v>
                </c:pt>
                <c:pt idx="77">
                  <c:v>12.01</c:v>
                </c:pt>
                <c:pt idx="78">
                  <c:v>12.04</c:v>
                </c:pt>
                <c:pt idx="79">
                  <c:v>12.2</c:v>
                </c:pt>
                <c:pt idx="80">
                  <c:v>13.54</c:v>
                </c:pt>
                <c:pt idx="81">
                  <c:v>12.2</c:v>
                </c:pt>
                <c:pt idx="82">
                  <c:v>13.08</c:v>
                </c:pt>
                <c:pt idx="83">
                  <c:v>13.21</c:v>
                </c:pt>
                <c:pt idx="84">
                  <c:v>12.75</c:v>
                </c:pt>
                <c:pt idx="85">
                  <c:v>13</c:v>
                </c:pt>
                <c:pt idx="86">
                  <c:v>12.52</c:v>
                </c:pt>
                <c:pt idx="87">
                  <c:v>12.79</c:v>
                </c:pt>
                <c:pt idx="88">
                  <c:v>12.59</c:v>
                </c:pt>
                <c:pt idx="89">
                  <c:v>13.15</c:v>
                </c:pt>
                <c:pt idx="90">
                  <c:v>13.09</c:v>
                </c:pt>
                <c:pt idx="91">
                  <c:v>13.02</c:v>
                </c:pt>
                <c:pt idx="92">
                  <c:v>11.85</c:v>
                </c:pt>
                <c:pt idx="93">
                  <c:v>12.79</c:v>
                </c:pt>
                <c:pt idx="94">
                  <c:v>12.33</c:v>
                </c:pt>
                <c:pt idx="95">
                  <c:v>12.16</c:v>
                </c:pt>
                <c:pt idx="96">
                  <c:v>11.93</c:v>
                </c:pt>
                <c:pt idx="97">
                  <c:v>13.13</c:v>
                </c:pt>
                <c:pt idx="98">
                  <c:v>13.61</c:v>
                </c:pt>
                <c:pt idx="99">
                  <c:v>13.25</c:v>
                </c:pt>
                <c:pt idx="100">
                  <c:v>12.79</c:v>
                </c:pt>
                <c:pt idx="101">
                  <c:v>12.98</c:v>
                </c:pt>
                <c:pt idx="102">
                  <c:v>13.01</c:v>
                </c:pt>
                <c:pt idx="103">
                  <c:v>13.1</c:v>
                </c:pt>
                <c:pt idx="104">
                  <c:v>12.66</c:v>
                </c:pt>
                <c:pt idx="105">
                  <c:v>12.6</c:v>
                </c:pt>
                <c:pt idx="106">
                  <c:v>12.97</c:v>
                </c:pt>
                <c:pt idx="107">
                  <c:v>12.78</c:v>
                </c:pt>
                <c:pt idx="108">
                  <c:v>13.38</c:v>
                </c:pt>
                <c:pt idx="109">
                  <c:v>12.47</c:v>
                </c:pt>
                <c:pt idx="110">
                  <c:v>12.57</c:v>
                </c:pt>
                <c:pt idx="111">
                  <c:v>12.72</c:v>
                </c:pt>
                <c:pt idx="112">
                  <c:v>11.97</c:v>
                </c:pt>
                <c:pt idx="113">
                  <c:v>12.62</c:v>
                </c:pt>
                <c:pt idx="114">
                  <c:v>12.12</c:v>
                </c:pt>
                <c:pt idx="115">
                  <c:v>13.15</c:v>
                </c:pt>
                <c:pt idx="116">
                  <c:v>13.32</c:v>
                </c:pt>
                <c:pt idx="117">
                  <c:v>11.73</c:v>
                </c:pt>
                <c:pt idx="118">
                  <c:v>12.44</c:v>
                </c:pt>
                <c:pt idx="119">
                  <c:v>12.12</c:v>
                </c:pt>
                <c:pt idx="120">
                  <c:v>12.41</c:v>
                </c:pt>
                <c:pt idx="121">
                  <c:v>12.48</c:v>
                </c:pt>
                <c:pt idx="122">
                  <c:v>12.68</c:v>
                </c:pt>
                <c:pt idx="123">
                  <c:v>13.44</c:v>
                </c:pt>
                <c:pt idx="124">
                  <c:v>12.88</c:v>
                </c:pt>
                <c:pt idx="125">
                  <c:v>12.68</c:v>
                </c:pt>
                <c:pt idx="126">
                  <c:v>13.04</c:v>
                </c:pt>
                <c:pt idx="127">
                  <c:v>12.28</c:v>
                </c:pt>
                <c:pt idx="128">
                  <c:v>12.2</c:v>
                </c:pt>
                <c:pt idx="129">
                  <c:v>12.12</c:v>
                </c:pt>
                <c:pt idx="130">
                  <c:v>12.68</c:v>
                </c:pt>
                <c:pt idx="131">
                  <c:v>12.03</c:v>
                </c:pt>
                <c:pt idx="132">
                  <c:v>12.62</c:v>
                </c:pt>
                <c:pt idx="133">
                  <c:v>12.13</c:v>
                </c:pt>
                <c:pt idx="134">
                  <c:v>12.8</c:v>
                </c:pt>
                <c:pt idx="135">
                  <c:v>12.42</c:v>
                </c:pt>
                <c:pt idx="136">
                  <c:v>12.01</c:v>
                </c:pt>
                <c:pt idx="137">
                  <c:v>12.45</c:v>
                </c:pt>
                <c:pt idx="138">
                  <c:v>13.59</c:v>
                </c:pt>
                <c:pt idx="139">
                  <c:v>12.67</c:v>
                </c:pt>
                <c:pt idx="140">
                  <c:v>13.14</c:v>
                </c:pt>
                <c:pt idx="141">
                  <c:v>12.19</c:v>
                </c:pt>
                <c:pt idx="142">
                  <c:v>12.28</c:v>
                </c:pt>
                <c:pt idx="143">
                  <c:v>12.6</c:v>
                </c:pt>
                <c:pt idx="144">
                  <c:v>11.95</c:v>
                </c:pt>
                <c:pt idx="145">
                  <c:v>11.95</c:v>
                </c:pt>
                <c:pt idx="146">
                  <c:v>11.94</c:v>
                </c:pt>
                <c:pt idx="147">
                  <c:v>12.6</c:v>
                </c:pt>
                <c:pt idx="148">
                  <c:v>12.72</c:v>
                </c:pt>
                <c:pt idx="149">
                  <c:v>13.13</c:v>
                </c:pt>
                <c:pt idx="150">
                  <c:v>12.54</c:v>
                </c:pt>
                <c:pt idx="151">
                  <c:v>13.18</c:v>
                </c:pt>
                <c:pt idx="152">
                  <c:v>12.56</c:v>
                </c:pt>
                <c:pt idx="153">
                  <c:v>11.56</c:v>
                </c:pt>
                <c:pt idx="154">
                  <c:v>12.81</c:v>
                </c:pt>
                <c:pt idx="155">
                  <c:v>12.22</c:v>
                </c:pt>
                <c:pt idx="156">
                  <c:v>12.24</c:v>
                </c:pt>
                <c:pt idx="157">
                  <c:v>13.1</c:v>
                </c:pt>
                <c:pt idx="158">
                  <c:v>12.66</c:v>
                </c:pt>
                <c:pt idx="159">
                  <c:v>13.36</c:v>
                </c:pt>
                <c:pt idx="160">
                  <c:v>12.75</c:v>
                </c:pt>
                <c:pt idx="161">
                  <c:v>13.22</c:v>
                </c:pt>
                <c:pt idx="162">
                  <c:v>14.12</c:v>
                </c:pt>
                <c:pt idx="163">
                  <c:v>12.68</c:v>
                </c:pt>
                <c:pt idx="164">
                  <c:v>13.56</c:v>
                </c:pt>
                <c:pt idx="165">
                  <c:v>12.34</c:v>
                </c:pt>
                <c:pt idx="166">
                  <c:v>12.37</c:v>
                </c:pt>
                <c:pt idx="167">
                  <c:v>12.36</c:v>
                </c:pt>
                <c:pt idx="168">
                  <c:v>12.56</c:v>
                </c:pt>
                <c:pt idx="169">
                  <c:v>12.65</c:v>
                </c:pt>
                <c:pt idx="170">
                  <c:v>12.49</c:v>
                </c:pt>
                <c:pt idx="171">
                  <c:v>12.86</c:v>
                </c:pt>
                <c:pt idx="172">
                  <c:v>13.04</c:v>
                </c:pt>
                <c:pt idx="173">
                  <c:v>12.72</c:v>
                </c:pt>
                <c:pt idx="174">
                  <c:v>12.67</c:v>
                </c:pt>
                <c:pt idx="175">
                  <c:v>12.46</c:v>
                </c:pt>
                <c:pt idx="176">
                  <c:v>12.93</c:v>
                </c:pt>
                <c:pt idx="177">
                  <c:v>13.14</c:v>
                </c:pt>
                <c:pt idx="178">
                  <c:v>12.86</c:v>
                </c:pt>
                <c:pt idx="179">
                  <c:v>13.16</c:v>
                </c:pt>
                <c:pt idx="180">
                  <c:v>12.893333333333333</c:v>
                </c:pt>
                <c:pt idx="181">
                  <c:v>12.986666666666666</c:v>
                </c:pt>
                <c:pt idx="182">
                  <c:v>13.12</c:v>
                </c:pt>
                <c:pt idx="183">
                  <c:v>12.969999999999999</c:v>
                </c:pt>
                <c:pt idx="184">
                  <c:v>12.703333333333333</c:v>
                </c:pt>
                <c:pt idx="185">
                  <c:v>12.35</c:v>
                </c:pt>
                <c:pt idx="186">
                  <c:v>12.37</c:v>
                </c:pt>
                <c:pt idx="187">
                  <c:v>12.756666666666668</c:v>
                </c:pt>
                <c:pt idx="188">
                  <c:v>13.136666666666665</c:v>
                </c:pt>
                <c:pt idx="189">
                  <c:v>12.676666666666668</c:v>
                </c:pt>
                <c:pt idx="190">
                  <c:v>12.903333333333334</c:v>
                </c:pt>
                <c:pt idx="191">
                  <c:v>12.983333333333334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662-45C0-AA31-7F2D7BF6A0F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'24.06.2021'!$CI$3:$CI$194</c:f>
              <c:numCache>
                <c:formatCode>0.00</c:formatCode>
                <c:ptCount val="192"/>
                <c:pt idx="0">
                  <c:v>12.696041666666661</c:v>
                </c:pt>
                <c:pt idx="1">
                  <c:v>12.696041666666661</c:v>
                </c:pt>
                <c:pt idx="2">
                  <c:v>12.696041666666661</c:v>
                </c:pt>
                <c:pt idx="3">
                  <c:v>12.696041666666661</c:v>
                </c:pt>
                <c:pt idx="4">
                  <c:v>12.696041666666661</c:v>
                </c:pt>
                <c:pt idx="5">
                  <c:v>12.696041666666661</c:v>
                </c:pt>
                <c:pt idx="6">
                  <c:v>12.696041666666661</c:v>
                </c:pt>
                <c:pt idx="7">
                  <c:v>12.696041666666661</c:v>
                </c:pt>
                <c:pt idx="8">
                  <c:v>12.696041666666661</c:v>
                </c:pt>
                <c:pt idx="9">
                  <c:v>12.696041666666661</c:v>
                </c:pt>
                <c:pt idx="10">
                  <c:v>12.696041666666661</c:v>
                </c:pt>
                <c:pt idx="11">
                  <c:v>12.696041666666661</c:v>
                </c:pt>
                <c:pt idx="12">
                  <c:v>12.696041666666661</c:v>
                </c:pt>
                <c:pt idx="13">
                  <c:v>12.696041666666661</c:v>
                </c:pt>
                <c:pt idx="14">
                  <c:v>12.696041666666661</c:v>
                </c:pt>
                <c:pt idx="15">
                  <c:v>12.696041666666661</c:v>
                </c:pt>
                <c:pt idx="16">
                  <c:v>12.696041666666661</c:v>
                </c:pt>
                <c:pt idx="17">
                  <c:v>12.696041666666661</c:v>
                </c:pt>
                <c:pt idx="18">
                  <c:v>12.696041666666661</c:v>
                </c:pt>
                <c:pt idx="19">
                  <c:v>12.696041666666661</c:v>
                </c:pt>
                <c:pt idx="20">
                  <c:v>12.696041666666661</c:v>
                </c:pt>
                <c:pt idx="21">
                  <c:v>12.696041666666661</c:v>
                </c:pt>
                <c:pt idx="22">
                  <c:v>12.696041666666661</c:v>
                </c:pt>
                <c:pt idx="23">
                  <c:v>12.696041666666661</c:v>
                </c:pt>
                <c:pt idx="24">
                  <c:v>12.696041666666661</c:v>
                </c:pt>
                <c:pt idx="25">
                  <c:v>12.696041666666661</c:v>
                </c:pt>
                <c:pt idx="26">
                  <c:v>12.696041666666661</c:v>
                </c:pt>
                <c:pt idx="27">
                  <c:v>12.696041666666661</c:v>
                </c:pt>
                <c:pt idx="28">
                  <c:v>12.696041666666661</c:v>
                </c:pt>
                <c:pt idx="29">
                  <c:v>12.696041666666661</c:v>
                </c:pt>
                <c:pt idx="30">
                  <c:v>12.696041666666661</c:v>
                </c:pt>
                <c:pt idx="31">
                  <c:v>12.696041666666661</c:v>
                </c:pt>
                <c:pt idx="32">
                  <c:v>12.696041666666661</c:v>
                </c:pt>
                <c:pt idx="33">
                  <c:v>12.696041666666661</c:v>
                </c:pt>
                <c:pt idx="34">
                  <c:v>12.696041666666661</c:v>
                </c:pt>
                <c:pt idx="35">
                  <c:v>12.696041666666661</c:v>
                </c:pt>
                <c:pt idx="36">
                  <c:v>12.696041666666661</c:v>
                </c:pt>
                <c:pt idx="37">
                  <c:v>12.696041666666661</c:v>
                </c:pt>
                <c:pt idx="38">
                  <c:v>12.696041666666661</c:v>
                </c:pt>
                <c:pt idx="39">
                  <c:v>12.696041666666661</c:v>
                </c:pt>
                <c:pt idx="40">
                  <c:v>12.696041666666661</c:v>
                </c:pt>
                <c:pt idx="41">
                  <c:v>12.696041666666661</c:v>
                </c:pt>
                <c:pt idx="42">
                  <c:v>12.696041666666661</c:v>
                </c:pt>
                <c:pt idx="43">
                  <c:v>12.696041666666661</c:v>
                </c:pt>
                <c:pt idx="44">
                  <c:v>12.696041666666661</c:v>
                </c:pt>
                <c:pt idx="45">
                  <c:v>12.696041666666661</c:v>
                </c:pt>
                <c:pt idx="46">
                  <c:v>12.696041666666661</c:v>
                </c:pt>
                <c:pt idx="47">
                  <c:v>12.696041666666661</c:v>
                </c:pt>
                <c:pt idx="48">
                  <c:v>12.696041666666661</c:v>
                </c:pt>
                <c:pt idx="49">
                  <c:v>12.696041666666661</c:v>
                </c:pt>
                <c:pt idx="50">
                  <c:v>12.696041666666661</c:v>
                </c:pt>
                <c:pt idx="51">
                  <c:v>12.696041666666661</c:v>
                </c:pt>
                <c:pt idx="52">
                  <c:v>12.696041666666661</c:v>
                </c:pt>
                <c:pt idx="53">
                  <c:v>12.696041666666661</c:v>
                </c:pt>
                <c:pt idx="54">
                  <c:v>12.696041666666661</c:v>
                </c:pt>
                <c:pt idx="55">
                  <c:v>12.696041666666661</c:v>
                </c:pt>
                <c:pt idx="56">
                  <c:v>12.696041666666661</c:v>
                </c:pt>
                <c:pt idx="57">
                  <c:v>12.696041666666661</c:v>
                </c:pt>
                <c:pt idx="58">
                  <c:v>12.696041666666661</c:v>
                </c:pt>
                <c:pt idx="59">
                  <c:v>12.696041666666661</c:v>
                </c:pt>
                <c:pt idx="60">
                  <c:v>12.696041666666661</c:v>
                </c:pt>
                <c:pt idx="61">
                  <c:v>12.696041666666661</c:v>
                </c:pt>
                <c:pt idx="62">
                  <c:v>12.696041666666661</c:v>
                </c:pt>
                <c:pt idx="63">
                  <c:v>12.696041666666661</c:v>
                </c:pt>
                <c:pt idx="64">
                  <c:v>12.696041666666661</c:v>
                </c:pt>
                <c:pt idx="65">
                  <c:v>12.696041666666661</c:v>
                </c:pt>
                <c:pt idx="66">
                  <c:v>12.696041666666661</c:v>
                </c:pt>
                <c:pt idx="67">
                  <c:v>12.696041666666661</c:v>
                </c:pt>
                <c:pt idx="68">
                  <c:v>12.696041666666661</c:v>
                </c:pt>
                <c:pt idx="69">
                  <c:v>12.696041666666661</c:v>
                </c:pt>
                <c:pt idx="70">
                  <c:v>12.696041666666661</c:v>
                </c:pt>
                <c:pt idx="71">
                  <c:v>12.696041666666661</c:v>
                </c:pt>
                <c:pt idx="72">
                  <c:v>12.696041666666661</c:v>
                </c:pt>
                <c:pt idx="73">
                  <c:v>12.696041666666661</c:v>
                </c:pt>
                <c:pt idx="74">
                  <c:v>12.696041666666661</c:v>
                </c:pt>
                <c:pt idx="75">
                  <c:v>12.696041666666661</c:v>
                </c:pt>
                <c:pt idx="76">
                  <c:v>12.696041666666661</c:v>
                </c:pt>
                <c:pt idx="77">
                  <c:v>12.696041666666661</c:v>
                </c:pt>
                <c:pt idx="78">
                  <c:v>12.696041666666661</c:v>
                </c:pt>
                <c:pt idx="79">
                  <c:v>12.696041666666661</c:v>
                </c:pt>
                <c:pt idx="80">
                  <c:v>12.696041666666661</c:v>
                </c:pt>
                <c:pt idx="81">
                  <c:v>12.696041666666661</c:v>
                </c:pt>
                <c:pt idx="82">
                  <c:v>12.696041666666661</c:v>
                </c:pt>
                <c:pt idx="83">
                  <c:v>12.696041666666661</c:v>
                </c:pt>
                <c:pt idx="84">
                  <c:v>12.696041666666661</c:v>
                </c:pt>
                <c:pt idx="85">
                  <c:v>12.696041666666661</c:v>
                </c:pt>
                <c:pt idx="86">
                  <c:v>12.696041666666661</c:v>
                </c:pt>
                <c:pt idx="87">
                  <c:v>12.696041666666661</c:v>
                </c:pt>
                <c:pt idx="88">
                  <c:v>12.696041666666661</c:v>
                </c:pt>
                <c:pt idx="89">
                  <c:v>12.696041666666661</c:v>
                </c:pt>
                <c:pt idx="90">
                  <c:v>12.696041666666661</c:v>
                </c:pt>
                <c:pt idx="91">
                  <c:v>12.696041666666661</c:v>
                </c:pt>
                <c:pt idx="92">
                  <c:v>12.696041666666661</c:v>
                </c:pt>
                <c:pt idx="93">
                  <c:v>12.696041666666661</c:v>
                </c:pt>
                <c:pt idx="94">
                  <c:v>12.696041666666661</c:v>
                </c:pt>
                <c:pt idx="95">
                  <c:v>12.696041666666661</c:v>
                </c:pt>
                <c:pt idx="96">
                  <c:v>12.696041666666661</c:v>
                </c:pt>
                <c:pt idx="97">
                  <c:v>12.696041666666661</c:v>
                </c:pt>
                <c:pt idx="98">
                  <c:v>12.696041666666661</c:v>
                </c:pt>
                <c:pt idx="99">
                  <c:v>12.696041666666661</c:v>
                </c:pt>
                <c:pt idx="100">
                  <c:v>12.696041666666661</c:v>
                </c:pt>
                <c:pt idx="101">
                  <c:v>12.696041666666661</c:v>
                </c:pt>
                <c:pt idx="102">
                  <c:v>12.696041666666661</c:v>
                </c:pt>
                <c:pt idx="103">
                  <c:v>12.696041666666661</c:v>
                </c:pt>
                <c:pt idx="104">
                  <c:v>12.696041666666661</c:v>
                </c:pt>
                <c:pt idx="105">
                  <c:v>12.696041666666661</c:v>
                </c:pt>
                <c:pt idx="106">
                  <c:v>12.696041666666661</c:v>
                </c:pt>
                <c:pt idx="107">
                  <c:v>12.696041666666661</c:v>
                </c:pt>
                <c:pt idx="108">
                  <c:v>12.696041666666661</c:v>
                </c:pt>
                <c:pt idx="109">
                  <c:v>12.696041666666661</c:v>
                </c:pt>
                <c:pt idx="110">
                  <c:v>12.696041666666661</c:v>
                </c:pt>
                <c:pt idx="111">
                  <c:v>12.696041666666661</c:v>
                </c:pt>
                <c:pt idx="112">
                  <c:v>12.696041666666661</c:v>
                </c:pt>
                <c:pt idx="113">
                  <c:v>12.696041666666661</c:v>
                </c:pt>
                <c:pt idx="114">
                  <c:v>12.696041666666661</c:v>
                </c:pt>
                <c:pt idx="115">
                  <c:v>12.696041666666661</c:v>
                </c:pt>
                <c:pt idx="116">
                  <c:v>12.696041666666661</c:v>
                </c:pt>
                <c:pt idx="117">
                  <c:v>12.696041666666661</c:v>
                </c:pt>
                <c:pt idx="118">
                  <c:v>12.696041666666661</c:v>
                </c:pt>
                <c:pt idx="119">
                  <c:v>12.696041666666661</c:v>
                </c:pt>
                <c:pt idx="120">
                  <c:v>12.696041666666661</c:v>
                </c:pt>
                <c:pt idx="121">
                  <c:v>12.696041666666661</c:v>
                </c:pt>
                <c:pt idx="122">
                  <c:v>12.696041666666661</c:v>
                </c:pt>
                <c:pt idx="123">
                  <c:v>12.696041666666661</c:v>
                </c:pt>
                <c:pt idx="124">
                  <c:v>12.696041666666661</c:v>
                </c:pt>
                <c:pt idx="125">
                  <c:v>12.696041666666661</c:v>
                </c:pt>
                <c:pt idx="126">
                  <c:v>12.696041666666661</c:v>
                </c:pt>
                <c:pt idx="127">
                  <c:v>12.696041666666661</c:v>
                </c:pt>
                <c:pt idx="128">
                  <c:v>12.696041666666661</c:v>
                </c:pt>
                <c:pt idx="129">
                  <c:v>12.696041666666661</c:v>
                </c:pt>
                <c:pt idx="130">
                  <c:v>12.696041666666661</c:v>
                </c:pt>
                <c:pt idx="131">
                  <c:v>12.696041666666661</c:v>
                </c:pt>
                <c:pt idx="132">
                  <c:v>12.696041666666661</c:v>
                </c:pt>
                <c:pt idx="133">
                  <c:v>12.696041666666661</c:v>
                </c:pt>
                <c:pt idx="134">
                  <c:v>12.696041666666661</c:v>
                </c:pt>
                <c:pt idx="135">
                  <c:v>12.696041666666661</c:v>
                </c:pt>
                <c:pt idx="136">
                  <c:v>12.696041666666661</c:v>
                </c:pt>
                <c:pt idx="137">
                  <c:v>12.696041666666661</c:v>
                </c:pt>
                <c:pt idx="138">
                  <c:v>12.696041666666661</c:v>
                </c:pt>
                <c:pt idx="139">
                  <c:v>12.696041666666661</c:v>
                </c:pt>
                <c:pt idx="140">
                  <c:v>12.696041666666661</c:v>
                </c:pt>
                <c:pt idx="141">
                  <c:v>12.696041666666661</c:v>
                </c:pt>
                <c:pt idx="142">
                  <c:v>12.696041666666661</c:v>
                </c:pt>
                <c:pt idx="143">
                  <c:v>12.696041666666661</c:v>
                </c:pt>
                <c:pt idx="144">
                  <c:v>12.696041666666661</c:v>
                </c:pt>
                <c:pt idx="145">
                  <c:v>12.696041666666661</c:v>
                </c:pt>
                <c:pt idx="146">
                  <c:v>12.696041666666661</c:v>
                </c:pt>
                <c:pt idx="147">
                  <c:v>12.696041666666661</c:v>
                </c:pt>
                <c:pt idx="148">
                  <c:v>12.696041666666661</c:v>
                </c:pt>
                <c:pt idx="149">
                  <c:v>12.696041666666661</c:v>
                </c:pt>
                <c:pt idx="150">
                  <c:v>12.696041666666661</c:v>
                </c:pt>
                <c:pt idx="151">
                  <c:v>12.696041666666661</c:v>
                </c:pt>
                <c:pt idx="152">
                  <c:v>12.696041666666661</c:v>
                </c:pt>
                <c:pt idx="153">
                  <c:v>12.696041666666661</c:v>
                </c:pt>
                <c:pt idx="154">
                  <c:v>12.696041666666661</c:v>
                </c:pt>
                <c:pt idx="155">
                  <c:v>12.696041666666661</c:v>
                </c:pt>
                <c:pt idx="156">
                  <c:v>12.696041666666661</c:v>
                </c:pt>
                <c:pt idx="157">
                  <c:v>12.696041666666661</c:v>
                </c:pt>
                <c:pt idx="158">
                  <c:v>12.696041666666661</c:v>
                </c:pt>
                <c:pt idx="159">
                  <c:v>12.696041666666661</c:v>
                </c:pt>
                <c:pt idx="160">
                  <c:v>12.696041666666661</c:v>
                </c:pt>
                <c:pt idx="161">
                  <c:v>12.696041666666661</c:v>
                </c:pt>
                <c:pt idx="162">
                  <c:v>12.696041666666661</c:v>
                </c:pt>
                <c:pt idx="163">
                  <c:v>12.696041666666661</c:v>
                </c:pt>
                <c:pt idx="164">
                  <c:v>12.696041666666661</c:v>
                </c:pt>
                <c:pt idx="165">
                  <c:v>12.696041666666661</c:v>
                </c:pt>
                <c:pt idx="166">
                  <c:v>12.696041666666661</c:v>
                </c:pt>
                <c:pt idx="167">
                  <c:v>12.696041666666661</c:v>
                </c:pt>
                <c:pt idx="168">
                  <c:v>12.696041666666661</c:v>
                </c:pt>
                <c:pt idx="169">
                  <c:v>12.696041666666661</c:v>
                </c:pt>
                <c:pt idx="170">
                  <c:v>12.696041666666661</c:v>
                </c:pt>
                <c:pt idx="171">
                  <c:v>12.696041666666661</c:v>
                </c:pt>
                <c:pt idx="172">
                  <c:v>12.696041666666661</c:v>
                </c:pt>
                <c:pt idx="173">
                  <c:v>12.696041666666661</c:v>
                </c:pt>
                <c:pt idx="174">
                  <c:v>12.696041666666661</c:v>
                </c:pt>
                <c:pt idx="175">
                  <c:v>12.696041666666661</c:v>
                </c:pt>
                <c:pt idx="176">
                  <c:v>12.696041666666661</c:v>
                </c:pt>
                <c:pt idx="177">
                  <c:v>12.696041666666661</c:v>
                </c:pt>
                <c:pt idx="178">
                  <c:v>12.696041666666661</c:v>
                </c:pt>
                <c:pt idx="179">
                  <c:v>12.696041666666661</c:v>
                </c:pt>
                <c:pt idx="180">
                  <c:v>12.696041666666661</c:v>
                </c:pt>
                <c:pt idx="181">
                  <c:v>12.696041666666661</c:v>
                </c:pt>
                <c:pt idx="182">
                  <c:v>12.696041666666661</c:v>
                </c:pt>
                <c:pt idx="183">
                  <c:v>12.696041666666661</c:v>
                </c:pt>
                <c:pt idx="184">
                  <c:v>12.696041666666661</c:v>
                </c:pt>
                <c:pt idx="185">
                  <c:v>12.696041666666661</c:v>
                </c:pt>
                <c:pt idx="186">
                  <c:v>12.696041666666661</c:v>
                </c:pt>
                <c:pt idx="187">
                  <c:v>12.696041666666661</c:v>
                </c:pt>
                <c:pt idx="188">
                  <c:v>12.696041666666661</c:v>
                </c:pt>
                <c:pt idx="189">
                  <c:v>12.696041666666661</c:v>
                </c:pt>
                <c:pt idx="190">
                  <c:v>12.696041666666661</c:v>
                </c:pt>
                <c:pt idx="191" formatCode="0.0">
                  <c:v>12.696041666666661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662-45C0-AA31-7F2D7BF6A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430528"/>
        <c:axId val="1925423456"/>
      </c:lineChart>
      <c:catAx>
        <c:axId val="1925430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23456"/>
        <c:crosses val="autoZero"/>
        <c:auto val="1"/>
        <c:lblAlgn val="ctr"/>
        <c:lblOffset val="100"/>
        <c:noMultiLvlLbl val="0"/>
      </c:catAx>
      <c:valAx>
        <c:axId val="1925423456"/>
        <c:scaling>
          <c:orientation val="minMax"/>
          <c:max val="14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3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'24.06.2021'!$CN$3:$CN$194</c:f>
              <c:numCache>
                <c:formatCode>0.00</c:formatCode>
                <c:ptCount val="192"/>
                <c:pt idx="0">
                  <c:v>156.66239583333333</c:v>
                </c:pt>
                <c:pt idx="1">
                  <c:v>156.66239583333333</c:v>
                </c:pt>
                <c:pt idx="2">
                  <c:v>156.66239583333333</c:v>
                </c:pt>
                <c:pt idx="3">
                  <c:v>156.66239583333333</c:v>
                </c:pt>
                <c:pt idx="4">
                  <c:v>156.66239583333333</c:v>
                </c:pt>
                <c:pt idx="5">
                  <c:v>156.66239583333333</c:v>
                </c:pt>
                <c:pt idx="6">
                  <c:v>156.66239583333333</c:v>
                </c:pt>
                <c:pt idx="7">
                  <c:v>156.66239583333333</c:v>
                </c:pt>
                <c:pt idx="8">
                  <c:v>156.66239583333333</c:v>
                </c:pt>
                <c:pt idx="9">
                  <c:v>156.66239583333333</c:v>
                </c:pt>
                <c:pt idx="10">
                  <c:v>156.66239583333333</c:v>
                </c:pt>
                <c:pt idx="11">
                  <c:v>156.66239583333333</c:v>
                </c:pt>
                <c:pt idx="12">
                  <c:v>156.66239583333333</c:v>
                </c:pt>
                <c:pt idx="13">
                  <c:v>156.66239583333333</c:v>
                </c:pt>
                <c:pt idx="14">
                  <c:v>156.66239583333333</c:v>
                </c:pt>
                <c:pt idx="15">
                  <c:v>156.66239583333333</c:v>
                </c:pt>
                <c:pt idx="16">
                  <c:v>156.66239583333333</c:v>
                </c:pt>
                <c:pt idx="17">
                  <c:v>156.66239583333333</c:v>
                </c:pt>
                <c:pt idx="18">
                  <c:v>156.66239583333333</c:v>
                </c:pt>
                <c:pt idx="19">
                  <c:v>156.66239583333333</c:v>
                </c:pt>
                <c:pt idx="20">
                  <c:v>156.66239583333333</c:v>
                </c:pt>
                <c:pt idx="21">
                  <c:v>156.66239583333333</c:v>
                </c:pt>
                <c:pt idx="22">
                  <c:v>156.66239583333333</c:v>
                </c:pt>
                <c:pt idx="23">
                  <c:v>156.66239583333333</c:v>
                </c:pt>
                <c:pt idx="24">
                  <c:v>156.66239583333333</c:v>
                </c:pt>
                <c:pt idx="25">
                  <c:v>156.66239583333333</c:v>
                </c:pt>
                <c:pt idx="26">
                  <c:v>156.66239583333333</c:v>
                </c:pt>
                <c:pt idx="27">
                  <c:v>156.66239583333333</c:v>
                </c:pt>
                <c:pt idx="28">
                  <c:v>156.66239583333333</c:v>
                </c:pt>
                <c:pt idx="29">
                  <c:v>156.66239583333333</c:v>
                </c:pt>
                <c:pt idx="30">
                  <c:v>156.66239583333333</c:v>
                </c:pt>
                <c:pt idx="31">
                  <c:v>156.66239583333333</c:v>
                </c:pt>
                <c:pt idx="32">
                  <c:v>156.66239583333333</c:v>
                </c:pt>
                <c:pt idx="33">
                  <c:v>156.66239583333333</c:v>
                </c:pt>
                <c:pt idx="34">
                  <c:v>156.66239583333333</c:v>
                </c:pt>
                <c:pt idx="35">
                  <c:v>156.66239583333333</c:v>
                </c:pt>
                <c:pt idx="36">
                  <c:v>156.66239583333333</c:v>
                </c:pt>
                <c:pt idx="37">
                  <c:v>156.66239583333333</c:v>
                </c:pt>
                <c:pt idx="38">
                  <c:v>156.66239583333333</c:v>
                </c:pt>
                <c:pt idx="39">
                  <c:v>156.66239583333333</c:v>
                </c:pt>
                <c:pt idx="40">
                  <c:v>156.66239583333333</c:v>
                </c:pt>
                <c:pt idx="41">
                  <c:v>156.66239583333333</c:v>
                </c:pt>
                <c:pt idx="42">
                  <c:v>156.66239583333333</c:v>
                </c:pt>
                <c:pt idx="43">
                  <c:v>156.66239583333333</c:v>
                </c:pt>
                <c:pt idx="44">
                  <c:v>156.66239583333333</c:v>
                </c:pt>
                <c:pt idx="45">
                  <c:v>156.66239583333333</c:v>
                </c:pt>
                <c:pt idx="46">
                  <c:v>156.66239583333333</c:v>
                </c:pt>
                <c:pt idx="47">
                  <c:v>156.66239583333333</c:v>
                </c:pt>
                <c:pt idx="48">
                  <c:v>156.66239583333333</c:v>
                </c:pt>
                <c:pt idx="49">
                  <c:v>156.66239583333333</c:v>
                </c:pt>
                <c:pt idx="50">
                  <c:v>156.66239583333333</c:v>
                </c:pt>
                <c:pt idx="51">
                  <c:v>156.66239583333333</c:v>
                </c:pt>
                <c:pt idx="52">
                  <c:v>156.66239583333333</c:v>
                </c:pt>
                <c:pt idx="53">
                  <c:v>156.66239583333333</c:v>
                </c:pt>
                <c:pt idx="54">
                  <c:v>156.66239583333333</c:v>
                </c:pt>
                <c:pt idx="55">
                  <c:v>156.66239583333333</c:v>
                </c:pt>
                <c:pt idx="56">
                  <c:v>156.66239583333333</c:v>
                </c:pt>
                <c:pt idx="57">
                  <c:v>156.66239583333333</c:v>
                </c:pt>
                <c:pt idx="58">
                  <c:v>156.66239583333333</c:v>
                </c:pt>
                <c:pt idx="59">
                  <c:v>156.66239583333333</c:v>
                </c:pt>
                <c:pt idx="60">
                  <c:v>156.66239583333333</c:v>
                </c:pt>
                <c:pt idx="61">
                  <c:v>156.66239583333333</c:v>
                </c:pt>
                <c:pt idx="62">
                  <c:v>156.66239583333333</c:v>
                </c:pt>
                <c:pt idx="63">
                  <c:v>156.66239583333333</c:v>
                </c:pt>
                <c:pt idx="64">
                  <c:v>156.66239583333333</c:v>
                </c:pt>
                <c:pt idx="65">
                  <c:v>156.66239583333333</c:v>
                </c:pt>
                <c:pt idx="66">
                  <c:v>156.66239583333333</c:v>
                </c:pt>
                <c:pt idx="67">
                  <c:v>156.66239583333333</c:v>
                </c:pt>
                <c:pt idx="68">
                  <c:v>156.66239583333333</c:v>
                </c:pt>
                <c:pt idx="69">
                  <c:v>156.66239583333333</c:v>
                </c:pt>
                <c:pt idx="70">
                  <c:v>156.66239583333333</c:v>
                </c:pt>
                <c:pt idx="71">
                  <c:v>156.66239583333333</c:v>
                </c:pt>
                <c:pt idx="72">
                  <c:v>156.66239583333333</c:v>
                </c:pt>
                <c:pt idx="73">
                  <c:v>156.66239583333333</c:v>
                </c:pt>
                <c:pt idx="74">
                  <c:v>156.66239583333333</c:v>
                </c:pt>
                <c:pt idx="75">
                  <c:v>156.66239583333333</c:v>
                </c:pt>
                <c:pt idx="76">
                  <c:v>156.66239583333333</c:v>
                </c:pt>
                <c:pt idx="77">
                  <c:v>156.66239583333333</c:v>
                </c:pt>
                <c:pt idx="78">
                  <c:v>156.66239583333333</c:v>
                </c:pt>
                <c:pt idx="79">
                  <c:v>156.66239583333333</c:v>
                </c:pt>
                <c:pt idx="80">
                  <c:v>156.66239583333333</c:v>
                </c:pt>
                <c:pt idx="81">
                  <c:v>156.66239583333333</c:v>
                </c:pt>
                <c:pt idx="82">
                  <c:v>156.66239583333333</c:v>
                </c:pt>
                <c:pt idx="83">
                  <c:v>156.66239583333333</c:v>
                </c:pt>
                <c:pt idx="84">
                  <c:v>156.66239583333333</c:v>
                </c:pt>
                <c:pt idx="85">
                  <c:v>156.66239583333333</c:v>
                </c:pt>
                <c:pt idx="86">
                  <c:v>156.66239583333333</c:v>
                </c:pt>
                <c:pt idx="87">
                  <c:v>156.66239583333333</c:v>
                </c:pt>
                <c:pt idx="88">
                  <c:v>156.66239583333333</c:v>
                </c:pt>
                <c:pt idx="89">
                  <c:v>156.66239583333333</c:v>
                </c:pt>
                <c:pt idx="90">
                  <c:v>156.66239583333333</c:v>
                </c:pt>
                <c:pt idx="91">
                  <c:v>156.66239583333333</c:v>
                </c:pt>
                <c:pt idx="92">
                  <c:v>156.66239583333333</c:v>
                </c:pt>
                <c:pt idx="93">
                  <c:v>156.66239583333333</c:v>
                </c:pt>
                <c:pt idx="94">
                  <c:v>156.66239583333333</c:v>
                </c:pt>
                <c:pt idx="95">
                  <c:v>156.66239583333333</c:v>
                </c:pt>
                <c:pt idx="96">
                  <c:v>156.66239583333333</c:v>
                </c:pt>
                <c:pt idx="97">
                  <c:v>156.66239583333333</c:v>
                </c:pt>
                <c:pt idx="98">
                  <c:v>156.66239583333333</c:v>
                </c:pt>
                <c:pt idx="99">
                  <c:v>156.66239583333333</c:v>
                </c:pt>
                <c:pt idx="100">
                  <c:v>156.66239583333333</c:v>
                </c:pt>
                <c:pt idx="101">
                  <c:v>156.66239583333333</c:v>
                </c:pt>
                <c:pt idx="102">
                  <c:v>156.66239583333333</c:v>
                </c:pt>
                <c:pt idx="103">
                  <c:v>156.66239583333333</c:v>
                </c:pt>
                <c:pt idx="104">
                  <c:v>156.66239583333333</c:v>
                </c:pt>
                <c:pt idx="105">
                  <c:v>156.66239583333333</c:v>
                </c:pt>
                <c:pt idx="106">
                  <c:v>156.66239583333333</c:v>
                </c:pt>
                <c:pt idx="107">
                  <c:v>156.66239583333333</c:v>
                </c:pt>
                <c:pt idx="108">
                  <c:v>156.66239583333333</c:v>
                </c:pt>
                <c:pt idx="109">
                  <c:v>156.66239583333333</c:v>
                </c:pt>
                <c:pt idx="110">
                  <c:v>156.66239583333333</c:v>
                </c:pt>
                <c:pt idx="111">
                  <c:v>156.66239583333333</c:v>
                </c:pt>
                <c:pt idx="112">
                  <c:v>156.66239583333333</c:v>
                </c:pt>
                <c:pt idx="113">
                  <c:v>156.66239583333333</c:v>
                </c:pt>
                <c:pt idx="114">
                  <c:v>156.66239583333333</c:v>
                </c:pt>
                <c:pt idx="115">
                  <c:v>156.66239583333333</c:v>
                </c:pt>
                <c:pt idx="116">
                  <c:v>156.66239583333333</c:v>
                </c:pt>
                <c:pt idx="117">
                  <c:v>156.66239583333333</c:v>
                </c:pt>
                <c:pt idx="118">
                  <c:v>156.66239583333333</c:v>
                </c:pt>
                <c:pt idx="119">
                  <c:v>156.66239583333333</c:v>
                </c:pt>
                <c:pt idx="120">
                  <c:v>156.66239583333333</c:v>
                </c:pt>
                <c:pt idx="121">
                  <c:v>156.66239583333333</c:v>
                </c:pt>
                <c:pt idx="122">
                  <c:v>156.66239583333333</c:v>
                </c:pt>
                <c:pt idx="123">
                  <c:v>156.66239583333333</c:v>
                </c:pt>
                <c:pt idx="124">
                  <c:v>156.66239583333333</c:v>
                </c:pt>
                <c:pt idx="125">
                  <c:v>156.66239583333333</c:v>
                </c:pt>
                <c:pt idx="126">
                  <c:v>156.66239583333333</c:v>
                </c:pt>
                <c:pt idx="127">
                  <c:v>156.66239583333333</c:v>
                </c:pt>
                <c:pt idx="128">
                  <c:v>156.66239583333333</c:v>
                </c:pt>
                <c:pt idx="129">
                  <c:v>156.66239583333333</c:v>
                </c:pt>
                <c:pt idx="130">
                  <c:v>156.66239583333333</c:v>
                </c:pt>
                <c:pt idx="131">
                  <c:v>156.66239583333333</c:v>
                </c:pt>
                <c:pt idx="132">
                  <c:v>156.66239583333333</c:v>
                </c:pt>
                <c:pt idx="133">
                  <c:v>156.66239583333333</c:v>
                </c:pt>
                <c:pt idx="134">
                  <c:v>156.66239583333333</c:v>
                </c:pt>
                <c:pt idx="135">
                  <c:v>156.66239583333333</c:v>
                </c:pt>
                <c:pt idx="136">
                  <c:v>156.66239583333333</c:v>
                </c:pt>
                <c:pt idx="137">
                  <c:v>156.66239583333333</c:v>
                </c:pt>
                <c:pt idx="138">
                  <c:v>156.66239583333333</c:v>
                </c:pt>
                <c:pt idx="139">
                  <c:v>156.66239583333333</c:v>
                </c:pt>
                <c:pt idx="140">
                  <c:v>156.66239583333333</c:v>
                </c:pt>
                <c:pt idx="141">
                  <c:v>156.66239583333333</c:v>
                </c:pt>
                <c:pt idx="142">
                  <c:v>156.66239583333333</c:v>
                </c:pt>
                <c:pt idx="143">
                  <c:v>156.66239583333333</c:v>
                </c:pt>
                <c:pt idx="144">
                  <c:v>156.66239583333333</c:v>
                </c:pt>
                <c:pt idx="145">
                  <c:v>156.66239583333333</c:v>
                </c:pt>
                <c:pt idx="146">
                  <c:v>156.66239583333333</c:v>
                </c:pt>
                <c:pt idx="147">
                  <c:v>156.66239583333333</c:v>
                </c:pt>
                <c:pt idx="148">
                  <c:v>156.66239583333333</c:v>
                </c:pt>
                <c:pt idx="149">
                  <c:v>156.66239583333333</c:v>
                </c:pt>
                <c:pt idx="150">
                  <c:v>156.66239583333333</c:v>
                </c:pt>
                <c:pt idx="151">
                  <c:v>156.66239583333333</c:v>
                </c:pt>
                <c:pt idx="152">
                  <c:v>156.66239583333333</c:v>
                </c:pt>
                <c:pt idx="153">
                  <c:v>156.66239583333333</c:v>
                </c:pt>
                <c:pt idx="154">
                  <c:v>156.66239583333333</c:v>
                </c:pt>
                <c:pt idx="155">
                  <c:v>156.66239583333333</c:v>
                </c:pt>
                <c:pt idx="156">
                  <c:v>156.66239583333333</c:v>
                </c:pt>
                <c:pt idx="157">
                  <c:v>156.66239583333333</c:v>
                </c:pt>
                <c:pt idx="158">
                  <c:v>156.66239583333333</c:v>
                </c:pt>
                <c:pt idx="159">
                  <c:v>156.66239583333333</c:v>
                </c:pt>
                <c:pt idx="160">
                  <c:v>156.66239583333333</c:v>
                </c:pt>
                <c:pt idx="161">
                  <c:v>156.66239583333333</c:v>
                </c:pt>
                <c:pt idx="162">
                  <c:v>156.66239583333333</c:v>
                </c:pt>
                <c:pt idx="163">
                  <c:v>156.66239583333333</c:v>
                </c:pt>
                <c:pt idx="164">
                  <c:v>156.66239583333333</c:v>
                </c:pt>
                <c:pt idx="165">
                  <c:v>156.66239583333333</c:v>
                </c:pt>
                <c:pt idx="166">
                  <c:v>156.66239583333333</c:v>
                </c:pt>
                <c:pt idx="167">
                  <c:v>156.66239583333333</c:v>
                </c:pt>
                <c:pt idx="168">
                  <c:v>156.66239583333333</c:v>
                </c:pt>
                <c:pt idx="169">
                  <c:v>156.66239583333333</c:v>
                </c:pt>
                <c:pt idx="170">
                  <c:v>156.66239583333333</c:v>
                </c:pt>
                <c:pt idx="171">
                  <c:v>156.66239583333333</c:v>
                </c:pt>
                <c:pt idx="172">
                  <c:v>156.66239583333333</c:v>
                </c:pt>
                <c:pt idx="173">
                  <c:v>156.66239583333333</c:v>
                </c:pt>
                <c:pt idx="174">
                  <c:v>156.66239583333333</c:v>
                </c:pt>
                <c:pt idx="175">
                  <c:v>156.66239583333333</c:v>
                </c:pt>
                <c:pt idx="176">
                  <c:v>156.66239583333333</c:v>
                </c:pt>
                <c:pt idx="177">
                  <c:v>156.66239583333333</c:v>
                </c:pt>
                <c:pt idx="178">
                  <c:v>156.66239583333333</c:v>
                </c:pt>
                <c:pt idx="179">
                  <c:v>156.66239583333333</c:v>
                </c:pt>
                <c:pt idx="180">
                  <c:v>156.66239583333333</c:v>
                </c:pt>
                <c:pt idx="181">
                  <c:v>156.66239583333333</c:v>
                </c:pt>
                <c:pt idx="182">
                  <c:v>156.66239583333333</c:v>
                </c:pt>
                <c:pt idx="183">
                  <c:v>156.66239583333333</c:v>
                </c:pt>
                <c:pt idx="184">
                  <c:v>156.66239583333333</c:v>
                </c:pt>
                <c:pt idx="185">
                  <c:v>156.66239583333333</c:v>
                </c:pt>
                <c:pt idx="186">
                  <c:v>156.66239583333333</c:v>
                </c:pt>
                <c:pt idx="187">
                  <c:v>156.66239583333333</c:v>
                </c:pt>
                <c:pt idx="188">
                  <c:v>156.66239583333333</c:v>
                </c:pt>
                <c:pt idx="189">
                  <c:v>156.66239583333333</c:v>
                </c:pt>
                <c:pt idx="190">
                  <c:v>156.66239583333333</c:v>
                </c:pt>
                <c:pt idx="191" formatCode="0.0">
                  <c:v>156.66239583333333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1F-4E45-BD1A-0F651E7E1C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'24.06.2021'!$CO$3:$CO$194</c:f>
              <c:numCache>
                <c:formatCode>0.00</c:formatCode>
                <c:ptCount val="192"/>
                <c:pt idx="0">
                  <c:v>141.83489583333323</c:v>
                </c:pt>
                <c:pt idx="1">
                  <c:v>141.83489583333323</c:v>
                </c:pt>
                <c:pt idx="2">
                  <c:v>141.83489583333323</c:v>
                </c:pt>
                <c:pt idx="3">
                  <c:v>141.83489583333323</c:v>
                </c:pt>
                <c:pt idx="4">
                  <c:v>141.83489583333323</c:v>
                </c:pt>
                <c:pt idx="5">
                  <c:v>141.83489583333323</c:v>
                </c:pt>
                <c:pt idx="6">
                  <c:v>141.83489583333323</c:v>
                </c:pt>
                <c:pt idx="7">
                  <c:v>141.83489583333323</c:v>
                </c:pt>
                <c:pt idx="8">
                  <c:v>141.83489583333323</c:v>
                </c:pt>
                <c:pt idx="9">
                  <c:v>141.83489583333323</c:v>
                </c:pt>
                <c:pt idx="10">
                  <c:v>141.83489583333323</c:v>
                </c:pt>
                <c:pt idx="11">
                  <c:v>141.83489583333323</c:v>
                </c:pt>
                <c:pt idx="12">
                  <c:v>141.83489583333323</c:v>
                </c:pt>
                <c:pt idx="13">
                  <c:v>141.83489583333323</c:v>
                </c:pt>
                <c:pt idx="14">
                  <c:v>141.83489583333323</c:v>
                </c:pt>
                <c:pt idx="15">
                  <c:v>141.83489583333323</c:v>
                </c:pt>
                <c:pt idx="16">
                  <c:v>141.83489583333323</c:v>
                </c:pt>
                <c:pt idx="17">
                  <c:v>141.83489583333323</c:v>
                </c:pt>
                <c:pt idx="18">
                  <c:v>141.83489583333323</c:v>
                </c:pt>
                <c:pt idx="19">
                  <c:v>141.83489583333323</c:v>
                </c:pt>
                <c:pt idx="20">
                  <c:v>141.83489583333323</c:v>
                </c:pt>
                <c:pt idx="21">
                  <c:v>141.83489583333323</c:v>
                </c:pt>
                <c:pt idx="22">
                  <c:v>141.83489583333323</c:v>
                </c:pt>
                <c:pt idx="23">
                  <c:v>141.83489583333323</c:v>
                </c:pt>
                <c:pt idx="24">
                  <c:v>141.83489583333323</c:v>
                </c:pt>
                <c:pt idx="25">
                  <c:v>141.83489583333323</c:v>
                </c:pt>
                <c:pt idx="26">
                  <c:v>141.83489583333323</c:v>
                </c:pt>
                <c:pt idx="27">
                  <c:v>141.83489583333323</c:v>
                </c:pt>
                <c:pt idx="28">
                  <c:v>141.83489583333323</c:v>
                </c:pt>
                <c:pt idx="29">
                  <c:v>141.83489583333323</c:v>
                </c:pt>
                <c:pt idx="30">
                  <c:v>141.83489583333323</c:v>
                </c:pt>
                <c:pt idx="31">
                  <c:v>141.83489583333323</c:v>
                </c:pt>
                <c:pt idx="32">
                  <c:v>141.83489583333323</c:v>
                </c:pt>
                <c:pt idx="33">
                  <c:v>141.83489583333323</c:v>
                </c:pt>
                <c:pt idx="34">
                  <c:v>141.83489583333323</c:v>
                </c:pt>
                <c:pt idx="35">
                  <c:v>141.83489583333323</c:v>
                </c:pt>
                <c:pt idx="36">
                  <c:v>141.83489583333323</c:v>
                </c:pt>
                <c:pt idx="37">
                  <c:v>141.83489583333323</c:v>
                </c:pt>
                <c:pt idx="38">
                  <c:v>141.83489583333323</c:v>
                </c:pt>
                <c:pt idx="39">
                  <c:v>141.83489583333323</c:v>
                </c:pt>
                <c:pt idx="40">
                  <c:v>141.83489583333323</c:v>
                </c:pt>
                <c:pt idx="41">
                  <c:v>141.83489583333323</c:v>
                </c:pt>
                <c:pt idx="42">
                  <c:v>141.83489583333323</c:v>
                </c:pt>
                <c:pt idx="43">
                  <c:v>141.83489583333323</c:v>
                </c:pt>
                <c:pt idx="44">
                  <c:v>141.83489583333323</c:v>
                </c:pt>
                <c:pt idx="45">
                  <c:v>141.83489583333323</c:v>
                </c:pt>
                <c:pt idx="46">
                  <c:v>141.83489583333323</c:v>
                </c:pt>
                <c:pt idx="47">
                  <c:v>141.83489583333323</c:v>
                </c:pt>
                <c:pt idx="48">
                  <c:v>141.83489583333323</c:v>
                </c:pt>
                <c:pt idx="49">
                  <c:v>141.83489583333323</c:v>
                </c:pt>
                <c:pt idx="50">
                  <c:v>141.83489583333323</c:v>
                </c:pt>
                <c:pt idx="51">
                  <c:v>141.83489583333323</c:v>
                </c:pt>
                <c:pt idx="52">
                  <c:v>141.83489583333323</c:v>
                </c:pt>
                <c:pt idx="53">
                  <c:v>141.83489583333323</c:v>
                </c:pt>
                <c:pt idx="54">
                  <c:v>141.83489583333323</c:v>
                </c:pt>
                <c:pt idx="55">
                  <c:v>141.83489583333323</c:v>
                </c:pt>
                <c:pt idx="56">
                  <c:v>141.83489583333323</c:v>
                </c:pt>
                <c:pt idx="57">
                  <c:v>141.83489583333323</c:v>
                </c:pt>
                <c:pt idx="58">
                  <c:v>141.83489583333323</c:v>
                </c:pt>
                <c:pt idx="59">
                  <c:v>141.83489583333323</c:v>
                </c:pt>
                <c:pt idx="60">
                  <c:v>141.83489583333323</c:v>
                </c:pt>
                <c:pt idx="61">
                  <c:v>141.83489583333323</c:v>
                </c:pt>
                <c:pt idx="62">
                  <c:v>141.83489583333323</c:v>
                </c:pt>
                <c:pt idx="63">
                  <c:v>141.83489583333323</c:v>
                </c:pt>
                <c:pt idx="64">
                  <c:v>141.83489583333323</c:v>
                </c:pt>
                <c:pt idx="65">
                  <c:v>141.83489583333323</c:v>
                </c:pt>
                <c:pt idx="66">
                  <c:v>141.83489583333323</c:v>
                </c:pt>
                <c:pt idx="67">
                  <c:v>141.83489583333323</c:v>
                </c:pt>
                <c:pt idx="68">
                  <c:v>141.83489583333323</c:v>
                </c:pt>
                <c:pt idx="69">
                  <c:v>141.83489583333323</c:v>
                </c:pt>
                <c:pt idx="70">
                  <c:v>141.83489583333323</c:v>
                </c:pt>
                <c:pt idx="71">
                  <c:v>141.83489583333323</c:v>
                </c:pt>
                <c:pt idx="72">
                  <c:v>141.83489583333323</c:v>
                </c:pt>
                <c:pt idx="73">
                  <c:v>141.83489583333323</c:v>
                </c:pt>
                <c:pt idx="74">
                  <c:v>141.83489583333323</c:v>
                </c:pt>
                <c:pt idx="75">
                  <c:v>141.83489583333323</c:v>
                </c:pt>
                <c:pt idx="76">
                  <c:v>141.83489583333323</c:v>
                </c:pt>
                <c:pt idx="77">
                  <c:v>141.83489583333323</c:v>
                </c:pt>
                <c:pt idx="78">
                  <c:v>141.83489583333323</c:v>
                </c:pt>
                <c:pt idx="79">
                  <c:v>141.83489583333323</c:v>
                </c:pt>
                <c:pt idx="80">
                  <c:v>141.83489583333323</c:v>
                </c:pt>
                <c:pt idx="81">
                  <c:v>141.83489583333323</c:v>
                </c:pt>
                <c:pt idx="82">
                  <c:v>141.83489583333323</c:v>
                </c:pt>
                <c:pt idx="83">
                  <c:v>141.83489583333323</c:v>
                </c:pt>
                <c:pt idx="84">
                  <c:v>141.83489583333323</c:v>
                </c:pt>
                <c:pt idx="85">
                  <c:v>141.83489583333323</c:v>
                </c:pt>
                <c:pt idx="86">
                  <c:v>141.83489583333323</c:v>
                </c:pt>
                <c:pt idx="87">
                  <c:v>141.83489583333323</c:v>
                </c:pt>
                <c:pt idx="88">
                  <c:v>141.83489583333323</c:v>
                </c:pt>
                <c:pt idx="89">
                  <c:v>141.83489583333323</c:v>
                </c:pt>
                <c:pt idx="90">
                  <c:v>141.83489583333323</c:v>
                </c:pt>
                <c:pt idx="91">
                  <c:v>141.83489583333323</c:v>
                </c:pt>
                <c:pt idx="92">
                  <c:v>141.83489583333323</c:v>
                </c:pt>
                <c:pt idx="93">
                  <c:v>141.83489583333323</c:v>
                </c:pt>
                <c:pt idx="94">
                  <c:v>141.83489583333323</c:v>
                </c:pt>
                <c:pt idx="95">
                  <c:v>141.83489583333323</c:v>
                </c:pt>
                <c:pt idx="96">
                  <c:v>141.83489583333323</c:v>
                </c:pt>
                <c:pt idx="97">
                  <c:v>141.83489583333323</c:v>
                </c:pt>
                <c:pt idx="98">
                  <c:v>141.83489583333323</c:v>
                </c:pt>
                <c:pt idx="99">
                  <c:v>141.83489583333323</c:v>
                </c:pt>
                <c:pt idx="100">
                  <c:v>141.83489583333323</c:v>
                </c:pt>
                <c:pt idx="101">
                  <c:v>141.83489583333323</c:v>
                </c:pt>
                <c:pt idx="102">
                  <c:v>141.83489583333323</c:v>
                </c:pt>
                <c:pt idx="103">
                  <c:v>141.83489583333323</c:v>
                </c:pt>
                <c:pt idx="104">
                  <c:v>141.83489583333323</c:v>
                </c:pt>
                <c:pt idx="105">
                  <c:v>141.83489583333323</c:v>
                </c:pt>
                <c:pt idx="106">
                  <c:v>141.83489583333323</c:v>
                </c:pt>
                <c:pt idx="107">
                  <c:v>141.83489583333323</c:v>
                </c:pt>
                <c:pt idx="108">
                  <c:v>141.83489583333323</c:v>
                </c:pt>
                <c:pt idx="109">
                  <c:v>141.83489583333323</c:v>
                </c:pt>
                <c:pt idx="110">
                  <c:v>141.83489583333323</c:v>
                </c:pt>
                <c:pt idx="111">
                  <c:v>141.83489583333323</c:v>
                </c:pt>
                <c:pt idx="112">
                  <c:v>141.83489583333323</c:v>
                </c:pt>
                <c:pt idx="113">
                  <c:v>141.83489583333323</c:v>
                </c:pt>
                <c:pt idx="114">
                  <c:v>141.83489583333323</c:v>
                </c:pt>
                <c:pt idx="115">
                  <c:v>141.83489583333323</c:v>
                </c:pt>
                <c:pt idx="116">
                  <c:v>141.83489583333323</c:v>
                </c:pt>
                <c:pt idx="117">
                  <c:v>141.83489583333323</c:v>
                </c:pt>
                <c:pt idx="118">
                  <c:v>141.83489583333323</c:v>
                </c:pt>
                <c:pt idx="119">
                  <c:v>141.83489583333323</c:v>
                </c:pt>
                <c:pt idx="120">
                  <c:v>141.83489583333323</c:v>
                </c:pt>
                <c:pt idx="121">
                  <c:v>141.83489583333323</c:v>
                </c:pt>
                <c:pt idx="122">
                  <c:v>141.83489583333323</c:v>
                </c:pt>
                <c:pt idx="123">
                  <c:v>141.83489583333323</c:v>
                </c:pt>
                <c:pt idx="124">
                  <c:v>141.83489583333323</c:v>
                </c:pt>
                <c:pt idx="125">
                  <c:v>141.83489583333323</c:v>
                </c:pt>
                <c:pt idx="126">
                  <c:v>141.83489583333323</c:v>
                </c:pt>
                <c:pt idx="127">
                  <c:v>141.83489583333323</c:v>
                </c:pt>
                <c:pt idx="128">
                  <c:v>141.83489583333323</c:v>
                </c:pt>
                <c:pt idx="129">
                  <c:v>141.83489583333323</c:v>
                </c:pt>
                <c:pt idx="130">
                  <c:v>141.83489583333323</c:v>
                </c:pt>
                <c:pt idx="131">
                  <c:v>141.83489583333323</c:v>
                </c:pt>
                <c:pt idx="132">
                  <c:v>141.83489583333323</c:v>
                </c:pt>
                <c:pt idx="133">
                  <c:v>141.83489583333323</c:v>
                </c:pt>
                <c:pt idx="134">
                  <c:v>141.83489583333323</c:v>
                </c:pt>
                <c:pt idx="135">
                  <c:v>141.83489583333323</c:v>
                </c:pt>
                <c:pt idx="136">
                  <c:v>141.83489583333323</c:v>
                </c:pt>
                <c:pt idx="137">
                  <c:v>141.83489583333323</c:v>
                </c:pt>
                <c:pt idx="138">
                  <c:v>141.83489583333323</c:v>
                </c:pt>
                <c:pt idx="139">
                  <c:v>141.83489583333323</c:v>
                </c:pt>
                <c:pt idx="140">
                  <c:v>141.83489583333323</c:v>
                </c:pt>
                <c:pt idx="141">
                  <c:v>141.83489583333323</c:v>
                </c:pt>
                <c:pt idx="142">
                  <c:v>141.83489583333323</c:v>
                </c:pt>
                <c:pt idx="143">
                  <c:v>141.83489583333323</c:v>
                </c:pt>
                <c:pt idx="144">
                  <c:v>141.83489583333323</c:v>
                </c:pt>
                <c:pt idx="145">
                  <c:v>141.83489583333323</c:v>
                </c:pt>
                <c:pt idx="146">
                  <c:v>141.83489583333323</c:v>
                </c:pt>
                <c:pt idx="147">
                  <c:v>141.83489583333323</c:v>
                </c:pt>
                <c:pt idx="148">
                  <c:v>141.83489583333323</c:v>
                </c:pt>
                <c:pt idx="149">
                  <c:v>141.83489583333323</c:v>
                </c:pt>
                <c:pt idx="150">
                  <c:v>141.83489583333323</c:v>
                </c:pt>
                <c:pt idx="151">
                  <c:v>141.83489583333323</c:v>
                </c:pt>
                <c:pt idx="152">
                  <c:v>141.83489583333323</c:v>
                </c:pt>
                <c:pt idx="153">
                  <c:v>141.83489583333323</c:v>
                </c:pt>
                <c:pt idx="154">
                  <c:v>141.83489583333323</c:v>
                </c:pt>
                <c:pt idx="155">
                  <c:v>141.83489583333323</c:v>
                </c:pt>
                <c:pt idx="156">
                  <c:v>141.83489583333323</c:v>
                </c:pt>
                <c:pt idx="157">
                  <c:v>141.83489583333323</c:v>
                </c:pt>
                <c:pt idx="158">
                  <c:v>141.83489583333323</c:v>
                </c:pt>
                <c:pt idx="159">
                  <c:v>141.83489583333323</c:v>
                </c:pt>
                <c:pt idx="160">
                  <c:v>141.83489583333323</c:v>
                </c:pt>
                <c:pt idx="161">
                  <c:v>141.83489583333323</c:v>
                </c:pt>
                <c:pt idx="162">
                  <c:v>141.83489583333323</c:v>
                </c:pt>
                <c:pt idx="163">
                  <c:v>141.83489583333323</c:v>
                </c:pt>
                <c:pt idx="164">
                  <c:v>141.83489583333323</c:v>
                </c:pt>
                <c:pt idx="165">
                  <c:v>141.83489583333323</c:v>
                </c:pt>
                <c:pt idx="166">
                  <c:v>141.83489583333323</c:v>
                </c:pt>
                <c:pt idx="167">
                  <c:v>141.83489583333323</c:v>
                </c:pt>
                <c:pt idx="168">
                  <c:v>141.83489583333323</c:v>
                </c:pt>
                <c:pt idx="169">
                  <c:v>141.83489583333323</c:v>
                </c:pt>
                <c:pt idx="170">
                  <c:v>141.83489583333323</c:v>
                </c:pt>
                <c:pt idx="171">
                  <c:v>141.83489583333323</c:v>
                </c:pt>
                <c:pt idx="172">
                  <c:v>141.83489583333323</c:v>
                </c:pt>
                <c:pt idx="173">
                  <c:v>141.83489583333323</c:v>
                </c:pt>
                <c:pt idx="174">
                  <c:v>141.83489583333323</c:v>
                </c:pt>
                <c:pt idx="175">
                  <c:v>141.83489583333323</c:v>
                </c:pt>
                <c:pt idx="176">
                  <c:v>141.83489583333323</c:v>
                </c:pt>
                <c:pt idx="177">
                  <c:v>141.83489583333323</c:v>
                </c:pt>
                <c:pt idx="178">
                  <c:v>141.83489583333323</c:v>
                </c:pt>
                <c:pt idx="179">
                  <c:v>141.83489583333323</c:v>
                </c:pt>
                <c:pt idx="180">
                  <c:v>141.83489583333323</c:v>
                </c:pt>
                <c:pt idx="181">
                  <c:v>141.83489583333323</c:v>
                </c:pt>
                <c:pt idx="182">
                  <c:v>141.83489583333323</c:v>
                </c:pt>
                <c:pt idx="183">
                  <c:v>141.83489583333323</c:v>
                </c:pt>
                <c:pt idx="184">
                  <c:v>141.83489583333323</c:v>
                </c:pt>
                <c:pt idx="185">
                  <c:v>141.83489583333323</c:v>
                </c:pt>
                <c:pt idx="186">
                  <c:v>141.83489583333323</c:v>
                </c:pt>
                <c:pt idx="187">
                  <c:v>141.83489583333323</c:v>
                </c:pt>
                <c:pt idx="188">
                  <c:v>141.83489583333323</c:v>
                </c:pt>
                <c:pt idx="189">
                  <c:v>141.83489583333323</c:v>
                </c:pt>
                <c:pt idx="190">
                  <c:v>141.83489583333323</c:v>
                </c:pt>
                <c:pt idx="191" formatCode="0.0">
                  <c:v>141.83489583333323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C1F-4E45-BD1A-0F651E7E1CB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'24.06.2021'!$CP$3:$CP$194</c:f>
              <c:numCache>
                <c:formatCode>0.00</c:formatCode>
                <c:ptCount val="192"/>
                <c:pt idx="0">
                  <c:v>143.4</c:v>
                </c:pt>
                <c:pt idx="1">
                  <c:v>143.6</c:v>
                </c:pt>
                <c:pt idx="2">
                  <c:v>147.74</c:v>
                </c:pt>
                <c:pt idx="3">
                  <c:v>142.66999999999999</c:v>
                </c:pt>
                <c:pt idx="4">
                  <c:v>147.06</c:v>
                </c:pt>
                <c:pt idx="5">
                  <c:v>143.91999999999999</c:v>
                </c:pt>
                <c:pt idx="6">
                  <c:v>147.86000000000001</c:v>
                </c:pt>
                <c:pt idx="7">
                  <c:v>152.80000000000001</c:v>
                </c:pt>
                <c:pt idx="8">
                  <c:v>145.24</c:v>
                </c:pt>
                <c:pt idx="9">
                  <c:v>145.5</c:v>
                </c:pt>
                <c:pt idx="10">
                  <c:v>138.38</c:v>
                </c:pt>
                <c:pt idx="11">
                  <c:v>154.1</c:v>
                </c:pt>
                <c:pt idx="12">
                  <c:v>148.57</c:v>
                </c:pt>
                <c:pt idx="13">
                  <c:v>149.28</c:v>
                </c:pt>
                <c:pt idx="14">
                  <c:v>151.69</c:v>
                </c:pt>
                <c:pt idx="15">
                  <c:v>146.54</c:v>
                </c:pt>
                <c:pt idx="16">
                  <c:v>151.01</c:v>
                </c:pt>
                <c:pt idx="17">
                  <c:v>147.54</c:v>
                </c:pt>
                <c:pt idx="18">
                  <c:v>148.33000000000001</c:v>
                </c:pt>
                <c:pt idx="19">
                  <c:v>154.38</c:v>
                </c:pt>
                <c:pt idx="20">
                  <c:v>147.66</c:v>
                </c:pt>
                <c:pt idx="21">
                  <c:v>148.24</c:v>
                </c:pt>
                <c:pt idx="22">
                  <c:v>147.19</c:v>
                </c:pt>
                <c:pt idx="23">
                  <c:v>142.46</c:v>
                </c:pt>
                <c:pt idx="24">
                  <c:v>146.4</c:v>
                </c:pt>
                <c:pt idx="25">
                  <c:v>146.5</c:v>
                </c:pt>
                <c:pt idx="26">
                  <c:v>149.24</c:v>
                </c:pt>
                <c:pt idx="27">
                  <c:v>146.27000000000001</c:v>
                </c:pt>
                <c:pt idx="28">
                  <c:v>144.94</c:v>
                </c:pt>
                <c:pt idx="29">
                  <c:v>150.86000000000001</c:v>
                </c:pt>
                <c:pt idx="30">
                  <c:v>149.52000000000001</c:v>
                </c:pt>
                <c:pt idx="31">
                  <c:v>153.61000000000001</c:v>
                </c:pt>
                <c:pt idx="32">
                  <c:v>153.69999999999999</c:v>
                </c:pt>
                <c:pt idx="33">
                  <c:v>150.43</c:v>
                </c:pt>
                <c:pt idx="34">
                  <c:v>154.57</c:v>
                </c:pt>
                <c:pt idx="35">
                  <c:v>156.16</c:v>
                </c:pt>
                <c:pt idx="36">
                  <c:v>148.28</c:v>
                </c:pt>
                <c:pt idx="37">
                  <c:v>151.82</c:v>
                </c:pt>
                <c:pt idx="38">
                  <c:v>148.83000000000001</c:v>
                </c:pt>
                <c:pt idx="39">
                  <c:v>151.34</c:v>
                </c:pt>
                <c:pt idx="40">
                  <c:v>153.43</c:v>
                </c:pt>
                <c:pt idx="41">
                  <c:v>149.34</c:v>
                </c:pt>
                <c:pt idx="42">
                  <c:v>150.22</c:v>
                </c:pt>
                <c:pt idx="43">
                  <c:v>150.82</c:v>
                </c:pt>
                <c:pt idx="44">
                  <c:v>153.49</c:v>
                </c:pt>
                <c:pt idx="45">
                  <c:v>149.96</c:v>
                </c:pt>
                <c:pt idx="46">
                  <c:v>154.63</c:v>
                </c:pt>
                <c:pt idx="47">
                  <c:v>154.94</c:v>
                </c:pt>
                <c:pt idx="48">
                  <c:v>154.96</c:v>
                </c:pt>
                <c:pt idx="49">
                  <c:v>150.59</c:v>
                </c:pt>
                <c:pt idx="50">
                  <c:v>154.51</c:v>
                </c:pt>
                <c:pt idx="51">
                  <c:v>149.06</c:v>
                </c:pt>
                <c:pt idx="52">
                  <c:v>149.44</c:v>
                </c:pt>
                <c:pt idx="53">
                  <c:v>133.96</c:v>
                </c:pt>
                <c:pt idx="54">
                  <c:v>147.78</c:v>
                </c:pt>
                <c:pt idx="55">
                  <c:v>152.22</c:v>
                </c:pt>
                <c:pt idx="56">
                  <c:v>150.13</c:v>
                </c:pt>
                <c:pt idx="57">
                  <c:v>147.88999999999999</c:v>
                </c:pt>
                <c:pt idx="58">
                  <c:v>150.97</c:v>
                </c:pt>
                <c:pt idx="59">
                  <c:v>146.9</c:v>
                </c:pt>
                <c:pt idx="60">
                  <c:v>150.53</c:v>
                </c:pt>
                <c:pt idx="61">
                  <c:v>157.11000000000001</c:v>
                </c:pt>
                <c:pt idx="62">
                  <c:v>157.69999999999999</c:v>
                </c:pt>
                <c:pt idx="63">
                  <c:v>150.24</c:v>
                </c:pt>
                <c:pt idx="64">
                  <c:v>153.49</c:v>
                </c:pt>
                <c:pt idx="65">
                  <c:v>151.16999999999999</c:v>
                </c:pt>
                <c:pt idx="66">
                  <c:v>146.38</c:v>
                </c:pt>
                <c:pt idx="67">
                  <c:v>155.77000000000001</c:v>
                </c:pt>
                <c:pt idx="68">
                  <c:v>154.63999999999999</c:v>
                </c:pt>
                <c:pt idx="69">
                  <c:v>148.97</c:v>
                </c:pt>
                <c:pt idx="70">
                  <c:v>151.4</c:v>
                </c:pt>
                <c:pt idx="71">
                  <c:v>142.75</c:v>
                </c:pt>
                <c:pt idx="72">
                  <c:v>149.51</c:v>
                </c:pt>
                <c:pt idx="73">
                  <c:v>150.96</c:v>
                </c:pt>
                <c:pt idx="74">
                  <c:v>152.56</c:v>
                </c:pt>
                <c:pt idx="75">
                  <c:v>149.59</c:v>
                </c:pt>
                <c:pt idx="76">
                  <c:v>157.66</c:v>
                </c:pt>
                <c:pt idx="77">
                  <c:v>154.06</c:v>
                </c:pt>
                <c:pt idx="78">
                  <c:v>146.72999999999999</c:v>
                </c:pt>
                <c:pt idx="79">
                  <c:v>151.08000000000001</c:v>
                </c:pt>
                <c:pt idx="80">
                  <c:v>149.97999999999999</c:v>
                </c:pt>
                <c:pt idx="81">
                  <c:v>146.1</c:v>
                </c:pt>
                <c:pt idx="82">
                  <c:v>147.91</c:v>
                </c:pt>
                <c:pt idx="83">
                  <c:v>150.15</c:v>
                </c:pt>
                <c:pt idx="84">
                  <c:v>148.77000000000001</c:v>
                </c:pt>
                <c:pt idx="85">
                  <c:v>147.97999999999999</c:v>
                </c:pt>
                <c:pt idx="86">
                  <c:v>151.47999999999999</c:v>
                </c:pt>
                <c:pt idx="87">
                  <c:v>153.91</c:v>
                </c:pt>
                <c:pt idx="88">
                  <c:v>159.30000000000001</c:v>
                </c:pt>
                <c:pt idx="89">
                  <c:v>144.93</c:v>
                </c:pt>
                <c:pt idx="90">
                  <c:v>143.29</c:v>
                </c:pt>
                <c:pt idx="91">
                  <c:v>151.44999999999999</c:v>
                </c:pt>
                <c:pt idx="92">
                  <c:v>147.26</c:v>
                </c:pt>
                <c:pt idx="93">
                  <c:v>148.1</c:v>
                </c:pt>
                <c:pt idx="94">
                  <c:v>151.22999999999999</c:v>
                </c:pt>
                <c:pt idx="95">
                  <c:v>150.28</c:v>
                </c:pt>
                <c:pt idx="96">
                  <c:v>140.52000000000001</c:v>
                </c:pt>
                <c:pt idx="97">
                  <c:v>149.81</c:v>
                </c:pt>
                <c:pt idx="98">
                  <c:v>146.66</c:v>
                </c:pt>
                <c:pt idx="99">
                  <c:v>150.19</c:v>
                </c:pt>
                <c:pt idx="100">
                  <c:v>155.56</c:v>
                </c:pt>
                <c:pt idx="101">
                  <c:v>154.97999999999999</c:v>
                </c:pt>
                <c:pt idx="102">
                  <c:v>149.28</c:v>
                </c:pt>
                <c:pt idx="103">
                  <c:v>154.81</c:v>
                </c:pt>
                <c:pt idx="104">
                  <c:v>151.58000000000001</c:v>
                </c:pt>
                <c:pt idx="105">
                  <c:v>151.80000000000001</c:v>
                </c:pt>
                <c:pt idx="106">
                  <c:v>149.26</c:v>
                </c:pt>
                <c:pt idx="107">
                  <c:v>148.94</c:v>
                </c:pt>
                <c:pt idx="108">
                  <c:v>149.31</c:v>
                </c:pt>
                <c:pt idx="109">
                  <c:v>144.47999999999999</c:v>
                </c:pt>
                <c:pt idx="110">
                  <c:v>148</c:v>
                </c:pt>
                <c:pt idx="111">
                  <c:v>148.72999999999999</c:v>
                </c:pt>
                <c:pt idx="112">
                  <c:v>156.76</c:v>
                </c:pt>
                <c:pt idx="113">
                  <c:v>152.47</c:v>
                </c:pt>
                <c:pt idx="114">
                  <c:v>153.65</c:v>
                </c:pt>
                <c:pt idx="115">
                  <c:v>151.96</c:v>
                </c:pt>
                <c:pt idx="116">
                  <c:v>144.83000000000001</c:v>
                </c:pt>
                <c:pt idx="117">
                  <c:v>140.66999999999999</c:v>
                </c:pt>
                <c:pt idx="118">
                  <c:v>141.41999999999999</c:v>
                </c:pt>
                <c:pt idx="119">
                  <c:v>138.44999999999999</c:v>
                </c:pt>
                <c:pt idx="120">
                  <c:v>146.34</c:v>
                </c:pt>
                <c:pt idx="121">
                  <c:v>151.62</c:v>
                </c:pt>
                <c:pt idx="122">
                  <c:v>150.47</c:v>
                </c:pt>
                <c:pt idx="123">
                  <c:v>148.06</c:v>
                </c:pt>
                <c:pt idx="124">
                  <c:v>154.76</c:v>
                </c:pt>
                <c:pt idx="125">
                  <c:v>151.94</c:v>
                </c:pt>
                <c:pt idx="126">
                  <c:v>141.53</c:v>
                </c:pt>
                <c:pt idx="127">
                  <c:v>144.65</c:v>
                </c:pt>
                <c:pt idx="128">
                  <c:v>148.22</c:v>
                </c:pt>
                <c:pt idx="129">
                  <c:v>135.55000000000001</c:v>
                </c:pt>
                <c:pt idx="130">
                  <c:v>148.9</c:v>
                </c:pt>
                <c:pt idx="131">
                  <c:v>134.91</c:v>
                </c:pt>
                <c:pt idx="132">
                  <c:v>140.25</c:v>
                </c:pt>
                <c:pt idx="133">
                  <c:v>148.72999999999999</c:v>
                </c:pt>
                <c:pt idx="134">
                  <c:v>148.38</c:v>
                </c:pt>
                <c:pt idx="135">
                  <c:v>140.02000000000001</c:v>
                </c:pt>
                <c:pt idx="136">
                  <c:v>142.21</c:v>
                </c:pt>
                <c:pt idx="137">
                  <c:v>139.88999999999999</c:v>
                </c:pt>
                <c:pt idx="138">
                  <c:v>145.13</c:v>
                </c:pt>
                <c:pt idx="139">
                  <c:v>146.16999999999999</c:v>
                </c:pt>
                <c:pt idx="140">
                  <c:v>147.29</c:v>
                </c:pt>
                <c:pt idx="141">
                  <c:v>152.4</c:v>
                </c:pt>
                <c:pt idx="142">
                  <c:v>147.79</c:v>
                </c:pt>
                <c:pt idx="143">
                  <c:v>149.4</c:v>
                </c:pt>
                <c:pt idx="144">
                  <c:v>151.74</c:v>
                </c:pt>
                <c:pt idx="145">
                  <c:v>152.12</c:v>
                </c:pt>
                <c:pt idx="146">
                  <c:v>156.03</c:v>
                </c:pt>
                <c:pt idx="147">
                  <c:v>148.91</c:v>
                </c:pt>
                <c:pt idx="148">
                  <c:v>145.12</c:v>
                </c:pt>
                <c:pt idx="149">
                  <c:v>143.38</c:v>
                </c:pt>
                <c:pt idx="150">
                  <c:v>139.1</c:v>
                </c:pt>
                <c:pt idx="151">
                  <c:v>148.75</c:v>
                </c:pt>
                <c:pt idx="152">
                  <c:v>139.15</c:v>
                </c:pt>
                <c:pt idx="153">
                  <c:v>154.72</c:v>
                </c:pt>
                <c:pt idx="154">
                  <c:v>149</c:v>
                </c:pt>
                <c:pt idx="155">
                  <c:v>150.46</c:v>
                </c:pt>
                <c:pt idx="156">
                  <c:v>153.38</c:v>
                </c:pt>
                <c:pt idx="157">
                  <c:v>145.33000000000001</c:v>
                </c:pt>
                <c:pt idx="158">
                  <c:v>147.94</c:v>
                </c:pt>
                <c:pt idx="159">
                  <c:v>155.75</c:v>
                </c:pt>
                <c:pt idx="160">
                  <c:v>155.01</c:v>
                </c:pt>
                <c:pt idx="161">
                  <c:v>149.41999999999999</c:v>
                </c:pt>
                <c:pt idx="162">
                  <c:v>155.56</c:v>
                </c:pt>
                <c:pt idx="163">
                  <c:v>148.55000000000001</c:v>
                </c:pt>
                <c:pt idx="164">
                  <c:v>155.82</c:v>
                </c:pt>
                <c:pt idx="165">
                  <c:v>148.66</c:v>
                </c:pt>
                <c:pt idx="166">
                  <c:v>149.93</c:v>
                </c:pt>
                <c:pt idx="167">
                  <c:v>151.41</c:v>
                </c:pt>
                <c:pt idx="168">
                  <c:v>150.44999999999999</c:v>
                </c:pt>
                <c:pt idx="169">
                  <c:v>149.38</c:v>
                </c:pt>
                <c:pt idx="170">
                  <c:v>149.01</c:v>
                </c:pt>
                <c:pt idx="171">
                  <c:v>152.71</c:v>
                </c:pt>
                <c:pt idx="172">
                  <c:v>154.86000000000001</c:v>
                </c:pt>
                <c:pt idx="173">
                  <c:v>152.29</c:v>
                </c:pt>
                <c:pt idx="174">
                  <c:v>154.63999999999999</c:v>
                </c:pt>
                <c:pt idx="175">
                  <c:v>148.52000000000001</c:v>
                </c:pt>
                <c:pt idx="176">
                  <c:v>147.55000000000001</c:v>
                </c:pt>
                <c:pt idx="177">
                  <c:v>147.19999999999999</c:v>
                </c:pt>
                <c:pt idx="178">
                  <c:v>153.84</c:v>
                </c:pt>
                <c:pt idx="179">
                  <c:v>152.16999999999999</c:v>
                </c:pt>
                <c:pt idx="180">
                  <c:v>149.96</c:v>
                </c:pt>
                <c:pt idx="181">
                  <c:v>149.83333333333334</c:v>
                </c:pt>
                <c:pt idx="182">
                  <c:v>151.06333333333333</c:v>
                </c:pt>
                <c:pt idx="183">
                  <c:v>148.77333333333334</c:v>
                </c:pt>
                <c:pt idx="184">
                  <c:v>154.74333333333331</c:v>
                </c:pt>
                <c:pt idx="185">
                  <c:v>152.19333333333336</c:v>
                </c:pt>
                <c:pt idx="186">
                  <c:v>148.11333333333334</c:v>
                </c:pt>
                <c:pt idx="187">
                  <c:v>153.42333333333335</c:v>
                </c:pt>
                <c:pt idx="188">
                  <c:v>149.74</c:v>
                </c:pt>
                <c:pt idx="189">
                  <c:v>148.71333333333334</c:v>
                </c:pt>
                <c:pt idx="190">
                  <c:v>148.12</c:v>
                </c:pt>
                <c:pt idx="191">
                  <c:v>147.18333333333334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C1F-4E45-BD1A-0F651E7E1CB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'24.06.2021'!$CQ$3:$CQ$194</c:f>
              <c:numCache>
                <c:formatCode>0.00</c:formatCode>
                <c:ptCount val="192"/>
                <c:pt idx="0">
                  <c:v>149.24864583333328</c:v>
                </c:pt>
                <c:pt idx="1">
                  <c:v>149.24864583333328</c:v>
                </c:pt>
                <c:pt idx="2">
                  <c:v>149.24864583333328</c:v>
                </c:pt>
                <c:pt idx="3">
                  <c:v>149.24864583333328</c:v>
                </c:pt>
                <c:pt idx="4">
                  <c:v>149.24864583333328</c:v>
                </c:pt>
                <c:pt idx="5">
                  <c:v>149.24864583333328</c:v>
                </c:pt>
                <c:pt idx="6">
                  <c:v>149.24864583333328</c:v>
                </c:pt>
                <c:pt idx="7">
                  <c:v>149.24864583333328</c:v>
                </c:pt>
                <c:pt idx="8">
                  <c:v>149.24864583333328</c:v>
                </c:pt>
                <c:pt idx="9">
                  <c:v>149.24864583333328</c:v>
                </c:pt>
                <c:pt idx="10">
                  <c:v>149.24864583333328</c:v>
                </c:pt>
                <c:pt idx="11">
                  <c:v>149.24864583333328</c:v>
                </c:pt>
                <c:pt idx="12">
                  <c:v>149.24864583333328</c:v>
                </c:pt>
                <c:pt idx="13">
                  <c:v>149.24864583333328</c:v>
                </c:pt>
                <c:pt idx="14">
                  <c:v>149.24864583333328</c:v>
                </c:pt>
                <c:pt idx="15">
                  <c:v>149.24864583333328</c:v>
                </c:pt>
                <c:pt idx="16">
                  <c:v>149.24864583333328</c:v>
                </c:pt>
                <c:pt idx="17">
                  <c:v>149.24864583333328</c:v>
                </c:pt>
                <c:pt idx="18">
                  <c:v>149.24864583333328</c:v>
                </c:pt>
                <c:pt idx="19">
                  <c:v>149.24864583333328</c:v>
                </c:pt>
                <c:pt idx="20">
                  <c:v>149.24864583333328</c:v>
                </c:pt>
                <c:pt idx="21">
                  <c:v>149.24864583333328</c:v>
                </c:pt>
                <c:pt idx="22">
                  <c:v>149.24864583333328</c:v>
                </c:pt>
                <c:pt idx="23">
                  <c:v>149.24864583333328</c:v>
                </c:pt>
                <c:pt idx="24">
                  <c:v>149.24864583333328</c:v>
                </c:pt>
                <c:pt idx="25">
                  <c:v>149.24864583333328</c:v>
                </c:pt>
                <c:pt idx="26">
                  <c:v>149.24864583333328</c:v>
                </c:pt>
                <c:pt idx="27">
                  <c:v>149.24864583333328</c:v>
                </c:pt>
                <c:pt idx="28">
                  <c:v>149.24864583333328</c:v>
                </c:pt>
                <c:pt idx="29">
                  <c:v>149.24864583333328</c:v>
                </c:pt>
                <c:pt idx="30">
                  <c:v>149.24864583333328</c:v>
                </c:pt>
                <c:pt idx="31">
                  <c:v>149.24864583333328</c:v>
                </c:pt>
                <c:pt idx="32">
                  <c:v>149.24864583333328</c:v>
                </c:pt>
                <c:pt idx="33">
                  <c:v>149.24864583333328</c:v>
                </c:pt>
                <c:pt idx="34">
                  <c:v>149.24864583333328</c:v>
                </c:pt>
                <c:pt idx="35">
                  <c:v>149.24864583333328</c:v>
                </c:pt>
                <c:pt idx="36">
                  <c:v>149.24864583333328</c:v>
                </c:pt>
                <c:pt idx="37">
                  <c:v>149.24864583333328</c:v>
                </c:pt>
                <c:pt idx="38">
                  <c:v>149.24864583333328</c:v>
                </c:pt>
                <c:pt idx="39">
                  <c:v>149.24864583333328</c:v>
                </c:pt>
                <c:pt idx="40">
                  <c:v>149.24864583333328</c:v>
                </c:pt>
                <c:pt idx="41">
                  <c:v>149.24864583333328</c:v>
                </c:pt>
                <c:pt idx="42">
                  <c:v>149.24864583333328</c:v>
                </c:pt>
                <c:pt idx="43">
                  <c:v>149.24864583333328</c:v>
                </c:pt>
                <c:pt idx="44">
                  <c:v>149.24864583333328</c:v>
                </c:pt>
                <c:pt idx="45">
                  <c:v>149.24864583333328</c:v>
                </c:pt>
                <c:pt idx="46">
                  <c:v>149.24864583333328</c:v>
                </c:pt>
                <c:pt idx="47">
                  <c:v>149.24864583333328</c:v>
                </c:pt>
                <c:pt idx="48">
                  <c:v>149.24864583333328</c:v>
                </c:pt>
                <c:pt idx="49">
                  <c:v>149.24864583333328</c:v>
                </c:pt>
                <c:pt idx="50">
                  <c:v>149.24864583333328</c:v>
                </c:pt>
                <c:pt idx="51">
                  <c:v>149.24864583333328</c:v>
                </c:pt>
                <c:pt idx="52">
                  <c:v>149.24864583333328</c:v>
                </c:pt>
                <c:pt idx="53">
                  <c:v>149.24864583333328</c:v>
                </c:pt>
                <c:pt idx="54">
                  <c:v>149.24864583333328</c:v>
                </c:pt>
                <c:pt idx="55">
                  <c:v>149.24864583333328</c:v>
                </c:pt>
                <c:pt idx="56">
                  <c:v>149.24864583333328</c:v>
                </c:pt>
                <c:pt idx="57">
                  <c:v>149.24864583333328</c:v>
                </c:pt>
                <c:pt idx="58">
                  <c:v>149.24864583333328</c:v>
                </c:pt>
                <c:pt idx="59">
                  <c:v>149.24864583333328</c:v>
                </c:pt>
                <c:pt idx="60">
                  <c:v>149.24864583333328</c:v>
                </c:pt>
                <c:pt idx="61">
                  <c:v>149.24864583333328</c:v>
                </c:pt>
                <c:pt idx="62">
                  <c:v>149.24864583333328</c:v>
                </c:pt>
                <c:pt idx="63">
                  <c:v>149.24864583333328</c:v>
                </c:pt>
                <c:pt idx="64">
                  <c:v>149.24864583333328</c:v>
                </c:pt>
                <c:pt idx="65">
                  <c:v>149.24864583333328</c:v>
                </c:pt>
                <c:pt idx="66">
                  <c:v>149.24864583333328</c:v>
                </c:pt>
                <c:pt idx="67">
                  <c:v>149.24864583333328</c:v>
                </c:pt>
                <c:pt idx="68">
                  <c:v>149.24864583333328</c:v>
                </c:pt>
                <c:pt idx="69">
                  <c:v>149.24864583333328</c:v>
                </c:pt>
                <c:pt idx="70">
                  <c:v>149.24864583333328</c:v>
                </c:pt>
                <c:pt idx="71">
                  <c:v>149.24864583333328</c:v>
                </c:pt>
                <c:pt idx="72">
                  <c:v>149.24864583333328</c:v>
                </c:pt>
                <c:pt idx="73">
                  <c:v>149.24864583333328</c:v>
                </c:pt>
                <c:pt idx="74">
                  <c:v>149.24864583333328</c:v>
                </c:pt>
                <c:pt idx="75">
                  <c:v>149.24864583333328</c:v>
                </c:pt>
                <c:pt idx="76">
                  <c:v>149.24864583333328</c:v>
                </c:pt>
                <c:pt idx="77">
                  <c:v>149.24864583333328</c:v>
                </c:pt>
                <c:pt idx="78">
                  <c:v>149.24864583333328</c:v>
                </c:pt>
                <c:pt idx="79">
                  <c:v>149.24864583333328</c:v>
                </c:pt>
                <c:pt idx="80">
                  <c:v>149.24864583333328</c:v>
                </c:pt>
                <c:pt idx="81">
                  <c:v>149.24864583333328</c:v>
                </c:pt>
                <c:pt idx="82">
                  <c:v>149.24864583333328</c:v>
                </c:pt>
                <c:pt idx="83">
                  <c:v>149.24864583333328</c:v>
                </c:pt>
                <c:pt idx="84">
                  <c:v>149.24864583333328</c:v>
                </c:pt>
                <c:pt idx="85">
                  <c:v>149.24864583333328</c:v>
                </c:pt>
                <c:pt idx="86">
                  <c:v>149.24864583333328</c:v>
                </c:pt>
                <c:pt idx="87">
                  <c:v>149.24864583333328</c:v>
                </c:pt>
                <c:pt idx="88">
                  <c:v>149.24864583333328</c:v>
                </c:pt>
                <c:pt idx="89">
                  <c:v>149.24864583333328</c:v>
                </c:pt>
                <c:pt idx="90">
                  <c:v>149.24864583333328</c:v>
                </c:pt>
                <c:pt idx="91">
                  <c:v>149.24864583333328</c:v>
                </c:pt>
                <c:pt idx="92">
                  <c:v>149.24864583333328</c:v>
                </c:pt>
                <c:pt idx="93">
                  <c:v>149.24864583333328</c:v>
                </c:pt>
                <c:pt idx="94">
                  <c:v>149.24864583333328</c:v>
                </c:pt>
                <c:pt idx="95">
                  <c:v>149.24864583333328</c:v>
                </c:pt>
                <c:pt idx="96">
                  <c:v>149.24864583333328</c:v>
                </c:pt>
                <c:pt idx="97">
                  <c:v>149.24864583333328</c:v>
                </c:pt>
                <c:pt idx="98">
                  <c:v>149.24864583333328</c:v>
                </c:pt>
                <c:pt idx="99">
                  <c:v>149.24864583333328</c:v>
                </c:pt>
                <c:pt idx="100">
                  <c:v>149.24864583333328</c:v>
                </c:pt>
                <c:pt idx="101">
                  <c:v>149.24864583333328</c:v>
                </c:pt>
                <c:pt idx="102">
                  <c:v>149.24864583333328</c:v>
                </c:pt>
                <c:pt idx="103">
                  <c:v>149.24864583333328</c:v>
                </c:pt>
                <c:pt idx="104">
                  <c:v>149.24864583333328</c:v>
                </c:pt>
                <c:pt idx="105">
                  <c:v>149.24864583333328</c:v>
                </c:pt>
                <c:pt idx="106">
                  <c:v>149.24864583333328</c:v>
                </c:pt>
                <c:pt idx="107">
                  <c:v>149.24864583333328</c:v>
                </c:pt>
                <c:pt idx="108">
                  <c:v>149.24864583333328</c:v>
                </c:pt>
                <c:pt idx="109">
                  <c:v>149.24864583333328</c:v>
                </c:pt>
                <c:pt idx="110">
                  <c:v>149.24864583333328</c:v>
                </c:pt>
                <c:pt idx="111">
                  <c:v>149.24864583333328</c:v>
                </c:pt>
                <c:pt idx="112">
                  <c:v>149.24864583333328</c:v>
                </c:pt>
                <c:pt idx="113">
                  <c:v>149.24864583333328</c:v>
                </c:pt>
                <c:pt idx="114">
                  <c:v>149.24864583333328</c:v>
                </c:pt>
                <c:pt idx="115">
                  <c:v>149.24864583333328</c:v>
                </c:pt>
                <c:pt idx="116">
                  <c:v>149.24864583333328</c:v>
                </c:pt>
                <c:pt idx="117">
                  <c:v>149.24864583333328</c:v>
                </c:pt>
                <c:pt idx="118">
                  <c:v>149.24864583333328</c:v>
                </c:pt>
                <c:pt idx="119">
                  <c:v>149.24864583333328</c:v>
                </c:pt>
                <c:pt idx="120">
                  <c:v>149.24864583333328</c:v>
                </c:pt>
                <c:pt idx="121">
                  <c:v>149.24864583333328</c:v>
                </c:pt>
                <c:pt idx="122">
                  <c:v>149.24864583333328</c:v>
                </c:pt>
                <c:pt idx="123">
                  <c:v>149.24864583333328</c:v>
                </c:pt>
                <c:pt idx="124">
                  <c:v>149.24864583333328</c:v>
                </c:pt>
                <c:pt idx="125">
                  <c:v>149.24864583333328</c:v>
                </c:pt>
                <c:pt idx="126">
                  <c:v>149.24864583333328</c:v>
                </c:pt>
                <c:pt idx="127">
                  <c:v>149.24864583333328</c:v>
                </c:pt>
                <c:pt idx="128">
                  <c:v>149.24864583333328</c:v>
                </c:pt>
                <c:pt idx="129">
                  <c:v>149.24864583333328</c:v>
                </c:pt>
                <c:pt idx="130">
                  <c:v>149.24864583333328</c:v>
                </c:pt>
                <c:pt idx="131">
                  <c:v>149.24864583333328</c:v>
                </c:pt>
                <c:pt idx="132">
                  <c:v>149.24864583333328</c:v>
                </c:pt>
                <c:pt idx="133">
                  <c:v>149.24864583333328</c:v>
                </c:pt>
                <c:pt idx="134">
                  <c:v>149.24864583333328</c:v>
                </c:pt>
                <c:pt idx="135">
                  <c:v>149.24864583333328</c:v>
                </c:pt>
                <c:pt idx="136">
                  <c:v>149.24864583333328</c:v>
                </c:pt>
                <c:pt idx="137">
                  <c:v>149.24864583333328</c:v>
                </c:pt>
                <c:pt idx="138">
                  <c:v>149.24864583333328</c:v>
                </c:pt>
                <c:pt idx="139">
                  <c:v>149.24864583333328</c:v>
                </c:pt>
                <c:pt idx="140">
                  <c:v>149.24864583333328</c:v>
                </c:pt>
                <c:pt idx="141">
                  <c:v>149.24864583333328</c:v>
                </c:pt>
                <c:pt idx="142">
                  <c:v>149.24864583333328</c:v>
                </c:pt>
                <c:pt idx="143">
                  <c:v>149.24864583333328</c:v>
                </c:pt>
                <c:pt idx="144">
                  <c:v>149.24864583333328</c:v>
                </c:pt>
                <c:pt idx="145">
                  <c:v>149.24864583333328</c:v>
                </c:pt>
                <c:pt idx="146">
                  <c:v>149.24864583333328</c:v>
                </c:pt>
                <c:pt idx="147">
                  <c:v>149.24864583333328</c:v>
                </c:pt>
                <c:pt idx="148">
                  <c:v>149.24864583333328</c:v>
                </c:pt>
                <c:pt idx="149">
                  <c:v>149.24864583333328</c:v>
                </c:pt>
                <c:pt idx="150">
                  <c:v>149.24864583333328</c:v>
                </c:pt>
                <c:pt idx="151">
                  <c:v>149.24864583333328</c:v>
                </c:pt>
                <c:pt idx="152">
                  <c:v>149.24864583333328</c:v>
                </c:pt>
                <c:pt idx="153">
                  <c:v>149.24864583333328</c:v>
                </c:pt>
                <c:pt idx="154">
                  <c:v>149.24864583333328</c:v>
                </c:pt>
                <c:pt idx="155">
                  <c:v>149.24864583333328</c:v>
                </c:pt>
                <c:pt idx="156">
                  <c:v>149.24864583333328</c:v>
                </c:pt>
                <c:pt idx="157">
                  <c:v>149.24864583333328</c:v>
                </c:pt>
                <c:pt idx="158">
                  <c:v>149.24864583333328</c:v>
                </c:pt>
                <c:pt idx="159">
                  <c:v>149.24864583333328</c:v>
                </c:pt>
                <c:pt idx="160">
                  <c:v>149.24864583333328</c:v>
                </c:pt>
                <c:pt idx="161">
                  <c:v>149.24864583333328</c:v>
                </c:pt>
                <c:pt idx="162">
                  <c:v>149.24864583333328</c:v>
                </c:pt>
                <c:pt idx="163">
                  <c:v>149.24864583333328</c:v>
                </c:pt>
                <c:pt idx="164">
                  <c:v>149.24864583333328</c:v>
                </c:pt>
                <c:pt idx="165">
                  <c:v>149.24864583333328</c:v>
                </c:pt>
                <c:pt idx="166">
                  <c:v>149.24864583333328</c:v>
                </c:pt>
                <c:pt idx="167">
                  <c:v>149.24864583333328</c:v>
                </c:pt>
                <c:pt idx="168">
                  <c:v>149.24864583333328</c:v>
                </c:pt>
                <c:pt idx="169">
                  <c:v>149.24864583333328</c:v>
                </c:pt>
                <c:pt idx="170">
                  <c:v>149.24864583333328</c:v>
                </c:pt>
                <c:pt idx="171">
                  <c:v>149.24864583333328</c:v>
                </c:pt>
                <c:pt idx="172">
                  <c:v>149.24864583333328</c:v>
                </c:pt>
                <c:pt idx="173">
                  <c:v>149.24864583333328</c:v>
                </c:pt>
                <c:pt idx="174">
                  <c:v>149.24864583333328</c:v>
                </c:pt>
                <c:pt idx="175">
                  <c:v>149.24864583333328</c:v>
                </c:pt>
                <c:pt idx="176">
                  <c:v>149.24864583333328</c:v>
                </c:pt>
                <c:pt idx="177">
                  <c:v>149.24864583333328</c:v>
                </c:pt>
                <c:pt idx="178">
                  <c:v>149.24864583333328</c:v>
                </c:pt>
                <c:pt idx="179">
                  <c:v>149.24864583333328</c:v>
                </c:pt>
                <c:pt idx="180">
                  <c:v>149.24864583333328</c:v>
                </c:pt>
                <c:pt idx="181">
                  <c:v>149.24864583333328</c:v>
                </c:pt>
                <c:pt idx="182">
                  <c:v>149.24864583333328</c:v>
                </c:pt>
                <c:pt idx="183">
                  <c:v>149.24864583333328</c:v>
                </c:pt>
                <c:pt idx="184">
                  <c:v>149.24864583333328</c:v>
                </c:pt>
                <c:pt idx="185">
                  <c:v>149.24864583333328</c:v>
                </c:pt>
                <c:pt idx="186">
                  <c:v>149.24864583333328</c:v>
                </c:pt>
                <c:pt idx="187">
                  <c:v>149.24864583333328</c:v>
                </c:pt>
                <c:pt idx="188">
                  <c:v>149.24864583333328</c:v>
                </c:pt>
                <c:pt idx="189">
                  <c:v>149.24864583333328</c:v>
                </c:pt>
                <c:pt idx="190">
                  <c:v>149.24864583333328</c:v>
                </c:pt>
                <c:pt idx="191" formatCode="0.0">
                  <c:v>149.24864583333328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C1F-4E45-BD1A-0F651E7E1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422912"/>
        <c:axId val="1925428352"/>
      </c:lineChart>
      <c:catAx>
        <c:axId val="192542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28352"/>
        <c:crosses val="autoZero"/>
        <c:auto val="1"/>
        <c:lblAlgn val="ctr"/>
        <c:lblOffset val="100"/>
        <c:noMultiLvlLbl val="0"/>
      </c:catAx>
      <c:valAx>
        <c:axId val="1925428352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2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'24.06.2021'!$CV$3:$CV$194</c:f>
              <c:numCache>
                <c:formatCode>0.00</c:formatCode>
                <c:ptCount val="192"/>
                <c:pt idx="0">
                  <c:v>219.78029402083325</c:v>
                </c:pt>
                <c:pt idx="1">
                  <c:v>219.78029402083325</c:v>
                </c:pt>
                <c:pt idx="2">
                  <c:v>219.78029402083325</c:v>
                </c:pt>
                <c:pt idx="3">
                  <c:v>219.78029402083325</c:v>
                </c:pt>
                <c:pt idx="4">
                  <c:v>219.78029402083325</c:v>
                </c:pt>
                <c:pt idx="5">
                  <c:v>219.78029402083325</c:v>
                </c:pt>
                <c:pt idx="6">
                  <c:v>219.78029402083325</c:v>
                </c:pt>
                <c:pt idx="7">
                  <c:v>219.78029402083325</c:v>
                </c:pt>
                <c:pt idx="8">
                  <c:v>219.78029402083325</c:v>
                </c:pt>
                <c:pt idx="9">
                  <c:v>219.78029402083325</c:v>
                </c:pt>
                <c:pt idx="10">
                  <c:v>219.78029402083325</c:v>
                </c:pt>
                <c:pt idx="11">
                  <c:v>219.78029402083325</c:v>
                </c:pt>
                <c:pt idx="12">
                  <c:v>219.78029402083325</c:v>
                </c:pt>
                <c:pt idx="13">
                  <c:v>219.78029402083325</c:v>
                </c:pt>
                <c:pt idx="14">
                  <c:v>219.78029402083325</c:v>
                </c:pt>
                <c:pt idx="15">
                  <c:v>219.78029402083325</c:v>
                </c:pt>
                <c:pt idx="16">
                  <c:v>219.78029402083325</c:v>
                </c:pt>
                <c:pt idx="17">
                  <c:v>219.78029402083325</c:v>
                </c:pt>
                <c:pt idx="18">
                  <c:v>219.78029402083325</c:v>
                </c:pt>
                <c:pt idx="19">
                  <c:v>219.78029402083325</c:v>
                </c:pt>
                <c:pt idx="20">
                  <c:v>219.78029402083325</c:v>
                </c:pt>
                <c:pt idx="21">
                  <c:v>219.78029402083325</c:v>
                </c:pt>
                <c:pt idx="22">
                  <c:v>219.78029402083325</c:v>
                </c:pt>
                <c:pt idx="23">
                  <c:v>219.78029402083325</c:v>
                </c:pt>
                <c:pt idx="24">
                  <c:v>219.78029402083325</c:v>
                </c:pt>
                <c:pt idx="25">
                  <c:v>219.78029402083325</c:v>
                </c:pt>
                <c:pt idx="26">
                  <c:v>219.78029402083325</c:v>
                </c:pt>
                <c:pt idx="27">
                  <c:v>219.78029402083325</c:v>
                </c:pt>
                <c:pt idx="28">
                  <c:v>219.78029402083325</c:v>
                </c:pt>
                <c:pt idx="29">
                  <c:v>219.78029402083325</c:v>
                </c:pt>
                <c:pt idx="30">
                  <c:v>219.78029402083325</c:v>
                </c:pt>
                <c:pt idx="31">
                  <c:v>219.78029402083325</c:v>
                </c:pt>
                <c:pt idx="32">
                  <c:v>219.78029402083325</c:v>
                </c:pt>
                <c:pt idx="33">
                  <c:v>219.78029402083325</c:v>
                </c:pt>
                <c:pt idx="34">
                  <c:v>219.78029402083325</c:v>
                </c:pt>
                <c:pt idx="35">
                  <c:v>219.78029402083325</c:v>
                </c:pt>
                <c:pt idx="36">
                  <c:v>219.78029402083325</c:v>
                </c:pt>
                <c:pt idx="37">
                  <c:v>219.78029402083325</c:v>
                </c:pt>
                <c:pt idx="38">
                  <c:v>219.78029402083325</c:v>
                </c:pt>
                <c:pt idx="39">
                  <c:v>219.78029402083325</c:v>
                </c:pt>
                <c:pt idx="40">
                  <c:v>219.78029402083325</c:v>
                </c:pt>
                <c:pt idx="41">
                  <c:v>219.78029402083325</c:v>
                </c:pt>
                <c:pt idx="42">
                  <c:v>219.78029402083325</c:v>
                </c:pt>
                <c:pt idx="43">
                  <c:v>219.78029402083325</c:v>
                </c:pt>
                <c:pt idx="44">
                  <c:v>219.78029402083325</c:v>
                </c:pt>
                <c:pt idx="45">
                  <c:v>219.78029402083325</c:v>
                </c:pt>
                <c:pt idx="46">
                  <c:v>219.78029402083325</c:v>
                </c:pt>
                <c:pt idx="47">
                  <c:v>219.78029402083325</c:v>
                </c:pt>
                <c:pt idx="48">
                  <c:v>219.78029402083325</c:v>
                </c:pt>
                <c:pt idx="49">
                  <c:v>219.78029402083325</c:v>
                </c:pt>
                <c:pt idx="50">
                  <c:v>219.78029402083325</c:v>
                </c:pt>
                <c:pt idx="51">
                  <c:v>219.78029402083325</c:v>
                </c:pt>
                <c:pt idx="52">
                  <c:v>219.78029402083325</c:v>
                </c:pt>
                <c:pt idx="53">
                  <c:v>219.78029402083325</c:v>
                </c:pt>
                <c:pt idx="54">
                  <c:v>219.78029402083325</c:v>
                </c:pt>
                <c:pt idx="55">
                  <c:v>219.78029402083325</c:v>
                </c:pt>
                <c:pt idx="56">
                  <c:v>219.78029402083325</c:v>
                </c:pt>
                <c:pt idx="57">
                  <c:v>219.78029402083325</c:v>
                </c:pt>
                <c:pt idx="58">
                  <c:v>219.78029402083325</c:v>
                </c:pt>
                <c:pt idx="59">
                  <c:v>219.78029402083325</c:v>
                </c:pt>
                <c:pt idx="60">
                  <c:v>219.78029402083325</c:v>
                </c:pt>
                <c:pt idx="61">
                  <c:v>219.78029402083325</c:v>
                </c:pt>
                <c:pt idx="62">
                  <c:v>219.78029402083325</c:v>
                </c:pt>
                <c:pt idx="63">
                  <c:v>219.78029402083325</c:v>
                </c:pt>
                <c:pt idx="64">
                  <c:v>219.78029402083325</c:v>
                </c:pt>
                <c:pt idx="65">
                  <c:v>219.78029402083325</c:v>
                </c:pt>
                <c:pt idx="66">
                  <c:v>219.78029402083325</c:v>
                </c:pt>
                <c:pt idx="67">
                  <c:v>219.78029402083325</c:v>
                </c:pt>
                <c:pt idx="68">
                  <c:v>219.78029402083325</c:v>
                </c:pt>
                <c:pt idx="69">
                  <c:v>219.78029402083325</c:v>
                </c:pt>
                <c:pt idx="70">
                  <c:v>219.78029402083325</c:v>
                </c:pt>
                <c:pt idx="71">
                  <c:v>219.78029402083325</c:v>
                </c:pt>
                <c:pt idx="72">
                  <c:v>219.78029402083325</c:v>
                </c:pt>
                <c:pt idx="73">
                  <c:v>219.78029402083325</c:v>
                </c:pt>
                <c:pt idx="74">
                  <c:v>219.78029402083325</c:v>
                </c:pt>
                <c:pt idx="75">
                  <c:v>219.78029402083325</c:v>
                </c:pt>
                <c:pt idx="76">
                  <c:v>219.78029402083325</c:v>
                </c:pt>
                <c:pt idx="77">
                  <c:v>219.78029402083325</c:v>
                </c:pt>
                <c:pt idx="78">
                  <c:v>219.78029402083325</c:v>
                </c:pt>
                <c:pt idx="79">
                  <c:v>219.78029402083325</c:v>
                </c:pt>
                <c:pt idx="80">
                  <c:v>219.78029402083325</c:v>
                </c:pt>
                <c:pt idx="81">
                  <c:v>219.78029402083325</c:v>
                </c:pt>
                <c:pt idx="82">
                  <c:v>219.78029402083325</c:v>
                </c:pt>
                <c:pt idx="83">
                  <c:v>219.78029402083325</c:v>
                </c:pt>
                <c:pt idx="84">
                  <c:v>219.78029402083325</c:v>
                </c:pt>
                <c:pt idx="85">
                  <c:v>219.78029402083325</c:v>
                </c:pt>
                <c:pt idx="86">
                  <c:v>219.78029402083325</c:v>
                </c:pt>
                <c:pt idx="87">
                  <c:v>219.78029402083325</c:v>
                </c:pt>
                <c:pt idx="88">
                  <c:v>219.78029402083325</c:v>
                </c:pt>
                <c:pt idx="89">
                  <c:v>219.78029402083325</c:v>
                </c:pt>
                <c:pt idx="90">
                  <c:v>219.78029402083325</c:v>
                </c:pt>
                <c:pt idx="91">
                  <c:v>219.78029402083325</c:v>
                </c:pt>
                <c:pt idx="92">
                  <c:v>219.78029402083325</c:v>
                </c:pt>
                <c:pt idx="93">
                  <c:v>219.78029402083325</c:v>
                </c:pt>
                <c:pt idx="94">
                  <c:v>219.78029402083325</c:v>
                </c:pt>
                <c:pt idx="95">
                  <c:v>219.78029402083325</c:v>
                </c:pt>
                <c:pt idx="96">
                  <c:v>219.78029402083325</c:v>
                </c:pt>
                <c:pt idx="97">
                  <c:v>219.78029402083325</c:v>
                </c:pt>
                <c:pt idx="98">
                  <c:v>219.78029402083325</c:v>
                </c:pt>
                <c:pt idx="99">
                  <c:v>219.78029402083325</c:v>
                </c:pt>
                <c:pt idx="100">
                  <c:v>219.78029402083325</c:v>
                </c:pt>
                <c:pt idx="101">
                  <c:v>219.78029402083325</c:v>
                </c:pt>
                <c:pt idx="102">
                  <c:v>219.78029402083325</c:v>
                </c:pt>
                <c:pt idx="103">
                  <c:v>219.78029402083325</c:v>
                </c:pt>
                <c:pt idx="104">
                  <c:v>219.78029402083325</c:v>
                </c:pt>
                <c:pt idx="105">
                  <c:v>219.78029402083325</c:v>
                </c:pt>
                <c:pt idx="106">
                  <c:v>219.78029402083325</c:v>
                </c:pt>
                <c:pt idx="107">
                  <c:v>219.78029402083325</c:v>
                </c:pt>
                <c:pt idx="108">
                  <c:v>219.78029402083325</c:v>
                </c:pt>
                <c:pt idx="109">
                  <c:v>219.78029402083325</c:v>
                </c:pt>
                <c:pt idx="110">
                  <c:v>219.78029402083325</c:v>
                </c:pt>
                <c:pt idx="111">
                  <c:v>219.78029402083325</c:v>
                </c:pt>
                <c:pt idx="112">
                  <c:v>219.78029402083325</c:v>
                </c:pt>
                <c:pt idx="113">
                  <c:v>219.78029402083325</c:v>
                </c:pt>
                <c:pt idx="114">
                  <c:v>219.78029402083325</c:v>
                </c:pt>
                <c:pt idx="115">
                  <c:v>219.78029402083325</c:v>
                </c:pt>
                <c:pt idx="116">
                  <c:v>219.78029402083325</c:v>
                </c:pt>
                <c:pt idx="117">
                  <c:v>219.78029402083325</c:v>
                </c:pt>
                <c:pt idx="118">
                  <c:v>219.78029402083325</c:v>
                </c:pt>
                <c:pt idx="119">
                  <c:v>219.78029402083325</c:v>
                </c:pt>
                <c:pt idx="120">
                  <c:v>219.78029402083325</c:v>
                </c:pt>
                <c:pt idx="121">
                  <c:v>219.78029402083325</c:v>
                </c:pt>
                <c:pt idx="122">
                  <c:v>219.78029402083325</c:v>
                </c:pt>
                <c:pt idx="123">
                  <c:v>219.78029402083325</c:v>
                </c:pt>
                <c:pt idx="124">
                  <c:v>219.78029402083325</c:v>
                </c:pt>
                <c:pt idx="125">
                  <c:v>219.78029402083325</c:v>
                </c:pt>
                <c:pt idx="126">
                  <c:v>219.78029402083325</c:v>
                </c:pt>
                <c:pt idx="127">
                  <c:v>219.78029402083325</c:v>
                </c:pt>
                <c:pt idx="128">
                  <c:v>219.78029402083325</c:v>
                </c:pt>
                <c:pt idx="129">
                  <c:v>219.78029402083325</c:v>
                </c:pt>
                <c:pt idx="130">
                  <c:v>219.78029402083325</c:v>
                </c:pt>
                <c:pt idx="131">
                  <c:v>219.78029402083325</c:v>
                </c:pt>
                <c:pt idx="132">
                  <c:v>219.78029402083325</c:v>
                </c:pt>
                <c:pt idx="133">
                  <c:v>219.78029402083325</c:v>
                </c:pt>
                <c:pt idx="134">
                  <c:v>219.78029402083325</c:v>
                </c:pt>
                <c:pt idx="135">
                  <c:v>219.78029402083325</c:v>
                </c:pt>
                <c:pt idx="136">
                  <c:v>219.78029402083325</c:v>
                </c:pt>
                <c:pt idx="137">
                  <c:v>219.78029402083325</c:v>
                </c:pt>
                <c:pt idx="138">
                  <c:v>219.78029402083325</c:v>
                </c:pt>
                <c:pt idx="139">
                  <c:v>219.78029402083325</c:v>
                </c:pt>
                <c:pt idx="140">
                  <c:v>219.78029402083325</c:v>
                </c:pt>
                <c:pt idx="141">
                  <c:v>219.78029402083325</c:v>
                </c:pt>
                <c:pt idx="142">
                  <c:v>219.78029402083325</c:v>
                </c:pt>
                <c:pt idx="143">
                  <c:v>219.78029402083325</c:v>
                </c:pt>
                <c:pt idx="144">
                  <c:v>219.78029402083325</c:v>
                </c:pt>
                <c:pt idx="145">
                  <c:v>219.78029402083325</c:v>
                </c:pt>
                <c:pt idx="146">
                  <c:v>219.78029402083325</c:v>
                </c:pt>
                <c:pt idx="147">
                  <c:v>219.78029402083325</c:v>
                </c:pt>
                <c:pt idx="148">
                  <c:v>219.78029402083325</c:v>
                </c:pt>
                <c:pt idx="149">
                  <c:v>219.78029402083325</c:v>
                </c:pt>
                <c:pt idx="150">
                  <c:v>219.78029402083325</c:v>
                </c:pt>
                <c:pt idx="151">
                  <c:v>219.78029402083325</c:v>
                </c:pt>
                <c:pt idx="152">
                  <c:v>219.78029402083325</c:v>
                </c:pt>
                <c:pt idx="153">
                  <c:v>219.78029402083325</c:v>
                </c:pt>
                <c:pt idx="154">
                  <c:v>219.78029402083325</c:v>
                </c:pt>
                <c:pt idx="155">
                  <c:v>219.78029402083325</c:v>
                </c:pt>
                <c:pt idx="156">
                  <c:v>219.78029402083325</c:v>
                </c:pt>
                <c:pt idx="157">
                  <c:v>219.78029402083325</c:v>
                </c:pt>
                <c:pt idx="158">
                  <c:v>219.78029402083325</c:v>
                </c:pt>
                <c:pt idx="159">
                  <c:v>219.78029402083325</c:v>
                </c:pt>
                <c:pt idx="160">
                  <c:v>219.78029402083325</c:v>
                </c:pt>
                <c:pt idx="161">
                  <c:v>219.78029402083325</c:v>
                </c:pt>
                <c:pt idx="162">
                  <c:v>219.78029402083325</c:v>
                </c:pt>
                <c:pt idx="163">
                  <c:v>219.78029402083325</c:v>
                </c:pt>
                <c:pt idx="164">
                  <c:v>219.78029402083325</c:v>
                </c:pt>
                <c:pt idx="165">
                  <c:v>219.78029402083325</c:v>
                </c:pt>
                <c:pt idx="166">
                  <c:v>219.78029402083325</c:v>
                </c:pt>
                <c:pt idx="167">
                  <c:v>219.78029402083325</c:v>
                </c:pt>
                <c:pt idx="168">
                  <c:v>219.78029402083325</c:v>
                </c:pt>
                <c:pt idx="169">
                  <c:v>219.78029402083325</c:v>
                </c:pt>
                <c:pt idx="170">
                  <c:v>219.78029402083325</c:v>
                </c:pt>
                <c:pt idx="171">
                  <c:v>219.78029402083325</c:v>
                </c:pt>
                <c:pt idx="172">
                  <c:v>219.78029402083325</c:v>
                </c:pt>
                <c:pt idx="173">
                  <c:v>219.78029402083325</c:v>
                </c:pt>
                <c:pt idx="174">
                  <c:v>219.78029402083325</c:v>
                </c:pt>
                <c:pt idx="175">
                  <c:v>219.78029402083325</c:v>
                </c:pt>
                <c:pt idx="176">
                  <c:v>219.78029402083325</c:v>
                </c:pt>
                <c:pt idx="177">
                  <c:v>219.78029402083325</c:v>
                </c:pt>
                <c:pt idx="178">
                  <c:v>219.78029402083325</c:v>
                </c:pt>
                <c:pt idx="179">
                  <c:v>219.78029402083325</c:v>
                </c:pt>
                <c:pt idx="180">
                  <c:v>219.78029402083325</c:v>
                </c:pt>
                <c:pt idx="181">
                  <c:v>219.78029402083325</c:v>
                </c:pt>
                <c:pt idx="182">
                  <c:v>219.78029402083325</c:v>
                </c:pt>
                <c:pt idx="183">
                  <c:v>219.78029402083325</c:v>
                </c:pt>
                <c:pt idx="184">
                  <c:v>219.78029402083325</c:v>
                </c:pt>
                <c:pt idx="185">
                  <c:v>219.78029402083325</c:v>
                </c:pt>
                <c:pt idx="186">
                  <c:v>219.78029402083325</c:v>
                </c:pt>
                <c:pt idx="187">
                  <c:v>219.78029402083325</c:v>
                </c:pt>
                <c:pt idx="188">
                  <c:v>219.78029402083325</c:v>
                </c:pt>
                <c:pt idx="189">
                  <c:v>219.78029402083325</c:v>
                </c:pt>
                <c:pt idx="190">
                  <c:v>219.78029402083325</c:v>
                </c:pt>
                <c:pt idx="191" formatCode="0.0">
                  <c:v>219.78029402083325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20-479B-A2AF-C6A5B5BED34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'24.06.2021'!$CW$3:$CW$194</c:f>
              <c:numCache>
                <c:formatCode>0.00</c:formatCode>
                <c:ptCount val="192"/>
                <c:pt idx="0">
                  <c:v>147.78169427083327</c:v>
                </c:pt>
                <c:pt idx="1">
                  <c:v>147.78169427083327</c:v>
                </c:pt>
                <c:pt idx="2">
                  <c:v>147.78169427083327</c:v>
                </c:pt>
                <c:pt idx="3">
                  <c:v>147.78169427083327</c:v>
                </c:pt>
                <c:pt idx="4">
                  <c:v>147.78169427083327</c:v>
                </c:pt>
                <c:pt idx="5">
                  <c:v>147.78169427083327</c:v>
                </c:pt>
                <c:pt idx="6">
                  <c:v>147.78169427083327</c:v>
                </c:pt>
                <c:pt idx="7">
                  <c:v>147.78169427083327</c:v>
                </c:pt>
                <c:pt idx="8">
                  <c:v>147.78169427083327</c:v>
                </c:pt>
                <c:pt idx="9">
                  <c:v>147.78169427083327</c:v>
                </c:pt>
                <c:pt idx="10">
                  <c:v>147.78169427083327</c:v>
                </c:pt>
                <c:pt idx="11">
                  <c:v>147.78169427083327</c:v>
                </c:pt>
                <c:pt idx="12">
                  <c:v>147.78169427083327</c:v>
                </c:pt>
                <c:pt idx="13">
                  <c:v>147.78169427083327</c:v>
                </c:pt>
                <c:pt idx="14">
                  <c:v>147.78169427083327</c:v>
                </c:pt>
                <c:pt idx="15">
                  <c:v>147.78169427083327</c:v>
                </c:pt>
                <c:pt idx="16">
                  <c:v>147.78169427083327</c:v>
                </c:pt>
                <c:pt idx="17">
                  <c:v>147.78169427083327</c:v>
                </c:pt>
                <c:pt idx="18">
                  <c:v>147.78169427083327</c:v>
                </c:pt>
                <c:pt idx="19">
                  <c:v>147.78169427083327</c:v>
                </c:pt>
                <c:pt idx="20">
                  <c:v>147.78169427083327</c:v>
                </c:pt>
                <c:pt idx="21">
                  <c:v>147.78169427083327</c:v>
                </c:pt>
                <c:pt idx="22">
                  <c:v>147.78169427083327</c:v>
                </c:pt>
                <c:pt idx="23">
                  <c:v>147.78169427083327</c:v>
                </c:pt>
                <c:pt idx="24">
                  <c:v>147.78169427083327</c:v>
                </c:pt>
                <c:pt idx="25">
                  <c:v>147.78169427083327</c:v>
                </c:pt>
                <c:pt idx="26">
                  <c:v>147.78169427083327</c:v>
                </c:pt>
                <c:pt idx="27">
                  <c:v>147.78169427083327</c:v>
                </c:pt>
                <c:pt idx="28">
                  <c:v>147.78169427083327</c:v>
                </c:pt>
                <c:pt idx="29">
                  <c:v>147.78169427083327</c:v>
                </c:pt>
                <c:pt idx="30">
                  <c:v>147.78169427083327</c:v>
                </c:pt>
                <c:pt idx="31">
                  <c:v>147.78169427083327</c:v>
                </c:pt>
                <c:pt idx="32">
                  <c:v>147.78169427083327</c:v>
                </c:pt>
                <c:pt idx="33">
                  <c:v>147.78169427083327</c:v>
                </c:pt>
                <c:pt idx="34">
                  <c:v>147.78169427083327</c:v>
                </c:pt>
                <c:pt idx="35">
                  <c:v>147.78169427083327</c:v>
                </c:pt>
                <c:pt idx="36">
                  <c:v>147.78169427083327</c:v>
                </c:pt>
                <c:pt idx="37">
                  <c:v>147.78169427083327</c:v>
                </c:pt>
                <c:pt idx="38">
                  <c:v>147.78169427083327</c:v>
                </c:pt>
                <c:pt idx="39">
                  <c:v>147.78169427083327</c:v>
                </c:pt>
                <c:pt idx="40">
                  <c:v>147.78169427083327</c:v>
                </c:pt>
                <c:pt idx="41">
                  <c:v>147.78169427083327</c:v>
                </c:pt>
                <c:pt idx="42">
                  <c:v>147.78169427083327</c:v>
                </c:pt>
                <c:pt idx="43">
                  <c:v>147.78169427083327</c:v>
                </c:pt>
                <c:pt idx="44">
                  <c:v>147.78169427083327</c:v>
                </c:pt>
                <c:pt idx="45">
                  <c:v>147.78169427083327</c:v>
                </c:pt>
                <c:pt idx="46">
                  <c:v>147.78169427083327</c:v>
                </c:pt>
                <c:pt idx="47">
                  <c:v>147.78169427083327</c:v>
                </c:pt>
                <c:pt idx="48">
                  <c:v>147.78169427083327</c:v>
                </c:pt>
                <c:pt idx="49">
                  <c:v>147.78169427083327</c:v>
                </c:pt>
                <c:pt idx="50">
                  <c:v>147.78169427083327</c:v>
                </c:pt>
                <c:pt idx="51">
                  <c:v>147.78169427083327</c:v>
                </c:pt>
                <c:pt idx="52">
                  <c:v>147.78169427083327</c:v>
                </c:pt>
                <c:pt idx="53">
                  <c:v>147.78169427083327</c:v>
                </c:pt>
                <c:pt idx="54">
                  <c:v>147.78169427083327</c:v>
                </c:pt>
                <c:pt idx="55">
                  <c:v>147.78169427083327</c:v>
                </c:pt>
                <c:pt idx="56">
                  <c:v>147.78169427083327</c:v>
                </c:pt>
                <c:pt idx="57">
                  <c:v>147.78169427083327</c:v>
                </c:pt>
                <c:pt idx="58">
                  <c:v>147.78169427083327</c:v>
                </c:pt>
                <c:pt idx="59">
                  <c:v>147.78169427083327</c:v>
                </c:pt>
                <c:pt idx="60">
                  <c:v>147.78169427083327</c:v>
                </c:pt>
                <c:pt idx="61">
                  <c:v>147.78169427083327</c:v>
                </c:pt>
                <c:pt idx="62">
                  <c:v>147.78169427083327</c:v>
                </c:pt>
                <c:pt idx="63">
                  <c:v>147.78169427083327</c:v>
                </c:pt>
                <c:pt idx="64">
                  <c:v>147.78169427083327</c:v>
                </c:pt>
                <c:pt idx="65">
                  <c:v>147.78169427083327</c:v>
                </c:pt>
                <c:pt idx="66">
                  <c:v>147.78169427083327</c:v>
                </c:pt>
                <c:pt idx="67">
                  <c:v>147.78169427083327</c:v>
                </c:pt>
                <c:pt idx="68">
                  <c:v>147.78169427083327</c:v>
                </c:pt>
                <c:pt idx="69">
                  <c:v>147.78169427083327</c:v>
                </c:pt>
                <c:pt idx="70">
                  <c:v>147.78169427083327</c:v>
                </c:pt>
                <c:pt idx="71">
                  <c:v>147.78169427083327</c:v>
                </c:pt>
                <c:pt idx="72">
                  <c:v>147.78169427083327</c:v>
                </c:pt>
                <c:pt idx="73">
                  <c:v>147.78169427083327</c:v>
                </c:pt>
                <c:pt idx="74">
                  <c:v>147.78169427083327</c:v>
                </c:pt>
                <c:pt idx="75">
                  <c:v>147.78169427083327</c:v>
                </c:pt>
                <c:pt idx="76">
                  <c:v>147.78169427083327</c:v>
                </c:pt>
                <c:pt idx="77">
                  <c:v>147.78169427083327</c:v>
                </c:pt>
                <c:pt idx="78">
                  <c:v>147.78169427083327</c:v>
                </c:pt>
                <c:pt idx="79">
                  <c:v>147.78169427083327</c:v>
                </c:pt>
                <c:pt idx="80">
                  <c:v>147.78169427083327</c:v>
                </c:pt>
                <c:pt idx="81">
                  <c:v>147.78169427083327</c:v>
                </c:pt>
                <c:pt idx="82">
                  <c:v>147.78169427083327</c:v>
                </c:pt>
                <c:pt idx="83">
                  <c:v>147.78169427083327</c:v>
                </c:pt>
                <c:pt idx="84">
                  <c:v>147.78169427083327</c:v>
                </c:pt>
                <c:pt idx="85">
                  <c:v>147.78169427083327</c:v>
                </c:pt>
                <c:pt idx="86">
                  <c:v>147.78169427083327</c:v>
                </c:pt>
                <c:pt idx="87">
                  <c:v>147.78169427083327</c:v>
                </c:pt>
                <c:pt idx="88">
                  <c:v>147.78169427083327</c:v>
                </c:pt>
                <c:pt idx="89">
                  <c:v>147.78169427083327</c:v>
                </c:pt>
                <c:pt idx="90">
                  <c:v>147.78169427083327</c:v>
                </c:pt>
                <c:pt idx="91">
                  <c:v>147.78169427083327</c:v>
                </c:pt>
                <c:pt idx="92">
                  <c:v>147.78169427083327</c:v>
                </c:pt>
                <c:pt idx="93">
                  <c:v>147.78169427083327</c:v>
                </c:pt>
                <c:pt idx="94">
                  <c:v>147.78169427083327</c:v>
                </c:pt>
                <c:pt idx="95">
                  <c:v>147.78169427083327</c:v>
                </c:pt>
                <c:pt idx="96">
                  <c:v>147.78169427083327</c:v>
                </c:pt>
                <c:pt idx="97">
                  <c:v>147.78169427083327</c:v>
                </c:pt>
                <c:pt idx="98">
                  <c:v>147.78169427083327</c:v>
                </c:pt>
                <c:pt idx="99">
                  <c:v>147.78169427083327</c:v>
                </c:pt>
                <c:pt idx="100">
                  <c:v>147.78169427083327</c:v>
                </c:pt>
                <c:pt idx="101">
                  <c:v>147.78169427083327</c:v>
                </c:pt>
                <c:pt idx="102">
                  <c:v>147.78169427083327</c:v>
                </c:pt>
                <c:pt idx="103">
                  <c:v>147.78169427083327</c:v>
                </c:pt>
                <c:pt idx="104">
                  <c:v>147.78169427083327</c:v>
                </c:pt>
                <c:pt idx="105">
                  <c:v>147.78169427083327</c:v>
                </c:pt>
                <c:pt idx="106">
                  <c:v>147.78169427083327</c:v>
                </c:pt>
                <c:pt idx="107">
                  <c:v>147.78169427083327</c:v>
                </c:pt>
                <c:pt idx="108">
                  <c:v>147.78169427083327</c:v>
                </c:pt>
                <c:pt idx="109">
                  <c:v>147.78169427083327</c:v>
                </c:pt>
                <c:pt idx="110">
                  <c:v>147.78169427083327</c:v>
                </c:pt>
                <c:pt idx="111">
                  <c:v>147.78169427083327</c:v>
                </c:pt>
                <c:pt idx="112">
                  <c:v>147.78169427083327</c:v>
                </c:pt>
                <c:pt idx="113">
                  <c:v>147.78169427083327</c:v>
                </c:pt>
                <c:pt idx="114">
                  <c:v>147.78169427083327</c:v>
                </c:pt>
                <c:pt idx="115">
                  <c:v>147.78169427083327</c:v>
                </c:pt>
                <c:pt idx="116">
                  <c:v>147.78169427083327</c:v>
                </c:pt>
                <c:pt idx="117">
                  <c:v>147.78169427083327</c:v>
                </c:pt>
                <c:pt idx="118">
                  <c:v>147.78169427083327</c:v>
                </c:pt>
                <c:pt idx="119">
                  <c:v>147.78169427083327</c:v>
                </c:pt>
                <c:pt idx="120">
                  <c:v>147.78169427083327</c:v>
                </c:pt>
                <c:pt idx="121">
                  <c:v>147.78169427083327</c:v>
                </c:pt>
                <c:pt idx="122">
                  <c:v>147.78169427083327</c:v>
                </c:pt>
                <c:pt idx="123">
                  <c:v>147.78169427083327</c:v>
                </c:pt>
                <c:pt idx="124">
                  <c:v>147.78169427083327</c:v>
                </c:pt>
                <c:pt idx="125">
                  <c:v>147.78169427083327</c:v>
                </c:pt>
                <c:pt idx="126">
                  <c:v>147.78169427083327</c:v>
                </c:pt>
                <c:pt idx="127">
                  <c:v>147.78169427083327</c:v>
                </c:pt>
                <c:pt idx="128">
                  <c:v>147.78169427083327</c:v>
                </c:pt>
                <c:pt idx="129">
                  <c:v>147.78169427083327</c:v>
                </c:pt>
                <c:pt idx="130">
                  <c:v>147.78169427083327</c:v>
                </c:pt>
                <c:pt idx="131">
                  <c:v>147.78169427083327</c:v>
                </c:pt>
                <c:pt idx="132">
                  <c:v>147.78169427083327</c:v>
                </c:pt>
                <c:pt idx="133">
                  <c:v>147.78169427083327</c:v>
                </c:pt>
                <c:pt idx="134">
                  <c:v>147.78169427083327</c:v>
                </c:pt>
                <c:pt idx="135">
                  <c:v>147.78169427083327</c:v>
                </c:pt>
                <c:pt idx="136">
                  <c:v>147.78169427083327</c:v>
                </c:pt>
                <c:pt idx="137">
                  <c:v>147.78169427083327</c:v>
                </c:pt>
                <c:pt idx="138">
                  <c:v>147.78169427083327</c:v>
                </c:pt>
                <c:pt idx="139">
                  <c:v>147.78169427083327</c:v>
                </c:pt>
                <c:pt idx="140">
                  <c:v>147.78169427083327</c:v>
                </c:pt>
                <c:pt idx="141">
                  <c:v>147.78169427083327</c:v>
                </c:pt>
                <c:pt idx="142">
                  <c:v>147.78169427083327</c:v>
                </c:pt>
                <c:pt idx="143">
                  <c:v>147.78169427083327</c:v>
                </c:pt>
                <c:pt idx="144">
                  <c:v>147.78169427083327</c:v>
                </c:pt>
                <c:pt idx="145">
                  <c:v>147.78169427083327</c:v>
                </c:pt>
                <c:pt idx="146">
                  <c:v>147.78169427083327</c:v>
                </c:pt>
                <c:pt idx="147">
                  <c:v>147.78169427083327</c:v>
                </c:pt>
                <c:pt idx="148">
                  <c:v>147.78169427083327</c:v>
                </c:pt>
                <c:pt idx="149">
                  <c:v>147.78169427083327</c:v>
                </c:pt>
                <c:pt idx="150">
                  <c:v>147.78169427083327</c:v>
                </c:pt>
                <c:pt idx="151">
                  <c:v>147.78169427083327</c:v>
                </c:pt>
                <c:pt idx="152">
                  <c:v>147.78169427083327</c:v>
                </c:pt>
                <c:pt idx="153">
                  <c:v>147.78169427083327</c:v>
                </c:pt>
                <c:pt idx="154">
                  <c:v>147.78169427083327</c:v>
                </c:pt>
                <c:pt idx="155">
                  <c:v>147.78169427083327</c:v>
                </c:pt>
                <c:pt idx="156">
                  <c:v>147.78169427083327</c:v>
                </c:pt>
                <c:pt idx="157">
                  <c:v>147.78169427083327</c:v>
                </c:pt>
                <c:pt idx="158">
                  <c:v>147.78169427083327</c:v>
                </c:pt>
                <c:pt idx="159">
                  <c:v>147.78169427083327</c:v>
                </c:pt>
                <c:pt idx="160">
                  <c:v>147.78169427083327</c:v>
                </c:pt>
                <c:pt idx="161">
                  <c:v>147.78169427083327</c:v>
                </c:pt>
                <c:pt idx="162">
                  <c:v>147.78169427083327</c:v>
                </c:pt>
                <c:pt idx="163">
                  <c:v>147.78169427083327</c:v>
                </c:pt>
                <c:pt idx="164">
                  <c:v>147.78169427083327</c:v>
                </c:pt>
                <c:pt idx="165">
                  <c:v>147.78169427083327</c:v>
                </c:pt>
                <c:pt idx="166">
                  <c:v>147.78169427083327</c:v>
                </c:pt>
                <c:pt idx="167">
                  <c:v>147.78169427083327</c:v>
                </c:pt>
                <c:pt idx="168">
                  <c:v>147.78169427083327</c:v>
                </c:pt>
                <c:pt idx="169">
                  <c:v>147.78169427083327</c:v>
                </c:pt>
                <c:pt idx="170">
                  <c:v>147.78169427083327</c:v>
                </c:pt>
                <c:pt idx="171">
                  <c:v>147.78169427083327</c:v>
                </c:pt>
                <c:pt idx="172">
                  <c:v>147.78169427083327</c:v>
                </c:pt>
                <c:pt idx="173">
                  <c:v>147.78169427083327</c:v>
                </c:pt>
                <c:pt idx="174">
                  <c:v>147.78169427083327</c:v>
                </c:pt>
                <c:pt idx="175">
                  <c:v>147.78169427083327</c:v>
                </c:pt>
                <c:pt idx="176">
                  <c:v>147.78169427083327</c:v>
                </c:pt>
                <c:pt idx="177">
                  <c:v>147.78169427083327</c:v>
                </c:pt>
                <c:pt idx="178">
                  <c:v>147.78169427083327</c:v>
                </c:pt>
                <c:pt idx="179">
                  <c:v>147.78169427083327</c:v>
                </c:pt>
                <c:pt idx="180">
                  <c:v>147.78169427083327</c:v>
                </c:pt>
                <c:pt idx="181">
                  <c:v>147.78169427083327</c:v>
                </c:pt>
                <c:pt idx="182">
                  <c:v>147.78169427083327</c:v>
                </c:pt>
                <c:pt idx="183">
                  <c:v>147.78169427083327</c:v>
                </c:pt>
                <c:pt idx="184">
                  <c:v>147.78169427083327</c:v>
                </c:pt>
                <c:pt idx="185">
                  <c:v>147.78169427083327</c:v>
                </c:pt>
                <c:pt idx="186">
                  <c:v>147.78169427083327</c:v>
                </c:pt>
                <c:pt idx="187">
                  <c:v>147.78169427083327</c:v>
                </c:pt>
                <c:pt idx="188">
                  <c:v>147.78169427083327</c:v>
                </c:pt>
                <c:pt idx="189">
                  <c:v>147.78169427083327</c:v>
                </c:pt>
                <c:pt idx="190">
                  <c:v>147.78169427083327</c:v>
                </c:pt>
                <c:pt idx="191" formatCode="0.0">
                  <c:v>147.78169427083327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C20-479B-A2AF-C6A5B5BED34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'24.06.2021'!$CX$3:$CX$194</c:f>
              <c:numCache>
                <c:formatCode>0.0</c:formatCode>
                <c:ptCount val="192"/>
                <c:pt idx="0">
                  <c:v>163.5048415</c:v>
                </c:pt>
                <c:pt idx="1">
                  <c:v>173.55201050000002</c:v>
                </c:pt>
                <c:pt idx="2">
                  <c:v>204.5002245</c:v>
                </c:pt>
                <c:pt idx="3">
                  <c:v>173.77202149999999</c:v>
                </c:pt>
                <c:pt idx="4">
                  <c:v>183.67251650000003</c:v>
                </c:pt>
                <c:pt idx="5">
                  <c:v>172.52529250000001</c:v>
                </c:pt>
                <c:pt idx="6">
                  <c:v>174.65206549999999</c:v>
                </c:pt>
                <c:pt idx="7">
                  <c:v>185.65261550000002</c:v>
                </c:pt>
                <c:pt idx="8">
                  <c:v>166.73166950000001</c:v>
                </c:pt>
                <c:pt idx="9">
                  <c:v>203.4001695</c:v>
                </c:pt>
                <c:pt idx="10">
                  <c:v>174.06536950000003</c:v>
                </c:pt>
                <c:pt idx="11">
                  <c:v>177.65888250000003</c:v>
                </c:pt>
                <c:pt idx="12">
                  <c:v>187.33936650000001</c:v>
                </c:pt>
                <c:pt idx="13">
                  <c:v>156.6111635</c:v>
                </c:pt>
                <c:pt idx="14">
                  <c:v>188.51275849999999</c:v>
                </c:pt>
                <c:pt idx="15">
                  <c:v>159.83799150000002</c:v>
                </c:pt>
                <c:pt idx="16">
                  <c:v>179.85899250000003</c:v>
                </c:pt>
                <c:pt idx="17">
                  <c:v>173.03865150000001</c:v>
                </c:pt>
                <c:pt idx="18">
                  <c:v>180.00566650000002</c:v>
                </c:pt>
                <c:pt idx="19">
                  <c:v>203.4001695</c:v>
                </c:pt>
                <c:pt idx="20">
                  <c:v>187.9260625</c:v>
                </c:pt>
                <c:pt idx="21">
                  <c:v>189.97949850000001</c:v>
                </c:pt>
                <c:pt idx="22">
                  <c:v>204.35355050000001</c:v>
                </c:pt>
                <c:pt idx="23">
                  <c:v>185.72595250000001</c:v>
                </c:pt>
                <c:pt idx="24">
                  <c:v>186.53265950000002</c:v>
                </c:pt>
                <c:pt idx="25">
                  <c:v>169.00511650000001</c:v>
                </c:pt>
                <c:pt idx="26">
                  <c:v>202.37345149999999</c:v>
                </c:pt>
                <c:pt idx="27">
                  <c:v>184.69923450000002</c:v>
                </c:pt>
                <c:pt idx="28">
                  <c:v>214.7674045</c:v>
                </c:pt>
                <c:pt idx="29">
                  <c:v>190.56619450000005</c:v>
                </c:pt>
                <c:pt idx="30">
                  <c:v>195.47977350000002</c:v>
                </c:pt>
                <c:pt idx="31">
                  <c:v>193.86635950000002</c:v>
                </c:pt>
                <c:pt idx="32">
                  <c:v>194.81974050000002</c:v>
                </c:pt>
                <c:pt idx="33">
                  <c:v>180.81237350000001</c:v>
                </c:pt>
                <c:pt idx="34">
                  <c:v>179.27229650000001</c:v>
                </c:pt>
                <c:pt idx="35">
                  <c:v>180.95904750000003</c:v>
                </c:pt>
                <c:pt idx="36">
                  <c:v>169.88516050000004</c:v>
                </c:pt>
                <c:pt idx="37">
                  <c:v>184.69923450000002</c:v>
                </c:pt>
                <c:pt idx="38">
                  <c:v>200.32001550000001</c:v>
                </c:pt>
                <c:pt idx="39">
                  <c:v>178.61226350000004</c:v>
                </c:pt>
                <c:pt idx="40">
                  <c:v>198.04656850000003</c:v>
                </c:pt>
                <c:pt idx="41">
                  <c:v>199.51330850000002</c:v>
                </c:pt>
                <c:pt idx="42">
                  <c:v>204.9402465</c:v>
                </c:pt>
                <c:pt idx="43">
                  <c:v>184.9925825</c:v>
                </c:pt>
                <c:pt idx="44">
                  <c:v>166.73166950000001</c:v>
                </c:pt>
                <c:pt idx="45">
                  <c:v>204.35355050000001</c:v>
                </c:pt>
                <c:pt idx="46">
                  <c:v>180.88571050000002</c:v>
                </c:pt>
                <c:pt idx="47">
                  <c:v>197.0931875</c:v>
                </c:pt>
                <c:pt idx="48">
                  <c:v>176.77883849999998</c:v>
                </c:pt>
                <c:pt idx="49">
                  <c:v>189.31946550000001</c:v>
                </c:pt>
                <c:pt idx="50">
                  <c:v>184.9925825</c:v>
                </c:pt>
                <c:pt idx="51">
                  <c:v>158.5912625</c:v>
                </c:pt>
                <c:pt idx="52">
                  <c:v>139.52364250000002</c:v>
                </c:pt>
                <c:pt idx="53">
                  <c:v>209.1937925</c:v>
                </c:pt>
                <c:pt idx="54">
                  <c:v>165.92496250000002</c:v>
                </c:pt>
                <c:pt idx="55">
                  <c:v>175.53210950000002</c:v>
                </c:pt>
                <c:pt idx="56">
                  <c:v>144.36388450000001</c:v>
                </c:pt>
                <c:pt idx="57">
                  <c:v>172.52529250000001</c:v>
                </c:pt>
                <c:pt idx="58">
                  <c:v>180.59236249999998</c:v>
                </c:pt>
                <c:pt idx="59">
                  <c:v>203.91352849999998</c:v>
                </c:pt>
                <c:pt idx="60">
                  <c:v>203.98686550000002</c:v>
                </c:pt>
                <c:pt idx="61">
                  <c:v>158.8112735</c:v>
                </c:pt>
                <c:pt idx="62">
                  <c:v>170.9118785</c:v>
                </c:pt>
                <c:pt idx="63">
                  <c:v>191.59291249999998</c:v>
                </c:pt>
                <c:pt idx="64">
                  <c:v>169.88516050000004</c:v>
                </c:pt>
                <c:pt idx="65">
                  <c:v>176.92551250000002</c:v>
                </c:pt>
                <c:pt idx="66">
                  <c:v>142.4571225</c:v>
                </c:pt>
                <c:pt idx="67">
                  <c:v>171.05855250000002</c:v>
                </c:pt>
                <c:pt idx="68">
                  <c:v>180.59236249999998</c:v>
                </c:pt>
                <c:pt idx="69">
                  <c:v>222.8344745</c:v>
                </c:pt>
                <c:pt idx="70">
                  <c:v>182.7924725</c:v>
                </c:pt>
                <c:pt idx="71">
                  <c:v>201.1267225</c:v>
                </c:pt>
                <c:pt idx="72">
                  <c:v>174.72540250000003</c:v>
                </c:pt>
                <c:pt idx="73">
                  <c:v>161.3047315</c:v>
                </c:pt>
                <c:pt idx="74">
                  <c:v>209.70715150000001</c:v>
                </c:pt>
                <c:pt idx="75">
                  <c:v>182.64579850000001</c:v>
                </c:pt>
                <c:pt idx="76">
                  <c:v>172.08527049999998</c:v>
                </c:pt>
                <c:pt idx="77">
                  <c:v>179.71231850000001</c:v>
                </c:pt>
                <c:pt idx="78">
                  <c:v>178.61226350000004</c:v>
                </c:pt>
                <c:pt idx="79">
                  <c:v>199.1466235</c:v>
                </c:pt>
                <c:pt idx="80">
                  <c:v>190.8595425</c:v>
                </c:pt>
                <c:pt idx="81">
                  <c:v>202.4467885</c:v>
                </c:pt>
                <c:pt idx="82">
                  <c:v>193.05965250000003</c:v>
                </c:pt>
                <c:pt idx="83">
                  <c:v>159.61798050000002</c:v>
                </c:pt>
                <c:pt idx="84">
                  <c:v>177.80555649999999</c:v>
                </c:pt>
                <c:pt idx="85">
                  <c:v>165.92496250000002</c:v>
                </c:pt>
                <c:pt idx="86">
                  <c:v>159.32463250000004</c:v>
                </c:pt>
                <c:pt idx="87">
                  <c:v>172.37861850000002</c:v>
                </c:pt>
                <c:pt idx="88">
                  <c:v>172.08527049999998</c:v>
                </c:pt>
                <c:pt idx="89">
                  <c:v>173.55201050000002</c:v>
                </c:pt>
                <c:pt idx="90">
                  <c:v>198.26657950000001</c:v>
                </c:pt>
                <c:pt idx="91">
                  <c:v>177.29219750000001</c:v>
                </c:pt>
                <c:pt idx="92">
                  <c:v>156.17114150000003</c:v>
                </c:pt>
                <c:pt idx="93">
                  <c:v>201.71341849999999</c:v>
                </c:pt>
                <c:pt idx="94">
                  <c:v>182.7924725</c:v>
                </c:pt>
                <c:pt idx="95">
                  <c:v>164.45822250000001</c:v>
                </c:pt>
                <c:pt idx="96">
                  <c:v>164.45822250000001</c:v>
                </c:pt>
                <c:pt idx="97">
                  <c:v>167.61171349999998</c:v>
                </c:pt>
                <c:pt idx="98">
                  <c:v>226.4279875</c:v>
                </c:pt>
                <c:pt idx="99">
                  <c:v>167.02501750000002</c:v>
                </c:pt>
                <c:pt idx="100">
                  <c:v>185.72595250000001</c:v>
                </c:pt>
                <c:pt idx="101">
                  <c:v>171.79192250000003</c:v>
                </c:pt>
                <c:pt idx="102">
                  <c:v>206.2603125</c:v>
                </c:pt>
                <c:pt idx="103">
                  <c:v>201.86009250000004</c:v>
                </c:pt>
                <c:pt idx="104">
                  <c:v>207.1403565</c:v>
                </c:pt>
                <c:pt idx="105">
                  <c:v>190.8595425</c:v>
                </c:pt>
                <c:pt idx="106">
                  <c:v>188.95278050000002</c:v>
                </c:pt>
                <c:pt idx="107">
                  <c:v>187.9260625</c:v>
                </c:pt>
                <c:pt idx="108">
                  <c:v>194.52639250000001</c:v>
                </c:pt>
                <c:pt idx="109">
                  <c:v>180.00566650000002</c:v>
                </c:pt>
                <c:pt idx="110">
                  <c:v>204.13353950000001</c:v>
                </c:pt>
                <c:pt idx="111">
                  <c:v>124.85624250000001</c:v>
                </c:pt>
                <c:pt idx="112">
                  <c:v>162.03810150000001</c:v>
                </c:pt>
                <c:pt idx="113">
                  <c:v>157.85789250000002</c:v>
                </c:pt>
                <c:pt idx="114">
                  <c:v>183.52584250000004</c:v>
                </c:pt>
                <c:pt idx="115">
                  <c:v>193.79302249999998</c:v>
                </c:pt>
                <c:pt idx="116">
                  <c:v>162.25811249999998</c:v>
                </c:pt>
                <c:pt idx="117">
                  <c:v>160.05800250000001</c:v>
                </c:pt>
                <c:pt idx="118">
                  <c:v>172.15860750000002</c:v>
                </c:pt>
                <c:pt idx="119">
                  <c:v>183.08582050000001</c:v>
                </c:pt>
                <c:pt idx="120">
                  <c:v>205.38026850000003</c:v>
                </c:pt>
                <c:pt idx="121">
                  <c:v>228.26141249999998</c:v>
                </c:pt>
                <c:pt idx="122">
                  <c:v>187.9260625</c:v>
                </c:pt>
                <c:pt idx="123">
                  <c:v>212.86064250000001</c:v>
                </c:pt>
                <c:pt idx="124">
                  <c:v>195.84645850000001</c:v>
                </c:pt>
                <c:pt idx="125">
                  <c:v>166.73166950000001</c:v>
                </c:pt>
                <c:pt idx="126">
                  <c:v>157.85789250000002</c:v>
                </c:pt>
                <c:pt idx="127">
                  <c:v>183.52584250000004</c:v>
                </c:pt>
                <c:pt idx="128">
                  <c:v>188.65943250000004</c:v>
                </c:pt>
                <c:pt idx="129">
                  <c:v>176.19214250000002</c:v>
                </c:pt>
                <c:pt idx="130">
                  <c:v>197.45987249999999</c:v>
                </c:pt>
                <c:pt idx="131">
                  <c:v>181.17905850000002</c:v>
                </c:pt>
                <c:pt idx="132">
                  <c:v>161.3047315</c:v>
                </c:pt>
                <c:pt idx="133">
                  <c:v>186.45932250000001</c:v>
                </c:pt>
                <c:pt idx="134">
                  <c:v>203.47350650000001</c:v>
                </c:pt>
                <c:pt idx="135">
                  <c:v>156.6111635</c:v>
                </c:pt>
                <c:pt idx="136">
                  <c:v>181.83909150000002</c:v>
                </c:pt>
                <c:pt idx="137">
                  <c:v>202.74013650000003</c:v>
                </c:pt>
                <c:pt idx="138">
                  <c:v>169.73848650000002</c:v>
                </c:pt>
                <c:pt idx="139">
                  <c:v>199.1466235</c:v>
                </c:pt>
                <c:pt idx="140">
                  <c:v>197.0931875</c:v>
                </c:pt>
                <c:pt idx="141">
                  <c:v>174.57872850000001</c:v>
                </c:pt>
                <c:pt idx="142">
                  <c:v>181.47240649999998</c:v>
                </c:pt>
                <c:pt idx="143">
                  <c:v>165.33826650000003</c:v>
                </c:pt>
                <c:pt idx="144">
                  <c:v>186.1659745</c:v>
                </c:pt>
                <c:pt idx="145">
                  <c:v>132.1899425</c:v>
                </c:pt>
                <c:pt idx="146">
                  <c:v>163.9448635</c:v>
                </c:pt>
                <c:pt idx="147">
                  <c:v>223.12782250000001</c:v>
                </c:pt>
                <c:pt idx="148">
                  <c:v>193.05965250000003</c:v>
                </c:pt>
                <c:pt idx="149">
                  <c:v>207.72705250000001</c:v>
                </c:pt>
                <c:pt idx="150">
                  <c:v>185.13925650000002</c:v>
                </c:pt>
                <c:pt idx="151">
                  <c:v>193.4996745</c:v>
                </c:pt>
                <c:pt idx="152">
                  <c:v>196.87317650000003</c:v>
                </c:pt>
                <c:pt idx="153">
                  <c:v>177.07218650000002</c:v>
                </c:pt>
                <c:pt idx="154">
                  <c:v>213.6673495</c:v>
                </c:pt>
                <c:pt idx="155">
                  <c:v>220.19434250000003</c:v>
                </c:pt>
                <c:pt idx="156">
                  <c:v>221.66108249999999</c:v>
                </c:pt>
                <c:pt idx="157">
                  <c:v>169.5918125</c:v>
                </c:pt>
                <c:pt idx="158">
                  <c:v>203.32683249999999</c:v>
                </c:pt>
                <c:pt idx="159">
                  <c:v>176.70550150000005</c:v>
                </c:pt>
                <c:pt idx="160">
                  <c:v>174.72540250000003</c:v>
                </c:pt>
                <c:pt idx="161">
                  <c:v>177.65888250000003</c:v>
                </c:pt>
                <c:pt idx="162">
                  <c:v>194.08637050000002</c:v>
                </c:pt>
                <c:pt idx="163">
                  <c:v>171.86525950000001</c:v>
                </c:pt>
                <c:pt idx="164">
                  <c:v>199.80665649999997</c:v>
                </c:pt>
                <c:pt idx="165">
                  <c:v>173.25866249999999</c:v>
                </c:pt>
                <c:pt idx="166">
                  <c:v>212.34728350000003</c:v>
                </c:pt>
                <c:pt idx="167">
                  <c:v>200.39335250000005</c:v>
                </c:pt>
                <c:pt idx="168">
                  <c:v>176.92551250000002</c:v>
                </c:pt>
                <c:pt idx="169">
                  <c:v>172.08527049999998</c:v>
                </c:pt>
                <c:pt idx="170">
                  <c:v>176.92551250000002</c:v>
                </c:pt>
                <c:pt idx="171">
                  <c:v>171.1318895</c:v>
                </c:pt>
                <c:pt idx="172">
                  <c:v>189.61281350000002</c:v>
                </c:pt>
                <c:pt idx="173">
                  <c:v>186.45932250000001</c:v>
                </c:pt>
                <c:pt idx="174">
                  <c:v>176.33881650000001</c:v>
                </c:pt>
                <c:pt idx="175">
                  <c:v>182.71913550000002</c:v>
                </c:pt>
                <c:pt idx="176">
                  <c:v>178.02556749999999</c:v>
                </c:pt>
                <c:pt idx="177">
                  <c:v>195.99313250000003</c:v>
                </c:pt>
                <c:pt idx="178">
                  <c:v>196.28648050000001</c:v>
                </c:pt>
                <c:pt idx="179">
                  <c:v>210.66053249999999</c:v>
                </c:pt>
                <c:pt idx="180">
                  <c:v>184.30810383333332</c:v>
                </c:pt>
                <c:pt idx="181">
                  <c:v>168.95622516666668</c:v>
                </c:pt>
                <c:pt idx="182">
                  <c:v>195.38199083333336</c:v>
                </c:pt>
                <c:pt idx="183">
                  <c:v>169.83626916666665</c:v>
                </c:pt>
                <c:pt idx="184">
                  <c:v>179.22340516666668</c:v>
                </c:pt>
                <c:pt idx="185">
                  <c:v>174.8476308333334</c:v>
                </c:pt>
                <c:pt idx="186">
                  <c:v>188.29274749999999</c:v>
                </c:pt>
                <c:pt idx="187">
                  <c:v>201.46896183333334</c:v>
                </c:pt>
                <c:pt idx="188">
                  <c:v>195.30865383333335</c:v>
                </c:pt>
                <c:pt idx="189">
                  <c:v>194.42860983333333</c:v>
                </c:pt>
                <c:pt idx="190">
                  <c:v>195.45532783333334</c:v>
                </c:pt>
                <c:pt idx="191">
                  <c:v>177.75666516666666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C20-479B-A2AF-C6A5B5BED34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'24.06.2021'!$CY$3:$CY$194</c:f>
              <c:numCache>
                <c:formatCode>0.00</c:formatCode>
                <c:ptCount val="192"/>
                <c:pt idx="0">
                  <c:v>183.78099414583326</c:v>
                </c:pt>
                <c:pt idx="1">
                  <c:v>183.78099414583326</c:v>
                </c:pt>
                <c:pt idx="2">
                  <c:v>183.78099414583326</c:v>
                </c:pt>
                <c:pt idx="3">
                  <c:v>183.78099414583326</c:v>
                </c:pt>
                <c:pt idx="4">
                  <c:v>183.78099414583326</c:v>
                </c:pt>
                <c:pt idx="5">
                  <c:v>183.78099414583326</c:v>
                </c:pt>
                <c:pt idx="6">
                  <c:v>183.78099414583326</c:v>
                </c:pt>
                <c:pt idx="7">
                  <c:v>183.78099414583326</c:v>
                </c:pt>
                <c:pt idx="8">
                  <c:v>183.78099414583326</c:v>
                </c:pt>
                <c:pt idx="9">
                  <c:v>183.78099414583326</c:v>
                </c:pt>
                <c:pt idx="10">
                  <c:v>183.78099414583326</c:v>
                </c:pt>
                <c:pt idx="11">
                  <c:v>183.78099414583326</c:v>
                </c:pt>
                <c:pt idx="12">
                  <c:v>183.78099414583326</c:v>
                </c:pt>
                <c:pt idx="13">
                  <c:v>183.78099414583326</c:v>
                </c:pt>
                <c:pt idx="14">
                  <c:v>183.78099414583326</c:v>
                </c:pt>
                <c:pt idx="15">
                  <c:v>183.78099414583326</c:v>
                </c:pt>
                <c:pt idx="16">
                  <c:v>183.78099414583326</c:v>
                </c:pt>
                <c:pt idx="17">
                  <c:v>183.78099414583326</c:v>
                </c:pt>
                <c:pt idx="18">
                  <c:v>183.78099414583326</c:v>
                </c:pt>
                <c:pt idx="19">
                  <c:v>183.78099414583326</c:v>
                </c:pt>
                <c:pt idx="20">
                  <c:v>183.78099414583326</c:v>
                </c:pt>
                <c:pt idx="21">
                  <c:v>183.78099414583326</c:v>
                </c:pt>
                <c:pt idx="22">
                  <c:v>183.78099414583326</c:v>
                </c:pt>
                <c:pt idx="23">
                  <c:v>183.78099414583326</c:v>
                </c:pt>
                <c:pt idx="24">
                  <c:v>183.78099414583326</c:v>
                </c:pt>
                <c:pt idx="25">
                  <c:v>183.78099414583326</c:v>
                </c:pt>
                <c:pt idx="26">
                  <c:v>183.78099414583326</c:v>
                </c:pt>
                <c:pt idx="27">
                  <c:v>183.78099414583326</c:v>
                </c:pt>
                <c:pt idx="28">
                  <c:v>183.78099414583326</c:v>
                </c:pt>
                <c:pt idx="29">
                  <c:v>183.78099414583326</c:v>
                </c:pt>
                <c:pt idx="30">
                  <c:v>183.78099414583326</c:v>
                </c:pt>
                <c:pt idx="31">
                  <c:v>183.78099414583326</c:v>
                </c:pt>
                <c:pt idx="32">
                  <c:v>183.78099414583326</c:v>
                </c:pt>
                <c:pt idx="33">
                  <c:v>183.78099414583326</c:v>
                </c:pt>
                <c:pt idx="34">
                  <c:v>183.78099414583326</c:v>
                </c:pt>
                <c:pt idx="35">
                  <c:v>183.78099414583326</c:v>
                </c:pt>
                <c:pt idx="36">
                  <c:v>183.78099414583326</c:v>
                </c:pt>
                <c:pt idx="37">
                  <c:v>183.78099414583326</c:v>
                </c:pt>
                <c:pt idx="38">
                  <c:v>183.78099414583326</c:v>
                </c:pt>
                <c:pt idx="39">
                  <c:v>183.78099414583326</c:v>
                </c:pt>
                <c:pt idx="40">
                  <c:v>183.78099414583326</c:v>
                </c:pt>
                <c:pt idx="41">
                  <c:v>183.78099414583326</c:v>
                </c:pt>
                <c:pt idx="42">
                  <c:v>183.78099414583326</c:v>
                </c:pt>
                <c:pt idx="43">
                  <c:v>183.78099414583326</c:v>
                </c:pt>
                <c:pt idx="44">
                  <c:v>183.78099414583326</c:v>
                </c:pt>
                <c:pt idx="45">
                  <c:v>183.78099414583326</c:v>
                </c:pt>
                <c:pt idx="46">
                  <c:v>183.78099414583326</c:v>
                </c:pt>
                <c:pt idx="47">
                  <c:v>183.78099414583326</c:v>
                </c:pt>
                <c:pt idx="48">
                  <c:v>183.78099414583326</c:v>
                </c:pt>
                <c:pt idx="49">
                  <c:v>183.78099414583326</c:v>
                </c:pt>
                <c:pt idx="50">
                  <c:v>183.78099414583326</c:v>
                </c:pt>
                <c:pt idx="51">
                  <c:v>183.78099414583326</c:v>
                </c:pt>
                <c:pt idx="52">
                  <c:v>183.78099414583326</c:v>
                </c:pt>
                <c:pt idx="53">
                  <c:v>183.78099414583326</c:v>
                </c:pt>
                <c:pt idx="54">
                  <c:v>183.78099414583326</c:v>
                </c:pt>
                <c:pt idx="55">
                  <c:v>183.78099414583326</c:v>
                </c:pt>
                <c:pt idx="56">
                  <c:v>183.78099414583326</c:v>
                </c:pt>
                <c:pt idx="57">
                  <c:v>183.78099414583326</c:v>
                </c:pt>
                <c:pt idx="58">
                  <c:v>183.78099414583326</c:v>
                </c:pt>
                <c:pt idx="59">
                  <c:v>183.78099414583326</c:v>
                </c:pt>
                <c:pt idx="60">
                  <c:v>183.78099414583326</c:v>
                </c:pt>
                <c:pt idx="61">
                  <c:v>183.78099414583326</c:v>
                </c:pt>
                <c:pt idx="62">
                  <c:v>183.78099414583326</c:v>
                </c:pt>
                <c:pt idx="63">
                  <c:v>183.78099414583326</c:v>
                </c:pt>
                <c:pt idx="64">
                  <c:v>183.78099414583326</c:v>
                </c:pt>
                <c:pt idx="65">
                  <c:v>183.78099414583326</c:v>
                </c:pt>
                <c:pt idx="66">
                  <c:v>183.78099414583326</c:v>
                </c:pt>
                <c:pt idx="67">
                  <c:v>183.78099414583326</c:v>
                </c:pt>
                <c:pt idx="68">
                  <c:v>183.78099414583326</c:v>
                </c:pt>
                <c:pt idx="69">
                  <c:v>183.78099414583326</c:v>
                </c:pt>
                <c:pt idx="70">
                  <c:v>183.78099414583326</c:v>
                </c:pt>
                <c:pt idx="71">
                  <c:v>183.78099414583326</c:v>
                </c:pt>
                <c:pt idx="72">
                  <c:v>183.78099414583326</c:v>
                </c:pt>
                <c:pt idx="73">
                  <c:v>183.78099414583326</c:v>
                </c:pt>
                <c:pt idx="74">
                  <c:v>183.78099414583326</c:v>
                </c:pt>
                <c:pt idx="75">
                  <c:v>183.78099414583326</c:v>
                </c:pt>
                <c:pt idx="76">
                  <c:v>183.78099414583326</c:v>
                </c:pt>
                <c:pt idx="77">
                  <c:v>183.78099414583326</c:v>
                </c:pt>
                <c:pt idx="78">
                  <c:v>183.78099414583326</c:v>
                </c:pt>
                <c:pt idx="79">
                  <c:v>183.78099414583326</c:v>
                </c:pt>
                <c:pt idx="80">
                  <c:v>183.78099414583326</c:v>
                </c:pt>
                <c:pt idx="81">
                  <c:v>183.78099414583326</c:v>
                </c:pt>
                <c:pt idx="82">
                  <c:v>183.78099414583326</c:v>
                </c:pt>
                <c:pt idx="83">
                  <c:v>183.78099414583326</c:v>
                </c:pt>
                <c:pt idx="84">
                  <c:v>183.78099414583326</c:v>
                </c:pt>
                <c:pt idx="85">
                  <c:v>183.78099414583326</c:v>
                </c:pt>
                <c:pt idx="86">
                  <c:v>183.78099414583326</c:v>
                </c:pt>
                <c:pt idx="87">
                  <c:v>183.78099414583326</c:v>
                </c:pt>
                <c:pt idx="88">
                  <c:v>183.78099414583326</c:v>
                </c:pt>
                <c:pt idx="89">
                  <c:v>183.78099414583326</c:v>
                </c:pt>
                <c:pt idx="90">
                  <c:v>183.78099414583326</c:v>
                </c:pt>
                <c:pt idx="91">
                  <c:v>183.78099414583326</c:v>
                </c:pt>
                <c:pt idx="92">
                  <c:v>183.78099414583326</c:v>
                </c:pt>
                <c:pt idx="93">
                  <c:v>183.78099414583326</c:v>
                </c:pt>
                <c:pt idx="94">
                  <c:v>183.78099414583326</c:v>
                </c:pt>
                <c:pt idx="95">
                  <c:v>183.78099414583326</c:v>
                </c:pt>
                <c:pt idx="96">
                  <c:v>183.78099414583326</c:v>
                </c:pt>
                <c:pt idx="97">
                  <c:v>183.78099414583326</c:v>
                </c:pt>
                <c:pt idx="98">
                  <c:v>183.78099414583326</c:v>
                </c:pt>
                <c:pt idx="99">
                  <c:v>183.78099414583326</c:v>
                </c:pt>
                <c:pt idx="100">
                  <c:v>183.78099414583326</c:v>
                </c:pt>
                <c:pt idx="101">
                  <c:v>183.78099414583326</c:v>
                </c:pt>
                <c:pt idx="102">
                  <c:v>183.78099414583326</c:v>
                </c:pt>
                <c:pt idx="103">
                  <c:v>183.78099414583326</c:v>
                </c:pt>
                <c:pt idx="104">
                  <c:v>183.78099414583326</c:v>
                </c:pt>
                <c:pt idx="105">
                  <c:v>183.78099414583326</c:v>
                </c:pt>
                <c:pt idx="106">
                  <c:v>183.78099414583326</c:v>
                </c:pt>
                <c:pt idx="107">
                  <c:v>183.78099414583326</c:v>
                </c:pt>
                <c:pt idx="108">
                  <c:v>183.78099414583326</c:v>
                </c:pt>
                <c:pt idx="109">
                  <c:v>183.78099414583326</c:v>
                </c:pt>
                <c:pt idx="110">
                  <c:v>183.78099414583326</c:v>
                </c:pt>
                <c:pt idx="111">
                  <c:v>183.78099414583326</c:v>
                </c:pt>
                <c:pt idx="112">
                  <c:v>183.78099414583326</c:v>
                </c:pt>
                <c:pt idx="113">
                  <c:v>183.78099414583326</c:v>
                </c:pt>
                <c:pt idx="114">
                  <c:v>183.78099414583326</c:v>
                </c:pt>
                <c:pt idx="115">
                  <c:v>183.78099414583326</c:v>
                </c:pt>
                <c:pt idx="116">
                  <c:v>183.78099414583326</c:v>
                </c:pt>
                <c:pt idx="117">
                  <c:v>183.78099414583326</c:v>
                </c:pt>
                <c:pt idx="118">
                  <c:v>183.78099414583326</c:v>
                </c:pt>
                <c:pt idx="119">
                  <c:v>183.78099414583326</c:v>
                </c:pt>
                <c:pt idx="120">
                  <c:v>183.78099414583326</c:v>
                </c:pt>
                <c:pt idx="121">
                  <c:v>183.78099414583326</c:v>
                </c:pt>
                <c:pt idx="122">
                  <c:v>183.78099414583326</c:v>
                </c:pt>
                <c:pt idx="123">
                  <c:v>183.78099414583326</c:v>
                </c:pt>
                <c:pt idx="124">
                  <c:v>183.78099414583326</c:v>
                </c:pt>
                <c:pt idx="125">
                  <c:v>183.78099414583326</c:v>
                </c:pt>
                <c:pt idx="126">
                  <c:v>183.78099414583326</c:v>
                </c:pt>
                <c:pt idx="127">
                  <c:v>183.78099414583326</c:v>
                </c:pt>
                <c:pt idx="128">
                  <c:v>183.78099414583326</c:v>
                </c:pt>
                <c:pt idx="129">
                  <c:v>183.78099414583326</c:v>
                </c:pt>
                <c:pt idx="130">
                  <c:v>183.78099414583326</c:v>
                </c:pt>
                <c:pt idx="131">
                  <c:v>183.78099414583326</c:v>
                </c:pt>
                <c:pt idx="132">
                  <c:v>183.78099414583326</c:v>
                </c:pt>
                <c:pt idx="133">
                  <c:v>183.78099414583326</c:v>
                </c:pt>
                <c:pt idx="134">
                  <c:v>183.78099414583326</c:v>
                </c:pt>
                <c:pt idx="135">
                  <c:v>183.78099414583326</c:v>
                </c:pt>
                <c:pt idx="136">
                  <c:v>183.78099414583326</c:v>
                </c:pt>
                <c:pt idx="137">
                  <c:v>183.78099414583326</c:v>
                </c:pt>
                <c:pt idx="138">
                  <c:v>183.78099414583326</c:v>
                </c:pt>
                <c:pt idx="139">
                  <c:v>183.78099414583326</c:v>
                </c:pt>
                <c:pt idx="140">
                  <c:v>183.78099414583326</c:v>
                </c:pt>
                <c:pt idx="141">
                  <c:v>183.78099414583326</c:v>
                </c:pt>
                <c:pt idx="142">
                  <c:v>183.78099414583326</c:v>
                </c:pt>
                <c:pt idx="143">
                  <c:v>183.78099414583326</c:v>
                </c:pt>
                <c:pt idx="144">
                  <c:v>183.78099414583326</c:v>
                </c:pt>
                <c:pt idx="145">
                  <c:v>183.78099414583326</c:v>
                </c:pt>
                <c:pt idx="146">
                  <c:v>183.78099414583326</c:v>
                </c:pt>
                <c:pt idx="147">
                  <c:v>183.78099414583326</c:v>
                </c:pt>
                <c:pt idx="148">
                  <c:v>183.78099414583326</c:v>
                </c:pt>
                <c:pt idx="149">
                  <c:v>183.78099414583326</c:v>
                </c:pt>
                <c:pt idx="150">
                  <c:v>183.78099414583326</c:v>
                </c:pt>
                <c:pt idx="151">
                  <c:v>183.78099414583326</c:v>
                </c:pt>
                <c:pt idx="152">
                  <c:v>183.78099414583326</c:v>
                </c:pt>
                <c:pt idx="153">
                  <c:v>183.78099414583326</c:v>
                </c:pt>
                <c:pt idx="154">
                  <c:v>183.78099414583326</c:v>
                </c:pt>
                <c:pt idx="155">
                  <c:v>183.78099414583326</c:v>
                </c:pt>
                <c:pt idx="156">
                  <c:v>183.78099414583326</c:v>
                </c:pt>
                <c:pt idx="157">
                  <c:v>183.78099414583326</c:v>
                </c:pt>
                <c:pt idx="158">
                  <c:v>183.78099414583326</c:v>
                </c:pt>
                <c:pt idx="159">
                  <c:v>183.78099414583326</c:v>
                </c:pt>
                <c:pt idx="160">
                  <c:v>183.78099414583326</c:v>
                </c:pt>
                <c:pt idx="161">
                  <c:v>183.78099414583326</c:v>
                </c:pt>
                <c:pt idx="162">
                  <c:v>183.78099414583326</c:v>
                </c:pt>
                <c:pt idx="163">
                  <c:v>183.78099414583326</c:v>
                </c:pt>
                <c:pt idx="164">
                  <c:v>183.78099414583326</c:v>
                </c:pt>
                <c:pt idx="165">
                  <c:v>183.78099414583326</c:v>
                </c:pt>
                <c:pt idx="166">
                  <c:v>183.78099414583326</c:v>
                </c:pt>
                <c:pt idx="167">
                  <c:v>183.78099414583326</c:v>
                </c:pt>
                <c:pt idx="168">
                  <c:v>183.78099414583326</c:v>
                </c:pt>
                <c:pt idx="169">
                  <c:v>183.78099414583326</c:v>
                </c:pt>
                <c:pt idx="170">
                  <c:v>183.78099414583326</c:v>
                </c:pt>
                <c:pt idx="171">
                  <c:v>183.78099414583326</c:v>
                </c:pt>
                <c:pt idx="172">
                  <c:v>183.78099414583326</c:v>
                </c:pt>
                <c:pt idx="173">
                  <c:v>183.78099414583326</c:v>
                </c:pt>
                <c:pt idx="174">
                  <c:v>183.78099414583326</c:v>
                </c:pt>
                <c:pt idx="175">
                  <c:v>183.78099414583326</c:v>
                </c:pt>
                <c:pt idx="176">
                  <c:v>183.78099414583326</c:v>
                </c:pt>
                <c:pt idx="177">
                  <c:v>183.78099414583326</c:v>
                </c:pt>
                <c:pt idx="178">
                  <c:v>183.78099414583326</c:v>
                </c:pt>
                <c:pt idx="179">
                  <c:v>183.78099414583326</c:v>
                </c:pt>
                <c:pt idx="180">
                  <c:v>183.78099414583326</c:v>
                </c:pt>
                <c:pt idx="181">
                  <c:v>183.78099414583326</c:v>
                </c:pt>
                <c:pt idx="182">
                  <c:v>183.78099414583326</c:v>
                </c:pt>
                <c:pt idx="183">
                  <c:v>183.78099414583326</c:v>
                </c:pt>
                <c:pt idx="184">
                  <c:v>183.78099414583326</c:v>
                </c:pt>
                <c:pt idx="185">
                  <c:v>183.78099414583326</c:v>
                </c:pt>
                <c:pt idx="186">
                  <c:v>183.78099414583326</c:v>
                </c:pt>
                <c:pt idx="187">
                  <c:v>183.78099414583326</c:v>
                </c:pt>
                <c:pt idx="188">
                  <c:v>183.78099414583326</c:v>
                </c:pt>
                <c:pt idx="189">
                  <c:v>183.78099414583326</c:v>
                </c:pt>
                <c:pt idx="190">
                  <c:v>183.78099414583326</c:v>
                </c:pt>
                <c:pt idx="191" formatCode="0.0">
                  <c:v>183.78099414583326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C20-479B-A2AF-C6A5B5BED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432704"/>
        <c:axId val="1925434336"/>
      </c:lineChart>
      <c:catAx>
        <c:axId val="1925432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34336"/>
        <c:crosses val="autoZero"/>
        <c:auto val="1"/>
        <c:lblAlgn val="ctr"/>
        <c:lblOffset val="100"/>
        <c:noMultiLvlLbl val="0"/>
      </c:catAx>
      <c:valAx>
        <c:axId val="1925434336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543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571500</xdr:colOff>
      <xdr:row>8</xdr:row>
      <xdr:rowOff>38100</xdr:rowOff>
    </xdr:from>
    <xdr:to>
      <xdr:col>47</xdr:col>
      <xdr:colOff>9525</xdr:colOff>
      <xdr:row>22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B4DB8D14-D3AE-48B2-A75F-3F8C6A62C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19050</xdr:colOff>
      <xdr:row>8</xdr:row>
      <xdr:rowOff>38100</xdr:rowOff>
    </xdr:from>
    <xdr:to>
      <xdr:col>55</xdr:col>
      <xdr:colOff>9525</xdr:colOff>
      <xdr:row>22</xdr:row>
      <xdr:rowOff>114300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xmlns="" id="{3D52A7EB-C695-4B72-8E59-788CB7968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657226</xdr:colOff>
      <xdr:row>8</xdr:row>
      <xdr:rowOff>38100</xdr:rowOff>
    </xdr:from>
    <xdr:to>
      <xdr:col>62</xdr:col>
      <xdr:colOff>657226</xdr:colOff>
      <xdr:row>22</xdr:row>
      <xdr:rowOff>114300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63DC551D-CC4B-4CC1-883F-816ECF2897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1</xdr:colOff>
      <xdr:row>8</xdr:row>
      <xdr:rowOff>38100</xdr:rowOff>
    </xdr:from>
    <xdr:to>
      <xdr:col>71</xdr:col>
      <xdr:colOff>1</xdr:colOff>
      <xdr:row>22</xdr:row>
      <xdr:rowOff>114300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019C7C1E-46D3-4556-9781-3D8F5B0F7A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71</xdr:col>
      <xdr:colOff>19050</xdr:colOff>
      <xdr:row>8</xdr:row>
      <xdr:rowOff>47625</xdr:rowOff>
    </xdr:from>
    <xdr:to>
      <xdr:col>79</xdr:col>
      <xdr:colOff>19050</xdr:colOff>
      <xdr:row>22</xdr:row>
      <xdr:rowOff>123825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xmlns="" id="{29430378-0495-4642-93FB-5640BF7F1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79</xdr:col>
      <xdr:colOff>9525</xdr:colOff>
      <xdr:row>8</xdr:row>
      <xdr:rowOff>47625</xdr:rowOff>
    </xdr:from>
    <xdr:to>
      <xdr:col>87</xdr:col>
      <xdr:colOff>9525</xdr:colOff>
      <xdr:row>22</xdr:row>
      <xdr:rowOff>123825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xmlns="" id="{238F472A-B52F-461A-B4D8-15071E12E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87</xdr:col>
      <xdr:colOff>9525</xdr:colOff>
      <xdr:row>8</xdr:row>
      <xdr:rowOff>47625</xdr:rowOff>
    </xdr:from>
    <xdr:to>
      <xdr:col>95</xdr:col>
      <xdr:colOff>9525</xdr:colOff>
      <xdr:row>22</xdr:row>
      <xdr:rowOff>123825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xmlns="" id="{4B5E4C57-A716-4661-ACE6-662EEDC7B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95</xdr:col>
      <xdr:colOff>0</xdr:colOff>
      <xdr:row>8</xdr:row>
      <xdr:rowOff>57150</xdr:rowOff>
    </xdr:from>
    <xdr:to>
      <xdr:col>103</xdr:col>
      <xdr:colOff>0</xdr:colOff>
      <xdr:row>22</xdr:row>
      <xdr:rowOff>133350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xmlns="" id="{551323F1-EE22-47D3-B418-D13A63143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571500</xdr:colOff>
      <xdr:row>8</xdr:row>
      <xdr:rowOff>38100</xdr:rowOff>
    </xdr:from>
    <xdr:to>
      <xdr:col>47</xdr:col>
      <xdr:colOff>9525</xdr:colOff>
      <xdr:row>22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5F400FF3-0A72-432B-9157-6B3334A83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19050</xdr:colOff>
      <xdr:row>8</xdr:row>
      <xdr:rowOff>38100</xdr:rowOff>
    </xdr:from>
    <xdr:to>
      <xdr:col>55</xdr:col>
      <xdr:colOff>9525</xdr:colOff>
      <xdr:row>22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57A53F9D-B96B-47B6-8D07-EC32C1E76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657226</xdr:colOff>
      <xdr:row>8</xdr:row>
      <xdr:rowOff>38100</xdr:rowOff>
    </xdr:from>
    <xdr:to>
      <xdr:col>62</xdr:col>
      <xdr:colOff>657226</xdr:colOff>
      <xdr:row>22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421E0E5A-FFC8-49D5-9C33-DAC76F293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1</xdr:colOff>
      <xdr:row>8</xdr:row>
      <xdr:rowOff>38100</xdr:rowOff>
    </xdr:from>
    <xdr:to>
      <xdr:col>71</xdr:col>
      <xdr:colOff>1</xdr:colOff>
      <xdr:row>22</xdr:row>
      <xdr:rowOff>114300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B97B08E3-2592-42FC-B715-FD5915CD2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71</xdr:col>
      <xdr:colOff>19050</xdr:colOff>
      <xdr:row>8</xdr:row>
      <xdr:rowOff>47625</xdr:rowOff>
    </xdr:from>
    <xdr:to>
      <xdr:col>79</xdr:col>
      <xdr:colOff>19050</xdr:colOff>
      <xdr:row>22</xdr:row>
      <xdr:rowOff>123825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xmlns="" id="{0FB200D7-9590-42BC-99BA-10EDC572E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79</xdr:col>
      <xdr:colOff>9525</xdr:colOff>
      <xdr:row>8</xdr:row>
      <xdr:rowOff>47625</xdr:rowOff>
    </xdr:from>
    <xdr:to>
      <xdr:col>87</xdr:col>
      <xdr:colOff>9525</xdr:colOff>
      <xdr:row>22</xdr:row>
      <xdr:rowOff>123825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59510794-3BF1-470B-85A6-D4B9ECD15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87</xdr:col>
      <xdr:colOff>9525</xdr:colOff>
      <xdr:row>8</xdr:row>
      <xdr:rowOff>47625</xdr:rowOff>
    </xdr:from>
    <xdr:to>
      <xdr:col>95</xdr:col>
      <xdr:colOff>9525</xdr:colOff>
      <xdr:row>22</xdr:row>
      <xdr:rowOff>123825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78126FAF-8A99-45CF-AB76-055767751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95</xdr:col>
      <xdr:colOff>0</xdr:colOff>
      <xdr:row>8</xdr:row>
      <xdr:rowOff>57150</xdr:rowOff>
    </xdr:from>
    <xdr:to>
      <xdr:col>103</xdr:col>
      <xdr:colOff>0</xdr:colOff>
      <xdr:row>22</xdr:row>
      <xdr:rowOff>133350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xmlns="" id="{F128798E-4F98-45ED-BB9A-E7CA26D45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571500</xdr:colOff>
      <xdr:row>8</xdr:row>
      <xdr:rowOff>38100</xdr:rowOff>
    </xdr:from>
    <xdr:to>
      <xdr:col>47</xdr:col>
      <xdr:colOff>9525</xdr:colOff>
      <xdr:row>22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D8DE8033-F850-44A9-B4B9-D2DF432E2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19050</xdr:colOff>
      <xdr:row>8</xdr:row>
      <xdr:rowOff>38100</xdr:rowOff>
    </xdr:from>
    <xdr:to>
      <xdr:col>55</xdr:col>
      <xdr:colOff>9525</xdr:colOff>
      <xdr:row>22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BE8AF13B-523E-4651-B4E2-67A7A4187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657226</xdr:colOff>
      <xdr:row>8</xdr:row>
      <xdr:rowOff>38100</xdr:rowOff>
    </xdr:from>
    <xdr:to>
      <xdr:col>62</xdr:col>
      <xdr:colOff>657226</xdr:colOff>
      <xdr:row>22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C9F024AB-B16C-4472-95FF-E9D84D979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1</xdr:colOff>
      <xdr:row>8</xdr:row>
      <xdr:rowOff>38100</xdr:rowOff>
    </xdr:from>
    <xdr:to>
      <xdr:col>71</xdr:col>
      <xdr:colOff>1</xdr:colOff>
      <xdr:row>22</xdr:row>
      <xdr:rowOff>114300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C51720B1-46B8-4638-902B-FBA99BD16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71</xdr:col>
      <xdr:colOff>19050</xdr:colOff>
      <xdr:row>8</xdr:row>
      <xdr:rowOff>47625</xdr:rowOff>
    </xdr:from>
    <xdr:to>
      <xdr:col>79</xdr:col>
      <xdr:colOff>19050</xdr:colOff>
      <xdr:row>22</xdr:row>
      <xdr:rowOff>123825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xmlns="" id="{68862D29-1429-460B-9244-D3F3BD4CD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79</xdr:col>
      <xdr:colOff>9525</xdr:colOff>
      <xdr:row>8</xdr:row>
      <xdr:rowOff>47625</xdr:rowOff>
    </xdr:from>
    <xdr:to>
      <xdr:col>87</xdr:col>
      <xdr:colOff>9525</xdr:colOff>
      <xdr:row>22</xdr:row>
      <xdr:rowOff>123825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5CAC8A81-2E73-421D-B98B-3004BDEC8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87</xdr:col>
      <xdr:colOff>9525</xdr:colOff>
      <xdr:row>8</xdr:row>
      <xdr:rowOff>47625</xdr:rowOff>
    </xdr:from>
    <xdr:to>
      <xdr:col>95</xdr:col>
      <xdr:colOff>9525</xdr:colOff>
      <xdr:row>22</xdr:row>
      <xdr:rowOff>123825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DC01073A-4D49-4455-B2D4-7417CA57F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95</xdr:col>
      <xdr:colOff>0</xdr:colOff>
      <xdr:row>8</xdr:row>
      <xdr:rowOff>57150</xdr:rowOff>
    </xdr:from>
    <xdr:to>
      <xdr:col>103</xdr:col>
      <xdr:colOff>0</xdr:colOff>
      <xdr:row>22</xdr:row>
      <xdr:rowOff>133350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xmlns="" id="{5A7ED4BB-6D8D-45D1-94AF-1E9434C5A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571500</xdr:colOff>
      <xdr:row>8</xdr:row>
      <xdr:rowOff>38100</xdr:rowOff>
    </xdr:from>
    <xdr:to>
      <xdr:col>47</xdr:col>
      <xdr:colOff>9525</xdr:colOff>
      <xdr:row>22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4699F5E6-C738-476E-9D3C-CC1D5F9A5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19050</xdr:colOff>
      <xdr:row>8</xdr:row>
      <xdr:rowOff>38100</xdr:rowOff>
    </xdr:from>
    <xdr:to>
      <xdr:col>55</xdr:col>
      <xdr:colOff>9525</xdr:colOff>
      <xdr:row>22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7B3D25B3-949C-45FA-BA79-6FCB9CAEF3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657226</xdr:colOff>
      <xdr:row>8</xdr:row>
      <xdr:rowOff>38100</xdr:rowOff>
    </xdr:from>
    <xdr:to>
      <xdr:col>62</xdr:col>
      <xdr:colOff>657226</xdr:colOff>
      <xdr:row>22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83FCE0B9-3051-454E-9639-CE1FE131E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1</xdr:colOff>
      <xdr:row>8</xdr:row>
      <xdr:rowOff>38100</xdr:rowOff>
    </xdr:from>
    <xdr:to>
      <xdr:col>71</xdr:col>
      <xdr:colOff>1</xdr:colOff>
      <xdr:row>22</xdr:row>
      <xdr:rowOff>114300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DD4CB467-8320-468D-A6B7-4FAE72529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71</xdr:col>
      <xdr:colOff>19050</xdr:colOff>
      <xdr:row>8</xdr:row>
      <xdr:rowOff>47625</xdr:rowOff>
    </xdr:from>
    <xdr:to>
      <xdr:col>79</xdr:col>
      <xdr:colOff>19050</xdr:colOff>
      <xdr:row>22</xdr:row>
      <xdr:rowOff>123825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xmlns="" id="{9B764D35-4069-4A19-B322-75D1206F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79</xdr:col>
      <xdr:colOff>9525</xdr:colOff>
      <xdr:row>8</xdr:row>
      <xdr:rowOff>47625</xdr:rowOff>
    </xdr:from>
    <xdr:to>
      <xdr:col>87</xdr:col>
      <xdr:colOff>9525</xdr:colOff>
      <xdr:row>22</xdr:row>
      <xdr:rowOff>123825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209DC351-7AAC-4DBB-8E20-B49AC7420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87</xdr:col>
      <xdr:colOff>9525</xdr:colOff>
      <xdr:row>8</xdr:row>
      <xdr:rowOff>47625</xdr:rowOff>
    </xdr:from>
    <xdr:to>
      <xdr:col>95</xdr:col>
      <xdr:colOff>9525</xdr:colOff>
      <xdr:row>22</xdr:row>
      <xdr:rowOff>123825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357135D4-022E-47F4-A317-202D449E41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95</xdr:col>
      <xdr:colOff>0</xdr:colOff>
      <xdr:row>8</xdr:row>
      <xdr:rowOff>57150</xdr:rowOff>
    </xdr:from>
    <xdr:to>
      <xdr:col>103</xdr:col>
      <xdr:colOff>0</xdr:colOff>
      <xdr:row>22</xdr:row>
      <xdr:rowOff>133350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xmlns="" id="{239679D3-95EE-4E42-A991-86D722232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571500</xdr:colOff>
      <xdr:row>8</xdr:row>
      <xdr:rowOff>38100</xdr:rowOff>
    </xdr:from>
    <xdr:to>
      <xdr:col>47</xdr:col>
      <xdr:colOff>9525</xdr:colOff>
      <xdr:row>22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7746CB39-D3BF-4A0D-B724-A9D6BF4BFC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19050</xdr:colOff>
      <xdr:row>8</xdr:row>
      <xdr:rowOff>38100</xdr:rowOff>
    </xdr:from>
    <xdr:to>
      <xdr:col>55</xdr:col>
      <xdr:colOff>9525</xdr:colOff>
      <xdr:row>22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FCC964C4-3EF8-4563-8AAD-0914EEDD9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657226</xdr:colOff>
      <xdr:row>8</xdr:row>
      <xdr:rowOff>38100</xdr:rowOff>
    </xdr:from>
    <xdr:to>
      <xdr:col>62</xdr:col>
      <xdr:colOff>657226</xdr:colOff>
      <xdr:row>22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D6AE6028-CA79-413B-B1DA-7C29DADDE3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1</xdr:colOff>
      <xdr:row>8</xdr:row>
      <xdr:rowOff>38100</xdr:rowOff>
    </xdr:from>
    <xdr:to>
      <xdr:col>71</xdr:col>
      <xdr:colOff>1</xdr:colOff>
      <xdr:row>22</xdr:row>
      <xdr:rowOff>114300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EAAF43DC-A36C-49DE-87F8-05D0F2C9B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71</xdr:col>
      <xdr:colOff>19050</xdr:colOff>
      <xdr:row>8</xdr:row>
      <xdr:rowOff>47625</xdr:rowOff>
    </xdr:from>
    <xdr:to>
      <xdr:col>79</xdr:col>
      <xdr:colOff>19050</xdr:colOff>
      <xdr:row>22</xdr:row>
      <xdr:rowOff>123825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xmlns="" id="{871576B1-4076-47B0-A365-218CD93E05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79</xdr:col>
      <xdr:colOff>9525</xdr:colOff>
      <xdr:row>8</xdr:row>
      <xdr:rowOff>47625</xdr:rowOff>
    </xdr:from>
    <xdr:to>
      <xdr:col>87</xdr:col>
      <xdr:colOff>9525</xdr:colOff>
      <xdr:row>22</xdr:row>
      <xdr:rowOff>123825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C762FB9D-49EF-46AA-89A5-ECC2BB409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87</xdr:col>
      <xdr:colOff>9525</xdr:colOff>
      <xdr:row>8</xdr:row>
      <xdr:rowOff>47625</xdr:rowOff>
    </xdr:from>
    <xdr:to>
      <xdr:col>95</xdr:col>
      <xdr:colOff>9525</xdr:colOff>
      <xdr:row>22</xdr:row>
      <xdr:rowOff>123825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597BF0F0-7990-4B9D-AC7F-0F33ADEB2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95</xdr:col>
      <xdr:colOff>0</xdr:colOff>
      <xdr:row>8</xdr:row>
      <xdr:rowOff>57150</xdr:rowOff>
    </xdr:from>
    <xdr:to>
      <xdr:col>103</xdr:col>
      <xdr:colOff>0</xdr:colOff>
      <xdr:row>22</xdr:row>
      <xdr:rowOff>133350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xmlns="" id="{FD65F6AD-A164-4E39-A606-E4FC3A03E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571500</xdr:colOff>
      <xdr:row>8</xdr:row>
      <xdr:rowOff>38100</xdr:rowOff>
    </xdr:from>
    <xdr:to>
      <xdr:col>47</xdr:col>
      <xdr:colOff>9525</xdr:colOff>
      <xdr:row>22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82C36216-B4B6-4EA2-B5D8-329BFBEFD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19050</xdr:colOff>
      <xdr:row>8</xdr:row>
      <xdr:rowOff>38100</xdr:rowOff>
    </xdr:from>
    <xdr:to>
      <xdr:col>55</xdr:col>
      <xdr:colOff>9525</xdr:colOff>
      <xdr:row>22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F45A59ED-E007-4D7C-8307-5EBDE4DB4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657226</xdr:colOff>
      <xdr:row>8</xdr:row>
      <xdr:rowOff>38100</xdr:rowOff>
    </xdr:from>
    <xdr:to>
      <xdr:col>62</xdr:col>
      <xdr:colOff>657226</xdr:colOff>
      <xdr:row>22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369B2A8B-A454-44CF-BC8A-20A6A07456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1</xdr:colOff>
      <xdr:row>8</xdr:row>
      <xdr:rowOff>38100</xdr:rowOff>
    </xdr:from>
    <xdr:to>
      <xdr:col>71</xdr:col>
      <xdr:colOff>1</xdr:colOff>
      <xdr:row>22</xdr:row>
      <xdr:rowOff>114300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6562A28D-3436-4BC4-8132-FBDE24922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71</xdr:col>
      <xdr:colOff>19050</xdr:colOff>
      <xdr:row>8</xdr:row>
      <xdr:rowOff>47625</xdr:rowOff>
    </xdr:from>
    <xdr:to>
      <xdr:col>79</xdr:col>
      <xdr:colOff>19050</xdr:colOff>
      <xdr:row>22</xdr:row>
      <xdr:rowOff>123825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xmlns="" id="{E0995DDF-FDDB-44D3-BEEA-AB9E16B2D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79</xdr:col>
      <xdr:colOff>9525</xdr:colOff>
      <xdr:row>8</xdr:row>
      <xdr:rowOff>47625</xdr:rowOff>
    </xdr:from>
    <xdr:to>
      <xdr:col>87</xdr:col>
      <xdr:colOff>9525</xdr:colOff>
      <xdr:row>22</xdr:row>
      <xdr:rowOff>123825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2FCFCC88-95AD-45FD-B218-1FE991FA3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87</xdr:col>
      <xdr:colOff>9525</xdr:colOff>
      <xdr:row>8</xdr:row>
      <xdr:rowOff>47625</xdr:rowOff>
    </xdr:from>
    <xdr:to>
      <xdr:col>95</xdr:col>
      <xdr:colOff>9525</xdr:colOff>
      <xdr:row>22</xdr:row>
      <xdr:rowOff>123825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3CFC34FF-030B-4F6C-A43D-542794BDE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95</xdr:col>
      <xdr:colOff>0</xdr:colOff>
      <xdr:row>8</xdr:row>
      <xdr:rowOff>57150</xdr:rowOff>
    </xdr:from>
    <xdr:to>
      <xdr:col>103</xdr:col>
      <xdr:colOff>0</xdr:colOff>
      <xdr:row>22</xdr:row>
      <xdr:rowOff>133350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xmlns="" id="{ECAAB1BF-EDE8-48BC-ADC5-50B9C005A3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59"/>
  <sheetViews>
    <sheetView tabSelected="1" topLeftCell="K1" workbookViewId="0">
      <selection activeCell="Q110" sqref="Q110"/>
    </sheetView>
  </sheetViews>
  <sheetFormatPr defaultRowHeight="15" x14ac:dyDescent="0.25"/>
  <cols>
    <col min="1" max="7" width="15.5703125" customWidth="1"/>
    <col min="8" max="11" width="12.5703125" customWidth="1"/>
    <col min="12" max="14" width="29" style="3" customWidth="1"/>
    <col min="15" max="26" width="15.5703125" customWidth="1"/>
    <col min="30" max="30" width="6.7109375" bestFit="1" customWidth="1"/>
    <col min="31" max="31" width="8.7109375" bestFit="1" customWidth="1"/>
    <col min="32" max="32" width="10.710937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3" t="s">
        <v>6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5">
      <c r="A2" t="s">
        <v>26</v>
      </c>
      <c r="B2" s="2">
        <v>44271</v>
      </c>
      <c r="C2">
        <v>2021</v>
      </c>
      <c r="D2">
        <v>3</v>
      </c>
      <c r="E2">
        <v>16</v>
      </c>
      <c r="F2" s="3">
        <v>-31</v>
      </c>
      <c r="G2" s="3" t="s">
        <v>27</v>
      </c>
      <c r="H2" s="3">
        <v>2</v>
      </c>
      <c r="I2" s="3">
        <v>1</v>
      </c>
      <c r="J2" s="3" t="s">
        <v>32</v>
      </c>
      <c r="K2" s="3" t="s">
        <v>90</v>
      </c>
      <c r="L2" s="3" t="s">
        <v>29</v>
      </c>
      <c r="M2" s="3" t="s">
        <v>33</v>
      </c>
      <c r="N2" s="3" t="s">
        <v>34</v>
      </c>
      <c r="O2" s="4">
        <v>24.57</v>
      </c>
      <c r="P2" s="4">
        <v>2.4569999999999999</v>
      </c>
      <c r="Q2" s="4">
        <v>5.2</v>
      </c>
      <c r="R2" s="4">
        <v>14.6</v>
      </c>
      <c r="S2" s="4">
        <v>10.78</v>
      </c>
      <c r="T2" s="4">
        <v>73.84</v>
      </c>
      <c r="U2" s="4">
        <v>1.1100000000000001</v>
      </c>
      <c r="V2" s="4">
        <v>9.2033000000000005</v>
      </c>
      <c r="W2" s="4">
        <v>0.95</v>
      </c>
      <c r="X2" s="4">
        <v>11.53</v>
      </c>
      <c r="Y2" s="4">
        <v>-17.91</v>
      </c>
      <c r="Z2" s="4">
        <v>97.34</v>
      </c>
      <c r="AA2" s="5">
        <f t="shared" ref="AA2:AA65" si="0">6667*11*P2/1000</f>
        <v>180.189009</v>
      </c>
    </row>
    <row r="3" spans="1:27" x14ac:dyDescent="0.25">
      <c r="A3" t="s">
        <v>26</v>
      </c>
      <c r="B3" s="2">
        <v>44271</v>
      </c>
      <c r="C3">
        <v>2021</v>
      </c>
      <c r="D3">
        <v>3</v>
      </c>
      <c r="E3">
        <v>16</v>
      </c>
      <c r="F3" s="3">
        <v>-31</v>
      </c>
      <c r="G3" s="3" t="s">
        <v>27</v>
      </c>
      <c r="H3" s="3">
        <v>2</v>
      </c>
      <c r="I3" s="3">
        <v>2</v>
      </c>
      <c r="J3" s="3" t="s">
        <v>131</v>
      </c>
      <c r="K3" s="3" t="s">
        <v>90</v>
      </c>
      <c r="L3" s="3" t="s">
        <v>29</v>
      </c>
      <c r="M3" s="3" t="s">
        <v>33</v>
      </c>
      <c r="N3" s="3" t="s">
        <v>34</v>
      </c>
      <c r="O3" s="4">
        <v>24.57</v>
      </c>
      <c r="P3" s="4">
        <v>2.4569999999999999</v>
      </c>
      <c r="Q3" s="4">
        <v>5.2</v>
      </c>
      <c r="R3" s="4">
        <v>14.6</v>
      </c>
      <c r="S3" s="4">
        <v>10.78</v>
      </c>
      <c r="T3" s="4">
        <v>73.84</v>
      </c>
      <c r="U3" s="4">
        <v>1.1100000000000001</v>
      </c>
      <c r="V3" s="4">
        <v>9.2033000000000005</v>
      </c>
      <c r="W3" s="4">
        <v>0.95</v>
      </c>
      <c r="X3" s="4">
        <v>11.53</v>
      </c>
      <c r="Y3" s="4">
        <v>-17.91</v>
      </c>
      <c r="Z3" s="4">
        <v>97.34</v>
      </c>
      <c r="AA3" s="5">
        <f t="shared" si="0"/>
        <v>180.189009</v>
      </c>
    </row>
    <row r="4" spans="1:27" x14ac:dyDescent="0.25">
      <c r="A4" t="s">
        <v>26</v>
      </c>
      <c r="B4" s="2">
        <v>44271</v>
      </c>
      <c r="C4">
        <v>2021</v>
      </c>
      <c r="D4">
        <v>3</v>
      </c>
      <c r="E4">
        <v>16</v>
      </c>
      <c r="F4" s="3">
        <v>-31</v>
      </c>
      <c r="G4" s="3" t="s">
        <v>27</v>
      </c>
      <c r="H4" s="3">
        <v>2</v>
      </c>
      <c r="I4" s="3">
        <v>3</v>
      </c>
      <c r="J4" s="3" t="s">
        <v>195</v>
      </c>
      <c r="K4" s="3" t="s">
        <v>90</v>
      </c>
      <c r="L4" s="3" t="s">
        <v>29</v>
      </c>
      <c r="M4" s="3" t="s">
        <v>33</v>
      </c>
      <c r="N4" s="3" t="s">
        <v>34</v>
      </c>
      <c r="O4" s="4">
        <v>24.57</v>
      </c>
      <c r="P4" s="4">
        <v>2.4569999999999999</v>
      </c>
      <c r="Q4" s="4">
        <v>5.2</v>
      </c>
      <c r="R4" s="4">
        <v>14.6</v>
      </c>
      <c r="S4" s="4">
        <v>10.78</v>
      </c>
      <c r="T4" s="4">
        <v>73.84</v>
      </c>
      <c r="U4" s="4">
        <v>1.1100000000000001</v>
      </c>
      <c r="V4" s="4">
        <v>9.2033000000000005</v>
      </c>
      <c r="W4" s="4">
        <v>0.95</v>
      </c>
      <c r="X4" s="4">
        <v>11.53</v>
      </c>
      <c r="Y4" s="4">
        <v>-17.91</v>
      </c>
      <c r="Z4" s="4">
        <v>97.34</v>
      </c>
      <c r="AA4" s="5">
        <f t="shared" si="0"/>
        <v>180.189009</v>
      </c>
    </row>
    <row r="5" spans="1:27" x14ac:dyDescent="0.25">
      <c r="A5" t="s">
        <v>26</v>
      </c>
      <c r="B5" s="2">
        <v>44271</v>
      </c>
      <c r="C5">
        <v>2021</v>
      </c>
      <c r="D5">
        <v>3</v>
      </c>
      <c r="E5">
        <v>16</v>
      </c>
      <c r="F5" s="3">
        <v>-31</v>
      </c>
      <c r="G5" s="3" t="s">
        <v>27</v>
      </c>
      <c r="H5" s="3">
        <v>1</v>
      </c>
      <c r="I5" s="3">
        <v>1</v>
      </c>
      <c r="J5" s="3" t="s">
        <v>28</v>
      </c>
      <c r="K5" s="3" t="s">
        <v>90</v>
      </c>
      <c r="L5" s="3" t="s">
        <v>29</v>
      </c>
      <c r="M5" s="3" t="s">
        <v>30</v>
      </c>
      <c r="N5" s="3" t="s">
        <v>31</v>
      </c>
      <c r="O5" s="4">
        <v>19.66</v>
      </c>
      <c r="P5" s="4">
        <v>1.966</v>
      </c>
      <c r="Q5" s="4">
        <v>5.3</v>
      </c>
      <c r="R5" s="4">
        <v>16.52</v>
      </c>
      <c r="S5" s="4">
        <v>13.15</v>
      </c>
      <c r="T5" s="4">
        <v>79.599999999999994</v>
      </c>
      <c r="U5" s="4">
        <v>0.91</v>
      </c>
      <c r="V5" s="4">
        <v>11.1106</v>
      </c>
      <c r="W5" s="4">
        <v>0.77</v>
      </c>
      <c r="X5" s="4">
        <v>12.13</v>
      </c>
      <c r="Y5" s="4">
        <v>-3.81</v>
      </c>
      <c r="Z5" s="4">
        <v>114.06</v>
      </c>
      <c r="AA5" s="5">
        <f t="shared" si="0"/>
        <v>144.18054199999997</v>
      </c>
    </row>
    <row r="6" spans="1:27" x14ac:dyDescent="0.25">
      <c r="A6" t="s">
        <v>26</v>
      </c>
      <c r="B6" s="2">
        <v>44271</v>
      </c>
      <c r="C6">
        <v>2021</v>
      </c>
      <c r="D6">
        <v>3</v>
      </c>
      <c r="E6">
        <v>16</v>
      </c>
      <c r="F6" s="3">
        <v>-31</v>
      </c>
      <c r="G6" s="3" t="s">
        <v>27</v>
      </c>
      <c r="H6" s="3">
        <v>1</v>
      </c>
      <c r="I6" s="3">
        <v>2</v>
      </c>
      <c r="J6" s="3" t="s">
        <v>130</v>
      </c>
      <c r="K6" s="3" t="s">
        <v>90</v>
      </c>
      <c r="L6" s="3" t="s">
        <v>29</v>
      </c>
      <c r="M6" s="3" t="s">
        <v>30</v>
      </c>
      <c r="N6" s="3" t="s">
        <v>31</v>
      </c>
      <c r="O6" s="4">
        <v>19.66</v>
      </c>
      <c r="P6" s="4">
        <v>1.966</v>
      </c>
      <c r="Q6" s="4">
        <v>5.3</v>
      </c>
      <c r="R6" s="4">
        <v>16.52</v>
      </c>
      <c r="S6" s="4">
        <v>13.15</v>
      </c>
      <c r="T6" s="4">
        <v>79.599999999999994</v>
      </c>
      <c r="U6" s="4">
        <v>0.91</v>
      </c>
      <c r="V6" s="4">
        <v>11.1106</v>
      </c>
      <c r="W6" s="4">
        <v>0.77</v>
      </c>
      <c r="X6" s="4">
        <v>12.13</v>
      </c>
      <c r="Y6" s="4">
        <v>-3.81</v>
      </c>
      <c r="Z6" s="4">
        <v>114.06</v>
      </c>
      <c r="AA6" s="5">
        <f t="shared" si="0"/>
        <v>144.18054199999997</v>
      </c>
    </row>
    <row r="7" spans="1:27" x14ac:dyDescent="0.25">
      <c r="A7" t="s">
        <v>26</v>
      </c>
      <c r="B7" s="2">
        <v>44271</v>
      </c>
      <c r="C7">
        <v>2021</v>
      </c>
      <c r="D7">
        <v>3</v>
      </c>
      <c r="E7">
        <v>16</v>
      </c>
      <c r="F7" s="3">
        <v>-31</v>
      </c>
      <c r="G7" s="3" t="s">
        <v>27</v>
      </c>
      <c r="H7" s="3">
        <v>1</v>
      </c>
      <c r="I7" s="3">
        <v>3</v>
      </c>
      <c r="J7" s="3" t="s">
        <v>194</v>
      </c>
      <c r="K7" s="3" t="s">
        <v>90</v>
      </c>
      <c r="L7" s="3" t="s">
        <v>29</v>
      </c>
      <c r="M7" s="3" t="s">
        <v>30</v>
      </c>
      <c r="N7" s="3" t="s">
        <v>31</v>
      </c>
      <c r="O7" s="4">
        <v>19.66</v>
      </c>
      <c r="P7" s="4">
        <v>1.966</v>
      </c>
      <c r="Q7" s="4">
        <v>5.3</v>
      </c>
      <c r="R7" s="4">
        <v>16.52</v>
      </c>
      <c r="S7" s="4">
        <v>13.15</v>
      </c>
      <c r="T7" s="4">
        <v>79.599999999999994</v>
      </c>
      <c r="U7" s="4">
        <v>0.91</v>
      </c>
      <c r="V7" s="4">
        <v>11.1106</v>
      </c>
      <c r="W7" s="4">
        <v>0.77</v>
      </c>
      <c r="X7" s="4">
        <v>12.13</v>
      </c>
      <c r="Y7" s="4">
        <v>-3.81</v>
      </c>
      <c r="Z7" s="4">
        <v>114.06</v>
      </c>
      <c r="AA7" s="5">
        <f t="shared" si="0"/>
        <v>144.18054199999997</v>
      </c>
    </row>
    <row r="8" spans="1:27" x14ac:dyDescent="0.25">
      <c r="A8" t="s">
        <v>26</v>
      </c>
      <c r="B8" s="2">
        <v>44271</v>
      </c>
      <c r="C8">
        <v>2021</v>
      </c>
      <c r="D8">
        <v>3</v>
      </c>
      <c r="E8">
        <v>16</v>
      </c>
      <c r="F8" s="3">
        <v>-31</v>
      </c>
      <c r="G8" s="3" t="s">
        <v>27</v>
      </c>
      <c r="H8" s="3">
        <v>4</v>
      </c>
      <c r="I8" s="3">
        <v>1</v>
      </c>
      <c r="J8" s="3" t="s">
        <v>38</v>
      </c>
      <c r="K8" s="3" t="s">
        <v>90</v>
      </c>
      <c r="L8" s="3" t="s">
        <v>29</v>
      </c>
      <c r="M8" s="3" t="s">
        <v>39</v>
      </c>
      <c r="N8" s="3" t="s">
        <v>40</v>
      </c>
      <c r="O8" s="4">
        <v>19.62</v>
      </c>
      <c r="P8" s="4">
        <v>1.9620000000000002</v>
      </c>
      <c r="Q8" s="4">
        <v>5.2</v>
      </c>
      <c r="R8" s="4">
        <v>15.82</v>
      </c>
      <c r="S8" s="4">
        <v>12.17</v>
      </c>
      <c r="T8" s="4">
        <v>76.930000000000007</v>
      </c>
      <c r="U8" s="4">
        <v>1</v>
      </c>
      <c r="V8" s="4">
        <v>10.243399999999999</v>
      </c>
      <c r="W8" s="4">
        <v>0.84</v>
      </c>
      <c r="X8" s="4">
        <v>12.35</v>
      </c>
      <c r="Y8" s="4">
        <v>-10.31</v>
      </c>
      <c r="Z8" s="4">
        <v>106.35</v>
      </c>
      <c r="AA8" s="5">
        <f t="shared" si="0"/>
        <v>143.88719400000002</v>
      </c>
    </row>
    <row r="9" spans="1:27" x14ac:dyDescent="0.25">
      <c r="A9" t="s">
        <v>26</v>
      </c>
      <c r="B9" s="2">
        <v>44271</v>
      </c>
      <c r="C9">
        <v>2021</v>
      </c>
      <c r="D9">
        <v>3</v>
      </c>
      <c r="E9">
        <v>16</v>
      </c>
      <c r="F9" s="3">
        <v>-31</v>
      </c>
      <c r="G9" s="3" t="s">
        <v>27</v>
      </c>
      <c r="H9" s="3">
        <v>4</v>
      </c>
      <c r="I9" s="3">
        <v>2</v>
      </c>
      <c r="J9" s="3" t="s">
        <v>133</v>
      </c>
      <c r="K9" s="3" t="s">
        <v>90</v>
      </c>
      <c r="L9" s="3" t="s">
        <v>29</v>
      </c>
      <c r="M9" s="3" t="s">
        <v>39</v>
      </c>
      <c r="N9" s="3" t="s">
        <v>40</v>
      </c>
      <c r="O9" s="4">
        <v>19.62</v>
      </c>
      <c r="P9" s="4">
        <v>1.9620000000000002</v>
      </c>
      <c r="Q9" s="4">
        <v>5.2</v>
      </c>
      <c r="R9" s="4">
        <v>15.82</v>
      </c>
      <c r="S9" s="4">
        <v>12.17</v>
      </c>
      <c r="T9" s="4">
        <v>76.930000000000007</v>
      </c>
      <c r="U9" s="4">
        <v>1</v>
      </c>
      <c r="V9" s="4">
        <v>10.243399999999999</v>
      </c>
      <c r="W9" s="4">
        <v>0.84</v>
      </c>
      <c r="X9" s="4">
        <v>12.35</v>
      </c>
      <c r="Y9" s="4">
        <v>-10.31</v>
      </c>
      <c r="Z9" s="4">
        <v>106.35</v>
      </c>
      <c r="AA9" s="5">
        <f t="shared" si="0"/>
        <v>143.88719400000002</v>
      </c>
    </row>
    <row r="10" spans="1:27" x14ac:dyDescent="0.25">
      <c r="A10" t="s">
        <v>26</v>
      </c>
      <c r="B10" s="2">
        <v>44271</v>
      </c>
      <c r="C10">
        <v>2021</v>
      </c>
      <c r="D10">
        <v>3</v>
      </c>
      <c r="E10">
        <v>16</v>
      </c>
      <c r="F10" s="3">
        <v>-31</v>
      </c>
      <c r="G10" s="3" t="s">
        <v>27</v>
      </c>
      <c r="H10" s="3">
        <v>4</v>
      </c>
      <c r="I10" s="3">
        <v>3</v>
      </c>
      <c r="J10" s="3" t="s">
        <v>197</v>
      </c>
      <c r="K10" s="3" t="s">
        <v>90</v>
      </c>
      <c r="L10" s="3" t="s">
        <v>29</v>
      </c>
      <c r="M10" s="3" t="s">
        <v>39</v>
      </c>
      <c r="N10" s="3" t="s">
        <v>40</v>
      </c>
      <c r="O10" s="4">
        <v>19.62</v>
      </c>
      <c r="P10" s="4">
        <v>1.9620000000000002</v>
      </c>
      <c r="Q10" s="4">
        <v>5.2</v>
      </c>
      <c r="R10" s="4">
        <v>15.82</v>
      </c>
      <c r="S10" s="4">
        <v>12.17</v>
      </c>
      <c r="T10" s="4">
        <v>76.930000000000007</v>
      </c>
      <c r="U10" s="4">
        <v>1</v>
      </c>
      <c r="V10" s="4">
        <v>10.243399999999999</v>
      </c>
      <c r="W10" s="4">
        <v>0.84</v>
      </c>
      <c r="X10" s="4">
        <v>12.35</v>
      </c>
      <c r="Y10" s="4">
        <v>-10.31</v>
      </c>
      <c r="Z10" s="4">
        <v>106.35</v>
      </c>
      <c r="AA10" s="5">
        <f t="shared" si="0"/>
        <v>143.88719400000002</v>
      </c>
    </row>
    <row r="11" spans="1:27" x14ac:dyDescent="0.25">
      <c r="A11" t="s">
        <v>26</v>
      </c>
      <c r="B11" s="2">
        <v>44271</v>
      </c>
      <c r="C11">
        <v>2021</v>
      </c>
      <c r="D11">
        <v>3</v>
      </c>
      <c r="E11">
        <v>16</v>
      </c>
      <c r="F11" s="3">
        <v>-31</v>
      </c>
      <c r="G11" s="3" t="s">
        <v>27</v>
      </c>
      <c r="H11" s="3">
        <v>3</v>
      </c>
      <c r="I11" s="3">
        <v>1</v>
      </c>
      <c r="J11" s="3" t="s">
        <v>35</v>
      </c>
      <c r="K11" s="3" t="s">
        <v>90</v>
      </c>
      <c r="L11" s="3" t="s">
        <v>29</v>
      </c>
      <c r="M11" s="3" t="s">
        <v>36</v>
      </c>
      <c r="N11" s="3" t="s">
        <v>37</v>
      </c>
      <c r="O11" s="4">
        <v>18.96</v>
      </c>
      <c r="P11" s="4">
        <v>1.8960000000000001</v>
      </c>
      <c r="Q11" s="4">
        <v>5.2</v>
      </c>
      <c r="R11" s="4">
        <v>14.62</v>
      </c>
      <c r="S11" s="4">
        <v>10.98</v>
      </c>
      <c r="T11" s="4">
        <v>75.099999999999994</v>
      </c>
      <c r="U11" s="4">
        <v>1.07</v>
      </c>
      <c r="V11" s="4">
        <v>9.5006000000000004</v>
      </c>
      <c r="W11" s="4">
        <v>0.93</v>
      </c>
      <c r="X11" s="4">
        <v>10.75</v>
      </c>
      <c r="Y11" s="4">
        <v>-15.65</v>
      </c>
      <c r="Z11" s="4">
        <v>100.02</v>
      </c>
      <c r="AA11" s="5">
        <f t="shared" si="0"/>
        <v>139.04695200000003</v>
      </c>
    </row>
    <row r="12" spans="1:27" x14ac:dyDescent="0.25">
      <c r="A12" t="s">
        <v>26</v>
      </c>
      <c r="B12" s="2">
        <v>44271</v>
      </c>
      <c r="C12">
        <v>2021</v>
      </c>
      <c r="D12">
        <v>3</v>
      </c>
      <c r="E12">
        <v>16</v>
      </c>
      <c r="F12" s="3">
        <v>-31</v>
      </c>
      <c r="G12" s="3" t="s">
        <v>27</v>
      </c>
      <c r="H12" s="3">
        <v>3</v>
      </c>
      <c r="I12" s="3">
        <v>2</v>
      </c>
      <c r="J12" s="3" t="s">
        <v>132</v>
      </c>
      <c r="K12" s="3" t="s">
        <v>90</v>
      </c>
      <c r="L12" s="3" t="s">
        <v>29</v>
      </c>
      <c r="M12" s="3" t="s">
        <v>36</v>
      </c>
      <c r="N12" s="3" t="s">
        <v>37</v>
      </c>
      <c r="O12" s="4">
        <v>18.96</v>
      </c>
      <c r="P12" s="4">
        <v>1.8960000000000001</v>
      </c>
      <c r="Q12" s="4">
        <v>5.2</v>
      </c>
      <c r="R12" s="4">
        <v>14.62</v>
      </c>
      <c r="S12" s="4">
        <v>10.98</v>
      </c>
      <c r="T12" s="4">
        <v>75.099999999999994</v>
      </c>
      <c r="U12" s="4">
        <v>1.07</v>
      </c>
      <c r="V12" s="4">
        <v>9.5006000000000004</v>
      </c>
      <c r="W12" s="4">
        <v>0.93</v>
      </c>
      <c r="X12" s="4">
        <v>10.75</v>
      </c>
      <c r="Y12" s="4">
        <v>-15.65</v>
      </c>
      <c r="Z12" s="4">
        <v>100.02</v>
      </c>
      <c r="AA12" s="5">
        <f t="shared" si="0"/>
        <v>139.04695200000003</v>
      </c>
    </row>
    <row r="13" spans="1:27" x14ac:dyDescent="0.25">
      <c r="A13" t="s">
        <v>26</v>
      </c>
      <c r="B13" s="2">
        <v>44271</v>
      </c>
      <c r="C13">
        <v>2021</v>
      </c>
      <c r="D13">
        <v>3</v>
      </c>
      <c r="E13">
        <v>16</v>
      </c>
      <c r="F13" s="3">
        <v>-31</v>
      </c>
      <c r="G13" s="3" t="s">
        <v>27</v>
      </c>
      <c r="H13" s="3">
        <v>3</v>
      </c>
      <c r="I13" s="3">
        <v>3</v>
      </c>
      <c r="J13" s="3" t="s">
        <v>196</v>
      </c>
      <c r="K13" s="3" t="s">
        <v>90</v>
      </c>
      <c r="L13" s="3" t="s">
        <v>29</v>
      </c>
      <c r="M13" s="3" t="s">
        <v>36</v>
      </c>
      <c r="N13" s="3" t="s">
        <v>37</v>
      </c>
      <c r="O13" s="4">
        <v>18.96</v>
      </c>
      <c r="P13" s="4">
        <v>1.8960000000000001</v>
      </c>
      <c r="Q13" s="4">
        <v>5.2</v>
      </c>
      <c r="R13" s="4">
        <v>14.62</v>
      </c>
      <c r="S13" s="4">
        <v>10.98</v>
      </c>
      <c r="T13" s="4">
        <v>75.099999999999994</v>
      </c>
      <c r="U13" s="4">
        <v>1.07</v>
      </c>
      <c r="V13" s="4">
        <v>9.5006000000000004</v>
      </c>
      <c r="W13" s="4">
        <v>0.93</v>
      </c>
      <c r="X13" s="4">
        <v>10.75</v>
      </c>
      <c r="Y13" s="4">
        <v>-15.65</v>
      </c>
      <c r="Z13" s="4">
        <v>100.02</v>
      </c>
      <c r="AA13" s="5">
        <f t="shared" si="0"/>
        <v>139.04695200000003</v>
      </c>
    </row>
    <row r="14" spans="1:27" x14ac:dyDescent="0.25">
      <c r="A14" t="s">
        <v>26</v>
      </c>
      <c r="B14" s="2">
        <v>44271</v>
      </c>
      <c r="C14">
        <v>2021</v>
      </c>
      <c r="D14">
        <v>3</v>
      </c>
      <c r="E14">
        <v>16</v>
      </c>
      <c r="F14" s="3">
        <v>-31</v>
      </c>
      <c r="G14" s="3" t="s">
        <v>41</v>
      </c>
      <c r="H14" s="3">
        <v>2</v>
      </c>
      <c r="I14" s="3">
        <v>1</v>
      </c>
      <c r="J14" s="3" t="s">
        <v>44</v>
      </c>
      <c r="K14" s="3" t="s">
        <v>90</v>
      </c>
      <c r="L14" s="3" t="s">
        <v>36</v>
      </c>
      <c r="M14" s="3" t="s">
        <v>33</v>
      </c>
      <c r="N14" s="3" t="s">
        <v>45</v>
      </c>
      <c r="O14" s="4">
        <v>16.169999999999998</v>
      </c>
      <c r="P14" s="4">
        <v>1.6169999999999998</v>
      </c>
      <c r="Q14" s="4">
        <v>5.2</v>
      </c>
      <c r="R14" s="4">
        <v>16.100000000000001</v>
      </c>
      <c r="S14" s="4">
        <v>12.96</v>
      </c>
      <c r="T14" s="4">
        <v>80.5</v>
      </c>
      <c r="U14" s="4">
        <v>0.88</v>
      </c>
      <c r="V14" s="4">
        <v>10.961499999999999</v>
      </c>
      <c r="W14" s="4">
        <v>0.74</v>
      </c>
      <c r="X14" s="4">
        <v>12.07</v>
      </c>
      <c r="Y14" s="4">
        <v>-5.25</v>
      </c>
      <c r="Z14" s="4">
        <v>112.35</v>
      </c>
      <c r="AA14" s="5">
        <f t="shared" si="0"/>
        <v>118.58592899999999</v>
      </c>
    </row>
    <row r="15" spans="1:27" x14ac:dyDescent="0.25">
      <c r="A15" t="s">
        <v>26</v>
      </c>
      <c r="B15" s="2">
        <v>44271</v>
      </c>
      <c r="C15">
        <v>2021</v>
      </c>
      <c r="D15">
        <v>3</v>
      </c>
      <c r="E15">
        <v>16</v>
      </c>
      <c r="F15" s="3">
        <v>-31</v>
      </c>
      <c r="G15" s="3" t="s">
        <v>41</v>
      </c>
      <c r="H15" s="3">
        <v>2</v>
      </c>
      <c r="I15" s="3">
        <v>2</v>
      </c>
      <c r="J15" s="3" t="s">
        <v>135</v>
      </c>
      <c r="K15" s="3" t="s">
        <v>90</v>
      </c>
      <c r="L15" s="3" t="s">
        <v>36</v>
      </c>
      <c r="M15" s="3" t="s">
        <v>33</v>
      </c>
      <c r="N15" s="3" t="s">
        <v>45</v>
      </c>
      <c r="O15" s="4">
        <v>16.169999999999998</v>
      </c>
      <c r="P15" s="4">
        <v>1.6169999999999998</v>
      </c>
      <c r="Q15" s="4">
        <v>5.2</v>
      </c>
      <c r="R15" s="4">
        <v>16.100000000000001</v>
      </c>
      <c r="S15" s="4">
        <v>12.96</v>
      </c>
      <c r="T15" s="4">
        <v>80.5</v>
      </c>
      <c r="U15" s="4">
        <v>0.88</v>
      </c>
      <c r="V15" s="4">
        <v>10.961499999999999</v>
      </c>
      <c r="W15" s="4">
        <v>0.74</v>
      </c>
      <c r="X15" s="4">
        <v>12.07</v>
      </c>
      <c r="Y15" s="4">
        <v>-5.25</v>
      </c>
      <c r="Z15" s="4">
        <v>112.35</v>
      </c>
      <c r="AA15" s="5">
        <f t="shared" si="0"/>
        <v>118.58592899999999</v>
      </c>
    </row>
    <row r="16" spans="1:27" x14ac:dyDescent="0.25">
      <c r="A16" t="s">
        <v>26</v>
      </c>
      <c r="B16" s="2">
        <v>44271</v>
      </c>
      <c r="C16">
        <v>2021</v>
      </c>
      <c r="D16">
        <v>3</v>
      </c>
      <c r="E16">
        <v>16</v>
      </c>
      <c r="F16" s="3">
        <v>-31</v>
      </c>
      <c r="G16" s="3" t="s">
        <v>41</v>
      </c>
      <c r="H16" s="3">
        <v>2</v>
      </c>
      <c r="I16" s="3">
        <v>3</v>
      </c>
      <c r="J16" s="3" t="s">
        <v>199</v>
      </c>
      <c r="K16" s="3" t="s">
        <v>90</v>
      </c>
      <c r="L16" s="3" t="s">
        <v>36</v>
      </c>
      <c r="M16" s="3" t="s">
        <v>33</v>
      </c>
      <c r="N16" s="3" t="s">
        <v>45</v>
      </c>
      <c r="O16" s="4">
        <v>16.169999999999998</v>
      </c>
      <c r="P16" s="4">
        <v>1.6169999999999998</v>
      </c>
      <c r="Q16" s="4">
        <v>5.2</v>
      </c>
      <c r="R16" s="4">
        <v>16.100000000000001</v>
      </c>
      <c r="S16" s="4">
        <v>12.96</v>
      </c>
      <c r="T16" s="4">
        <v>80.5</v>
      </c>
      <c r="U16" s="4">
        <v>0.88</v>
      </c>
      <c r="V16" s="4">
        <v>10.961499999999999</v>
      </c>
      <c r="W16" s="4">
        <v>0.74</v>
      </c>
      <c r="X16" s="4">
        <v>12.07</v>
      </c>
      <c r="Y16" s="4">
        <v>-5.25</v>
      </c>
      <c r="Z16" s="4">
        <v>112.35</v>
      </c>
      <c r="AA16" s="5">
        <f t="shared" si="0"/>
        <v>118.58592899999999</v>
      </c>
    </row>
    <row r="17" spans="1:27" x14ac:dyDescent="0.25">
      <c r="A17" t="s">
        <v>26</v>
      </c>
      <c r="B17" s="2">
        <v>44271</v>
      </c>
      <c r="C17">
        <v>2021</v>
      </c>
      <c r="D17">
        <v>3</v>
      </c>
      <c r="E17">
        <v>16</v>
      </c>
      <c r="F17" s="3">
        <v>-31</v>
      </c>
      <c r="G17" s="3" t="s">
        <v>41</v>
      </c>
      <c r="H17" s="3">
        <v>1</v>
      </c>
      <c r="I17" s="3">
        <v>1</v>
      </c>
      <c r="J17" s="3" t="s">
        <v>42</v>
      </c>
      <c r="K17" s="3" t="s">
        <v>90</v>
      </c>
      <c r="L17" s="3" t="s">
        <v>36</v>
      </c>
      <c r="M17" s="3" t="s">
        <v>30</v>
      </c>
      <c r="N17" s="3" t="s">
        <v>43</v>
      </c>
      <c r="O17" s="4">
        <v>18.13</v>
      </c>
      <c r="P17" s="4">
        <v>1.8129999999999999</v>
      </c>
      <c r="Q17" s="4">
        <v>5.3</v>
      </c>
      <c r="R17" s="4">
        <v>14.59</v>
      </c>
      <c r="S17" s="4">
        <v>10.83</v>
      </c>
      <c r="T17" s="4">
        <v>74.23</v>
      </c>
      <c r="U17" s="4">
        <v>1.0900000000000001</v>
      </c>
      <c r="V17" s="4">
        <v>9.3483999999999998</v>
      </c>
      <c r="W17" s="4">
        <v>0.94</v>
      </c>
      <c r="X17" s="4">
        <v>10.89</v>
      </c>
      <c r="Y17" s="4">
        <v>-16.82</v>
      </c>
      <c r="Z17" s="4">
        <v>98.64</v>
      </c>
      <c r="AA17" s="5">
        <f t="shared" si="0"/>
        <v>132.959981</v>
      </c>
    </row>
    <row r="18" spans="1:27" x14ac:dyDescent="0.25">
      <c r="A18" t="s">
        <v>26</v>
      </c>
      <c r="B18" s="2">
        <v>44271</v>
      </c>
      <c r="C18">
        <v>2021</v>
      </c>
      <c r="D18">
        <v>3</v>
      </c>
      <c r="E18">
        <v>16</v>
      </c>
      <c r="F18" s="3">
        <v>-31</v>
      </c>
      <c r="G18" s="3" t="s">
        <v>41</v>
      </c>
      <c r="H18" s="3">
        <v>1</v>
      </c>
      <c r="I18" s="3">
        <v>2</v>
      </c>
      <c r="J18" s="3" t="s">
        <v>134</v>
      </c>
      <c r="K18" s="3" t="s">
        <v>90</v>
      </c>
      <c r="L18" s="3" t="s">
        <v>36</v>
      </c>
      <c r="M18" s="3" t="s">
        <v>30</v>
      </c>
      <c r="N18" s="3" t="s">
        <v>43</v>
      </c>
      <c r="O18" s="4">
        <v>18.13</v>
      </c>
      <c r="P18" s="4">
        <v>1.8129999999999999</v>
      </c>
      <c r="Q18" s="4">
        <v>5.3</v>
      </c>
      <c r="R18" s="4">
        <v>14.59</v>
      </c>
      <c r="S18" s="4">
        <v>10.83</v>
      </c>
      <c r="T18" s="4">
        <v>74.23</v>
      </c>
      <c r="U18" s="4">
        <v>1.0900000000000001</v>
      </c>
      <c r="V18" s="4">
        <v>9.3483999999999998</v>
      </c>
      <c r="W18" s="4">
        <v>0.94</v>
      </c>
      <c r="X18" s="4">
        <v>10.89</v>
      </c>
      <c r="Y18" s="4">
        <v>-16.82</v>
      </c>
      <c r="Z18" s="4">
        <v>98.64</v>
      </c>
      <c r="AA18" s="5">
        <f t="shared" si="0"/>
        <v>132.959981</v>
      </c>
    </row>
    <row r="19" spans="1:27" x14ac:dyDescent="0.25">
      <c r="A19" t="s">
        <v>26</v>
      </c>
      <c r="B19" s="2">
        <v>44271</v>
      </c>
      <c r="C19">
        <v>2021</v>
      </c>
      <c r="D19">
        <v>3</v>
      </c>
      <c r="E19">
        <v>16</v>
      </c>
      <c r="F19" s="3">
        <v>-31</v>
      </c>
      <c r="G19" s="3" t="s">
        <v>41</v>
      </c>
      <c r="H19" s="3">
        <v>1</v>
      </c>
      <c r="I19" s="3">
        <v>3</v>
      </c>
      <c r="J19" s="3" t="s">
        <v>198</v>
      </c>
      <c r="K19" s="3" t="s">
        <v>90</v>
      </c>
      <c r="L19" s="3" t="s">
        <v>36</v>
      </c>
      <c r="M19" s="3" t="s">
        <v>30</v>
      </c>
      <c r="N19" s="3" t="s">
        <v>43</v>
      </c>
      <c r="O19" s="4">
        <v>18.13</v>
      </c>
      <c r="P19" s="4">
        <v>1.8129999999999999</v>
      </c>
      <c r="Q19" s="4">
        <v>5.3</v>
      </c>
      <c r="R19" s="4">
        <v>14.59</v>
      </c>
      <c r="S19" s="4">
        <v>10.83</v>
      </c>
      <c r="T19" s="4">
        <v>74.23</v>
      </c>
      <c r="U19" s="4">
        <v>1.0900000000000001</v>
      </c>
      <c r="V19" s="4">
        <v>9.3483999999999998</v>
      </c>
      <c r="W19" s="4">
        <v>0.94</v>
      </c>
      <c r="X19" s="4">
        <v>10.89</v>
      </c>
      <c r="Y19" s="4">
        <v>-16.82</v>
      </c>
      <c r="Z19" s="4">
        <v>98.64</v>
      </c>
      <c r="AA19" s="5">
        <f t="shared" si="0"/>
        <v>132.959981</v>
      </c>
    </row>
    <row r="20" spans="1:27" x14ac:dyDescent="0.25">
      <c r="A20" t="s">
        <v>26</v>
      </c>
      <c r="B20" s="2">
        <v>44271</v>
      </c>
      <c r="C20">
        <v>2021</v>
      </c>
      <c r="D20">
        <v>3</v>
      </c>
      <c r="E20">
        <v>16</v>
      </c>
      <c r="F20" s="3">
        <v>-31</v>
      </c>
      <c r="G20" s="3" t="s">
        <v>41</v>
      </c>
      <c r="H20" s="3">
        <v>4</v>
      </c>
      <c r="I20" s="3">
        <v>1</v>
      </c>
      <c r="J20" s="3" t="s">
        <v>48</v>
      </c>
      <c r="K20" s="3" t="s">
        <v>90</v>
      </c>
      <c r="L20" s="3" t="s">
        <v>36</v>
      </c>
      <c r="M20" s="3" t="s">
        <v>39</v>
      </c>
      <c r="N20" s="3" t="s">
        <v>49</v>
      </c>
      <c r="O20" s="4">
        <v>24.39</v>
      </c>
      <c r="P20" s="4">
        <v>2.4390000000000001</v>
      </c>
      <c r="Q20" s="4">
        <v>5.2</v>
      </c>
      <c r="R20" s="4">
        <v>14.87</v>
      </c>
      <c r="S20" s="4">
        <v>10.99</v>
      </c>
      <c r="T20" s="4">
        <v>73.91</v>
      </c>
      <c r="U20" s="4">
        <v>1.1100000000000001</v>
      </c>
      <c r="V20" s="4">
        <v>9.3873999999999995</v>
      </c>
      <c r="W20" s="4">
        <v>0.95</v>
      </c>
      <c r="X20" s="4">
        <v>11.5</v>
      </c>
      <c r="Y20" s="4">
        <v>-16.420000000000002</v>
      </c>
      <c r="Z20" s="4">
        <v>99.11</v>
      </c>
      <c r="AA20" s="5">
        <f t="shared" si="0"/>
        <v>178.868943</v>
      </c>
    </row>
    <row r="21" spans="1:27" x14ac:dyDescent="0.25">
      <c r="A21" t="s">
        <v>26</v>
      </c>
      <c r="B21" s="2">
        <v>44271</v>
      </c>
      <c r="C21">
        <v>2021</v>
      </c>
      <c r="D21">
        <v>3</v>
      </c>
      <c r="E21">
        <v>16</v>
      </c>
      <c r="F21" s="3">
        <v>-31</v>
      </c>
      <c r="G21" s="3" t="s">
        <v>41</v>
      </c>
      <c r="H21" s="3">
        <v>4</v>
      </c>
      <c r="I21" s="3">
        <v>2</v>
      </c>
      <c r="J21" s="3" t="s">
        <v>137</v>
      </c>
      <c r="K21" s="3" t="s">
        <v>90</v>
      </c>
      <c r="L21" s="3" t="s">
        <v>36</v>
      </c>
      <c r="M21" s="3" t="s">
        <v>39</v>
      </c>
      <c r="N21" s="3" t="s">
        <v>49</v>
      </c>
      <c r="O21" s="4">
        <v>24.39</v>
      </c>
      <c r="P21" s="4">
        <v>2.4390000000000001</v>
      </c>
      <c r="Q21" s="4">
        <v>5.2</v>
      </c>
      <c r="R21" s="4">
        <v>14.87</v>
      </c>
      <c r="S21" s="4">
        <v>10.99</v>
      </c>
      <c r="T21" s="4">
        <v>73.91</v>
      </c>
      <c r="U21" s="4">
        <v>1.1100000000000001</v>
      </c>
      <c r="V21" s="4">
        <v>9.3873999999999995</v>
      </c>
      <c r="W21" s="4">
        <v>0.95</v>
      </c>
      <c r="X21" s="4">
        <v>11.5</v>
      </c>
      <c r="Y21" s="4">
        <v>-16.420000000000002</v>
      </c>
      <c r="Z21" s="4">
        <v>99.11</v>
      </c>
      <c r="AA21" s="5">
        <f t="shared" si="0"/>
        <v>178.868943</v>
      </c>
    </row>
    <row r="22" spans="1:27" x14ac:dyDescent="0.25">
      <c r="A22" t="s">
        <v>26</v>
      </c>
      <c r="B22" s="2">
        <v>44271</v>
      </c>
      <c r="C22">
        <v>2021</v>
      </c>
      <c r="D22">
        <v>3</v>
      </c>
      <c r="E22">
        <v>16</v>
      </c>
      <c r="F22" s="3">
        <v>-31</v>
      </c>
      <c r="G22" s="3" t="s">
        <v>41</v>
      </c>
      <c r="H22" s="3">
        <v>4</v>
      </c>
      <c r="I22" s="3">
        <v>3</v>
      </c>
      <c r="J22" s="3" t="s">
        <v>201</v>
      </c>
      <c r="K22" s="3" t="s">
        <v>90</v>
      </c>
      <c r="L22" s="3" t="s">
        <v>36</v>
      </c>
      <c r="M22" s="3" t="s">
        <v>39</v>
      </c>
      <c r="N22" s="3" t="s">
        <v>49</v>
      </c>
      <c r="O22" s="4">
        <v>24.39</v>
      </c>
      <c r="P22" s="4">
        <v>2.4390000000000001</v>
      </c>
      <c r="Q22" s="4">
        <v>5.2</v>
      </c>
      <c r="R22" s="4">
        <v>14.87</v>
      </c>
      <c r="S22" s="4">
        <v>10.99</v>
      </c>
      <c r="T22" s="4">
        <v>73.91</v>
      </c>
      <c r="U22" s="4">
        <v>1.1100000000000001</v>
      </c>
      <c r="V22" s="4">
        <v>9.3873999999999995</v>
      </c>
      <c r="W22" s="4">
        <v>0.95</v>
      </c>
      <c r="X22" s="4">
        <v>11.5</v>
      </c>
      <c r="Y22" s="4">
        <v>-16.420000000000002</v>
      </c>
      <c r="Z22" s="4">
        <v>99.11</v>
      </c>
      <c r="AA22" s="5">
        <f t="shared" si="0"/>
        <v>178.868943</v>
      </c>
    </row>
    <row r="23" spans="1:27" x14ac:dyDescent="0.25">
      <c r="A23" t="s">
        <v>26</v>
      </c>
      <c r="B23" s="2">
        <v>44271</v>
      </c>
      <c r="C23">
        <v>2021</v>
      </c>
      <c r="D23">
        <v>3</v>
      </c>
      <c r="E23">
        <v>16</v>
      </c>
      <c r="F23" s="3">
        <v>-31</v>
      </c>
      <c r="G23" s="3" t="s">
        <v>41</v>
      </c>
      <c r="H23" s="3">
        <v>3</v>
      </c>
      <c r="I23" s="3">
        <v>1</v>
      </c>
      <c r="J23" s="3" t="s">
        <v>46</v>
      </c>
      <c r="K23" s="3" t="s">
        <v>90</v>
      </c>
      <c r="L23" s="3" t="s">
        <v>36</v>
      </c>
      <c r="M23" s="3" t="s">
        <v>36</v>
      </c>
      <c r="N23" s="3" t="s">
        <v>47</v>
      </c>
      <c r="O23" s="4">
        <v>18.260000000000002</v>
      </c>
      <c r="P23" s="4">
        <v>1.8260000000000001</v>
      </c>
      <c r="Q23" s="4">
        <v>5.2</v>
      </c>
      <c r="R23" s="4">
        <v>15.82</v>
      </c>
      <c r="S23" s="4">
        <v>12.14</v>
      </c>
      <c r="T23" s="4">
        <v>76.739999999999995</v>
      </c>
      <c r="U23" s="4">
        <v>1.01</v>
      </c>
      <c r="V23" s="4">
        <v>10.3233</v>
      </c>
      <c r="W23" s="4">
        <v>0.86</v>
      </c>
      <c r="X23" s="4">
        <v>11.76</v>
      </c>
      <c r="Y23" s="4">
        <v>-9.51</v>
      </c>
      <c r="Z23" s="4">
        <v>107.3</v>
      </c>
      <c r="AA23" s="5">
        <f t="shared" si="0"/>
        <v>133.91336200000001</v>
      </c>
    </row>
    <row r="24" spans="1:27" x14ac:dyDescent="0.25">
      <c r="A24" t="s">
        <v>26</v>
      </c>
      <c r="B24" s="2">
        <v>44271</v>
      </c>
      <c r="C24">
        <v>2021</v>
      </c>
      <c r="D24">
        <v>3</v>
      </c>
      <c r="E24">
        <v>16</v>
      </c>
      <c r="F24" s="3">
        <v>-31</v>
      </c>
      <c r="G24" s="3" t="s">
        <v>41</v>
      </c>
      <c r="H24" s="3">
        <v>3</v>
      </c>
      <c r="I24" s="3">
        <v>2</v>
      </c>
      <c r="J24" s="3" t="s">
        <v>136</v>
      </c>
      <c r="K24" s="3" t="s">
        <v>90</v>
      </c>
      <c r="L24" s="3" t="s">
        <v>36</v>
      </c>
      <c r="M24" s="3" t="s">
        <v>36</v>
      </c>
      <c r="N24" s="3" t="s">
        <v>47</v>
      </c>
      <c r="O24" s="4">
        <v>18.260000000000002</v>
      </c>
      <c r="P24" s="4">
        <v>1.8260000000000001</v>
      </c>
      <c r="Q24" s="4">
        <v>5.2</v>
      </c>
      <c r="R24" s="4">
        <v>15.82</v>
      </c>
      <c r="S24" s="4">
        <v>12.14</v>
      </c>
      <c r="T24" s="4">
        <v>76.739999999999995</v>
      </c>
      <c r="U24" s="4">
        <v>1.01</v>
      </c>
      <c r="V24" s="4">
        <v>10.3233</v>
      </c>
      <c r="W24" s="4">
        <v>0.86</v>
      </c>
      <c r="X24" s="4">
        <v>11.76</v>
      </c>
      <c r="Y24" s="4">
        <v>-9.51</v>
      </c>
      <c r="Z24" s="4">
        <v>107.3</v>
      </c>
      <c r="AA24" s="5">
        <f t="shared" si="0"/>
        <v>133.91336200000001</v>
      </c>
    </row>
    <row r="25" spans="1:27" x14ac:dyDescent="0.25">
      <c r="A25" t="s">
        <v>26</v>
      </c>
      <c r="B25" s="2">
        <v>44271</v>
      </c>
      <c r="C25">
        <v>2021</v>
      </c>
      <c r="D25">
        <v>3</v>
      </c>
      <c r="E25">
        <v>16</v>
      </c>
      <c r="F25" s="3">
        <v>-31</v>
      </c>
      <c r="G25" s="3" t="s">
        <v>41</v>
      </c>
      <c r="H25" s="3">
        <v>3</v>
      </c>
      <c r="I25" s="3">
        <v>3</v>
      </c>
      <c r="J25" s="3" t="s">
        <v>200</v>
      </c>
      <c r="K25" s="3" t="s">
        <v>90</v>
      </c>
      <c r="L25" s="3" t="s">
        <v>36</v>
      </c>
      <c r="M25" s="3" t="s">
        <v>36</v>
      </c>
      <c r="N25" s="3" t="s">
        <v>47</v>
      </c>
      <c r="O25" s="4">
        <v>18.260000000000002</v>
      </c>
      <c r="P25" s="4">
        <v>1.8260000000000001</v>
      </c>
      <c r="Q25" s="4">
        <v>5.2</v>
      </c>
      <c r="R25" s="4">
        <v>15.82</v>
      </c>
      <c r="S25" s="4">
        <v>12.14</v>
      </c>
      <c r="T25" s="4">
        <v>76.739999999999995</v>
      </c>
      <c r="U25" s="4">
        <v>1.01</v>
      </c>
      <c r="V25" s="4">
        <v>10.3233</v>
      </c>
      <c r="W25" s="4">
        <v>0.86</v>
      </c>
      <c r="X25" s="4">
        <v>11.76</v>
      </c>
      <c r="Y25" s="4">
        <v>-9.51</v>
      </c>
      <c r="Z25" s="4">
        <v>107.3</v>
      </c>
      <c r="AA25" s="5">
        <f t="shared" si="0"/>
        <v>133.91336200000001</v>
      </c>
    </row>
    <row r="26" spans="1:27" x14ac:dyDescent="0.25">
      <c r="A26" t="s">
        <v>26</v>
      </c>
      <c r="B26" s="2">
        <v>44271</v>
      </c>
      <c r="C26">
        <v>2021</v>
      </c>
      <c r="D26">
        <v>3</v>
      </c>
      <c r="E26">
        <v>16</v>
      </c>
      <c r="F26" s="3">
        <v>-31</v>
      </c>
      <c r="G26" s="3" t="s">
        <v>50</v>
      </c>
      <c r="H26" s="3">
        <v>2</v>
      </c>
      <c r="I26" s="3">
        <v>1</v>
      </c>
      <c r="J26" s="3" t="s">
        <v>54</v>
      </c>
      <c r="K26" s="3" t="s">
        <v>90</v>
      </c>
      <c r="L26" s="3" t="s">
        <v>52</v>
      </c>
      <c r="M26" s="3" t="s">
        <v>33</v>
      </c>
      <c r="N26" s="3" t="s">
        <v>55</v>
      </c>
      <c r="O26" s="4">
        <v>22.07</v>
      </c>
      <c r="P26" s="4">
        <v>2.2069999999999999</v>
      </c>
      <c r="Q26" s="4">
        <v>5.2</v>
      </c>
      <c r="R26" s="4">
        <v>15.62</v>
      </c>
      <c r="S26" s="4">
        <v>11.97</v>
      </c>
      <c r="T26" s="4">
        <v>76.63</v>
      </c>
      <c r="U26" s="4">
        <v>1.01</v>
      </c>
      <c r="V26" s="4">
        <v>10.2775</v>
      </c>
      <c r="W26" s="4">
        <v>0.87</v>
      </c>
      <c r="X26" s="4">
        <v>11.2</v>
      </c>
      <c r="Y26" s="4">
        <v>-9.81</v>
      </c>
      <c r="Z26" s="4">
        <v>106.95</v>
      </c>
      <c r="AA26" s="5">
        <f t="shared" si="0"/>
        <v>161.854759</v>
      </c>
    </row>
    <row r="27" spans="1:27" x14ac:dyDescent="0.25">
      <c r="A27" t="s">
        <v>26</v>
      </c>
      <c r="B27" s="2">
        <v>44271</v>
      </c>
      <c r="C27">
        <v>2021</v>
      </c>
      <c r="D27">
        <v>3</v>
      </c>
      <c r="E27">
        <v>16</v>
      </c>
      <c r="F27" s="3">
        <v>-31</v>
      </c>
      <c r="G27" s="3" t="s">
        <v>50</v>
      </c>
      <c r="H27" s="3">
        <v>2</v>
      </c>
      <c r="I27" s="3">
        <v>2</v>
      </c>
      <c r="J27" s="3" t="s">
        <v>139</v>
      </c>
      <c r="K27" s="3" t="s">
        <v>90</v>
      </c>
      <c r="L27" s="3" t="s">
        <v>52</v>
      </c>
      <c r="M27" s="3" t="s">
        <v>33</v>
      </c>
      <c r="N27" s="3" t="s">
        <v>55</v>
      </c>
      <c r="O27" s="4">
        <v>22.07</v>
      </c>
      <c r="P27" s="4">
        <v>2.2069999999999999</v>
      </c>
      <c r="Q27" s="4">
        <v>5.2</v>
      </c>
      <c r="R27" s="4">
        <v>15.62</v>
      </c>
      <c r="S27" s="4">
        <v>11.97</v>
      </c>
      <c r="T27" s="4">
        <v>76.63</v>
      </c>
      <c r="U27" s="4">
        <v>1.01</v>
      </c>
      <c r="V27" s="4">
        <v>10.2775</v>
      </c>
      <c r="W27" s="4">
        <v>0.87</v>
      </c>
      <c r="X27" s="4">
        <v>11.2</v>
      </c>
      <c r="Y27" s="4">
        <v>-9.81</v>
      </c>
      <c r="Z27" s="4">
        <v>106.95</v>
      </c>
      <c r="AA27" s="5">
        <f t="shared" si="0"/>
        <v>161.854759</v>
      </c>
    </row>
    <row r="28" spans="1:27" x14ac:dyDescent="0.25">
      <c r="A28" t="s">
        <v>26</v>
      </c>
      <c r="B28" s="2">
        <v>44271</v>
      </c>
      <c r="C28">
        <v>2021</v>
      </c>
      <c r="D28">
        <v>3</v>
      </c>
      <c r="E28">
        <v>16</v>
      </c>
      <c r="F28" s="3">
        <v>-31</v>
      </c>
      <c r="G28" s="3" t="s">
        <v>50</v>
      </c>
      <c r="H28" s="3">
        <v>2</v>
      </c>
      <c r="I28" s="3">
        <v>3</v>
      </c>
      <c r="J28" s="3" t="s">
        <v>203</v>
      </c>
      <c r="K28" s="3" t="s">
        <v>90</v>
      </c>
      <c r="L28" s="3" t="s">
        <v>52</v>
      </c>
      <c r="M28" s="3" t="s">
        <v>33</v>
      </c>
      <c r="N28" s="3" t="s">
        <v>55</v>
      </c>
      <c r="O28" s="4">
        <v>22.07</v>
      </c>
      <c r="P28" s="4">
        <v>2.2069999999999999</v>
      </c>
      <c r="Q28" s="4">
        <v>5.2</v>
      </c>
      <c r="R28" s="4">
        <v>15.62</v>
      </c>
      <c r="S28" s="4">
        <v>11.97</v>
      </c>
      <c r="T28" s="4">
        <v>76.63</v>
      </c>
      <c r="U28" s="4">
        <v>1.01</v>
      </c>
      <c r="V28" s="4">
        <v>10.2775</v>
      </c>
      <c r="W28" s="4">
        <v>0.87</v>
      </c>
      <c r="X28" s="4">
        <v>11.2</v>
      </c>
      <c r="Y28" s="4">
        <v>-9.81</v>
      </c>
      <c r="Z28" s="4">
        <v>106.95</v>
      </c>
      <c r="AA28" s="5">
        <f t="shared" si="0"/>
        <v>161.854759</v>
      </c>
    </row>
    <row r="29" spans="1:27" x14ac:dyDescent="0.25">
      <c r="A29" t="s">
        <v>26</v>
      </c>
      <c r="B29" s="2">
        <v>44271</v>
      </c>
      <c r="C29">
        <v>2021</v>
      </c>
      <c r="D29">
        <v>3</v>
      </c>
      <c r="E29">
        <v>16</v>
      </c>
      <c r="F29" s="3">
        <v>-31</v>
      </c>
      <c r="G29" s="3" t="s">
        <v>50</v>
      </c>
      <c r="H29" s="3">
        <v>1</v>
      </c>
      <c r="I29" s="3">
        <v>1</v>
      </c>
      <c r="J29" s="3" t="s">
        <v>51</v>
      </c>
      <c r="K29" s="3" t="s">
        <v>90</v>
      </c>
      <c r="L29" s="3" t="s">
        <v>52</v>
      </c>
      <c r="M29" s="3" t="s">
        <v>30</v>
      </c>
      <c r="N29" s="3" t="s">
        <v>53</v>
      </c>
      <c r="O29" s="4">
        <v>21.05</v>
      </c>
      <c r="P29" s="4">
        <v>2.105</v>
      </c>
      <c r="Q29" s="4">
        <v>5.3</v>
      </c>
      <c r="R29" s="4">
        <v>14.91</v>
      </c>
      <c r="S29" s="4">
        <v>11.08</v>
      </c>
      <c r="T29" s="4">
        <v>74.31</v>
      </c>
      <c r="U29" s="4">
        <v>1.0900000000000001</v>
      </c>
      <c r="V29" s="4">
        <v>9.5510999999999999</v>
      </c>
      <c r="W29" s="4">
        <v>0.94</v>
      </c>
      <c r="X29" s="4">
        <v>10.97</v>
      </c>
      <c r="Y29" s="4">
        <v>-15.17</v>
      </c>
      <c r="Z29" s="4">
        <v>100.59</v>
      </c>
      <c r="AA29" s="5">
        <f t="shared" si="0"/>
        <v>154.37438500000002</v>
      </c>
    </row>
    <row r="30" spans="1:27" x14ac:dyDescent="0.25">
      <c r="A30" t="s">
        <v>26</v>
      </c>
      <c r="B30" s="2">
        <v>44271</v>
      </c>
      <c r="C30">
        <v>2021</v>
      </c>
      <c r="D30">
        <v>3</v>
      </c>
      <c r="E30">
        <v>16</v>
      </c>
      <c r="F30" s="3">
        <v>-31</v>
      </c>
      <c r="G30" s="3" t="s">
        <v>50</v>
      </c>
      <c r="H30" s="3">
        <v>1</v>
      </c>
      <c r="I30" s="3">
        <v>2</v>
      </c>
      <c r="J30" s="3" t="s">
        <v>138</v>
      </c>
      <c r="K30" s="3" t="s">
        <v>90</v>
      </c>
      <c r="L30" s="3" t="s">
        <v>52</v>
      </c>
      <c r="M30" s="3" t="s">
        <v>30</v>
      </c>
      <c r="N30" s="3" t="s">
        <v>53</v>
      </c>
      <c r="O30" s="4">
        <v>21.05</v>
      </c>
      <c r="P30" s="4">
        <v>2.105</v>
      </c>
      <c r="Q30" s="4">
        <v>5.3</v>
      </c>
      <c r="R30" s="4">
        <v>14.91</v>
      </c>
      <c r="S30" s="4">
        <v>11.08</v>
      </c>
      <c r="T30" s="4">
        <v>74.31</v>
      </c>
      <c r="U30" s="4">
        <v>1.0900000000000001</v>
      </c>
      <c r="V30" s="4">
        <v>9.5510999999999999</v>
      </c>
      <c r="W30" s="4">
        <v>0.94</v>
      </c>
      <c r="X30" s="4">
        <v>10.97</v>
      </c>
      <c r="Y30" s="4">
        <v>-15.17</v>
      </c>
      <c r="Z30" s="4">
        <v>100.59</v>
      </c>
      <c r="AA30" s="5">
        <f t="shared" si="0"/>
        <v>154.37438500000002</v>
      </c>
    </row>
    <row r="31" spans="1:27" x14ac:dyDescent="0.25">
      <c r="A31" t="s">
        <v>26</v>
      </c>
      <c r="B31" s="2">
        <v>44271</v>
      </c>
      <c r="C31">
        <v>2021</v>
      </c>
      <c r="D31">
        <v>3</v>
      </c>
      <c r="E31">
        <v>16</v>
      </c>
      <c r="F31" s="3">
        <v>-31</v>
      </c>
      <c r="G31" s="3" t="s">
        <v>50</v>
      </c>
      <c r="H31" s="3">
        <v>1</v>
      </c>
      <c r="I31" s="3">
        <v>3</v>
      </c>
      <c r="J31" s="3" t="s">
        <v>202</v>
      </c>
      <c r="K31" s="3" t="s">
        <v>90</v>
      </c>
      <c r="L31" s="3" t="s">
        <v>52</v>
      </c>
      <c r="M31" s="3" t="s">
        <v>30</v>
      </c>
      <c r="N31" s="3" t="s">
        <v>53</v>
      </c>
      <c r="O31" s="4">
        <v>21.05</v>
      </c>
      <c r="P31" s="4">
        <v>2.105</v>
      </c>
      <c r="Q31" s="4">
        <v>5.3</v>
      </c>
      <c r="R31" s="4">
        <v>14.91</v>
      </c>
      <c r="S31" s="4">
        <v>11.08</v>
      </c>
      <c r="T31" s="4">
        <v>74.31</v>
      </c>
      <c r="U31" s="4">
        <v>1.0900000000000001</v>
      </c>
      <c r="V31" s="4">
        <v>9.5510999999999999</v>
      </c>
      <c r="W31" s="4">
        <v>0.94</v>
      </c>
      <c r="X31" s="4">
        <v>10.97</v>
      </c>
      <c r="Y31" s="4">
        <v>-15.17</v>
      </c>
      <c r="Z31" s="4">
        <v>100.59</v>
      </c>
      <c r="AA31" s="5">
        <f t="shared" si="0"/>
        <v>154.37438500000002</v>
      </c>
    </row>
    <row r="32" spans="1:27" x14ac:dyDescent="0.25">
      <c r="A32" t="s">
        <v>26</v>
      </c>
      <c r="B32" s="2">
        <v>44271</v>
      </c>
      <c r="C32">
        <v>2021</v>
      </c>
      <c r="D32">
        <v>3</v>
      </c>
      <c r="E32">
        <v>16</v>
      </c>
      <c r="F32" s="3">
        <v>-31</v>
      </c>
      <c r="G32" s="3" t="s">
        <v>50</v>
      </c>
      <c r="H32" s="3">
        <v>4</v>
      </c>
      <c r="I32" s="3">
        <v>1</v>
      </c>
      <c r="J32" s="3" t="s">
        <v>58</v>
      </c>
      <c r="K32" s="3" t="s">
        <v>90</v>
      </c>
      <c r="L32" s="3" t="s">
        <v>52</v>
      </c>
      <c r="M32" s="3" t="s">
        <v>39</v>
      </c>
      <c r="N32" s="3" t="s">
        <v>59</v>
      </c>
      <c r="O32" s="4">
        <v>19.59</v>
      </c>
      <c r="P32" s="4">
        <v>1.9590000000000001</v>
      </c>
      <c r="Q32" s="4">
        <v>5.3</v>
      </c>
      <c r="R32" s="4">
        <v>17.07</v>
      </c>
      <c r="S32" s="4">
        <v>13.82</v>
      </c>
      <c r="T32" s="4">
        <v>80.959999999999994</v>
      </c>
      <c r="U32" s="4">
        <v>0.86</v>
      </c>
      <c r="V32" s="4">
        <v>11.7315</v>
      </c>
      <c r="W32" s="4">
        <v>0.73</v>
      </c>
      <c r="X32" s="4">
        <v>11.86</v>
      </c>
      <c r="Y32" s="4">
        <v>0.92</v>
      </c>
      <c r="Z32" s="4">
        <v>119.67</v>
      </c>
      <c r="AA32" s="5">
        <f t="shared" si="0"/>
        <v>143.66718300000002</v>
      </c>
    </row>
    <row r="33" spans="1:27" x14ac:dyDescent="0.25">
      <c r="A33" t="s">
        <v>26</v>
      </c>
      <c r="B33" s="2">
        <v>44271</v>
      </c>
      <c r="C33">
        <v>2021</v>
      </c>
      <c r="D33">
        <v>3</v>
      </c>
      <c r="E33">
        <v>16</v>
      </c>
      <c r="F33" s="3">
        <v>-31</v>
      </c>
      <c r="G33" s="3" t="s">
        <v>50</v>
      </c>
      <c r="H33" s="3">
        <v>4</v>
      </c>
      <c r="I33" s="3">
        <v>2</v>
      </c>
      <c r="J33" s="3" t="s">
        <v>141</v>
      </c>
      <c r="K33" s="3" t="s">
        <v>90</v>
      </c>
      <c r="L33" s="3" t="s">
        <v>52</v>
      </c>
      <c r="M33" s="3" t="s">
        <v>39</v>
      </c>
      <c r="N33" s="3" t="s">
        <v>59</v>
      </c>
      <c r="O33" s="4">
        <v>19.59</v>
      </c>
      <c r="P33" s="4">
        <v>1.9590000000000001</v>
      </c>
      <c r="Q33" s="4">
        <v>5.3</v>
      </c>
      <c r="R33" s="4">
        <v>17.07</v>
      </c>
      <c r="S33" s="4">
        <v>13.82</v>
      </c>
      <c r="T33" s="4">
        <v>80.959999999999994</v>
      </c>
      <c r="U33" s="4">
        <v>0.86</v>
      </c>
      <c r="V33" s="4">
        <v>11.7315</v>
      </c>
      <c r="W33" s="4">
        <v>0.73</v>
      </c>
      <c r="X33" s="4">
        <v>11.86</v>
      </c>
      <c r="Y33" s="4">
        <v>0.92</v>
      </c>
      <c r="Z33" s="4">
        <v>119.67</v>
      </c>
      <c r="AA33" s="5">
        <f t="shared" si="0"/>
        <v>143.66718300000002</v>
      </c>
    </row>
    <row r="34" spans="1:27" x14ac:dyDescent="0.25">
      <c r="A34" t="s">
        <v>26</v>
      </c>
      <c r="B34" s="2">
        <v>44271</v>
      </c>
      <c r="C34">
        <v>2021</v>
      </c>
      <c r="D34">
        <v>3</v>
      </c>
      <c r="E34">
        <v>16</v>
      </c>
      <c r="F34" s="3">
        <v>-31</v>
      </c>
      <c r="G34" s="3" t="s">
        <v>50</v>
      </c>
      <c r="H34" s="3">
        <v>4</v>
      </c>
      <c r="I34" s="3">
        <v>3</v>
      </c>
      <c r="J34" s="3" t="s">
        <v>205</v>
      </c>
      <c r="K34" s="3" t="s">
        <v>90</v>
      </c>
      <c r="L34" s="3" t="s">
        <v>52</v>
      </c>
      <c r="M34" s="3" t="s">
        <v>39</v>
      </c>
      <c r="N34" s="3" t="s">
        <v>59</v>
      </c>
      <c r="O34" s="4">
        <v>19.59</v>
      </c>
      <c r="P34" s="4">
        <v>1.9590000000000001</v>
      </c>
      <c r="Q34" s="4">
        <v>5.3</v>
      </c>
      <c r="R34" s="4">
        <v>17.07</v>
      </c>
      <c r="S34" s="4">
        <v>13.82</v>
      </c>
      <c r="T34" s="4">
        <v>80.959999999999994</v>
      </c>
      <c r="U34" s="4">
        <v>0.86</v>
      </c>
      <c r="V34" s="4">
        <v>11.7315</v>
      </c>
      <c r="W34" s="4">
        <v>0.73</v>
      </c>
      <c r="X34" s="4">
        <v>11.86</v>
      </c>
      <c r="Y34" s="4">
        <v>0.92</v>
      </c>
      <c r="Z34" s="4">
        <v>119.67</v>
      </c>
      <c r="AA34" s="5">
        <f t="shared" si="0"/>
        <v>143.66718300000002</v>
      </c>
    </row>
    <row r="35" spans="1:27" x14ac:dyDescent="0.25">
      <c r="A35" t="s">
        <v>26</v>
      </c>
      <c r="B35" s="2">
        <v>44271</v>
      </c>
      <c r="C35">
        <v>2021</v>
      </c>
      <c r="D35">
        <v>3</v>
      </c>
      <c r="E35">
        <v>16</v>
      </c>
      <c r="F35" s="3">
        <v>-31</v>
      </c>
      <c r="G35" s="3" t="s">
        <v>50</v>
      </c>
      <c r="H35" s="3">
        <v>3</v>
      </c>
      <c r="I35" s="3">
        <v>1</v>
      </c>
      <c r="J35" s="3" t="s">
        <v>56</v>
      </c>
      <c r="K35" s="3" t="s">
        <v>90</v>
      </c>
      <c r="L35" s="3" t="s">
        <v>52</v>
      </c>
      <c r="M35" s="3" t="s">
        <v>36</v>
      </c>
      <c r="N35" s="3" t="s">
        <v>57</v>
      </c>
      <c r="O35" s="4">
        <v>21.59</v>
      </c>
      <c r="P35" s="4">
        <v>2.1589999999999998</v>
      </c>
      <c r="Q35" s="4">
        <v>5.2</v>
      </c>
      <c r="R35" s="4">
        <v>16.8</v>
      </c>
      <c r="S35" s="4">
        <v>13.61</v>
      </c>
      <c r="T35" s="4">
        <v>81.010000000000005</v>
      </c>
      <c r="U35" s="4">
        <v>0.86</v>
      </c>
      <c r="V35" s="4">
        <v>11.4315</v>
      </c>
      <c r="W35" s="4">
        <v>0.72</v>
      </c>
      <c r="X35" s="4">
        <v>12.47</v>
      </c>
      <c r="Y35" s="4">
        <v>-1.59</v>
      </c>
      <c r="Z35" s="4">
        <v>116.69</v>
      </c>
      <c r="AA35" s="5">
        <f t="shared" si="0"/>
        <v>158.33458299999998</v>
      </c>
    </row>
    <row r="36" spans="1:27" x14ac:dyDescent="0.25">
      <c r="A36" t="s">
        <v>26</v>
      </c>
      <c r="B36" s="2">
        <v>44271</v>
      </c>
      <c r="C36">
        <v>2021</v>
      </c>
      <c r="D36">
        <v>3</v>
      </c>
      <c r="E36">
        <v>16</v>
      </c>
      <c r="F36" s="3">
        <v>-31</v>
      </c>
      <c r="G36" s="3" t="s">
        <v>50</v>
      </c>
      <c r="H36" s="3">
        <v>3</v>
      </c>
      <c r="I36" s="3">
        <v>2</v>
      </c>
      <c r="J36" s="3" t="s">
        <v>140</v>
      </c>
      <c r="K36" s="3" t="s">
        <v>90</v>
      </c>
      <c r="L36" s="3" t="s">
        <v>52</v>
      </c>
      <c r="M36" s="3" t="s">
        <v>36</v>
      </c>
      <c r="N36" s="3" t="s">
        <v>57</v>
      </c>
      <c r="O36" s="4">
        <v>21.59</v>
      </c>
      <c r="P36" s="4">
        <v>2.1589999999999998</v>
      </c>
      <c r="Q36" s="4">
        <v>5.2</v>
      </c>
      <c r="R36" s="4">
        <v>16.8</v>
      </c>
      <c r="S36" s="4">
        <v>13.61</v>
      </c>
      <c r="T36" s="4">
        <v>81.010000000000005</v>
      </c>
      <c r="U36" s="4">
        <v>0.86</v>
      </c>
      <c r="V36" s="4">
        <v>11.4315</v>
      </c>
      <c r="W36" s="4">
        <v>0.72</v>
      </c>
      <c r="X36" s="4">
        <v>12.47</v>
      </c>
      <c r="Y36" s="4">
        <v>-1.59</v>
      </c>
      <c r="Z36" s="4">
        <v>116.69</v>
      </c>
      <c r="AA36" s="5">
        <f t="shared" si="0"/>
        <v>158.33458299999998</v>
      </c>
    </row>
    <row r="37" spans="1:27" x14ac:dyDescent="0.25">
      <c r="A37" t="s">
        <v>26</v>
      </c>
      <c r="B37" s="2">
        <v>44271</v>
      </c>
      <c r="C37">
        <v>2021</v>
      </c>
      <c r="D37">
        <v>3</v>
      </c>
      <c r="E37">
        <v>16</v>
      </c>
      <c r="F37" s="3">
        <v>-31</v>
      </c>
      <c r="G37" s="3" t="s">
        <v>50</v>
      </c>
      <c r="H37" s="3">
        <v>3</v>
      </c>
      <c r="I37" s="3">
        <v>3</v>
      </c>
      <c r="J37" s="3" t="s">
        <v>204</v>
      </c>
      <c r="K37" s="3" t="s">
        <v>90</v>
      </c>
      <c r="L37" s="3" t="s">
        <v>52</v>
      </c>
      <c r="M37" s="3" t="s">
        <v>36</v>
      </c>
      <c r="N37" s="3" t="s">
        <v>57</v>
      </c>
      <c r="O37" s="4">
        <v>21.59</v>
      </c>
      <c r="P37" s="4">
        <v>2.1589999999999998</v>
      </c>
      <c r="Q37" s="4">
        <v>5.2</v>
      </c>
      <c r="R37" s="4">
        <v>16.8</v>
      </c>
      <c r="S37" s="4">
        <v>13.61</v>
      </c>
      <c r="T37" s="4">
        <v>81.010000000000005</v>
      </c>
      <c r="U37" s="4">
        <v>0.86</v>
      </c>
      <c r="V37" s="4">
        <v>11.4315</v>
      </c>
      <c r="W37" s="4">
        <v>0.72</v>
      </c>
      <c r="X37" s="4">
        <v>12.47</v>
      </c>
      <c r="Y37" s="4">
        <v>-1.59</v>
      </c>
      <c r="Z37" s="4">
        <v>116.69</v>
      </c>
      <c r="AA37" s="5">
        <f t="shared" si="0"/>
        <v>158.33458299999998</v>
      </c>
    </row>
    <row r="38" spans="1:27" x14ac:dyDescent="0.25">
      <c r="A38" t="s">
        <v>26</v>
      </c>
      <c r="B38" s="2">
        <v>44271</v>
      </c>
      <c r="C38">
        <v>2021</v>
      </c>
      <c r="D38">
        <v>3</v>
      </c>
      <c r="E38">
        <v>16</v>
      </c>
      <c r="F38" s="3">
        <v>-31</v>
      </c>
      <c r="G38" s="3" t="s">
        <v>60</v>
      </c>
      <c r="H38" s="3">
        <v>2</v>
      </c>
      <c r="I38" s="3">
        <v>1</v>
      </c>
      <c r="J38" s="3" t="s">
        <v>64</v>
      </c>
      <c r="K38" s="3" t="s">
        <v>90</v>
      </c>
      <c r="L38" s="3" t="s">
        <v>62</v>
      </c>
      <c r="M38" s="3" t="s">
        <v>33</v>
      </c>
      <c r="N38" s="3" t="s">
        <v>65</v>
      </c>
      <c r="O38" s="4">
        <v>20.99</v>
      </c>
      <c r="P38" s="4">
        <v>2.0989999999999998</v>
      </c>
      <c r="Q38" s="4">
        <v>5.2</v>
      </c>
      <c r="R38" s="4">
        <v>15.21</v>
      </c>
      <c r="S38" s="4">
        <v>11.59</v>
      </c>
      <c r="T38" s="4">
        <v>76.2</v>
      </c>
      <c r="U38" s="4">
        <v>1.03</v>
      </c>
      <c r="V38" s="4">
        <v>9.9050999999999991</v>
      </c>
      <c r="W38" s="4">
        <v>0.88</v>
      </c>
      <c r="X38" s="4">
        <v>11.47</v>
      </c>
      <c r="Y38" s="4">
        <v>-12.76</v>
      </c>
      <c r="Z38" s="4">
        <v>103.45</v>
      </c>
      <c r="AA38" s="5">
        <f t="shared" si="0"/>
        <v>153.93436299999999</v>
      </c>
    </row>
    <row r="39" spans="1:27" x14ac:dyDescent="0.25">
      <c r="A39" t="s">
        <v>26</v>
      </c>
      <c r="B39" s="2">
        <v>44271</v>
      </c>
      <c r="C39">
        <v>2021</v>
      </c>
      <c r="D39">
        <v>3</v>
      </c>
      <c r="E39">
        <v>16</v>
      </c>
      <c r="F39" s="3">
        <v>-31</v>
      </c>
      <c r="G39" s="3" t="s">
        <v>60</v>
      </c>
      <c r="H39" s="3">
        <v>2</v>
      </c>
      <c r="I39" s="3">
        <v>2</v>
      </c>
      <c r="J39" s="3" t="s">
        <v>143</v>
      </c>
      <c r="K39" s="3" t="s">
        <v>90</v>
      </c>
      <c r="L39" s="3" t="s">
        <v>62</v>
      </c>
      <c r="M39" s="3" t="s">
        <v>33</v>
      </c>
      <c r="N39" s="3" t="s">
        <v>65</v>
      </c>
      <c r="O39" s="4">
        <v>20.99</v>
      </c>
      <c r="P39" s="4">
        <v>2.0989999999999998</v>
      </c>
      <c r="Q39" s="4">
        <v>5.2</v>
      </c>
      <c r="R39" s="4">
        <v>15.21</v>
      </c>
      <c r="S39" s="4">
        <v>11.59</v>
      </c>
      <c r="T39" s="4">
        <v>76.2</v>
      </c>
      <c r="U39" s="4">
        <v>1.03</v>
      </c>
      <c r="V39" s="4">
        <v>9.9050999999999991</v>
      </c>
      <c r="W39" s="4">
        <v>0.88</v>
      </c>
      <c r="X39" s="4">
        <v>11.47</v>
      </c>
      <c r="Y39" s="4">
        <v>-12.76</v>
      </c>
      <c r="Z39" s="4">
        <v>103.45</v>
      </c>
      <c r="AA39" s="5">
        <f t="shared" si="0"/>
        <v>153.93436299999999</v>
      </c>
    </row>
    <row r="40" spans="1:27" x14ac:dyDescent="0.25">
      <c r="A40" t="s">
        <v>26</v>
      </c>
      <c r="B40" s="2">
        <v>44271</v>
      </c>
      <c r="C40">
        <v>2021</v>
      </c>
      <c r="D40">
        <v>3</v>
      </c>
      <c r="E40">
        <v>16</v>
      </c>
      <c r="F40" s="3">
        <v>-31</v>
      </c>
      <c r="G40" s="3" t="s">
        <v>60</v>
      </c>
      <c r="H40" s="3">
        <v>2</v>
      </c>
      <c r="I40" s="3">
        <v>3</v>
      </c>
      <c r="J40" s="3" t="s">
        <v>207</v>
      </c>
      <c r="K40" s="3" t="s">
        <v>90</v>
      </c>
      <c r="L40" s="3" t="s">
        <v>62</v>
      </c>
      <c r="M40" s="3" t="s">
        <v>33</v>
      </c>
      <c r="N40" s="3" t="s">
        <v>65</v>
      </c>
      <c r="O40" s="4">
        <v>20.99</v>
      </c>
      <c r="P40" s="4">
        <v>2.0989999999999998</v>
      </c>
      <c r="Q40" s="4">
        <v>5.2</v>
      </c>
      <c r="R40" s="4">
        <v>15.21</v>
      </c>
      <c r="S40" s="4">
        <v>11.59</v>
      </c>
      <c r="T40" s="4">
        <v>76.2</v>
      </c>
      <c r="U40" s="4">
        <v>1.03</v>
      </c>
      <c r="V40" s="4">
        <v>9.9050999999999991</v>
      </c>
      <c r="W40" s="4">
        <v>0.88</v>
      </c>
      <c r="X40" s="4">
        <v>11.47</v>
      </c>
      <c r="Y40" s="4">
        <v>-12.76</v>
      </c>
      <c r="Z40" s="4">
        <v>103.45</v>
      </c>
      <c r="AA40" s="5">
        <f t="shared" si="0"/>
        <v>153.93436299999999</v>
      </c>
    </row>
    <row r="41" spans="1:27" x14ac:dyDescent="0.25">
      <c r="A41" t="s">
        <v>26</v>
      </c>
      <c r="B41" s="2">
        <v>44271</v>
      </c>
      <c r="C41">
        <v>2021</v>
      </c>
      <c r="D41">
        <v>3</v>
      </c>
      <c r="E41">
        <v>16</v>
      </c>
      <c r="F41" s="3">
        <v>-31</v>
      </c>
      <c r="G41" s="3" t="s">
        <v>60</v>
      </c>
      <c r="H41" s="3">
        <v>1</v>
      </c>
      <c r="I41" s="3">
        <v>1</v>
      </c>
      <c r="J41" s="3" t="s">
        <v>61</v>
      </c>
      <c r="K41" s="3" t="s">
        <v>90</v>
      </c>
      <c r="L41" s="3" t="s">
        <v>62</v>
      </c>
      <c r="M41" s="3" t="s">
        <v>30</v>
      </c>
      <c r="N41" s="3" t="s">
        <v>63</v>
      </c>
      <c r="O41" s="4">
        <v>20.09</v>
      </c>
      <c r="P41" s="4">
        <v>2.0089999999999999</v>
      </c>
      <c r="Q41" s="4">
        <v>5.2</v>
      </c>
      <c r="R41" s="4">
        <v>15.41</v>
      </c>
      <c r="S41" s="4">
        <v>11.72</v>
      </c>
      <c r="T41" s="4">
        <v>76.05</v>
      </c>
      <c r="U41" s="4">
        <v>1.03</v>
      </c>
      <c r="V41" s="4">
        <v>9.9247999999999994</v>
      </c>
      <c r="W41" s="4">
        <v>0.87</v>
      </c>
      <c r="X41" s="4">
        <v>12</v>
      </c>
      <c r="Y41" s="4">
        <v>-12.67</v>
      </c>
      <c r="Z41" s="4">
        <v>103.55</v>
      </c>
      <c r="AA41" s="5">
        <f t="shared" si="0"/>
        <v>147.33403300000001</v>
      </c>
    </row>
    <row r="42" spans="1:27" x14ac:dyDescent="0.25">
      <c r="A42" t="s">
        <v>26</v>
      </c>
      <c r="B42" s="2">
        <v>44271</v>
      </c>
      <c r="C42">
        <v>2021</v>
      </c>
      <c r="D42">
        <v>3</v>
      </c>
      <c r="E42">
        <v>16</v>
      </c>
      <c r="F42" s="3">
        <v>-31</v>
      </c>
      <c r="G42" s="3" t="s">
        <v>60</v>
      </c>
      <c r="H42" s="3">
        <v>1</v>
      </c>
      <c r="I42" s="3">
        <v>2</v>
      </c>
      <c r="J42" s="3" t="s">
        <v>142</v>
      </c>
      <c r="K42" s="3" t="s">
        <v>90</v>
      </c>
      <c r="L42" s="3" t="s">
        <v>62</v>
      </c>
      <c r="M42" s="3" t="s">
        <v>30</v>
      </c>
      <c r="N42" s="3" t="s">
        <v>63</v>
      </c>
      <c r="O42" s="4">
        <v>20.09</v>
      </c>
      <c r="P42" s="4">
        <v>2.0089999999999999</v>
      </c>
      <c r="Q42" s="4">
        <v>5.2</v>
      </c>
      <c r="R42" s="4">
        <v>15.41</v>
      </c>
      <c r="S42" s="4">
        <v>11.72</v>
      </c>
      <c r="T42" s="4">
        <v>76.05</v>
      </c>
      <c r="U42" s="4">
        <v>1.03</v>
      </c>
      <c r="V42" s="4">
        <v>9.9247999999999994</v>
      </c>
      <c r="W42" s="4">
        <v>0.87</v>
      </c>
      <c r="X42" s="4">
        <v>12</v>
      </c>
      <c r="Y42" s="4">
        <v>-12.67</v>
      </c>
      <c r="Z42" s="4">
        <v>103.55</v>
      </c>
      <c r="AA42" s="5">
        <f t="shared" si="0"/>
        <v>147.33403300000001</v>
      </c>
    </row>
    <row r="43" spans="1:27" x14ac:dyDescent="0.25">
      <c r="A43" t="s">
        <v>26</v>
      </c>
      <c r="B43" s="2">
        <v>44271</v>
      </c>
      <c r="C43">
        <v>2021</v>
      </c>
      <c r="D43">
        <v>3</v>
      </c>
      <c r="E43">
        <v>16</v>
      </c>
      <c r="F43" s="3">
        <v>-31</v>
      </c>
      <c r="G43" s="3" t="s">
        <v>60</v>
      </c>
      <c r="H43" s="3">
        <v>1</v>
      </c>
      <c r="I43" s="3">
        <v>3</v>
      </c>
      <c r="J43" s="3" t="s">
        <v>206</v>
      </c>
      <c r="K43" s="3" t="s">
        <v>90</v>
      </c>
      <c r="L43" s="3" t="s">
        <v>62</v>
      </c>
      <c r="M43" s="3" t="s">
        <v>30</v>
      </c>
      <c r="N43" s="3" t="s">
        <v>63</v>
      </c>
      <c r="O43" s="4">
        <v>20.09</v>
      </c>
      <c r="P43" s="4">
        <v>2.0089999999999999</v>
      </c>
      <c r="Q43" s="4">
        <v>5.2</v>
      </c>
      <c r="R43" s="4">
        <v>15.41</v>
      </c>
      <c r="S43" s="4">
        <v>11.72</v>
      </c>
      <c r="T43" s="4">
        <v>76.05</v>
      </c>
      <c r="U43" s="4">
        <v>1.03</v>
      </c>
      <c r="V43" s="4">
        <v>9.9247999999999994</v>
      </c>
      <c r="W43" s="4">
        <v>0.87</v>
      </c>
      <c r="X43" s="4">
        <v>12</v>
      </c>
      <c r="Y43" s="4">
        <v>-12.67</v>
      </c>
      <c r="Z43" s="4">
        <v>103.55</v>
      </c>
      <c r="AA43" s="5">
        <f t="shared" si="0"/>
        <v>147.33403300000001</v>
      </c>
    </row>
    <row r="44" spans="1:27" x14ac:dyDescent="0.25">
      <c r="A44" t="s">
        <v>26</v>
      </c>
      <c r="B44" s="2">
        <v>44271</v>
      </c>
      <c r="C44">
        <v>2021</v>
      </c>
      <c r="D44">
        <v>3</v>
      </c>
      <c r="E44">
        <v>16</v>
      </c>
      <c r="F44" s="3">
        <v>-31</v>
      </c>
      <c r="G44" s="3" t="s">
        <v>60</v>
      </c>
      <c r="H44" s="3">
        <v>4</v>
      </c>
      <c r="I44" s="3">
        <v>1</v>
      </c>
      <c r="J44" s="3" t="s">
        <v>68</v>
      </c>
      <c r="K44" s="3" t="s">
        <v>90</v>
      </c>
      <c r="L44" s="3" t="s">
        <v>62</v>
      </c>
      <c r="M44" s="3" t="s">
        <v>39</v>
      </c>
      <c r="N44" s="3" t="s">
        <v>69</v>
      </c>
      <c r="O44" s="4">
        <v>20.09</v>
      </c>
      <c r="P44" s="4">
        <v>2.0089999999999999</v>
      </c>
      <c r="Q44" s="4">
        <v>5.2</v>
      </c>
      <c r="R44" s="4">
        <v>15.25</v>
      </c>
      <c r="S44" s="4">
        <v>11.39</v>
      </c>
      <c r="T44" s="4">
        <v>74.69</v>
      </c>
      <c r="U44" s="4">
        <v>1.08</v>
      </c>
      <c r="V44" s="4">
        <v>9.6770999999999994</v>
      </c>
      <c r="W44" s="4">
        <v>0.92</v>
      </c>
      <c r="X44" s="4">
        <v>11.81</v>
      </c>
      <c r="Y44" s="4">
        <v>-14.3</v>
      </c>
      <c r="Z44" s="4">
        <v>101.62</v>
      </c>
      <c r="AA44" s="5">
        <f t="shared" si="0"/>
        <v>147.33403300000001</v>
      </c>
    </row>
    <row r="45" spans="1:27" x14ac:dyDescent="0.25">
      <c r="A45" t="s">
        <v>26</v>
      </c>
      <c r="B45" s="2">
        <v>44271</v>
      </c>
      <c r="C45">
        <v>2021</v>
      </c>
      <c r="D45">
        <v>3</v>
      </c>
      <c r="E45">
        <v>16</v>
      </c>
      <c r="F45" s="3">
        <v>-31</v>
      </c>
      <c r="G45" s="3" t="s">
        <v>60</v>
      </c>
      <c r="H45" s="3">
        <v>4</v>
      </c>
      <c r="I45" s="3">
        <v>2</v>
      </c>
      <c r="J45" s="3" t="s">
        <v>145</v>
      </c>
      <c r="K45" s="3" t="s">
        <v>90</v>
      </c>
      <c r="L45" s="3" t="s">
        <v>62</v>
      </c>
      <c r="M45" s="3" t="s">
        <v>39</v>
      </c>
      <c r="N45" s="3" t="s">
        <v>69</v>
      </c>
      <c r="O45" s="4">
        <v>20.09</v>
      </c>
      <c r="P45" s="4">
        <v>2.0089999999999999</v>
      </c>
      <c r="Q45" s="4">
        <v>5.2</v>
      </c>
      <c r="R45" s="4">
        <v>15.25</v>
      </c>
      <c r="S45" s="4">
        <v>11.39</v>
      </c>
      <c r="T45" s="4">
        <v>74.69</v>
      </c>
      <c r="U45" s="4">
        <v>1.08</v>
      </c>
      <c r="V45" s="4">
        <v>9.6770999999999994</v>
      </c>
      <c r="W45" s="4">
        <v>0.92</v>
      </c>
      <c r="X45" s="4">
        <v>11.81</v>
      </c>
      <c r="Y45" s="4">
        <v>-14.3</v>
      </c>
      <c r="Z45" s="4">
        <v>101.62</v>
      </c>
      <c r="AA45" s="5">
        <f t="shared" si="0"/>
        <v>147.33403300000001</v>
      </c>
    </row>
    <row r="46" spans="1:27" x14ac:dyDescent="0.25">
      <c r="A46" t="s">
        <v>26</v>
      </c>
      <c r="B46" s="2">
        <v>44271</v>
      </c>
      <c r="C46">
        <v>2021</v>
      </c>
      <c r="D46">
        <v>3</v>
      </c>
      <c r="E46">
        <v>16</v>
      </c>
      <c r="F46" s="3">
        <v>-31</v>
      </c>
      <c r="G46" s="3" t="s">
        <v>60</v>
      </c>
      <c r="H46" s="3">
        <v>4</v>
      </c>
      <c r="I46" s="3">
        <v>3</v>
      </c>
      <c r="J46" s="3" t="s">
        <v>209</v>
      </c>
      <c r="K46" s="3" t="s">
        <v>90</v>
      </c>
      <c r="L46" s="3" t="s">
        <v>62</v>
      </c>
      <c r="M46" s="3" t="s">
        <v>39</v>
      </c>
      <c r="N46" s="3" t="s">
        <v>69</v>
      </c>
      <c r="O46" s="4">
        <v>20.09</v>
      </c>
      <c r="P46" s="4">
        <v>2.0089999999999999</v>
      </c>
      <c r="Q46" s="4">
        <v>5.2</v>
      </c>
      <c r="R46" s="4">
        <v>15.25</v>
      </c>
      <c r="S46" s="4">
        <v>11.39</v>
      </c>
      <c r="T46" s="4">
        <v>74.69</v>
      </c>
      <c r="U46" s="4">
        <v>1.08</v>
      </c>
      <c r="V46" s="4">
        <v>9.6770999999999994</v>
      </c>
      <c r="W46" s="4">
        <v>0.92</v>
      </c>
      <c r="X46" s="4">
        <v>11.81</v>
      </c>
      <c r="Y46" s="4">
        <v>-14.3</v>
      </c>
      <c r="Z46" s="4">
        <v>101.62</v>
      </c>
      <c r="AA46" s="5">
        <f t="shared" si="0"/>
        <v>147.33403300000001</v>
      </c>
    </row>
    <row r="47" spans="1:27" x14ac:dyDescent="0.25">
      <c r="A47" t="s">
        <v>26</v>
      </c>
      <c r="B47" s="2">
        <v>44271</v>
      </c>
      <c r="C47">
        <v>2021</v>
      </c>
      <c r="D47">
        <v>3</v>
      </c>
      <c r="E47">
        <v>16</v>
      </c>
      <c r="F47" s="3">
        <v>-31</v>
      </c>
      <c r="G47" s="3" t="s">
        <v>60</v>
      </c>
      <c r="H47" s="3">
        <v>3</v>
      </c>
      <c r="I47" s="3">
        <v>1</v>
      </c>
      <c r="J47" s="3" t="s">
        <v>66</v>
      </c>
      <c r="K47" s="3" t="s">
        <v>90</v>
      </c>
      <c r="L47" s="3" t="s">
        <v>62</v>
      </c>
      <c r="M47" s="3" t="s">
        <v>36</v>
      </c>
      <c r="N47" s="3" t="s">
        <v>67</v>
      </c>
      <c r="O47" s="4">
        <v>21.71</v>
      </c>
      <c r="P47" s="4">
        <v>2.1710000000000003</v>
      </c>
      <c r="Q47" s="4">
        <v>5.2</v>
      </c>
      <c r="R47" s="4">
        <v>14.47</v>
      </c>
      <c r="S47" s="4">
        <v>10.93</v>
      </c>
      <c r="T47" s="4">
        <v>75.540000000000006</v>
      </c>
      <c r="U47" s="4">
        <v>1.05</v>
      </c>
      <c r="V47" s="4">
        <v>9.4525000000000006</v>
      </c>
      <c r="W47" s="4">
        <v>0.91</v>
      </c>
      <c r="X47" s="4">
        <v>10.78</v>
      </c>
      <c r="Y47" s="4">
        <v>-16.2</v>
      </c>
      <c r="Z47" s="4">
        <v>99.37</v>
      </c>
      <c r="AA47" s="5">
        <f t="shared" si="0"/>
        <v>159.21462700000001</v>
      </c>
    </row>
    <row r="48" spans="1:27" x14ac:dyDescent="0.25">
      <c r="A48" t="s">
        <v>26</v>
      </c>
      <c r="B48" s="2">
        <v>44271</v>
      </c>
      <c r="C48">
        <v>2021</v>
      </c>
      <c r="D48">
        <v>3</v>
      </c>
      <c r="E48">
        <v>16</v>
      </c>
      <c r="F48" s="3">
        <v>-31</v>
      </c>
      <c r="G48" s="3" t="s">
        <v>60</v>
      </c>
      <c r="H48" s="3">
        <v>3</v>
      </c>
      <c r="I48" s="3">
        <v>2</v>
      </c>
      <c r="J48" s="3" t="s">
        <v>144</v>
      </c>
      <c r="K48" s="3" t="s">
        <v>90</v>
      </c>
      <c r="L48" s="3" t="s">
        <v>62</v>
      </c>
      <c r="M48" s="3" t="s">
        <v>36</v>
      </c>
      <c r="N48" s="3" t="s">
        <v>67</v>
      </c>
      <c r="O48" s="4">
        <v>21.71</v>
      </c>
      <c r="P48" s="4">
        <v>2.1710000000000003</v>
      </c>
      <c r="Q48" s="4">
        <v>5.2</v>
      </c>
      <c r="R48" s="4">
        <v>14.47</v>
      </c>
      <c r="S48" s="4">
        <v>10.93</v>
      </c>
      <c r="T48" s="4">
        <v>75.540000000000006</v>
      </c>
      <c r="U48" s="4">
        <v>1.05</v>
      </c>
      <c r="V48" s="4">
        <v>9.4525000000000006</v>
      </c>
      <c r="W48" s="4">
        <v>0.91</v>
      </c>
      <c r="X48" s="4">
        <v>10.78</v>
      </c>
      <c r="Y48" s="4">
        <v>-16.2</v>
      </c>
      <c r="Z48" s="4">
        <v>99.37</v>
      </c>
      <c r="AA48" s="5">
        <f t="shared" si="0"/>
        <v>159.21462700000001</v>
      </c>
    </row>
    <row r="49" spans="1:27" x14ac:dyDescent="0.25">
      <c r="A49" t="s">
        <v>26</v>
      </c>
      <c r="B49" s="2">
        <v>44271</v>
      </c>
      <c r="C49">
        <v>2021</v>
      </c>
      <c r="D49">
        <v>3</v>
      </c>
      <c r="E49">
        <v>16</v>
      </c>
      <c r="F49" s="3">
        <v>-31</v>
      </c>
      <c r="G49" s="3" t="s">
        <v>60</v>
      </c>
      <c r="H49" s="3">
        <v>3</v>
      </c>
      <c r="I49" s="3">
        <v>3</v>
      </c>
      <c r="J49" s="3" t="s">
        <v>208</v>
      </c>
      <c r="K49" s="3" t="s">
        <v>90</v>
      </c>
      <c r="L49" s="3" t="s">
        <v>62</v>
      </c>
      <c r="M49" s="3" t="s">
        <v>36</v>
      </c>
      <c r="N49" s="3" t="s">
        <v>67</v>
      </c>
      <c r="O49" s="4">
        <v>21.71</v>
      </c>
      <c r="P49" s="4">
        <v>2.1710000000000003</v>
      </c>
      <c r="Q49" s="4">
        <v>5.2</v>
      </c>
      <c r="R49" s="4">
        <v>14.47</v>
      </c>
      <c r="S49" s="4">
        <v>10.93</v>
      </c>
      <c r="T49" s="4">
        <v>75.540000000000006</v>
      </c>
      <c r="U49" s="4">
        <v>1.05</v>
      </c>
      <c r="V49" s="4">
        <v>9.4525000000000006</v>
      </c>
      <c r="W49" s="4">
        <v>0.91</v>
      </c>
      <c r="X49" s="4">
        <v>10.78</v>
      </c>
      <c r="Y49" s="4">
        <v>-16.2</v>
      </c>
      <c r="Z49" s="4">
        <v>99.37</v>
      </c>
      <c r="AA49" s="5">
        <f t="shared" si="0"/>
        <v>159.21462700000001</v>
      </c>
    </row>
    <row r="50" spans="1:27" x14ac:dyDescent="0.25">
      <c r="A50" t="s">
        <v>26</v>
      </c>
      <c r="B50" s="2">
        <v>44271</v>
      </c>
      <c r="C50">
        <v>2021</v>
      </c>
      <c r="D50">
        <v>3</v>
      </c>
      <c r="E50">
        <v>16</v>
      </c>
      <c r="F50" s="3">
        <v>-31</v>
      </c>
      <c r="G50" s="3" t="s">
        <v>70</v>
      </c>
      <c r="H50" s="3">
        <v>3</v>
      </c>
      <c r="I50" s="3">
        <v>1</v>
      </c>
      <c r="J50" s="3" t="s">
        <v>73</v>
      </c>
      <c r="K50" s="3" t="s">
        <v>266</v>
      </c>
      <c r="L50" s="3" t="s">
        <v>62</v>
      </c>
      <c r="M50" s="3" t="s">
        <v>33</v>
      </c>
      <c r="N50" s="3" t="s">
        <v>65</v>
      </c>
      <c r="O50" s="4">
        <v>17.59</v>
      </c>
      <c r="P50" s="4">
        <v>1.7589999999999999</v>
      </c>
      <c r="Q50" s="4">
        <v>5.2</v>
      </c>
      <c r="R50" s="4">
        <v>15.91</v>
      </c>
      <c r="S50" s="4">
        <v>12.48</v>
      </c>
      <c r="T50" s="4">
        <v>78.44</v>
      </c>
      <c r="U50" s="4">
        <v>0.95</v>
      </c>
      <c r="V50" s="4">
        <v>10.658300000000001</v>
      </c>
      <c r="W50" s="4">
        <v>0.81</v>
      </c>
      <c r="X50" s="4">
        <v>11.51</v>
      </c>
      <c r="Y50" s="4">
        <v>-7.18</v>
      </c>
      <c r="Z50" s="4">
        <v>110.07</v>
      </c>
      <c r="AA50" s="5">
        <f t="shared" si="0"/>
        <v>128.99978300000001</v>
      </c>
    </row>
    <row r="51" spans="1:27" x14ac:dyDescent="0.25">
      <c r="A51" t="s">
        <v>26</v>
      </c>
      <c r="B51" s="2">
        <v>44271</v>
      </c>
      <c r="C51">
        <v>2021</v>
      </c>
      <c r="D51">
        <v>3</v>
      </c>
      <c r="E51">
        <v>16</v>
      </c>
      <c r="F51" s="3">
        <v>-31</v>
      </c>
      <c r="G51" s="3" t="s">
        <v>70</v>
      </c>
      <c r="H51" s="3">
        <v>3</v>
      </c>
      <c r="I51" s="3">
        <v>2</v>
      </c>
      <c r="J51" s="3" t="s">
        <v>148</v>
      </c>
      <c r="K51" s="3" t="s">
        <v>266</v>
      </c>
      <c r="L51" s="3" t="s">
        <v>62</v>
      </c>
      <c r="M51" s="3" t="s">
        <v>33</v>
      </c>
      <c r="N51" s="3" t="s">
        <v>65</v>
      </c>
      <c r="O51" s="4">
        <v>17.59</v>
      </c>
      <c r="P51" s="4">
        <v>1.7589999999999999</v>
      </c>
      <c r="Q51" s="4">
        <v>5.2</v>
      </c>
      <c r="R51" s="4">
        <v>15.91</v>
      </c>
      <c r="S51" s="4">
        <v>12.48</v>
      </c>
      <c r="T51" s="4">
        <v>78.44</v>
      </c>
      <c r="U51" s="4">
        <v>0.95</v>
      </c>
      <c r="V51" s="4">
        <v>10.658300000000001</v>
      </c>
      <c r="W51" s="4">
        <v>0.81</v>
      </c>
      <c r="X51" s="4">
        <v>11.51</v>
      </c>
      <c r="Y51" s="4">
        <v>-7.18</v>
      </c>
      <c r="Z51" s="4">
        <v>110.07</v>
      </c>
      <c r="AA51" s="5">
        <f t="shared" si="0"/>
        <v>128.99978300000001</v>
      </c>
    </row>
    <row r="52" spans="1:27" x14ac:dyDescent="0.25">
      <c r="A52" t="s">
        <v>26</v>
      </c>
      <c r="B52" s="2">
        <v>44271</v>
      </c>
      <c r="C52">
        <v>2021</v>
      </c>
      <c r="D52">
        <v>3</v>
      </c>
      <c r="E52">
        <v>16</v>
      </c>
      <c r="F52" s="3">
        <v>-31</v>
      </c>
      <c r="G52" s="3" t="s">
        <v>70</v>
      </c>
      <c r="H52" s="3">
        <v>3</v>
      </c>
      <c r="I52" s="3">
        <v>3</v>
      </c>
      <c r="J52" s="3" t="s">
        <v>212</v>
      </c>
      <c r="K52" s="3" t="s">
        <v>266</v>
      </c>
      <c r="L52" s="3" t="s">
        <v>62</v>
      </c>
      <c r="M52" s="3" t="s">
        <v>33</v>
      </c>
      <c r="N52" s="3" t="s">
        <v>65</v>
      </c>
      <c r="O52" s="4">
        <v>17.59</v>
      </c>
      <c r="P52" s="4">
        <v>1.7589999999999999</v>
      </c>
      <c r="Q52" s="4">
        <v>5.2</v>
      </c>
      <c r="R52" s="4">
        <v>15.91</v>
      </c>
      <c r="S52" s="4">
        <v>12.48</v>
      </c>
      <c r="T52" s="4">
        <v>78.44</v>
      </c>
      <c r="U52" s="4">
        <v>0.95</v>
      </c>
      <c r="V52" s="4">
        <v>10.658300000000001</v>
      </c>
      <c r="W52" s="4">
        <v>0.81</v>
      </c>
      <c r="X52" s="4">
        <v>11.51</v>
      </c>
      <c r="Y52" s="4">
        <v>-7.18</v>
      </c>
      <c r="Z52" s="4">
        <v>110.07</v>
      </c>
      <c r="AA52" s="5">
        <f t="shared" si="0"/>
        <v>128.99978300000001</v>
      </c>
    </row>
    <row r="53" spans="1:27" x14ac:dyDescent="0.25">
      <c r="A53" t="s">
        <v>26</v>
      </c>
      <c r="B53" s="2">
        <v>44271</v>
      </c>
      <c r="C53">
        <v>2021</v>
      </c>
      <c r="D53">
        <v>3</v>
      </c>
      <c r="E53">
        <v>16</v>
      </c>
      <c r="F53" s="3">
        <v>-31</v>
      </c>
      <c r="G53" s="3" t="s">
        <v>70</v>
      </c>
      <c r="H53" s="3">
        <v>4</v>
      </c>
      <c r="I53" s="3">
        <v>1</v>
      </c>
      <c r="J53" s="3" t="s">
        <v>74</v>
      </c>
      <c r="K53" s="3" t="s">
        <v>266</v>
      </c>
      <c r="L53" s="3" t="s">
        <v>62</v>
      </c>
      <c r="M53" s="3" t="s">
        <v>30</v>
      </c>
      <c r="N53" s="3" t="s">
        <v>63</v>
      </c>
      <c r="O53" s="4">
        <v>18.690000000000001</v>
      </c>
      <c r="P53" s="4">
        <v>1.8690000000000002</v>
      </c>
      <c r="Q53" s="4">
        <v>5.3</v>
      </c>
      <c r="R53" s="4">
        <v>15.46</v>
      </c>
      <c r="S53" s="4">
        <v>11.79</v>
      </c>
      <c r="T53" s="4">
        <v>76.260000000000005</v>
      </c>
      <c r="U53" s="4">
        <v>1.03</v>
      </c>
      <c r="V53" s="4">
        <v>10.093400000000001</v>
      </c>
      <c r="W53" s="4">
        <v>0.88</v>
      </c>
      <c r="X53" s="4">
        <v>11.37</v>
      </c>
      <c r="Y53" s="4">
        <v>-11.22</v>
      </c>
      <c r="Z53" s="4">
        <v>105.27</v>
      </c>
      <c r="AA53" s="5">
        <f t="shared" si="0"/>
        <v>137.06685300000001</v>
      </c>
    </row>
    <row r="54" spans="1:27" x14ac:dyDescent="0.25">
      <c r="A54" t="s">
        <v>26</v>
      </c>
      <c r="B54" s="2">
        <v>44271</v>
      </c>
      <c r="C54">
        <v>2021</v>
      </c>
      <c r="D54">
        <v>3</v>
      </c>
      <c r="E54">
        <v>16</v>
      </c>
      <c r="F54" s="3">
        <v>-31</v>
      </c>
      <c r="G54" s="3" t="s">
        <v>70</v>
      </c>
      <c r="H54" s="3">
        <v>4</v>
      </c>
      <c r="I54" s="3">
        <v>2</v>
      </c>
      <c r="J54" s="3" t="s">
        <v>149</v>
      </c>
      <c r="K54" s="3" t="s">
        <v>266</v>
      </c>
      <c r="L54" s="3" t="s">
        <v>62</v>
      </c>
      <c r="M54" s="3" t="s">
        <v>30</v>
      </c>
      <c r="N54" s="3" t="s">
        <v>63</v>
      </c>
      <c r="O54" s="4">
        <v>18.690000000000001</v>
      </c>
      <c r="P54" s="4">
        <v>1.8690000000000002</v>
      </c>
      <c r="Q54" s="4">
        <v>5.3</v>
      </c>
      <c r="R54" s="4">
        <v>15.46</v>
      </c>
      <c r="S54" s="4">
        <v>11.79</v>
      </c>
      <c r="T54" s="4">
        <v>76.260000000000005</v>
      </c>
      <c r="U54" s="4">
        <v>1.03</v>
      </c>
      <c r="V54" s="4">
        <v>10.093400000000001</v>
      </c>
      <c r="W54" s="4">
        <v>0.88</v>
      </c>
      <c r="X54" s="4">
        <v>11.37</v>
      </c>
      <c r="Y54" s="4">
        <v>-11.22</v>
      </c>
      <c r="Z54" s="4">
        <v>105.27</v>
      </c>
      <c r="AA54" s="5">
        <f t="shared" si="0"/>
        <v>137.06685300000001</v>
      </c>
    </row>
    <row r="55" spans="1:27" x14ac:dyDescent="0.25">
      <c r="A55" t="s">
        <v>26</v>
      </c>
      <c r="B55" s="2">
        <v>44271</v>
      </c>
      <c r="C55">
        <v>2021</v>
      </c>
      <c r="D55">
        <v>3</v>
      </c>
      <c r="E55">
        <v>16</v>
      </c>
      <c r="F55" s="3">
        <v>-31</v>
      </c>
      <c r="G55" s="3" t="s">
        <v>70</v>
      </c>
      <c r="H55" s="3">
        <v>4</v>
      </c>
      <c r="I55" s="3">
        <v>3</v>
      </c>
      <c r="J55" s="3" t="s">
        <v>213</v>
      </c>
      <c r="K55" s="3" t="s">
        <v>266</v>
      </c>
      <c r="L55" s="3" t="s">
        <v>62</v>
      </c>
      <c r="M55" s="3" t="s">
        <v>30</v>
      </c>
      <c r="N55" s="3" t="s">
        <v>63</v>
      </c>
      <c r="O55" s="4">
        <v>18.690000000000001</v>
      </c>
      <c r="P55" s="4">
        <v>1.8690000000000002</v>
      </c>
      <c r="Q55" s="4">
        <v>5.3</v>
      </c>
      <c r="R55" s="4">
        <v>15.46</v>
      </c>
      <c r="S55" s="4">
        <v>11.79</v>
      </c>
      <c r="T55" s="4">
        <v>76.260000000000005</v>
      </c>
      <c r="U55" s="4">
        <v>1.03</v>
      </c>
      <c r="V55" s="4">
        <v>10.093400000000001</v>
      </c>
      <c r="W55" s="4">
        <v>0.88</v>
      </c>
      <c r="X55" s="4">
        <v>11.37</v>
      </c>
      <c r="Y55" s="4">
        <v>-11.22</v>
      </c>
      <c r="Z55" s="4">
        <v>105.27</v>
      </c>
      <c r="AA55" s="5">
        <f t="shared" si="0"/>
        <v>137.06685300000001</v>
      </c>
    </row>
    <row r="56" spans="1:27" x14ac:dyDescent="0.25">
      <c r="A56" t="s">
        <v>26</v>
      </c>
      <c r="B56" s="2">
        <v>44271</v>
      </c>
      <c r="C56">
        <v>2021</v>
      </c>
      <c r="D56">
        <v>3</v>
      </c>
      <c r="E56">
        <v>16</v>
      </c>
      <c r="F56" s="3">
        <v>-31</v>
      </c>
      <c r="G56" s="3" t="s">
        <v>70</v>
      </c>
      <c r="H56" s="3">
        <v>1</v>
      </c>
      <c r="I56" s="3">
        <v>1</v>
      </c>
      <c r="J56" s="3" t="s">
        <v>71</v>
      </c>
      <c r="K56" s="3" t="s">
        <v>266</v>
      </c>
      <c r="L56" s="3" t="s">
        <v>62</v>
      </c>
      <c r="M56" s="3" t="s">
        <v>39</v>
      </c>
      <c r="N56" s="3" t="s">
        <v>69</v>
      </c>
      <c r="O56" s="4">
        <v>19.829999999999998</v>
      </c>
      <c r="P56" s="4">
        <v>1.9829999999999999</v>
      </c>
      <c r="Q56" s="4">
        <v>5.2</v>
      </c>
      <c r="R56" s="4">
        <v>14.46</v>
      </c>
      <c r="S56" s="4">
        <v>10.55</v>
      </c>
      <c r="T56" s="4">
        <v>72.959999999999994</v>
      </c>
      <c r="U56" s="4">
        <v>1.1399999999999999</v>
      </c>
      <c r="V56" s="4">
        <v>9.1990999999999996</v>
      </c>
      <c r="W56" s="4">
        <v>0.99</v>
      </c>
      <c r="X56" s="4">
        <v>10.3</v>
      </c>
      <c r="Y56" s="4">
        <v>-17.64</v>
      </c>
      <c r="Z56" s="4">
        <v>97.66</v>
      </c>
      <c r="AA56" s="5">
        <f t="shared" si="0"/>
        <v>145.42727099999999</v>
      </c>
    </row>
    <row r="57" spans="1:27" x14ac:dyDescent="0.25">
      <c r="A57" t="s">
        <v>26</v>
      </c>
      <c r="B57" s="2">
        <v>44271</v>
      </c>
      <c r="C57">
        <v>2021</v>
      </c>
      <c r="D57">
        <v>3</v>
      </c>
      <c r="E57">
        <v>16</v>
      </c>
      <c r="F57" s="3">
        <v>-31</v>
      </c>
      <c r="G57" s="3" t="s">
        <v>70</v>
      </c>
      <c r="H57" s="3">
        <v>1</v>
      </c>
      <c r="I57" s="3">
        <v>2</v>
      </c>
      <c r="J57" s="3" t="s">
        <v>146</v>
      </c>
      <c r="K57" s="3" t="s">
        <v>266</v>
      </c>
      <c r="L57" s="3" t="s">
        <v>62</v>
      </c>
      <c r="M57" s="3" t="s">
        <v>39</v>
      </c>
      <c r="N57" s="3" t="s">
        <v>69</v>
      </c>
      <c r="O57" s="4">
        <v>19.829999999999998</v>
      </c>
      <c r="P57" s="4">
        <v>1.9829999999999999</v>
      </c>
      <c r="Q57" s="4">
        <v>5.2</v>
      </c>
      <c r="R57" s="4">
        <v>14.46</v>
      </c>
      <c r="S57" s="4">
        <v>10.55</v>
      </c>
      <c r="T57" s="4">
        <v>72.959999999999994</v>
      </c>
      <c r="U57" s="4">
        <v>1.1399999999999999</v>
      </c>
      <c r="V57" s="4">
        <v>9.1990999999999996</v>
      </c>
      <c r="W57" s="4">
        <v>0.99</v>
      </c>
      <c r="X57" s="4">
        <v>10.3</v>
      </c>
      <c r="Y57" s="4">
        <v>-17.64</v>
      </c>
      <c r="Z57" s="4">
        <v>97.66</v>
      </c>
      <c r="AA57" s="5">
        <f t="shared" si="0"/>
        <v>145.42727099999999</v>
      </c>
    </row>
    <row r="58" spans="1:27" x14ac:dyDescent="0.25">
      <c r="A58" t="s">
        <v>26</v>
      </c>
      <c r="B58" s="2">
        <v>44271</v>
      </c>
      <c r="C58">
        <v>2021</v>
      </c>
      <c r="D58">
        <v>3</v>
      </c>
      <c r="E58">
        <v>16</v>
      </c>
      <c r="F58" s="3">
        <v>-31</v>
      </c>
      <c r="G58" s="3" t="s">
        <v>70</v>
      </c>
      <c r="H58" s="3">
        <v>1</v>
      </c>
      <c r="I58" s="3">
        <v>3</v>
      </c>
      <c r="J58" s="3" t="s">
        <v>210</v>
      </c>
      <c r="K58" s="3" t="s">
        <v>266</v>
      </c>
      <c r="L58" s="3" t="s">
        <v>62</v>
      </c>
      <c r="M58" s="3" t="s">
        <v>39</v>
      </c>
      <c r="N58" s="3" t="s">
        <v>69</v>
      </c>
      <c r="O58" s="4">
        <v>19.829999999999998</v>
      </c>
      <c r="P58" s="4">
        <v>1.9829999999999999</v>
      </c>
      <c r="Q58" s="4">
        <v>5.2</v>
      </c>
      <c r="R58" s="4">
        <v>14.46</v>
      </c>
      <c r="S58" s="4">
        <v>10.55</v>
      </c>
      <c r="T58" s="4">
        <v>72.959999999999994</v>
      </c>
      <c r="U58" s="4">
        <v>1.1399999999999999</v>
      </c>
      <c r="V58" s="4">
        <v>9.1990999999999996</v>
      </c>
      <c r="W58" s="4">
        <v>0.99</v>
      </c>
      <c r="X58" s="4">
        <v>10.3</v>
      </c>
      <c r="Y58" s="4">
        <v>-17.64</v>
      </c>
      <c r="Z58" s="4">
        <v>97.66</v>
      </c>
      <c r="AA58" s="5">
        <f t="shared" si="0"/>
        <v>145.42727099999999</v>
      </c>
    </row>
    <row r="59" spans="1:27" x14ac:dyDescent="0.25">
      <c r="A59" t="s">
        <v>26</v>
      </c>
      <c r="B59" s="2">
        <v>44271</v>
      </c>
      <c r="C59">
        <v>2021</v>
      </c>
      <c r="D59">
        <v>3</v>
      </c>
      <c r="E59">
        <v>16</v>
      </c>
      <c r="F59" s="3">
        <v>-31</v>
      </c>
      <c r="G59" s="3" t="s">
        <v>70</v>
      </c>
      <c r="H59" s="3">
        <v>2</v>
      </c>
      <c r="I59" s="3">
        <v>1</v>
      </c>
      <c r="J59" s="3" t="s">
        <v>72</v>
      </c>
      <c r="K59" s="3" t="s">
        <v>266</v>
      </c>
      <c r="L59" s="3" t="s">
        <v>62</v>
      </c>
      <c r="M59" s="3" t="s">
        <v>36</v>
      </c>
      <c r="N59" s="3" t="s">
        <v>67</v>
      </c>
      <c r="O59" s="4">
        <v>19.32</v>
      </c>
      <c r="P59" s="4">
        <v>1.9319999999999999</v>
      </c>
      <c r="Q59" s="4">
        <v>5.2</v>
      </c>
      <c r="R59" s="4">
        <v>16.399999999999999</v>
      </c>
      <c r="S59" s="4">
        <v>12.79</v>
      </c>
      <c r="T59" s="4">
        <v>77.989999999999995</v>
      </c>
      <c r="U59" s="4">
        <v>0.97</v>
      </c>
      <c r="V59" s="4">
        <v>10.8309</v>
      </c>
      <c r="W59" s="4">
        <v>0.82</v>
      </c>
      <c r="X59" s="4">
        <v>12</v>
      </c>
      <c r="Y59" s="4">
        <v>-5.7</v>
      </c>
      <c r="Z59" s="4">
        <v>111.82</v>
      </c>
      <c r="AA59" s="5">
        <f t="shared" si="0"/>
        <v>141.687084</v>
      </c>
    </row>
    <row r="60" spans="1:27" x14ac:dyDescent="0.25">
      <c r="A60" t="s">
        <v>26</v>
      </c>
      <c r="B60" s="2">
        <v>44271</v>
      </c>
      <c r="C60">
        <v>2021</v>
      </c>
      <c r="D60">
        <v>3</v>
      </c>
      <c r="E60">
        <v>16</v>
      </c>
      <c r="F60" s="3">
        <v>-31</v>
      </c>
      <c r="G60" s="3" t="s">
        <v>70</v>
      </c>
      <c r="H60" s="3">
        <v>2</v>
      </c>
      <c r="I60" s="3">
        <v>2</v>
      </c>
      <c r="J60" s="3" t="s">
        <v>147</v>
      </c>
      <c r="K60" s="3" t="s">
        <v>266</v>
      </c>
      <c r="L60" s="3" t="s">
        <v>62</v>
      </c>
      <c r="M60" s="3" t="s">
        <v>36</v>
      </c>
      <c r="N60" s="3" t="s">
        <v>67</v>
      </c>
      <c r="O60" s="4">
        <v>19.32</v>
      </c>
      <c r="P60" s="4">
        <v>1.9319999999999999</v>
      </c>
      <c r="Q60" s="4">
        <v>5.2</v>
      </c>
      <c r="R60" s="4">
        <v>16.399999999999999</v>
      </c>
      <c r="S60" s="4">
        <v>12.79</v>
      </c>
      <c r="T60" s="4">
        <v>77.989999999999995</v>
      </c>
      <c r="U60" s="4">
        <v>0.97</v>
      </c>
      <c r="V60" s="4">
        <v>10.8309</v>
      </c>
      <c r="W60" s="4">
        <v>0.82</v>
      </c>
      <c r="X60" s="4">
        <v>12</v>
      </c>
      <c r="Y60" s="4">
        <v>-5.7</v>
      </c>
      <c r="Z60" s="4">
        <v>111.82</v>
      </c>
      <c r="AA60" s="5">
        <f t="shared" si="0"/>
        <v>141.687084</v>
      </c>
    </row>
    <row r="61" spans="1:27" x14ac:dyDescent="0.25">
      <c r="A61" t="s">
        <v>26</v>
      </c>
      <c r="B61" s="2">
        <v>44271</v>
      </c>
      <c r="C61">
        <v>2021</v>
      </c>
      <c r="D61">
        <v>3</v>
      </c>
      <c r="E61">
        <v>16</v>
      </c>
      <c r="F61" s="3">
        <v>-31</v>
      </c>
      <c r="G61" s="3" t="s">
        <v>70</v>
      </c>
      <c r="H61" s="3">
        <v>2</v>
      </c>
      <c r="I61" s="3">
        <v>3</v>
      </c>
      <c r="J61" s="3" t="s">
        <v>211</v>
      </c>
      <c r="K61" s="3" t="s">
        <v>266</v>
      </c>
      <c r="L61" s="3" t="s">
        <v>62</v>
      </c>
      <c r="M61" s="3" t="s">
        <v>36</v>
      </c>
      <c r="N61" s="3" t="s">
        <v>67</v>
      </c>
      <c r="O61" s="4">
        <v>19.32</v>
      </c>
      <c r="P61" s="4">
        <v>1.9319999999999999</v>
      </c>
      <c r="Q61" s="4">
        <v>5.2</v>
      </c>
      <c r="R61" s="4">
        <v>16.399999999999999</v>
      </c>
      <c r="S61" s="4">
        <v>12.79</v>
      </c>
      <c r="T61" s="4">
        <v>77.989999999999995</v>
      </c>
      <c r="U61" s="4">
        <v>0.97</v>
      </c>
      <c r="V61" s="4">
        <v>10.8309</v>
      </c>
      <c r="W61" s="4">
        <v>0.82</v>
      </c>
      <c r="X61" s="4">
        <v>12</v>
      </c>
      <c r="Y61" s="4">
        <v>-5.7</v>
      </c>
      <c r="Z61" s="4">
        <v>111.82</v>
      </c>
      <c r="AA61" s="5">
        <f t="shared" si="0"/>
        <v>141.687084</v>
      </c>
    </row>
    <row r="62" spans="1:27" x14ac:dyDescent="0.25">
      <c r="A62" t="s">
        <v>26</v>
      </c>
      <c r="B62" s="2">
        <v>44271</v>
      </c>
      <c r="C62">
        <v>2021</v>
      </c>
      <c r="D62">
        <v>3</v>
      </c>
      <c r="E62">
        <v>16</v>
      </c>
      <c r="F62" s="3">
        <v>-31</v>
      </c>
      <c r="G62" s="3" t="s">
        <v>75</v>
      </c>
      <c r="H62" s="3">
        <v>3</v>
      </c>
      <c r="I62" s="3">
        <v>1</v>
      </c>
      <c r="J62" s="3" t="s">
        <v>78</v>
      </c>
      <c r="K62" s="3" t="s">
        <v>266</v>
      </c>
      <c r="L62" s="3" t="s">
        <v>52</v>
      </c>
      <c r="M62" s="3" t="s">
        <v>33</v>
      </c>
      <c r="N62" s="3" t="s">
        <v>55</v>
      </c>
      <c r="O62" s="4">
        <v>22.84</v>
      </c>
      <c r="P62" s="4">
        <v>2.2839999999999998</v>
      </c>
      <c r="Q62" s="4">
        <v>5.2</v>
      </c>
      <c r="R62" s="4">
        <v>14.82</v>
      </c>
      <c r="S62" s="4">
        <v>11.01</v>
      </c>
      <c r="T62" s="4">
        <v>74.290000000000006</v>
      </c>
      <c r="U62" s="4">
        <v>1.0900000000000001</v>
      </c>
      <c r="V62" s="4">
        <v>9.4727999999999994</v>
      </c>
      <c r="W62" s="4">
        <v>0.94</v>
      </c>
      <c r="X62" s="4">
        <v>11.08</v>
      </c>
      <c r="Y62" s="4">
        <v>-15.8</v>
      </c>
      <c r="Z62" s="4">
        <v>99.84</v>
      </c>
      <c r="AA62" s="5">
        <f t="shared" si="0"/>
        <v>167.50170799999998</v>
      </c>
    </row>
    <row r="63" spans="1:27" x14ac:dyDescent="0.25">
      <c r="A63" t="s">
        <v>26</v>
      </c>
      <c r="B63" s="2">
        <v>44271</v>
      </c>
      <c r="C63">
        <v>2021</v>
      </c>
      <c r="D63">
        <v>3</v>
      </c>
      <c r="E63">
        <v>16</v>
      </c>
      <c r="F63" s="3">
        <v>-31</v>
      </c>
      <c r="G63" s="3" t="s">
        <v>75</v>
      </c>
      <c r="H63" s="3">
        <v>3</v>
      </c>
      <c r="I63" s="3">
        <v>2</v>
      </c>
      <c r="J63" s="3" t="s">
        <v>152</v>
      </c>
      <c r="K63" s="3" t="s">
        <v>266</v>
      </c>
      <c r="L63" s="3" t="s">
        <v>52</v>
      </c>
      <c r="M63" s="3" t="s">
        <v>33</v>
      </c>
      <c r="N63" s="3" t="s">
        <v>55</v>
      </c>
      <c r="O63" s="4">
        <v>22.84</v>
      </c>
      <c r="P63" s="4">
        <v>2.2839999999999998</v>
      </c>
      <c r="Q63" s="4">
        <v>5.2</v>
      </c>
      <c r="R63" s="4">
        <v>14.82</v>
      </c>
      <c r="S63" s="4">
        <v>11.01</v>
      </c>
      <c r="T63" s="4">
        <v>74.290000000000006</v>
      </c>
      <c r="U63" s="4">
        <v>1.0900000000000001</v>
      </c>
      <c r="V63" s="4">
        <v>9.4727999999999994</v>
      </c>
      <c r="W63" s="4">
        <v>0.94</v>
      </c>
      <c r="X63" s="4">
        <v>11.08</v>
      </c>
      <c r="Y63" s="4">
        <v>-15.8</v>
      </c>
      <c r="Z63" s="4">
        <v>99.84</v>
      </c>
      <c r="AA63" s="5">
        <f t="shared" si="0"/>
        <v>167.50170799999998</v>
      </c>
    </row>
    <row r="64" spans="1:27" x14ac:dyDescent="0.25">
      <c r="A64" t="s">
        <v>26</v>
      </c>
      <c r="B64" s="2">
        <v>44271</v>
      </c>
      <c r="C64">
        <v>2021</v>
      </c>
      <c r="D64">
        <v>3</v>
      </c>
      <c r="E64">
        <v>16</v>
      </c>
      <c r="F64" s="3">
        <v>-31</v>
      </c>
      <c r="G64" s="3" t="s">
        <v>75</v>
      </c>
      <c r="H64" s="3">
        <v>3</v>
      </c>
      <c r="I64" s="3">
        <v>3</v>
      </c>
      <c r="J64" s="3" t="s">
        <v>216</v>
      </c>
      <c r="K64" s="3" t="s">
        <v>266</v>
      </c>
      <c r="L64" s="3" t="s">
        <v>52</v>
      </c>
      <c r="M64" s="3" t="s">
        <v>33</v>
      </c>
      <c r="N64" s="3" t="s">
        <v>55</v>
      </c>
      <c r="O64" s="4">
        <v>22.84</v>
      </c>
      <c r="P64" s="4">
        <v>2.2839999999999998</v>
      </c>
      <c r="Q64" s="4">
        <v>5.2</v>
      </c>
      <c r="R64" s="4">
        <v>14.82</v>
      </c>
      <c r="S64" s="4">
        <v>11.01</v>
      </c>
      <c r="T64" s="4">
        <v>74.290000000000006</v>
      </c>
      <c r="U64" s="4">
        <v>1.0900000000000001</v>
      </c>
      <c r="V64" s="4">
        <v>9.4727999999999994</v>
      </c>
      <c r="W64" s="4">
        <v>0.94</v>
      </c>
      <c r="X64" s="4">
        <v>11.08</v>
      </c>
      <c r="Y64" s="4">
        <v>-15.8</v>
      </c>
      <c r="Z64" s="4">
        <v>99.84</v>
      </c>
      <c r="AA64" s="5">
        <f t="shared" si="0"/>
        <v>167.50170799999998</v>
      </c>
    </row>
    <row r="65" spans="1:27" x14ac:dyDescent="0.25">
      <c r="A65" t="s">
        <v>26</v>
      </c>
      <c r="B65" s="2">
        <v>44271</v>
      </c>
      <c r="C65">
        <v>2021</v>
      </c>
      <c r="D65">
        <v>3</v>
      </c>
      <c r="E65">
        <v>16</v>
      </c>
      <c r="F65" s="3">
        <v>-31</v>
      </c>
      <c r="G65" s="3" t="s">
        <v>75</v>
      </c>
      <c r="H65" s="3">
        <v>4</v>
      </c>
      <c r="I65" s="3">
        <v>1</v>
      </c>
      <c r="J65" s="3" t="s">
        <v>79</v>
      </c>
      <c r="K65" s="3" t="s">
        <v>266</v>
      </c>
      <c r="L65" s="3" t="s">
        <v>52</v>
      </c>
      <c r="M65" s="3" t="s">
        <v>30</v>
      </c>
      <c r="N65" s="3" t="s">
        <v>53</v>
      </c>
      <c r="O65" s="4">
        <v>22.31</v>
      </c>
      <c r="P65" s="4">
        <v>2.2309999999999999</v>
      </c>
      <c r="Q65" s="4">
        <v>5.2</v>
      </c>
      <c r="R65" s="4">
        <v>15.94</v>
      </c>
      <c r="S65" s="4">
        <v>12.42</v>
      </c>
      <c r="T65" s="4">
        <v>77.92</v>
      </c>
      <c r="U65" s="4">
        <v>0.97</v>
      </c>
      <c r="V65" s="4">
        <v>10.565</v>
      </c>
      <c r="W65" s="4">
        <v>0.83</v>
      </c>
      <c r="X65" s="4">
        <v>11.74</v>
      </c>
      <c r="Y65" s="4">
        <v>-7.78</v>
      </c>
      <c r="Z65" s="4">
        <v>109.35</v>
      </c>
      <c r="AA65" s="5">
        <f t="shared" si="0"/>
        <v>163.61484699999997</v>
      </c>
    </row>
    <row r="66" spans="1:27" x14ac:dyDescent="0.25">
      <c r="A66" t="s">
        <v>26</v>
      </c>
      <c r="B66" s="2">
        <v>44271</v>
      </c>
      <c r="C66">
        <v>2021</v>
      </c>
      <c r="D66">
        <v>3</v>
      </c>
      <c r="E66">
        <v>16</v>
      </c>
      <c r="F66" s="3">
        <v>-31</v>
      </c>
      <c r="G66" s="3" t="s">
        <v>75</v>
      </c>
      <c r="H66" s="3">
        <v>4</v>
      </c>
      <c r="I66" s="3">
        <v>2</v>
      </c>
      <c r="J66" s="3" t="s">
        <v>153</v>
      </c>
      <c r="K66" s="3" t="s">
        <v>266</v>
      </c>
      <c r="L66" s="3" t="s">
        <v>52</v>
      </c>
      <c r="M66" s="3" t="s">
        <v>30</v>
      </c>
      <c r="N66" s="3" t="s">
        <v>53</v>
      </c>
      <c r="O66" s="4">
        <v>22.31</v>
      </c>
      <c r="P66" s="4">
        <v>2.2309999999999999</v>
      </c>
      <c r="Q66" s="4">
        <v>5.2</v>
      </c>
      <c r="R66" s="4">
        <v>15.94</v>
      </c>
      <c r="S66" s="4">
        <v>12.42</v>
      </c>
      <c r="T66" s="4">
        <v>77.92</v>
      </c>
      <c r="U66" s="4">
        <v>0.97</v>
      </c>
      <c r="V66" s="4">
        <v>10.565</v>
      </c>
      <c r="W66" s="4">
        <v>0.83</v>
      </c>
      <c r="X66" s="4">
        <v>11.74</v>
      </c>
      <c r="Y66" s="4">
        <v>-7.78</v>
      </c>
      <c r="Z66" s="4">
        <v>109.35</v>
      </c>
      <c r="AA66" s="5">
        <f t="shared" ref="AA66:AA129" si="1">6667*11*P66/1000</f>
        <v>163.61484699999997</v>
      </c>
    </row>
    <row r="67" spans="1:27" x14ac:dyDescent="0.25">
      <c r="A67" t="s">
        <v>26</v>
      </c>
      <c r="B67" s="2">
        <v>44271</v>
      </c>
      <c r="C67">
        <v>2021</v>
      </c>
      <c r="D67">
        <v>3</v>
      </c>
      <c r="E67">
        <v>16</v>
      </c>
      <c r="F67" s="3">
        <v>-31</v>
      </c>
      <c r="G67" s="3" t="s">
        <v>75</v>
      </c>
      <c r="H67" s="3">
        <v>4</v>
      </c>
      <c r="I67" s="3">
        <v>3</v>
      </c>
      <c r="J67" s="3" t="s">
        <v>217</v>
      </c>
      <c r="K67" s="3" t="s">
        <v>266</v>
      </c>
      <c r="L67" s="3" t="s">
        <v>52</v>
      </c>
      <c r="M67" s="3" t="s">
        <v>30</v>
      </c>
      <c r="N67" s="3" t="s">
        <v>53</v>
      </c>
      <c r="O67" s="4">
        <v>22.31</v>
      </c>
      <c r="P67" s="4">
        <v>2.2309999999999999</v>
      </c>
      <c r="Q67" s="4">
        <v>5.2</v>
      </c>
      <c r="R67" s="4">
        <v>15.94</v>
      </c>
      <c r="S67" s="4">
        <v>12.42</v>
      </c>
      <c r="T67" s="4">
        <v>77.92</v>
      </c>
      <c r="U67" s="4">
        <v>0.97</v>
      </c>
      <c r="V67" s="4">
        <v>10.565</v>
      </c>
      <c r="W67" s="4">
        <v>0.83</v>
      </c>
      <c r="X67" s="4">
        <v>11.74</v>
      </c>
      <c r="Y67" s="4">
        <v>-7.78</v>
      </c>
      <c r="Z67" s="4">
        <v>109.35</v>
      </c>
      <c r="AA67" s="5">
        <f t="shared" si="1"/>
        <v>163.61484699999997</v>
      </c>
    </row>
    <row r="68" spans="1:27" x14ac:dyDescent="0.25">
      <c r="A68" t="s">
        <v>26</v>
      </c>
      <c r="B68" s="2">
        <v>44271</v>
      </c>
      <c r="C68">
        <v>2021</v>
      </c>
      <c r="D68">
        <v>3</v>
      </c>
      <c r="E68">
        <v>16</v>
      </c>
      <c r="F68" s="3">
        <v>-31</v>
      </c>
      <c r="G68" s="3" t="s">
        <v>75</v>
      </c>
      <c r="H68" s="3">
        <v>1</v>
      </c>
      <c r="I68" s="3">
        <v>1</v>
      </c>
      <c r="J68" s="3" t="s">
        <v>76</v>
      </c>
      <c r="K68" s="3" t="s">
        <v>266</v>
      </c>
      <c r="L68" s="3" t="s">
        <v>52</v>
      </c>
      <c r="M68" s="3" t="s">
        <v>39</v>
      </c>
      <c r="N68" s="3" t="s">
        <v>59</v>
      </c>
      <c r="O68" s="4">
        <v>17.489999999999998</v>
      </c>
      <c r="P68" s="4">
        <v>1.7489999999999999</v>
      </c>
      <c r="Q68" s="4">
        <v>5.2</v>
      </c>
      <c r="R68" s="4">
        <v>15.91</v>
      </c>
      <c r="S68" s="4">
        <v>12.45</v>
      </c>
      <c r="T68" s="4">
        <v>78.25</v>
      </c>
      <c r="U68" s="4">
        <v>0.96</v>
      </c>
      <c r="V68" s="4">
        <v>10.764900000000001</v>
      </c>
      <c r="W68" s="4">
        <v>0.83</v>
      </c>
      <c r="X68" s="4">
        <v>10.8</v>
      </c>
      <c r="Y68" s="4">
        <v>-6.17</v>
      </c>
      <c r="Z68" s="4">
        <v>111.26</v>
      </c>
      <c r="AA68" s="5">
        <f t="shared" si="1"/>
        <v>128.266413</v>
      </c>
    </row>
    <row r="69" spans="1:27" x14ac:dyDescent="0.25">
      <c r="A69" t="s">
        <v>26</v>
      </c>
      <c r="B69" s="2">
        <v>44271</v>
      </c>
      <c r="C69">
        <v>2021</v>
      </c>
      <c r="D69">
        <v>3</v>
      </c>
      <c r="E69">
        <v>16</v>
      </c>
      <c r="F69" s="3">
        <v>-31</v>
      </c>
      <c r="G69" s="3" t="s">
        <v>75</v>
      </c>
      <c r="H69" s="3">
        <v>1</v>
      </c>
      <c r="I69" s="3">
        <v>2</v>
      </c>
      <c r="J69" s="3" t="s">
        <v>150</v>
      </c>
      <c r="K69" s="3" t="s">
        <v>266</v>
      </c>
      <c r="L69" s="3" t="s">
        <v>52</v>
      </c>
      <c r="M69" s="3" t="s">
        <v>39</v>
      </c>
      <c r="N69" s="3" t="s">
        <v>59</v>
      </c>
      <c r="O69" s="4">
        <v>17.489999999999998</v>
      </c>
      <c r="P69" s="4">
        <v>1.7489999999999999</v>
      </c>
      <c r="Q69" s="4">
        <v>5.2</v>
      </c>
      <c r="R69" s="4">
        <v>15.91</v>
      </c>
      <c r="S69" s="4">
        <v>12.45</v>
      </c>
      <c r="T69" s="4">
        <v>78.25</v>
      </c>
      <c r="U69" s="4">
        <v>0.96</v>
      </c>
      <c r="V69" s="4">
        <v>10.764900000000001</v>
      </c>
      <c r="W69" s="4">
        <v>0.83</v>
      </c>
      <c r="X69" s="4">
        <v>10.8</v>
      </c>
      <c r="Y69" s="4">
        <v>-6.17</v>
      </c>
      <c r="Z69" s="4">
        <v>111.26</v>
      </c>
      <c r="AA69" s="5">
        <f t="shared" si="1"/>
        <v>128.266413</v>
      </c>
    </row>
    <row r="70" spans="1:27" x14ac:dyDescent="0.25">
      <c r="A70" t="s">
        <v>26</v>
      </c>
      <c r="B70" s="2">
        <v>44271</v>
      </c>
      <c r="C70">
        <v>2021</v>
      </c>
      <c r="D70">
        <v>3</v>
      </c>
      <c r="E70">
        <v>16</v>
      </c>
      <c r="F70" s="3">
        <v>-31</v>
      </c>
      <c r="G70" s="3" t="s">
        <v>75</v>
      </c>
      <c r="H70" s="3">
        <v>1</v>
      </c>
      <c r="I70" s="3">
        <v>3</v>
      </c>
      <c r="J70" s="3" t="s">
        <v>214</v>
      </c>
      <c r="K70" s="3" t="s">
        <v>266</v>
      </c>
      <c r="L70" s="3" t="s">
        <v>52</v>
      </c>
      <c r="M70" s="3" t="s">
        <v>39</v>
      </c>
      <c r="N70" s="3" t="s">
        <v>59</v>
      </c>
      <c r="O70" s="4">
        <v>17.489999999999998</v>
      </c>
      <c r="P70" s="4">
        <v>1.7489999999999999</v>
      </c>
      <c r="Q70" s="4">
        <v>5.2</v>
      </c>
      <c r="R70" s="4">
        <v>15.91</v>
      </c>
      <c r="S70" s="4">
        <v>12.45</v>
      </c>
      <c r="T70" s="4">
        <v>78.25</v>
      </c>
      <c r="U70" s="4">
        <v>0.96</v>
      </c>
      <c r="V70" s="4">
        <v>10.764900000000001</v>
      </c>
      <c r="W70" s="4">
        <v>0.83</v>
      </c>
      <c r="X70" s="4">
        <v>10.8</v>
      </c>
      <c r="Y70" s="4">
        <v>-6.17</v>
      </c>
      <c r="Z70" s="4">
        <v>111.26</v>
      </c>
      <c r="AA70" s="5">
        <f t="shared" si="1"/>
        <v>128.266413</v>
      </c>
    </row>
    <row r="71" spans="1:27" x14ac:dyDescent="0.25">
      <c r="A71" t="s">
        <v>26</v>
      </c>
      <c r="B71" s="2">
        <v>44271</v>
      </c>
      <c r="C71">
        <v>2021</v>
      </c>
      <c r="D71">
        <v>3</v>
      </c>
      <c r="E71">
        <v>16</v>
      </c>
      <c r="F71" s="3">
        <v>-31</v>
      </c>
      <c r="G71" s="3" t="s">
        <v>75</v>
      </c>
      <c r="H71" s="3">
        <v>2</v>
      </c>
      <c r="I71" s="3">
        <v>1</v>
      </c>
      <c r="J71" s="3" t="s">
        <v>77</v>
      </c>
      <c r="K71" s="3" t="s">
        <v>266</v>
      </c>
      <c r="L71" s="3" t="s">
        <v>52</v>
      </c>
      <c r="M71" s="3" t="s">
        <v>36</v>
      </c>
      <c r="N71" s="3" t="s">
        <v>57</v>
      </c>
      <c r="O71" s="4">
        <v>20.11</v>
      </c>
      <c r="P71" s="4">
        <v>2.0110000000000001</v>
      </c>
      <c r="Q71" s="4">
        <v>5.2</v>
      </c>
      <c r="R71" s="4">
        <v>15.68</v>
      </c>
      <c r="S71" s="4">
        <v>12.14</v>
      </c>
      <c r="T71" s="4">
        <v>77.42</v>
      </c>
      <c r="U71" s="4">
        <v>0.99</v>
      </c>
      <c r="V71" s="4">
        <v>10.2591</v>
      </c>
      <c r="W71" s="4">
        <v>0.84</v>
      </c>
      <c r="X71" s="4">
        <v>12.12</v>
      </c>
      <c r="Y71" s="4">
        <v>-10.19</v>
      </c>
      <c r="Z71" s="4">
        <v>106.5</v>
      </c>
      <c r="AA71" s="5">
        <f t="shared" si="1"/>
        <v>147.480707</v>
      </c>
    </row>
    <row r="72" spans="1:27" x14ac:dyDescent="0.25">
      <c r="A72" t="s">
        <v>26</v>
      </c>
      <c r="B72" s="2">
        <v>44271</v>
      </c>
      <c r="C72">
        <v>2021</v>
      </c>
      <c r="D72">
        <v>3</v>
      </c>
      <c r="E72">
        <v>16</v>
      </c>
      <c r="F72" s="3">
        <v>-31</v>
      </c>
      <c r="G72" s="3" t="s">
        <v>75</v>
      </c>
      <c r="H72" s="3">
        <v>2</v>
      </c>
      <c r="I72" s="3">
        <v>2</v>
      </c>
      <c r="J72" s="3" t="s">
        <v>151</v>
      </c>
      <c r="K72" s="3" t="s">
        <v>266</v>
      </c>
      <c r="L72" s="3" t="s">
        <v>52</v>
      </c>
      <c r="M72" s="3" t="s">
        <v>36</v>
      </c>
      <c r="N72" s="3" t="s">
        <v>57</v>
      </c>
      <c r="O72" s="4">
        <v>20.11</v>
      </c>
      <c r="P72" s="4">
        <v>2.0110000000000001</v>
      </c>
      <c r="Q72" s="4">
        <v>5.2</v>
      </c>
      <c r="R72" s="4">
        <v>15.68</v>
      </c>
      <c r="S72" s="4">
        <v>12.14</v>
      </c>
      <c r="T72" s="4">
        <v>77.42</v>
      </c>
      <c r="U72" s="4">
        <v>0.99</v>
      </c>
      <c r="V72" s="4">
        <v>10.2591</v>
      </c>
      <c r="W72" s="4">
        <v>0.84</v>
      </c>
      <c r="X72" s="4">
        <v>12.12</v>
      </c>
      <c r="Y72" s="4">
        <v>-10.19</v>
      </c>
      <c r="Z72" s="4">
        <v>106.5</v>
      </c>
      <c r="AA72" s="5">
        <f t="shared" si="1"/>
        <v>147.480707</v>
      </c>
    </row>
    <row r="73" spans="1:27" x14ac:dyDescent="0.25">
      <c r="A73" t="s">
        <v>26</v>
      </c>
      <c r="B73" s="2">
        <v>44271</v>
      </c>
      <c r="C73">
        <v>2021</v>
      </c>
      <c r="D73">
        <v>3</v>
      </c>
      <c r="E73">
        <v>16</v>
      </c>
      <c r="F73" s="3">
        <v>-31</v>
      </c>
      <c r="G73" s="3" t="s">
        <v>75</v>
      </c>
      <c r="H73" s="3">
        <v>2</v>
      </c>
      <c r="I73" s="3">
        <v>3</v>
      </c>
      <c r="J73" s="3" t="s">
        <v>215</v>
      </c>
      <c r="K73" s="3" t="s">
        <v>266</v>
      </c>
      <c r="L73" s="3" t="s">
        <v>52</v>
      </c>
      <c r="M73" s="3" t="s">
        <v>36</v>
      </c>
      <c r="N73" s="3" t="s">
        <v>57</v>
      </c>
      <c r="O73" s="4">
        <v>20.11</v>
      </c>
      <c r="P73" s="4">
        <v>2.0110000000000001</v>
      </c>
      <c r="Q73" s="4">
        <v>5.2</v>
      </c>
      <c r="R73" s="4">
        <v>15.68</v>
      </c>
      <c r="S73" s="4">
        <v>12.14</v>
      </c>
      <c r="T73" s="4">
        <v>77.42</v>
      </c>
      <c r="U73" s="4">
        <v>0.99</v>
      </c>
      <c r="V73" s="4">
        <v>10.2591</v>
      </c>
      <c r="W73" s="4">
        <v>0.84</v>
      </c>
      <c r="X73" s="4">
        <v>12.12</v>
      </c>
      <c r="Y73" s="4">
        <v>-10.19</v>
      </c>
      <c r="Z73" s="4">
        <v>106.5</v>
      </c>
      <c r="AA73" s="5">
        <f t="shared" si="1"/>
        <v>147.480707</v>
      </c>
    </row>
    <row r="74" spans="1:27" x14ac:dyDescent="0.25">
      <c r="A74" t="s">
        <v>26</v>
      </c>
      <c r="B74" s="2">
        <v>44271</v>
      </c>
      <c r="C74">
        <v>2021</v>
      </c>
      <c r="D74">
        <v>3</v>
      </c>
      <c r="E74">
        <v>16</v>
      </c>
      <c r="F74" s="3">
        <v>-31</v>
      </c>
      <c r="G74" s="3" t="s">
        <v>80</v>
      </c>
      <c r="H74" s="3">
        <v>3</v>
      </c>
      <c r="I74" s="3">
        <v>1</v>
      </c>
      <c r="J74" s="3" t="s">
        <v>83</v>
      </c>
      <c r="K74" s="3" t="s">
        <v>266</v>
      </c>
      <c r="L74" s="3" t="s">
        <v>36</v>
      </c>
      <c r="M74" s="3" t="s">
        <v>33</v>
      </c>
      <c r="N74" s="3" t="s">
        <v>45</v>
      </c>
      <c r="O74" s="4">
        <v>20.56</v>
      </c>
      <c r="P74" s="4">
        <v>2.056</v>
      </c>
      <c r="Q74" s="4">
        <v>5.2</v>
      </c>
      <c r="R74" s="4">
        <v>15.81</v>
      </c>
      <c r="S74" s="4">
        <v>12.25</v>
      </c>
      <c r="T74" s="4">
        <v>77.48</v>
      </c>
      <c r="U74" s="4">
        <v>0.98</v>
      </c>
      <c r="V74" s="4">
        <v>10.37</v>
      </c>
      <c r="W74" s="4">
        <v>0.83</v>
      </c>
      <c r="X74" s="4">
        <v>12.02</v>
      </c>
      <c r="Y74" s="4">
        <v>-9.3699999999999992</v>
      </c>
      <c r="Z74" s="4">
        <v>107.47</v>
      </c>
      <c r="AA74" s="5">
        <f t="shared" si="1"/>
        <v>150.78087200000002</v>
      </c>
    </row>
    <row r="75" spans="1:27" x14ac:dyDescent="0.25">
      <c r="A75" t="s">
        <v>26</v>
      </c>
      <c r="B75" s="2">
        <v>44271</v>
      </c>
      <c r="C75">
        <v>2021</v>
      </c>
      <c r="D75">
        <v>3</v>
      </c>
      <c r="E75">
        <v>16</v>
      </c>
      <c r="F75" s="3">
        <v>-31</v>
      </c>
      <c r="G75" s="3" t="s">
        <v>80</v>
      </c>
      <c r="H75" s="3">
        <v>3</v>
      </c>
      <c r="I75" s="3">
        <v>2</v>
      </c>
      <c r="J75" s="3" t="s">
        <v>156</v>
      </c>
      <c r="K75" s="3" t="s">
        <v>266</v>
      </c>
      <c r="L75" s="3" t="s">
        <v>36</v>
      </c>
      <c r="M75" s="3" t="s">
        <v>33</v>
      </c>
      <c r="N75" s="3" t="s">
        <v>45</v>
      </c>
      <c r="O75" s="4">
        <v>20.56</v>
      </c>
      <c r="P75" s="4">
        <v>2.056</v>
      </c>
      <c r="Q75" s="4">
        <v>5.2</v>
      </c>
      <c r="R75" s="4">
        <v>15.81</v>
      </c>
      <c r="S75" s="4">
        <v>12.25</v>
      </c>
      <c r="T75" s="4">
        <v>77.48</v>
      </c>
      <c r="U75" s="4">
        <v>0.98</v>
      </c>
      <c r="V75" s="4">
        <v>10.37</v>
      </c>
      <c r="W75" s="4">
        <v>0.83</v>
      </c>
      <c r="X75" s="4">
        <v>12.02</v>
      </c>
      <c r="Y75" s="4">
        <v>-9.3699999999999992</v>
      </c>
      <c r="Z75" s="4">
        <v>107.47</v>
      </c>
      <c r="AA75" s="5">
        <f t="shared" si="1"/>
        <v>150.78087200000002</v>
      </c>
    </row>
    <row r="76" spans="1:27" x14ac:dyDescent="0.25">
      <c r="A76" t="s">
        <v>26</v>
      </c>
      <c r="B76" s="2">
        <v>44271</v>
      </c>
      <c r="C76">
        <v>2021</v>
      </c>
      <c r="D76">
        <v>3</v>
      </c>
      <c r="E76">
        <v>16</v>
      </c>
      <c r="F76" s="3">
        <v>-31</v>
      </c>
      <c r="G76" s="3" t="s">
        <v>80</v>
      </c>
      <c r="H76" s="3">
        <v>3</v>
      </c>
      <c r="I76" s="3">
        <v>3</v>
      </c>
      <c r="J76" s="3" t="s">
        <v>220</v>
      </c>
      <c r="K76" s="3" t="s">
        <v>266</v>
      </c>
      <c r="L76" s="3" t="s">
        <v>36</v>
      </c>
      <c r="M76" s="3" t="s">
        <v>33</v>
      </c>
      <c r="N76" s="3" t="s">
        <v>45</v>
      </c>
      <c r="O76" s="4">
        <v>20.56</v>
      </c>
      <c r="P76" s="4">
        <v>2.056</v>
      </c>
      <c r="Q76" s="4">
        <v>5.2</v>
      </c>
      <c r="R76" s="4">
        <v>15.81</v>
      </c>
      <c r="S76" s="4">
        <v>12.25</v>
      </c>
      <c r="T76" s="4">
        <v>77.48</v>
      </c>
      <c r="U76" s="4">
        <v>0.98</v>
      </c>
      <c r="V76" s="4">
        <v>10.37</v>
      </c>
      <c r="W76" s="4">
        <v>0.83</v>
      </c>
      <c r="X76" s="4">
        <v>12.02</v>
      </c>
      <c r="Y76" s="4">
        <v>-9.3699999999999992</v>
      </c>
      <c r="Z76" s="4">
        <v>107.47</v>
      </c>
      <c r="AA76" s="5">
        <f t="shared" si="1"/>
        <v>150.78087200000002</v>
      </c>
    </row>
    <row r="77" spans="1:27" x14ac:dyDescent="0.25">
      <c r="A77" t="s">
        <v>26</v>
      </c>
      <c r="B77" s="2">
        <v>44271</v>
      </c>
      <c r="C77">
        <v>2021</v>
      </c>
      <c r="D77">
        <v>3</v>
      </c>
      <c r="E77">
        <v>16</v>
      </c>
      <c r="F77" s="3">
        <v>-31</v>
      </c>
      <c r="G77" s="3" t="s">
        <v>80</v>
      </c>
      <c r="H77" s="3">
        <v>4</v>
      </c>
      <c r="I77" s="3">
        <v>1</v>
      </c>
      <c r="J77" s="3" t="s">
        <v>84</v>
      </c>
      <c r="K77" s="3" t="s">
        <v>266</v>
      </c>
      <c r="L77" s="3" t="s">
        <v>36</v>
      </c>
      <c r="M77" s="3" t="s">
        <v>30</v>
      </c>
      <c r="N77" s="3" t="s">
        <v>43</v>
      </c>
      <c r="O77" s="4">
        <v>17.05</v>
      </c>
      <c r="P77" s="4">
        <v>1.7050000000000001</v>
      </c>
      <c r="Q77" s="4">
        <v>5.2</v>
      </c>
      <c r="R77" s="4">
        <v>16.29</v>
      </c>
      <c r="S77" s="4">
        <v>12.78</v>
      </c>
      <c r="T77" s="4">
        <v>78.45</v>
      </c>
      <c r="U77" s="4">
        <v>0.95</v>
      </c>
      <c r="V77" s="4">
        <v>10.827999999999999</v>
      </c>
      <c r="W77" s="4">
        <v>0.8</v>
      </c>
      <c r="X77" s="4">
        <v>11.97</v>
      </c>
      <c r="Y77" s="4">
        <v>-5.88</v>
      </c>
      <c r="Z77" s="4">
        <v>111.61</v>
      </c>
      <c r="AA77" s="5">
        <f t="shared" si="1"/>
        <v>125.039585</v>
      </c>
    </row>
    <row r="78" spans="1:27" x14ac:dyDescent="0.25">
      <c r="A78" t="s">
        <v>26</v>
      </c>
      <c r="B78" s="2">
        <v>44271</v>
      </c>
      <c r="C78">
        <v>2021</v>
      </c>
      <c r="D78">
        <v>3</v>
      </c>
      <c r="E78">
        <v>16</v>
      </c>
      <c r="F78" s="3">
        <v>-31</v>
      </c>
      <c r="G78" s="3" t="s">
        <v>80</v>
      </c>
      <c r="H78" s="3">
        <v>4</v>
      </c>
      <c r="I78" s="3">
        <v>2</v>
      </c>
      <c r="J78" s="3" t="s">
        <v>157</v>
      </c>
      <c r="K78" s="3" t="s">
        <v>266</v>
      </c>
      <c r="L78" s="3" t="s">
        <v>36</v>
      </c>
      <c r="M78" s="3" t="s">
        <v>30</v>
      </c>
      <c r="N78" s="3" t="s">
        <v>43</v>
      </c>
      <c r="O78" s="4">
        <v>17.05</v>
      </c>
      <c r="P78" s="4">
        <v>1.7050000000000001</v>
      </c>
      <c r="Q78" s="4">
        <v>5.2</v>
      </c>
      <c r="R78" s="4">
        <v>16.29</v>
      </c>
      <c r="S78" s="4">
        <v>12.78</v>
      </c>
      <c r="T78" s="4">
        <v>78.45</v>
      </c>
      <c r="U78" s="4">
        <v>0.95</v>
      </c>
      <c r="V78" s="4">
        <v>10.827999999999999</v>
      </c>
      <c r="W78" s="4">
        <v>0.8</v>
      </c>
      <c r="X78" s="4">
        <v>11.97</v>
      </c>
      <c r="Y78" s="4">
        <v>-5.88</v>
      </c>
      <c r="Z78" s="4">
        <v>111.61</v>
      </c>
      <c r="AA78" s="5">
        <f t="shared" si="1"/>
        <v>125.039585</v>
      </c>
    </row>
    <row r="79" spans="1:27" x14ac:dyDescent="0.25">
      <c r="A79" t="s">
        <v>26</v>
      </c>
      <c r="B79" s="2">
        <v>44271</v>
      </c>
      <c r="C79">
        <v>2021</v>
      </c>
      <c r="D79">
        <v>3</v>
      </c>
      <c r="E79">
        <v>16</v>
      </c>
      <c r="F79" s="3">
        <v>-31</v>
      </c>
      <c r="G79" s="3" t="s">
        <v>80</v>
      </c>
      <c r="H79" s="3">
        <v>4</v>
      </c>
      <c r="I79" s="3">
        <v>3</v>
      </c>
      <c r="J79" s="3" t="s">
        <v>221</v>
      </c>
      <c r="K79" s="3" t="s">
        <v>266</v>
      </c>
      <c r="L79" s="3" t="s">
        <v>36</v>
      </c>
      <c r="M79" s="3" t="s">
        <v>30</v>
      </c>
      <c r="N79" s="3" t="s">
        <v>43</v>
      </c>
      <c r="O79" s="4">
        <v>17.05</v>
      </c>
      <c r="P79" s="4">
        <v>1.7050000000000001</v>
      </c>
      <c r="Q79" s="4">
        <v>5.2</v>
      </c>
      <c r="R79" s="4">
        <v>16.29</v>
      </c>
      <c r="S79" s="4">
        <v>12.78</v>
      </c>
      <c r="T79" s="4">
        <v>78.45</v>
      </c>
      <c r="U79" s="4">
        <v>0.95</v>
      </c>
      <c r="V79" s="4">
        <v>10.827999999999999</v>
      </c>
      <c r="W79" s="4">
        <v>0.8</v>
      </c>
      <c r="X79" s="4">
        <v>11.97</v>
      </c>
      <c r="Y79" s="4">
        <v>-5.88</v>
      </c>
      <c r="Z79" s="4">
        <v>111.61</v>
      </c>
      <c r="AA79" s="5">
        <f t="shared" si="1"/>
        <v>125.039585</v>
      </c>
    </row>
    <row r="80" spans="1:27" x14ac:dyDescent="0.25">
      <c r="A80" t="s">
        <v>26</v>
      </c>
      <c r="B80" s="2">
        <v>44271</v>
      </c>
      <c r="C80">
        <v>2021</v>
      </c>
      <c r="D80">
        <v>3</v>
      </c>
      <c r="E80">
        <v>16</v>
      </c>
      <c r="F80" s="3">
        <v>-31</v>
      </c>
      <c r="G80" s="3" t="s">
        <v>80</v>
      </c>
      <c r="H80" s="3">
        <v>1</v>
      </c>
      <c r="I80" s="3">
        <v>1</v>
      </c>
      <c r="J80" s="3" t="s">
        <v>81</v>
      </c>
      <c r="K80" s="3" t="s">
        <v>266</v>
      </c>
      <c r="L80" s="3" t="s">
        <v>36</v>
      </c>
      <c r="M80" s="3" t="s">
        <v>39</v>
      </c>
      <c r="N80" s="3" t="s">
        <v>49</v>
      </c>
      <c r="O80" s="4">
        <v>20.13</v>
      </c>
      <c r="P80" s="4">
        <v>2.0129999999999999</v>
      </c>
      <c r="Q80" s="4">
        <v>5.2</v>
      </c>
      <c r="R80" s="4">
        <v>16.739999999999998</v>
      </c>
      <c r="S80" s="4">
        <v>13.34</v>
      </c>
      <c r="T80" s="4">
        <v>79.69</v>
      </c>
      <c r="U80" s="4">
        <v>0.91</v>
      </c>
      <c r="V80" s="4">
        <v>11.5328</v>
      </c>
      <c r="W80" s="4">
        <v>0.79</v>
      </c>
      <c r="X80" s="4">
        <v>10.8</v>
      </c>
      <c r="Y80" s="4">
        <v>-0.23</v>
      </c>
      <c r="Z80" s="4">
        <v>118.31</v>
      </c>
      <c r="AA80" s="5">
        <f t="shared" si="1"/>
        <v>147.62738099999999</v>
      </c>
    </row>
    <row r="81" spans="1:27" x14ac:dyDescent="0.25">
      <c r="A81" t="s">
        <v>26</v>
      </c>
      <c r="B81" s="2">
        <v>44271</v>
      </c>
      <c r="C81">
        <v>2021</v>
      </c>
      <c r="D81">
        <v>3</v>
      </c>
      <c r="E81">
        <v>16</v>
      </c>
      <c r="F81" s="3">
        <v>-31</v>
      </c>
      <c r="G81" s="3" t="s">
        <v>80</v>
      </c>
      <c r="H81" s="3">
        <v>1</v>
      </c>
      <c r="I81" s="3">
        <v>2</v>
      </c>
      <c r="J81" s="3" t="s">
        <v>154</v>
      </c>
      <c r="K81" s="3" t="s">
        <v>266</v>
      </c>
      <c r="L81" s="3" t="s">
        <v>36</v>
      </c>
      <c r="M81" s="3" t="s">
        <v>39</v>
      </c>
      <c r="N81" s="3" t="s">
        <v>49</v>
      </c>
      <c r="O81" s="4">
        <v>20.13</v>
      </c>
      <c r="P81" s="4">
        <v>2.0129999999999999</v>
      </c>
      <c r="Q81" s="4">
        <v>5.2</v>
      </c>
      <c r="R81" s="4">
        <v>16.739999999999998</v>
      </c>
      <c r="S81" s="4">
        <v>13.34</v>
      </c>
      <c r="T81" s="4">
        <v>79.69</v>
      </c>
      <c r="U81" s="4">
        <v>0.91</v>
      </c>
      <c r="V81" s="4">
        <v>11.5328</v>
      </c>
      <c r="W81" s="4">
        <v>0.79</v>
      </c>
      <c r="X81" s="4">
        <v>10.8</v>
      </c>
      <c r="Y81" s="4">
        <v>-0.23</v>
      </c>
      <c r="Z81" s="4">
        <v>118.31</v>
      </c>
      <c r="AA81" s="5">
        <f t="shared" si="1"/>
        <v>147.62738099999999</v>
      </c>
    </row>
    <row r="82" spans="1:27" x14ac:dyDescent="0.25">
      <c r="A82" t="s">
        <v>26</v>
      </c>
      <c r="B82" s="2">
        <v>44271</v>
      </c>
      <c r="C82">
        <v>2021</v>
      </c>
      <c r="D82">
        <v>3</v>
      </c>
      <c r="E82">
        <v>16</v>
      </c>
      <c r="F82" s="3">
        <v>-31</v>
      </c>
      <c r="G82" s="3" t="s">
        <v>80</v>
      </c>
      <c r="H82" s="3">
        <v>1</v>
      </c>
      <c r="I82" s="3">
        <v>3</v>
      </c>
      <c r="J82" s="3" t="s">
        <v>218</v>
      </c>
      <c r="K82" s="3" t="s">
        <v>266</v>
      </c>
      <c r="L82" s="3" t="s">
        <v>36</v>
      </c>
      <c r="M82" s="3" t="s">
        <v>39</v>
      </c>
      <c r="N82" s="3" t="s">
        <v>49</v>
      </c>
      <c r="O82" s="4">
        <v>20.13</v>
      </c>
      <c r="P82" s="4">
        <v>2.0129999999999999</v>
      </c>
      <c r="Q82" s="4">
        <v>5.2</v>
      </c>
      <c r="R82" s="4">
        <v>16.739999999999998</v>
      </c>
      <c r="S82" s="4">
        <v>13.34</v>
      </c>
      <c r="T82" s="4">
        <v>79.69</v>
      </c>
      <c r="U82" s="4">
        <v>0.91</v>
      </c>
      <c r="V82" s="4">
        <v>11.5328</v>
      </c>
      <c r="W82" s="4">
        <v>0.79</v>
      </c>
      <c r="X82" s="4">
        <v>10.8</v>
      </c>
      <c r="Y82" s="4">
        <v>-0.23</v>
      </c>
      <c r="Z82" s="4">
        <v>118.31</v>
      </c>
      <c r="AA82" s="5">
        <f t="shared" si="1"/>
        <v>147.62738099999999</v>
      </c>
    </row>
    <row r="83" spans="1:27" x14ac:dyDescent="0.25">
      <c r="A83" t="s">
        <v>26</v>
      </c>
      <c r="B83" s="2">
        <v>44271</v>
      </c>
      <c r="C83">
        <v>2021</v>
      </c>
      <c r="D83">
        <v>3</v>
      </c>
      <c r="E83">
        <v>16</v>
      </c>
      <c r="F83" s="3">
        <v>-31</v>
      </c>
      <c r="G83" s="3" t="s">
        <v>80</v>
      </c>
      <c r="H83" s="3">
        <v>2</v>
      </c>
      <c r="I83" s="3">
        <v>1</v>
      </c>
      <c r="J83" s="3" t="s">
        <v>82</v>
      </c>
      <c r="K83" s="3" t="s">
        <v>266</v>
      </c>
      <c r="L83" s="3" t="s">
        <v>36</v>
      </c>
      <c r="M83" s="3" t="s">
        <v>36</v>
      </c>
      <c r="N83" s="3" t="s">
        <v>47</v>
      </c>
      <c r="O83" s="4">
        <v>20.79</v>
      </c>
      <c r="P83" s="4">
        <v>2.0789999999999997</v>
      </c>
      <c r="Q83" s="4">
        <v>5.2</v>
      </c>
      <c r="R83" s="4">
        <v>16.149999999999999</v>
      </c>
      <c r="S83" s="4">
        <v>12.89</v>
      </c>
      <c r="T83" s="4">
        <v>79.81</v>
      </c>
      <c r="U83" s="4">
        <v>0.9</v>
      </c>
      <c r="V83" s="4">
        <v>10.900399999999999</v>
      </c>
      <c r="W83" s="4">
        <v>0.76</v>
      </c>
      <c r="X83" s="4">
        <v>12.08</v>
      </c>
      <c r="Y83" s="4">
        <v>-5.6</v>
      </c>
      <c r="Z83" s="4">
        <v>111.94</v>
      </c>
      <c r="AA83" s="5">
        <f t="shared" si="1"/>
        <v>152.467623</v>
      </c>
    </row>
    <row r="84" spans="1:27" x14ac:dyDescent="0.25">
      <c r="A84" t="s">
        <v>26</v>
      </c>
      <c r="B84" s="2">
        <v>44271</v>
      </c>
      <c r="C84">
        <v>2021</v>
      </c>
      <c r="D84">
        <v>3</v>
      </c>
      <c r="E84">
        <v>16</v>
      </c>
      <c r="F84" s="3">
        <v>-31</v>
      </c>
      <c r="G84" s="3" t="s">
        <v>80</v>
      </c>
      <c r="H84" s="3">
        <v>2</v>
      </c>
      <c r="I84" s="3">
        <v>2</v>
      </c>
      <c r="J84" s="3" t="s">
        <v>155</v>
      </c>
      <c r="K84" s="3" t="s">
        <v>266</v>
      </c>
      <c r="L84" s="3" t="s">
        <v>36</v>
      </c>
      <c r="M84" s="3" t="s">
        <v>36</v>
      </c>
      <c r="N84" s="3" t="s">
        <v>47</v>
      </c>
      <c r="O84" s="4">
        <v>20.79</v>
      </c>
      <c r="P84" s="4">
        <v>2.0789999999999997</v>
      </c>
      <c r="Q84" s="4">
        <v>5.2</v>
      </c>
      <c r="R84" s="4">
        <v>16.149999999999999</v>
      </c>
      <c r="S84" s="4">
        <v>12.89</v>
      </c>
      <c r="T84" s="4">
        <v>79.81</v>
      </c>
      <c r="U84" s="4">
        <v>0.9</v>
      </c>
      <c r="V84" s="4">
        <v>10.900399999999999</v>
      </c>
      <c r="W84" s="4">
        <v>0.76</v>
      </c>
      <c r="X84" s="4">
        <v>12.08</v>
      </c>
      <c r="Y84" s="4">
        <v>-5.6</v>
      </c>
      <c r="Z84" s="4">
        <v>111.94</v>
      </c>
      <c r="AA84" s="5">
        <f t="shared" si="1"/>
        <v>152.467623</v>
      </c>
    </row>
    <row r="85" spans="1:27" x14ac:dyDescent="0.25">
      <c r="A85" t="s">
        <v>26</v>
      </c>
      <c r="B85" s="2">
        <v>44271</v>
      </c>
      <c r="C85">
        <v>2021</v>
      </c>
      <c r="D85">
        <v>3</v>
      </c>
      <c r="E85">
        <v>16</v>
      </c>
      <c r="F85" s="3">
        <v>-31</v>
      </c>
      <c r="G85" s="3" t="s">
        <v>80</v>
      </c>
      <c r="H85" s="3">
        <v>2</v>
      </c>
      <c r="I85" s="3">
        <v>3</v>
      </c>
      <c r="J85" s="3" t="s">
        <v>219</v>
      </c>
      <c r="K85" s="3" t="s">
        <v>266</v>
      </c>
      <c r="L85" s="3" t="s">
        <v>36</v>
      </c>
      <c r="M85" s="3" t="s">
        <v>36</v>
      </c>
      <c r="N85" s="3" t="s">
        <v>47</v>
      </c>
      <c r="O85" s="4">
        <v>20.79</v>
      </c>
      <c r="P85" s="4">
        <v>2.0789999999999997</v>
      </c>
      <c r="Q85" s="4">
        <v>5.2</v>
      </c>
      <c r="R85" s="4">
        <v>16.149999999999999</v>
      </c>
      <c r="S85" s="4">
        <v>12.89</v>
      </c>
      <c r="T85" s="4">
        <v>79.81</v>
      </c>
      <c r="U85" s="4">
        <v>0.9</v>
      </c>
      <c r="V85" s="4">
        <v>10.900399999999999</v>
      </c>
      <c r="W85" s="4">
        <v>0.76</v>
      </c>
      <c r="X85" s="4">
        <v>12.08</v>
      </c>
      <c r="Y85" s="4">
        <v>-5.6</v>
      </c>
      <c r="Z85" s="4">
        <v>111.94</v>
      </c>
      <c r="AA85" s="5">
        <f t="shared" si="1"/>
        <v>152.467623</v>
      </c>
    </row>
    <row r="86" spans="1:27" x14ac:dyDescent="0.25">
      <c r="A86" t="s">
        <v>26</v>
      </c>
      <c r="B86" s="2">
        <v>44271</v>
      </c>
      <c r="C86">
        <v>2021</v>
      </c>
      <c r="D86">
        <v>3</v>
      </c>
      <c r="E86">
        <v>16</v>
      </c>
      <c r="F86" s="3">
        <v>-31</v>
      </c>
      <c r="G86" s="3" t="s">
        <v>85</v>
      </c>
      <c r="H86" s="3">
        <v>3</v>
      </c>
      <c r="I86" s="3">
        <v>1</v>
      </c>
      <c r="J86" s="3" t="s">
        <v>88</v>
      </c>
      <c r="K86" s="3" t="s">
        <v>266</v>
      </c>
      <c r="L86" s="3" t="s">
        <v>29</v>
      </c>
      <c r="M86" s="3" t="s">
        <v>33</v>
      </c>
      <c r="N86" s="3" t="s">
        <v>34</v>
      </c>
      <c r="O86" s="4">
        <v>17.7</v>
      </c>
      <c r="P86" s="4">
        <v>1.77</v>
      </c>
      <c r="Q86" s="4">
        <v>5.2</v>
      </c>
      <c r="R86" s="4">
        <v>16.309999999999999</v>
      </c>
      <c r="S86" s="4">
        <v>12.71</v>
      </c>
      <c r="T86" s="4">
        <v>77.930000000000007</v>
      </c>
      <c r="U86" s="4">
        <v>0.97</v>
      </c>
      <c r="V86" s="4">
        <v>10.789300000000001</v>
      </c>
      <c r="W86" s="4">
        <v>0.82</v>
      </c>
      <c r="X86" s="4">
        <v>11.86</v>
      </c>
      <c r="Y86" s="4">
        <v>-6.04</v>
      </c>
      <c r="Z86" s="4">
        <v>111.42</v>
      </c>
      <c r="AA86" s="5">
        <f t="shared" si="1"/>
        <v>129.80649</v>
      </c>
    </row>
    <row r="87" spans="1:27" x14ac:dyDescent="0.25">
      <c r="A87" t="s">
        <v>26</v>
      </c>
      <c r="B87" s="2">
        <v>44271</v>
      </c>
      <c r="C87">
        <v>2021</v>
      </c>
      <c r="D87">
        <v>3</v>
      </c>
      <c r="E87">
        <v>16</v>
      </c>
      <c r="F87" s="3">
        <v>-31</v>
      </c>
      <c r="G87" s="3" t="s">
        <v>85</v>
      </c>
      <c r="H87" s="3">
        <v>3</v>
      </c>
      <c r="I87" s="3">
        <v>2</v>
      </c>
      <c r="J87" s="3" t="s">
        <v>160</v>
      </c>
      <c r="K87" s="3" t="s">
        <v>266</v>
      </c>
      <c r="L87" s="3" t="s">
        <v>29</v>
      </c>
      <c r="M87" s="3" t="s">
        <v>33</v>
      </c>
      <c r="N87" s="3" t="s">
        <v>34</v>
      </c>
      <c r="O87" s="4">
        <v>17.7</v>
      </c>
      <c r="P87" s="4">
        <v>1.77</v>
      </c>
      <c r="Q87" s="4">
        <v>5.2</v>
      </c>
      <c r="R87" s="4">
        <v>16.309999999999999</v>
      </c>
      <c r="S87" s="4">
        <v>12.71</v>
      </c>
      <c r="T87" s="4">
        <v>77.930000000000007</v>
      </c>
      <c r="U87" s="4">
        <v>0.97</v>
      </c>
      <c r="V87" s="4">
        <v>10.789300000000001</v>
      </c>
      <c r="W87" s="4">
        <v>0.82</v>
      </c>
      <c r="X87" s="4">
        <v>11.86</v>
      </c>
      <c r="Y87" s="4">
        <v>-6.04</v>
      </c>
      <c r="Z87" s="4">
        <v>111.42</v>
      </c>
      <c r="AA87" s="5">
        <f t="shared" si="1"/>
        <v>129.80649</v>
      </c>
    </row>
    <row r="88" spans="1:27" x14ac:dyDescent="0.25">
      <c r="A88" t="s">
        <v>26</v>
      </c>
      <c r="B88" s="2">
        <v>44271</v>
      </c>
      <c r="C88">
        <v>2021</v>
      </c>
      <c r="D88">
        <v>3</v>
      </c>
      <c r="E88">
        <v>16</v>
      </c>
      <c r="F88" s="3">
        <v>-31</v>
      </c>
      <c r="G88" s="3" t="s">
        <v>85</v>
      </c>
      <c r="H88" s="3">
        <v>3</v>
      </c>
      <c r="I88" s="3">
        <v>3</v>
      </c>
      <c r="J88" s="3" t="s">
        <v>224</v>
      </c>
      <c r="K88" s="3" t="s">
        <v>266</v>
      </c>
      <c r="L88" s="3" t="s">
        <v>29</v>
      </c>
      <c r="M88" s="3" t="s">
        <v>33</v>
      </c>
      <c r="N88" s="3" t="s">
        <v>34</v>
      </c>
      <c r="O88" s="4">
        <v>17.7</v>
      </c>
      <c r="P88" s="4">
        <v>1.77</v>
      </c>
      <c r="Q88" s="4">
        <v>5.2</v>
      </c>
      <c r="R88" s="4">
        <v>16.309999999999999</v>
      </c>
      <c r="S88" s="4">
        <v>12.71</v>
      </c>
      <c r="T88" s="4">
        <v>77.930000000000007</v>
      </c>
      <c r="U88" s="4">
        <v>0.97</v>
      </c>
      <c r="V88" s="4">
        <v>10.789300000000001</v>
      </c>
      <c r="W88" s="4">
        <v>0.82</v>
      </c>
      <c r="X88" s="4">
        <v>11.86</v>
      </c>
      <c r="Y88" s="4">
        <v>-6.04</v>
      </c>
      <c r="Z88" s="4">
        <v>111.42</v>
      </c>
      <c r="AA88" s="5">
        <f t="shared" si="1"/>
        <v>129.80649</v>
      </c>
    </row>
    <row r="89" spans="1:27" x14ac:dyDescent="0.25">
      <c r="A89" t="s">
        <v>26</v>
      </c>
      <c r="B89" s="2">
        <v>44271</v>
      </c>
      <c r="C89">
        <v>2021</v>
      </c>
      <c r="D89">
        <v>3</v>
      </c>
      <c r="E89">
        <v>16</v>
      </c>
      <c r="F89" s="3">
        <v>-31</v>
      </c>
      <c r="G89" s="3" t="s">
        <v>85</v>
      </c>
      <c r="H89" s="3">
        <v>4</v>
      </c>
      <c r="I89" s="3">
        <v>1</v>
      </c>
      <c r="J89" s="3" t="s">
        <v>89</v>
      </c>
      <c r="K89" s="3" t="s">
        <v>266</v>
      </c>
      <c r="L89" s="3" t="s">
        <v>29</v>
      </c>
      <c r="M89" s="3" t="s">
        <v>30</v>
      </c>
      <c r="N89" s="3" t="s">
        <v>31</v>
      </c>
      <c r="O89" s="4">
        <v>22.61</v>
      </c>
      <c r="P89" s="4">
        <v>2.2610000000000001</v>
      </c>
      <c r="Q89" s="4">
        <v>5.2</v>
      </c>
      <c r="R89" s="4">
        <v>14.1</v>
      </c>
      <c r="S89" s="4">
        <v>10.66</v>
      </c>
      <c r="T89" s="4">
        <v>75.599999999999994</v>
      </c>
      <c r="U89" s="4">
        <v>1.05</v>
      </c>
      <c r="V89" s="4">
        <v>9.1606000000000005</v>
      </c>
      <c r="W89" s="4">
        <v>0.9</v>
      </c>
      <c r="X89" s="4">
        <v>11.15</v>
      </c>
      <c r="Y89" s="4">
        <v>-18.649999999999999</v>
      </c>
      <c r="Z89" s="4">
        <v>96.47</v>
      </c>
      <c r="AA89" s="5">
        <f t="shared" si="1"/>
        <v>165.81495699999999</v>
      </c>
    </row>
    <row r="90" spans="1:27" x14ac:dyDescent="0.25">
      <c r="A90" t="s">
        <v>26</v>
      </c>
      <c r="B90" s="2">
        <v>44271</v>
      </c>
      <c r="C90">
        <v>2021</v>
      </c>
      <c r="D90">
        <v>3</v>
      </c>
      <c r="E90">
        <v>16</v>
      </c>
      <c r="F90" s="3">
        <v>-31</v>
      </c>
      <c r="G90" s="3" t="s">
        <v>85</v>
      </c>
      <c r="H90" s="3">
        <v>4</v>
      </c>
      <c r="I90" s="3">
        <v>2</v>
      </c>
      <c r="J90" s="3" t="s">
        <v>161</v>
      </c>
      <c r="K90" s="3" t="s">
        <v>266</v>
      </c>
      <c r="L90" s="3" t="s">
        <v>29</v>
      </c>
      <c r="M90" s="3" t="s">
        <v>30</v>
      </c>
      <c r="N90" s="3" t="s">
        <v>31</v>
      </c>
      <c r="O90" s="4">
        <v>22.61</v>
      </c>
      <c r="P90" s="4">
        <v>2.2610000000000001</v>
      </c>
      <c r="Q90" s="4">
        <v>5.2</v>
      </c>
      <c r="R90" s="4">
        <v>14.1</v>
      </c>
      <c r="S90" s="4">
        <v>10.66</v>
      </c>
      <c r="T90" s="4">
        <v>75.599999999999994</v>
      </c>
      <c r="U90" s="4">
        <v>1.05</v>
      </c>
      <c r="V90" s="4">
        <v>9.1606000000000005</v>
      </c>
      <c r="W90" s="4">
        <v>0.9</v>
      </c>
      <c r="X90" s="4">
        <v>11.15</v>
      </c>
      <c r="Y90" s="4">
        <v>-18.649999999999999</v>
      </c>
      <c r="Z90" s="4">
        <v>96.47</v>
      </c>
      <c r="AA90" s="5">
        <f t="shared" si="1"/>
        <v>165.81495699999999</v>
      </c>
    </row>
    <row r="91" spans="1:27" x14ac:dyDescent="0.25">
      <c r="A91" t="s">
        <v>26</v>
      </c>
      <c r="B91" s="2">
        <v>44271</v>
      </c>
      <c r="C91">
        <v>2021</v>
      </c>
      <c r="D91">
        <v>3</v>
      </c>
      <c r="E91">
        <v>16</v>
      </c>
      <c r="F91" s="3">
        <v>-31</v>
      </c>
      <c r="G91" s="3" t="s">
        <v>85</v>
      </c>
      <c r="H91" s="3">
        <v>4</v>
      </c>
      <c r="I91" s="3">
        <v>3</v>
      </c>
      <c r="J91" s="3" t="s">
        <v>225</v>
      </c>
      <c r="K91" s="3" t="s">
        <v>266</v>
      </c>
      <c r="L91" s="3" t="s">
        <v>29</v>
      </c>
      <c r="M91" s="3" t="s">
        <v>30</v>
      </c>
      <c r="N91" s="3" t="s">
        <v>31</v>
      </c>
      <c r="O91" s="4">
        <v>22.61</v>
      </c>
      <c r="P91" s="4">
        <v>2.2610000000000001</v>
      </c>
      <c r="Q91" s="4">
        <v>5.2</v>
      </c>
      <c r="R91" s="4">
        <v>14.1</v>
      </c>
      <c r="S91" s="4">
        <v>10.66</v>
      </c>
      <c r="T91" s="4">
        <v>75.599999999999994</v>
      </c>
      <c r="U91" s="4">
        <v>1.05</v>
      </c>
      <c r="V91" s="4">
        <v>9.1606000000000005</v>
      </c>
      <c r="W91" s="4">
        <v>0.9</v>
      </c>
      <c r="X91" s="4">
        <v>11.15</v>
      </c>
      <c r="Y91" s="4">
        <v>-18.649999999999999</v>
      </c>
      <c r="Z91" s="4">
        <v>96.47</v>
      </c>
      <c r="AA91" s="5">
        <f t="shared" si="1"/>
        <v>165.81495699999999</v>
      </c>
    </row>
    <row r="92" spans="1:27" x14ac:dyDescent="0.25">
      <c r="A92" t="s">
        <v>26</v>
      </c>
      <c r="B92" s="2">
        <v>44271</v>
      </c>
      <c r="C92">
        <v>2021</v>
      </c>
      <c r="D92">
        <v>3</v>
      </c>
      <c r="E92">
        <v>16</v>
      </c>
      <c r="F92" s="3">
        <v>-31</v>
      </c>
      <c r="G92" s="3" t="s">
        <v>85</v>
      </c>
      <c r="H92" s="3">
        <v>1</v>
      </c>
      <c r="I92" s="3">
        <v>1</v>
      </c>
      <c r="J92" s="3" t="s">
        <v>86</v>
      </c>
      <c r="K92" s="3" t="s">
        <v>266</v>
      </c>
      <c r="L92" s="3" t="s">
        <v>29</v>
      </c>
      <c r="M92" s="3" t="s">
        <v>39</v>
      </c>
      <c r="N92" s="3" t="s">
        <v>40</v>
      </c>
      <c r="O92" s="4">
        <v>23.22</v>
      </c>
      <c r="P92" s="4">
        <v>2.3220000000000001</v>
      </c>
      <c r="Q92" s="4">
        <v>5.2</v>
      </c>
      <c r="R92" s="4">
        <v>14.34</v>
      </c>
      <c r="S92" s="4">
        <v>10.27</v>
      </c>
      <c r="T92" s="4">
        <v>71.62</v>
      </c>
      <c r="U92" s="4">
        <v>1.18</v>
      </c>
      <c r="V92" s="4">
        <v>8.8696000000000002</v>
      </c>
      <c r="W92" s="4">
        <v>1.02</v>
      </c>
      <c r="X92" s="4">
        <v>10.86</v>
      </c>
      <c r="Y92" s="4">
        <v>-20.09</v>
      </c>
      <c r="Z92" s="4">
        <v>94.76</v>
      </c>
      <c r="AA92" s="5">
        <f t="shared" si="1"/>
        <v>170.28851399999999</v>
      </c>
    </row>
    <row r="93" spans="1:27" x14ac:dyDescent="0.25">
      <c r="A93" t="s">
        <v>26</v>
      </c>
      <c r="B93" s="2">
        <v>44271</v>
      </c>
      <c r="C93">
        <v>2021</v>
      </c>
      <c r="D93">
        <v>3</v>
      </c>
      <c r="E93">
        <v>16</v>
      </c>
      <c r="F93" s="3">
        <v>-31</v>
      </c>
      <c r="G93" s="3" t="s">
        <v>85</v>
      </c>
      <c r="H93" s="3">
        <v>1</v>
      </c>
      <c r="I93" s="3">
        <v>2</v>
      </c>
      <c r="J93" s="3" t="s">
        <v>158</v>
      </c>
      <c r="K93" s="3" t="s">
        <v>266</v>
      </c>
      <c r="L93" s="3" t="s">
        <v>29</v>
      </c>
      <c r="M93" s="3" t="s">
        <v>39</v>
      </c>
      <c r="N93" s="3" t="s">
        <v>40</v>
      </c>
      <c r="O93" s="4">
        <v>23.22</v>
      </c>
      <c r="P93" s="4">
        <v>2.3220000000000001</v>
      </c>
      <c r="Q93" s="4">
        <v>5.2</v>
      </c>
      <c r="R93" s="4">
        <v>14.34</v>
      </c>
      <c r="S93" s="4">
        <v>10.27</v>
      </c>
      <c r="T93" s="4">
        <v>71.62</v>
      </c>
      <c r="U93" s="4">
        <v>1.18</v>
      </c>
      <c r="V93" s="4">
        <v>8.8696000000000002</v>
      </c>
      <c r="W93" s="4">
        <v>1.02</v>
      </c>
      <c r="X93" s="4">
        <v>10.86</v>
      </c>
      <c r="Y93" s="4">
        <v>-20.09</v>
      </c>
      <c r="Z93" s="4">
        <v>94.76</v>
      </c>
      <c r="AA93" s="5">
        <f t="shared" si="1"/>
        <v>170.28851399999999</v>
      </c>
    </row>
    <row r="94" spans="1:27" x14ac:dyDescent="0.25">
      <c r="A94" t="s">
        <v>26</v>
      </c>
      <c r="B94" s="2">
        <v>44271</v>
      </c>
      <c r="C94">
        <v>2021</v>
      </c>
      <c r="D94">
        <v>3</v>
      </c>
      <c r="E94">
        <v>16</v>
      </c>
      <c r="F94" s="3">
        <v>-31</v>
      </c>
      <c r="G94" s="3" t="s">
        <v>85</v>
      </c>
      <c r="H94" s="3">
        <v>1</v>
      </c>
      <c r="I94" s="3">
        <v>3</v>
      </c>
      <c r="J94" s="3" t="s">
        <v>222</v>
      </c>
      <c r="K94" s="3" t="s">
        <v>266</v>
      </c>
      <c r="L94" s="3" t="s">
        <v>29</v>
      </c>
      <c r="M94" s="3" t="s">
        <v>39</v>
      </c>
      <c r="N94" s="3" t="s">
        <v>40</v>
      </c>
      <c r="O94" s="4">
        <v>23.22</v>
      </c>
      <c r="P94" s="4">
        <v>2.3220000000000001</v>
      </c>
      <c r="Q94" s="4">
        <v>5.2</v>
      </c>
      <c r="R94" s="4">
        <v>14.34</v>
      </c>
      <c r="S94" s="4">
        <v>10.27</v>
      </c>
      <c r="T94" s="4">
        <v>71.62</v>
      </c>
      <c r="U94" s="4">
        <v>1.18</v>
      </c>
      <c r="V94" s="4">
        <v>8.8696000000000002</v>
      </c>
      <c r="W94" s="4">
        <v>1.02</v>
      </c>
      <c r="X94" s="4">
        <v>10.86</v>
      </c>
      <c r="Y94" s="4">
        <v>-20.09</v>
      </c>
      <c r="Z94" s="4">
        <v>94.76</v>
      </c>
      <c r="AA94" s="5">
        <f t="shared" si="1"/>
        <v>170.28851399999999</v>
      </c>
    </row>
    <row r="95" spans="1:27" x14ac:dyDescent="0.25">
      <c r="A95" t="s">
        <v>26</v>
      </c>
      <c r="B95" s="2">
        <v>44271</v>
      </c>
      <c r="C95">
        <v>2021</v>
      </c>
      <c r="D95">
        <v>3</v>
      </c>
      <c r="E95">
        <v>16</v>
      </c>
      <c r="F95" s="3">
        <v>-31</v>
      </c>
      <c r="G95" s="3" t="s">
        <v>85</v>
      </c>
      <c r="H95" s="3">
        <v>2</v>
      </c>
      <c r="I95" s="3">
        <v>1</v>
      </c>
      <c r="J95" s="3" t="s">
        <v>87</v>
      </c>
      <c r="K95" s="3" t="s">
        <v>266</v>
      </c>
      <c r="L95" s="3" t="s">
        <v>29</v>
      </c>
      <c r="M95" s="3" t="s">
        <v>36</v>
      </c>
      <c r="N95" s="3" t="s">
        <v>37</v>
      </c>
      <c r="O95" s="4">
        <v>21.43</v>
      </c>
      <c r="P95" s="4">
        <v>2.1429999999999998</v>
      </c>
      <c r="Q95" s="4">
        <v>5.2</v>
      </c>
      <c r="R95" s="4">
        <v>16.68</v>
      </c>
      <c r="S95" s="4">
        <v>13.37</v>
      </c>
      <c r="T95" s="4">
        <v>80.16</v>
      </c>
      <c r="U95" s="4">
        <v>0.89</v>
      </c>
      <c r="V95" s="4">
        <v>11.228</v>
      </c>
      <c r="W95" s="4">
        <v>0.75</v>
      </c>
      <c r="X95" s="4">
        <v>12.48</v>
      </c>
      <c r="Y95" s="4">
        <v>-3.01</v>
      </c>
      <c r="Z95" s="4">
        <v>115.01</v>
      </c>
      <c r="AA95" s="5">
        <f t="shared" si="1"/>
        <v>157.161191</v>
      </c>
    </row>
    <row r="96" spans="1:27" x14ac:dyDescent="0.25">
      <c r="A96" t="s">
        <v>26</v>
      </c>
      <c r="B96" s="2">
        <v>44271</v>
      </c>
      <c r="C96">
        <v>2021</v>
      </c>
      <c r="D96">
        <v>3</v>
      </c>
      <c r="E96">
        <v>16</v>
      </c>
      <c r="F96" s="3">
        <v>-31</v>
      </c>
      <c r="G96" s="3" t="s">
        <v>85</v>
      </c>
      <c r="H96" s="3">
        <v>2</v>
      </c>
      <c r="I96" s="3">
        <v>2</v>
      </c>
      <c r="J96" s="3" t="s">
        <v>159</v>
      </c>
      <c r="K96" s="3" t="s">
        <v>266</v>
      </c>
      <c r="L96" s="3" t="s">
        <v>29</v>
      </c>
      <c r="M96" s="3" t="s">
        <v>36</v>
      </c>
      <c r="N96" s="3" t="s">
        <v>37</v>
      </c>
      <c r="O96" s="4">
        <v>21.43</v>
      </c>
      <c r="P96" s="4">
        <v>2.1429999999999998</v>
      </c>
      <c r="Q96" s="4">
        <v>5.2</v>
      </c>
      <c r="R96" s="4">
        <v>16.68</v>
      </c>
      <c r="S96" s="4">
        <v>13.37</v>
      </c>
      <c r="T96" s="4">
        <v>80.16</v>
      </c>
      <c r="U96" s="4">
        <v>0.89</v>
      </c>
      <c r="V96" s="4">
        <v>11.228</v>
      </c>
      <c r="W96" s="4">
        <v>0.75</v>
      </c>
      <c r="X96" s="4">
        <v>12.48</v>
      </c>
      <c r="Y96" s="4">
        <v>-3.01</v>
      </c>
      <c r="Z96" s="4">
        <v>115.01</v>
      </c>
      <c r="AA96" s="5">
        <f t="shared" si="1"/>
        <v>157.161191</v>
      </c>
    </row>
    <row r="97" spans="1:27" x14ac:dyDescent="0.25">
      <c r="A97" t="s">
        <v>26</v>
      </c>
      <c r="B97" s="2">
        <v>44271</v>
      </c>
      <c r="C97">
        <v>2021</v>
      </c>
      <c r="D97">
        <v>3</v>
      </c>
      <c r="E97">
        <v>16</v>
      </c>
      <c r="F97" s="3">
        <v>-31</v>
      </c>
      <c r="G97" s="3" t="s">
        <v>85</v>
      </c>
      <c r="H97" s="3">
        <v>2</v>
      </c>
      <c r="I97" s="3">
        <v>3</v>
      </c>
      <c r="J97" s="3" t="s">
        <v>223</v>
      </c>
      <c r="K97" s="3" t="s">
        <v>266</v>
      </c>
      <c r="L97" s="3" t="s">
        <v>29</v>
      </c>
      <c r="M97" s="3" t="s">
        <v>36</v>
      </c>
      <c r="N97" s="3" t="s">
        <v>37</v>
      </c>
      <c r="O97" s="4">
        <v>21.43</v>
      </c>
      <c r="P97" s="4">
        <v>2.1429999999999998</v>
      </c>
      <c r="Q97" s="4">
        <v>5.2</v>
      </c>
      <c r="R97" s="4">
        <v>16.68</v>
      </c>
      <c r="S97" s="4">
        <v>13.37</v>
      </c>
      <c r="T97" s="4">
        <v>80.16</v>
      </c>
      <c r="U97" s="4">
        <v>0.89</v>
      </c>
      <c r="V97" s="4">
        <v>11.228</v>
      </c>
      <c r="W97" s="4">
        <v>0.75</v>
      </c>
      <c r="X97" s="4">
        <v>12.48</v>
      </c>
      <c r="Y97" s="4">
        <v>-3.01</v>
      </c>
      <c r="Z97" s="4">
        <v>115.01</v>
      </c>
      <c r="AA97" s="5">
        <f t="shared" si="1"/>
        <v>157.161191</v>
      </c>
    </row>
    <row r="98" spans="1:27" x14ac:dyDescent="0.25">
      <c r="A98" t="s">
        <v>26</v>
      </c>
      <c r="B98" s="2">
        <v>44271</v>
      </c>
      <c r="C98">
        <v>2021</v>
      </c>
      <c r="D98">
        <v>3</v>
      </c>
      <c r="E98">
        <v>16</v>
      </c>
      <c r="F98" s="3">
        <v>-31</v>
      </c>
      <c r="G98" s="3" t="s">
        <v>90</v>
      </c>
      <c r="H98" s="3">
        <v>1</v>
      </c>
      <c r="I98" s="3">
        <v>1</v>
      </c>
      <c r="J98" s="3" t="s">
        <v>91</v>
      </c>
      <c r="K98" s="3" t="s">
        <v>267</v>
      </c>
      <c r="L98" s="3" t="s">
        <v>36</v>
      </c>
      <c r="M98" s="3" t="s">
        <v>33</v>
      </c>
      <c r="N98" s="3" t="s">
        <v>45</v>
      </c>
      <c r="O98" s="4">
        <v>21.71</v>
      </c>
      <c r="P98" s="4">
        <v>2.1710000000000003</v>
      </c>
      <c r="Q98" s="4">
        <v>5.2</v>
      </c>
      <c r="R98" s="4">
        <v>14.85</v>
      </c>
      <c r="S98" s="4">
        <v>11.08</v>
      </c>
      <c r="T98" s="4">
        <v>74.61</v>
      </c>
      <c r="U98" s="4">
        <v>1.08</v>
      </c>
      <c r="V98" s="4">
        <v>9.6118000000000006</v>
      </c>
      <c r="W98" s="4">
        <v>0.94</v>
      </c>
      <c r="X98" s="4">
        <v>10.6</v>
      </c>
      <c r="Y98" s="4">
        <v>-14.67</v>
      </c>
      <c r="Z98" s="4">
        <v>101.18</v>
      </c>
      <c r="AA98" s="5">
        <f t="shared" si="1"/>
        <v>159.21462700000001</v>
      </c>
    </row>
    <row r="99" spans="1:27" x14ac:dyDescent="0.25">
      <c r="A99" t="s">
        <v>26</v>
      </c>
      <c r="B99" s="2">
        <v>44271</v>
      </c>
      <c r="C99">
        <v>2021</v>
      </c>
      <c r="D99">
        <v>3</v>
      </c>
      <c r="E99">
        <v>16</v>
      </c>
      <c r="F99" s="3">
        <v>-31</v>
      </c>
      <c r="G99" s="3" t="s">
        <v>90</v>
      </c>
      <c r="H99" s="3">
        <v>1</v>
      </c>
      <c r="I99" s="3">
        <v>2</v>
      </c>
      <c r="J99" s="3" t="s">
        <v>162</v>
      </c>
      <c r="K99" s="3" t="s">
        <v>267</v>
      </c>
      <c r="L99" s="3" t="s">
        <v>36</v>
      </c>
      <c r="M99" s="3" t="s">
        <v>33</v>
      </c>
      <c r="N99" s="3" t="s">
        <v>45</v>
      </c>
      <c r="O99" s="4">
        <v>21.71</v>
      </c>
      <c r="P99" s="4">
        <v>2.1710000000000003</v>
      </c>
      <c r="Q99" s="4">
        <v>5.2</v>
      </c>
      <c r="R99" s="4">
        <v>14.85</v>
      </c>
      <c r="S99" s="4">
        <v>11.08</v>
      </c>
      <c r="T99" s="4">
        <v>74.61</v>
      </c>
      <c r="U99" s="4">
        <v>1.08</v>
      </c>
      <c r="V99" s="4">
        <v>9.6118000000000006</v>
      </c>
      <c r="W99" s="4">
        <v>0.94</v>
      </c>
      <c r="X99" s="4">
        <v>10.6</v>
      </c>
      <c r="Y99" s="4">
        <v>-14.67</v>
      </c>
      <c r="Z99" s="4">
        <v>101.18</v>
      </c>
      <c r="AA99" s="5">
        <f t="shared" si="1"/>
        <v>159.21462700000001</v>
      </c>
    </row>
    <row r="100" spans="1:27" x14ac:dyDescent="0.25">
      <c r="A100" t="s">
        <v>26</v>
      </c>
      <c r="B100" s="2">
        <v>44271</v>
      </c>
      <c r="C100">
        <v>2021</v>
      </c>
      <c r="D100">
        <v>3</v>
      </c>
      <c r="E100">
        <v>16</v>
      </c>
      <c r="F100" s="3">
        <v>-31</v>
      </c>
      <c r="G100" s="3" t="s">
        <v>90</v>
      </c>
      <c r="H100" s="3">
        <v>1</v>
      </c>
      <c r="I100" s="3">
        <v>3</v>
      </c>
      <c r="J100" s="3" t="s">
        <v>226</v>
      </c>
      <c r="K100" s="3" t="s">
        <v>267</v>
      </c>
      <c r="L100" s="3" t="s">
        <v>36</v>
      </c>
      <c r="M100" s="3" t="s">
        <v>33</v>
      </c>
      <c r="N100" s="3" t="s">
        <v>45</v>
      </c>
      <c r="O100" s="4">
        <v>21.71</v>
      </c>
      <c r="P100" s="4">
        <v>2.1710000000000003</v>
      </c>
      <c r="Q100" s="4">
        <v>5.2</v>
      </c>
      <c r="R100" s="4">
        <v>14.85</v>
      </c>
      <c r="S100" s="4">
        <v>11.08</v>
      </c>
      <c r="T100" s="4">
        <v>74.61</v>
      </c>
      <c r="U100" s="4">
        <v>1.08</v>
      </c>
      <c r="V100" s="4">
        <v>9.6118000000000006</v>
      </c>
      <c r="W100" s="4">
        <v>0.94</v>
      </c>
      <c r="X100" s="4">
        <v>10.6</v>
      </c>
      <c r="Y100" s="4">
        <v>-14.67</v>
      </c>
      <c r="Z100" s="4">
        <v>101.18</v>
      </c>
      <c r="AA100" s="5">
        <f t="shared" si="1"/>
        <v>159.21462700000001</v>
      </c>
    </row>
    <row r="101" spans="1:27" x14ac:dyDescent="0.25">
      <c r="A101" t="s">
        <v>26</v>
      </c>
      <c r="B101" s="2">
        <v>44271</v>
      </c>
      <c r="C101">
        <v>2021</v>
      </c>
      <c r="D101">
        <v>3</v>
      </c>
      <c r="E101">
        <v>16</v>
      </c>
      <c r="F101" s="3">
        <v>-31</v>
      </c>
      <c r="G101" s="3" t="s">
        <v>90</v>
      </c>
      <c r="H101" s="3">
        <v>3</v>
      </c>
      <c r="I101" s="3">
        <v>1</v>
      </c>
      <c r="J101" s="3" t="s">
        <v>93</v>
      </c>
      <c r="K101" s="3" t="s">
        <v>267</v>
      </c>
      <c r="L101" s="3" t="s">
        <v>36</v>
      </c>
      <c r="M101" s="3" t="s">
        <v>30</v>
      </c>
      <c r="N101" s="3" t="s">
        <v>43</v>
      </c>
      <c r="O101" s="4">
        <v>17.98</v>
      </c>
      <c r="P101" s="4">
        <v>1.798</v>
      </c>
      <c r="Q101" s="4">
        <v>5.2</v>
      </c>
      <c r="R101" s="4">
        <v>16.18</v>
      </c>
      <c r="S101" s="4">
        <v>12.72</v>
      </c>
      <c r="T101" s="4">
        <v>78.62</v>
      </c>
      <c r="U101" s="4">
        <v>0.94</v>
      </c>
      <c r="V101" s="4">
        <v>10.808999999999999</v>
      </c>
      <c r="W101" s="4">
        <v>0.8</v>
      </c>
      <c r="X101" s="4">
        <v>11.8</v>
      </c>
      <c r="Y101" s="4">
        <v>-6.03</v>
      </c>
      <c r="Z101" s="4">
        <v>111.43</v>
      </c>
      <c r="AA101" s="5">
        <f t="shared" si="1"/>
        <v>131.859926</v>
      </c>
    </row>
    <row r="102" spans="1:27" x14ac:dyDescent="0.25">
      <c r="A102" t="s">
        <v>26</v>
      </c>
      <c r="B102" s="2">
        <v>44271</v>
      </c>
      <c r="C102">
        <v>2021</v>
      </c>
      <c r="D102">
        <v>3</v>
      </c>
      <c r="E102">
        <v>16</v>
      </c>
      <c r="F102" s="3">
        <v>-31</v>
      </c>
      <c r="G102" s="3" t="s">
        <v>90</v>
      </c>
      <c r="H102" s="3">
        <v>3</v>
      </c>
      <c r="I102" s="3">
        <v>2</v>
      </c>
      <c r="J102" s="3" t="s">
        <v>164</v>
      </c>
      <c r="K102" s="3" t="s">
        <v>267</v>
      </c>
      <c r="L102" s="3" t="s">
        <v>36</v>
      </c>
      <c r="M102" s="3" t="s">
        <v>30</v>
      </c>
      <c r="N102" s="3" t="s">
        <v>43</v>
      </c>
      <c r="O102" s="4">
        <v>17.98</v>
      </c>
      <c r="P102" s="4">
        <v>1.798</v>
      </c>
      <c r="Q102" s="4">
        <v>5.2</v>
      </c>
      <c r="R102" s="4">
        <v>16.18</v>
      </c>
      <c r="S102" s="4">
        <v>12.72</v>
      </c>
      <c r="T102" s="4">
        <v>78.62</v>
      </c>
      <c r="U102" s="4">
        <v>0.94</v>
      </c>
      <c r="V102" s="4">
        <v>10.808999999999999</v>
      </c>
      <c r="W102" s="4">
        <v>0.8</v>
      </c>
      <c r="X102" s="4">
        <v>11.8</v>
      </c>
      <c r="Y102" s="4">
        <v>-6.03</v>
      </c>
      <c r="Z102" s="4">
        <v>111.43</v>
      </c>
      <c r="AA102" s="5">
        <f t="shared" si="1"/>
        <v>131.859926</v>
      </c>
    </row>
    <row r="103" spans="1:27" x14ac:dyDescent="0.25">
      <c r="A103" t="s">
        <v>26</v>
      </c>
      <c r="B103" s="2">
        <v>44271</v>
      </c>
      <c r="C103">
        <v>2021</v>
      </c>
      <c r="D103">
        <v>3</v>
      </c>
      <c r="E103">
        <v>16</v>
      </c>
      <c r="F103" s="3">
        <v>-31</v>
      </c>
      <c r="G103" s="3" t="s">
        <v>90</v>
      </c>
      <c r="H103" s="3">
        <v>3</v>
      </c>
      <c r="I103" s="3">
        <v>3</v>
      </c>
      <c r="J103" s="3" t="s">
        <v>228</v>
      </c>
      <c r="K103" s="3" t="s">
        <v>267</v>
      </c>
      <c r="L103" s="3" t="s">
        <v>36</v>
      </c>
      <c r="M103" s="3" t="s">
        <v>30</v>
      </c>
      <c r="N103" s="3" t="s">
        <v>43</v>
      </c>
      <c r="O103" s="4">
        <v>17.98</v>
      </c>
      <c r="P103" s="4">
        <v>1.798</v>
      </c>
      <c r="Q103" s="4">
        <v>5.2</v>
      </c>
      <c r="R103" s="4">
        <v>16.18</v>
      </c>
      <c r="S103" s="4">
        <v>12.72</v>
      </c>
      <c r="T103" s="4">
        <v>78.62</v>
      </c>
      <c r="U103" s="4">
        <v>0.94</v>
      </c>
      <c r="V103" s="4">
        <v>10.808999999999999</v>
      </c>
      <c r="W103" s="4">
        <v>0.8</v>
      </c>
      <c r="X103" s="4">
        <v>11.8</v>
      </c>
      <c r="Y103" s="4">
        <v>-6.03</v>
      </c>
      <c r="Z103" s="4">
        <v>111.43</v>
      </c>
      <c r="AA103" s="5">
        <f t="shared" si="1"/>
        <v>131.859926</v>
      </c>
    </row>
    <row r="104" spans="1:27" x14ac:dyDescent="0.25">
      <c r="A104" t="s">
        <v>26</v>
      </c>
      <c r="B104" s="2">
        <v>44271</v>
      </c>
      <c r="C104">
        <v>2021</v>
      </c>
      <c r="D104">
        <v>3</v>
      </c>
      <c r="E104">
        <v>16</v>
      </c>
      <c r="F104" s="3">
        <v>-31</v>
      </c>
      <c r="G104" s="3" t="s">
        <v>90</v>
      </c>
      <c r="H104" s="3">
        <v>2</v>
      </c>
      <c r="I104" s="3">
        <v>1</v>
      </c>
      <c r="J104" s="3" t="s">
        <v>92</v>
      </c>
      <c r="K104" s="3" t="s">
        <v>267</v>
      </c>
      <c r="L104" s="3" t="s">
        <v>36</v>
      </c>
      <c r="M104" s="3" t="s">
        <v>39</v>
      </c>
      <c r="N104" s="3" t="s">
        <v>49</v>
      </c>
      <c r="O104" s="4">
        <v>17.66</v>
      </c>
      <c r="P104" s="4">
        <v>1.766</v>
      </c>
      <c r="Q104" s="4">
        <v>5.2</v>
      </c>
      <c r="R104" s="4">
        <v>15.3</v>
      </c>
      <c r="S104" s="4">
        <v>11.44</v>
      </c>
      <c r="T104" s="4">
        <v>74.77</v>
      </c>
      <c r="U104" s="4">
        <v>1.08</v>
      </c>
      <c r="V104" s="4">
        <v>9.7263000000000002</v>
      </c>
      <c r="W104" s="4">
        <v>0.92</v>
      </c>
      <c r="X104" s="4">
        <v>11.77</v>
      </c>
      <c r="Y104" s="4">
        <v>-13.9</v>
      </c>
      <c r="Z104" s="4">
        <v>102.1</v>
      </c>
      <c r="AA104" s="5">
        <f t="shared" si="1"/>
        <v>129.51314200000002</v>
      </c>
    </row>
    <row r="105" spans="1:27" x14ac:dyDescent="0.25">
      <c r="A105" t="s">
        <v>26</v>
      </c>
      <c r="B105" s="2">
        <v>44271</v>
      </c>
      <c r="C105">
        <v>2021</v>
      </c>
      <c r="D105">
        <v>3</v>
      </c>
      <c r="E105">
        <v>16</v>
      </c>
      <c r="F105" s="3">
        <v>-31</v>
      </c>
      <c r="G105" s="3" t="s">
        <v>90</v>
      </c>
      <c r="H105" s="3">
        <v>2</v>
      </c>
      <c r="I105" s="3">
        <v>2</v>
      </c>
      <c r="J105" s="3" t="s">
        <v>163</v>
      </c>
      <c r="K105" s="3" t="s">
        <v>267</v>
      </c>
      <c r="L105" s="3" t="s">
        <v>36</v>
      </c>
      <c r="M105" s="3" t="s">
        <v>39</v>
      </c>
      <c r="N105" s="3" t="s">
        <v>49</v>
      </c>
      <c r="O105" s="4">
        <v>17.66</v>
      </c>
      <c r="P105" s="4">
        <v>1.766</v>
      </c>
      <c r="Q105" s="4">
        <v>5.2</v>
      </c>
      <c r="R105" s="4">
        <v>15.3</v>
      </c>
      <c r="S105" s="4">
        <v>11.44</v>
      </c>
      <c r="T105" s="4">
        <v>74.77</v>
      </c>
      <c r="U105" s="4">
        <v>1.08</v>
      </c>
      <c r="V105" s="4">
        <v>9.7263000000000002</v>
      </c>
      <c r="W105" s="4">
        <v>0.92</v>
      </c>
      <c r="X105" s="4">
        <v>11.77</v>
      </c>
      <c r="Y105" s="4">
        <v>-13.9</v>
      </c>
      <c r="Z105" s="4">
        <v>102.1</v>
      </c>
      <c r="AA105" s="5">
        <f t="shared" si="1"/>
        <v>129.51314200000002</v>
      </c>
    </row>
    <row r="106" spans="1:27" x14ac:dyDescent="0.25">
      <c r="A106" t="s">
        <v>26</v>
      </c>
      <c r="B106" s="2">
        <v>44271</v>
      </c>
      <c r="C106">
        <v>2021</v>
      </c>
      <c r="D106">
        <v>3</v>
      </c>
      <c r="E106">
        <v>16</v>
      </c>
      <c r="F106" s="3">
        <v>-31</v>
      </c>
      <c r="G106" s="3" t="s">
        <v>90</v>
      </c>
      <c r="H106" s="3">
        <v>2</v>
      </c>
      <c r="I106" s="3">
        <v>3</v>
      </c>
      <c r="J106" s="3" t="s">
        <v>227</v>
      </c>
      <c r="K106" s="3" t="s">
        <v>267</v>
      </c>
      <c r="L106" s="3" t="s">
        <v>36</v>
      </c>
      <c r="M106" s="3" t="s">
        <v>39</v>
      </c>
      <c r="N106" s="3" t="s">
        <v>49</v>
      </c>
      <c r="O106" s="4">
        <v>17.66</v>
      </c>
      <c r="P106" s="4">
        <v>1.766</v>
      </c>
      <c r="Q106" s="4">
        <v>5.2</v>
      </c>
      <c r="R106" s="4">
        <v>15.3</v>
      </c>
      <c r="S106" s="4">
        <v>11.44</v>
      </c>
      <c r="T106" s="4">
        <v>74.77</v>
      </c>
      <c r="U106" s="4">
        <v>1.08</v>
      </c>
      <c r="V106" s="4">
        <v>9.7263000000000002</v>
      </c>
      <c r="W106" s="4">
        <v>0.92</v>
      </c>
      <c r="X106" s="4">
        <v>11.77</v>
      </c>
      <c r="Y106" s="4">
        <v>-13.9</v>
      </c>
      <c r="Z106" s="4">
        <v>102.1</v>
      </c>
      <c r="AA106" s="5">
        <f t="shared" si="1"/>
        <v>129.51314200000002</v>
      </c>
    </row>
    <row r="107" spans="1:27" x14ac:dyDescent="0.25">
      <c r="A107" t="s">
        <v>26</v>
      </c>
      <c r="B107" s="2">
        <v>44271</v>
      </c>
      <c r="C107">
        <v>2021</v>
      </c>
      <c r="D107">
        <v>3</v>
      </c>
      <c r="E107">
        <v>16</v>
      </c>
      <c r="F107" s="3">
        <v>-31</v>
      </c>
      <c r="G107" s="3" t="s">
        <v>90</v>
      </c>
      <c r="H107" s="3">
        <v>4</v>
      </c>
      <c r="I107" s="3">
        <v>1</v>
      </c>
      <c r="J107" s="3" t="s">
        <v>94</v>
      </c>
      <c r="K107" s="3" t="s">
        <v>267</v>
      </c>
      <c r="L107" s="3" t="s">
        <v>36</v>
      </c>
      <c r="M107" s="3" t="s">
        <v>36</v>
      </c>
      <c r="N107" s="3" t="s">
        <v>47</v>
      </c>
      <c r="O107" s="4">
        <v>21.43</v>
      </c>
      <c r="P107" s="4">
        <v>2.1429999999999998</v>
      </c>
      <c r="Q107" s="4">
        <v>5.2</v>
      </c>
      <c r="R107" s="4">
        <v>15.76</v>
      </c>
      <c r="S107" s="4">
        <v>12.1</v>
      </c>
      <c r="T107" s="4">
        <v>76.78</v>
      </c>
      <c r="U107" s="4">
        <v>1.01</v>
      </c>
      <c r="V107" s="4">
        <v>10.367699999999999</v>
      </c>
      <c r="W107" s="4">
        <v>0.87</v>
      </c>
      <c r="X107" s="4">
        <v>11.32</v>
      </c>
      <c r="Y107" s="4">
        <v>-9.07</v>
      </c>
      <c r="Z107" s="4">
        <v>107.82</v>
      </c>
      <c r="AA107" s="5">
        <f t="shared" si="1"/>
        <v>157.161191</v>
      </c>
    </row>
    <row r="108" spans="1:27" x14ac:dyDescent="0.25">
      <c r="A108" t="s">
        <v>26</v>
      </c>
      <c r="B108" s="2">
        <v>44271</v>
      </c>
      <c r="C108">
        <v>2021</v>
      </c>
      <c r="D108">
        <v>3</v>
      </c>
      <c r="E108">
        <v>16</v>
      </c>
      <c r="F108" s="3">
        <v>-31</v>
      </c>
      <c r="G108" s="3" t="s">
        <v>90</v>
      </c>
      <c r="H108" s="3">
        <v>4</v>
      </c>
      <c r="I108" s="3">
        <v>2</v>
      </c>
      <c r="J108" s="3" t="s">
        <v>165</v>
      </c>
      <c r="K108" s="3" t="s">
        <v>267</v>
      </c>
      <c r="L108" s="3" t="s">
        <v>36</v>
      </c>
      <c r="M108" s="3" t="s">
        <v>36</v>
      </c>
      <c r="N108" s="3" t="s">
        <v>47</v>
      </c>
      <c r="O108" s="4">
        <v>21.43</v>
      </c>
      <c r="P108" s="4">
        <v>2.1429999999999998</v>
      </c>
      <c r="Q108" s="4">
        <v>5.2</v>
      </c>
      <c r="R108" s="4">
        <v>15.76</v>
      </c>
      <c r="S108" s="4">
        <v>12.1</v>
      </c>
      <c r="T108" s="4">
        <v>76.78</v>
      </c>
      <c r="U108" s="4">
        <v>1.01</v>
      </c>
      <c r="V108" s="4">
        <v>10.367699999999999</v>
      </c>
      <c r="W108" s="4">
        <v>0.87</v>
      </c>
      <c r="X108" s="4">
        <v>11.32</v>
      </c>
      <c r="Y108" s="4">
        <v>-9.07</v>
      </c>
      <c r="Z108" s="4">
        <v>107.82</v>
      </c>
      <c r="AA108" s="5">
        <f t="shared" si="1"/>
        <v>157.161191</v>
      </c>
    </row>
    <row r="109" spans="1:27" x14ac:dyDescent="0.25">
      <c r="A109" t="s">
        <v>26</v>
      </c>
      <c r="B109" s="2">
        <v>44271</v>
      </c>
      <c r="C109">
        <v>2021</v>
      </c>
      <c r="D109">
        <v>3</v>
      </c>
      <c r="E109">
        <v>16</v>
      </c>
      <c r="F109" s="3">
        <v>-31</v>
      </c>
      <c r="G109" s="3" t="s">
        <v>90</v>
      </c>
      <c r="H109" s="3">
        <v>4</v>
      </c>
      <c r="I109" s="3">
        <v>3</v>
      </c>
      <c r="J109" s="3" t="s">
        <v>229</v>
      </c>
      <c r="K109" s="3" t="s">
        <v>267</v>
      </c>
      <c r="L109" s="3" t="s">
        <v>36</v>
      </c>
      <c r="M109" s="3" t="s">
        <v>36</v>
      </c>
      <c r="N109" s="3" t="s">
        <v>47</v>
      </c>
      <c r="O109" s="4">
        <v>21.43</v>
      </c>
      <c r="P109" s="4">
        <v>2.1429999999999998</v>
      </c>
      <c r="Q109" s="4">
        <v>5.2</v>
      </c>
      <c r="R109" s="4">
        <v>15.76</v>
      </c>
      <c r="S109" s="4">
        <v>12.1</v>
      </c>
      <c r="T109" s="4">
        <v>76.78</v>
      </c>
      <c r="U109" s="4">
        <v>1.01</v>
      </c>
      <c r="V109" s="4">
        <v>10.367699999999999</v>
      </c>
      <c r="W109" s="4">
        <v>0.87</v>
      </c>
      <c r="X109" s="4">
        <v>11.32</v>
      </c>
      <c r="Y109" s="4">
        <v>-9.07</v>
      </c>
      <c r="Z109" s="4">
        <v>107.82</v>
      </c>
      <c r="AA109" s="5">
        <f t="shared" si="1"/>
        <v>157.161191</v>
      </c>
    </row>
    <row r="110" spans="1:27" x14ac:dyDescent="0.25">
      <c r="A110" t="s">
        <v>26</v>
      </c>
      <c r="B110" s="2">
        <v>44271</v>
      </c>
      <c r="C110">
        <v>2021</v>
      </c>
      <c r="D110">
        <v>3</v>
      </c>
      <c r="E110">
        <v>16</v>
      </c>
      <c r="F110" s="3">
        <v>-31</v>
      </c>
      <c r="G110" s="3" t="s">
        <v>95</v>
      </c>
      <c r="H110" s="3">
        <v>1</v>
      </c>
      <c r="I110" s="3">
        <v>1</v>
      </c>
      <c r="J110" s="3" t="s">
        <v>96</v>
      </c>
      <c r="K110" s="3" t="s">
        <v>267</v>
      </c>
      <c r="L110" s="3" t="s">
        <v>62</v>
      </c>
      <c r="M110" s="3" t="s">
        <v>33</v>
      </c>
      <c r="N110" s="3" t="s">
        <v>65</v>
      </c>
      <c r="O110" s="4">
        <v>22.22</v>
      </c>
      <c r="P110" s="4">
        <v>2.222</v>
      </c>
      <c r="Q110" s="4">
        <v>5.2</v>
      </c>
      <c r="R110" s="4">
        <v>15.14</v>
      </c>
      <c r="S110" s="4">
        <v>11.7</v>
      </c>
      <c r="T110" s="4">
        <v>77.28</v>
      </c>
      <c r="U110" s="4">
        <v>0.99</v>
      </c>
      <c r="V110" s="4">
        <v>10.049200000000001</v>
      </c>
      <c r="W110" s="4">
        <v>0.85</v>
      </c>
      <c r="X110" s="4">
        <v>11.18</v>
      </c>
      <c r="Y110" s="4">
        <v>-11.81</v>
      </c>
      <c r="Z110" s="4">
        <v>104.57</v>
      </c>
      <c r="AA110" s="5">
        <f t="shared" si="1"/>
        <v>162.95481399999997</v>
      </c>
    </row>
    <row r="111" spans="1:27" x14ac:dyDescent="0.25">
      <c r="A111" t="s">
        <v>26</v>
      </c>
      <c r="B111" s="2">
        <v>44271</v>
      </c>
      <c r="C111">
        <v>2021</v>
      </c>
      <c r="D111">
        <v>3</v>
      </c>
      <c r="E111">
        <v>16</v>
      </c>
      <c r="F111" s="3">
        <v>-31</v>
      </c>
      <c r="G111" s="3" t="s">
        <v>95</v>
      </c>
      <c r="H111" s="3">
        <v>1</v>
      </c>
      <c r="I111" s="3">
        <v>2</v>
      </c>
      <c r="J111" s="3" t="s">
        <v>166</v>
      </c>
      <c r="K111" s="3" t="s">
        <v>267</v>
      </c>
      <c r="L111" s="3" t="s">
        <v>62</v>
      </c>
      <c r="M111" s="3" t="s">
        <v>33</v>
      </c>
      <c r="N111" s="3" t="s">
        <v>65</v>
      </c>
      <c r="O111" s="4">
        <v>22.22</v>
      </c>
      <c r="P111" s="4">
        <v>2.222</v>
      </c>
      <c r="Q111" s="4">
        <v>5.2</v>
      </c>
      <c r="R111" s="4">
        <v>15.14</v>
      </c>
      <c r="S111" s="4">
        <v>11.7</v>
      </c>
      <c r="T111" s="4">
        <v>77.28</v>
      </c>
      <c r="U111" s="4">
        <v>0.99</v>
      </c>
      <c r="V111" s="4">
        <v>10.049200000000001</v>
      </c>
      <c r="W111" s="4">
        <v>0.85</v>
      </c>
      <c r="X111" s="4">
        <v>11.18</v>
      </c>
      <c r="Y111" s="4">
        <v>-11.81</v>
      </c>
      <c r="Z111" s="4">
        <v>104.57</v>
      </c>
      <c r="AA111" s="5">
        <f t="shared" si="1"/>
        <v>162.95481399999997</v>
      </c>
    </row>
    <row r="112" spans="1:27" x14ac:dyDescent="0.25">
      <c r="A112" t="s">
        <v>26</v>
      </c>
      <c r="B112" s="2">
        <v>44271</v>
      </c>
      <c r="C112">
        <v>2021</v>
      </c>
      <c r="D112">
        <v>3</v>
      </c>
      <c r="E112">
        <v>16</v>
      </c>
      <c r="F112" s="3">
        <v>-31</v>
      </c>
      <c r="G112" s="3" t="s">
        <v>95</v>
      </c>
      <c r="H112" s="3">
        <v>1</v>
      </c>
      <c r="I112" s="3">
        <v>3</v>
      </c>
      <c r="J112" s="3" t="s">
        <v>230</v>
      </c>
      <c r="K112" s="3" t="s">
        <v>267</v>
      </c>
      <c r="L112" s="3" t="s">
        <v>62</v>
      </c>
      <c r="M112" s="3" t="s">
        <v>33</v>
      </c>
      <c r="N112" s="3" t="s">
        <v>65</v>
      </c>
      <c r="O112" s="4">
        <v>22.22</v>
      </c>
      <c r="P112" s="4">
        <v>2.222</v>
      </c>
      <c r="Q112" s="4">
        <v>5.2</v>
      </c>
      <c r="R112" s="4">
        <v>15.14</v>
      </c>
      <c r="S112" s="4">
        <v>11.7</v>
      </c>
      <c r="T112" s="4">
        <v>77.28</v>
      </c>
      <c r="U112" s="4">
        <v>0.99</v>
      </c>
      <c r="V112" s="4">
        <v>10.049200000000001</v>
      </c>
      <c r="W112" s="4">
        <v>0.85</v>
      </c>
      <c r="X112" s="4">
        <v>11.18</v>
      </c>
      <c r="Y112" s="4">
        <v>-11.81</v>
      </c>
      <c r="Z112" s="4">
        <v>104.57</v>
      </c>
      <c r="AA112" s="5">
        <f t="shared" si="1"/>
        <v>162.95481399999997</v>
      </c>
    </row>
    <row r="113" spans="1:27" x14ac:dyDescent="0.25">
      <c r="A113" t="s">
        <v>26</v>
      </c>
      <c r="B113" s="2">
        <v>44271</v>
      </c>
      <c r="C113">
        <v>2021</v>
      </c>
      <c r="D113">
        <v>3</v>
      </c>
      <c r="E113">
        <v>16</v>
      </c>
      <c r="F113" s="3">
        <v>-31</v>
      </c>
      <c r="G113" s="3" t="s">
        <v>95</v>
      </c>
      <c r="H113" s="3">
        <v>3</v>
      </c>
      <c r="I113" s="3">
        <v>1</v>
      </c>
      <c r="J113" s="3" t="s">
        <v>98</v>
      </c>
      <c r="K113" s="3" t="s">
        <v>267</v>
      </c>
      <c r="L113" s="3" t="s">
        <v>62</v>
      </c>
      <c r="M113" s="3" t="s">
        <v>30</v>
      </c>
      <c r="N113" s="3" t="s">
        <v>63</v>
      </c>
      <c r="O113" s="4">
        <v>22.27</v>
      </c>
      <c r="P113" s="4">
        <v>2.2269999999999999</v>
      </c>
      <c r="Q113" s="4">
        <v>5.2</v>
      </c>
      <c r="R113" s="4">
        <v>16.899999999999999</v>
      </c>
      <c r="S113" s="4">
        <v>13.37</v>
      </c>
      <c r="T113" s="4">
        <v>79.11</v>
      </c>
      <c r="U113" s="4">
        <v>0.93</v>
      </c>
      <c r="V113" s="4">
        <v>11.3279</v>
      </c>
      <c r="W113" s="4">
        <v>0.79</v>
      </c>
      <c r="X113" s="4">
        <v>11.97</v>
      </c>
      <c r="Y113" s="4">
        <v>-1.9</v>
      </c>
      <c r="Z113" s="4">
        <v>116.33</v>
      </c>
      <c r="AA113" s="5">
        <f t="shared" si="1"/>
        <v>163.32149899999999</v>
      </c>
    </row>
    <row r="114" spans="1:27" x14ac:dyDescent="0.25">
      <c r="A114" t="s">
        <v>26</v>
      </c>
      <c r="B114" s="2">
        <v>44271</v>
      </c>
      <c r="C114">
        <v>2021</v>
      </c>
      <c r="D114">
        <v>3</v>
      </c>
      <c r="E114">
        <v>16</v>
      </c>
      <c r="F114" s="3">
        <v>-31</v>
      </c>
      <c r="G114" s="3" t="s">
        <v>95</v>
      </c>
      <c r="H114" s="3">
        <v>3</v>
      </c>
      <c r="I114" s="3">
        <v>2</v>
      </c>
      <c r="J114" s="3" t="s">
        <v>168</v>
      </c>
      <c r="K114" s="3" t="s">
        <v>267</v>
      </c>
      <c r="L114" s="3" t="s">
        <v>62</v>
      </c>
      <c r="M114" s="3" t="s">
        <v>30</v>
      </c>
      <c r="N114" s="3" t="s">
        <v>63</v>
      </c>
      <c r="O114" s="4">
        <v>22.27</v>
      </c>
      <c r="P114" s="4">
        <v>2.2269999999999999</v>
      </c>
      <c r="Q114" s="4">
        <v>5.2</v>
      </c>
      <c r="R114" s="4">
        <v>16.899999999999999</v>
      </c>
      <c r="S114" s="4">
        <v>13.37</v>
      </c>
      <c r="T114" s="4">
        <v>79.11</v>
      </c>
      <c r="U114" s="4">
        <v>0.93</v>
      </c>
      <c r="V114" s="4">
        <v>11.3279</v>
      </c>
      <c r="W114" s="4">
        <v>0.79</v>
      </c>
      <c r="X114" s="4">
        <v>11.97</v>
      </c>
      <c r="Y114" s="4">
        <v>-1.9</v>
      </c>
      <c r="Z114" s="4">
        <v>116.33</v>
      </c>
      <c r="AA114" s="5">
        <f t="shared" si="1"/>
        <v>163.32149899999999</v>
      </c>
    </row>
    <row r="115" spans="1:27" x14ac:dyDescent="0.25">
      <c r="A115" t="s">
        <v>26</v>
      </c>
      <c r="B115" s="2">
        <v>44271</v>
      </c>
      <c r="C115">
        <v>2021</v>
      </c>
      <c r="D115">
        <v>3</v>
      </c>
      <c r="E115">
        <v>16</v>
      </c>
      <c r="F115" s="3">
        <v>-31</v>
      </c>
      <c r="G115" s="3" t="s">
        <v>95</v>
      </c>
      <c r="H115" s="3">
        <v>3</v>
      </c>
      <c r="I115" s="3">
        <v>3</v>
      </c>
      <c r="J115" s="3" t="s">
        <v>232</v>
      </c>
      <c r="K115" s="3" t="s">
        <v>267</v>
      </c>
      <c r="L115" s="3" t="s">
        <v>62</v>
      </c>
      <c r="M115" s="3" t="s">
        <v>30</v>
      </c>
      <c r="N115" s="3" t="s">
        <v>63</v>
      </c>
      <c r="O115" s="4">
        <v>22.27</v>
      </c>
      <c r="P115" s="4">
        <v>2.2269999999999999</v>
      </c>
      <c r="Q115" s="4">
        <v>5.2</v>
      </c>
      <c r="R115" s="4">
        <v>16.899999999999999</v>
      </c>
      <c r="S115" s="4">
        <v>13.37</v>
      </c>
      <c r="T115" s="4">
        <v>79.11</v>
      </c>
      <c r="U115" s="4">
        <v>0.93</v>
      </c>
      <c r="V115" s="4">
        <v>11.3279</v>
      </c>
      <c r="W115" s="4">
        <v>0.79</v>
      </c>
      <c r="X115" s="4">
        <v>11.97</v>
      </c>
      <c r="Y115" s="4">
        <v>-1.9</v>
      </c>
      <c r="Z115" s="4">
        <v>116.33</v>
      </c>
      <c r="AA115" s="5">
        <f t="shared" si="1"/>
        <v>163.32149899999999</v>
      </c>
    </row>
    <row r="116" spans="1:27" x14ac:dyDescent="0.25">
      <c r="A116" t="s">
        <v>26</v>
      </c>
      <c r="B116" s="2">
        <v>44271</v>
      </c>
      <c r="C116">
        <v>2021</v>
      </c>
      <c r="D116">
        <v>3</v>
      </c>
      <c r="E116">
        <v>16</v>
      </c>
      <c r="F116" s="3">
        <v>-31</v>
      </c>
      <c r="G116" s="3" t="s">
        <v>95</v>
      </c>
      <c r="H116" s="3">
        <v>2</v>
      </c>
      <c r="I116" s="3">
        <v>1</v>
      </c>
      <c r="J116" s="3" t="s">
        <v>97</v>
      </c>
      <c r="K116" s="3" t="s">
        <v>267</v>
      </c>
      <c r="L116" s="3" t="s">
        <v>62</v>
      </c>
      <c r="M116" s="3" t="s">
        <v>39</v>
      </c>
      <c r="N116" s="3" t="s">
        <v>69</v>
      </c>
      <c r="O116" s="4">
        <v>17.98</v>
      </c>
      <c r="P116" s="4">
        <v>1.798</v>
      </c>
      <c r="Q116" s="4">
        <v>5.2</v>
      </c>
      <c r="R116" s="4">
        <v>16.59</v>
      </c>
      <c r="S116" s="4">
        <v>13.17</v>
      </c>
      <c r="T116" s="4">
        <v>79.39</v>
      </c>
      <c r="U116" s="4">
        <v>0.92</v>
      </c>
      <c r="V116" s="4">
        <v>11.1411</v>
      </c>
      <c r="W116" s="4">
        <v>0.78</v>
      </c>
      <c r="X116" s="4">
        <v>12.06</v>
      </c>
      <c r="Y116" s="4">
        <v>-3.49</v>
      </c>
      <c r="Z116" s="4">
        <v>114.44</v>
      </c>
      <c r="AA116" s="5">
        <f t="shared" si="1"/>
        <v>131.859926</v>
      </c>
    </row>
    <row r="117" spans="1:27" x14ac:dyDescent="0.25">
      <c r="A117" t="s">
        <v>26</v>
      </c>
      <c r="B117" s="2">
        <v>44271</v>
      </c>
      <c r="C117">
        <v>2021</v>
      </c>
      <c r="D117">
        <v>3</v>
      </c>
      <c r="E117">
        <v>16</v>
      </c>
      <c r="F117" s="3">
        <v>-31</v>
      </c>
      <c r="G117" s="3" t="s">
        <v>95</v>
      </c>
      <c r="H117" s="3">
        <v>2</v>
      </c>
      <c r="I117" s="3">
        <v>2</v>
      </c>
      <c r="J117" s="3" t="s">
        <v>167</v>
      </c>
      <c r="K117" s="3" t="s">
        <v>267</v>
      </c>
      <c r="L117" s="3" t="s">
        <v>62</v>
      </c>
      <c r="M117" s="3" t="s">
        <v>39</v>
      </c>
      <c r="N117" s="3" t="s">
        <v>69</v>
      </c>
      <c r="O117" s="4">
        <v>17.98</v>
      </c>
      <c r="P117" s="4">
        <v>1.798</v>
      </c>
      <c r="Q117" s="4">
        <v>5.2</v>
      </c>
      <c r="R117" s="4">
        <v>16.59</v>
      </c>
      <c r="S117" s="4">
        <v>13.17</v>
      </c>
      <c r="T117" s="4">
        <v>79.39</v>
      </c>
      <c r="U117" s="4">
        <v>0.92</v>
      </c>
      <c r="V117" s="4">
        <v>11.1411</v>
      </c>
      <c r="W117" s="4">
        <v>0.78</v>
      </c>
      <c r="X117" s="4">
        <v>12.06</v>
      </c>
      <c r="Y117" s="4">
        <v>-3.49</v>
      </c>
      <c r="Z117" s="4">
        <v>114.44</v>
      </c>
      <c r="AA117" s="5">
        <f t="shared" si="1"/>
        <v>131.859926</v>
      </c>
    </row>
    <row r="118" spans="1:27" x14ac:dyDescent="0.25">
      <c r="A118" t="s">
        <v>26</v>
      </c>
      <c r="B118" s="2">
        <v>44271</v>
      </c>
      <c r="C118">
        <v>2021</v>
      </c>
      <c r="D118">
        <v>3</v>
      </c>
      <c r="E118">
        <v>16</v>
      </c>
      <c r="F118" s="3">
        <v>-31</v>
      </c>
      <c r="G118" s="3" t="s">
        <v>95</v>
      </c>
      <c r="H118" s="3">
        <v>2</v>
      </c>
      <c r="I118" s="3">
        <v>3</v>
      </c>
      <c r="J118" s="3" t="s">
        <v>231</v>
      </c>
      <c r="K118" s="3" t="s">
        <v>267</v>
      </c>
      <c r="L118" s="3" t="s">
        <v>62</v>
      </c>
      <c r="M118" s="3" t="s">
        <v>39</v>
      </c>
      <c r="N118" s="3" t="s">
        <v>69</v>
      </c>
      <c r="O118" s="4">
        <v>17.98</v>
      </c>
      <c r="P118" s="4">
        <v>1.798</v>
      </c>
      <c r="Q118" s="4">
        <v>5.2</v>
      </c>
      <c r="R118" s="4">
        <v>16.59</v>
      </c>
      <c r="S118" s="4">
        <v>13.17</v>
      </c>
      <c r="T118" s="4">
        <v>79.39</v>
      </c>
      <c r="U118" s="4">
        <v>0.92</v>
      </c>
      <c r="V118" s="4">
        <v>11.1411</v>
      </c>
      <c r="W118" s="4">
        <v>0.78</v>
      </c>
      <c r="X118" s="4">
        <v>12.06</v>
      </c>
      <c r="Y118" s="4">
        <v>-3.49</v>
      </c>
      <c r="Z118" s="4">
        <v>114.44</v>
      </c>
      <c r="AA118" s="5">
        <f t="shared" si="1"/>
        <v>131.859926</v>
      </c>
    </row>
    <row r="119" spans="1:27" x14ac:dyDescent="0.25">
      <c r="A119" t="s">
        <v>26</v>
      </c>
      <c r="B119" s="2">
        <v>44271</v>
      </c>
      <c r="C119">
        <v>2021</v>
      </c>
      <c r="D119">
        <v>3</v>
      </c>
      <c r="E119">
        <v>16</v>
      </c>
      <c r="F119" s="3">
        <v>-31</v>
      </c>
      <c r="G119" s="3" t="s">
        <v>95</v>
      </c>
      <c r="H119" s="3">
        <v>4</v>
      </c>
      <c r="I119" s="3">
        <v>1</v>
      </c>
      <c r="J119" s="3" t="s">
        <v>99</v>
      </c>
      <c r="K119" s="3" t="s">
        <v>267</v>
      </c>
      <c r="L119" s="3" t="s">
        <v>62</v>
      </c>
      <c r="M119" s="3" t="s">
        <v>36</v>
      </c>
      <c r="N119" s="3" t="s">
        <v>67</v>
      </c>
      <c r="O119" s="4">
        <v>22.45</v>
      </c>
      <c r="P119" s="4">
        <v>2.2450000000000001</v>
      </c>
      <c r="Q119" s="4">
        <v>5.2</v>
      </c>
      <c r="R119" s="4">
        <v>15.49</v>
      </c>
      <c r="S119" s="4">
        <v>11.73</v>
      </c>
      <c r="T119" s="4">
        <v>75.73</v>
      </c>
      <c r="U119" s="4">
        <v>1.04</v>
      </c>
      <c r="V119" s="4">
        <v>9.9953000000000003</v>
      </c>
      <c r="W119" s="4">
        <v>0.89</v>
      </c>
      <c r="X119" s="4">
        <v>11.64</v>
      </c>
      <c r="Y119" s="4">
        <v>-11.95</v>
      </c>
      <c r="Z119" s="4">
        <v>104.41</v>
      </c>
      <c r="AA119" s="5">
        <f t="shared" si="1"/>
        <v>164.64156500000001</v>
      </c>
    </row>
    <row r="120" spans="1:27" x14ac:dyDescent="0.25">
      <c r="A120" t="s">
        <v>26</v>
      </c>
      <c r="B120" s="2">
        <v>44271</v>
      </c>
      <c r="C120">
        <v>2021</v>
      </c>
      <c r="D120">
        <v>3</v>
      </c>
      <c r="E120">
        <v>16</v>
      </c>
      <c r="F120" s="3">
        <v>-31</v>
      </c>
      <c r="G120" s="3" t="s">
        <v>95</v>
      </c>
      <c r="H120" s="3">
        <v>4</v>
      </c>
      <c r="I120" s="3">
        <v>2</v>
      </c>
      <c r="J120" s="3" t="s">
        <v>169</v>
      </c>
      <c r="K120" s="3" t="s">
        <v>267</v>
      </c>
      <c r="L120" s="3" t="s">
        <v>62</v>
      </c>
      <c r="M120" s="3" t="s">
        <v>36</v>
      </c>
      <c r="N120" s="3" t="s">
        <v>67</v>
      </c>
      <c r="O120" s="4">
        <v>22.45</v>
      </c>
      <c r="P120" s="4">
        <v>2.2450000000000001</v>
      </c>
      <c r="Q120" s="4">
        <v>5.2</v>
      </c>
      <c r="R120" s="4">
        <v>15.49</v>
      </c>
      <c r="S120" s="4">
        <v>11.73</v>
      </c>
      <c r="T120" s="4">
        <v>75.73</v>
      </c>
      <c r="U120" s="4">
        <v>1.04</v>
      </c>
      <c r="V120" s="4">
        <v>9.9953000000000003</v>
      </c>
      <c r="W120" s="4">
        <v>0.89</v>
      </c>
      <c r="X120" s="4">
        <v>11.64</v>
      </c>
      <c r="Y120" s="4">
        <v>-11.95</v>
      </c>
      <c r="Z120" s="4">
        <v>104.41</v>
      </c>
      <c r="AA120" s="5">
        <f t="shared" si="1"/>
        <v>164.64156500000001</v>
      </c>
    </row>
    <row r="121" spans="1:27" x14ac:dyDescent="0.25">
      <c r="A121" t="s">
        <v>26</v>
      </c>
      <c r="B121" s="2">
        <v>44271</v>
      </c>
      <c r="C121">
        <v>2021</v>
      </c>
      <c r="D121">
        <v>3</v>
      </c>
      <c r="E121">
        <v>16</v>
      </c>
      <c r="F121" s="3">
        <v>-31</v>
      </c>
      <c r="G121" s="3" t="s">
        <v>95</v>
      </c>
      <c r="H121" s="3">
        <v>4</v>
      </c>
      <c r="I121" s="3">
        <v>3</v>
      </c>
      <c r="J121" s="3" t="s">
        <v>233</v>
      </c>
      <c r="K121" s="3" t="s">
        <v>267</v>
      </c>
      <c r="L121" s="3" t="s">
        <v>62</v>
      </c>
      <c r="M121" s="3" t="s">
        <v>36</v>
      </c>
      <c r="N121" s="3" t="s">
        <v>67</v>
      </c>
      <c r="O121" s="4">
        <v>22.45</v>
      </c>
      <c r="P121" s="4">
        <v>2.2450000000000001</v>
      </c>
      <c r="Q121" s="4">
        <v>5.2</v>
      </c>
      <c r="R121" s="4">
        <v>15.49</v>
      </c>
      <c r="S121" s="4">
        <v>11.73</v>
      </c>
      <c r="T121" s="4">
        <v>75.73</v>
      </c>
      <c r="U121" s="4">
        <v>1.04</v>
      </c>
      <c r="V121" s="4">
        <v>9.9953000000000003</v>
      </c>
      <c r="W121" s="4">
        <v>0.89</v>
      </c>
      <c r="X121" s="4">
        <v>11.64</v>
      </c>
      <c r="Y121" s="4">
        <v>-11.95</v>
      </c>
      <c r="Z121" s="4">
        <v>104.41</v>
      </c>
      <c r="AA121" s="5">
        <f t="shared" si="1"/>
        <v>164.64156500000001</v>
      </c>
    </row>
    <row r="122" spans="1:27" x14ac:dyDescent="0.25">
      <c r="A122" t="s">
        <v>26</v>
      </c>
      <c r="B122" s="2">
        <v>44271</v>
      </c>
      <c r="C122">
        <v>2021</v>
      </c>
      <c r="D122">
        <v>3</v>
      </c>
      <c r="E122">
        <v>16</v>
      </c>
      <c r="F122" s="3">
        <v>-31</v>
      </c>
      <c r="G122" s="3" t="s">
        <v>100</v>
      </c>
      <c r="H122" s="3">
        <v>1</v>
      </c>
      <c r="I122" s="3">
        <v>1</v>
      </c>
      <c r="J122" s="3" t="s">
        <v>101</v>
      </c>
      <c r="K122" s="3" t="s">
        <v>267</v>
      </c>
      <c r="L122" s="3" t="s">
        <v>29</v>
      </c>
      <c r="M122" s="3" t="s">
        <v>33</v>
      </c>
      <c r="N122" s="3" t="s">
        <v>34</v>
      </c>
      <c r="O122" s="4">
        <v>21.4</v>
      </c>
      <c r="P122" s="4">
        <v>2.1399999999999997</v>
      </c>
      <c r="Q122" s="4">
        <v>5.2</v>
      </c>
      <c r="R122" s="4">
        <v>15.78</v>
      </c>
      <c r="S122" s="4">
        <v>12.22</v>
      </c>
      <c r="T122" s="4">
        <v>77.44</v>
      </c>
      <c r="U122" s="4">
        <v>0.98</v>
      </c>
      <c r="V122" s="4">
        <v>10.255100000000001</v>
      </c>
      <c r="W122" s="4">
        <v>0.82</v>
      </c>
      <c r="X122" s="4">
        <v>12.52</v>
      </c>
      <c r="Y122" s="4">
        <v>-10.37</v>
      </c>
      <c r="Z122" s="4">
        <v>106.28</v>
      </c>
      <c r="AA122" s="5">
        <f t="shared" si="1"/>
        <v>156.94117999999997</v>
      </c>
    </row>
    <row r="123" spans="1:27" x14ac:dyDescent="0.25">
      <c r="A123" t="s">
        <v>26</v>
      </c>
      <c r="B123" s="2">
        <v>44271</v>
      </c>
      <c r="C123">
        <v>2021</v>
      </c>
      <c r="D123">
        <v>3</v>
      </c>
      <c r="E123">
        <v>16</v>
      </c>
      <c r="F123" s="3">
        <v>-31</v>
      </c>
      <c r="G123" s="3" t="s">
        <v>100</v>
      </c>
      <c r="H123" s="3">
        <v>1</v>
      </c>
      <c r="I123" s="3">
        <v>2</v>
      </c>
      <c r="J123" s="3" t="s">
        <v>170</v>
      </c>
      <c r="K123" s="3" t="s">
        <v>267</v>
      </c>
      <c r="L123" s="3" t="s">
        <v>29</v>
      </c>
      <c r="M123" s="3" t="s">
        <v>33</v>
      </c>
      <c r="N123" s="3" t="s">
        <v>34</v>
      </c>
      <c r="O123" s="4">
        <v>21.4</v>
      </c>
      <c r="P123" s="4">
        <v>2.1399999999999997</v>
      </c>
      <c r="Q123" s="4">
        <v>5.2</v>
      </c>
      <c r="R123" s="4">
        <v>15.78</v>
      </c>
      <c r="S123" s="4">
        <v>12.22</v>
      </c>
      <c r="T123" s="4">
        <v>77.44</v>
      </c>
      <c r="U123" s="4">
        <v>0.98</v>
      </c>
      <c r="V123" s="4">
        <v>10.255100000000001</v>
      </c>
      <c r="W123" s="4">
        <v>0.82</v>
      </c>
      <c r="X123" s="4">
        <v>12.52</v>
      </c>
      <c r="Y123" s="4">
        <v>-10.37</v>
      </c>
      <c r="Z123" s="4">
        <v>106.28</v>
      </c>
      <c r="AA123" s="5">
        <f t="shared" si="1"/>
        <v>156.94117999999997</v>
      </c>
    </row>
    <row r="124" spans="1:27" x14ac:dyDescent="0.25">
      <c r="A124" t="s">
        <v>26</v>
      </c>
      <c r="B124" s="2">
        <v>44271</v>
      </c>
      <c r="C124">
        <v>2021</v>
      </c>
      <c r="D124">
        <v>3</v>
      </c>
      <c r="E124">
        <v>16</v>
      </c>
      <c r="F124" s="3">
        <v>-31</v>
      </c>
      <c r="G124" s="3" t="s">
        <v>100</v>
      </c>
      <c r="H124" s="3">
        <v>1</v>
      </c>
      <c r="I124" s="3">
        <v>3</v>
      </c>
      <c r="J124" s="3" t="s">
        <v>234</v>
      </c>
      <c r="K124" s="3" t="s">
        <v>267</v>
      </c>
      <c r="L124" s="3" t="s">
        <v>29</v>
      </c>
      <c r="M124" s="3" t="s">
        <v>33</v>
      </c>
      <c r="N124" s="3" t="s">
        <v>34</v>
      </c>
      <c r="O124" s="4">
        <v>21.4</v>
      </c>
      <c r="P124" s="4">
        <v>2.1399999999999997</v>
      </c>
      <c r="Q124" s="4">
        <v>5.2</v>
      </c>
      <c r="R124" s="4">
        <v>15.78</v>
      </c>
      <c r="S124" s="4">
        <v>12.22</v>
      </c>
      <c r="T124" s="4">
        <v>77.44</v>
      </c>
      <c r="U124" s="4">
        <v>0.98</v>
      </c>
      <c r="V124" s="4">
        <v>10.255100000000001</v>
      </c>
      <c r="W124" s="4">
        <v>0.82</v>
      </c>
      <c r="X124" s="4">
        <v>12.52</v>
      </c>
      <c r="Y124" s="4">
        <v>-10.37</v>
      </c>
      <c r="Z124" s="4">
        <v>106.28</v>
      </c>
      <c r="AA124" s="5">
        <f t="shared" si="1"/>
        <v>156.94117999999997</v>
      </c>
    </row>
    <row r="125" spans="1:27" x14ac:dyDescent="0.25">
      <c r="A125" t="s">
        <v>26</v>
      </c>
      <c r="B125" s="2">
        <v>44271</v>
      </c>
      <c r="C125">
        <v>2021</v>
      </c>
      <c r="D125">
        <v>3</v>
      </c>
      <c r="E125">
        <v>16</v>
      </c>
      <c r="F125" s="3">
        <v>-31</v>
      </c>
      <c r="G125" s="3" t="s">
        <v>100</v>
      </c>
      <c r="H125" s="3">
        <v>3</v>
      </c>
      <c r="I125" s="3">
        <v>1</v>
      </c>
      <c r="J125" s="3" t="s">
        <v>103</v>
      </c>
      <c r="K125" s="3" t="s">
        <v>267</v>
      </c>
      <c r="L125" s="3" t="s">
        <v>29</v>
      </c>
      <c r="M125" s="3" t="s">
        <v>30</v>
      </c>
      <c r="N125" s="3" t="s">
        <v>31</v>
      </c>
      <c r="O125" s="4">
        <v>22.84</v>
      </c>
      <c r="P125" s="4">
        <v>2.2839999999999998</v>
      </c>
      <c r="Q125" s="4">
        <v>5.2</v>
      </c>
      <c r="R125" s="4">
        <v>16.190000000000001</v>
      </c>
      <c r="S125" s="4">
        <v>12.67</v>
      </c>
      <c r="T125" s="4">
        <v>78.260000000000005</v>
      </c>
      <c r="U125" s="4">
        <v>0.96</v>
      </c>
      <c r="V125" s="4">
        <v>10.647500000000001</v>
      </c>
      <c r="W125" s="4">
        <v>0.81</v>
      </c>
      <c r="X125" s="4">
        <v>12.44</v>
      </c>
      <c r="Y125" s="4">
        <v>-7.27</v>
      </c>
      <c r="Z125" s="4">
        <v>109.96</v>
      </c>
      <c r="AA125" s="5">
        <f t="shared" si="1"/>
        <v>167.50170799999998</v>
      </c>
    </row>
    <row r="126" spans="1:27" x14ac:dyDescent="0.25">
      <c r="A126" t="s">
        <v>26</v>
      </c>
      <c r="B126" s="2">
        <v>44271</v>
      </c>
      <c r="C126">
        <v>2021</v>
      </c>
      <c r="D126">
        <v>3</v>
      </c>
      <c r="E126">
        <v>16</v>
      </c>
      <c r="F126" s="3">
        <v>-31</v>
      </c>
      <c r="G126" s="3" t="s">
        <v>100</v>
      </c>
      <c r="H126" s="3">
        <v>3</v>
      </c>
      <c r="I126" s="3">
        <v>2</v>
      </c>
      <c r="J126" s="3" t="s">
        <v>172</v>
      </c>
      <c r="K126" s="3" t="s">
        <v>267</v>
      </c>
      <c r="L126" s="3" t="s">
        <v>29</v>
      </c>
      <c r="M126" s="3" t="s">
        <v>30</v>
      </c>
      <c r="N126" s="3" t="s">
        <v>31</v>
      </c>
      <c r="O126" s="4">
        <v>22.84</v>
      </c>
      <c r="P126" s="4">
        <v>2.2839999999999998</v>
      </c>
      <c r="Q126" s="4">
        <v>5.2</v>
      </c>
      <c r="R126" s="4">
        <v>16.190000000000001</v>
      </c>
      <c r="S126" s="4">
        <v>12.67</v>
      </c>
      <c r="T126" s="4">
        <v>78.260000000000005</v>
      </c>
      <c r="U126" s="4">
        <v>0.96</v>
      </c>
      <c r="V126" s="4">
        <v>10.647500000000001</v>
      </c>
      <c r="W126" s="4">
        <v>0.81</v>
      </c>
      <c r="X126" s="4">
        <v>12.44</v>
      </c>
      <c r="Y126" s="4">
        <v>-7.27</v>
      </c>
      <c r="Z126" s="4">
        <v>109.96</v>
      </c>
      <c r="AA126" s="5">
        <f t="shared" si="1"/>
        <v>167.50170799999998</v>
      </c>
    </row>
    <row r="127" spans="1:27" x14ac:dyDescent="0.25">
      <c r="A127" t="s">
        <v>26</v>
      </c>
      <c r="B127" s="2">
        <v>44271</v>
      </c>
      <c r="C127">
        <v>2021</v>
      </c>
      <c r="D127">
        <v>3</v>
      </c>
      <c r="E127">
        <v>16</v>
      </c>
      <c r="F127" s="3">
        <v>-31</v>
      </c>
      <c r="G127" s="3" t="s">
        <v>100</v>
      </c>
      <c r="H127" s="3">
        <v>3</v>
      </c>
      <c r="I127" s="3">
        <v>3</v>
      </c>
      <c r="J127" s="3" t="s">
        <v>236</v>
      </c>
      <c r="K127" s="3" t="s">
        <v>267</v>
      </c>
      <c r="L127" s="3" t="s">
        <v>29</v>
      </c>
      <c r="M127" s="3" t="s">
        <v>30</v>
      </c>
      <c r="N127" s="3" t="s">
        <v>31</v>
      </c>
      <c r="O127" s="4">
        <v>22.84</v>
      </c>
      <c r="P127" s="4">
        <v>2.2839999999999998</v>
      </c>
      <c r="Q127" s="4">
        <v>5.2</v>
      </c>
      <c r="R127" s="4">
        <v>16.190000000000001</v>
      </c>
      <c r="S127" s="4">
        <v>12.67</v>
      </c>
      <c r="T127" s="4">
        <v>78.260000000000005</v>
      </c>
      <c r="U127" s="4">
        <v>0.96</v>
      </c>
      <c r="V127" s="4">
        <v>10.647500000000001</v>
      </c>
      <c r="W127" s="4">
        <v>0.81</v>
      </c>
      <c r="X127" s="4">
        <v>12.44</v>
      </c>
      <c r="Y127" s="4">
        <v>-7.27</v>
      </c>
      <c r="Z127" s="4">
        <v>109.96</v>
      </c>
      <c r="AA127" s="5">
        <f t="shared" si="1"/>
        <v>167.50170799999998</v>
      </c>
    </row>
    <row r="128" spans="1:27" x14ac:dyDescent="0.25">
      <c r="A128" t="s">
        <v>26</v>
      </c>
      <c r="B128" s="2">
        <v>44271</v>
      </c>
      <c r="C128">
        <v>2021</v>
      </c>
      <c r="D128">
        <v>3</v>
      </c>
      <c r="E128">
        <v>16</v>
      </c>
      <c r="F128" s="3">
        <v>-31</v>
      </c>
      <c r="G128" s="3" t="s">
        <v>100</v>
      </c>
      <c r="H128" s="3">
        <v>2</v>
      </c>
      <c r="I128" s="3">
        <v>1</v>
      </c>
      <c r="J128" s="3" t="s">
        <v>102</v>
      </c>
      <c r="K128" s="3" t="s">
        <v>267</v>
      </c>
      <c r="L128" s="3" t="s">
        <v>29</v>
      </c>
      <c r="M128" s="3" t="s">
        <v>39</v>
      </c>
      <c r="N128" s="3" t="s">
        <v>40</v>
      </c>
      <c r="O128" s="4">
        <v>13.59</v>
      </c>
      <c r="P128" s="4">
        <v>1.359</v>
      </c>
      <c r="Q128" s="4">
        <v>5.2</v>
      </c>
      <c r="R128" s="4">
        <v>15.04</v>
      </c>
      <c r="S128" s="4">
        <v>11.51</v>
      </c>
      <c r="T128" s="4">
        <v>76.53</v>
      </c>
      <c r="U128" s="4">
        <v>1.02</v>
      </c>
      <c r="V128" s="4">
        <v>9.8792000000000009</v>
      </c>
      <c r="W128" s="4">
        <v>0.88</v>
      </c>
      <c r="X128" s="4">
        <v>11.22</v>
      </c>
      <c r="Y128" s="4">
        <v>-12.97</v>
      </c>
      <c r="Z128" s="4">
        <v>103.2</v>
      </c>
      <c r="AA128" s="5">
        <f t="shared" si="1"/>
        <v>99.664982999999992</v>
      </c>
    </row>
    <row r="129" spans="1:27" x14ac:dyDescent="0.25">
      <c r="A129" t="s">
        <v>26</v>
      </c>
      <c r="B129" s="2">
        <v>44271</v>
      </c>
      <c r="C129">
        <v>2021</v>
      </c>
      <c r="D129">
        <v>3</v>
      </c>
      <c r="E129">
        <v>16</v>
      </c>
      <c r="F129" s="3">
        <v>-31</v>
      </c>
      <c r="G129" s="3" t="s">
        <v>100</v>
      </c>
      <c r="H129" s="3">
        <v>2</v>
      </c>
      <c r="I129" s="3">
        <v>2</v>
      </c>
      <c r="J129" s="3" t="s">
        <v>171</v>
      </c>
      <c r="K129" s="3" t="s">
        <v>267</v>
      </c>
      <c r="L129" s="3" t="s">
        <v>29</v>
      </c>
      <c r="M129" s="3" t="s">
        <v>39</v>
      </c>
      <c r="N129" s="3" t="s">
        <v>40</v>
      </c>
      <c r="O129" s="4">
        <v>13.59</v>
      </c>
      <c r="P129" s="4">
        <v>1.359</v>
      </c>
      <c r="Q129" s="4">
        <v>5.2</v>
      </c>
      <c r="R129" s="4">
        <v>15.04</v>
      </c>
      <c r="S129" s="4">
        <v>11.51</v>
      </c>
      <c r="T129" s="4">
        <v>76.53</v>
      </c>
      <c r="U129" s="4">
        <v>1.02</v>
      </c>
      <c r="V129" s="4">
        <v>9.8792000000000009</v>
      </c>
      <c r="W129" s="4">
        <v>0.88</v>
      </c>
      <c r="X129" s="4">
        <v>11.22</v>
      </c>
      <c r="Y129" s="4">
        <v>-12.97</v>
      </c>
      <c r="Z129" s="4">
        <v>103.2</v>
      </c>
      <c r="AA129" s="5">
        <f t="shared" si="1"/>
        <v>99.664982999999992</v>
      </c>
    </row>
    <row r="130" spans="1:27" x14ac:dyDescent="0.25">
      <c r="A130" t="s">
        <v>26</v>
      </c>
      <c r="B130" s="2">
        <v>44271</v>
      </c>
      <c r="C130">
        <v>2021</v>
      </c>
      <c r="D130">
        <v>3</v>
      </c>
      <c r="E130">
        <v>16</v>
      </c>
      <c r="F130" s="3">
        <v>-31</v>
      </c>
      <c r="G130" s="3" t="s">
        <v>100</v>
      </c>
      <c r="H130" s="3">
        <v>2</v>
      </c>
      <c r="I130" s="3">
        <v>3</v>
      </c>
      <c r="J130" s="3" t="s">
        <v>235</v>
      </c>
      <c r="K130" s="3" t="s">
        <v>267</v>
      </c>
      <c r="L130" s="3" t="s">
        <v>29</v>
      </c>
      <c r="M130" s="3" t="s">
        <v>39</v>
      </c>
      <c r="N130" s="3" t="s">
        <v>40</v>
      </c>
      <c r="O130" s="4">
        <v>13.59</v>
      </c>
      <c r="P130" s="4">
        <v>1.359</v>
      </c>
      <c r="Q130" s="4">
        <v>5.2</v>
      </c>
      <c r="R130" s="4">
        <v>15.04</v>
      </c>
      <c r="S130" s="4">
        <v>11.51</v>
      </c>
      <c r="T130" s="4">
        <v>76.53</v>
      </c>
      <c r="U130" s="4">
        <v>1.02</v>
      </c>
      <c r="V130" s="4">
        <v>9.8792000000000009</v>
      </c>
      <c r="W130" s="4">
        <v>0.88</v>
      </c>
      <c r="X130" s="4">
        <v>11.22</v>
      </c>
      <c r="Y130" s="4">
        <v>-12.97</v>
      </c>
      <c r="Z130" s="4">
        <v>103.2</v>
      </c>
      <c r="AA130" s="5">
        <f t="shared" ref="AA130:AA193" si="2">6667*11*P130/1000</f>
        <v>99.664982999999992</v>
      </c>
    </row>
    <row r="131" spans="1:27" x14ac:dyDescent="0.25">
      <c r="A131" t="s">
        <v>26</v>
      </c>
      <c r="B131" s="2">
        <v>44271</v>
      </c>
      <c r="C131">
        <v>2021</v>
      </c>
      <c r="D131">
        <v>3</v>
      </c>
      <c r="E131">
        <v>16</v>
      </c>
      <c r="F131" s="3">
        <v>-31</v>
      </c>
      <c r="G131" s="3" t="s">
        <v>100</v>
      </c>
      <c r="H131" s="3">
        <v>4</v>
      </c>
      <c r="I131" s="3">
        <v>1</v>
      </c>
      <c r="J131" s="3" t="s">
        <v>104</v>
      </c>
      <c r="K131" s="3" t="s">
        <v>267</v>
      </c>
      <c r="L131" s="3" t="s">
        <v>29</v>
      </c>
      <c r="M131" s="3" t="s">
        <v>36</v>
      </c>
      <c r="N131" s="3" t="s">
        <v>37</v>
      </c>
      <c r="O131" s="4">
        <v>23.95</v>
      </c>
      <c r="P131" s="4">
        <v>2.395</v>
      </c>
      <c r="Q131" s="4">
        <v>5.2</v>
      </c>
      <c r="R131" s="4">
        <v>16.68</v>
      </c>
      <c r="S131" s="4">
        <v>13.31</v>
      </c>
      <c r="T131" s="4">
        <v>79.8</v>
      </c>
      <c r="U131" s="4">
        <v>0.9</v>
      </c>
      <c r="V131" s="4">
        <v>11.24</v>
      </c>
      <c r="W131" s="4">
        <v>0.76</v>
      </c>
      <c r="X131" s="4">
        <v>12.16</v>
      </c>
      <c r="Y131" s="4">
        <v>-2.84</v>
      </c>
      <c r="Z131" s="4">
        <v>115.21</v>
      </c>
      <c r="AA131" s="5">
        <f t="shared" si="2"/>
        <v>175.64211499999999</v>
      </c>
    </row>
    <row r="132" spans="1:27" x14ac:dyDescent="0.25">
      <c r="A132" t="s">
        <v>26</v>
      </c>
      <c r="B132" s="2">
        <v>44271</v>
      </c>
      <c r="C132">
        <v>2021</v>
      </c>
      <c r="D132">
        <v>3</v>
      </c>
      <c r="E132">
        <v>16</v>
      </c>
      <c r="F132" s="3">
        <v>-31</v>
      </c>
      <c r="G132" s="3" t="s">
        <v>100</v>
      </c>
      <c r="H132" s="3">
        <v>4</v>
      </c>
      <c r="I132" s="3">
        <v>2</v>
      </c>
      <c r="J132" s="3" t="s">
        <v>173</v>
      </c>
      <c r="K132" s="3" t="s">
        <v>267</v>
      </c>
      <c r="L132" s="3" t="s">
        <v>29</v>
      </c>
      <c r="M132" s="3" t="s">
        <v>36</v>
      </c>
      <c r="N132" s="3" t="s">
        <v>37</v>
      </c>
      <c r="O132" s="4">
        <v>23.95</v>
      </c>
      <c r="P132" s="4">
        <v>2.395</v>
      </c>
      <c r="Q132" s="4">
        <v>5.2</v>
      </c>
      <c r="R132" s="4">
        <v>16.68</v>
      </c>
      <c r="S132" s="4">
        <v>13.31</v>
      </c>
      <c r="T132" s="4">
        <v>79.8</v>
      </c>
      <c r="U132" s="4">
        <v>0.9</v>
      </c>
      <c r="V132" s="4">
        <v>11.24</v>
      </c>
      <c r="W132" s="4">
        <v>0.76</v>
      </c>
      <c r="X132" s="4">
        <v>12.16</v>
      </c>
      <c r="Y132" s="4">
        <v>-2.84</v>
      </c>
      <c r="Z132" s="4">
        <v>115.21</v>
      </c>
      <c r="AA132" s="5">
        <f t="shared" si="2"/>
        <v>175.64211499999999</v>
      </c>
    </row>
    <row r="133" spans="1:27" x14ac:dyDescent="0.25">
      <c r="A133" t="s">
        <v>26</v>
      </c>
      <c r="B133" s="2">
        <v>44271</v>
      </c>
      <c r="C133">
        <v>2021</v>
      </c>
      <c r="D133">
        <v>3</v>
      </c>
      <c r="E133">
        <v>16</v>
      </c>
      <c r="F133" s="3">
        <v>-31</v>
      </c>
      <c r="G133" s="3" t="s">
        <v>100</v>
      </c>
      <c r="H133" s="3">
        <v>4</v>
      </c>
      <c r="I133" s="3">
        <v>3</v>
      </c>
      <c r="J133" s="3" t="s">
        <v>237</v>
      </c>
      <c r="K133" s="3" t="s">
        <v>267</v>
      </c>
      <c r="L133" s="3" t="s">
        <v>29</v>
      </c>
      <c r="M133" s="3" t="s">
        <v>36</v>
      </c>
      <c r="N133" s="3" t="s">
        <v>37</v>
      </c>
      <c r="O133" s="4">
        <v>23.95</v>
      </c>
      <c r="P133" s="4">
        <v>2.395</v>
      </c>
      <c r="Q133" s="4">
        <v>5.2</v>
      </c>
      <c r="R133" s="4">
        <v>16.68</v>
      </c>
      <c r="S133" s="4">
        <v>13.31</v>
      </c>
      <c r="T133" s="4">
        <v>79.8</v>
      </c>
      <c r="U133" s="4">
        <v>0.9</v>
      </c>
      <c r="V133" s="4">
        <v>11.24</v>
      </c>
      <c r="W133" s="4">
        <v>0.76</v>
      </c>
      <c r="X133" s="4">
        <v>12.16</v>
      </c>
      <c r="Y133" s="4">
        <v>-2.84</v>
      </c>
      <c r="Z133" s="4">
        <v>115.21</v>
      </c>
      <c r="AA133" s="5">
        <f t="shared" si="2"/>
        <v>175.64211499999999</v>
      </c>
    </row>
    <row r="134" spans="1:27" x14ac:dyDescent="0.25">
      <c r="A134" t="s">
        <v>26</v>
      </c>
      <c r="B134" s="2">
        <v>44271</v>
      </c>
      <c r="C134">
        <v>2021</v>
      </c>
      <c r="D134">
        <v>3</v>
      </c>
      <c r="E134">
        <v>16</v>
      </c>
      <c r="F134" s="3">
        <v>-31</v>
      </c>
      <c r="G134" s="3" t="s">
        <v>105</v>
      </c>
      <c r="H134" s="3">
        <v>1</v>
      </c>
      <c r="I134" s="3">
        <v>1</v>
      </c>
      <c r="J134" s="3" t="s">
        <v>106</v>
      </c>
      <c r="K134" s="3" t="s">
        <v>267</v>
      </c>
      <c r="L134" s="3" t="s">
        <v>52</v>
      </c>
      <c r="M134" s="3" t="s">
        <v>33</v>
      </c>
      <c r="N134" s="3" t="s">
        <v>55</v>
      </c>
      <c r="O134" s="4">
        <v>20.71</v>
      </c>
      <c r="P134" s="4">
        <v>2.0710000000000002</v>
      </c>
      <c r="Q134" s="4">
        <v>5.2</v>
      </c>
      <c r="R134" s="4">
        <v>15.14</v>
      </c>
      <c r="S134" s="4">
        <v>11.48</v>
      </c>
      <c r="T134" s="4">
        <v>75.83</v>
      </c>
      <c r="U134" s="4">
        <v>1.04</v>
      </c>
      <c r="V134" s="4">
        <v>9.8976000000000006</v>
      </c>
      <c r="W134" s="4">
        <v>0.9</v>
      </c>
      <c r="X134" s="4">
        <v>10.96</v>
      </c>
      <c r="Y134" s="4">
        <v>-12.67</v>
      </c>
      <c r="Z134" s="4">
        <v>103.56</v>
      </c>
      <c r="AA134" s="5">
        <f t="shared" si="2"/>
        <v>151.88092700000001</v>
      </c>
    </row>
    <row r="135" spans="1:27" x14ac:dyDescent="0.25">
      <c r="A135" t="s">
        <v>26</v>
      </c>
      <c r="B135" s="2">
        <v>44271</v>
      </c>
      <c r="C135">
        <v>2021</v>
      </c>
      <c r="D135">
        <v>3</v>
      </c>
      <c r="E135">
        <v>16</v>
      </c>
      <c r="F135" s="3">
        <v>-31</v>
      </c>
      <c r="G135" s="3" t="s">
        <v>105</v>
      </c>
      <c r="H135" s="3">
        <v>1</v>
      </c>
      <c r="I135" s="3">
        <v>2</v>
      </c>
      <c r="J135" s="3" t="s">
        <v>174</v>
      </c>
      <c r="K135" s="3" t="s">
        <v>267</v>
      </c>
      <c r="L135" s="3" t="s">
        <v>52</v>
      </c>
      <c r="M135" s="3" t="s">
        <v>33</v>
      </c>
      <c r="N135" s="3" t="s">
        <v>55</v>
      </c>
      <c r="O135" s="4">
        <v>20.71</v>
      </c>
      <c r="P135" s="4">
        <v>2.0710000000000002</v>
      </c>
      <c r="Q135" s="4">
        <v>5.2</v>
      </c>
      <c r="R135" s="4">
        <v>15.14</v>
      </c>
      <c r="S135" s="4">
        <v>11.48</v>
      </c>
      <c r="T135" s="4">
        <v>75.83</v>
      </c>
      <c r="U135" s="4">
        <v>1.04</v>
      </c>
      <c r="V135" s="4">
        <v>9.8976000000000006</v>
      </c>
      <c r="W135" s="4">
        <v>0.9</v>
      </c>
      <c r="X135" s="4">
        <v>10.96</v>
      </c>
      <c r="Y135" s="4">
        <v>-12.67</v>
      </c>
      <c r="Z135" s="4">
        <v>103.56</v>
      </c>
      <c r="AA135" s="5">
        <f t="shared" si="2"/>
        <v>151.88092700000001</v>
      </c>
    </row>
    <row r="136" spans="1:27" x14ac:dyDescent="0.25">
      <c r="A136" t="s">
        <v>26</v>
      </c>
      <c r="B136" s="2">
        <v>44271</v>
      </c>
      <c r="C136">
        <v>2021</v>
      </c>
      <c r="D136">
        <v>3</v>
      </c>
      <c r="E136">
        <v>16</v>
      </c>
      <c r="F136" s="3">
        <v>-31</v>
      </c>
      <c r="G136" s="3" t="s">
        <v>105</v>
      </c>
      <c r="H136" s="3">
        <v>1</v>
      </c>
      <c r="I136" s="3">
        <v>3</v>
      </c>
      <c r="J136" s="3" t="s">
        <v>238</v>
      </c>
      <c r="K136" s="3" t="s">
        <v>267</v>
      </c>
      <c r="L136" s="3" t="s">
        <v>52</v>
      </c>
      <c r="M136" s="3" t="s">
        <v>33</v>
      </c>
      <c r="N136" s="3" t="s">
        <v>55</v>
      </c>
      <c r="O136" s="4">
        <v>20.71</v>
      </c>
      <c r="P136" s="4">
        <v>2.0710000000000002</v>
      </c>
      <c r="Q136" s="4">
        <v>5.2</v>
      </c>
      <c r="R136" s="4">
        <v>15.14</v>
      </c>
      <c r="S136" s="4">
        <v>11.48</v>
      </c>
      <c r="T136" s="4">
        <v>75.83</v>
      </c>
      <c r="U136" s="4">
        <v>1.04</v>
      </c>
      <c r="V136" s="4">
        <v>9.8976000000000006</v>
      </c>
      <c r="W136" s="4">
        <v>0.9</v>
      </c>
      <c r="X136" s="4">
        <v>10.96</v>
      </c>
      <c r="Y136" s="4">
        <v>-12.67</v>
      </c>
      <c r="Z136" s="4">
        <v>103.56</v>
      </c>
      <c r="AA136" s="5">
        <f t="shared" si="2"/>
        <v>151.88092700000001</v>
      </c>
    </row>
    <row r="137" spans="1:27" x14ac:dyDescent="0.25">
      <c r="A137" t="s">
        <v>26</v>
      </c>
      <c r="B137" s="2">
        <v>44271</v>
      </c>
      <c r="C137">
        <v>2021</v>
      </c>
      <c r="D137">
        <v>3</v>
      </c>
      <c r="E137">
        <v>16</v>
      </c>
      <c r="F137" s="3">
        <v>-31</v>
      </c>
      <c r="G137" s="3" t="s">
        <v>105</v>
      </c>
      <c r="H137" s="3">
        <v>3</v>
      </c>
      <c r="I137" s="3">
        <v>1</v>
      </c>
      <c r="J137" s="3" t="s">
        <v>108</v>
      </c>
      <c r="K137" s="3" t="s">
        <v>267</v>
      </c>
      <c r="L137" s="3" t="s">
        <v>52</v>
      </c>
      <c r="M137" s="3" t="s">
        <v>30</v>
      </c>
      <c r="N137" s="3" t="s">
        <v>53</v>
      </c>
      <c r="O137" s="4">
        <v>22.5</v>
      </c>
      <c r="P137" s="4">
        <v>2.25</v>
      </c>
      <c r="Q137" s="4">
        <v>5.2</v>
      </c>
      <c r="R137" s="4">
        <v>15.55</v>
      </c>
      <c r="S137" s="4">
        <v>12.03</v>
      </c>
      <c r="T137" s="4">
        <v>77.36</v>
      </c>
      <c r="U137" s="4">
        <v>0.99</v>
      </c>
      <c r="V137" s="4">
        <v>10.0534</v>
      </c>
      <c r="W137" s="4">
        <v>0.83</v>
      </c>
      <c r="X137" s="4">
        <v>12.76</v>
      </c>
      <c r="Y137" s="4">
        <v>-11.94</v>
      </c>
      <c r="Z137" s="4">
        <v>104.42</v>
      </c>
      <c r="AA137" s="5">
        <f t="shared" si="2"/>
        <v>165.00825</v>
      </c>
    </row>
    <row r="138" spans="1:27" x14ac:dyDescent="0.25">
      <c r="A138" t="s">
        <v>26</v>
      </c>
      <c r="B138" s="2">
        <v>44271</v>
      </c>
      <c r="C138">
        <v>2021</v>
      </c>
      <c r="D138">
        <v>3</v>
      </c>
      <c r="E138">
        <v>16</v>
      </c>
      <c r="F138" s="3">
        <v>-31</v>
      </c>
      <c r="G138" s="3" t="s">
        <v>105</v>
      </c>
      <c r="H138" s="3">
        <v>3</v>
      </c>
      <c r="I138" s="3">
        <v>2</v>
      </c>
      <c r="J138" s="3" t="s">
        <v>176</v>
      </c>
      <c r="K138" s="3" t="s">
        <v>267</v>
      </c>
      <c r="L138" s="3" t="s">
        <v>52</v>
      </c>
      <c r="M138" s="3" t="s">
        <v>30</v>
      </c>
      <c r="N138" s="3" t="s">
        <v>53</v>
      </c>
      <c r="O138" s="4">
        <v>22.5</v>
      </c>
      <c r="P138" s="4">
        <v>2.25</v>
      </c>
      <c r="Q138" s="4">
        <v>5.2</v>
      </c>
      <c r="R138" s="4">
        <v>15.55</v>
      </c>
      <c r="S138" s="4">
        <v>12.03</v>
      </c>
      <c r="T138" s="4">
        <v>77.36</v>
      </c>
      <c r="U138" s="4">
        <v>0.99</v>
      </c>
      <c r="V138" s="4">
        <v>10.0534</v>
      </c>
      <c r="W138" s="4">
        <v>0.83</v>
      </c>
      <c r="X138" s="4">
        <v>12.76</v>
      </c>
      <c r="Y138" s="4">
        <v>-11.94</v>
      </c>
      <c r="Z138" s="4">
        <v>104.42</v>
      </c>
      <c r="AA138" s="5">
        <f t="shared" si="2"/>
        <v>165.00825</v>
      </c>
    </row>
    <row r="139" spans="1:27" x14ac:dyDescent="0.25">
      <c r="A139" t="s">
        <v>26</v>
      </c>
      <c r="B139" s="2">
        <v>44271</v>
      </c>
      <c r="C139">
        <v>2021</v>
      </c>
      <c r="D139">
        <v>3</v>
      </c>
      <c r="E139">
        <v>16</v>
      </c>
      <c r="F139" s="3">
        <v>-31</v>
      </c>
      <c r="G139" s="3" t="s">
        <v>105</v>
      </c>
      <c r="H139" s="3">
        <v>3</v>
      </c>
      <c r="I139" s="3">
        <v>3</v>
      </c>
      <c r="J139" s="3" t="s">
        <v>240</v>
      </c>
      <c r="K139" s="3" t="s">
        <v>267</v>
      </c>
      <c r="L139" s="3" t="s">
        <v>52</v>
      </c>
      <c r="M139" s="3" t="s">
        <v>30</v>
      </c>
      <c r="N139" s="3" t="s">
        <v>53</v>
      </c>
      <c r="O139" s="4">
        <v>22.5</v>
      </c>
      <c r="P139" s="4">
        <v>2.25</v>
      </c>
      <c r="Q139" s="4">
        <v>5.2</v>
      </c>
      <c r="R139" s="4">
        <v>15.55</v>
      </c>
      <c r="S139" s="4">
        <v>12.03</v>
      </c>
      <c r="T139" s="4">
        <v>77.36</v>
      </c>
      <c r="U139" s="4">
        <v>0.99</v>
      </c>
      <c r="V139" s="4">
        <v>10.0534</v>
      </c>
      <c r="W139" s="4">
        <v>0.83</v>
      </c>
      <c r="X139" s="4">
        <v>12.76</v>
      </c>
      <c r="Y139" s="4">
        <v>-11.94</v>
      </c>
      <c r="Z139" s="4">
        <v>104.42</v>
      </c>
      <c r="AA139" s="5">
        <f t="shared" si="2"/>
        <v>165.00825</v>
      </c>
    </row>
    <row r="140" spans="1:27" x14ac:dyDescent="0.25">
      <c r="A140" t="s">
        <v>26</v>
      </c>
      <c r="B140" s="2">
        <v>44271</v>
      </c>
      <c r="C140">
        <v>2021</v>
      </c>
      <c r="D140">
        <v>3</v>
      </c>
      <c r="E140">
        <v>16</v>
      </c>
      <c r="F140" s="3">
        <v>-31</v>
      </c>
      <c r="G140" s="3" t="s">
        <v>105</v>
      </c>
      <c r="H140" s="3">
        <v>2</v>
      </c>
      <c r="I140" s="3">
        <v>1</v>
      </c>
      <c r="J140" s="3" t="s">
        <v>107</v>
      </c>
      <c r="K140" s="3" t="s">
        <v>267</v>
      </c>
      <c r="L140" s="3" t="s">
        <v>52</v>
      </c>
      <c r="M140" s="3" t="s">
        <v>39</v>
      </c>
      <c r="N140" s="3" t="s">
        <v>59</v>
      </c>
      <c r="O140" s="4">
        <v>17.07</v>
      </c>
      <c r="P140" s="4">
        <v>1.7070000000000001</v>
      </c>
      <c r="Q140" s="4">
        <v>5.3</v>
      </c>
      <c r="R140" s="4">
        <v>15.18</v>
      </c>
      <c r="S140" s="4">
        <v>11.52</v>
      </c>
      <c r="T140" s="4">
        <v>75.89</v>
      </c>
      <c r="U140" s="4">
        <v>1.04</v>
      </c>
      <c r="V140" s="4">
        <v>9.9082000000000008</v>
      </c>
      <c r="W140" s="4">
        <v>0.89</v>
      </c>
      <c r="X140" s="4">
        <v>11.1</v>
      </c>
      <c r="Y140" s="4">
        <v>-12.65</v>
      </c>
      <c r="Z140" s="4">
        <v>103.58</v>
      </c>
      <c r="AA140" s="5">
        <f t="shared" si="2"/>
        <v>125.18625900000001</v>
      </c>
    </row>
    <row r="141" spans="1:27" x14ac:dyDescent="0.25">
      <c r="A141" t="s">
        <v>26</v>
      </c>
      <c r="B141" s="2">
        <v>44271</v>
      </c>
      <c r="C141">
        <v>2021</v>
      </c>
      <c r="D141">
        <v>3</v>
      </c>
      <c r="E141">
        <v>16</v>
      </c>
      <c r="F141" s="3">
        <v>-31</v>
      </c>
      <c r="G141" s="3" t="s">
        <v>105</v>
      </c>
      <c r="H141" s="3">
        <v>2</v>
      </c>
      <c r="I141" s="3">
        <v>2</v>
      </c>
      <c r="J141" s="3" t="s">
        <v>175</v>
      </c>
      <c r="K141" s="3" t="s">
        <v>267</v>
      </c>
      <c r="L141" s="3" t="s">
        <v>52</v>
      </c>
      <c r="M141" s="3" t="s">
        <v>39</v>
      </c>
      <c r="N141" s="3" t="s">
        <v>59</v>
      </c>
      <c r="O141" s="4">
        <v>17.07</v>
      </c>
      <c r="P141" s="4">
        <v>1.7070000000000001</v>
      </c>
      <c r="Q141" s="4">
        <v>5.3</v>
      </c>
      <c r="R141" s="4">
        <v>15.18</v>
      </c>
      <c r="S141" s="4">
        <v>11.52</v>
      </c>
      <c r="T141" s="4">
        <v>75.89</v>
      </c>
      <c r="U141" s="4">
        <v>1.04</v>
      </c>
      <c r="V141" s="4">
        <v>9.9082000000000008</v>
      </c>
      <c r="W141" s="4">
        <v>0.89</v>
      </c>
      <c r="X141" s="4">
        <v>11.1</v>
      </c>
      <c r="Y141" s="4">
        <v>-12.65</v>
      </c>
      <c r="Z141" s="4">
        <v>103.58</v>
      </c>
      <c r="AA141" s="5">
        <f t="shared" si="2"/>
        <v>125.18625900000001</v>
      </c>
    </row>
    <row r="142" spans="1:27" x14ac:dyDescent="0.25">
      <c r="A142" t="s">
        <v>26</v>
      </c>
      <c r="B142" s="2">
        <v>44271</v>
      </c>
      <c r="C142">
        <v>2021</v>
      </c>
      <c r="D142">
        <v>3</v>
      </c>
      <c r="E142">
        <v>16</v>
      </c>
      <c r="F142" s="3">
        <v>-31</v>
      </c>
      <c r="G142" s="3" t="s">
        <v>105</v>
      </c>
      <c r="H142" s="3">
        <v>2</v>
      </c>
      <c r="I142" s="3">
        <v>3</v>
      </c>
      <c r="J142" s="3" t="s">
        <v>239</v>
      </c>
      <c r="K142" s="3" t="s">
        <v>267</v>
      </c>
      <c r="L142" s="3" t="s">
        <v>52</v>
      </c>
      <c r="M142" s="3" t="s">
        <v>39</v>
      </c>
      <c r="N142" s="3" t="s">
        <v>59</v>
      </c>
      <c r="O142" s="4">
        <v>17.07</v>
      </c>
      <c r="P142" s="4">
        <v>1.7070000000000001</v>
      </c>
      <c r="Q142" s="4">
        <v>5.3</v>
      </c>
      <c r="R142" s="4">
        <v>15.18</v>
      </c>
      <c r="S142" s="4">
        <v>11.52</v>
      </c>
      <c r="T142" s="4">
        <v>75.89</v>
      </c>
      <c r="U142" s="4">
        <v>1.04</v>
      </c>
      <c r="V142" s="4">
        <v>9.9082000000000008</v>
      </c>
      <c r="W142" s="4">
        <v>0.89</v>
      </c>
      <c r="X142" s="4">
        <v>11.1</v>
      </c>
      <c r="Y142" s="4">
        <v>-12.65</v>
      </c>
      <c r="Z142" s="4">
        <v>103.58</v>
      </c>
      <c r="AA142" s="5">
        <f t="shared" si="2"/>
        <v>125.18625900000001</v>
      </c>
    </row>
    <row r="143" spans="1:27" x14ac:dyDescent="0.25">
      <c r="A143" t="s">
        <v>26</v>
      </c>
      <c r="B143" s="2">
        <v>44271</v>
      </c>
      <c r="C143">
        <v>2021</v>
      </c>
      <c r="D143">
        <v>3</v>
      </c>
      <c r="E143">
        <v>16</v>
      </c>
      <c r="F143" s="3">
        <v>-31</v>
      </c>
      <c r="G143" s="3" t="s">
        <v>105</v>
      </c>
      <c r="H143" s="3">
        <v>4</v>
      </c>
      <c r="I143" s="3">
        <v>1</v>
      </c>
      <c r="J143" s="3" t="s">
        <v>109</v>
      </c>
      <c r="K143" s="3" t="s">
        <v>267</v>
      </c>
      <c r="L143" s="3" t="s">
        <v>52</v>
      </c>
      <c r="M143" s="3" t="s">
        <v>36</v>
      </c>
      <c r="N143" s="3" t="s">
        <v>57</v>
      </c>
      <c r="O143" s="4">
        <v>19.79</v>
      </c>
      <c r="P143" s="4">
        <v>1.9789999999999999</v>
      </c>
      <c r="Q143" s="4">
        <v>5.2</v>
      </c>
      <c r="R143" s="4">
        <v>15.66</v>
      </c>
      <c r="S143" s="4">
        <v>12.05</v>
      </c>
      <c r="T143" s="4">
        <v>76.95</v>
      </c>
      <c r="U143" s="4">
        <v>1</v>
      </c>
      <c r="V143" s="4">
        <v>10.367599999999999</v>
      </c>
      <c r="W143" s="4">
        <v>0.86</v>
      </c>
      <c r="X143" s="4">
        <v>11.08</v>
      </c>
      <c r="Y143" s="4">
        <v>-9.15</v>
      </c>
      <c r="Z143" s="4">
        <v>107.73</v>
      </c>
      <c r="AA143" s="5">
        <f t="shared" si="2"/>
        <v>145.13392299999998</v>
      </c>
    </row>
    <row r="144" spans="1:27" x14ac:dyDescent="0.25">
      <c r="A144" t="s">
        <v>26</v>
      </c>
      <c r="B144" s="2">
        <v>44271</v>
      </c>
      <c r="C144">
        <v>2021</v>
      </c>
      <c r="D144">
        <v>3</v>
      </c>
      <c r="E144">
        <v>16</v>
      </c>
      <c r="F144" s="3">
        <v>-31</v>
      </c>
      <c r="G144" s="3" t="s">
        <v>105</v>
      </c>
      <c r="H144" s="3">
        <v>4</v>
      </c>
      <c r="I144" s="3">
        <v>2</v>
      </c>
      <c r="J144" s="3" t="s">
        <v>177</v>
      </c>
      <c r="K144" s="3" t="s">
        <v>267</v>
      </c>
      <c r="L144" s="3" t="s">
        <v>52</v>
      </c>
      <c r="M144" s="3" t="s">
        <v>36</v>
      </c>
      <c r="N144" s="3" t="s">
        <v>57</v>
      </c>
      <c r="O144" s="4">
        <v>19.79</v>
      </c>
      <c r="P144" s="4">
        <v>1.9789999999999999</v>
      </c>
      <c r="Q144" s="4">
        <v>5.2</v>
      </c>
      <c r="R144" s="4">
        <v>15.66</v>
      </c>
      <c r="S144" s="4">
        <v>12.05</v>
      </c>
      <c r="T144" s="4">
        <v>76.95</v>
      </c>
      <c r="U144" s="4">
        <v>1</v>
      </c>
      <c r="V144" s="4">
        <v>10.367599999999999</v>
      </c>
      <c r="W144" s="4">
        <v>0.86</v>
      </c>
      <c r="X144" s="4">
        <v>11.08</v>
      </c>
      <c r="Y144" s="4">
        <v>-9.15</v>
      </c>
      <c r="Z144" s="4">
        <v>107.73</v>
      </c>
      <c r="AA144" s="5">
        <f t="shared" si="2"/>
        <v>145.13392299999998</v>
      </c>
    </row>
    <row r="145" spans="1:27" x14ac:dyDescent="0.25">
      <c r="A145" t="s">
        <v>26</v>
      </c>
      <c r="B145" s="2">
        <v>44271</v>
      </c>
      <c r="C145">
        <v>2021</v>
      </c>
      <c r="D145">
        <v>3</v>
      </c>
      <c r="E145">
        <v>16</v>
      </c>
      <c r="F145" s="3">
        <v>-31</v>
      </c>
      <c r="G145" s="3" t="s">
        <v>105</v>
      </c>
      <c r="H145" s="3">
        <v>4</v>
      </c>
      <c r="I145" s="3">
        <v>3</v>
      </c>
      <c r="J145" s="3" t="s">
        <v>241</v>
      </c>
      <c r="K145" s="3" t="s">
        <v>267</v>
      </c>
      <c r="L145" s="3" t="s">
        <v>52</v>
      </c>
      <c r="M145" s="3" t="s">
        <v>36</v>
      </c>
      <c r="N145" s="3" t="s">
        <v>57</v>
      </c>
      <c r="O145" s="4">
        <v>19.79</v>
      </c>
      <c r="P145" s="4">
        <v>1.9789999999999999</v>
      </c>
      <c r="Q145" s="4">
        <v>5.2</v>
      </c>
      <c r="R145" s="4">
        <v>15.66</v>
      </c>
      <c r="S145" s="4">
        <v>12.05</v>
      </c>
      <c r="T145" s="4">
        <v>76.95</v>
      </c>
      <c r="U145" s="4">
        <v>1</v>
      </c>
      <c r="V145" s="4">
        <v>10.367599999999999</v>
      </c>
      <c r="W145" s="4">
        <v>0.86</v>
      </c>
      <c r="X145" s="4">
        <v>11.08</v>
      </c>
      <c r="Y145" s="4">
        <v>-9.15</v>
      </c>
      <c r="Z145" s="4">
        <v>107.73</v>
      </c>
      <c r="AA145" s="5">
        <f t="shared" si="2"/>
        <v>145.13392299999998</v>
      </c>
    </row>
    <row r="146" spans="1:27" x14ac:dyDescent="0.25">
      <c r="A146" t="s">
        <v>26</v>
      </c>
      <c r="B146" s="2">
        <v>44271</v>
      </c>
      <c r="C146">
        <v>2021</v>
      </c>
      <c r="D146">
        <v>3</v>
      </c>
      <c r="E146">
        <v>16</v>
      </c>
      <c r="F146" s="3">
        <v>-31</v>
      </c>
      <c r="G146" s="3" t="s">
        <v>110</v>
      </c>
      <c r="H146" s="3">
        <v>4</v>
      </c>
      <c r="I146" s="3">
        <v>1</v>
      </c>
      <c r="J146" s="3" t="s">
        <v>114</v>
      </c>
      <c r="K146" s="3" t="s">
        <v>268</v>
      </c>
      <c r="L146" s="3" t="s">
        <v>52</v>
      </c>
      <c r="M146" s="3" t="s">
        <v>33</v>
      </c>
      <c r="N146" s="3" t="s">
        <v>55</v>
      </c>
      <c r="O146" s="4">
        <v>18.89</v>
      </c>
      <c r="P146" s="4">
        <v>1.889</v>
      </c>
      <c r="Q146" s="4">
        <v>5.2</v>
      </c>
      <c r="R146" s="4">
        <v>14.62</v>
      </c>
      <c r="S146" s="4">
        <v>10.77</v>
      </c>
      <c r="T146" s="4">
        <v>73.67</v>
      </c>
      <c r="U146" s="4">
        <v>1.1100000000000001</v>
      </c>
      <c r="V146" s="4">
        <v>9.2918000000000003</v>
      </c>
      <c r="W146" s="4">
        <v>0.96</v>
      </c>
      <c r="X146" s="4">
        <v>10.92</v>
      </c>
      <c r="Y146" s="4">
        <v>-17.12</v>
      </c>
      <c r="Z146" s="4">
        <v>98.28</v>
      </c>
      <c r="AA146" s="5">
        <f t="shared" si="2"/>
        <v>138.533593</v>
      </c>
    </row>
    <row r="147" spans="1:27" x14ac:dyDescent="0.25">
      <c r="A147" t="s">
        <v>26</v>
      </c>
      <c r="B147" s="2">
        <v>44271</v>
      </c>
      <c r="C147">
        <v>2021</v>
      </c>
      <c r="D147">
        <v>3</v>
      </c>
      <c r="E147">
        <v>16</v>
      </c>
      <c r="F147" s="3">
        <v>-31</v>
      </c>
      <c r="G147" s="3" t="s">
        <v>110</v>
      </c>
      <c r="H147" s="3">
        <v>4</v>
      </c>
      <c r="I147" s="3">
        <v>2</v>
      </c>
      <c r="J147" s="3" t="s">
        <v>181</v>
      </c>
      <c r="K147" s="3" t="s">
        <v>268</v>
      </c>
      <c r="L147" s="3" t="s">
        <v>52</v>
      </c>
      <c r="M147" s="3" t="s">
        <v>33</v>
      </c>
      <c r="N147" s="3" t="s">
        <v>55</v>
      </c>
      <c r="O147" s="4">
        <v>18.89</v>
      </c>
      <c r="P147" s="4">
        <v>1.889</v>
      </c>
      <c r="Q147" s="4">
        <v>5.2</v>
      </c>
      <c r="R147" s="4">
        <v>14.62</v>
      </c>
      <c r="S147" s="4">
        <v>10.77</v>
      </c>
      <c r="T147" s="4">
        <v>73.67</v>
      </c>
      <c r="U147" s="4">
        <v>1.1100000000000001</v>
      </c>
      <c r="V147" s="4">
        <v>9.2918000000000003</v>
      </c>
      <c r="W147" s="4">
        <v>0.96</v>
      </c>
      <c r="X147" s="4">
        <v>10.92</v>
      </c>
      <c r="Y147" s="4">
        <v>-17.12</v>
      </c>
      <c r="Z147" s="4">
        <v>98.28</v>
      </c>
      <c r="AA147" s="5">
        <f t="shared" si="2"/>
        <v>138.533593</v>
      </c>
    </row>
    <row r="148" spans="1:27" x14ac:dyDescent="0.25">
      <c r="A148" t="s">
        <v>26</v>
      </c>
      <c r="B148" s="2">
        <v>44271</v>
      </c>
      <c r="C148">
        <v>2021</v>
      </c>
      <c r="D148">
        <v>3</v>
      </c>
      <c r="E148">
        <v>16</v>
      </c>
      <c r="F148" s="3">
        <v>-31</v>
      </c>
      <c r="G148" s="3" t="s">
        <v>110</v>
      </c>
      <c r="H148" s="3">
        <v>4</v>
      </c>
      <c r="I148" s="3">
        <v>3</v>
      </c>
      <c r="J148" s="3" t="s">
        <v>245</v>
      </c>
      <c r="K148" s="3" t="s">
        <v>268</v>
      </c>
      <c r="L148" s="3" t="s">
        <v>52</v>
      </c>
      <c r="M148" s="3" t="s">
        <v>33</v>
      </c>
      <c r="N148" s="3" t="s">
        <v>55</v>
      </c>
      <c r="O148" s="4">
        <v>18.89</v>
      </c>
      <c r="P148" s="4">
        <v>1.889</v>
      </c>
      <c r="Q148" s="4">
        <v>5.2</v>
      </c>
      <c r="R148" s="4">
        <v>14.62</v>
      </c>
      <c r="S148" s="4">
        <v>10.77</v>
      </c>
      <c r="T148" s="4">
        <v>73.67</v>
      </c>
      <c r="U148" s="4">
        <v>1.1100000000000001</v>
      </c>
      <c r="V148" s="4">
        <v>9.2918000000000003</v>
      </c>
      <c r="W148" s="4">
        <v>0.96</v>
      </c>
      <c r="X148" s="4">
        <v>10.92</v>
      </c>
      <c r="Y148" s="4">
        <v>-17.12</v>
      </c>
      <c r="Z148" s="4">
        <v>98.28</v>
      </c>
      <c r="AA148" s="5">
        <f t="shared" si="2"/>
        <v>138.533593</v>
      </c>
    </row>
    <row r="149" spans="1:27" x14ac:dyDescent="0.25">
      <c r="A149" t="s">
        <v>26</v>
      </c>
      <c r="B149" s="2">
        <v>44271</v>
      </c>
      <c r="C149">
        <v>2021</v>
      </c>
      <c r="D149">
        <v>3</v>
      </c>
      <c r="E149">
        <v>16</v>
      </c>
      <c r="F149" s="3">
        <v>-31</v>
      </c>
      <c r="G149" s="3" t="s">
        <v>110</v>
      </c>
      <c r="H149" s="3">
        <v>2</v>
      </c>
      <c r="I149" s="3">
        <v>1</v>
      </c>
      <c r="J149" s="3" t="s">
        <v>112</v>
      </c>
      <c r="K149" s="3" t="s">
        <v>268</v>
      </c>
      <c r="L149" s="3" t="s">
        <v>52</v>
      </c>
      <c r="M149" s="3" t="s">
        <v>30</v>
      </c>
      <c r="N149" s="3" t="s">
        <v>53</v>
      </c>
      <c r="O149" s="4">
        <v>21.19</v>
      </c>
      <c r="P149" s="4">
        <v>2.1190000000000002</v>
      </c>
      <c r="Q149" s="4">
        <v>5.2</v>
      </c>
      <c r="R149" s="4">
        <v>15.72</v>
      </c>
      <c r="S149" s="4">
        <v>12.2</v>
      </c>
      <c r="T149" s="4">
        <v>77.61</v>
      </c>
      <c r="U149" s="4">
        <v>0.98</v>
      </c>
      <c r="V149" s="4">
        <v>10.3743</v>
      </c>
      <c r="W149" s="4">
        <v>0.83</v>
      </c>
      <c r="X149" s="4">
        <v>11.76</v>
      </c>
      <c r="Y149" s="4">
        <v>-9.33</v>
      </c>
      <c r="Z149" s="4">
        <v>107.52</v>
      </c>
      <c r="AA149" s="5">
        <f t="shared" si="2"/>
        <v>155.40110300000001</v>
      </c>
    </row>
    <row r="150" spans="1:27" x14ac:dyDescent="0.25">
      <c r="A150" t="s">
        <v>26</v>
      </c>
      <c r="B150" s="2">
        <v>44271</v>
      </c>
      <c r="C150">
        <v>2021</v>
      </c>
      <c r="D150">
        <v>3</v>
      </c>
      <c r="E150">
        <v>16</v>
      </c>
      <c r="F150" s="3">
        <v>-31</v>
      </c>
      <c r="G150" s="3" t="s">
        <v>110</v>
      </c>
      <c r="H150" s="3">
        <v>2</v>
      </c>
      <c r="I150" s="3">
        <v>2</v>
      </c>
      <c r="J150" s="3" t="s">
        <v>179</v>
      </c>
      <c r="K150" s="3" t="s">
        <v>268</v>
      </c>
      <c r="L150" s="3" t="s">
        <v>52</v>
      </c>
      <c r="M150" s="3" t="s">
        <v>30</v>
      </c>
      <c r="N150" s="3" t="s">
        <v>53</v>
      </c>
      <c r="O150" s="4">
        <v>21.19</v>
      </c>
      <c r="P150" s="4">
        <v>2.1190000000000002</v>
      </c>
      <c r="Q150" s="4">
        <v>5.2</v>
      </c>
      <c r="R150" s="4">
        <v>15.72</v>
      </c>
      <c r="S150" s="4">
        <v>12.2</v>
      </c>
      <c r="T150" s="4">
        <v>77.61</v>
      </c>
      <c r="U150" s="4">
        <v>0.98</v>
      </c>
      <c r="V150" s="4">
        <v>10.3743</v>
      </c>
      <c r="W150" s="4">
        <v>0.83</v>
      </c>
      <c r="X150" s="4">
        <v>11.76</v>
      </c>
      <c r="Y150" s="4">
        <v>-9.33</v>
      </c>
      <c r="Z150" s="4">
        <v>107.52</v>
      </c>
      <c r="AA150" s="5">
        <f t="shared" si="2"/>
        <v>155.40110300000001</v>
      </c>
    </row>
    <row r="151" spans="1:27" x14ac:dyDescent="0.25">
      <c r="A151" t="s">
        <v>26</v>
      </c>
      <c r="B151" s="2">
        <v>44271</v>
      </c>
      <c r="C151">
        <v>2021</v>
      </c>
      <c r="D151">
        <v>3</v>
      </c>
      <c r="E151">
        <v>16</v>
      </c>
      <c r="F151" s="3">
        <v>-31</v>
      </c>
      <c r="G151" s="3" t="s">
        <v>110</v>
      </c>
      <c r="H151" s="3">
        <v>2</v>
      </c>
      <c r="I151" s="3">
        <v>3</v>
      </c>
      <c r="J151" s="3" t="s">
        <v>243</v>
      </c>
      <c r="K151" s="3" t="s">
        <v>268</v>
      </c>
      <c r="L151" s="3" t="s">
        <v>52</v>
      </c>
      <c r="M151" s="3" t="s">
        <v>30</v>
      </c>
      <c r="N151" s="3" t="s">
        <v>53</v>
      </c>
      <c r="O151" s="4">
        <v>21.19</v>
      </c>
      <c r="P151" s="4">
        <v>2.1190000000000002</v>
      </c>
      <c r="Q151" s="4">
        <v>5.2</v>
      </c>
      <c r="R151" s="4">
        <v>15.72</v>
      </c>
      <c r="S151" s="4">
        <v>12.2</v>
      </c>
      <c r="T151" s="4">
        <v>77.61</v>
      </c>
      <c r="U151" s="4">
        <v>0.98</v>
      </c>
      <c r="V151" s="4">
        <v>10.3743</v>
      </c>
      <c r="W151" s="4">
        <v>0.83</v>
      </c>
      <c r="X151" s="4">
        <v>11.76</v>
      </c>
      <c r="Y151" s="4">
        <v>-9.33</v>
      </c>
      <c r="Z151" s="4">
        <v>107.52</v>
      </c>
      <c r="AA151" s="5">
        <f t="shared" si="2"/>
        <v>155.40110300000001</v>
      </c>
    </row>
    <row r="152" spans="1:27" x14ac:dyDescent="0.25">
      <c r="A152" t="s">
        <v>26</v>
      </c>
      <c r="B152" s="2">
        <v>44271</v>
      </c>
      <c r="C152">
        <v>2021</v>
      </c>
      <c r="D152">
        <v>3</v>
      </c>
      <c r="E152">
        <v>16</v>
      </c>
      <c r="F152" s="3">
        <v>-31</v>
      </c>
      <c r="G152" s="3" t="s">
        <v>110</v>
      </c>
      <c r="H152" s="3">
        <v>3</v>
      </c>
      <c r="I152" s="3">
        <v>1</v>
      </c>
      <c r="J152" s="3" t="s">
        <v>113</v>
      </c>
      <c r="K152" s="3" t="s">
        <v>268</v>
      </c>
      <c r="L152" s="3" t="s">
        <v>52</v>
      </c>
      <c r="M152" s="3" t="s">
        <v>39</v>
      </c>
      <c r="N152" s="3" t="s">
        <v>59</v>
      </c>
      <c r="O152" s="4">
        <v>23.3</v>
      </c>
      <c r="P152" s="4">
        <v>2.33</v>
      </c>
      <c r="Q152" s="4">
        <v>5.2</v>
      </c>
      <c r="R152" s="4">
        <v>16.239999999999998</v>
      </c>
      <c r="S152" s="4">
        <v>12.63</v>
      </c>
      <c r="T152" s="4">
        <v>77.77</v>
      </c>
      <c r="U152" s="4">
        <v>0.97</v>
      </c>
      <c r="V152" s="4">
        <v>10.7232</v>
      </c>
      <c r="W152" s="4">
        <v>0.82</v>
      </c>
      <c r="X152" s="4">
        <v>11.85</v>
      </c>
      <c r="Y152" s="4">
        <v>-6.58</v>
      </c>
      <c r="Z152" s="4">
        <v>110.78</v>
      </c>
      <c r="AA152" s="5">
        <f t="shared" si="2"/>
        <v>170.87520999999998</v>
      </c>
    </row>
    <row r="153" spans="1:27" x14ac:dyDescent="0.25">
      <c r="A153" t="s">
        <v>26</v>
      </c>
      <c r="B153" s="2">
        <v>44271</v>
      </c>
      <c r="C153">
        <v>2021</v>
      </c>
      <c r="D153">
        <v>3</v>
      </c>
      <c r="E153">
        <v>16</v>
      </c>
      <c r="F153" s="3">
        <v>-31</v>
      </c>
      <c r="G153" s="3" t="s">
        <v>110</v>
      </c>
      <c r="H153" s="3">
        <v>3</v>
      </c>
      <c r="I153" s="3">
        <v>2</v>
      </c>
      <c r="J153" s="3" t="s">
        <v>180</v>
      </c>
      <c r="K153" s="3" t="s">
        <v>268</v>
      </c>
      <c r="L153" s="3" t="s">
        <v>52</v>
      </c>
      <c r="M153" s="3" t="s">
        <v>39</v>
      </c>
      <c r="N153" s="3" t="s">
        <v>59</v>
      </c>
      <c r="O153" s="4">
        <v>23.3</v>
      </c>
      <c r="P153" s="4">
        <v>2.33</v>
      </c>
      <c r="Q153" s="4">
        <v>5.2</v>
      </c>
      <c r="R153" s="4">
        <v>16.239999999999998</v>
      </c>
      <c r="S153" s="4">
        <v>12.63</v>
      </c>
      <c r="T153" s="4">
        <v>77.77</v>
      </c>
      <c r="U153" s="4">
        <v>0.97</v>
      </c>
      <c r="V153" s="4">
        <v>10.7232</v>
      </c>
      <c r="W153" s="4">
        <v>0.82</v>
      </c>
      <c r="X153" s="4">
        <v>11.85</v>
      </c>
      <c r="Y153" s="4">
        <v>-6.58</v>
      </c>
      <c r="Z153" s="4">
        <v>110.78</v>
      </c>
      <c r="AA153" s="5">
        <f t="shared" si="2"/>
        <v>170.87520999999998</v>
      </c>
    </row>
    <row r="154" spans="1:27" x14ac:dyDescent="0.25">
      <c r="A154" t="s">
        <v>26</v>
      </c>
      <c r="B154" s="2">
        <v>44271</v>
      </c>
      <c r="C154">
        <v>2021</v>
      </c>
      <c r="D154">
        <v>3</v>
      </c>
      <c r="E154">
        <v>16</v>
      </c>
      <c r="F154" s="3">
        <v>-31</v>
      </c>
      <c r="G154" s="3" t="s">
        <v>110</v>
      </c>
      <c r="H154" s="3">
        <v>3</v>
      </c>
      <c r="I154" s="3">
        <v>3</v>
      </c>
      <c r="J154" s="3" t="s">
        <v>244</v>
      </c>
      <c r="K154" s="3" t="s">
        <v>268</v>
      </c>
      <c r="L154" s="3" t="s">
        <v>52</v>
      </c>
      <c r="M154" s="3" t="s">
        <v>39</v>
      </c>
      <c r="N154" s="3" t="s">
        <v>59</v>
      </c>
      <c r="O154" s="4">
        <v>23.3</v>
      </c>
      <c r="P154" s="4">
        <v>2.33</v>
      </c>
      <c r="Q154" s="4">
        <v>5.2</v>
      </c>
      <c r="R154" s="4">
        <v>16.239999999999998</v>
      </c>
      <c r="S154" s="4">
        <v>12.63</v>
      </c>
      <c r="T154" s="4">
        <v>77.77</v>
      </c>
      <c r="U154" s="4">
        <v>0.97</v>
      </c>
      <c r="V154" s="4">
        <v>10.7232</v>
      </c>
      <c r="W154" s="4">
        <v>0.82</v>
      </c>
      <c r="X154" s="4">
        <v>11.85</v>
      </c>
      <c r="Y154" s="4">
        <v>-6.58</v>
      </c>
      <c r="Z154" s="4">
        <v>110.78</v>
      </c>
      <c r="AA154" s="5">
        <f t="shared" si="2"/>
        <v>170.87520999999998</v>
      </c>
    </row>
    <row r="155" spans="1:27" x14ac:dyDescent="0.25">
      <c r="A155" t="s">
        <v>26</v>
      </c>
      <c r="B155" s="2">
        <v>44271</v>
      </c>
      <c r="C155">
        <v>2021</v>
      </c>
      <c r="D155">
        <v>3</v>
      </c>
      <c r="E155">
        <v>16</v>
      </c>
      <c r="F155" s="3">
        <v>-31</v>
      </c>
      <c r="G155" s="3" t="s">
        <v>110</v>
      </c>
      <c r="H155" s="3">
        <v>1</v>
      </c>
      <c r="I155" s="3">
        <v>1</v>
      </c>
      <c r="J155" s="3" t="s">
        <v>111</v>
      </c>
      <c r="K155" s="3" t="s">
        <v>268</v>
      </c>
      <c r="L155" s="3" t="s">
        <v>52</v>
      </c>
      <c r="M155" s="3" t="s">
        <v>36</v>
      </c>
      <c r="N155" s="3" t="s">
        <v>57</v>
      </c>
      <c r="O155" s="4">
        <v>19.3</v>
      </c>
      <c r="P155" s="4">
        <v>1.9300000000000002</v>
      </c>
      <c r="Q155" s="4">
        <v>5.2</v>
      </c>
      <c r="R155" s="4">
        <v>16.38</v>
      </c>
      <c r="S155" s="4">
        <v>13</v>
      </c>
      <c r="T155" s="4">
        <v>79.37</v>
      </c>
      <c r="U155" s="4">
        <v>0.92</v>
      </c>
      <c r="V155" s="4">
        <v>11.1005</v>
      </c>
      <c r="W155" s="4">
        <v>0.79</v>
      </c>
      <c r="X155" s="4">
        <v>11.52</v>
      </c>
      <c r="Y155" s="4">
        <v>-3.74</v>
      </c>
      <c r="Z155" s="4">
        <v>114.14</v>
      </c>
      <c r="AA155" s="5">
        <f t="shared" si="2"/>
        <v>141.54041000000001</v>
      </c>
    </row>
    <row r="156" spans="1:27" x14ac:dyDescent="0.25">
      <c r="A156" t="s">
        <v>26</v>
      </c>
      <c r="B156" s="2">
        <v>44271</v>
      </c>
      <c r="C156">
        <v>2021</v>
      </c>
      <c r="D156">
        <v>3</v>
      </c>
      <c r="E156">
        <v>16</v>
      </c>
      <c r="F156" s="3">
        <v>-31</v>
      </c>
      <c r="G156" s="3" t="s">
        <v>110</v>
      </c>
      <c r="H156" s="3">
        <v>1</v>
      </c>
      <c r="I156" s="3">
        <v>2</v>
      </c>
      <c r="J156" s="3" t="s">
        <v>178</v>
      </c>
      <c r="K156" s="3" t="s">
        <v>268</v>
      </c>
      <c r="L156" s="3" t="s">
        <v>52</v>
      </c>
      <c r="M156" s="3" t="s">
        <v>36</v>
      </c>
      <c r="N156" s="3" t="s">
        <v>57</v>
      </c>
      <c r="O156" s="4">
        <v>19.3</v>
      </c>
      <c r="P156" s="4">
        <v>1.9300000000000002</v>
      </c>
      <c r="Q156" s="4">
        <v>5.2</v>
      </c>
      <c r="R156" s="4">
        <v>16.38</v>
      </c>
      <c r="S156" s="4">
        <v>13</v>
      </c>
      <c r="T156" s="4">
        <v>79.37</v>
      </c>
      <c r="U156" s="4">
        <v>0.92</v>
      </c>
      <c r="V156" s="4">
        <v>11.1005</v>
      </c>
      <c r="W156" s="4">
        <v>0.79</v>
      </c>
      <c r="X156" s="4">
        <v>11.52</v>
      </c>
      <c r="Y156" s="4">
        <v>-3.74</v>
      </c>
      <c r="Z156" s="4">
        <v>114.14</v>
      </c>
      <c r="AA156" s="5">
        <f t="shared" si="2"/>
        <v>141.54041000000001</v>
      </c>
    </row>
    <row r="157" spans="1:27" x14ac:dyDescent="0.25">
      <c r="A157" t="s">
        <v>26</v>
      </c>
      <c r="B157" s="2">
        <v>44271</v>
      </c>
      <c r="C157">
        <v>2021</v>
      </c>
      <c r="D157">
        <v>3</v>
      </c>
      <c r="E157">
        <v>16</v>
      </c>
      <c r="F157" s="3">
        <v>-31</v>
      </c>
      <c r="G157" s="3" t="s">
        <v>110</v>
      </c>
      <c r="H157" s="3">
        <v>1</v>
      </c>
      <c r="I157" s="3">
        <v>3</v>
      </c>
      <c r="J157" s="3" t="s">
        <v>242</v>
      </c>
      <c r="K157" s="3" t="s">
        <v>268</v>
      </c>
      <c r="L157" s="3" t="s">
        <v>52</v>
      </c>
      <c r="M157" s="3" t="s">
        <v>36</v>
      </c>
      <c r="N157" s="3" t="s">
        <v>57</v>
      </c>
      <c r="O157" s="4">
        <v>19.3</v>
      </c>
      <c r="P157" s="4">
        <v>1.9300000000000002</v>
      </c>
      <c r="Q157" s="4">
        <v>5.2</v>
      </c>
      <c r="R157" s="4">
        <v>16.38</v>
      </c>
      <c r="S157" s="4">
        <v>13</v>
      </c>
      <c r="T157" s="4">
        <v>79.37</v>
      </c>
      <c r="U157" s="4">
        <v>0.92</v>
      </c>
      <c r="V157" s="4">
        <v>11.1005</v>
      </c>
      <c r="W157" s="4">
        <v>0.79</v>
      </c>
      <c r="X157" s="4">
        <v>11.52</v>
      </c>
      <c r="Y157" s="4">
        <v>-3.74</v>
      </c>
      <c r="Z157" s="4">
        <v>114.14</v>
      </c>
      <c r="AA157" s="5">
        <f t="shared" si="2"/>
        <v>141.54041000000001</v>
      </c>
    </row>
    <row r="158" spans="1:27" x14ac:dyDescent="0.25">
      <c r="A158" t="s">
        <v>26</v>
      </c>
      <c r="B158" s="2">
        <v>44271</v>
      </c>
      <c r="C158">
        <v>2021</v>
      </c>
      <c r="D158">
        <v>3</v>
      </c>
      <c r="E158">
        <v>16</v>
      </c>
      <c r="F158" s="3">
        <v>-31</v>
      </c>
      <c r="G158" s="3" t="s">
        <v>115</v>
      </c>
      <c r="H158" s="3">
        <v>4</v>
      </c>
      <c r="I158" s="3">
        <v>1</v>
      </c>
      <c r="J158" s="3" t="s">
        <v>119</v>
      </c>
      <c r="K158" s="3" t="s">
        <v>268</v>
      </c>
      <c r="L158" s="3" t="s">
        <v>29</v>
      </c>
      <c r="M158" s="3" t="s">
        <v>33</v>
      </c>
      <c r="N158" s="3" t="s">
        <v>34</v>
      </c>
      <c r="O158" s="4">
        <v>21.61</v>
      </c>
      <c r="P158" s="4">
        <v>2.161</v>
      </c>
      <c r="Q158" s="4">
        <v>5.2</v>
      </c>
      <c r="R158" s="4">
        <v>15.39</v>
      </c>
      <c r="S158" s="4">
        <v>11.83</v>
      </c>
      <c r="T158" s="4">
        <v>76.87</v>
      </c>
      <c r="U158" s="4">
        <v>1</v>
      </c>
      <c r="V158" s="4">
        <v>10.004</v>
      </c>
      <c r="W158" s="4">
        <v>0.85</v>
      </c>
      <c r="X158" s="4">
        <v>12.08</v>
      </c>
      <c r="Y158" s="4">
        <v>-12.19</v>
      </c>
      <c r="Z158" s="4">
        <v>104.13</v>
      </c>
      <c r="AA158" s="5">
        <f t="shared" si="2"/>
        <v>158.481257</v>
      </c>
    </row>
    <row r="159" spans="1:27" x14ac:dyDescent="0.25">
      <c r="A159" t="s">
        <v>26</v>
      </c>
      <c r="B159" s="2">
        <v>44271</v>
      </c>
      <c r="C159">
        <v>2021</v>
      </c>
      <c r="D159">
        <v>3</v>
      </c>
      <c r="E159">
        <v>16</v>
      </c>
      <c r="F159" s="3">
        <v>-31</v>
      </c>
      <c r="G159" s="3" t="s">
        <v>115</v>
      </c>
      <c r="H159" s="3">
        <v>4</v>
      </c>
      <c r="I159" s="3">
        <v>2</v>
      </c>
      <c r="J159" s="3" t="s">
        <v>185</v>
      </c>
      <c r="K159" s="3" t="s">
        <v>268</v>
      </c>
      <c r="L159" s="3" t="s">
        <v>29</v>
      </c>
      <c r="M159" s="3" t="s">
        <v>33</v>
      </c>
      <c r="N159" s="3" t="s">
        <v>34</v>
      </c>
      <c r="O159" s="4">
        <v>21.61</v>
      </c>
      <c r="P159" s="4">
        <v>2.161</v>
      </c>
      <c r="Q159" s="4">
        <v>5.2</v>
      </c>
      <c r="R159" s="4">
        <v>15.39</v>
      </c>
      <c r="S159" s="4">
        <v>11.83</v>
      </c>
      <c r="T159" s="4">
        <v>76.87</v>
      </c>
      <c r="U159" s="4">
        <v>1</v>
      </c>
      <c r="V159" s="4">
        <v>10.004</v>
      </c>
      <c r="W159" s="4">
        <v>0.85</v>
      </c>
      <c r="X159" s="4">
        <v>12.08</v>
      </c>
      <c r="Y159" s="4">
        <v>-12.19</v>
      </c>
      <c r="Z159" s="4">
        <v>104.13</v>
      </c>
      <c r="AA159" s="5">
        <f t="shared" si="2"/>
        <v>158.481257</v>
      </c>
    </row>
    <row r="160" spans="1:27" x14ac:dyDescent="0.25">
      <c r="A160" t="s">
        <v>26</v>
      </c>
      <c r="B160" s="2">
        <v>44271</v>
      </c>
      <c r="C160">
        <v>2021</v>
      </c>
      <c r="D160">
        <v>3</v>
      </c>
      <c r="E160">
        <v>16</v>
      </c>
      <c r="F160" s="3">
        <v>-31</v>
      </c>
      <c r="G160" s="3" t="s">
        <v>115</v>
      </c>
      <c r="H160" s="3">
        <v>4</v>
      </c>
      <c r="I160" s="3">
        <v>3</v>
      </c>
      <c r="J160" s="3" t="s">
        <v>249</v>
      </c>
      <c r="K160" s="3" t="s">
        <v>268</v>
      </c>
      <c r="L160" s="3" t="s">
        <v>29</v>
      </c>
      <c r="M160" s="3" t="s">
        <v>33</v>
      </c>
      <c r="N160" s="3" t="s">
        <v>34</v>
      </c>
      <c r="O160" s="4">
        <v>21.61</v>
      </c>
      <c r="P160" s="4">
        <v>2.161</v>
      </c>
      <c r="Q160" s="4">
        <v>5.2</v>
      </c>
      <c r="R160" s="4">
        <v>15.39</v>
      </c>
      <c r="S160" s="4">
        <v>11.83</v>
      </c>
      <c r="T160" s="4">
        <v>76.87</v>
      </c>
      <c r="U160" s="4">
        <v>1</v>
      </c>
      <c r="V160" s="4">
        <v>10.004</v>
      </c>
      <c r="W160" s="4">
        <v>0.85</v>
      </c>
      <c r="X160" s="4">
        <v>12.08</v>
      </c>
      <c r="Y160" s="4">
        <v>-12.19</v>
      </c>
      <c r="Z160" s="4">
        <v>104.13</v>
      </c>
      <c r="AA160" s="5">
        <f t="shared" si="2"/>
        <v>158.481257</v>
      </c>
    </row>
    <row r="161" spans="1:27" x14ac:dyDescent="0.25">
      <c r="A161" t="s">
        <v>26</v>
      </c>
      <c r="B161" s="2">
        <v>44271</v>
      </c>
      <c r="C161">
        <v>2021</v>
      </c>
      <c r="D161">
        <v>3</v>
      </c>
      <c r="E161">
        <v>16</v>
      </c>
      <c r="F161" s="3">
        <v>-31</v>
      </c>
      <c r="G161" s="3" t="s">
        <v>115</v>
      </c>
      <c r="H161" s="3">
        <v>2</v>
      </c>
      <c r="I161" s="3">
        <v>1</v>
      </c>
      <c r="J161" s="3" t="s">
        <v>117</v>
      </c>
      <c r="K161" s="3" t="s">
        <v>268</v>
      </c>
      <c r="L161" s="3" t="s">
        <v>29</v>
      </c>
      <c r="M161" s="3" t="s">
        <v>30</v>
      </c>
      <c r="N161" s="3" t="s">
        <v>31</v>
      </c>
      <c r="O161" s="4">
        <v>23.91</v>
      </c>
      <c r="P161" s="4">
        <v>2.391</v>
      </c>
      <c r="Q161" s="4">
        <v>5.2</v>
      </c>
      <c r="R161" s="4">
        <v>14.93</v>
      </c>
      <c r="S161" s="4">
        <v>11.27</v>
      </c>
      <c r="T161" s="4">
        <v>75.489999999999995</v>
      </c>
      <c r="U161" s="4">
        <v>1.05</v>
      </c>
      <c r="V161" s="4">
        <v>9.6117000000000008</v>
      </c>
      <c r="W161" s="4">
        <v>0.9</v>
      </c>
      <c r="X161" s="4">
        <v>11.59</v>
      </c>
      <c r="Y161" s="4">
        <v>-14.99</v>
      </c>
      <c r="Z161" s="4">
        <v>100.81</v>
      </c>
      <c r="AA161" s="5">
        <f t="shared" si="2"/>
        <v>175.34876699999998</v>
      </c>
    </row>
    <row r="162" spans="1:27" x14ac:dyDescent="0.25">
      <c r="A162" t="s">
        <v>26</v>
      </c>
      <c r="B162" s="2">
        <v>44271</v>
      </c>
      <c r="C162">
        <v>2021</v>
      </c>
      <c r="D162">
        <v>3</v>
      </c>
      <c r="E162">
        <v>16</v>
      </c>
      <c r="F162" s="3">
        <v>-31</v>
      </c>
      <c r="G162" s="3" t="s">
        <v>115</v>
      </c>
      <c r="H162" s="3">
        <v>2</v>
      </c>
      <c r="I162" s="3">
        <v>2</v>
      </c>
      <c r="J162" s="3" t="s">
        <v>183</v>
      </c>
      <c r="K162" s="3" t="s">
        <v>268</v>
      </c>
      <c r="L162" s="3" t="s">
        <v>29</v>
      </c>
      <c r="M162" s="3" t="s">
        <v>30</v>
      </c>
      <c r="N162" s="3" t="s">
        <v>31</v>
      </c>
      <c r="O162" s="4">
        <v>23.91</v>
      </c>
      <c r="P162" s="4">
        <v>2.391</v>
      </c>
      <c r="Q162" s="4">
        <v>5.2</v>
      </c>
      <c r="R162" s="4">
        <v>14.93</v>
      </c>
      <c r="S162" s="4">
        <v>11.27</v>
      </c>
      <c r="T162" s="4">
        <v>75.489999999999995</v>
      </c>
      <c r="U162" s="4">
        <v>1.05</v>
      </c>
      <c r="V162" s="4">
        <v>9.6117000000000008</v>
      </c>
      <c r="W162" s="4">
        <v>0.9</v>
      </c>
      <c r="X162" s="4">
        <v>11.59</v>
      </c>
      <c r="Y162" s="4">
        <v>-14.99</v>
      </c>
      <c r="Z162" s="4">
        <v>100.81</v>
      </c>
      <c r="AA162" s="5">
        <f t="shared" si="2"/>
        <v>175.34876699999998</v>
      </c>
    </row>
    <row r="163" spans="1:27" x14ac:dyDescent="0.25">
      <c r="A163" t="s">
        <v>26</v>
      </c>
      <c r="B163" s="2">
        <v>44271</v>
      </c>
      <c r="C163">
        <v>2021</v>
      </c>
      <c r="D163">
        <v>3</v>
      </c>
      <c r="E163">
        <v>16</v>
      </c>
      <c r="F163" s="3">
        <v>-31</v>
      </c>
      <c r="G163" s="3" t="s">
        <v>115</v>
      </c>
      <c r="H163" s="3">
        <v>2</v>
      </c>
      <c r="I163" s="3">
        <v>3</v>
      </c>
      <c r="J163" s="3" t="s">
        <v>247</v>
      </c>
      <c r="K163" s="3" t="s">
        <v>268</v>
      </c>
      <c r="L163" s="3" t="s">
        <v>29</v>
      </c>
      <c r="M163" s="3" t="s">
        <v>30</v>
      </c>
      <c r="N163" s="3" t="s">
        <v>31</v>
      </c>
      <c r="O163" s="4">
        <v>23.91</v>
      </c>
      <c r="P163" s="4">
        <v>2.391</v>
      </c>
      <c r="Q163" s="4">
        <v>5.2</v>
      </c>
      <c r="R163" s="4">
        <v>14.93</v>
      </c>
      <c r="S163" s="4">
        <v>11.27</v>
      </c>
      <c r="T163" s="4">
        <v>75.489999999999995</v>
      </c>
      <c r="U163" s="4">
        <v>1.05</v>
      </c>
      <c r="V163" s="4">
        <v>9.6117000000000008</v>
      </c>
      <c r="W163" s="4">
        <v>0.9</v>
      </c>
      <c r="X163" s="4">
        <v>11.59</v>
      </c>
      <c r="Y163" s="4">
        <v>-14.99</v>
      </c>
      <c r="Z163" s="4">
        <v>100.81</v>
      </c>
      <c r="AA163" s="5">
        <f t="shared" si="2"/>
        <v>175.34876699999998</v>
      </c>
    </row>
    <row r="164" spans="1:27" x14ac:dyDescent="0.25">
      <c r="A164" t="s">
        <v>26</v>
      </c>
      <c r="B164" s="2">
        <v>44271</v>
      </c>
      <c r="C164">
        <v>2021</v>
      </c>
      <c r="D164">
        <v>3</v>
      </c>
      <c r="E164">
        <v>16</v>
      </c>
      <c r="F164" s="3">
        <v>-31</v>
      </c>
      <c r="G164" s="3" t="s">
        <v>115</v>
      </c>
      <c r="H164" s="3">
        <v>3</v>
      </c>
      <c r="I164" s="3">
        <v>1</v>
      </c>
      <c r="J164" s="3" t="s">
        <v>118</v>
      </c>
      <c r="K164" s="3" t="s">
        <v>268</v>
      </c>
      <c r="L164" s="3" t="s">
        <v>29</v>
      </c>
      <c r="M164" s="3" t="s">
        <v>39</v>
      </c>
      <c r="N164" s="3" t="s">
        <v>40</v>
      </c>
      <c r="O164" s="4">
        <v>17.84</v>
      </c>
      <c r="P164" s="4">
        <v>1.784</v>
      </c>
      <c r="Q164" s="4">
        <v>5.2</v>
      </c>
      <c r="R164" s="4">
        <v>16.93</v>
      </c>
      <c r="S164" s="4">
        <v>13.62</v>
      </c>
      <c r="T164" s="4">
        <v>80.45</v>
      </c>
      <c r="U164" s="4">
        <v>0.88</v>
      </c>
      <c r="V164" s="4">
        <v>11.547700000000001</v>
      </c>
      <c r="W164" s="4">
        <v>0.75</v>
      </c>
      <c r="X164" s="4">
        <v>11.93</v>
      </c>
      <c r="Y164" s="4">
        <v>-0.41</v>
      </c>
      <c r="Z164" s="4">
        <v>118.09</v>
      </c>
      <c r="AA164" s="5">
        <f t="shared" si="2"/>
        <v>130.83320799999998</v>
      </c>
    </row>
    <row r="165" spans="1:27" x14ac:dyDescent="0.25">
      <c r="A165" t="s">
        <v>26</v>
      </c>
      <c r="B165" s="2">
        <v>44271</v>
      </c>
      <c r="C165">
        <v>2021</v>
      </c>
      <c r="D165">
        <v>3</v>
      </c>
      <c r="E165">
        <v>16</v>
      </c>
      <c r="F165" s="3">
        <v>-31</v>
      </c>
      <c r="G165" s="3" t="s">
        <v>115</v>
      </c>
      <c r="H165" s="3">
        <v>3</v>
      </c>
      <c r="I165" s="3">
        <v>2</v>
      </c>
      <c r="J165" s="3" t="s">
        <v>184</v>
      </c>
      <c r="K165" s="3" t="s">
        <v>268</v>
      </c>
      <c r="L165" s="3" t="s">
        <v>29</v>
      </c>
      <c r="M165" s="3" t="s">
        <v>39</v>
      </c>
      <c r="N165" s="3" t="s">
        <v>40</v>
      </c>
      <c r="O165" s="4">
        <v>17.84</v>
      </c>
      <c r="P165" s="4">
        <v>1.784</v>
      </c>
      <c r="Q165" s="4">
        <v>5.2</v>
      </c>
      <c r="R165" s="4">
        <v>16.93</v>
      </c>
      <c r="S165" s="4">
        <v>13.62</v>
      </c>
      <c r="T165" s="4">
        <v>80.45</v>
      </c>
      <c r="U165" s="4">
        <v>0.88</v>
      </c>
      <c r="V165" s="4">
        <v>11.547700000000001</v>
      </c>
      <c r="W165" s="4">
        <v>0.75</v>
      </c>
      <c r="X165" s="4">
        <v>11.93</v>
      </c>
      <c r="Y165" s="4">
        <v>-0.41</v>
      </c>
      <c r="Z165" s="4">
        <v>118.09</v>
      </c>
      <c r="AA165" s="5">
        <f t="shared" si="2"/>
        <v>130.83320799999998</v>
      </c>
    </row>
    <row r="166" spans="1:27" x14ac:dyDescent="0.25">
      <c r="A166" t="s">
        <v>26</v>
      </c>
      <c r="B166" s="2">
        <v>44271</v>
      </c>
      <c r="C166">
        <v>2021</v>
      </c>
      <c r="D166">
        <v>3</v>
      </c>
      <c r="E166">
        <v>16</v>
      </c>
      <c r="F166" s="3">
        <v>-31</v>
      </c>
      <c r="G166" s="3" t="s">
        <v>115</v>
      </c>
      <c r="H166" s="3">
        <v>3</v>
      </c>
      <c r="I166" s="3">
        <v>3</v>
      </c>
      <c r="J166" s="3" t="s">
        <v>248</v>
      </c>
      <c r="K166" s="3" t="s">
        <v>268</v>
      </c>
      <c r="L166" s="3" t="s">
        <v>29</v>
      </c>
      <c r="M166" s="3" t="s">
        <v>39</v>
      </c>
      <c r="N166" s="3" t="s">
        <v>40</v>
      </c>
      <c r="O166" s="4">
        <v>17.84</v>
      </c>
      <c r="P166" s="4">
        <v>1.784</v>
      </c>
      <c r="Q166" s="4">
        <v>5.2</v>
      </c>
      <c r="R166" s="4">
        <v>16.93</v>
      </c>
      <c r="S166" s="4">
        <v>13.62</v>
      </c>
      <c r="T166" s="4">
        <v>80.45</v>
      </c>
      <c r="U166" s="4">
        <v>0.88</v>
      </c>
      <c r="V166" s="4">
        <v>11.547700000000001</v>
      </c>
      <c r="W166" s="4">
        <v>0.75</v>
      </c>
      <c r="X166" s="4">
        <v>11.93</v>
      </c>
      <c r="Y166" s="4">
        <v>-0.41</v>
      </c>
      <c r="Z166" s="4">
        <v>118.09</v>
      </c>
      <c r="AA166" s="5">
        <f t="shared" si="2"/>
        <v>130.83320799999998</v>
      </c>
    </row>
    <row r="167" spans="1:27" x14ac:dyDescent="0.25">
      <c r="A167" t="s">
        <v>26</v>
      </c>
      <c r="B167" s="2">
        <v>44271</v>
      </c>
      <c r="C167">
        <v>2021</v>
      </c>
      <c r="D167">
        <v>3</v>
      </c>
      <c r="E167">
        <v>16</v>
      </c>
      <c r="F167" s="3">
        <v>-31</v>
      </c>
      <c r="G167" s="3" t="s">
        <v>115</v>
      </c>
      <c r="H167" s="3">
        <v>1</v>
      </c>
      <c r="I167" s="3">
        <v>1</v>
      </c>
      <c r="J167" s="3" t="s">
        <v>116</v>
      </c>
      <c r="K167" s="3" t="s">
        <v>268</v>
      </c>
      <c r="L167" s="3" t="s">
        <v>29</v>
      </c>
      <c r="M167" s="3" t="s">
        <v>36</v>
      </c>
      <c r="N167" s="3" t="s">
        <v>37</v>
      </c>
      <c r="O167" s="4">
        <v>21.6</v>
      </c>
      <c r="P167" s="4">
        <v>2.16</v>
      </c>
      <c r="Q167" s="4">
        <v>5.2</v>
      </c>
      <c r="R167" s="4">
        <v>14.56</v>
      </c>
      <c r="S167" s="4">
        <v>10.87</v>
      </c>
      <c r="T167" s="4">
        <v>74.66</v>
      </c>
      <c r="U167" s="4">
        <v>1.08</v>
      </c>
      <c r="V167" s="4">
        <v>9.3138000000000005</v>
      </c>
      <c r="W167" s="4">
        <v>0.93</v>
      </c>
      <c r="X167" s="4">
        <v>11.32</v>
      </c>
      <c r="Y167" s="4">
        <v>-17.170000000000002</v>
      </c>
      <c r="Z167" s="4">
        <v>98.22</v>
      </c>
      <c r="AA167" s="5">
        <f t="shared" si="2"/>
        <v>158.40792000000002</v>
      </c>
    </row>
    <row r="168" spans="1:27" x14ac:dyDescent="0.25">
      <c r="A168" t="s">
        <v>26</v>
      </c>
      <c r="B168" s="2">
        <v>44271</v>
      </c>
      <c r="C168">
        <v>2021</v>
      </c>
      <c r="D168">
        <v>3</v>
      </c>
      <c r="E168">
        <v>16</v>
      </c>
      <c r="F168" s="3">
        <v>-31</v>
      </c>
      <c r="G168" s="3" t="s">
        <v>115</v>
      </c>
      <c r="H168" s="3">
        <v>1</v>
      </c>
      <c r="I168" s="3">
        <v>2</v>
      </c>
      <c r="J168" s="3" t="s">
        <v>182</v>
      </c>
      <c r="K168" s="3" t="s">
        <v>268</v>
      </c>
      <c r="L168" s="3" t="s">
        <v>29</v>
      </c>
      <c r="M168" s="3" t="s">
        <v>36</v>
      </c>
      <c r="N168" s="3" t="s">
        <v>37</v>
      </c>
      <c r="O168" s="4">
        <v>21.6</v>
      </c>
      <c r="P168" s="4">
        <v>2.16</v>
      </c>
      <c r="Q168" s="4">
        <v>5.2</v>
      </c>
      <c r="R168" s="4">
        <v>14.56</v>
      </c>
      <c r="S168" s="4">
        <v>10.87</v>
      </c>
      <c r="T168" s="4">
        <v>74.66</v>
      </c>
      <c r="U168" s="4">
        <v>1.08</v>
      </c>
      <c r="V168" s="4">
        <v>9.3138000000000005</v>
      </c>
      <c r="W168" s="4">
        <v>0.93</v>
      </c>
      <c r="X168" s="4">
        <v>11.32</v>
      </c>
      <c r="Y168" s="4">
        <v>-17.170000000000002</v>
      </c>
      <c r="Z168" s="4">
        <v>98.22</v>
      </c>
      <c r="AA168" s="5">
        <f t="shared" si="2"/>
        <v>158.40792000000002</v>
      </c>
    </row>
    <row r="169" spans="1:27" x14ac:dyDescent="0.25">
      <c r="A169" t="s">
        <v>26</v>
      </c>
      <c r="B169" s="2">
        <v>44271</v>
      </c>
      <c r="C169">
        <v>2021</v>
      </c>
      <c r="D169">
        <v>3</v>
      </c>
      <c r="E169">
        <v>16</v>
      </c>
      <c r="F169" s="3">
        <v>-31</v>
      </c>
      <c r="G169" s="3" t="s">
        <v>115</v>
      </c>
      <c r="H169" s="3">
        <v>1</v>
      </c>
      <c r="I169" s="3">
        <v>3</v>
      </c>
      <c r="J169" s="3" t="s">
        <v>246</v>
      </c>
      <c r="K169" s="3" t="s">
        <v>268</v>
      </c>
      <c r="L169" s="3" t="s">
        <v>29</v>
      </c>
      <c r="M169" s="3" t="s">
        <v>36</v>
      </c>
      <c r="N169" s="3" t="s">
        <v>37</v>
      </c>
      <c r="O169" s="4">
        <v>21.6</v>
      </c>
      <c r="P169" s="4">
        <v>2.16</v>
      </c>
      <c r="Q169" s="4">
        <v>5.2</v>
      </c>
      <c r="R169" s="4">
        <v>14.56</v>
      </c>
      <c r="S169" s="4">
        <v>10.87</v>
      </c>
      <c r="T169" s="4">
        <v>74.66</v>
      </c>
      <c r="U169" s="4">
        <v>1.08</v>
      </c>
      <c r="V169" s="4">
        <v>9.3138000000000005</v>
      </c>
      <c r="W169" s="4">
        <v>0.93</v>
      </c>
      <c r="X169" s="4">
        <v>11.32</v>
      </c>
      <c r="Y169" s="4">
        <v>-17.170000000000002</v>
      </c>
      <c r="Z169" s="4">
        <v>98.22</v>
      </c>
      <c r="AA169" s="5">
        <f t="shared" si="2"/>
        <v>158.40792000000002</v>
      </c>
    </row>
    <row r="170" spans="1:27" x14ac:dyDescent="0.25">
      <c r="A170" t="s">
        <v>26</v>
      </c>
      <c r="B170" s="2">
        <v>44271</v>
      </c>
      <c r="C170">
        <v>2021</v>
      </c>
      <c r="D170">
        <v>3</v>
      </c>
      <c r="E170">
        <v>16</v>
      </c>
      <c r="F170" s="3">
        <v>-31</v>
      </c>
      <c r="G170" s="3" t="s">
        <v>120</v>
      </c>
      <c r="H170" s="3">
        <v>4</v>
      </c>
      <c r="I170" s="3">
        <v>1</v>
      </c>
      <c r="J170" s="3" t="s">
        <v>124</v>
      </c>
      <c r="K170" s="3" t="s">
        <v>268</v>
      </c>
      <c r="L170" s="3" t="s">
        <v>62</v>
      </c>
      <c r="M170" s="3" t="s">
        <v>33</v>
      </c>
      <c r="N170" s="3" t="s">
        <v>65</v>
      </c>
      <c r="O170" s="4">
        <v>20.11</v>
      </c>
      <c r="P170" s="4">
        <v>2.0110000000000001</v>
      </c>
      <c r="Q170" s="4">
        <v>5.2</v>
      </c>
      <c r="R170" s="4">
        <v>14.74</v>
      </c>
      <c r="S170" s="4">
        <v>11.36</v>
      </c>
      <c r="T170" s="4">
        <v>77.069999999999993</v>
      </c>
      <c r="U170" s="4">
        <v>1</v>
      </c>
      <c r="V170" s="4">
        <v>9.7957999999999998</v>
      </c>
      <c r="W170" s="4">
        <v>0.86</v>
      </c>
      <c r="X170" s="4">
        <v>10.95</v>
      </c>
      <c r="Y170" s="4">
        <v>-13.8</v>
      </c>
      <c r="Z170" s="4">
        <v>102.22</v>
      </c>
      <c r="AA170" s="5">
        <f t="shared" si="2"/>
        <v>147.480707</v>
      </c>
    </row>
    <row r="171" spans="1:27" x14ac:dyDescent="0.25">
      <c r="A171" t="s">
        <v>26</v>
      </c>
      <c r="B171" s="2">
        <v>44271</v>
      </c>
      <c r="C171">
        <v>2021</v>
      </c>
      <c r="D171">
        <v>3</v>
      </c>
      <c r="E171">
        <v>16</v>
      </c>
      <c r="F171" s="3">
        <v>-31</v>
      </c>
      <c r="G171" s="3" t="s">
        <v>120</v>
      </c>
      <c r="H171" s="3">
        <v>4</v>
      </c>
      <c r="I171" s="3">
        <v>2</v>
      </c>
      <c r="J171" s="3" t="s">
        <v>189</v>
      </c>
      <c r="K171" s="3" t="s">
        <v>268</v>
      </c>
      <c r="L171" s="3" t="s">
        <v>62</v>
      </c>
      <c r="M171" s="3" t="s">
        <v>33</v>
      </c>
      <c r="N171" s="3" t="s">
        <v>65</v>
      </c>
      <c r="O171" s="4">
        <v>20.11</v>
      </c>
      <c r="P171" s="4">
        <v>2.0110000000000001</v>
      </c>
      <c r="Q171" s="4">
        <v>5.2</v>
      </c>
      <c r="R171" s="4">
        <v>14.74</v>
      </c>
      <c r="S171" s="4">
        <v>11.36</v>
      </c>
      <c r="T171" s="4">
        <v>77.069999999999993</v>
      </c>
      <c r="U171" s="4">
        <v>1</v>
      </c>
      <c r="V171" s="4">
        <v>9.7957999999999998</v>
      </c>
      <c r="W171" s="4">
        <v>0.86</v>
      </c>
      <c r="X171" s="4">
        <v>10.95</v>
      </c>
      <c r="Y171" s="4">
        <v>-13.8</v>
      </c>
      <c r="Z171" s="4">
        <v>102.22</v>
      </c>
      <c r="AA171" s="5">
        <f t="shared" si="2"/>
        <v>147.480707</v>
      </c>
    </row>
    <row r="172" spans="1:27" x14ac:dyDescent="0.25">
      <c r="A172" t="s">
        <v>26</v>
      </c>
      <c r="B172" s="2">
        <v>44271</v>
      </c>
      <c r="C172">
        <v>2021</v>
      </c>
      <c r="D172">
        <v>3</v>
      </c>
      <c r="E172">
        <v>16</v>
      </c>
      <c r="F172" s="3">
        <v>-31</v>
      </c>
      <c r="G172" s="3" t="s">
        <v>120</v>
      </c>
      <c r="H172" s="3">
        <v>4</v>
      </c>
      <c r="I172" s="3">
        <v>3</v>
      </c>
      <c r="J172" s="3" t="s">
        <v>253</v>
      </c>
      <c r="K172" s="3" t="s">
        <v>268</v>
      </c>
      <c r="L172" s="3" t="s">
        <v>62</v>
      </c>
      <c r="M172" s="3" t="s">
        <v>33</v>
      </c>
      <c r="N172" s="3" t="s">
        <v>65</v>
      </c>
      <c r="O172" s="4">
        <v>20.11</v>
      </c>
      <c r="P172" s="4">
        <v>2.0110000000000001</v>
      </c>
      <c r="Q172" s="4">
        <v>5.2</v>
      </c>
      <c r="R172" s="4">
        <v>14.74</v>
      </c>
      <c r="S172" s="4">
        <v>11.36</v>
      </c>
      <c r="T172" s="4">
        <v>77.069999999999993</v>
      </c>
      <c r="U172" s="4">
        <v>1</v>
      </c>
      <c r="V172" s="4">
        <v>9.7957999999999998</v>
      </c>
      <c r="W172" s="4">
        <v>0.86</v>
      </c>
      <c r="X172" s="4">
        <v>10.95</v>
      </c>
      <c r="Y172" s="4">
        <v>-13.8</v>
      </c>
      <c r="Z172" s="4">
        <v>102.22</v>
      </c>
      <c r="AA172" s="5">
        <f t="shared" si="2"/>
        <v>147.480707</v>
      </c>
    </row>
    <row r="173" spans="1:27" x14ac:dyDescent="0.25">
      <c r="A173" t="s">
        <v>26</v>
      </c>
      <c r="B173" s="2">
        <v>44271</v>
      </c>
      <c r="C173">
        <v>2021</v>
      </c>
      <c r="D173">
        <v>3</v>
      </c>
      <c r="E173">
        <v>16</v>
      </c>
      <c r="F173" s="3">
        <v>-31</v>
      </c>
      <c r="G173" s="3" t="s">
        <v>120</v>
      </c>
      <c r="H173" s="3">
        <v>2</v>
      </c>
      <c r="I173" s="3">
        <v>1</v>
      </c>
      <c r="J173" s="3" t="s">
        <v>122</v>
      </c>
      <c r="K173" s="3" t="s">
        <v>268</v>
      </c>
      <c r="L173" s="3" t="s">
        <v>62</v>
      </c>
      <c r="M173" s="3" t="s">
        <v>30</v>
      </c>
      <c r="N173" s="3" t="s">
        <v>63</v>
      </c>
      <c r="O173" s="4">
        <v>22.169999999999998</v>
      </c>
      <c r="P173" s="4">
        <v>2.2169999999999996</v>
      </c>
      <c r="Q173" s="4">
        <v>5.2</v>
      </c>
      <c r="R173" s="4">
        <v>16.02</v>
      </c>
      <c r="S173" s="4">
        <v>12.23</v>
      </c>
      <c r="T173" s="4">
        <v>76.34</v>
      </c>
      <c r="U173" s="4">
        <v>1.02</v>
      </c>
      <c r="V173" s="4">
        <v>10.4034</v>
      </c>
      <c r="W173" s="4">
        <v>0.87</v>
      </c>
      <c r="X173" s="4">
        <v>11.74</v>
      </c>
      <c r="Y173" s="4">
        <v>-8.7899999999999991</v>
      </c>
      <c r="Z173" s="4">
        <v>108.16</v>
      </c>
      <c r="AA173" s="5">
        <f t="shared" si="2"/>
        <v>162.58812899999998</v>
      </c>
    </row>
    <row r="174" spans="1:27" x14ac:dyDescent="0.25">
      <c r="A174" t="s">
        <v>26</v>
      </c>
      <c r="B174" s="2">
        <v>44271</v>
      </c>
      <c r="C174">
        <v>2021</v>
      </c>
      <c r="D174">
        <v>3</v>
      </c>
      <c r="E174">
        <v>16</v>
      </c>
      <c r="F174" s="3">
        <v>-31</v>
      </c>
      <c r="G174" s="3" t="s">
        <v>120</v>
      </c>
      <c r="H174" s="3">
        <v>2</v>
      </c>
      <c r="I174" s="3">
        <v>2</v>
      </c>
      <c r="J174" s="3" t="s">
        <v>187</v>
      </c>
      <c r="K174" s="3" t="s">
        <v>268</v>
      </c>
      <c r="L174" s="3" t="s">
        <v>62</v>
      </c>
      <c r="M174" s="3" t="s">
        <v>30</v>
      </c>
      <c r="N174" s="3" t="s">
        <v>63</v>
      </c>
      <c r="O174" s="4">
        <v>22.169999999999998</v>
      </c>
      <c r="P174" s="4">
        <v>2.2169999999999996</v>
      </c>
      <c r="Q174" s="4">
        <v>5.2</v>
      </c>
      <c r="R174" s="4">
        <v>16.02</v>
      </c>
      <c r="S174" s="4">
        <v>12.23</v>
      </c>
      <c r="T174" s="4">
        <v>76.34</v>
      </c>
      <c r="U174" s="4">
        <v>1.02</v>
      </c>
      <c r="V174" s="4">
        <v>10.4034</v>
      </c>
      <c r="W174" s="4">
        <v>0.87</v>
      </c>
      <c r="X174" s="4">
        <v>11.74</v>
      </c>
      <c r="Y174" s="4">
        <v>-8.7899999999999991</v>
      </c>
      <c r="Z174" s="4">
        <v>108.16</v>
      </c>
      <c r="AA174" s="5">
        <f t="shared" si="2"/>
        <v>162.58812899999998</v>
      </c>
    </row>
    <row r="175" spans="1:27" x14ac:dyDescent="0.25">
      <c r="A175" t="s">
        <v>26</v>
      </c>
      <c r="B175" s="2">
        <v>44271</v>
      </c>
      <c r="C175">
        <v>2021</v>
      </c>
      <c r="D175">
        <v>3</v>
      </c>
      <c r="E175">
        <v>16</v>
      </c>
      <c r="F175" s="3">
        <v>-31</v>
      </c>
      <c r="G175" s="3" t="s">
        <v>120</v>
      </c>
      <c r="H175" s="3">
        <v>2</v>
      </c>
      <c r="I175" s="3">
        <v>3</v>
      </c>
      <c r="J175" s="3" t="s">
        <v>251</v>
      </c>
      <c r="K175" s="3" t="s">
        <v>268</v>
      </c>
      <c r="L175" s="3" t="s">
        <v>62</v>
      </c>
      <c r="M175" s="3" t="s">
        <v>30</v>
      </c>
      <c r="N175" s="3" t="s">
        <v>63</v>
      </c>
      <c r="O175" s="4">
        <v>22.169999999999998</v>
      </c>
      <c r="P175" s="4">
        <v>2.2169999999999996</v>
      </c>
      <c r="Q175" s="4">
        <v>5.2</v>
      </c>
      <c r="R175" s="4">
        <v>16.02</v>
      </c>
      <c r="S175" s="4">
        <v>12.23</v>
      </c>
      <c r="T175" s="4">
        <v>76.34</v>
      </c>
      <c r="U175" s="4">
        <v>1.02</v>
      </c>
      <c r="V175" s="4">
        <v>10.4034</v>
      </c>
      <c r="W175" s="4">
        <v>0.87</v>
      </c>
      <c r="X175" s="4">
        <v>11.74</v>
      </c>
      <c r="Y175" s="4">
        <v>-8.7899999999999991</v>
      </c>
      <c r="Z175" s="4">
        <v>108.16</v>
      </c>
      <c r="AA175" s="5">
        <f t="shared" si="2"/>
        <v>162.58812899999998</v>
      </c>
    </row>
    <row r="176" spans="1:27" x14ac:dyDescent="0.25">
      <c r="A176" t="s">
        <v>26</v>
      </c>
      <c r="B176" s="2">
        <v>44271</v>
      </c>
      <c r="C176">
        <v>2021</v>
      </c>
      <c r="D176">
        <v>3</v>
      </c>
      <c r="E176">
        <v>16</v>
      </c>
      <c r="F176" s="3">
        <v>-31</v>
      </c>
      <c r="G176" s="3" t="s">
        <v>120</v>
      </c>
      <c r="H176" s="3">
        <v>3</v>
      </c>
      <c r="I176" s="3">
        <v>1</v>
      </c>
      <c r="J176" s="3" t="s">
        <v>123</v>
      </c>
      <c r="K176" s="3" t="s">
        <v>268</v>
      </c>
      <c r="L176" s="3" t="s">
        <v>62</v>
      </c>
      <c r="M176" s="3" t="s">
        <v>39</v>
      </c>
      <c r="N176" s="3" t="s">
        <v>69</v>
      </c>
      <c r="O176" s="4">
        <v>16.829999999999998</v>
      </c>
      <c r="P176" s="4">
        <v>1.6829999999999998</v>
      </c>
      <c r="Q176" s="4">
        <v>5.2</v>
      </c>
      <c r="R176" s="4">
        <v>16.36</v>
      </c>
      <c r="S176" s="4">
        <v>12.73</v>
      </c>
      <c r="T176" s="4">
        <v>77.81</v>
      </c>
      <c r="U176" s="4">
        <v>0.97</v>
      </c>
      <c r="V176" s="4">
        <v>10.7707</v>
      </c>
      <c r="W176" s="4">
        <v>0.82</v>
      </c>
      <c r="X176" s="4">
        <v>12.05</v>
      </c>
      <c r="Y176" s="4">
        <v>-6.19</v>
      </c>
      <c r="Z176" s="4">
        <v>111.24</v>
      </c>
      <c r="AA176" s="5">
        <f t="shared" si="2"/>
        <v>123.42617099999998</v>
      </c>
    </row>
    <row r="177" spans="1:27" x14ac:dyDescent="0.25">
      <c r="A177" t="s">
        <v>26</v>
      </c>
      <c r="B177" s="2">
        <v>44271</v>
      </c>
      <c r="C177">
        <v>2021</v>
      </c>
      <c r="D177">
        <v>3</v>
      </c>
      <c r="E177">
        <v>16</v>
      </c>
      <c r="F177" s="3">
        <v>-31</v>
      </c>
      <c r="G177" s="3" t="s">
        <v>120</v>
      </c>
      <c r="H177" s="3">
        <v>3</v>
      </c>
      <c r="I177" s="3">
        <v>2</v>
      </c>
      <c r="J177" s="3" t="s">
        <v>188</v>
      </c>
      <c r="K177" s="3" t="s">
        <v>268</v>
      </c>
      <c r="L177" s="3" t="s">
        <v>62</v>
      </c>
      <c r="M177" s="3" t="s">
        <v>39</v>
      </c>
      <c r="N177" s="3" t="s">
        <v>69</v>
      </c>
      <c r="O177" s="4">
        <v>16.829999999999998</v>
      </c>
      <c r="P177" s="4">
        <v>1.6829999999999998</v>
      </c>
      <c r="Q177" s="4">
        <v>5.2</v>
      </c>
      <c r="R177" s="4">
        <v>16.36</v>
      </c>
      <c r="S177" s="4">
        <v>12.73</v>
      </c>
      <c r="T177" s="4">
        <v>77.81</v>
      </c>
      <c r="U177" s="4">
        <v>0.97</v>
      </c>
      <c r="V177" s="4">
        <v>10.7707</v>
      </c>
      <c r="W177" s="4">
        <v>0.82</v>
      </c>
      <c r="X177" s="4">
        <v>12.05</v>
      </c>
      <c r="Y177" s="4">
        <v>-6.19</v>
      </c>
      <c r="Z177" s="4">
        <v>111.24</v>
      </c>
      <c r="AA177" s="5">
        <f t="shared" si="2"/>
        <v>123.42617099999998</v>
      </c>
    </row>
    <row r="178" spans="1:27" x14ac:dyDescent="0.25">
      <c r="A178" t="s">
        <v>26</v>
      </c>
      <c r="B178" s="2">
        <v>44271</v>
      </c>
      <c r="C178">
        <v>2021</v>
      </c>
      <c r="D178">
        <v>3</v>
      </c>
      <c r="E178">
        <v>16</v>
      </c>
      <c r="F178" s="3">
        <v>-31</v>
      </c>
      <c r="G178" s="3" t="s">
        <v>120</v>
      </c>
      <c r="H178" s="3">
        <v>3</v>
      </c>
      <c r="I178" s="3">
        <v>3</v>
      </c>
      <c r="J178" s="3" t="s">
        <v>252</v>
      </c>
      <c r="K178" s="3" t="s">
        <v>268</v>
      </c>
      <c r="L178" s="3" t="s">
        <v>62</v>
      </c>
      <c r="M178" s="3" t="s">
        <v>39</v>
      </c>
      <c r="N178" s="3" t="s">
        <v>69</v>
      </c>
      <c r="O178" s="4">
        <v>16.829999999999998</v>
      </c>
      <c r="P178" s="4">
        <v>1.6829999999999998</v>
      </c>
      <c r="Q178" s="4">
        <v>5.2</v>
      </c>
      <c r="R178" s="4">
        <v>16.36</v>
      </c>
      <c r="S178" s="4">
        <v>12.73</v>
      </c>
      <c r="T178" s="4">
        <v>77.81</v>
      </c>
      <c r="U178" s="4">
        <v>0.97</v>
      </c>
      <c r="V178" s="4">
        <v>10.7707</v>
      </c>
      <c r="W178" s="4">
        <v>0.82</v>
      </c>
      <c r="X178" s="4">
        <v>12.05</v>
      </c>
      <c r="Y178" s="4">
        <v>-6.19</v>
      </c>
      <c r="Z178" s="4">
        <v>111.24</v>
      </c>
      <c r="AA178" s="5">
        <f t="shared" si="2"/>
        <v>123.42617099999998</v>
      </c>
    </row>
    <row r="179" spans="1:27" x14ac:dyDescent="0.25">
      <c r="A179" t="s">
        <v>26</v>
      </c>
      <c r="B179" s="2">
        <v>44271</v>
      </c>
      <c r="C179">
        <v>2021</v>
      </c>
      <c r="D179">
        <v>3</v>
      </c>
      <c r="E179">
        <v>16</v>
      </c>
      <c r="F179" s="3">
        <v>-31</v>
      </c>
      <c r="G179" s="3" t="s">
        <v>120</v>
      </c>
      <c r="H179" s="3">
        <v>1</v>
      </c>
      <c r="I179" s="3">
        <v>1</v>
      </c>
      <c r="J179" s="3" t="s">
        <v>121</v>
      </c>
      <c r="K179" s="3" t="s">
        <v>268</v>
      </c>
      <c r="L179" s="3" t="s">
        <v>62</v>
      </c>
      <c r="M179" s="3" t="s">
        <v>36</v>
      </c>
      <c r="N179" s="3" t="s">
        <v>67</v>
      </c>
      <c r="O179" s="4">
        <v>19.59</v>
      </c>
      <c r="P179" s="4">
        <v>1.9590000000000001</v>
      </c>
      <c r="Q179" s="4">
        <v>5.2</v>
      </c>
      <c r="R179" s="4">
        <v>15.05</v>
      </c>
      <c r="S179" s="4">
        <v>11.48</v>
      </c>
      <c r="T179" s="4">
        <v>76.28</v>
      </c>
      <c r="U179" s="4">
        <v>1.02</v>
      </c>
      <c r="V179" s="4">
        <v>9.9179999999999993</v>
      </c>
      <c r="W179" s="4">
        <v>0.88</v>
      </c>
      <c r="X179" s="4">
        <v>10.84</v>
      </c>
      <c r="Y179" s="4">
        <v>-12.65</v>
      </c>
      <c r="Z179" s="4">
        <v>103.58</v>
      </c>
      <c r="AA179" s="5">
        <f t="shared" si="2"/>
        <v>143.66718300000002</v>
      </c>
    </row>
    <row r="180" spans="1:27" x14ac:dyDescent="0.25">
      <c r="A180" t="s">
        <v>26</v>
      </c>
      <c r="B180" s="2">
        <v>44271</v>
      </c>
      <c r="C180">
        <v>2021</v>
      </c>
      <c r="D180">
        <v>3</v>
      </c>
      <c r="E180">
        <v>16</v>
      </c>
      <c r="F180" s="3">
        <v>-31</v>
      </c>
      <c r="G180" s="3" t="s">
        <v>120</v>
      </c>
      <c r="H180" s="3">
        <v>1</v>
      </c>
      <c r="I180" s="3">
        <v>2</v>
      </c>
      <c r="J180" s="3" t="s">
        <v>186</v>
      </c>
      <c r="K180" s="3" t="s">
        <v>268</v>
      </c>
      <c r="L180" s="3" t="s">
        <v>62</v>
      </c>
      <c r="M180" s="3" t="s">
        <v>36</v>
      </c>
      <c r="N180" s="3" t="s">
        <v>67</v>
      </c>
      <c r="O180" s="4">
        <v>19.59</v>
      </c>
      <c r="P180" s="4">
        <v>1.9590000000000001</v>
      </c>
      <c r="Q180" s="4">
        <v>5.2</v>
      </c>
      <c r="R180" s="4">
        <v>15.05</v>
      </c>
      <c r="S180" s="4">
        <v>11.48</v>
      </c>
      <c r="T180" s="4">
        <v>76.28</v>
      </c>
      <c r="U180" s="4">
        <v>1.02</v>
      </c>
      <c r="V180" s="4">
        <v>9.9179999999999993</v>
      </c>
      <c r="W180" s="4">
        <v>0.88</v>
      </c>
      <c r="X180" s="4">
        <v>10.84</v>
      </c>
      <c r="Y180" s="4">
        <v>-12.65</v>
      </c>
      <c r="Z180" s="4">
        <v>103.58</v>
      </c>
      <c r="AA180" s="5">
        <f t="shared" si="2"/>
        <v>143.66718300000002</v>
      </c>
    </row>
    <row r="181" spans="1:27" x14ac:dyDescent="0.25">
      <c r="A181" t="s">
        <v>26</v>
      </c>
      <c r="B181" s="2">
        <v>44271</v>
      </c>
      <c r="C181">
        <v>2021</v>
      </c>
      <c r="D181">
        <v>3</v>
      </c>
      <c r="E181">
        <v>16</v>
      </c>
      <c r="F181" s="3">
        <v>-31</v>
      </c>
      <c r="G181" s="3" t="s">
        <v>120</v>
      </c>
      <c r="H181" s="3">
        <v>1</v>
      </c>
      <c r="I181" s="3">
        <v>3</v>
      </c>
      <c r="J181" s="3" t="s">
        <v>250</v>
      </c>
      <c r="K181" s="3" t="s">
        <v>268</v>
      </c>
      <c r="L181" s="3" t="s">
        <v>62</v>
      </c>
      <c r="M181" s="3" t="s">
        <v>36</v>
      </c>
      <c r="N181" s="3" t="s">
        <v>67</v>
      </c>
      <c r="O181" s="4">
        <v>19.59</v>
      </c>
      <c r="P181" s="4">
        <v>1.9590000000000001</v>
      </c>
      <c r="Q181" s="4">
        <v>5.2</v>
      </c>
      <c r="R181" s="4">
        <v>15.05</v>
      </c>
      <c r="S181" s="4">
        <v>11.48</v>
      </c>
      <c r="T181" s="4">
        <v>76.28</v>
      </c>
      <c r="U181" s="4">
        <v>1.02</v>
      </c>
      <c r="V181" s="4">
        <v>9.9179999999999993</v>
      </c>
      <c r="W181" s="4">
        <v>0.88</v>
      </c>
      <c r="X181" s="4">
        <v>10.84</v>
      </c>
      <c r="Y181" s="4">
        <v>-12.65</v>
      </c>
      <c r="Z181" s="4">
        <v>103.58</v>
      </c>
      <c r="AA181" s="5">
        <f t="shared" si="2"/>
        <v>143.66718300000002</v>
      </c>
    </row>
    <row r="182" spans="1:27" x14ac:dyDescent="0.25">
      <c r="A182" t="s">
        <v>26</v>
      </c>
      <c r="B182" s="2">
        <v>44271</v>
      </c>
      <c r="C182">
        <v>2021</v>
      </c>
      <c r="D182">
        <v>3</v>
      </c>
      <c r="E182">
        <v>16</v>
      </c>
      <c r="F182" s="3">
        <v>-31</v>
      </c>
      <c r="G182" s="3" t="s">
        <v>125</v>
      </c>
      <c r="H182" s="3">
        <v>4</v>
      </c>
      <c r="I182" s="3">
        <v>1</v>
      </c>
      <c r="J182" s="3" t="s">
        <v>129</v>
      </c>
      <c r="K182" s="3" t="s">
        <v>268</v>
      </c>
      <c r="L182" s="3" t="s">
        <v>36</v>
      </c>
      <c r="M182" s="3" t="s">
        <v>33</v>
      </c>
      <c r="N182" s="3" t="s">
        <v>45</v>
      </c>
      <c r="O182" s="4">
        <v>19.386666666666667</v>
      </c>
      <c r="P182" s="4">
        <v>1.9386666666666668</v>
      </c>
      <c r="Q182" s="4">
        <v>5.2</v>
      </c>
      <c r="R182" s="4">
        <v>15.89</v>
      </c>
      <c r="S182" s="4">
        <v>12.436666666666667</v>
      </c>
      <c r="T182" s="4">
        <v>78.253333333333345</v>
      </c>
      <c r="U182" s="4">
        <v>0.95666666666666667</v>
      </c>
      <c r="V182" s="4">
        <v>10.5664</v>
      </c>
      <c r="W182" s="4">
        <v>0.81333333333333335</v>
      </c>
      <c r="X182" s="4">
        <v>11.803333333333333</v>
      </c>
      <c r="Y182" s="4">
        <v>-7.8966666666666656</v>
      </c>
      <c r="Z182" s="4">
        <v>109.21333333333332</v>
      </c>
      <c r="AA182" s="5">
        <f t="shared" si="2"/>
        <v>142.17599733333333</v>
      </c>
    </row>
    <row r="183" spans="1:27" x14ac:dyDescent="0.25">
      <c r="A183" t="s">
        <v>26</v>
      </c>
      <c r="B183" s="2">
        <v>44271</v>
      </c>
      <c r="C183">
        <v>2021</v>
      </c>
      <c r="D183">
        <v>3</v>
      </c>
      <c r="E183">
        <v>16</v>
      </c>
      <c r="F183" s="3">
        <v>-31</v>
      </c>
      <c r="G183" s="3" t="s">
        <v>125</v>
      </c>
      <c r="H183" s="3">
        <v>4</v>
      </c>
      <c r="I183" s="3">
        <v>2</v>
      </c>
      <c r="J183" s="3" t="s">
        <v>193</v>
      </c>
      <c r="K183" s="3" t="s">
        <v>268</v>
      </c>
      <c r="L183" s="3" t="s">
        <v>36</v>
      </c>
      <c r="M183" s="3" t="s">
        <v>33</v>
      </c>
      <c r="N183" s="3" t="s">
        <v>45</v>
      </c>
      <c r="O183" s="4">
        <v>19.386666666666667</v>
      </c>
      <c r="P183" s="4">
        <v>1.9386666666666668</v>
      </c>
      <c r="Q183" s="4">
        <v>5.2</v>
      </c>
      <c r="R183" s="4">
        <v>15.89</v>
      </c>
      <c r="S183" s="4">
        <v>12.436666666666667</v>
      </c>
      <c r="T183" s="4">
        <v>78.253333333333345</v>
      </c>
      <c r="U183" s="4">
        <v>0.95666666666666667</v>
      </c>
      <c r="V183" s="4">
        <v>10.5664</v>
      </c>
      <c r="W183" s="4">
        <v>0.81333333333333335</v>
      </c>
      <c r="X183" s="4">
        <v>11.803333333333333</v>
      </c>
      <c r="Y183" s="4">
        <v>-7.8966666666666656</v>
      </c>
      <c r="Z183" s="4">
        <v>109.21333333333332</v>
      </c>
      <c r="AA183" s="5">
        <f t="shared" si="2"/>
        <v>142.17599733333333</v>
      </c>
    </row>
    <row r="184" spans="1:27" x14ac:dyDescent="0.25">
      <c r="A184" t="s">
        <v>26</v>
      </c>
      <c r="B184" s="2">
        <v>44271</v>
      </c>
      <c r="C184">
        <v>2021</v>
      </c>
      <c r="D184">
        <v>3</v>
      </c>
      <c r="E184">
        <v>16</v>
      </c>
      <c r="F184" s="3">
        <v>-31</v>
      </c>
      <c r="G184" s="3" t="s">
        <v>125</v>
      </c>
      <c r="H184" s="3">
        <v>4</v>
      </c>
      <c r="I184" s="3">
        <v>3</v>
      </c>
      <c r="J184" s="3" t="s">
        <v>257</v>
      </c>
      <c r="K184" s="3" t="s">
        <v>268</v>
      </c>
      <c r="L184" s="3" t="s">
        <v>36</v>
      </c>
      <c r="M184" s="3" t="s">
        <v>33</v>
      </c>
      <c r="N184" s="3" t="s">
        <v>45</v>
      </c>
      <c r="O184" s="4">
        <v>19.386666666666667</v>
      </c>
      <c r="P184" s="4">
        <v>1.9386666666666668</v>
      </c>
      <c r="Q184" s="4">
        <v>5.2</v>
      </c>
      <c r="R184" s="4">
        <v>15.89</v>
      </c>
      <c r="S184" s="4">
        <v>12.436666666666667</v>
      </c>
      <c r="T184" s="4">
        <v>78.253333333333345</v>
      </c>
      <c r="U184" s="4">
        <v>0.95666666666666667</v>
      </c>
      <c r="V184" s="4">
        <v>10.5664</v>
      </c>
      <c r="W184" s="4">
        <v>0.81333333333333335</v>
      </c>
      <c r="X184" s="4">
        <v>11.803333333333333</v>
      </c>
      <c r="Y184" s="4">
        <v>-7.8966666666666656</v>
      </c>
      <c r="Z184" s="4">
        <v>109.21333333333332</v>
      </c>
      <c r="AA184" s="5">
        <f t="shared" si="2"/>
        <v>142.17599733333333</v>
      </c>
    </row>
    <row r="185" spans="1:27" x14ac:dyDescent="0.25">
      <c r="A185" t="s">
        <v>26</v>
      </c>
      <c r="B185" s="2">
        <v>44271</v>
      </c>
      <c r="C185">
        <v>2021</v>
      </c>
      <c r="D185">
        <v>3</v>
      </c>
      <c r="E185">
        <v>16</v>
      </c>
      <c r="F185" s="3">
        <v>-31</v>
      </c>
      <c r="G185" s="3" t="s">
        <v>125</v>
      </c>
      <c r="H185" s="3">
        <v>2</v>
      </c>
      <c r="I185" s="3">
        <v>1</v>
      </c>
      <c r="J185" s="3" t="s">
        <v>127</v>
      </c>
      <c r="K185" s="3" t="s">
        <v>268</v>
      </c>
      <c r="L185" s="3" t="s">
        <v>36</v>
      </c>
      <c r="M185" s="3" t="s">
        <v>30</v>
      </c>
      <c r="N185" s="3" t="s">
        <v>43</v>
      </c>
      <c r="O185" s="4">
        <v>17.72</v>
      </c>
      <c r="P185" s="4">
        <v>1.7719999999999998</v>
      </c>
      <c r="Q185" s="4">
        <v>5.2333333333333334</v>
      </c>
      <c r="R185" s="4">
        <v>15.686666666666667</v>
      </c>
      <c r="S185" s="4">
        <v>12.11</v>
      </c>
      <c r="T185" s="4">
        <v>77.100000000000009</v>
      </c>
      <c r="U185" s="4">
        <v>0.99333333333333329</v>
      </c>
      <c r="V185" s="4">
        <v>10.328466666666666</v>
      </c>
      <c r="W185" s="4">
        <v>0.84666666666666668</v>
      </c>
      <c r="X185" s="4">
        <v>11.553333333333333</v>
      </c>
      <c r="Y185" s="4">
        <v>-9.5766666666666662</v>
      </c>
      <c r="Z185" s="4">
        <v>107.22666666666667</v>
      </c>
      <c r="AA185" s="5">
        <f t="shared" si="2"/>
        <v>129.95316399999999</v>
      </c>
    </row>
    <row r="186" spans="1:27" x14ac:dyDescent="0.25">
      <c r="A186" t="s">
        <v>26</v>
      </c>
      <c r="B186" s="2">
        <v>44271</v>
      </c>
      <c r="C186">
        <v>2021</v>
      </c>
      <c r="D186">
        <v>3</v>
      </c>
      <c r="E186">
        <v>16</v>
      </c>
      <c r="F186" s="3">
        <v>-31</v>
      </c>
      <c r="G186" s="3" t="s">
        <v>125</v>
      </c>
      <c r="H186" s="3">
        <v>2</v>
      </c>
      <c r="I186" s="3">
        <v>2</v>
      </c>
      <c r="J186" s="3" t="s">
        <v>191</v>
      </c>
      <c r="K186" s="3" t="s">
        <v>268</v>
      </c>
      <c r="L186" s="3" t="s">
        <v>36</v>
      </c>
      <c r="M186" s="3" t="s">
        <v>30</v>
      </c>
      <c r="N186" s="3" t="s">
        <v>43</v>
      </c>
      <c r="O186" s="4">
        <v>17.72</v>
      </c>
      <c r="P186" s="4">
        <v>1.7719999999999998</v>
      </c>
      <c r="Q186" s="4">
        <v>5.2333333333333334</v>
      </c>
      <c r="R186" s="4">
        <v>15.686666666666667</v>
      </c>
      <c r="S186" s="4">
        <v>12.11</v>
      </c>
      <c r="T186" s="4">
        <v>77.100000000000009</v>
      </c>
      <c r="U186" s="4">
        <v>0.99333333333333329</v>
      </c>
      <c r="V186" s="4">
        <v>10.328466666666666</v>
      </c>
      <c r="W186" s="4">
        <v>0.84666666666666668</v>
      </c>
      <c r="X186" s="4">
        <v>11.553333333333333</v>
      </c>
      <c r="Y186" s="4">
        <v>-9.5766666666666662</v>
      </c>
      <c r="Z186" s="4">
        <v>107.22666666666667</v>
      </c>
      <c r="AA186" s="5">
        <f t="shared" si="2"/>
        <v>129.95316399999999</v>
      </c>
    </row>
    <row r="187" spans="1:27" x14ac:dyDescent="0.25">
      <c r="A187" t="s">
        <v>26</v>
      </c>
      <c r="B187" s="2">
        <v>44271</v>
      </c>
      <c r="C187">
        <v>2021</v>
      </c>
      <c r="D187">
        <v>3</v>
      </c>
      <c r="E187">
        <v>16</v>
      </c>
      <c r="F187" s="3">
        <v>-31</v>
      </c>
      <c r="G187" s="3" t="s">
        <v>125</v>
      </c>
      <c r="H187" s="3">
        <v>2</v>
      </c>
      <c r="I187" s="3">
        <v>3</v>
      </c>
      <c r="J187" s="3" t="s">
        <v>255</v>
      </c>
      <c r="K187" s="3" t="s">
        <v>268</v>
      </c>
      <c r="L187" s="3" t="s">
        <v>36</v>
      </c>
      <c r="M187" s="3" t="s">
        <v>30</v>
      </c>
      <c r="N187" s="3" t="s">
        <v>43</v>
      </c>
      <c r="O187" s="4">
        <v>17.72</v>
      </c>
      <c r="P187" s="4">
        <v>1.7719999999999998</v>
      </c>
      <c r="Q187" s="4">
        <v>5.2333333333333334</v>
      </c>
      <c r="R187" s="4">
        <v>15.686666666666667</v>
      </c>
      <c r="S187" s="4">
        <v>12.11</v>
      </c>
      <c r="T187" s="4">
        <v>77.100000000000009</v>
      </c>
      <c r="U187" s="4">
        <v>0.99333333333333329</v>
      </c>
      <c r="V187" s="4">
        <v>10.328466666666666</v>
      </c>
      <c r="W187" s="4">
        <v>0.84666666666666668</v>
      </c>
      <c r="X187" s="4">
        <v>11.553333333333333</v>
      </c>
      <c r="Y187" s="4">
        <v>-9.5766666666666662</v>
      </c>
      <c r="Z187" s="4">
        <v>107.22666666666667</v>
      </c>
      <c r="AA187" s="5">
        <f t="shared" si="2"/>
        <v>129.95316399999999</v>
      </c>
    </row>
    <row r="188" spans="1:27" x14ac:dyDescent="0.25">
      <c r="A188" t="s">
        <v>26</v>
      </c>
      <c r="B188" s="2">
        <v>44271</v>
      </c>
      <c r="C188">
        <v>2021</v>
      </c>
      <c r="D188">
        <v>3</v>
      </c>
      <c r="E188">
        <v>16</v>
      </c>
      <c r="F188" s="3">
        <v>-31</v>
      </c>
      <c r="G188" s="3" t="s">
        <v>125</v>
      </c>
      <c r="H188" s="3">
        <v>3</v>
      </c>
      <c r="I188" s="3">
        <v>1</v>
      </c>
      <c r="J188" s="3" t="s">
        <v>128</v>
      </c>
      <c r="K188" s="3" t="s">
        <v>268</v>
      </c>
      <c r="L188" s="3" t="s">
        <v>36</v>
      </c>
      <c r="M188" s="3" t="s">
        <v>39</v>
      </c>
      <c r="N188" s="3" t="s">
        <v>49</v>
      </c>
      <c r="O188" s="4">
        <v>20.726666666666663</v>
      </c>
      <c r="P188" s="4">
        <v>2.0726666666666662</v>
      </c>
      <c r="Q188" s="4">
        <v>5.2</v>
      </c>
      <c r="R188" s="4">
        <v>15.636666666666665</v>
      </c>
      <c r="S188" s="4">
        <v>11.923333333333332</v>
      </c>
      <c r="T188" s="4">
        <v>76.123333333333335</v>
      </c>
      <c r="U188" s="4">
        <v>1.0333333333333334</v>
      </c>
      <c r="V188" s="4">
        <v>10.2155</v>
      </c>
      <c r="W188" s="4">
        <v>0.88666666666666671</v>
      </c>
      <c r="X188" s="4">
        <v>11.356666666666667</v>
      </c>
      <c r="Y188" s="4">
        <v>-10.183333333333335</v>
      </c>
      <c r="Z188" s="4">
        <v>106.50666666666666</v>
      </c>
      <c r="AA188" s="5">
        <f t="shared" si="2"/>
        <v>152.0031553333333</v>
      </c>
    </row>
    <row r="189" spans="1:27" x14ac:dyDescent="0.25">
      <c r="A189" t="s">
        <v>26</v>
      </c>
      <c r="B189" s="2">
        <v>44271</v>
      </c>
      <c r="C189">
        <v>2021</v>
      </c>
      <c r="D189">
        <v>3</v>
      </c>
      <c r="E189">
        <v>16</v>
      </c>
      <c r="F189" s="3">
        <v>-31</v>
      </c>
      <c r="G189" s="3" t="s">
        <v>125</v>
      </c>
      <c r="H189" s="3">
        <v>3</v>
      </c>
      <c r="I189" s="3">
        <v>2</v>
      </c>
      <c r="J189" s="3" t="s">
        <v>192</v>
      </c>
      <c r="K189" s="3" t="s">
        <v>268</v>
      </c>
      <c r="L189" s="3" t="s">
        <v>36</v>
      </c>
      <c r="M189" s="3" t="s">
        <v>39</v>
      </c>
      <c r="N189" s="3" t="s">
        <v>49</v>
      </c>
      <c r="O189" s="4">
        <v>20.726666666666663</v>
      </c>
      <c r="P189" s="4">
        <v>2.0726666666666662</v>
      </c>
      <c r="Q189" s="4">
        <v>5.2</v>
      </c>
      <c r="R189" s="4">
        <v>15.636666666666665</v>
      </c>
      <c r="S189" s="4">
        <v>11.923333333333332</v>
      </c>
      <c r="T189" s="4">
        <v>76.123333333333335</v>
      </c>
      <c r="U189" s="4">
        <v>1.0333333333333334</v>
      </c>
      <c r="V189" s="4">
        <v>10.2155</v>
      </c>
      <c r="W189" s="4">
        <v>0.88666666666666671</v>
      </c>
      <c r="X189" s="4">
        <v>11.356666666666667</v>
      </c>
      <c r="Y189" s="4">
        <v>-10.183333333333335</v>
      </c>
      <c r="Z189" s="4">
        <v>106.50666666666666</v>
      </c>
      <c r="AA189" s="5">
        <f t="shared" si="2"/>
        <v>152.0031553333333</v>
      </c>
    </row>
    <row r="190" spans="1:27" x14ac:dyDescent="0.25">
      <c r="A190" t="s">
        <v>26</v>
      </c>
      <c r="B190" s="2">
        <v>44271</v>
      </c>
      <c r="C190">
        <v>2021</v>
      </c>
      <c r="D190">
        <v>3</v>
      </c>
      <c r="E190">
        <v>16</v>
      </c>
      <c r="F190" s="3">
        <v>-31</v>
      </c>
      <c r="G190" s="3" t="s">
        <v>125</v>
      </c>
      <c r="H190" s="3">
        <v>3</v>
      </c>
      <c r="I190" s="3">
        <v>3</v>
      </c>
      <c r="J190" s="3" t="s">
        <v>256</v>
      </c>
      <c r="K190" s="3" t="s">
        <v>268</v>
      </c>
      <c r="L190" s="3" t="s">
        <v>36</v>
      </c>
      <c r="M190" s="3" t="s">
        <v>39</v>
      </c>
      <c r="N190" s="3" t="s">
        <v>49</v>
      </c>
      <c r="O190" s="4">
        <v>20.726666666666663</v>
      </c>
      <c r="P190" s="4">
        <v>2.0726666666666662</v>
      </c>
      <c r="Q190" s="4">
        <v>5.2</v>
      </c>
      <c r="R190" s="4">
        <v>15.636666666666665</v>
      </c>
      <c r="S190" s="4">
        <v>11.923333333333332</v>
      </c>
      <c r="T190" s="4">
        <v>76.123333333333335</v>
      </c>
      <c r="U190" s="4">
        <v>1.0333333333333334</v>
      </c>
      <c r="V190" s="4">
        <v>10.2155</v>
      </c>
      <c r="W190" s="4">
        <v>0.88666666666666671</v>
      </c>
      <c r="X190" s="4">
        <v>11.356666666666667</v>
      </c>
      <c r="Y190" s="4">
        <v>-10.183333333333335</v>
      </c>
      <c r="Z190" s="4">
        <v>106.50666666666666</v>
      </c>
      <c r="AA190" s="5">
        <f t="shared" si="2"/>
        <v>152.0031553333333</v>
      </c>
    </row>
    <row r="191" spans="1:27" x14ac:dyDescent="0.25">
      <c r="A191" t="s">
        <v>26</v>
      </c>
      <c r="B191" s="2">
        <v>44271</v>
      </c>
      <c r="C191">
        <v>2021</v>
      </c>
      <c r="D191">
        <v>3</v>
      </c>
      <c r="E191">
        <v>16</v>
      </c>
      <c r="F191" s="3">
        <v>-31</v>
      </c>
      <c r="G191" s="3" t="s">
        <v>125</v>
      </c>
      <c r="H191" s="3">
        <v>1</v>
      </c>
      <c r="I191" s="3">
        <v>1</v>
      </c>
      <c r="J191" s="3" t="s">
        <v>126</v>
      </c>
      <c r="K191" s="3" t="s">
        <v>268</v>
      </c>
      <c r="L191" s="3" t="s">
        <v>36</v>
      </c>
      <c r="M191" s="3" t="s">
        <v>36</v>
      </c>
      <c r="N191" s="3" t="s">
        <v>47</v>
      </c>
      <c r="O191" s="4">
        <v>20.16</v>
      </c>
      <c r="P191" s="4">
        <v>2.016</v>
      </c>
      <c r="Q191" s="4">
        <v>5.2</v>
      </c>
      <c r="R191" s="4">
        <v>15.909999999999998</v>
      </c>
      <c r="S191" s="4">
        <v>12.376666666666667</v>
      </c>
      <c r="T191" s="4">
        <v>77.776666666666671</v>
      </c>
      <c r="U191" s="4">
        <v>0.97333333333333327</v>
      </c>
      <c r="V191" s="4">
        <v>10.530466666666667</v>
      </c>
      <c r="W191" s="4">
        <v>0.83000000000000007</v>
      </c>
      <c r="X191" s="4">
        <v>11.719999999999999</v>
      </c>
      <c r="Y191" s="4">
        <v>-8.06</v>
      </c>
      <c r="Z191" s="4">
        <v>109.02</v>
      </c>
      <c r="AA191" s="5">
        <f t="shared" si="2"/>
        <v>147.84739199999999</v>
      </c>
    </row>
    <row r="192" spans="1:27" x14ac:dyDescent="0.25">
      <c r="A192" t="s">
        <v>26</v>
      </c>
      <c r="B192" s="2">
        <v>44271</v>
      </c>
      <c r="C192">
        <v>2021</v>
      </c>
      <c r="D192">
        <v>3</v>
      </c>
      <c r="E192">
        <v>16</v>
      </c>
      <c r="F192" s="3">
        <v>-31</v>
      </c>
      <c r="G192" s="3" t="s">
        <v>125</v>
      </c>
      <c r="H192" s="3">
        <v>1</v>
      </c>
      <c r="I192" s="3">
        <v>2</v>
      </c>
      <c r="J192" s="3" t="s">
        <v>190</v>
      </c>
      <c r="K192" s="3" t="s">
        <v>268</v>
      </c>
      <c r="L192" s="3" t="s">
        <v>36</v>
      </c>
      <c r="M192" s="3" t="s">
        <v>36</v>
      </c>
      <c r="N192" s="3" t="s">
        <v>47</v>
      </c>
      <c r="O192" s="4">
        <v>20.16</v>
      </c>
      <c r="P192" s="4">
        <v>2.016</v>
      </c>
      <c r="Q192" s="4">
        <v>5.2</v>
      </c>
      <c r="R192" s="4">
        <v>15.909999999999998</v>
      </c>
      <c r="S192" s="4">
        <v>12.376666666666667</v>
      </c>
      <c r="T192" s="4">
        <v>77.776666666666671</v>
      </c>
      <c r="U192" s="4">
        <v>0.97333333333333327</v>
      </c>
      <c r="V192" s="4">
        <v>10.530466666666667</v>
      </c>
      <c r="W192" s="4">
        <v>0.83000000000000007</v>
      </c>
      <c r="X192" s="4">
        <v>11.719999999999999</v>
      </c>
      <c r="Y192" s="4">
        <v>-8.06</v>
      </c>
      <c r="Z192" s="4">
        <v>109.02</v>
      </c>
      <c r="AA192" s="5">
        <f t="shared" si="2"/>
        <v>147.84739199999999</v>
      </c>
    </row>
    <row r="193" spans="1:27" x14ac:dyDescent="0.25">
      <c r="A193" t="s">
        <v>26</v>
      </c>
      <c r="B193" s="2">
        <v>44271</v>
      </c>
      <c r="C193">
        <v>2021</v>
      </c>
      <c r="D193">
        <v>3</v>
      </c>
      <c r="E193">
        <v>16</v>
      </c>
      <c r="F193" s="3">
        <v>-31</v>
      </c>
      <c r="G193" s="3" t="s">
        <v>125</v>
      </c>
      <c r="H193" s="3">
        <v>1</v>
      </c>
      <c r="I193" s="3">
        <v>3</v>
      </c>
      <c r="J193" s="3" t="s">
        <v>254</v>
      </c>
      <c r="K193" s="3" t="s">
        <v>268</v>
      </c>
      <c r="L193" s="3" t="s">
        <v>36</v>
      </c>
      <c r="M193" s="3" t="s">
        <v>36</v>
      </c>
      <c r="N193" s="3" t="s">
        <v>47</v>
      </c>
      <c r="O193" s="4">
        <v>20.16</v>
      </c>
      <c r="P193" s="4">
        <v>2.016</v>
      </c>
      <c r="Q193" s="4">
        <v>5.2</v>
      </c>
      <c r="R193" s="4">
        <v>15.909999999999998</v>
      </c>
      <c r="S193" s="4">
        <v>12.376666666666667</v>
      </c>
      <c r="T193" s="4">
        <v>77.776666666666671</v>
      </c>
      <c r="U193" s="4">
        <v>0.97333333333333327</v>
      </c>
      <c r="V193" s="4">
        <v>10.530466666666667</v>
      </c>
      <c r="W193" s="4">
        <v>0.83000000000000007</v>
      </c>
      <c r="X193" s="4">
        <v>11.719999999999999</v>
      </c>
      <c r="Y193" s="4">
        <v>-8.06</v>
      </c>
      <c r="Z193" s="4">
        <v>109.02</v>
      </c>
      <c r="AA193" s="5">
        <f t="shared" si="2"/>
        <v>147.84739199999999</v>
      </c>
    </row>
    <row r="194" spans="1:27" x14ac:dyDescent="0.25">
      <c r="A194" t="s">
        <v>26</v>
      </c>
      <c r="B194" s="2">
        <v>44302</v>
      </c>
      <c r="C194">
        <v>2021</v>
      </c>
      <c r="D194">
        <v>4</v>
      </c>
      <c r="E194">
        <v>16</v>
      </c>
      <c r="F194" s="3">
        <v>0</v>
      </c>
      <c r="G194" s="3" t="s">
        <v>27</v>
      </c>
      <c r="H194" s="3">
        <v>2</v>
      </c>
      <c r="I194" s="3">
        <v>1</v>
      </c>
      <c r="J194" s="3" t="s">
        <v>32</v>
      </c>
      <c r="K194" s="3" t="s">
        <v>90</v>
      </c>
      <c r="L194" s="3" t="s">
        <v>29</v>
      </c>
      <c r="M194" s="3" t="s">
        <v>33</v>
      </c>
      <c r="N194" s="3" t="s">
        <v>34</v>
      </c>
      <c r="O194" s="4">
        <v>25.525000000000002</v>
      </c>
      <c r="P194" s="4">
        <v>2.5525000000000002</v>
      </c>
      <c r="Q194" s="4">
        <v>5.2</v>
      </c>
      <c r="R194" s="4">
        <v>16.989999999999998</v>
      </c>
      <c r="S194" s="4">
        <v>13.47</v>
      </c>
      <c r="T194" s="4">
        <v>79.28</v>
      </c>
      <c r="U194" s="4">
        <v>0.92</v>
      </c>
      <c r="V194" s="4">
        <v>11.501799999999999</v>
      </c>
      <c r="W194" s="4">
        <v>0.79</v>
      </c>
      <c r="X194" s="4">
        <v>11.52</v>
      </c>
      <c r="Y194" s="4">
        <v>-0.48</v>
      </c>
      <c r="Z194" s="4">
        <v>118.01</v>
      </c>
      <c r="AA194" s="5">
        <f t="shared" ref="AA194:AA257" si="3">6667*11*P194/1000</f>
        <v>187.19269249999999</v>
      </c>
    </row>
    <row r="195" spans="1:27" x14ac:dyDescent="0.25">
      <c r="A195" t="s">
        <v>26</v>
      </c>
      <c r="B195" s="2">
        <v>44302</v>
      </c>
      <c r="C195">
        <v>2021</v>
      </c>
      <c r="D195">
        <v>4</v>
      </c>
      <c r="E195">
        <v>16</v>
      </c>
      <c r="F195" s="3">
        <v>0</v>
      </c>
      <c r="G195" s="3" t="s">
        <v>27</v>
      </c>
      <c r="H195" s="3">
        <v>2</v>
      </c>
      <c r="I195" s="3">
        <v>2</v>
      </c>
      <c r="J195" s="3" t="s">
        <v>131</v>
      </c>
      <c r="K195" s="3" t="s">
        <v>90</v>
      </c>
      <c r="L195" s="3" t="s">
        <v>29</v>
      </c>
      <c r="M195" s="3" t="s">
        <v>33</v>
      </c>
      <c r="N195" s="3" t="s">
        <v>34</v>
      </c>
      <c r="O195" s="4">
        <v>21.565000000000001</v>
      </c>
      <c r="P195" s="4">
        <v>2.1565000000000003</v>
      </c>
      <c r="Q195" s="4">
        <v>5.2</v>
      </c>
      <c r="R195" s="4">
        <v>16.86</v>
      </c>
      <c r="S195" s="4">
        <v>13.22</v>
      </c>
      <c r="T195" s="4">
        <v>78.41</v>
      </c>
      <c r="U195" s="4">
        <v>0.95</v>
      </c>
      <c r="V195" s="4">
        <v>11.296200000000001</v>
      </c>
      <c r="W195" s="4">
        <v>0.81</v>
      </c>
      <c r="X195" s="4">
        <v>11.48</v>
      </c>
      <c r="Y195" s="4">
        <v>-2</v>
      </c>
      <c r="Z195" s="4">
        <v>116.21</v>
      </c>
      <c r="AA195" s="5">
        <f t="shared" si="3"/>
        <v>158.15124050000003</v>
      </c>
    </row>
    <row r="196" spans="1:27" x14ac:dyDescent="0.25">
      <c r="A196" t="s">
        <v>26</v>
      </c>
      <c r="B196" s="2">
        <v>44302</v>
      </c>
      <c r="C196">
        <v>2021</v>
      </c>
      <c r="D196">
        <v>4</v>
      </c>
      <c r="E196">
        <v>16</v>
      </c>
      <c r="F196" s="3">
        <v>0</v>
      </c>
      <c r="G196" s="3" t="s">
        <v>27</v>
      </c>
      <c r="H196" s="3">
        <v>2</v>
      </c>
      <c r="I196" s="3">
        <v>3</v>
      </c>
      <c r="J196" s="3" t="s">
        <v>195</v>
      </c>
      <c r="K196" s="3" t="s">
        <v>90</v>
      </c>
      <c r="L196" s="3" t="s">
        <v>29</v>
      </c>
      <c r="M196" s="3" t="s">
        <v>33</v>
      </c>
      <c r="N196" s="3" t="s">
        <v>34</v>
      </c>
      <c r="O196" s="4">
        <v>17.715</v>
      </c>
      <c r="P196" s="4">
        <v>1.7715000000000001</v>
      </c>
      <c r="Q196" s="4">
        <v>5.3</v>
      </c>
      <c r="R196" s="4">
        <v>16.89</v>
      </c>
      <c r="S196" s="4">
        <v>13.14</v>
      </c>
      <c r="T196" s="4">
        <v>77.8</v>
      </c>
      <c r="U196" s="4">
        <v>0.97</v>
      </c>
      <c r="V196" s="4">
        <v>11.200699999999999</v>
      </c>
      <c r="W196" s="4">
        <v>0.83</v>
      </c>
      <c r="X196" s="4">
        <v>11.62</v>
      </c>
      <c r="Y196" s="4">
        <v>-2.61</v>
      </c>
      <c r="Z196" s="4">
        <v>115.48</v>
      </c>
      <c r="AA196" s="5">
        <f t="shared" si="3"/>
        <v>129.9164955</v>
      </c>
    </row>
    <row r="197" spans="1:27" x14ac:dyDescent="0.25">
      <c r="A197" t="s">
        <v>26</v>
      </c>
      <c r="B197" s="2">
        <v>44302</v>
      </c>
      <c r="C197">
        <v>2021</v>
      </c>
      <c r="D197">
        <v>4</v>
      </c>
      <c r="E197">
        <v>16</v>
      </c>
      <c r="F197" s="3">
        <v>0</v>
      </c>
      <c r="G197" s="3" t="s">
        <v>27</v>
      </c>
      <c r="H197" s="3">
        <v>1</v>
      </c>
      <c r="I197" s="3">
        <v>1</v>
      </c>
      <c r="J197" s="3" t="s">
        <v>28</v>
      </c>
      <c r="K197" s="3" t="s">
        <v>90</v>
      </c>
      <c r="L197" s="3" t="s">
        <v>29</v>
      </c>
      <c r="M197" s="3" t="s">
        <v>30</v>
      </c>
      <c r="N197" s="3" t="s">
        <v>31</v>
      </c>
      <c r="O197" s="4">
        <v>23.585000000000001</v>
      </c>
      <c r="P197" s="4">
        <v>2.3585000000000003</v>
      </c>
      <c r="Q197" s="4">
        <v>5.3</v>
      </c>
      <c r="R197" s="4">
        <v>18.18</v>
      </c>
      <c r="S197" s="4">
        <v>14.48</v>
      </c>
      <c r="T197" s="4">
        <v>79.650000000000006</v>
      </c>
      <c r="U197" s="4">
        <v>0.91</v>
      </c>
      <c r="V197" s="4">
        <v>12.236499999999999</v>
      </c>
      <c r="W197" s="4">
        <v>0.77</v>
      </c>
      <c r="X197" s="4">
        <v>12.12</v>
      </c>
      <c r="Y197" s="4">
        <v>5.33</v>
      </c>
      <c r="Z197" s="4">
        <v>124.9</v>
      </c>
      <c r="AA197" s="5">
        <f t="shared" si="3"/>
        <v>172.96531450000001</v>
      </c>
    </row>
    <row r="198" spans="1:27" x14ac:dyDescent="0.25">
      <c r="A198" t="s">
        <v>26</v>
      </c>
      <c r="B198" s="2">
        <v>44302</v>
      </c>
      <c r="C198">
        <v>2021</v>
      </c>
      <c r="D198">
        <v>4</v>
      </c>
      <c r="E198">
        <v>16</v>
      </c>
      <c r="F198" s="3">
        <v>0</v>
      </c>
      <c r="G198" s="3" t="s">
        <v>27</v>
      </c>
      <c r="H198" s="3">
        <v>1</v>
      </c>
      <c r="I198" s="3">
        <v>2</v>
      </c>
      <c r="J198" s="3" t="s">
        <v>130</v>
      </c>
      <c r="K198" s="3" t="s">
        <v>90</v>
      </c>
      <c r="L198" s="3" t="s">
        <v>29</v>
      </c>
      <c r="M198" s="3" t="s">
        <v>30</v>
      </c>
      <c r="N198" s="3" t="s">
        <v>31</v>
      </c>
      <c r="O198" s="4">
        <v>18.995000000000001</v>
      </c>
      <c r="P198" s="4">
        <v>1.8995000000000002</v>
      </c>
      <c r="Q198" s="4">
        <v>5.3</v>
      </c>
      <c r="R198" s="4">
        <v>17.510000000000002</v>
      </c>
      <c r="S198" s="4">
        <v>14.17</v>
      </c>
      <c r="T198" s="4">
        <v>80.930000000000007</v>
      </c>
      <c r="U198" s="4">
        <v>0.87</v>
      </c>
      <c r="V198" s="4">
        <v>12.2903</v>
      </c>
      <c r="W198" s="4">
        <v>0.75</v>
      </c>
      <c r="X198" s="4">
        <v>10.61</v>
      </c>
      <c r="Y198" s="4">
        <v>5.62</v>
      </c>
      <c r="Z198" s="4">
        <v>125.24</v>
      </c>
      <c r="AA198" s="5">
        <f t="shared" si="3"/>
        <v>139.30363150000002</v>
      </c>
    </row>
    <row r="199" spans="1:27" x14ac:dyDescent="0.25">
      <c r="A199" t="s">
        <v>26</v>
      </c>
      <c r="B199" s="2">
        <v>44302</v>
      </c>
      <c r="C199">
        <v>2021</v>
      </c>
      <c r="D199">
        <v>4</v>
      </c>
      <c r="E199">
        <v>16</v>
      </c>
      <c r="F199" s="3">
        <v>0</v>
      </c>
      <c r="G199" s="3" t="s">
        <v>27</v>
      </c>
      <c r="H199" s="3">
        <v>1</v>
      </c>
      <c r="I199" s="3">
        <v>3</v>
      </c>
      <c r="J199" s="3" t="s">
        <v>194</v>
      </c>
      <c r="K199" s="3" t="s">
        <v>90</v>
      </c>
      <c r="L199" s="3" t="s">
        <v>29</v>
      </c>
      <c r="M199" s="3" t="s">
        <v>30</v>
      </c>
      <c r="N199" s="3" t="s">
        <v>31</v>
      </c>
      <c r="O199" s="4">
        <v>23.555</v>
      </c>
      <c r="P199" s="4">
        <v>2.3555000000000001</v>
      </c>
      <c r="Q199" s="4">
        <v>5.2</v>
      </c>
      <c r="R199" s="4">
        <v>18.18</v>
      </c>
      <c r="S199" s="4">
        <v>14.7</v>
      </c>
      <c r="T199" s="4">
        <v>80.86</v>
      </c>
      <c r="U199" s="4">
        <v>0.87</v>
      </c>
      <c r="V199" s="4">
        <v>12.4267</v>
      </c>
      <c r="W199" s="4">
        <v>0.74</v>
      </c>
      <c r="X199" s="4">
        <v>12.1</v>
      </c>
      <c r="Y199" s="4">
        <v>6.65</v>
      </c>
      <c r="Z199" s="4">
        <v>126.46</v>
      </c>
      <c r="AA199" s="5">
        <f t="shared" si="3"/>
        <v>172.74530350000001</v>
      </c>
    </row>
    <row r="200" spans="1:27" x14ac:dyDescent="0.25">
      <c r="A200" t="s">
        <v>26</v>
      </c>
      <c r="B200" s="2">
        <v>44302</v>
      </c>
      <c r="C200">
        <v>2021</v>
      </c>
      <c r="D200">
        <v>4</v>
      </c>
      <c r="E200">
        <v>16</v>
      </c>
      <c r="F200" s="3">
        <v>0</v>
      </c>
      <c r="G200" s="3" t="s">
        <v>27</v>
      </c>
      <c r="H200" s="3">
        <v>4</v>
      </c>
      <c r="I200" s="3">
        <v>1</v>
      </c>
      <c r="J200" s="3" t="s">
        <v>38</v>
      </c>
      <c r="K200" s="3" t="s">
        <v>90</v>
      </c>
      <c r="L200" s="3" t="s">
        <v>29</v>
      </c>
      <c r="M200" s="3" t="s">
        <v>39</v>
      </c>
      <c r="N200" s="3" t="s">
        <v>40</v>
      </c>
      <c r="O200" s="4">
        <v>21.285</v>
      </c>
      <c r="P200" s="4">
        <v>2.1284999999999998</v>
      </c>
      <c r="Q200" s="4">
        <v>5.2</v>
      </c>
      <c r="R200" s="4">
        <v>17.84</v>
      </c>
      <c r="S200" s="4">
        <v>14.23</v>
      </c>
      <c r="T200" s="4">
        <v>79.760000000000005</v>
      </c>
      <c r="U200" s="4">
        <v>0.91</v>
      </c>
      <c r="V200" s="4">
        <v>11.891999999999999</v>
      </c>
      <c r="W200" s="4">
        <v>0.76</v>
      </c>
      <c r="X200" s="4">
        <v>12.76</v>
      </c>
      <c r="Y200" s="4">
        <v>2.4500000000000002</v>
      </c>
      <c r="Z200" s="4">
        <v>121.49</v>
      </c>
      <c r="AA200" s="5">
        <f t="shared" si="3"/>
        <v>156.0978045</v>
      </c>
    </row>
    <row r="201" spans="1:27" x14ac:dyDescent="0.25">
      <c r="A201" t="s">
        <v>26</v>
      </c>
      <c r="B201" s="2">
        <v>44302</v>
      </c>
      <c r="C201">
        <v>2021</v>
      </c>
      <c r="D201">
        <v>4</v>
      </c>
      <c r="E201">
        <v>16</v>
      </c>
      <c r="F201" s="3">
        <v>0</v>
      </c>
      <c r="G201" s="3" t="s">
        <v>27</v>
      </c>
      <c r="H201" s="3">
        <v>4</v>
      </c>
      <c r="I201" s="3">
        <v>2</v>
      </c>
      <c r="J201" s="3" t="s">
        <v>133</v>
      </c>
      <c r="K201" s="3" t="s">
        <v>90</v>
      </c>
      <c r="L201" s="3" t="s">
        <v>29</v>
      </c>
      <c r="M201" s="3" t="s">
        <v>39</v>
      </c>
      <c r="N201" s="3" t="s">
        <v>40</v>
      </c>
      <c r="O201" s="4">
        <v>23.175000000000001</v>
      </c>
      <c r="P201" s="4">
        <v>2.3174999999999999</v>
      </c>
      <c r="Q201" s="4">
        <v>5.3</v>
      </c>
      <c r="R201" s="4">
        <v>17.239999999999998</v>
      </c>
      <c r="S201" s="4">
        <v>13.47</v>
      </c>
      <c r="T201" s="4">
        <v>78.13</v>
      </c>
      <c r="U201" s="4">
        <v>0.96</v>
      </c>
      <c r="V201" s="4">
        <v>11.396800000000001</v>
      </c>
      <c r="W201" s="4">
        <v>0.81</v>
      </c>
      <c r="X201" s="4">
        <v>12.05</v>
      </c>
      <c r="Y201" s="4">
        <v>-1.18</v>
      </c>
      <c r="Z201" s="4">
        <v>117.18</v>
      </c>
      <c r="AA201" s="5">
        <f t="shared" si="3"/>
        <v>169.95849749999999</v>
      </c>
    </row>
    <row r="202" spans="1:27" x14ac:dyDescent="0.25">
      <c r="A202" t="s">
        <v>26</v>
      </c>
      <c r="B202" s="2">
        <v>44302</v>
      </c>
      <c r="C202">
        <v>2021</v>
      </c>
      <c r="D202">
        <v>4</v>
      </c>
      <c r="E202">
        <v>16</v>
      </c>
      <c r="F202" s="3">
        <v>0</v>
      </c>
      <c r="G202" s="3" t="s">
        <v>27</v>
      </c>
      <c r="H202" s="3">
        <v>4</v>
      </c>
      <c r="I202" s="3">
        <v>3</v>
      </c>
      <c r="J202" s="3" t="s">
        <v>197</v>
      </c>
      <c r="K202" s="3" t="s">
        <v>90</v>
      </c>
      <c r="L202" s="3" t="s">
        <v>29</v>
      </c>
      <c r="M202" s="3" t="s">
        <v>39</v>
      </c>
      <c r="N202" s="3" t="s">
        <v>40</v>
      </c>
      <c r="O202" s="4">
        <v>24.965</v>
      </c>
      <c r="P202" s="4">
        <v>2.4965000000000002</v>
      </c>
      <c r="Q202" s="4">
        <v>5.3</v>
      </c>
      <c r="R202" s="4">
        <v>17.23</v>
      </c>
      <c r="S202" s="4">
        <v>13.79</v>
      </c>
      <c r="T202" s="4">
        <v>80.03</v>
      </c>
      <c r="U202" s="4">
        <v>0.9</v>
      </c>
      <c r="V202" s="4">
        <v>11.730399999999999</v>
      </c>
      <c r="W202" s="4">
        <v>0.77</v>
      </c>
      <c r="X202" s="4">
        <v>11.74</v>
      </c>
      <c r="Y202" s="4">
        <v>1.22</v>
      </c>
      <c r="Z202" s="4">
        <v>120.03</v>
      </c>
      <c r="AA202" s="5">
        <f t="shared" si="3"/>
        <v>183.08582050000001</v>
      </c>
    </row>
    <row r="203" spans="1:27" x14ac:dyDescent="0.25">
      <c r="A203" t="s">
        <v>26</v>
      </c>
      <c r="B203" s="2">
        <v>44302</v>
      </c>
      <c r="C203">
        <v>2021</v>
      </c>
      <c r="D203">
        <v>4</v>
      </c>
      <c r="E203">
        <v>16</v>
      </c>
      <c r="F203" s="3">
        <v>0</v>
      </c>
      <c r="G203" s="3" t="s">
        <v>27</v>
      </c>
      <c r="H203" s="3">
        <v>3</v>
      </c>
      <c r="I203" s="3">
        <v>1</v>
      </c>
      <c r="J203" s="3" t="s">
        <v>35</v>
      </c>
      <c r="K203" s="3" t="s">
        <v>90</v>
      </c>
      <c r="L203" s="3" t="s">
        <v>29</v>
      </c>
      <c r="M203" s="3" t="s">
        <v>36</v>
      </c>
      <c r="N203" s="3" t="s">
        <v>37</v>
      </c>
      <c r="O203" s="4">
        <v>21.205000000000002</v>
      </c>
      <c r="P203" s="4">
        <v>2.1205000000000003</v>
      </c>
      <c r="Q203" s="4">
        <v>5.2</v>
      </c>
      <c r="R203" s="4">
        <v>16.59</v>
      </c>
      <c r="S203" s="4">
        <v>13.02</v>
      </c>
      <c r="T203" s="4">
        <v>78.48</v>
      </c>
      <c r="U203" s="4">
        <v>0.95</v>
      </c>
      <c r="V203" s="4">
        <v>11.1195</v>
      </c>
      <c r="W203" s="4">
        <v>0.81</v>
      </c>
      <c r="X203" s="4">
        <v>11.51</v>
      </c>
      <c r="Y203" s="4">
        <v>-3.43</v>
      </c>
      <c r="Z203" s="4">
        <v>114.51</v>
      </c>
      <c r="AA203" s="5">
        <f t="shared" si="3"/>
        <v>155.51110850000003</v>
      </c>
    </row>
    <row r="204" spans="1:27" x14ac:dyDescent="0.25">
      <c r="A204" t="s">
        <v>26</v>
      </c>
      <c r="B204" s="2">
        <v>44302</v>
      </c>
      <c r="C204">
        <v>2021</v>
      </c>
      <c r="D204">
        <v>4</v>
      </c>
      <c r="E204">
        <v>16</v>
      </c>
      <c r="F204" s="3">
        <v>0</v>
      </c>
      <c r="G204" s="3" t="s">
        <v>27</v>
      </c>
      <c r="H204" s="3">
        <v>3</v>
      </c>
      <c r="I204" s="3">
        <v>2</v>
      </c>
      <c r="J204" s="3" t="s">
        <v>132</v>
      </c>
      <c r="K204" s="3" t="s">
        <v>90</v>
      </c>
      <c r="L204" s="3" t="s">
        <v>29</v>
      </c>
      <c r="M204" s="3" t="s">
        <v>36</v>
      </c>
      <c r="N204" s="3" t="s">
        <v>37</v>
      </c>
      <c r="O204" s="4">
        <v>20.295000000000002</v>
      </c>
      <c r="P204" s="4">
        <v>2.0295000000000001</v>
      </c>
      <c r="Q204" s="4">
        <v>5.3</v>
      </c>
      <c r="R204" s="4">
        <v>17.02</v>
      </c>
      <c r="S204" s="4">
        <v>13.63</v>
      </c>
      <c r="T204" s="4">
        <v>80.08</v>
      </c>
      <c r="U204" s="4">
        <v>0.89</v>
      </c>
      <c r="V204" s="4">
        <v>11.606299999999999</v>
      </c>
      <c r="W204" s="4">
        <v>0.76</v>
      </c>
      <c r="X204" s="4">
        <v>11.68</v>
      </c>
      <c r="Y204" s="4">
        <v>0.13</v>
      </c>
      <c r="Z204" s="4">
        <v>118.74</v>
      </c>
      <c r="AA204" s="5">
        <f t="shared" si="3"/>
        <v>148.83744150000001</v>
      </c>
    </row>
    <row r="205" spans="1:27" x14ac:dyDescent="0.25">
      <c r="A205" t="s">
        <v>26</v>
      </c>
      <c r="B205" s="2">
        <v>44302</v>
      </c>
      <c r="C205">
        <v>2021</v>
      </c>
      <c r="D205">
        <v>4</v>
      </c>
      <c r="E205">
        <v>16</v>
      </c>
      <c r="F205" s="3">
        <v>0</v>
      </c>
      <c r="G205" s="3" t="s">
        <v>27</v>
      </c>
      <c r="H205" s="3">
        <v>3</v>
      </c>
      <c r="I205" s="3">
        <v>3</v>
      </c>
      <c r="J205" s="3" t="s">
        <v>196</v>
      </c>
      <c r="K205" s="3" t="s">
        <v>90</v>
      </c>
      <c r="L205" s="3" t="s">
        <v>29</v>
      </c>
      <c r="M205" s="3" t="s">
        <v>36</v>
      </c>
      <c r="N205" s="3" t="s">
        <v>37</v>
      </c>
      <c r="O205" s="4">
        <v>20.335000000000001</v>
      </c>
      <c r="P205" s="4">
        <v>2.0335000000000001</v>
      </c>
      <c r="Q205" s="4">
        <v>5.3</v>
      </c>
      <c r="R205" s="4">
        <v>17.47</v>
      </c>
      <c r="S205" s="4">
        <v>13.92</v>
      </c>
      <c r="T205" s="4">
        <v>79.680000000000007</v>
      </c>
      <c r="U205" s="4">
        <v>0.91</v>
      </c>
      <c r="V205" s="4">
        <v>11.814399999999999</v>
      </c>
      <c r="W205" s="4">
        <v>0.77</v>
      </c>
      <c r="X205" s="4">
        <v>11.87</v>
      </c>
      <c r="Y205" s="4">
        <v>1.91</v>
      </c>
      <c r="Z205" s="4">
        <v>120.84</v>
      </c>
      <c r="AA205" s="5">
        <f t="shared" si="3"/>
        <v>149.13078950000002</v>
      </c>
    </row>
    <row r="206" spans="1:27" x14ac:dyDescent="0.25">
      <c r="A206" t="s">
        <v>26</v>
      </c>
      <c r="B206" s="2">
        <v>44302</v>
      </c>
      <c r="C206">
        <v>2021</v>
      </c>
      <c r="D206">
        <v>4</v>
      </c>
      <c r="E206">
        <v>16</v>
      </c>
      <c r="F206" s="3">
        <v>0</v>
      </c>
      <c r="G206" s="3" t="s">
        <v>41</v>
      </c>
      <c r="H206" s="3">
        <v>2</v>
      </c>
      <c r="I206" s="3">
        <v>1</v>
      </c>
      <c r="J206" s="3" t="s">
        <v>44</v>
      </c>
      <c r="K206" s="3" t="s">
        <v>90</v>
      </c>
      <c r="L206" s="3" t="s">
        <v>36</v>
      </c>
      <c r="M206" s="3" t="s">
        <v>33</v>
      </c>
      <c r="N206" s="3" t="s">
        <v>45</v>
      </c>
      <c r="O206" s="4">
        <v>25.805</v>
      </c>
      <c r="P206" s="4">
        <v>2.5804999999999998</v>
      </c>
      <c r="Q206" s="4">
        <v>5.2</v>
      </c>
      <c r="R206" s="4">
        <v>17</v>
      </c>
      <c r="S206" s="4">
        <v>13.7</v>
      </c>
      <c r="T206" s="4">
        <v>80.59</v>
      </c>
      <c r="U206" s="4">
        <v>0.88</v>
      </c>
      <c r="V206" s="4">
        <v>11.7225</v>
      </c>
      <c r="W206" s="4">
        <v>0.75</v>
      </c>
      <c r="X206" s="4">
        <v>11.4</v>
      </c>
      <c r="Y206" s="4">
        <v>1</v>
      </c>
      <c r="Z206" s="4">
        <v>119.77</v>
      </c>
      <c r="AA206" s="5">
        <f t="shared" si="3"/>
        <v>189.2461285</v>
      </c>
    </row>
    <row r="207" spans="1:27" x14ac:dyDescent="0.25">
      <c r="A207" t="s">
        <v>26</v>
      </c>
      <c r="B207" s="2">
        <v>44302</v>
      </c>
      <c r="C207">
        <v>2021</v>
      </c>
      <c r="D207">
        <v>4</v>
      </c>
      <c r="E207">
        <v>16</v>
      </c>
      <c r="F207" s="3">
        <v>0</v>
      </c>
      <c r="G207" s="3" t="s">
        <v>41</v>
      </c>
      <c r="H207" s="3">
        <v>2</v>
      </c>
      <c r="I207" s="3">
        <v>2</v>
      </c>
      <c r="J207" s="3" t="s">
        <v>135</v>
      </c>
      <c r="K207" s="3" t="s">
        <v>90</v>
      </c>
      <c r="L207" s="3" t="s">
        <v>36</v>
      </c>
      <c r="M207" s="3" t="s">
        <v>33</v>
      </c>
      <c r="N207" s="3" t="s">
        <v>45</v>
      </c>
      <c r="O207" s="4">
        <v>21.355</v>
      </c>
      <c r="P207" s="4">
        <v>2.1355</v>
      </c>
      <c r="Q207" s="4">
        <v>5.3</v>
      </c>
      <c r="R207" s="4">
        <v>16.670000000000002</v>
      </c>
      <c r="S207" s="4">
        <v>13.13</v>
      </c>
      <c r="T207" s="4">
        <v>78.760000000000005</v>
      </c>
      <c r="U207" s="4">
        <v>0.94</v>
      </c>
      <c r="V207" s="4">
        <v>10.890499999999999</v>
      </c>
      <c r="W207" s="4">
        <v>0.78</v>
      </c>
      <c r="X207" s="4">
        <v>13.19</v>
      </c>
      <c r="Y207" s="4">
        <v>-5.52</v>
      </c>
      <c r="Z207" s="4">
        <v>112.03</v>
      </c>
      <c r="AA207" s="5">
        <f t="shared" si="3"/>
        <v>156.6111635</v>
      </c>
    </row>
    <row r="208" spans="1:27" x14ac:dyDescent="0.25">
      <c r="A208" t="s">
        <v>26</v>
      </c>
      <c r="B208" s="2">
        <v>44302</v>
      </c>
      <c r="C208">
        <v>2021</v>
      </c>
      <c r="D208">
        <v>4</v>
      </c>
      <c r="E208">
        <v>16</v>
      </c>
      <c r="F208" s="3">
        <v>0</v>
      </c>
      <c r="G208" s="3" t="s">
        <v>41</v>
      </c>
      <c r="H208" s="3">
        <v>2</v>
      </c>
      <c r="I208" s="3">
        <v>3</v>
      </c>
      <c r="J208" s="3" t="s">
        <v>199</v>
      </c>
      <c r="K208" s="3" t="s">
        <v>90</v>
      </c>
      <c r="L208" s="3" t="s">
        <v>36</v>
      </c>
      <c r="M208" s="3" t="s">
        <v>33</v>
      </c>
      <c r="N208" s="3" t="s">
        <v>45</v>
      </c>
      <c r="O208" s="4">
        <v>24.825000000000003</v>
      </c>
      <c r="P208" s="4">
        <v>2.4825000000000004</v>
      </c>
      <c r="Q208" s="4">
        <v>5.3</v>
      </c>
      <c r="R208" s="4">
        <v>17.12</v>
      </c>
      <c r="S208" s="4">
        <v>13.36</v>
      </c>
      <c r="T208" s="4">
        <v>78.040000000000006</v>
      </c>
      <c r="U208" s="4">
        <v>0.96</v>
      </c>
      <c r="V208" s="4">
        <v>11.488799999999999</v>
      </c>
      <c r="W208" s="4">
        <v>0.83</v>
      </c>
      <c r="X208" s="4">
        <v>11.11</v>
      </c>
      <c r="Y208" s="4">
        <v>-0.28000000000000003</v>
      </c>
      <c r="Z208" s="4">
        <v>118.25</v>
      </c>
      <c r="AA208" s="5">
        <f t="shared" si="3"/>
        <v>182.05910250000005</v>
      </c>
    </row>
    <row r="209" spans="1:27" x14ac:dyDescent="0.25">
      <c r="A209" t="s">
        <v>26</v>
      </c>
      <c r="B209" s="2">
        <v>44302</v>
      </c>
      <c r="C209">
        <v>2021</v>
      </c>
      <c r="D209">
        <v>4</v>
      </c>
      <c r="E209">
        <v>16</v>
      </c>
      <c r="F209" s="3">
        <v>0</v>
      </c>
      <c r="G209" s="3" t="s">
        <v>41</v>
      </c>
      <c r="H209" s="3">
        <v>1</v>
      </c>
      <c r="I209" s="3">
        <v>1</v>
      </c>
      <c r="J209" s="3" t="s">
        <v>42</v>
      </c>
      <c r="K209" s="3" t="s">
        <v>90</v>
      </c>
      <c r="L209" s="3" t="s">
        <v>36</v>
      </c>
      <c r="M209" s="3" t="s">
        <v>30</v>
      </c>
      <c r="N209" s="3" t="s">
        <v>43</v>
      </c>
      <c r="O209" s="4">
        <v>21.245000000000001</v>
      </c>
      <c r="P209" s="4">
        <v>2.1245000000000003</v>
      </c>
      <c r="Q209" s="4">
        <v>5.3</v>
      </c>
      <c r="R209" s="4">
        <v>17.399999999999999</v>
      </c>
      <c r="S209" s="4">
        <v>13.37</v>
      </c>
      <c r="T209" s="4">
        <v>76.84</v>
      </c>
      <c r="U209" s="4">
        <v>1.01</v>
      </c>
      <c r="V209" s="4">
        <v>11.341699999999999</v>
      </c>
      <c r="W209" s="4">
        <v>0.86</v>
      </c>
      <c r="X209" s="4">
        <v>11.9</v>
      </c>
      <c r="Y209" s="4">
        <v>-1.24</v>
      </c>
      <c r="Z209" s="4">
        <v>117.11</v>
      </c>
      <c r="AA209" s="5">
        <f t="shared" si="3"/>
        <v>155.80445650000004</v>
      </c>
    </row>
    <row r="210" spans="1:27" x14ac:dyDescent="0.25">
      <c r="A210" t="s">
        <v>26</v>
      </c>
      <c r="B210" s="2">
        <v>44302</v>
      </c>
      <c r="C210">
        <v>2021</v>
      </c>
      <c r="D210">
        <v>4</v>
      </c>
      <c r="E210">
        <v>16</v>
      </c>
      <c r="F210" s="3">
        <v>0</v>
      </c>
      <c r="G210" s="3" t="s">
        <v>41</v>
      </c>
      <c r="H210" s="3">
        <v>1</v>
      </c>
      <c r="I210" s="3">
        <v>2</v>
      </c>
      <c r="J210" s="3" t="s">
        <v>134</v>
      </c>
      <c r="K210" s="3" t="s">
        <v>90</v>
      </c>
      <c r="L210" s="3" t="s">
        <v>36</v>
      </c>
      <c r="M210" s="3" t="s">
        <v>30</v>
      </c>
      <c r="N210" s="3" t="s">
        <v>43</v>
      </c>
      <c r="O210" s="4">
        <v>20.565000000000001</v>
      </c>
      <c r="P210" s="4">
        <v>2.0565000000000002</v>
      </c>
      <c r="Q210" s="4">
        <v>5.3</v>
      </c>
      <c r="R210" s="4">
        <v>17.600000000000001</v>
      </c>
      <c r="S210" s="4">
        <v>14.07</v>
      </c>
      <c r="T210" s="4">
        <v>79.94</v>
      </c>
      <c r="U210" s="4">
        <v>0.9</v>
      </c>
      <c r="V210" s="4">
        <v>12.045299999999999</v>
      </c>
      <c r="W210" s="4">
        <v>0.77</v>
      </c>
      <c r="X210" s="4">
        <v>11.37</v>
      </c>
      <c r="Y210" s="4">
        <v>3.78</v>
      </c>
      <c r="Z210" s="4">
        <v>123.06</v>
      </c>
      <c r="AA210" s="5">
        <f t="shared" si="3"/>
        <v>150.81754050000001</v>
      </c>
    </row>
    <row r="211" spans="1:27" x14ac:dyDescent="0.25">
      <c r="A211" t="s">
        <v>26</v>
      </c>
      <c r="B211" s="2">
        <v>44302</v>
      </c>
      <c r="C211">
        <v>2021</v>
      </c>
      <c r="D211">
        <v>4</v>
      </c>
      <c r="E211">
        <v>16</v>
      </c>
      <c r="F211" s="3">
        <v>0</v>
      </c>
      <c r="G211" s="3" t="s">
        <v>41</v>
      </c>
      <c r="H211" s="3">
        <v>1</v>
      </c>
      <c r="I211" s="3">
        <v>3</v>
      </c>
      <c r="J211" s="3" t="s">
        <v>198</v>
      </c>
      <c r="K211" s="3" t="s">
        <v>90</v>
      </c>
      <c r="L211" s="3" t="s">
        <v>36</v>
      </c>
      <c r="M211" s="3" t="s">
        <v>30</v>
      </c>
      <c r="N211" s="3" t="s">
        <v>43</v>
      </c>
      <c r="O211" s="4">
        <v>25.725000000000001</v>
      </c>
      <c r="P211" s="4">
        <v>2.5725000000000002</v>
      </c>
      <c r="Q211" s="4">
        <v>5.3</v>
      </c>
      <c r="R211" s="4">
        <v>16.88</v>
      </c>
      <c r="S211" s="4">
        <v>13.33</v>
      </c>
      <c r="T211" s="4">
        <v>78.97</v>
      </c>
      <c r="U211" s="4">
        <v>0.93</v>
      </c>
      <c r="V211" s="4">
        <v>11.3901</v>
      </c>
      <c r="W211" s="4">
        <v>0.79</v>
      </c>
      <c r="X211" s="4">
        <v>11.48</v>
      </c>
      <c r="Y211" s="4">
        <v>-1.39</v>
      </c>
      <c r="Z211" s="4">
        <v>116.93</v>
      </c>
      <c r="AA211" s="5">
        <f t="shared" si="3"/>
        <v>188.65943250000004</v>
      </c>
    </row>
    <row r="212" spans="1:27" x14ac:dyDescent="0.25">
      <c r="A212" t="s">
        <v>26</v>
      </c>
      <c r="B212" s="2">
        <v>44302</v>
      </c>
      <c r="C212">
        <v>2021</v>
      </c>
      <c r="D212">
        <v>4</v>
      </c>
      <c r="E212">
        <v>16</v>
      </c>
      <c r="F212" s="3">
        <v>0</v>
      </c>
      <c r="G212" s="3" t="s">
        <v>41</v>
      </c>
      <c r="H212" s="3">
        <v>4</v>
      </c>
      <c r="I212" s="3">
        <v>1</v>
      </c>
      <c r="J212" s="3" t="s">
        <v>48</v>
      </c>
      <c r="K212" s="3" t="s">
        <v>90</v>
      </c>
      <c r="L212" s="3" t="s">
        <v>36</v>
      </c>
      <c r="M212" s="3" t="s">
        <v>39</v>
      </c>
      <c r="N212" s="3" t="s">
        <v>49</v>
      </c>
      <c r="O212" s="4">
        <v>21.245000000000001</v>
      </c>
      <c r="P212" s="4">
        <v>2.1245000000000003</v>
      </c>
      <c r="Q212" s="4">
        <v>5.3</v>
      </c>
      <c r="R212" s="4">
        <v>17.55</v>
      </c>
      <c r="S212" s="4">
        <v>14.49</v>
      </c>
      <c r="T212" s="4">
        <v>82.56</v>
      </c>
      <c r="U212" s="4">
        <v>0.81</v>
      </c>
      <c r="V212" s="4">
        <v>12.1389</v>
      </c>
      <c r="W212" s="4">
        <v>0.68</v>
      </c>
      <c r="X212" s="4">
        <v>12.62</v>
      </c>
      <c r="Y212" s="4">
        <v>3.85</v>
      </c>
      <c r="Z212" s="4">
        <v>123.14</v>
      </c>
      <c r="AA212" s="5">
        <f t="shared" si="3"/>
        <v>155.80445650000004</v>
      </c>
    </row>
    <row r="213" spans="1:27" x14ac:dyDescent="0.25">
      <c r="A213" t="s">
        <v>26</v>
      </c>
      <c r="B213" s="2">
        <v>44302</v>
      </c>
      <c r="C213">
        <v>2021</v>
      </c>
      <c r="D213">
        <v>4</v>
      </c>
      <c r="E213">
        <v>16</v>
      </c>
      <c r="F213" s="3">
        <v>0</v>
      </c>
      <c r="G213" s="3" t="s">
        <v>41</v>
      </c>
      <c r="H213" s="3">
        <v>4</v>
      </c>
      <c r="I213" s="3">
        <v>2</v>
      </c>
      <c r="J213" s="3" t="s">
        <v>137</v>
      </c>
      <c r="K213" s="3" t="s">
        <v>90</v>
      </c>
      <c r="L213" s="3" t="s">
        <v>36</v>
      </c>
      <c r="M213" s="3" t="s">
        <v>39</v>
      </c>
      <c r="N213" s="3" t="s">
        <v>49</v>
      </c>
      <c r="O213" s="4">
        <v>18.765000000000001</v>
      </c>
      <c r="P213" s="4">
        <v>1.8765000000000001</v>
      </c>
      <c r="Q213" s="4">
        <v>5.3</v>
      </c>
      <c r="R213" s="4">
        <v>16.96</v>
      </c>
      <c r="S213" s="4">
        <v>13.38</v>
      </c>
      <c r="T213" s="4">
        <v>78.89</v>
      </c>
      <c r="U213" s="4">
        <v>0.94</v>
      </c>
      <c r="V213" s="4">
        <v>11.4941</v>
      </c>
      <c r="W213" s="4">
        <v>0.81</v>
      </c>
      <c r="X213" s="4">
        <v>11.17</v>
      </c>
      <c r="Y213" s="4">
        <v>-0.39</v>
      </c>
      <c r="Z213" s="4">
        <v>118.12</v>
      </c>
      <c r="AA213" s="5">
        <f t="shared" si="3"/>
        <v>137.61688050000001</v>
      </c>
    </row>
    <row r="214" spans="1:27" x14ac:dyDescent="0.25">
      <c r="A214" t="s">
        <v>26</v>
      </c>
      <c r="B214" s="2">
        <v>44302</v>
      </c>
      <c r="C214">
        <v>2021</v>
      </c>
      <c r="D214">
        <v>4</v>
      </c>
      <c r="E214">
        <v>16</v>
      </c>
      <c r="F214" s="3">
        <v>0</v>
      </c>
      <c r="G214" s="3" t="s">
        <v>41</v>
      </c>
      <c r="H214" s="3">
        <v>4</v>
      </c>
      <c r="I214" s="3">
        <v>3</v>
      </c>
      <c r="J214" s="3" t="s">
        <v>201</v>
      </c>
      <c r="K214" s="3" t="s">
        <v>90</v>
      </c>
      <c r="L214" s="3" t="s">
        <v>36</v>
      </c>
      <c r="M214" s="3" t="s">
        <v>39</v>
      </c>
      <c r="N214" s="3" t="s">
        <v>49</v>
      </c>
      <c r="O214" s="4">
        <v>20.675000000000001</v>
      </c>
      <c r="P214" s="4">
        <v>2.0674999999999999</v>
      </c>
      <c r="Q214" s="4">
        <v>5.2</v>
      </c>
      <c r="R214" s="4">
        <v>16.920000000000002</v>
      </c>
      <c r="S214" s="4">
        <v>13.12</v>
      </c>
      <c r="T214" s="4">
        <v>77.540000000000006</v>
      </c>
      <c r="U214" s="4">
        <v>0.98</v>
      </c>
      <c r="V214" s="4">
        <v>11.135400000000001</v>
      </c>
      <c r="W214" s="4">
        <v>0.83</v>
      </c>
      <c r="X214" s="4">
        <v>11.87</v>
      </c>
      <c r="Y214" s="4">
        <v>-3.15</v>
      </c>
      <c r="Z214" s="4">
        <v>114.85</v>
      </c>
      <c r="AA214" s="5">
        <f t="shared" si="3"/>
        <v>151.6242475</v>
      </c>
    </row>
    <row r="215" spans="1:27" x14ac:dyDescent="0.25">
      <c r="A215" t="s">
        <v>26</v>
      </c>
      <c r="B215" s="2">
        <v>44302</v>
      </c>
      <c r="C215">
        <v>2021</v>
      </c>
      <c r="D215">
        <v>4</v>
      </c>
      <c r="E215">
        <v>16</v>
      </c>
      <c r="F215" s="3">
        <v>0</v>
      </c>
      <c r="G215" s="3" t="s">
        <v>41</v>
      </c>
      <c r="H215" s="3">
        <v>3</v>
      </c>
      <c r="I215" s="3">
        <v>1</v>
      </c>
      <c r="J215" s="3" t="s">
        <v>46</v>
      </c>
      <c r="K215" s="3" t="s">
        <v>90</v>
      </c>
      <c r="L215" s="3" t="s">
        <v>36</v>
      </c>
      <c r="M215" s="3" t="s">
        <v>36</v>
      </c>
      <c r="N215" s="3" t="s">
        <v>47</v>
      </c>
      <c r="O215" s="4">
        <v>18.315000000000001</v>
      </c>
      <c r="P215" s="4">
        <v>1.8315000000000001</v>
      </c>
      <c r="Q215" s="4">
        <v>5.3</v>
      </c>
      <c r="R215" s="4">
        <v>16.670000000000002</v>
      </c>
      <c r="S215" s="4">
        <v>13.45</v>
      </c>
      <c r="T215" s="4">
        <v>80.680000000000007</v>
      </c>
      <c r="U215" s="4">
        <v>0.87</v>
      </c>
      <c r="V215" s="4">
        <v>11.389799999999999</v>
      </c>
      <c r="W215" s="4">
        <v>0.74</v>
      </c>
      <c r="X215" s="4">
        <v>12</v>
      </c>
      <c r="Y215" s="4">
        <v>-1.78</v>
      </c>
      <c r="Z215" s="4">
        <v>116.47</v>
      </c>
      <c r="AA215" s="5">
        <f t="shared" si="3"/>
        <v>134.31671550000002</v>
      </c>
    </row>
    <row r="216" spans="1:27" x14ac:dyDescent="0.25">
      <c r="A216" t="s">
        <v>26</v>
      </c>
      <c r="B216" s="2">
        <v>44302</v>
      </c>
      <c r="C216">
        <v>2021</v>
      </c>
      <c r="D216">
        <v>4</v>
      </c>
      <c r="E216">
        <v>16</v>
      </c>
      <c r="F216" s="3">
        <v>0</v>
      </c>
      <c r="G216" s="3" t="s">
        <v>41</v>
      </c>
      <c r="H216" s="3">
        <v>3</v>
      </c>
      <c r="I216" s="3">
        <v>2</v>
      </c>
      <c r="J216" s="3" t="s">
        <v>136</v>
      </c>
      <c r="K216" s="3" t="s">
        <v>90</v>
      </c>
      <c r="L216" s="3" t="s">
        <v>36</v>
      </c>
      <c r="M216" s="3" t="s">
        <v>36</v>
      </c>
      <c r="N216" s="3" t="s">
        <v>47</v>
      </c>
      <c r="O216" s="4">
        <v>24.295000000000002</v>
      </c>
      <c r="P216" s="4">
        <v>2.4295</v>
      </c>
      <c r="Q216" s="4">
        <v>5.2</v>
      </c>
      <c r="R216" s="4">
        <v>17.86</v>
      </c>
      <c r="S216" s="4">
        <v>14.31</v>
      </c>
      <c r="T216" s="4">
        <v>80.12</v>
      </c>
      <c r="U216" s="4">
        <v>0.89</v>
      </c>
      <c r="V216" s="4">
        <v>12.2128</v>
      </c>
      <c r="W216" s="4">
        <v>0.76</v>
      </c>
      <c r="X216" s="4">
        <v>11.55</v>
      </c>
      <c r="Y216" s="4">
        <v>5.0599999999999996</v>
      </c>
      <c r="Z216" s="4">
        <v>124.58</v>
      </c>
      <c r="AA216" s="5">
        <f t="shared" si="3"/>
        <v>178.17224150000001</v>
      </c>
    </row>
    <row r="217" spans="1:27" x14ac:dyDescent="0.25">
      <c r="A217" t="s">
        <v>26</v>
      </c>
      <c r="B217" s="2">
        <v>44302</v>
      </c>
      <c r="C217">
        <v>2021</v>
      </c>
      <c r="D217">
        <v>4</v>
      </c>
      <c r="E217">
        <v>16</v>
      </c>
      <c r="F217" s="3">
        <v>0</v>
      </c>
      <c r="G217" s="3" t="s">
        <v>41</v>
      </c>
      <c r="H217" s="3">
        <v>3</v>
      </c>
      <c r="I217" s="3">
        <v>3</v>
      </c>
      <c r="J217" s="3" t="s">
        <v>200</v>
      </c>
      <c r="K217" s="3" t="s">
        <v>90</v>
      </c>
      <c r="L217" s="3" t="s">
        <v>36</v>
      </c>
      <c r="M217" s="3" t="s">
        <v>36</v>
      </c>
      <c r="N217" s="3" t="s">
        <v>47</v>
      </c>
      <c r="O217" s="4">
        <v>22.885000000000002</v>
      </c>
      <c r="P217" s="4">
        <v>2.2885</v>
      </c>
      <c r="Q217" s="4">
        <v>5.2</v>
      </c>
      <c r="R217" s="4">
        <v>17.39</v>
      </c>
      <c r="S217" s="4">
        <v>14</v>
      </c>
      <c r="T217" s="4">
        <v>80.510000000000005</v>
      </c>
      <c r="U217" s="4">
        <v>0.88</v>
      </c>
      <c r="V217" s="4">
        <v>11.7652</v>
      </c>
      <c r="W217" s="4">
        <v>0.74</v>
      </c>
      <c r="X217" s="4">
        <v>12.44</v>
      </c>
      <c r="Y217" s="4">
        <v>1.27</v>
      </c>
      <c r="Z217" s="4">
        <v>120.09</v>
      </c>
      <c r="AA217" s="5">
        <f t="shared" si="3"/>
        <v>167.83172450000001</v>
      </c>
    </row>
    <row r="218" spans="1:27" x14ac:dyDescent="0.25">
      <c r="A218" t="s">
        <v>26</v>
      </c>
      <c r="B218" s="2">
        <v>44302</v>
      </c>
      <c r="C218">
        <v>2021</v>
      </c>
      <c r="D218">
        <v>4</v>
      </c>
      <c r="E218">
        <v>16</v>
      </c>
      <c r="F218" s="3">
        <v>0</v>
      </c>
      <c r="G218" s="3" t="s">
        <v>50</v>
      </c>
      <c r="H218" s="3">
        <v>2</v>
      </c>
      <c r="I218" s="3">
        <v>1</v>
      </c>
      <c r="J218" s="3" t="s">
        <v>54</v>
      </c>
      <c r="K218" s="3" t="s">
        <v>90</v>
      </c>
      <c r="L218" s="3" t="s">
        <v>52</v>
      </c>
      <c r="M218" s="3" t="s">
        <v>33</v>
      </c>
      <c r="N218" s="3" t="s">
        <v>55</v>
      </c>
      <c r="O218" s="4">
        <v>24.315000000000001</v>
      </c>
      <c r="P218" s="4">
        <v>2.4315000000000002</v>
      </c>
      <c r="Q218" s="4">
        <v>5.2</v>
      </c>
      <c r="R218" s="4">
        <v>15.88</v>
      </c>
      <c r="S218" s="4">
        <v>12.2</v>
      </c>
      <c r="T218" s="4">
        <v>76.83</v>
      </c>
      <c r="U218" s="4">
        <v>1.01</v>
      </c>
      <c r="V218" s="4">
        <v>10.406599999999999</v>
      </c>
      <c r="W218" s="4">
        <v>0.86</v>
      </c>
      <c r="X218" s="4">
        <v>11.58</v>
      </c>
      <c r="Y218" s="4">
        <v>-8.84</v>
      </c>
      <c r="Z218" s="4">
        <v>108.1</v>
      </c>
      <c r="AA218" s="5">
        <f t="shared" si="3"/>
        <v>178.3189155</v>
      </c>
    </row>
    <row r="219" spans="1:27" x14ac:dyDescent="0.25">
      <c r="A219" t="s">
        <v>26</v>
      </c>
      <c r="B219" s="2">
        <v>44302</v>
      </c>
      <c r="C219">
        <v>2021</v>
      </c>
      <c r="D219">
        <v>4</v>
      </c>
      <c r="E219">
        <v>16</v>
      </c>
      <c r="F219" s="3">
        <v>0</v>
      </c>
      <c r="G219" s="3" t="s">
        <v>50</v>
      </c>
      <c r="H219" s="3">
        <v>2</v>
      </c>
      <c r="I219" s="3">
        <v>2</v>
      </c>
      <c r="J219" s="3" t="s">
        <v>139</v>
      </c>
      <c r="K219" s="3" t="s">
        <v>90</v>
      </c>
      <c r="L219" s="3" t="s">
        <v>52</v>
      </c>
      <c r="M219" s="3" t="s">
        <v>33</v>
      </c>
      <c r="N219" s="3" t="s">
        <v>55</v>
      </c>
      <c r="O219" s="4">
        <v>25.075000000000003</v>
      </c>
      <c r="P219" s="4">
        <v>2.5075000000000003</v>
      </c>
      <c r="Q219" s="4">
        <v>5.2</v>
      </c>
      <c r="R219" s="4">
        <v>16.559999999999999</v>
      </c>
      <c r="S219" s="4">
        <v>13.09</v>
      </c>
      <c r="T219" s="4">
        <v>79.05</v>
      </c>
      <c r="U219" s="4">
        <v>0.93</v>
      </c>
      <c r="V219" s="4">
        <v>11.033099999999999</v>
      </c>
      <c r="W219" s="4">
        <v>0.78</v>
      </c>
      <c r="X219" s="4">
        <v>12.27</v>
      </c>
      <c r="Y219" s="4">
        <v>-4.37</v>
      </c>
      <c r="Z219" s="4">
        <v>113.4</v>
      </c>
      <c r="AA219" s="5">
        <f t="shared" si="3"/>
        <v>183.89252750000003</v>
      </c>
    </row>
    <row r="220" spans="1:27" x14ac:dyDescent="0.25">
      <c r="A220" t="s">
        <v>26</v>
      </c>
      <c r="B220" s="2">
        <v>44302</v>
      </c>
      <c r="C220">
        <v>2021</v>
      </c>
      <c r="D220">
        <v>4</v>
      </c>
      <c r="E220">
        <v>16</v>
      </c>
      <c r="F220" s="3">
        <v>0</v>
      </c>
      <c r="G220" s="3" t="s">
        <v>50</v>
      </c>
      <c r="H220" s="3">
        <v>2</v>
      </c>
      <c r="I220" s="3">
        <v>3</v>
      </c>
      <c r="J220" s="3" t="s">
        <v>203</v>
      </c>
      <c r="K220" s="3" t="s">
        <v>90</v>
      </c>
      <c r="L220" s="3" t="s">
        <v>52</v>
      </c>
      <c r="M220" s="3" t="s">
        <v>33</v>
      </c>
      <c r="N220" s="3" t="s">
        <v>55</v>
      </c>
      <c r="O220" s="4">
        <v>22.315000000000001</v>
      </c>
      <c r="P220" s="4">
        <v>2.2315</v>
      </c>
      <c r="Q220" s="4">
        <v>5.2</v>
      </c>
      <c r="R220" s="4">
        <v>16.89</v>
      </c>
      <c r="S220" s="4">
        <v>13.31</v>
      </c>
      <c r="T220" s="4">
        <v>78.8</v>
      </c>
      <c r="U220" s="4">
        <v>0.94</v>
      </c>
      <c r="V220" s="4">
        <v>11.3436</v>
      </c>
      <c r="W220" s="4">
        <v>0.8</v>
      </c>
      <c r="X220" s="4">
        <v>11.63</v>
      </c>
      <c r="Y220" s="4">
        <v>-1.69</v>
      </c>
      <c r="Z220" s="4">
        <v>116.58</v>
      </c>
      <c r="AA220" s="5">
        <f t="shared" si="3"/>
        <v>163.65151550000002</v>
      </c>
    </row>
    <row r="221" spans="1:27" x14ac:dyDescent="0.25">
      <c r="A221" t="s">
        <v>26</v>
      </c>
      <c r="B221" s="2">
        <v>44302</v>
      </c>
      <c r="C221">
        <v>2021</v>
      </c>
      <c r="D221">
        <v>4</v>
      </c>
      <c r="E221">
        <v>16</v>
      </c>
      <c r="F221" s="3">
        <v>0</v>
      </c>
      <c r="G221" s="3" t="s">
        <v>50</v>
      </c>
      <c r="H221" s="3">
        <v>1</v>
      </c>
      <c r="I221" s="3">
        <v>1</v>
      </c>
      <c r="J221" s="3" t="s">
        <v>51</v>
      </c>
      <c r="K221" s="3" t="s">
        <v>90</v>
      </c>
      <c r="L221" s="3" t="s">
        <v>52</v>
      </c>
      <c r="M221" s="3" t="s">
        <v>30</v>
      </c>
      <c r="N221" s="3" t="s">
        <v>53</v>
      </c>
      <c r="O221" s="4">
        <v>15.475</v>
      </c>
      <c r="P221" s="4">
        <v>1.5474999999999999</v>
      </c>
      <c r="Q221" s="4">
        <v>5.3</v>
      </c>
      <c r="R221" s="4">
        <v>17.34</v>
      </c>
      <c r="S221" s="4">
        <v>13.89</v>
      </c>
      <c r="T221" s="4">
        <v>80.099999999999994</v>
      </c>
      <c r="U221" s="4">
        <v>0.89</v>
      </c>
      <c r="V221" s="4">
        <v>11.7257</v>
      </c>
      <c r="W221" s="4">
        <v>0.75</v>
      </c>
      <c r="X221" s="4">
        <v>12.18</v>
      </c>
      <c r="Y221" s="4">
        <v>1.03</v>
      </c>
      <c r="Z221" s="4">
        <v>119.8</v>
      </c>
      <c r="AA221" s="5">
        <f t="shared" si="3"/>
        <v>113.48900749999999</v>
      </c>
    </row>
    <row r="222" spans="1:27" x14ac:dyDescent="0.25">
      <c r="A222" t="s">
        <v>26</v>
      </c>
      <c r="B222" s="2">
        <v>44302</v>
      </c>
      <c r="C222">
        <v>2021</v>
      </c>
      <c r="D222">
        <v>4</v>
      </c>
      <c r="E222">
        <v>16</v>
      </c>
      <c r="F222" s="3">
        <v>0</v>
      </c>
      <c r="G222" s="3" t="s">
        <v>50</v>
      </c>
      <c r="H222" s="3">
        <v>1</v>
      </c>
      <c r="I222" s="3">
        <v>2</v>
      </c>
      <c r="J222" s="3" t="s">
        <v>138</v>
      </c>
      <c r="K222" s="3" t="s">
        <v>90</v>
      </c>
      <c r="L222" s="3" t="s">
        <v>52</v>
      </c>
      <c r="M222" s="3" t="s">
        <v>30</v>
      </c>
      <c r="N222" s="3" t="s">
        <v>53</v>
      </c>
      <c r="O222" s="4">
        <v>22.385000000000002</v>
      </c>
      <c r="P222" s="4">
        <v>2.2385000000000002</v>
      </c>
      <c r="Q222" s="4">
        <v>5.3</v>
      </c>
      <c r="R222" s="4">
        <v>16.97</v>
      </c>
      <c r="S222" s="4">
        <v>13.97</v>
      </c>
      <c r="T222" s="4">
        <v>82.32</v>
      </c>
      <c r="U222" s="4">
        <v>0.82</v>
      </c>
      <c r="V222" s="4">
        <v>11.6829</v>
      </c>
      <c r="W222" s="4">
        <v>0.69</v>
      </c>
      <c r="X222" s="4">
        <v>12.72</v>
      </c>
      <c r="Y222" s="4">
        <v>0.22</v>
      </c>
      <c r="Z222" s="4">
        <v>118.84</v>
      </c>
      <c r="AA222" s="5">
        <f t="shared" si="3"/>
        <v>164.1648745</v>
      </c>
    </row>
    <row r="223" spans="1:27" x14ac:dyDescent="0.25">
      <c r="A223" t="s">
        <v>26</v>
      </c>
      <c r="B223" s="2">
        <v>44302</v>
      </c>
      <c r="C223">
        <v>2021</v>
      </c>
      <c r="D223">
        <v>4</v>
      </c>
      <c r="E223">
        <v>16</v>
      </c>
      <c r="F223" s="3">
        <v>0</v>
      </c>
      <c r="G223" s="3" t="s">
        <v>50</v>
      </c>
      <c r="H223" s="3">
        <v>1</v>
      </c>
      <c r="I223" s="3">
        <v>3</v>
      </c>
      <c r="J223" s="3" t="s">
        <v>202</v>
      </c>
      <c r="K223" s="3" t="s">
        <v>90</v>
      </c>
      <c r="L223" s="3" t="s">
        <v>52</v>
      </c>
      <c r="M223" s="3" t="s">
        <v>30</v>
      </c>
      <c r="N223" s="3" t="s">
        <v>53</v>
      </c>
      <c r="O223" s="4">
        <v>20.095000000000002</v>
      </c>
      <c r="P223" s="4">
        <v>2.0095000000000001</v>
      </c>
      <c r="Q223" s="4">
        <v>5.2</v>
      </c>
      <c r="R223" s="4">
        <v>16.87</v>
      </c>
      <c r="S223" s="4">
        <v>13.23</v>
      </c>
      <c r="T223" s="4">
        <v>78.42</v>
      </c>
      <c r="U223" s="4">
        <v>0.95</v>
      </c>
      <c r="V223" s="4">
        <v>11.044700000000001</v>
      </c>
      <c r="W223" s="4">
        <v>0.79</v>
      </c>
      <c r="X223" s="4">
        <v>12.82</v>
      </c>
      <c r="Y223" s="4">
        <v>-4.1900000000000004</v>
      </c>
      <c r="Z223" s="4">
        <v>113.61</v>
      </c>
      <c r="AA223" s="5">
        <f t="shared" si="3"/>
        <v>147.3707015</v>
      </c>
    </row>
    <row r="224" spans="1:27" x14ac:dyDescent="0.25">
      <c r="A224" t="s">
        <v>26</v>
      </c>
      <c r="B224" s="2">
        <v>44302</v>
      </c>
      <c r="C224">
        <v>2021</v>
      </c>
      <c r="D224">
        <v>4</v>
      </c>
      <c r="E224">
        <v>16</v>
      </c>
      <c r="F224" s="3">
        <v>0</v>
      </c>
      <c r="G224" s="3" t="s">
        <v>50</v>
      </c>
      <c r="H224" s="3">
        <v>4</v>
      </c>
      <c r="I224" s="3">
        <v>1</v>
      </c>
      <c r="J224" s="3" t="s">
        <v>58</v>
      </c>
      <c r="K224" s="3" t="s">
        <v>90</v>
      </c>
      <c r="L224" s="3" t="s">
        <v>52</v>
      </c>
      <c r="M224" s="3" t="s">
        <v>39</v>
      </c>
      <c r="N224" s="3" t="s">
        <v>59</v>
      </c>
      <c r="O224" s="4">
        <v>22.155000000000001</v>
      </c>
      <c r="P224" s="4">
        <v>2.2155</v>
      </c>
      <c r="Q224" s="4">
        <v>5.2</v>
      </c>
      <c r="R224" s="4">
        <v>16.100000000000001</v>
      </c>
      <c r="S224" s="4">
        <v>12.36</v>
      </c>
      <c r="T224" s="4">
        <v>76.77</v>
      </c>
      <c r="U224" s="4">
        <v>1.01</v>
      </c>
      <c r="V224" s="4">
        <v>10.504899999999999</v>
      </c>
      <c r="W224" s="4">
        <v>0.86</v>
      </c>
      <c r="X224" s="4">
        <v>11.79</v>
      </c>
      <c r="Y224" s="4">
        <v>-8.0399999999999991</v>
      </c>
      <c r="Z224" s="4">
        <v>109.05</v>
      </c>
      <c r="AA224" s="5">
        <f t="shared" si="3"/>
        <v>162.47812350000001</v>
      </c>
    </row>
    <row r="225" spans="1:27" x14ac:dyDescent="0.25">
      <c r="A225" t="s">
        <v>26</v>
      </c>
      <c r="B225" s="2">
        <v>44302</v>
      </c>
      <c r="C225">
        <v>2021</v>
      </c>
      <c r="D225">
        <v>4</v>
      </c>
      <c r="E225">
        <v>16</v>
      </c>
      <c r="F225" s="3">
        <v>0</v>
      </c>
      <c r="G225" s="3" t="s">
        <v>50</v>
      </c>
      <c r="H225" s="3">
        <v>4</v>
      </c>
      <c r="I225" s="3">
        <v>2</v>
      </c>
      <c r="J225" s="3" t="s">
        <v>141</v>
      </c>
      <c r="K225" s="3" t="s">
        <v>90</v>
      </c>
      <c r="L225" s="3" t="s">
        <v>52</v>
      </c>
      <c r="M225" s="3" t="s">
        <v>39</v>
      </c>
      <c r="N225" s="3" t="s">
        <v>59</v>
      </c>
      <c r="O225" s="4">
        <v>23.695</v>
      </c>
      <c r="P225" s="4">
        <v>2.3694999999999999</v>
      </c>
      <c r="Q225" s="4">
        <v>5.3</v>
      </c>
      <c r="R225" s="4">
        <v>16.829999999999998</v>
      </c>
      <c r="S225" s="4">
        <v>13.54</v>
      </c>
      <c r="T225" s="4">
        <v>80.45</v>
      </c>
      <c r="U225" s="4">
        <v>0.88</v>
      </c>
      <c r="V225" s="4">
        <v>11.5138</v>
      </c>
      <c r="W225" s="4">
        <v>0.75</v>
      </c>
      <c r="X225" s="4">
        <v>11.76</v>
      </c>
      <c r="Y225" s="4">
        <v>-0.69</v>
      </c>
      <c r="Z225" s="4">
        <v>117.76</v>
      </c>
      <c r="AA225" s="5">
        <f t="shared" si="3"/>
        <v>173.77202149999999</v>
      </c>
    </row>
    <row r="226" spans="1:27" x14ac:dyDescent="0.25">
      <c r="A226" t="s">
        <v>26</v>
      </c>
      <c r="B226" s="2">
        <v>44302</v>
      </c>
      <c r="C226">
        <v>2021</v>
      </c>
      <c r="D226">
        <v>4</v>
      </c>
      <c r="E226">
        <v>16</v>
      </c>
      <c r="F226" s="3">
        <v>0</v>
      </c>
      <c r="G226" s="3" t="s">
        <v>50</v>
      </c>
      <c r="H226" s="3">
        <v>4</v>
      </c>
      <c r="I226" s="3">
        <v>3</v>
      </c>
      <c r="J226" s="3" t="s">
        <v>205</v>
      </c>
      <c r="K226" s="3" t="s">
        <v>90</v>
      </c>
      <c r="L226" s="3" t="s">
        <v>52</v>
      </c>
      <c r="M226" s="3" t="s">
        <v>39</v>
      </c>
      <c r="N226" s="3" t="s">
        <v>59</v>
      </c>
      <c r="O226" s="4">
        <v>19.795000000000002</v>
      </c>
      <c r="P226" s="4">
        <v>1.9795000000000003</v>
      </c>
      <c r="Q226" s="4">
        <v>5.2</v>
      </c>
      <c r="R226" s="4">
        <v>16.68</v>
      </c>
      <c r="S226" s="4">
        <v>13.09</v>
      </c>
      <c r="T226" s="4">
        <v>78.48</v>
      </c>
      <c r="U226" s="4">
        <v>0.95</v>
      </c>
      <c r="V226" s="4">
        <v>10.954599999999999</v>
      </c>
      <c r="W226" s="4">
        <v>0.8</v>
      </c>
      <c r="X226" s="4">
        <v>12.68</v>
      </c>
      <c r="Y226" s="4">
        <v>-4.8499999999999996</v>
      </c>
      <c r="Z226" s="4">
        <v>112.83</v>
      </c>
      <c r="AA226" s="5">
        <f t="shared" si="3"/>
        <v>145.1705915</v>
      </c>
    </row>
    <row r="227" spans="1:27" x14ac:dyDescent="0.25">
      <c r="A227" t="s">
        <v>26</v>
      </c>
      <c r="B227" s="2">
        <v>44302</v>
      </c>
      <c r="C227">
        <v>2021</v>
      </c>
      <c r="D227">
        <v>4</v>
      </c>
      <c r="E227">
        <v>16</v>
      </c>
      <c r="F227" s="3">
        <v>0</v>
      </c>
      <c r="G227" s="3" t="s">
        <v>50</v>
      </c>
      <c r="H227" s="3">
        <v>3</v>
      </c>
      <c r="I227" s="3">
        <v>1</v>
      </c>
      <c r="J227" s="3" t="s">
        <v>56</v>
      </c>
      <c r="K227" s="3" t="s">
        <v>90</v>
      </c>
      <c r="L227" s="3" t="s">
        <v>52</v>
      </c>
      <c r="M227" s="3" t="s">
        <v>36</v>
      </c>
      <c r="N227" s="3" t="s">
        <v>57</v>
      </c>
      <c r="O227" s="4">
        <v>18.355</v>
      </c>
      <c r="P227" s="4">
        <v>1.8355000000000001</v>
      </c>
      <c r="Q227" s="4">
        <v>5.2</v>
      </c>
      <c r="R227" s="4">
        <v>17.73</v>
      </c>
      <c r="S227" s="4">
        <v>14.22</v>
      </c>
      <c r="T227" s="4">
        <v>80.2</v>
      </c>
      <c r="U227" s="4">
        <v>0.89</v>
      </c>
      <c r="V227" s="4">
        <v>12.0585</v>
      </c>
      <c r="W227" s="4">
        <v>0.75</v>
      </c>
      <c r="X227" s="4">
        <v>11.92</v>
      </c>
      <c r="Y227" s="4">
        <v>3.74</v>
      </c>
      <c r="Z227" s="4">
        <v>123.01</v>
      </c>
      <c r="AA227" s="5">
        <f t="shared" si="3"/>
        <v>134.61006350000002</v>
      </c>
    </row>
    <row r="228" spans="1:27" x14ac:dyDescent="0.25">
      <c r="A228" t="s">
        <v>26</v>
      </c>
      <c r="B228" s="2">
        <v>44302</v>
      </c>
      <c r="C228">
        <v>2021</v>
      </c>
      <c r="D228">
        <v>4</v>
      </c>
      <c r="E228">
        <v>16</v>
      </c>
      <c r="F228" s="3">
        <v>0</v>
      </c>
      <c r="G228" s="3" t="s">
        <v>50</v>
      </c>
      <c r="H228" s="3">
        <v>3</v>
      </c>
      <c r="I228" s="3">
        <v>2</v>
      </c>
      <c r="J228" s="3" t="s">
        <v>140</v>
      </c>
      <c r="K228" s="3" t="s">
        <v>90</v>
      </c>
      <c r="L228" s="3" t="s">
        <v>52</v>
      </c>
      <c r="M228" s="3" t="s">
        <v>36</v>
      </c>
      <c r="N228" s="3" t="s">
        <v>57</v>
      </c>
      <c r="O228" s="4">
        <v>26.895000000000003</v>
      </c>
      <c r="P228" s="4">
        <v>2.6895000000000002</v>
      </c>
      <c r="Q228" s="4">
        <v>5.2</v>
      </c>
      <c r="R228" s="4">
        <v>18.5</v>
      </c>
      <c r="S228" s="4">
        <v>15.33</v>
      </c>
      <c r="T228" s="4">
        <v>82.86</v>
      </c>
      <c r="U228" s="4">
        <v>0.8</v>
      </c>
      <c r="V228" s="4">
        <v>13.006600000000001</v>
      </c>
      <c r="W228" s="4">
        <v>0.68</v>
      </c>
      <c r="X228" s="4">
        <v>11.89</v>
      </c>
      <c r="Y228" s="4">
        <v>10.9</v>
      </c>
      <c r="Z228" s="4">
        <v>131.5</v>
      </c>
      <c r="AA228" s="5">
        <f t="shared" si="3"/>
        <v>197.23986150000002</v>
      </c>
    </row>
    <row r="229" spans="1:27" x14ac:dyDescent="0.25">
      <c r="A229" t="s">
        <v>26</v>
      </c>
      <c r="B229" s="2">
        <v>44302</v>
      </c>
      <c r="C229">
        <v>2021</v>
      </c>
      <c r="D229">
        <v>4</v>
      </c>
      <c r="E229">
        <v>16</v>
      </c>
      <c r="F229" s="3">
        <v>0</v>
      </c>
      <c r="G229" s="3" t="s">
        <v>50</v>
      </c>
      <c r="H229" s="3">
        <v>3</v>
      </c>
      <c r="I229" s="3">
        <v>3</v>
      </c>
      <c r="J229" s="3" t="s">
        <v>204</v>
      </c>
      <c r="K229" s="3" t="s">
        <v>90</v>
      </c>
      <c r="L229" s="3" t="s">
        <v>52</v>
      </c>
      <c r="M229" s="3" t="s">
        <v>36</v>
      </c>
      <c r="N229" s="3" t="s">
        <v>57</v>
      </c>
      <c r="O229" s="4">
        <v>26.745000000000001</v>
      </c>
      <c r="P229" s="4">
        <v>2.6745000000000001</v>
      </c>
      <c r="Q229" s="4">
        <v>5.2</v>
      </c>
      <c r="R229" s="4">
        <v>16.89</v>
      </c>
      <c r="S229" s="4">
        <v>13.54</v>
      </c>
      <c r="T229" s="4">
        <v>80.17</v>
      </c>
      <c r="U229" s="4">
        <v>0.89</v>
      </c>
      <c r="V229" s="4">
        <v>11.525700000000001</v>
      </c>
      <c r="W229" s="4">
        <v>0.76</v>
      </c>
      <c r="X229" s="4">
        <v>11.7</v>
      </c>
      <c r="Y229" s="4">
        <v>-0.52</v>
      </c>
      <c r="Z229" s="4">
        <v>117.96</v>
      </c>
      <c r="AA229" s="5">
        <f t="shared" si="3"/>
        <v>196.13980650000002</v>
      </c>
    </row>
    <row r="230" spans="1:27" x14ac:dyDescent="0.25">
      <c r="A230" t="s">
        <v>26</v>
      </c>
      <c r="B230" s="2">
        <v>44302</v>
      </c>
      <c r="C230">
        <v>2021</v>
      </c>
      <c r="D230">
        <v>4</v>
      </c>
      <c r="E230">
        <v>16</v>
      </c>
      <c r="F230" s="3">
        <v>0</v>
      </c>
      <c r="G230" s="3" t="s">
        <v>60</v>
      </c>
      <c r="H230" s="3">
        <v>2</v>
      </c>
      <c r="I230" s="3">
        <v>1</v>
      </c>
      <c r="J230" s="3" t="s">
        <v>64</v>
      </c>
      <c r="K230" s="3" t="s">
        <v>90</v>
      </c>
      <c r="L230" s="3" t="s">
        <v>62</v>
      </c>
      <c r="M230" s="3" t="s">
        <v>33</v>
      </c>
      <c r="N230" s="3" t="s">
        <v>65</v>
      </c>
      <c r="O230" s="4">
        <v>17.035</v>
      </c>
      <c r="P230" s="4">
        <v>1.7035</v>
      </c>
      <c r="Q230" s="4">
        <v>5.3</v>
      </c>
      <c r="R230" s="4">
        <v>16.5</v>
      </c>
      <c r="S230" s="4">
        <v>13.01</v>
      </c>
      <c r="T230" s="4">
        <v>78.849999999999994</v>
      </c>
      <c r="U230" s="4">
        <v>0.94</v>
      </c>
      <c r="V230" s="4">
        <v>11.0937</v>
      </c>
      <c r="W230" s="4">
        <v>0.8</v>
      </c>
      <c r="X230" s="4">
        <v>11.6</v>
      </c>
      <c r="Y230" s="4">
        <v>-3.72</v>
      </c>
      <c r="Z230" s="4">
        <v>114.17</v>
      </c>
      <c r="AA230" s="5">
        <f t="shared" si="3"/>
        <v>124.9295795</v>
      </c>
    </row>
    <row r="231" spans="1:27" x14ac:dyDescent="0.25">
      <c r="A231" t="s">
        <v>26</v>
      </c>
      <c r="B231" s="2">
        <v>44302</v>
      </c>
      <c r="C231">
        <v>2021</v>
      </c>
      <c r="D231">
        <v>4</v>
      </c>
      <c r="E231">
        <v>16</v>
      </c>
      <c r="F231" s="3">
        <v>0</v>
      </c>
      <c r="G231" s="3" t="s">
        <v>60</v>
      </c>
      <c r="H231" s="3">
        <v>2</v>
      </c>
      <c r="I231" s="3">
        <v>2</v>
      </c>
      <c r="J231" s="3" t="s">
        <v>143</v>
      </c>
      <c r="K231" s="3" t="s">
        <v>90</v>
      </c>
      <c r="L231" s="3" t="s">
        <v>62</v>
      </c>
      <c r="M231" s="3" t="s">
        <v>33</v>
      </c>
      <c r="N231" s="3" t="s">
        <v>65</v>
      </c>
      <c r="O231" s="4">
        <v>20.445</v>
      </c>
      <c r="P231" s="4">
        <v>2.0445000000000002</v>
      </c>
      <c r="Q231" s="4">
        <v>5.3</v>
      </c>
      <c r="R231" s="4">
        <v>15.88</v>
      </c>
      <c r="S231" s="4">
        <v>12.64</v>
      </c>
      <c r="T231" s="4">
        <v>79.599999999999994</v>
      </c>
      <c r="U231" s="4">
        <v>0.91</v>
      </c>
      <c r="V231" s="4">
        <v>10.912599999999999</v>
      </c>
      <c r="W231" s="4">
        <v>0.79</v>
      </c>
      <c r="X231" s="4">
        <v>10.88</v>
      </c>
      <c r="Y231" s="4">
        <v>-5.27</v>
      </c>
      <c r="Z231" s="4">
        <v>112.33</v>
      </c>
      <c r="AA231" s="5">
        <f t="shared" si="3"/>
        <v>149.93749650000001</v>
      </c>
    </row>
    <row r="232" spans="1:27" x14ac:dyDescent="0.25">
      <c r="A232" t="s">
        <v>26</v>
      </c>
      <c r="B232" s="2">
        <v>44302</v>
      </c>
      <c r="C232">
        <v>2021</v>
      </c>
      <c r="D232">
        <v>4</v>
      </c>
      <c r="E232">
        <v>16</v>
      </c>
      <c r="F232" s="3">
        <v>0</v>
      </c>
      <c r="G232" s="3" t="s">
        <v>60</v>
      </c>
      <c r="H232" s="3">
        <v>2</v>
      </c>
      <c r="I232" s="3">
        <v>3</v>
      </c>
      <c r="J232" s="3" t="s">
        <v>207</v>
      </c>
      <c r="K232" s="3" t="s">
        <v>90</v>
      </c>
      <c r="L232" s="3" t="s">
        <v>62</v>
      </c>
      <c r="M232" s="3" t="s">
        <v>33</v>
      </c>
      <c r="N232" s="3" t="s">
        <v>65</v>
      </c>
      <c r="O232" s="4">
        <v>18.375</v>
      </c>
      <c r="P232" s="4">
        <v>1.8374999999999999</v>
      </c>
      <c r="Q232" s="4">
        <v>5.3</v>
      </c>
      <c r="R232" s="4">
        <v>16.25</v>
      </c>
      <c r="S232" s="4">
        <v>12.97</v>
      </c>
      <c r="T232" s="4">
        <v>79.819999999999993</v>
      </c>
      <c r="U232" s="4">
        <v>0.9</v>
      </c>
      <c r="V232" s="4">
        <v>11.180300000000001</v>
      </c>
      <c r="W232" s="4">
        <v>0.78</v>
      </c>
      <c r="X232" s="4">
        <v>10.97</v>
      </c>
      <c r="Y232" s="4">
        <v>-3.17</v>
      </c>
      <c r="Z232" s="4">
        <v>114.82</v>
      </c>
      <c r="AA232" s="5">
        <f t="shared" si="3"/>
        <v>134.75673749999999</v>
      </c>
    </row>
    <row r="233" spans="1:27" x14ac:dyDescent="0.25">
      <c r="A233" t="s">
        <v>26</v>
      </c>
      <c r="B233" s="2">
        <v>44302</v>
      </c>
      <c r="C233">
        <v>2021</v>
      </c>
      <c r="D233">
        <v>4</v>
      </c>
      <c r="E233">
        <v>16</v>
      </c>
      <c r="F233" s="3">
        <v>0</v>
      </c>
      <c r="G233" s="3" t="s">
        <v>60</v>
      </c>
      <c r="H233" s="3">
        <v>1</v>
      </c>
      <c r="I233" s="3">
        <v>1</v>
      </c>
      <c r="J233" s="3" t="s">
        <v>61</v>
      </c>
      <c r="K233" s="3" t="s">
        <v>90</v>
      </c>
      <c r="L233" s="3" t="s">
        <v>62</v>
      </c>
      <c r="M233" s="3" t="s">
        <v>30</v>
      </c>
      <c r="N233" s="3" t="s">
        <v>63</v>
      </c>
      <c r="O233" s="4">
        <v>21.245000000000001</v>
      </c>
      <c r="P233" s="4">
        <v>2.1245000000000003</v>
      </c>
      <c r="Q233" s="4">
        <v>5.2</v>
      </c>
      <c r="R233" s="4">
        <v>15.89</v>
      </c>
      <c r="S233" s="4">
        <v>11.89</v>
      </c>
      <c r="T233" s="4">
        <v>74.83</v>
      </c>
      <c r="U233" s="4">
        <v>1.07</v>
      </c>
      <c r="V233" s="4">
        <v>10.1807</v>
      </c>
      <c r="W233" s="4">
        <v>0.92</v>
      </c>
      <c r="X233" s="4">
        <v>11.36</v>
      </c>
      <c r="Y233" s="4">
        <v>-10.210000000000001</v>
      </c>
      <c r="Z233" s="4">
        <v>106.47</v>
      </c>
      <c r="AA233" s="5">
        <f t="shared" si="3"/>
        <v>155.80445650000004</v>
      </c>
    </row>
    <row r="234" spans="1:27" x14ac:dyDescent="0.25">
      <c r="A234" t="s">
        <v>26</v>
      </c>
      <c r="B234" s="2">
        <v>44302</v>
      </c>
      <c r="C234">
        <v>2021</v>
      </c>
      <c r="D234">
        <v>4</v>
      </c>
      <c r="E234">
        <v>16</v>
      </c>
      <c r="F234" s="3">
        <v>0</v>
      </c>
      <c r="G234" s="3" t="s">
        <v>60</v>
      </c>
      <c r="H234" s="3">
        <v>1</v>
      </c>
      <c r="I234" s="3">
        <v>2</v>
      </c>
      <c r="J234" s="3" t="s">
        <v>142</v>
      </c>
      <c r="K234" s="3" t="s">
        <v>90</v>
      </c>
      <c r="L234" s="3" t="s">
        <v>62</v>
      </c>
      <c r="M234" s="3" t="s">
        <v>30</v>
      </c>
      <c r="N234" s="3" t="s">
        <v>63</v>
      </c>
      <c r="O234" s="4">
        <v>24.915000000000003</v>
      </c>
      <c r="P234" s="4">
        <v>2.4915000000000003</v>
      </c>
      <c r="Q234" s="4">
        <v>5.2</v>
      </c>
      <c r="R234" s="4">
        <v>16.170000000000002</v>
      </c>
      <c r="S234" s="4">
        <v>12.52</v>
      </c>
      <c r="T234" s="4">
        <v>77.430000000000007</v>
      </c>
      <c r="U234" s="4">
        <v>0.99</v>
      </c>
      <c r="V234" s="4">
        <v>10.629799999999999</v>
      </c>
      <c r="W234" s="4">
        <v>0.84</v>
      </c>
      <c r="X234" s="4">
        <v>11.85</v>
      </c>
      <c r="Y234" s="4">
        <v>-7.18</v>
      </c>
      <c r="Z234" s="4">
        <v>110.07</v>
      </c>
      <c r="AA234" s="5">
        <f t="shared" si="3"/>
        <v>182.71913550000002</v>
      </c>
    </row>
    <row r="235" spans="1:27" x14ac:dyDescent="0.25">
      <c r="A235" t="s">
        <v>26</v>
      </c>
      <c r="B235" s="2">
        <v>44302</v>
      </c>
      <c r="C235">
        <v>2021</v>
      </c>
      <c r="D235">
        <v>4</v>
      </c>
      <c r="E235">
        <v>16</v>
      </c>
      <c r="F235" s="3">
        <v>0</v>
      </c>
      <c r="G235" s="3" t="s">
        <v>60</v>
      </c>
      <c r="H235" s="3">
        <v>1</v>
      </c>
      <c r="I235" s="3">
        <v>3</v>
      </c>
      <c r="J235" s="3" t="s">
        <v>206</v>
      </c>
      <c r="K235" s="3" t="s">
        <v>90</v>
      </c>
      <c r="L235" s="3" t="s">
        <v>62</v>
      </c>
      <c r="M235" s="3" t="s">
        <v>30</v>
      </c>
      <c r="N235" s="3" t="s">
        <v>63</v>
      </c>
      <c r="O235" s="4">
        <v>25.985000000000003</v>
      </c>
      <c r="P235" s="4">
        <v>2.5985000000000005</v>
      </c>
      <c r="Q235" s="4">
        <v>5.2</v>
      </c>
      <c r="R235" s="4">
        <v>16.95</v>
      </c>
      <c r="S235" s="4">
        <v>13.38</v>
      </c>
      <c r="T235" s="4">
        <v>78.94</v>
      </c>
      <c r="U235" s="4">
        <v>0.93</v>
      </c>
      <c r="V235" s="4">
        <v>11.2051</v>
      </c>
      <c r="W235" s="4">
        <v>0.78</v>
      </c>
      <c r="X235" s="4">
        <v>12.64</v>
      </c>
      <c r="Y235" s="4">
        <v>-2.97</v>
      </c>
      <c r="Z235" s="4">
        <v>115.06</v>
      </c>
      <c r="AA235" s="5">
        <f t="shared" si="3"/>
        <v>190.56619450000005</v>
      </c>
    </row>
    <row r="236" spans="1:27" x14ac:dyDescent="0.25">
      <c r="A236" t="s">
        <v>26</v>
      </c>
      <c r="B236" s="2">
        <v>44302</v>
      </c>
      <c r="C236">
        <v>2021</v>
      </c>
      <c r="D236">
        <v>4</v>
      </c>
      <c r="E236">
        <v>16</v>
      </c>
      <c r="F236" s="3">
        <v>0</v>
      </c>
      <c r="G236" s="3" t="s">
        <v>60</v>
      </c>
      <c r="H236" s="3">
        <v>4</v>
      </c>
      <c r="I236" s="3">
        <v>1</v>
      </c>
      <c r="J236" s="3" t="s">
        <v>68</v>
      </c>
      <c r="K236" s="3" t="s">
        <v>90</v>
      </c>
      <c r="L236" s="3" t="s">
        <v>62</v>
      </c>
      <c r="M236" s="3" t="s">
        <v>39</v>
      </c>
      <c r="N236" s="3" t="s">
        <v>69</v>
      </c>
      <c r="O236" s="4">
        <v>21.475000000000001</v>
      </c>
      <c r="P236" s="4">
        <v>2.1475</v>
      </c>
      <c r="Q236" s="4">
        <v>5.2</v>
      </c>
      <c r="R236" s="4">
        <v>16.96</v>
      </c>
      <c r="S236" s="4">
        <v>13.48</v>
      </c>
      <c r="T236" s="4">
        <v>79.48</v>
      </c>
      <c r="U236" s="4">
        <v>0.91</v>
      </c>
      <c r="V236" s="4">
        <v>11.281000000000001</v>
      </c>
      <c r="W236" s="4">
        <v>0.76</v>
      </c>
      <c r="X236" s="4">
        <v>12.68</v>
      </c>
      <c r="Y236" s="4">
        <v>-2.5</v>
      </c>
      <c r="Z236" s="4">
        <v>115.61</v>
      </c>
      <c r="AA236" s="5">
        <f t="shared" si="3"/>
        <v>157.4912075</v>
      </c>
    </row>
    <row r="237" spans="1:27" x14ac:dyDescent="0.25">
      <c r="A237" t="s">
        <v>26</v>
      </c>
      <c r="B237" s="2">
        <v>44302</v>
      </c>
      <c r="C237">
        <v>2021</v>
      </c>
      <c r="D237">
        <v>4</v>
      </c>
      <c r="E237">
        <v>16</v>
      </c>
      <c r="F237" s="3">
        <v>0</v>
      </c>
      <c r="G237" s="3" t="s">
        <v>60</v>
      </c>
      <c r="H237" s="3">
        <v>4</v>
      </c>
      <c r="I237" s="3">
        <v>2</v>
      </c>
      <c r="J237" s="3" t="s">
        <v>145</v>
      </c>
      <c r="K237" s="3" t="s">
        <v>90</v>
      </c>
      <c r="L237" s="3" t="s">
        <v>62</v>
      </c>
      <c r="M237" s="3" t="s">
        <v>39</v>
      </c>
      <c r="N237" s="3" t="s">
        <v>69</v>
      </c>
      <c r="O237" s="4">
        <v>22.705000000000002</v>
      </c>
      <c r="P237" s="4">
        <v>2.2705000000000002</v>
      </c>
      <c r="Q237" s="4">
        <v>5.2</v>
      </c>
      <c r="R237" s="4">
        <v>16.52</v>
      </c>
      <c r="S237" s="4">
        <v>12.74</v>
      </c>
      <c r="T237" s="4">
        <v>77.12</v>
      </c>
      <c r="U237" s="4">
        <v>1</v>
      </c>
      <c r="V237" s="4">
        <v>10.8485</v>
      </c>
      <c r="W237" s="4">
        <v>0.85</v>
      </c>
      <c r="X237" s="4">
        <v>11.68</v>
      </c>
      <c r="Y237" s="4">
        <v>-5.32</v>
      </c>
      <c r="Z237" s="4">
        <v>112.27</v>
      </c>
      <c r="AA237" s="5">
        <f t="shared" si="3"/>
        <v>166.51165850000001</v>
      </c>
    </row>
    <row r="238" spans="1:27" x14ac:dyDescent="0.25">
      <c r="A238" t="s">
        <v>26</v>
      </c>
      <c r="B238" s="2">
        <v>44302</v>
      </c>
      <c r="C238">
        <v>2021</v>
      </c>
      <c r="D238">
        <v>4</v>
      </c>
      <c r="E238">
        <v>16</v>
      </c>
      <c r="F238" s="3">
        <v>0</v>
      </c>
      <c r="G238" s="3" t="s">
        <v>60</v>
      </c>
      <c r="H238" s="3">
        <v>4</v>
      </c>
      <c r="I238" s="3">
        <v>3</v>
      </c>
      <c r="J238" s="3" t="s">
        <v>209</v>
      </c>
      <c r="K238" s="3" t="s">
        <v>90</v>
      </c>
      <c r="L238" s="3" t="s">
        <v>62</v>
      </c>
      <c r="M238" s="3" t="s">
        <v>39</v>
      </c>
      <c r="N238" s="3" t="s">
        <v>69</v>
      </c>
      <c r="O238" s="4">
        <v>24.105</v>
      </c>
      <c r="P238" s="4">
        <v>2.4104999999999999</v>
      </c>
      <c r="Q238" s="4">
        <v>5.2</v>
      </c>
      <c r="R238" s="4">
        <v>16.440000000000001</v>
      </c>
      <c r="S238" s="4">
        <v>12.7</v>
      </c>
      <c r="T238" s="4">
        <v>77.25</v>
      </c>
      <c r="U238" s="4">
        <v>0.99</v>
      </c>
      <c r="V238" s="4">
        <v>10.821899999999999</v>
      </c>
      <c r="W238" s="4">
        <v>0.84</v>
      </c>
      <c r="X238" s="4">
        <v>11.64</v>
      </c>
      <c r="Y238" s="4">
        <v>-5.62</v>
      </c>
      <c r="Z238" s="4">
        <v>111.92</v>
      </c>
      <c r="AA238" s="5">
        <f t="shared" si="3"/>
        <v>176.77883849999998</v>
      </c>
    </row>
    <row r="239" spans="1:27" x14ac:dyDescent="0.25">
      <c r="A239" t="s">
        <v>26</v>
      </c>
      <c r="B239" s="2">
        <v>44302</v>
      </c>
      <c r="C239">
        <v>2021</v>
      </c>
      <c r="D239">
        <v>4</v>
      </c>
      <c r="E239">
        <v>16</v>
      </c>
      <c r="F239" s="3">
        <v>0</v>
      </c>
      <c r="G239" s="3" t="s">
        <v>60</v>
      </c>
      <c r="H239" s="3">
        <v>3</v>
      </c>
      <c r="I239" s="3">
        <v>1</v>
      </c>
      <c r="J239" s="3" t="s">
        <v>66</v>
      </c>
      <c r="K239" s="3" t="s">
        <v>90</v>
      </c>
      <c r="L239" s="3" t="s">
        <v>62</v>
      </c>
      <c r="M239" s="3" t="s">
        <v>36</v>
      </c>
      <c r="N239" s="3" t="s">
        <v>67</v>
      </c>
      <c r="O239" s="4">
        <v>20.765000000000001</v>
      </c>
      <c r="P239" s="4">
        <v>2.0765000000000002</v>
      </c>
      <c r="Q239" s="4">
        <v>5.2</v>
      </c>
      <c r="R239" s="4">
        <v>16.55</v>
      </c>
      <c r="S239" s="4">
        <v>13.18</v>
      </c>
      <c r="T239" s="4">
        <v>79.64</v>
      </c>
      <c r="U239" s="4">
        <v>0.91</v>
      </c>
      <c r="V239" s="4">
        <v>11.0665</v>
      </c>
      <c r="W239" s="4">
        <v>0.76</v>
      </c>
      <c r="X239" s="4">
        <v>12.49</v>
      </c>
      <c r="Y239" s="4">
        <v>-4.25</v>
      </c>
      <c r="Z239" s="4">
        <v>113.54</v>
      </c>
      <c r="AA239" s="5">
        <f t="shared" si="3"/>
        <v>152.28428050000002</v>
      </c>
    </row>
    <row r="240" spans="1:27" x14ac:dyDescent="0.25">
      <c r="A240" t="s">
        <v>26</v>
      </c>
      <c r="B240" s="2">
        <v>44302</v>
      </c>
      <c r="C240">
        <v>2021</v>
      </c>
      <c r="D240">
        <v>4</v>
      </c>
      <c r="E240">
        <v>16</v>
      </c>
      <c r="F240" s="3">
        <v>0</v>
      </c>
      <c r="G240" s="3" t="s">
        <v>60</v>
      </c>
      <c r="H240" s="3">
        <v>3</v>
      </c>
      <c r="I240" s="3">
        <v>2</v>
      </c>
      <c r="J240" s="3" t="s">
        <v>144</v>
      </c>
      <c r="K240" s="3" t="s">
        <v>90</v>
      </c>
      <c r="L240" s="3" t="s">
        <v>62</v>
      </c>
      <c r="M240" s="3" t="s">
        <v>36</v>
      </c>
      <c r="N240" s="3" t="s">
        <v>67</v>
      </c>
      <c r="O240" s="4">
        <v>22.165000000000003</v>
      </c>
      <c r="P240" s="4">
        <v>2.2165000000000004</v>
      </c>
      <c r="Q240" s="4">
        <v>5.2</v>
      </c>
      <c r="R240" s="4">
        <v>16.309999999999999</v>
      </c>
      <c r="S240" s="4">
        <v>13.02</v>
      </c>
      <c r="T240" s="4">
        <v>79.83</v>
      </c>
      <c r="U240" s="4">
        <v>0.9</v>
      </c>
      <c r="V240" s="4">
        <v>10.987399999999999</v>
      </c>
      <c r="W240" s="4">
        <v>0.76</v>
      </c>
      <c r="X240" s="4">
        <v>12.2</v>
      </c>
      <c r="Y240" s="4">
        <v>-4.8899999999999997</v>
      </c>
      <c r="Z240" s="4">
        <v>112.78</v>
      </c>
      <c r="AA240" s="5">
        <f t="shared" si="3"/>
        <v>162.55146050000002</v>
      </c>
    </row>
    <row r="241" spans="1:27" x14ac:dyDescent="0.25">
      <c r="A241" t="s">
        <v>26</v>
      </c>
      <c r="B241" s="2">
        <v>44302</v>
      </c>
      <c r="C241">
        <v>2021</v>
      </c>
      <c r="D241">
        <v>4</v>
      </c>
      <c r="E241">
        <v>16</v>
      </c>
      <c r="F241" s="3">
        <v>0</v>
      </c>
      <c r="G241" s="3" t="s">
        <v>60</v>
      </c>
      <c r="H241" s="3">
        <v>3</v>
      </c>
      <c r="I241" s="3">
        <v>3</v>
      </c>
      <c r="J241" s="3" t="s">
        <v>208</v>
      </c>
      <c r="K241" s="3" t="s">
        <v>90</v>
      </c>
      <c r="L241" s="3" t="s">
        <v>62</v>
      </c>
      <c r="M241" s="3" t="s">
        <v>36</v>
      </c>
      <c r="N241" s="3" t="s">
        <v>67</v>
      </c>
      <c r="O241" s="4">
        <v>23.555</v>
      </c>
      <c r="P241" s="4">
        <v>2.3555000000000001</v>
      </c>
      <c r="Q241" s="4">
        <v>5.2</v>
      </c>
      <c r="R241" s="4">
        <v>17.11</v>
      </c>
      <c r="S241" s="4">
        <v>13.44</v>
      </c>
      <c r="T241" s="4">
        <v>78.55</v>
      </c>
      <c r="U241" s="4">
        <v>0.95</v>
      </c>
      <c r="V241" s="4">
        <v>11.432700000000001</v>
      </c>
      <c r="W241" s="4">
        <v>0.81</v>
      </c>
      <c r="X241" s="4">
        <v>11.74</v>
      </c>
      <c r="Y241" s="4">
        <v>-0.89</v>
      </c>
      <c r="Z241" s="4">
        <v>117.53</v>
      </c>
      <c r="AA241" s="5">
        <f t="shared" si="3"/>
        <v>172.74530350000001</v>
      </c>
    </row>
    <row r="242" spans="1:27" x14ac:dyDescent="0.25">
      <c r="A242" t="s">
        <v>26</v>
      </c>
      <c r="B242" s="2">
        <v>44302</v>
      </c>
      <c r="C242">
        <v>2021</v>
      </c>
      <c r="D242">
        <v>4</v>
      </c>
      <c r="E242">
        <v>16</v>
      </c>
      <c r="F242" s="3">
        <v>0</v>
      </c>
      <c r="G242" s="3" t="s">
        <v>70</v>
      </c>
      <c r="H242" s="3">
        <v>3</v>
      </c>
      <c r="I242" s="3">
        <v>1</v>
      </c>
      <c r="J242" s="3" t="s">
        <v>73</v>
      </c>
      <c r="K242" s="3" t="s">
        <v>266</v>
      </c>
      <c r="L242" s="3" t="s">
        <v>62</v>
      </c>
      <c r="M242" s="3" t="s">
        <v>33</v>
      </c>
      <c r="N242" s="3" t="s">
        <v>65</v>
      </c>
      <c r="O242" s="4">
        <v>20.855</v>
      </c>
      <c r="P242" s="4">
        <v>2.0855000000000001</v>
      </c>
      <c r="Q242" s="4">
        <v>5.2</v>
      </c>
      <c r="R242" s="4">
        <v>16.43</v>
      </c>
      <c r="S242" s="4">
        <v>13.11</v>
      </c>
      <c r="T242" s="4">
        <v>79.790000000000006</v>
      </c>
      <c r="U242" s="4">
        <v>0.9</v>
      </c>
      <c r="V242" s="4">
        <v>11.086499999999999</v>
      </c>
      <c r="W242" s="4">
        <v>0.76</v>
      </c>
      <c r="X242" s="4">
        <v>12.08</v>
      </c>
      <c r="Y242" s="4">
        <v>-4.09</v>
      </c>
      <c r="Z242" s="4">
        <v>113.73</v>
      </c>
      <c r="AA242" s="5">
        <f t="shared" si="3"/>
        <v>152.94431350000002</v>
      </c>
    </row>
    <row r="243" spans="1:27" x14ac:dyDescent="0.25">
      <c r="A243" t="s">
        <v>26</v>
      </c>
      <c r="B243" s="2">
        <v>44302</v>
      </c>
      <c r="C243">
        <v>2021</v>
      </c>
      <c r="D243">
        <v>4</v>
      </c>
      <c r="E243">
        <v>16</v>
      </c>
      <c r="F243" s="3">
        <v>0</v>
      </c>
      <c r="G243" s="3" t="s">
        <v>70</v>
      </c>
      <c r="H243" s="3">
        <v>3</v>
      </c>
      <c r="I243" s="3">
        <v>2</v>
      </c>
      <c r="J243" s="3" t="s">
        <v>148</v>
      </c>
      <c r="K243" s="3" t="s">
        <v>266</v>
      </c>
      <c r="L243" s="3" t="s">
        <v>62</v>
      </c>
      <c r="M243" s="3" t="s">
        <v>33</v>
      </c>
      <c r="N243" s="3" t="s">
        <v>65</v>
      </c>
      <c r="O243" s="4">
        <v>25.825000000000003</v>
      </c>
      <c r="P243" s="4">
        <v>2.5825000000000005</v>
      </c>
      <c r="Q243" s="4">
        <v>5.2</v>
      </c>
      <c r="R243" s="4">
        <v>15.45</v>
      </c>
      <c r="S243" s="4">
        <v>11.51</v>
      </c>
      <c r="T243" s="4">
        <v>74.5</v>
      </c>
      <c r="U243" s="4">
        <v>1.0900000000000001</v>
      </c>
      <c r="V243" s="4">
        <v>9.8130000000000006</v>
      </c>
      <c r="W243" s="4">
        <v>0.93</v>
      </c>
      <c r="X243" s="4">
        <v>11.61</v>
      </c>
      <c r="Y243" s="4">
        <v>-13.12</v>
      </c>
      <c r="Z243" s="4">
        <v>103.02</v>
      </c>
      <c r="AA243" s="5">
        <f t="shared" si="3"/>
        <v>189.39280250000002</v>
      </c>
    </row>
    <row r="244" spans="1:27" x14ac:dyDescent="0.25">
      <c r="A244" t="s">
        <v>26</v>
      </c>
      <c r="B244" s="2">
        <v>44302</v>
      </c>
      <c r="C244">
        <v>2021</v>
      </c>
      <c r="D244">
        <v>4</v>
      </c>
      <c r="E244">
        <v>16</v>
      </c>
      <c r="F244" s="3">
        <v>0</v>
      </c>
      <c r="G244" s="3" t="s">
        <v>70</v>
      </c>
      <c r="H244" s="3">
        <v>3</v>
      </c>
      <c r="I244" s="3">
        <v>3</v>
      </c>
      <c r="J244" s="3" t="s">
        <v>212</v>
      </c>
      <c r="K244" s="3" t="s">
        <v>266</v>
      </c>
      <c r="L244" s="3" t="s">
        <v>62</v>
      </c>
      <c r="M244" s="3" t="s">
        <v>33</v>
      </c>
      <c r="N244" s="3" t="s">
        <v>65</v>
      </c>
      <c r="O244" s="4">
        <v>22.855</v>
      </c>
      <c r="P244" s="4">
        <v>2.2854999999999999</v>
      </c>
      <c r="Q244" s="4">
        <v>5.2</v>
      </c>
      <c r="R244" s="4">
        <v>16.05</v>
      </c>
      <c r="S244" s="4">
        <v>12.19</v>
      </c>
      <c r="T244" s="4">
        <v>75.95</v>
      </c>
      <c r="U244" s="4">
        <v>1.04</v>
      </c>
      <c r="V244" s="4">
        <v>10.197800000000001</v>
      </c>
      <c r="W244" s="4">
        <v>0.87</v>
      </c>
      <c r="X244" s="4">
        <v>12.7</v>
      </c>
      <c r="Y244" s="4">
        <v>-10.46</v>
      </c>
      <c r="Z244" s="4">
        <v>106.18</v>
      </c>
      <c r="AA244" s="5">
        <f t="shared" si="3"/>
        <v>167.61171349999998</v>
      </c>
    </row>
    <row r="245" spans="1:27" x14ac:dyDescent="0.25">
      <c r="A245" t="s">
        <v>26</v>
      </c>
      <c r="B245" s="2">
        <v>44302</v>
      </c>
      <c r="C245">
        <v>2021</v>
      </c>
      <c r="D245">
        <v>4</v>
      </c>
      <c r="E245">
        <v>16</v>
      </c>
      <c r="F245" s="3">
        <v>0</v>
      </c>
      <c r="G245" s="3" t="s">
        <v>70</v>
      </c>
      <c r="H245" s="3">
        <v>4</v>
      </c>
      <c r="I245" s="3">
        <v>1</v>
      </c>
      <c r="J245" s="3" t="s">
        <v>74</v>
      </c>
      <c r="K245" s="3" t="s">
        <v>266</v>
      </c>
      <c r="L245" s="3" t="s">
        <v>62</v>
      </c>
      <c r="M245" s="3" t="s">
        <v>30</v>
      </c>
      <c r="N245" s="3" t="s">
        <v>63</v>
      </c>
      <c r="O245" s="4">
        <v>21.645000000000003</v>
      </c>
      <c r="P245" s="4">
        <v>2.1645000000000003</v>
      </c>
      <c r="Q245" s="4">
        <v>5.3</v>
      </c>
      <c r="R245" s="4">
        <v>17.510000000000002</v>
      </c>
      <c r="S245" s="4">
        <v>13.62</v>
      </c>
      <c r="T245" s="4">
        <v>77.78</v>
      </c>
      <c r="U245" s="4">
        <v>0.97</v>
      </c>
      <c r="V245" s="4">
        <v>11.6721</v>
      </c>
      <c r="W245" s="4">
        <v>0.83</v>
      </c>
      <c r="X245" s="4">
        <v>11.31</v>
      </c>
      <c r="Y245" s="4">
        <v>1.21</v>
      </c>
      <c r="Z245" s="4">
        <v>120.02</v>
      </c>
      <c r="AA245" s="5">
        <f t="shared" si="3"/>
        <v>158.73793650000002</v>
      </c>
    </row>
    <row r="246" spans="1:27" x14ac:dyDescent="0.25">
      <c r="A246" t="s">
        <v>26</v>
      </c>
      <c r="B246" s="2">
        <v>44302</v>
      </c>
      <c r="C246">
        <v>2021</v>
      </c>
      <c r="D246">
        <v>4</v>
      </c>
      <c r="E246">
        <v>16</v>
      </c>
      <c r="F246" s="3">
        <v>0</v>
      </c>
      <c r="G246" s="3" t="s">
        <v>70</v>
      </c>
      <c r="H246" s="3">
        <v>4</v>
      </c>
      <c r="I246" s="3">
        <v>2</v>
      </c>
      <c r="J246" s="3" t="s">
        <v>149</v>
      </c>
      <c r="K246" s="3" t="s">
        <v>266</v>
      </c>
      <c r="L246" s="3" t="s">
        <v>62</v>
      </c>
      <c r="M246" s="3" t="s">
        <v>30</v>
      </c>
      <c r="N246" s="3" t="s">
        <v>63</v>
      </c>
      <c r="O246" s="4">
        <v>23.565000000000001</v>
      </c>
      <c r="P246" s="4">
        <v>2.3565</v>
      </c>
      <c r="Q246" s="4">
        <v>5.2</v>
      </c>
      <c r="R246" s="4">
        <v>15.8</v>
      </c>
      <c r="S246" s="4">
        <v>11.93</v>
      </c>
      <c r="T246" s="4">
        <v>75.510000000000005</v>
      </c>
      <c r="U246" s="4">
        <v>1.05</v>
      </c>
      <c r="V246" s="4">
        <v>10.2361</v>
      </c>
      <c r="W246" s="4">
        <v>0.9</v>
      </c>
      <c r="X246" s="4">
        <v>11.24</v>
      </c>
      <c r="Y246" s="4">
        <v>-9.91</v>
      </c>
      <c r="Z246" s="4">
        <v>106.83</v>
      </c>
      <c r="AA246" s="5">
        <f t="shared" si="3"/>
        <v>172.81864050000001</v>
      </c>
    </row>
    <row r="247" spans="1:27" x14ac:dyDescent="0.25">
      <c r="A247" t="s">
        <v>26</v>
      </c>
      <c r="B247" s="2">
        <v>44302</v>
      </c>
      <c r="C247">
        <v>2021</v>
      </c>
      <c r="D247">
        <v>4</v>
      </c>
      <c r="E247">
        <v>16</v>
      </c>
      <c r="F247" s="3">
        <v>0</v>
      </c>
      <c r="G247" s="3" t="s">
        <v>70</v>
      </c>
      <c r="H247" s="3">
        <v>4</v>
      </c>
      <c r="I247" s="3">
        <v>3</v>
      </c>
      <c r="J247" s="3" t="s">
        <v>213</v>
      </c>
      <c r="K247" s="3" t="s">
        <v>266</v>
      </c>
      <c r="L247" s="3" t="s">
        <v>62</v>
      </c>
      <c r="M247" s="3" t="s">
        <v>30</v>
      </c>
      <c r="N247" s="3" t="s">
        <v>63</v>
      </c>
      <c r="O247" s="4">
        <v>16.605</v>
      </c>
      <c r="P247" s="4">
        <v>1.6605000000000001</v>
      </c>
      <c r="Q247" s="4">
        <v>5.2181818181818187</v>
      </c>
      <c r="R247" s="4">
        <v>16.614545454545453</v>
      </c>
      <c r="S247" s="4">
        <v>12.995454545454548</v>
      </c>
      <c r="T247" s="4">
        <v>78.149999999999991</v>
      </c>
      <c r="U247" s="4">
        <v>0.95909090909090933</v>
      </c>
      <c r="V247" s="4">
        <v>11.02370909090909</v>
      </c>
      <c r="W247" s="4">
        <v>0.8136363636363636</v>
      </c>
      <c r="X247" s="4">
        <v>11.893636363636364</v>
      </c>
      <c r="Y247" s="4">
        <v>-4.1818181818181817</v>
      </c>
      <c r="Z247" s="4">
        <v>113.62090909090908</v>
      </c>
      <c r="AA247" s="5">
        <f t="shared" si="3"/>
        <v>121.77608850000001</v>
      </c>
    </row>
    <row r="248" spans="1:27" x14ac:dyDescent="0.25">
      <c r="A248" t="s">
        <v>26</v>
      </c>
      <c r="B248" s="2">
        <v>44302</v>
      </c>
      <c r="C248">
        <v>2021</v>
      </c>
      <c r="D248">
        <v>4</v>
      </c>
      <c r="E248">
        <v>16</v>
      </c>
      <c r="F248" s="3">
        <v>0</v>
      </c>
      <c r="G248" s="3" t="s">
        <v>70</v>
      </c>
      <c r="H248" s="3">
        <v>1</v>
      </c>
      <c r="I248" s="3">
        <v>1</v>
      </c>
      <c r="J248" s="3" t="s">
        <v>71</v>
      </c>
      <c r="K248" s="3" t="s">
        <v>266</v>
      </c>
      <c r="L248" s="3" t="s">
        <v>62</v>
      </c>
      <c r="M248" s="3" t="s">
        <v>39</v>
      </c>
      <c r="N248" s="3" t="s">
        <v>69</v>
      </c>
      <c r="O248" s="4">
        <v>23.085000000000001</v>
      </c>
      <c r="P248" s="4">
        <v>2.3085</v>
      </c>
      <c r="Q248" s="4">
        <v>5.3</v>
      </c>
      <c r="R248" s="4">
        <v>17.29</v>
      </c>
      <c r="S248" s="4">
        <v>14</v>
      </c>
      <c r="T248" s="4">
        <v>80.97</v>
      </c>
      <c r="U248" s="4">
        <v>0.86</v>
      </c>
      <c r="V248" s="4">
        <v>11.876099999999999</v>
      </c>
      <c r="W248" s="4">
        <v>0.73</v>
      </c>
      <c r="X248" s="4">
        <v>11.9</v>
      </c>
      <c r="Y248" s="4">
        <v>2.1</v>
      </c>
      <c r="Z248" s="4">
        <v>121.07</v>
      </c>
      <c r="AA248" s="5">
        <f t="shared" si="3"/>
        <v>169.29846449999999</v>
      </c>
    </row>
    <row r="249" spans="1:27" x14ac:dyDescent="0.25">
      <c r="A249" t="s">
        <v>26</v>
      </c>
      <c r="B249" s="2">
        <v>44302</v>
      </c>
      <c r="C249">
        <v>2021</v>
      </c>
      <c r="D249">
        <v>4</v>
      </c>
      <c r="E249">
        <v>16</v>
      </c>
      <c r="F249" s="3">
        <v>0</v>
      </c>
      <c r="G249" s="3" t="s">
        <v>70</v>
      </c>
      <c r="H249" s="3">
        <v>1</v>
      </c>
      <c r="I249" s="3">
        <v>2</v>
      </c>
      <c r="J249" s="3" t="s">
        <v>146</v>
      </c>
      <c r="K249" s="3" t="s">
        <v>266</v>
      </c>
      <c r="L249" s="3" t="s">
        <v>62</v>
      </c>
      <c r="M249" s="3" t="s">
        <v>39</v>
      </c>
      <c r="N249" s="3" t="s">
        <v>69</v>
      </c>
      <c r="O249" s="4">
        <v>17.925000000000001</v>
      </c>
      <c r="P249" s="4">
        <v>1.7925</v>
      </c>
      <c r="Q249" s="4">
        <v>5.2</v>
      </c>
      <c r="R249" s="4">
        <v>17.5</v>
      </c>
      <c r="S249" s="4">
        <v>14.24</v>
      </c>
      <c r="T249" s="4">
        <v>81.37</v>
      </c>
      <c r="U249" s="4">
        <v>0.85</v>
      </c>
      <c r="V249" s="4">
        <v>11.960699999999999</v>
      </c>
      <c r="W249" s="4">
        <v>0.71</v>
      </c>
      <c r="X249" s="4">
        <v>12.47</v>
      </c>
      <c r="Y249" s="4">
        <v>2.63</v>
      </c>
      <c r="Z249" s="4">
        <v>121.7</v>
      </c>
      <c r="AA249" s="5">
        <f t="shared" si="3"/>
        <v>131.45657250000002</v>
      </c>
    </row>
    <row r="250" spans="1:27" x14ac:dyDescent="0.25">
      <c r="A250" t="s">
        <v>26</v>
      </c>
      <c r="B250" s="2">
        <v>44302</v>
      </c>
      <c r="C250">
        <v>2021</v>
      </c>
      <c r="D250">
        <v>4</v>
      </c>
      <c r="E250">
        <v>16</v>
      </c>
      <c r="F250" s="3">
        <v>0</v>
      </c>
      <c r="G250" s="3" t="s">
        <v>70</v>
      </c>
      <c r="H250" s="3">
        <v>1</v>
      </c>
      <c r="I250" s="3">
        <v>3</v>
      </c>
      <c r="J250" s="3" t="s">
        <v>210</v>
      </c>
      <c r="K250" s="3" t="s">
        <v>266</v>
      </c>
      <c r="L250" s="3" t="s">
        <v>62</v>
      </c>
      <c r="M250" s="3" t="s">
        <v>39</v>
      </c>
      <c r="N250" s="3" t="s">
        <v>69</v>
      </c>
      <c r="O250" s="4">
        <v>25.905000000000001</v>
      </c>
      <c r="P250" s="4">
        <v>2.5905</v>
      </c>
      <c r="Q250" s="4">
        <v>5.2</v>
      </c>
      <c r="R250" s="4">
        <v>16.79</v>
      </c>
      <c r="S250" s="4">
        <v>13.21</v>
      </c>
      <c r="T250" s="4">
        <v>78.680000000000007</v>
      </c>
      <c r="U250" s="4">
        <v>0.94</v>
      </c>
      <c r="V250" s="4">
        <v>11.095599999999999</v>
      </c>
      <c r="W250" s="4">
        <v>0.79</v>
      </c>
      <c r="X250" s="4">
        <v>12.47</v>
      </c>
      <c r="Y250" s="4">
        <v>-3.78</v>
      </c>
      <c r="Z250" s="4">
        <v>114.1</v>
      </c>
      <c r="AA250" s="5">
        <f t="shared" si="3"/>
        <v>189.97949850000001</v>
      </c>
    </row>
    <row r="251" spans="1:27" x14ac:dyDescent="0.25">
      <c r="A251" t="s">
        <v>26</v>
      </c>
      <c r="B251" s="2">
        <v>44302</v>
      </c>
      <c r="C251">
        <v>2021</v>
      </c>
      <c r="D251">
        <v>4</v>
      </c>
      <c r="E251">
        <v>16</v>
      </c>
      <c r="F251" s="3">
        <v>0</v>
      </c>
      <c r="G251" s="3" t="s">
        <v>70</v>
      </c>
      <c r="H251" s="3">
        <v>2</v>
      </c>
      <c r="I251" s="3">
        <v>1</v>
      </c>
      <c r="J251" s="3" t="s">
        <v>72</v>
      </c>
      <c r="K251" s="3" t="s">
        <v>266</v>
      </c>
      <c r="L251" s="3" t="s">
        <v>62</v>
      </c>
      <c r="M251" s="3" t="s">
        <v>36</v>
      </c>
      <c r="N251" s="3" t="s">
        <v>67</v>
      </c>
      <c r="O251" s="4">
        <v>20.385000000000002</v>
      </c>
      <c r="P251" s="4">
        <v>2.0385</v>
      </c>
      <c r="Q251" s="4">
        <v>5.2</v>
      </c>
      <c r="R251" s="4">
        <v>16.559999999999999</v>
      </c>
      <c r="S251" s="4">
        <v>13.07</v>
      </c>
      <c r="T251" s="4">
        <v>78.930000000000007</v>
      </c>
      <c r="U251" s="4">
        <v>0.93</v>
      </c>
      <c r="V251" s="4">
        <v>11.171799999999999</v>
      </c>
      <c r="W251" s="4">
        <v>0.79</v>
      </c>
      <c r="X251" s="4">
        <v>11.46</v>
      </c>
      <c r="Y251" s="4">
        <v>-3.16</v>
      </c>
      <c r="Z251" s="4">
        <v>114.83</v>
      </c>
      <c r="AA251" s="5">
        <f t="shared" si="3"/>
        <v>149.49747450000001</v>
      </c>
    </row>
    <row r="252" spans="1:27" x14ac:dyDescent="0.25">
      <c r="A252" t="s">
        <v>26</v>
      </c>
      <c r="B252" s="2">
        <v>44302</v>
      </c>
      <c r="C252">
        <v>2021</v>
      </c>
      <c r="D252">
        <v>4</v>
      </c>
      <c r="E252">
        <v>16</v>
      </c>
      <c r="F252" s="3">
        <v>0</v>
      </c>
      <c r="G252" s="3" t="s">
        <v>70</v>
      </c>
      <c r="H252" s="3">
        <v>2</v>
      </c>
      <c r="I252" s="3">
        <v>2</v>
      </c>
      <c r="J252" s="3" t="s">
        <v>147</v>
      </c>
      <c r="K252" s="3" t="s">
        <v>266</v>
      </c>
      <c r="L252" s="3" t="s">
        <v>62</v>
      </c>
      <c r="M252" s="3" t="s">
        <v>36</v>
      </c>
      <c r="N252" s="3" t="s">
        <v>67</v>
      </c>
      <c r="O252" s="4">
        <v>17.665000000000003</v>
      </c>
      <c r="P252" s="4">
        <v>1.7665000000000002</v>
      </c>
      <c r="Q252" s="4">
        <v>5.2</v>
      </c>
      <c r="R252" s="4">
        <v>16.93</v>
      </c>
      <c r="S252" s="4">
        <v>13.42</v>
      </c>
      <c r="T252" s="4">
        <v>79.27</v>
      </c>
      <c r="U252" s="4">
        <v>0.92</v>
      </c>
      <c r="V252" s="4">
        <v>11.328900000000001</v>
      </c>
      <c r="W252" s="4">
        <v>0.78</v>
      </c>
      <c r="X252" s="4">
        <v>12.18</v>
      </c>
      <c r="Y252" s="4">
        <v>-1.96</v>
      </c>
      <c r="Z252" s="4">
        <v>116.25</v>
      </c>
      <c r="AA252" s="5">
        <f t="shared" si="3"/>
        <v>129.54981050000001</v>
      </c>
    </row>
    <row r="253" spans="1:27" x14ac:dyDescent="0.25">
      <c r="A253" t="s">
        <v>26</v>
      </c>
      <c r="B253" s="2">
        <v>44302</v>
      </c>
      <c r="C253">
        <v>2021</v>
      </c>
      <c r="D253">
        <v>4</v>
      </c>
      <c r="E253">
        <v>16</v>
      </c>
      <c r="F253" s="3">
        <v>0</v>
      </c>
      <c r="G253" s="3" t="s">
        <v>70</v>
      </c>
      <c r="H253" s="3">
        <v>2</v>
      </c>
      <c r="I253" s="3">
        <v>3</v>
      </c>
      <c r="J253" s="3" t="s">
        <v>211</v>
      </c>
      <c r="K253" s="3" t="s">
        <v>266</v>
      </c>
      <c r="L253" s="3" t="s">
        <v>62</v>
      </c>
      <c r="M253" s="3" t="s">
        <v>36</v>
      </c>
      <c r="N253" s="3" t="s">
        <v>67</v>
      </c>
      <c r="O253" s="4">
        <v>18.305</v>
      </c>
      <c r="P253" s="4">
        <v>1.8305</v>
      </c>
      <c r="Q253" s="4">
        <v>5.2</v>
      </c>
      <c r="R253" s="4">
        <v>16.45</v>
      </c>
      <c r="S253" s="4">
        <v>12.65</v>
      </c>
      <c r="T253" s="4">
        <v>76.900000000000006</v>
      </c>
      <c r="U253" s="4">
        <v>1</v>
      </c>
      <c r="V253" s="4">
        <v>10.8222</v>
      </c>
      <c r="W253" s="4">
        <v>0.86</v>
      </c>
      <c r="X253" s="4">
        <v>11.41</v>
      </c>
      <c r="Y253" s="4">
        <v>-5.46</v>
      </c>
      <c r="Z253" s="4">
        <v>112.1</v>
      </c>
      <c r="AA253" s="5">
        <f t="shared" si="3"/>
        <v>134.24337850000001</v>
      </c>
    </row>
    <row r="254" spans="1:27" x14ac:dyDescent="0.25">
      <c r="A254" t="s">
        <v>26</v>
      </c>
      <c r="B254" s="2">
        <v>44302</v>
      </c>
      <c r="C254">
        <v>2021</v>
      </c>
      <c r="D254">
        <v>4</v>
      </c>
      <c r="E254">
        <v>16</v>
      </c>
      <c r="F254" s="3">
        <v>0</v>
      </c>
      <c r="G254" s="3" t="s">
        <v>75</v>
      </c>
      <c r="H254" s="3">
        <v>3</v>
      </c>
      <c r="I254" s="3">
        <v>1</v>
      </c>
      <c r="J254" s="3" t="s">
        <v>78</v>
      </c>
      <c r="K254" s="3" t="s">
        <v>266</v>
      </c>
      <c r="L254" s="3" t="s">
        <v>52</v>
      </c>
      <c r="M254" s="3" t="s">
        <v>33</v>
      </c>
      <c r="N254" s="3" t="s">
        <v>55</v>
      </c>
      <c r="O254" s="4">
        <v>24.955000000000002</v>
      </c>
      <c r="P254" s="4">
        <v>2.4955000000000003</v>
      </c>
      <c r="Q254" s="4">
        <v>5.2</v>
      </c>
      <c r="R254" s="4">
        <v>17.61</v>
      </c>
      <c r="S254" s="4">
        <v>14.55</v>
      </c>
      <c r="T254" s="4">
        <v>82.62</v>
      </c>
      <c r="U254" s="4">
        <v>0.81</v>
      </c>
      <c r="V254" s="4">
        <v>12.2658</v>
      </c>
      <c r="W254" s="4">
        <v>0.68</v>
      </c>
      <c r="X254" s="4">
        <v>12.26</v>
      </c>
      <c r="Y254" s="4">
        <v>4.87</v>
      </c>
      <c r="Z254" s="4">
        <v>124.36</v>
      </c>
      <c r="AA254" s="5">
        <f t="shared" si="3"/>
        <v>183.01248350000003</v>
      </c>
    </row>
    <row r="255" spans="1:27" x14ac:dyDescent="0.25">
      <c r="A255" t="s">
        <v>26</v>
      </c>
      <c r="B255" s="2">
        <v>44302</v>
      </c>
      <c r="C255">
        <v>2021</v>
      </c>
      <c r="D255">
        <v>4</v>
      </c>
      <c r="E255">
        <v>16</v>
      </c>
      <c r="F255" s="3">
        <v>0</v>
      </c>
      <c r="G255" s="3" t="s">
        <v>75</v>
      </c>
      <c r="H255" s="3">
        <v>3</v>
      </c>
      <c r="I255" s="3">
        <v>2</v>
      </c>
      <c r="J255" s="3" t="s">
        <v>152</v>
      </c>
      <c r="K255" s="3" t="s">
        <v>266</v>
      </c>
      <c r="L255" s="3" t="s">
        <v>52</v>
      </c>
      <c r="M255" s="3" t="s">
        <v>33</v>
      </c>
      <c r="N255" s="3" t="s">
        <v>55</v>
      </c>
      <c r="O255" s="4">
        <v>20.545000000000002</v>
      </c>
      <c r="P255" s="4">
        <v>2.0545</v>
      </c>
      <c r="Q255" s="4">
        <v>5.2</v>
      </c>
      <c r="R255" s="4">
        <v>16.29</v>
      </c>
      <c r="S255" s="4">
        <v>12.96</v>
      </c>
      <c r="T255" s="4">
        <v>79.56</v>
      </c>
      <c r="U255" s="4">
        <v>0.91</v>
      </c>
      <c r="V255" s="4">
        <v>10.9254</v>
      </c>
      <c r="W255" s="4">
        <v>0.77</v>
      </c>
      <c r="X255" s="4">
        <v>12.26</v>
      </c>
      <c r="Y255" s="4">
        <v>-5.32</v>
      </c>
      <c r="Z255" s="4">
        <v>112.27</v>
      </c>
      <c r="AA255" s="5">
        <f t="shared" si="3"/>
        <v>150.67086650000002</v>
      </c>
    </row>
    <row r="256" spans="1:27" x14ac:dyDescent="0.25">
      <c r="A256" t="s">
        <v>26</v>
      </c>
      <c r="B256" s="2">
        <v>44302</v>
      </c>
      <c r="C256">
        <v>2021</v>
      </c>
      <c r="D256">
        <v>4</v>
      </c>
      <c r="E256">
        <v>16</v>
      </c>
      <c r="F256" s="3">
        <v>0</v>
      </c>
      <c r="G256" s="3" t="s">
        <v>75</v>
      </c>
      <c r="H256" s="3">
        <v>3</v>
      </c>
      <c r="I256" s="3">
        <v>3</v>
      </c>
      <c r="J256" s="3" t="s">
        <v>216</v>
      </c>
      <c r="K256" s="3" t="s">
        <v>266</v>
      </c>
      <c r="L256" s="3" t="s">
        <v>52</v>
      </c>
      <c r="M256" s="3" t="s">
        <v>33</v>
      </c>
      <c r="N256" s="3" t="s">
        <v>55</v>
      </c>
      <c r="O256" s="4">
        <v>21.635000000000002</v>
      </c>
      <c r="P256" s="4">
        <v>2.1635</v>
      </c>
      <c r="Q256" s="4">
        <v>5.2</v>
      </c>
      <c r="R256" s="4">
        <v>16.09</v>
      </c>
      <c r="S256" s="4">
        <v>12.25</v>
      </c>
      <c r="T256" s="4">
        <v>76.13</v>
      </c>
      <c r="U256" s="4">
        <v>1.03</v>
      </c>
      <c r="V256" s="4">
        <v>10.483599999999999</v>
      </c>
      <c r="W256" s="4">
        <v>0.88</v>
      </c>
      <c r="X256" s="4">
        <v>11.39</v>
      </c>
      <c r="Y256" s="4">
        <v>-8.0500000000000007</v>
      </c>
      <c r="Z256" s="4">
        <v>109.03</v>
      </c>
      <c r="AA256" s="5">
        <f t="shared" si="3"/>
        <v>158.66459950000001</v>
      </c>
    </row>
    <row r="257" spans="1:27" x14ac:dyDescent="0.25">
      <c r="A257" t="s">
        <v>26</v>
      </c>
      <c r="B257" s="2">
        <v>44302</v>
      </c>
      <c r="C257">
        <v>2021</v>
      </c>
      <c r="D257">
        <v>4</v>
      </c>
      <c r="E257">
        <v>16</v>
      </c>
      <c r="F257" s="3">
        <v>0</v>
      </c>
      <c r="G257" s="3" t="s">
        <v>75</v>
      </c>
      <c r="H257" s="3">
        <v>4</v>
      </c>
      <c r="I257" s="3">
        <v>1</v>
      </c>
      <c r="J257" s="3" t="s">
        <v>79</v>
      </c>
      <c r="K257" s="3" t="s">
        <v>266</v>
      </c>
      <c r="L257" s="3" t="s">
        <v>52</v>
      </c>
      <c r="M257" s="3" t="s">
        <v>30</v>
      </c>
      <c r="N257" s="3" t="s">
        <v>53</v>
      </c>
      <c r="O257" s="4">
        <v>21.325000000000003</v>
      </c>
      <c r="P257" s="4">
        <v>2.1325000000000003</v>
      </c>
      <c r="Q257" s="4">
        <v>5.2</v>
      </c>
      <c r="R257" s="4">
        <v>16.920000000000002</v>
      </c>
      <c r="S257" s="4">
        <v>12.96</v>
      </c>
      <c r="T257" s="4">
        <v>76.599999999999994</v>
      </c>
      <c r="U257" s="4">
        <v>1.01</v>
      </c>
      <c r="V257" s="4">
        <v>11.032</v>
      </c>
      <c r="W257" s="4">
        <v>0.86</v>
      </c>
      <c r="X257" s="4">
        <v>11.7</v>
      </c>
      <c r="Y257" s="4">
        <v>-3.76</v>
      </c>
      <c r="Z257" s="4">
        <v>114.12</v>
      </c>
      <c r="AA257" s="5">
        <f t="shared" si="3"/>
        <v>156.39115250000003</v>
      </c>
    </row>
    <row r="258" spans="1:27" x14ac:dyDescent="0.25">
      <c r="A258" t="s">
        <v>26</v>
      </c>
      <c r="B258" s="2">
        <v>44302</v>
      </c>
      <c r="C258">
        <v>2021</v>
      </c>
      <c r="D258">
        <v>4</v>
      </c>
      <c r="E258">
        <v>16</v>
      </c>
      <c r="F258" s="3">
        <v>0</v>
      </c>
      <c r="G258" s="3" t="s">
        <v>75</v>
      </c>
      <c r="H258" s="3">
        <v>4</v>
      </c>
      <c r="I258" s="3">
        <v>2</v>
      </c>
      <c r="J258" s="3" t="s">
        <v>153</v>
      </c>
      <c r="K258" s="3" t="s">
        <v>266</v>
      </c>
      <c r="L258" s="3" t="s">
        <v>52</v>
      </c>
      <c r="M258" s="3" t="s">
        <v>30</v>
      </c>
      <c r="N258" s="3" t="s">
        <v>53</v>
      </c>
      <c r="O258" s="4">
        <v>22.445</v>
      </c>
      <c r="P258" s="4">
        <v>2.2444999999999999</v>
      </c>
      <c r="Q258" s="4">
        <v>5.2</v>
      </c>
      <c r="R258" s="4">
        <v>16.440000000000001</v>
      </c>
      <c r="S258" s="4">
        <v>12.95</v>
      </c>
      <c r="T258" s="4">
        <v>78.77</v>
      </c>
      <c r="U258" s="4">
        <v>0.94</v>
      </c>
      <c r="V258" s="4">
        <v>11.044499999999999</v>
      </c>
      <c r="W258" s="4">
        <v>0.8</v>
      </c>
      <c r="X258" s="4">
        <v>11.59</v>
      </c>
      <c r="Y258" s="4">
        <v>-4.12</v>
      </c>
      <c r="Z258" s="4">
        <v>113.7</v>
      </c>
      <c r="AA258" s="5">
        <f t="shared" ref="AA258:AA321" si="4">6667*11*P258/1000</f>
        <v>164.6048965</v>
      </c>
    </row>
    <row r="259" spans="1:27" x14ac:dyDescent="0.25">
      <c r="A259" t="s">
        <v>26</v>
      </c>
      <c r="B259" s="2">
        <v>44302</v>
      </c>
      <c r="C259">
        <v>2021</v>
      </c>
      <c r="D259">
        <v>4</v>
      </c>
      <c r="E259">
        <v>16</v>
      </c>
      <c r="F259" s="3">
        <v>0</v>
      </c>
      <c r="G259" s="3" t="s">
        <v>75</v>
      </c>
      <c r="H259" s="3">
        <v>4</v>
      </c>
      <c r="I259" s="3">
        <v>3</v>
      </c>
      <c r="J259" s="3" t="s">
        <v>217</v>
      </c>
      <c r="K259" s="3" t="s">
        <v>266</v>
      </c>
      <c r="L259" s="3" t="s">
        <v>52</v>
      </c>
      <c r="M259" s="3" t="s">
        <v>30</v>
      </c>
      <c r="N259" s="3" t="s">
        <v>53</v>
      </c>
      <c r="O259" s="4">
        <v>22.875</v>
      </c>
      <c r="P259" s="4">
        <v>2.2875000000000001</v>
      </c>
      <c r="Q259" s="4">
        <v>5.2</v>
      </c>
      <c r="R259" s="4">
        <v>16.73</v>
      </c>
      <c r="S259" s="4">
        <v>12.82</v>
      </c>
      <c r="T259" s="4">
        <v>76.63</v>
      </c>
      <c r="U259" s="4">
        <v>1.01</v>
      </c>
      <c r="V259" s="4">
        <v>10.8582</v>
      </c>
      <c r="W259" s="4">
        <v>0.86</v>
      </c>
      <c r="X259" s="4">
        <v>11.99</v>
      </c>
      <c r="Y259" s="4">
        <v>-5.17</v>
      </c>
      <c r="Z259" s="4">
        <v>112.45</v>
      </c>
      <c r="AA259" s="5">
        <f t="shared" si="4"/>
        <v>167.7583875</v>
      </c>
    </row>
    <row r="260" spans="1:27" x14ac:dyDescent="0.25">
      <c r="A260" t="s">
        <v>26</v>
      </c>
      <c r="B260" s="2">
        <v>44302</v>
      </c>
      <c r="C260">
        <v>2021</v>
      </c>
      <c r="D260">
        <v>4</v>
      </c>
      <c r="E260">
        <v>16</v>
      </c>
      <c r="F260" s="3">
        <v>0</v>
      </c>
      <c r="G260" s="3" t="s">
        <v>75</v>
      </c>
      <c r="H260" s="3">
        <v>1</v>
      </c>
      <c r="I260" s="3">
        <v>1</v>
      </c>
      <c r="J260" s="3" t="s">
        <v>76</v>
      </c>
      <c r="K260" s="3" t="s">
        <v>266</v>
      </c>
      <c r="L260" s="3" t="s">
        <v>52</v>
      </c>
      <c r="M260" s="3" t="s">
        <v>39</v>
      </c>
      <c r="N260" s="3" t="s">
        <v>59</v>
      </c>
      <c r="O260" s="4">
        <v>18.525000000000002</v>
      </c>
      <c r="P260" s="4">
        <v>1.8525000000000003</v>
      </c>
      <c r="Q260" s="4">
        <v>5.2</v>
      </c>
      <c r="R260" s="4">
        <v>18.8</v>
      </c>
      <c r="S260" s="4">
        <v>13.81</v>
      </c>
      <c r="T260" s="4">
        <v>81.14</v>
      </c>
      <c r="U260" s="4">
        <v>0.86</v>
      </c>
      <c r="V260" s="4">
        <v>11.621700000000001</v>
      </c>
      <c r="W260" s="4">
        <v>0.72</v>
      </c>
      <c r="X260" s="4">
        <v>12.36</v>
      </c>
      <c r="Y260" s="4">
        <v>-0.05</v>
      </c>
      <c r="Z260" s="4">
        <v>118.52</v>
      </c>
      <c r="AA260" s="5">
        <f t="shared" si="4"/>
        <v>135.85679250000001</v>
      </c>
    </row>
    <row r="261" spans="1:27" x14ac:dyDescent="0.25">
      <c r="A261" t="s">
        <v>26</v>
      </c>
      <c r="B261" s="2">
        <v>44302</v>
      </c>
      <c r="C261">
        <v>2021</v>
      </c>
      <c r="D261">
        <v>4</v>
      </c>
      <c r="E261">
        <v>16</v>
      </c>
      <c r="F261" s="3">
        <v>0</v>
      </c>
      <c r="G261" s="3" t="s">
        <v>75</v>
      </c>
      <c r="H261" s="3">
        <v>1</v>
      </c>
      <c r="I261" s="3">
        <v>2</v>
      </c>
      <c r="J261" s="3" t="s">
        <v>150</v>
      </c>
      <c r="K261" s="3" t="s">
        <v>266</v>
      </c>
      <c r="L261" s="3" t="s">
        <v>52</v>
      </c>
      <c r="M261" s="3" t="s">
        <v>39</v>
      </c>
      <c r="N261" s="3" t="s">
        <v>59</v>
      </c>
      <c r="O261" s="4">
        <v>25.175000000000001</v>
      </c>
      <c r="P261" s="4">
        <v>2.5175000000000001</v>
      </c>
      <c r="Q261" s="4">
        <v>5.2</v>
      </c>
      <c r="R261" s="4">
        <v>25.45</v>
      </c>
      <c r="S261" s="4">
        <v>12.9</v>
      </c>
      <c r="T261" s="4">
        <v>78.510000000000005</v>
      </c>
      <c r="U261" s="4">
        <v>0.95</v>
      </c>
      <c r="V261" s="4">
        <v>10.9771</v>
      </c>
      <c r="W261" s="4">
        <v>0.81</v>
      </c>
      <c r="X261" s="4">
        <v>11.72</v>
      </c>
      <c r="Y261" s="4">
        <v>-4.59</v>
      </c>
      <c r="Z261" s="4">
        <v>113.14</v>
      </c>
      <c r="AA261" s="5">
        <f t="shared" si="4"/>
        <v>184.62589749999998</v>
      </c>
    </row>
    <row r="262" spans="1:27" x14ac:dyDescent="0.25">
      <c r="A262" t="s">
        <v>26</v>
      </c>
      <c r="B262" s="2">
        <v>44302</v>
      </c>
      <c r="C262">
        <v>2021</v>
      </c>
      <c r="D262">
        <v>4</v>
      </c>
      <c r="E262">
        <v>16</v>
      </c>
      <c r="F262" s="3">
        <v>0</v>
      </c>
      <c r="G262" s="3" t="s">
        <v>75</v>
      </c>
      <c r="H262" s="3">
        <v>1</v>
      </c>
      <c r="I262" s="3">
        <v>3</v>
      </c>
      <c r="J262" s="3" t="s">
        <v>214</v>
      </c>
      <c r="K262" s="3" t="s">
        <v>266</v>
      </c>
      <c r="L262" s="3" t="s">
        <v>52</v>
      </c>
      <c r="M262" s="3" t="s">
        <v>39</v>
      </c>
      <c r="N262" s="3" t="s">
        <v>59</v>
      </c>
      <c r="O262" s="4">
        <v>22.595000000000002</v>
      </c>
      <c r="P262" s="4">
        <v>2.2595000000000001</v>
      </c>
      <c r="Q262" s="4">
        <v>5.2</v>
      </c>
      <c r="R262" s="4">
        <v>22.87</v>
      </c>
      <c r="S262" s="4">
        <v>11.9</v>
      </c>
      <c r="T262" s="4">
        <v>75.22</v>
      </c>
      <c r="U262" s="4">
        <v>1.06</v>
      </c>
      <c r="V262" s="4">
        <v>10.183999999999999</v>
      </c>
      <c r="W262" s="4">
        <v>0.91</v>
      </c>
      <c r="X262" s="4">
        <v>11.39</v>
      </c>
      <c r="Y262" s="4">
        <v>-10.26</v>
      </c>
      <c r="Z262" s="4">
        <v>106.41</v>
      </c>
      <c r="AA262" s="5">
        <f t="shared" si="4"/>
        <v>165.70495149999999</v>
      </c>
    </row>
    <row r="263" spans="1:27" x14ac:dyDescent="0.25">
      <c r="A263" t="s">
        <v>26</v>
      </c>
      <c r="B263" s="2">
        <v>44302</v>
      </c>
      <c r="C263">
        <v>2021</v>
      </c>
      <c r="D263">
        <v>4</v>
      </c>
      <c r="E263">
        <v>16</v>
      </c>
      <c r="F263" s="3">
        <v>0</v>
      </c>
      <c r="G263" s="3" t="s">
        <v>75</v>
      </c>
      <c r="H263" s="3">
        <v>2</v>
      </c>
      <c r="I263" s="3">
        <v>1</v>
      </c>
      <c r="J263" s="3" t="s">
        <v>77</v>
      </c>
      <c r="K263" s="3" t="s">
        <v>266</v>
      </c>
      <c r="L263" s="3" t="s">
        <v>52</v>
      </c>
      <c r="M263" s="3" t="s">
        <v>36</v>
      </c>
      <c r="N263" s="3" t="s">
        <v>57</v>
      </c>
      <c r="O263" s="4">
        <v>22.685000000000002</v>
      </c>
      <c r="P263" s="4">
        <v>2.2685000000000004</v>
      </c>
      <c r="Q263" s="4">
        <v>5.3</v>
      </c>
      <c r="R263" s="4">
        <v>17.48</v>
      </c>
      <c r="S263" s="4">
        <v>13.91</v>
      </c>
      <c r="T263" s="4">
        <v>79.58</v>
      </c>
      <c r="U263" s="4">
        <v>0.91</v>
      </c>
      <c r="V263" s="4">
        <v>11.853</v>
      </c>
      <c r="W263" s="4">
        <v>0.78</v>
      </c>
      <c r="X263" s="4">
        <v>11.64</v>
      </c>
      <c r="Y263" s="4">
        <v>2.29</v>
      </c>
      <c r="Z263" s="4">
        <v>121.3</v>
      </c>
      <c r="AA263" s="5">
        <f t="shared" si="4"/>
        <v>166.36498450000002</v>
      </c>
    </row>
    <row r="264" spans="1:27" x14ac:dyDescent="0.25">
      <c r="A264" t="s">
        <v>26</v>
      </c>
      <c r="B264" s="2">
        <v>44302</v>
      </c>
      <c r="C264">
        <v>2021</v>
      </c>
      <c r="D264">
        <v>4</v>
      </c>
      <c r="E264">
        <v>16</v>
      </c>
      <c r="F264" s="3">
        <v>0</v>
      </c>
      <c r="G264" s="3" t="s">
        <v>75</v>
      </c>
      <c r="H264" s="3">
        <v>2</v>
      </c>
      <c r="I264" s="3">
        <v>2</v>
      </c>
      <c r="J264" s="3" t="s">
        <v>151</v>
      </c>
      <c r="K264" s="3" t="s">
        <v>266</v>
      </c>
      <c r="L264" s="3" t="s">
        <v>52</v>
      </c>
      <c r="M264" s="3" t="s">
        <v>36</v>
      </c>
      <c r="N264" s="3" t="s">
        <v>57</v>
      </c>
      <c r="O264" s="4">
        <v>25.155000000000001</v>
      </c>
      <c r="P264" s="4">
        <v>2.5155000000000003</v>
      </c>
      <c r="Q264" s="4">
        <v>5.0999999999999996</v>
      </c>
      <c r="R264" s="4">
        <v>16.52</v>
      </c>
      <c r="S264" s="4">
        <v>12.79</v>
      </c>
      <c r="T264" s="4">
        <v>77.42</v>
      </c>
      <c r="U264" s="4">
        <v>0.99</v>
      </c>
      <c r="V264" s="4">
        <v>10.9457</v>
      </c>
      <c r="W264" s="4">
        <v>0.85</v>
      </c>
      <c r="X264" s="4">
        <v>11.39</v>
      </c>
      <c r="Y264" s="4">
        <v>-4.54</v>
      </c>
      <c r="Z264" s="4">
        <v>113.2</v>
      </c>
      <c r="AA264" s="5">
        <f t="shared" si="4"/>
        <v>184.47922350000002</v>
      </c>
    </row>
    <row r="265" spans="1:27" x14ac:dyDescent="0.25">
      <c r="A265" t="s">
        <v>26</v>
      </c>
      <c r="B265" s="2">
        <v>44302</v>
      </c>
      <c r="C265">
        <v>2021</v>
      </c>
      <c r="D265">
        <v>4</v>
      </c>
      <c r="E265">
        <v>16</v>
      </c>
      <c r="F265" s="3">
        <v>0</v>
      </c>
      <c r="G265" s="3" t="s">
        <v>75</v>
      </c>
      <c r="H265" s="3">
        <v>2</v>
      </c>
      <c r="I265" s="3">
        <v>3</v>
      </c>
      <c r="J265" s="3" t="s">
        <v>215</v>
      </c>
      <c r="K265" s="3" t="s">
        <v>266</v>
      </c>
      <c r="L265" s="3" t="s">
        <v>52</v>
      </c>
      <c r="M265" s="3" t="s">
        <v>36</v>
      </c>
      <c r="N265" s="3" t="s">
        <v>57</v>
      </c>
      <c r="O265" s="4">
        <v>20.935000000000002</v>
      </c>
      <c r="P265" s="4">
        <v>2.0935000000000001</v>
      </c>
      <c r="Q265" s="4">
        <v>5.2</v>
      </c>
      <c r="R265" s="4">
        <v>16.260000000000002</v>
      </c>
      <c r="S265" s="4">
        <v>12.68</v>
      </c>
      <c r="T265" s="4">
        <v>77.98</v>
      </c>
      <c r="U265" s="4">
        <v>0.97</v>
      </c>
      <c r="V265" s="4">
        <v>10.8161</v>
      </c>
      <c r="W265" s="4">
        <v>0.83</v>
      </c>
      <c r="X265" s="4">
        <v>11.58</v>
      </c>
      <c r="Y265" s="4">
        <v>-5.74</v>
      </c>
      <c r="Z265" s="4">
        <v>111.77</v>
      </c>
      <c r="AA265" s="5">
        <f t="shared" si="4"/>
        <v>153.53100950000001</v>
      </c>
    </row>
    <row r="266" spans="1:27" x14ac:dyDescent="0.25">
      <c r="A266" t="s">
        <v>26</v>
      </c>
      <c r="B266" s="2">
        <v>44302</v>
      </c>
      <c r="C266">
        <v>2021</v>
      </c>
      <c r="D266">
        <v>4</v>
      </c>
      <c r="E266">
        <v>16</v>
      </c>
      <c r="F266" s="3">
        <v>0</v>
      </c>
      <c r="G266" s="3" t="s">
        <v>80</v>
      </c>
      <c r="H266" s="3">
        <v>3</v>
      </c>
      <c r="I266" s="3">
        <v>1</v>
      </c>
      <c r="J266" s="3" t="s">
        <v>83</v>
      </c>
      <c r="K266" s="3" t="s">
        <v>266</v>
      </c>
      <c r="L266" s="3" t="s">
        <v>36</v>
      </c>
      <c r="M266" s="3" t="s">
        <v>33</v>
      </c>
      <c r="N266" s="3" t="s">
        <v>45</v>
      </c>
      <c r="O266" s="4">
        <v>21.235000000000003</v>
      </c>
      <c r="P266" s="4">
        <v>2.1235000000000004</v>
      </c>
      <c r="Q266" s="4">
        <v>5.2</v>
      </c>
      <c r="R266" s="4">
        <v>15.45</v>
      </c>
      <c r="S266" s="4">
        <v>11.52</v>
      </c>
      <c r="T266" s="4">
        <v>74.56</v>
      </c>
      <c r="U266" s="4">
        <v>1.08</v>
      </c>
      <c r="V266" s="4">
        <v>9.9474</v>
      </c>
      <c r="W266" s="4">
        <v>0.93</v>
      </c>
      <c r="X266" s="4">
        <v>10.87</v>
      </c>
      <c r="Y266" s="4">
        <v>-12.03</v>
      </c>
      <c r="Z266" s="4">
        <v>104.32</v>
      </c>
      <c r="AA266" s="5">
        <f t="shared" si="4"/>
        <v>155.73111950000003</v>
      </c>
    </row>
    <row r="267" spans="1:27" x14ac:dyDescent="0.25">
      <c r="A267" t="s">
        <v>26</v>
      </c>
      <c r="B267" s="2">
        <v>44302</v>
      </c>
      <c r="C267">
        <v>2021</v>
      </c>
      <c r="D267">
        <v>4</v>
      </c>
      <c r="E267">
        <v>16</v>
      </c>
      <c r="F267" s="3">
        <v>0</v>
      </c>
      <c r="G267" s="3" t="s">
        <v>80</v>
      </c>
      <c r="H267" s="3">
        <v>3</v>
      </c>
      <c r="I267" s="3">
        <v>2</v>
      </c>
      <c r="J267" s="3" t="s">
        <v>156</v>
      </c>
      <c r="K267" s="3" t="s">
        <v>266</v>
      </c>
      <c r="L267" s="3" t="s">
        <v>36</v>
      </c>
      <c r="M267" s="3" t="s">
        <v>33</v>
      </c>
      <c r="N267" s="3" t="s">
        <v>45</v>
      </c>
      <c r="O267" s="4">
        <v>21.925000000000001</v>
      </c>
      <c r="P267" s="4">
        <v>2.1924999999999999</v>
      </c>
      <c r="Q267" s="4">
        <v>5.2</v>
      </c>
      <c r="R267" s="4">
        <v>16.04</v>
      </c>
      <c r="S267" s="4">
        <v>12.16</v>
      </c>
      <c r="T267" s="4">
        <v>75.81</v>
      </c>
      <c r="U267" s="4">
        <v>1.04</v>
      </c>
      <c r="V267" s="4">
        <v>10.411899999999999</v>
      </c>
      <c r="W267" s="4">
        <v>0.89</v>
      </c>
      <c r="X267" s="4">
        <v>11.36</v>
      </c>
      <c r="Y267" s="4">
        <v>-8.56</v>
      </c>
      <c r="Z267" s="4">
        <v>108.43</v>
      </c>
      <c r="AA267" s="5">
        <f t="shared" si="4"/>
        <v>160.79137249999999</v>
      </c>
    </row>
    <row r="268" spans="1:27" x14ac:dyDescent="0.25">
      <c r="A268" t="s">
        <v>26</v>
      </c>
      <c r="B268" s="2">
        <v>44302</v>
      </c>
      <c r="C268">
        <v>2021</v>
      </c>
      <c r="D268">
        <v>4</v>
      </c>
      <c r="E268">
        <v>16</v>
      </c>
      <c r="F268" s="3">
        <v>0</v>
      </c>
      <c r="G268" s="3" t="s">
        <v>80</v>
      </c>
      <c r="H268" s="3">
        <v>3</v>
      </c>
      <c r="I268" s="3">
        <v>3</v>
      </c>
      <c r="J268" s="3" t="s">
        <v>220</v>
      </c>
      <c r="K268" s="3" t="s">
        <v>266</v>
      </c>
      <c r="L268" s="3" t="s">
        <v>36</v>
      </c>
      <c r="M268" s="3" t="s">
        <v>33</v>
      </c>
      <c r="N268" s="3" t="s">
        <v>45</v>
      </c>
      <c r="O268" s="4">
        <v>20.055</v>
      </c>
      <c r="P268" s="4">
        <v>2.0055000000000001</v>
      </c>
      <c r="Q268" s="4">
        <v>5.2</v>
      </c>
      <c r="R268" s="4">
        <v>17.829999999999998</v>
      </c>
      <c r="S268" s="4">
        <v>14.41</v>
      </c>
      <c r="T268" s="4">
        <v>80.819999999999993</v>
      </c>
      <c r="U268" s="4">
        <v>0.87</v>
      </c>
      <c r="V268" s="4">
        <v>12.1182</v>
      </c>
      <c r="W268" s="4">
        <v>0.73</v>
      </c>
      <c r="X268" s="4">
        <v>12.4</v>
      </c>
      <c r="Y268" s="4">
        <v>4.0599999999999996</v>
      </c>
      <c r="Z268" s="4">
        <v>123.4</v>
      </c>
      <c r="AA268" s="5">
        <f t="shared" si="4"/>
        <v>147.07735349999999</v>
      </c>
    </row>
    <row r="269" spans="1:27" x14ac:dyDescent="0.25">
      <c r="A269" t="s">
        <v>26</v>
      </c>
      <c r="B269" s="2">
        <v>44302</v>
      </c>
      <c r="C269">
        <v>2021</v>
      </c>
      <c r="D269">
        <v>4</v>
      </c>
      <c r="E269">
        <v>16</v>
      </c>
      <c r="F269" s="3">
        <v>0</v>
      </c>
      <c r="G269" s="3" t="s">
        <v>80</v>
      </c>
      <c r="H269" s="3">
        <v>4</v>
      </c>
      <c r="I269" s="3">
        <v>1</v>
      </c>
      <c r="J269" s="3" t="s">
        <v>84</v>
      </c>
      <c r="K269" s="3" t="s">
        <v>266</v>
      </c>
      <c r="L269" s="3" t="s">
        <v>36</v>
      </c>
      <c r="M269" s="3" t="s">
        <v>30</v>
      </c>
      <c r="N269" s="3" t="s">
        <v>43</v>
      </c>
      <c r="O269" s="4">
        <v>21.225000000000001</v>
      </c>
      <c r="P269" s="4">
        <v>2.1225000000000001</v>
      </c>
      <c r="Q269" s="4">
        <v>5.3</v>
      </c>
      <c r="R269" s="4">
        <v>17.03</v>
      </c>
      <c r="S269" s="4">
        <v>13.61</v>
      </c>
      <c r="T269" s="4">
        <v>79.92</v>
      </c>
      <c r="U269" s="4">
        <v>0.9</v>
      </c>
      <c r="V269" s="4">
        <v>11.6937</v>
      </c>
      <c r="W269" s="4">
        <v>0.77</v>
      </c>
      <c r="X269" s="4">
        <v>11.16</v>
      </c>
      <c r="Y269" s="4">
        <v>0.92</v>
      </c>
      <c r="Z269" s="4">
        <v>119.67</v>
      </c>
      <c r="AA269" s="5">
        <f t="shared" si="4"/>
        <v>155.6577825</v>
      </c>
    </row>
    <row r="270" spans="1:27" x14ac:dyDescent="0.25">
      <c r="A270" t="s">
        <v>26</v>
      </c>
      <c r="B270" s="2">
        <v>44302</v>
      </c>
      <c r="C270">
        <v>2021</v>
      </c>
      <c r="D270">
        <v>4</v>
      </c>
      <c r="E270">
        <v>16</v>
      </c>
      <c r="F270" s="3">
        <v>0</v>
      </c>
      <c r="G270" s="3" t="s">
        <v>80</v>
      </c>
      <c r="H270" s="3">
        <v>4</v>
      </c>
      <c r="I270" s="3">
        <v>2</v>
      </c>
      <c r="J270" s="3" t="s">
        <v>157</v>
      </c>
      <c r="K270" s="3" t="s">
        <v>266</v>
      </c>
      <c r="L270" s="3" t="s">
        <v>36</v>
      </c>
      <c r="M270" s="3" t="s">
        <v>30</v>
      </c>
      <c r="N270" s="3" t="s">
        <v>43</v>
      </c>
      <c r="O270" s="4">
        <v>18.325000000000003</v>
      </c>
      <c r="P270" s="4">
        <v>1.8325000000000002</v>
      </c>
      <c r="Q270" s="4">
        <v>5.3</v>
      </c>
      <c r="R270" s="4">
        <v>16.7</v>
      </c>
      <c r="S270" s="4">
        <v>13.17</v>
      </c>
      <c r="T270" s="4">
        <v>78.86</v>
      </c>
      <c r="U270" s="4">
        <v>0.94</v>
      </c>
      <c r="V270" s="4">
        <v>11.1449</v>
      </c>
      <c r="W270" s="4">
        <v>0.8</v>
      </c>
      <c r="X270" s="4">
        <v>12.04</v>
      </c>
      <c r="Y270" s="4">
        <v>-3.31</v>
      </c>
      <c r="Z270" s="4">
        <v>114.66</v>
      </c>
      <c r="AA270" s="5">
        <f t="shared" si="4"/>
        <v>134.39005250000002</v>
      </c>
    </row>
    <row r="271" spans="1:27" x14ac:dyDescent="0.25">
      <c r="A271" t="s">
        <v>26</v>
      </c>
      <c r="B271" s="2">
        <v>44302</v>
      </c>
      <c r="C271">
        <v>2021</v>
      </c>
      <c r="D271">
        <v>4</v>
      </c>
      <c r="E271">
        <v>16</v>
      </c>
      <c r="F271" s="3">
        <v>0</v>
      </c>
      <c r="G271" s="3" t="s">
        <v>80</v>
      </c>
      <c r="H271" s="3">
        <v>4</v>
      </c>
      <c r="I271" s="3">
        <v>3</v>
      </c>
      <c r="J271" s="3" t="s">
        <v>221</v>
      </c>
      <c r="K271" s="3" t="s">
        <v>266</v>
      </c>
      <c r="L271" s="3" t="s">
        <v>36</v>
      </c>
      <c r="M271" s="3" t="s">
        <v>30</v>
      </c>
      <c r="N271" s="3" t="s">
        <v>43</v>
      </c>
      <c r="O271" s="4">
        <v>22.185000000000002</v>
      </c>
      <c r="P271" s="4">
        <v>2.2185000000000001</v>
      </c>
      <c r="Q271" s="4">
        <v>5.3</v>
      </c>
      <c r="R271" s="4">
        <v>16.39</v>
      </c>
      <c r="S271" s="4">
        <v>12.63</v>
      </c>
      <c r="T271" s="4">
        <v>77.06</v>
      </c>
      <c r="U271" s="4">
        <v>1</v>
      </c>
      <c r="V271" s="4">
        <v>10.7622</v>
      </c>
      <c r="W271" s="4">
        <v>0.85</v>
      </c>
      <c r="X271" s="4">
        <v>11.64</v>
      </c>
      <c r="Y271" s="4">
        <v>-6.03</v>
      </c>
      <c r="Z271" s="4">
        <v>111.43</v>
      </c>
      <c r="AA271" s="5">
        <f t="shared" si="4"/>
        <v>162.69813450000001</v>
      </c>
    </row>
    <row r="272" spans="1:27" x14ac:dyDescent="0.25">
      <c r="A272" t="s">
        <v>26</v>
      </c>
      <c r="B272" s="2">
        <v>44302</v>
      </c>
      <c r="C272">
        <v>2021</v>
      </c>
      <c r="D272">
        <v>4</v>
      </c>
      <c r="E272">
        <v>16</v>
      </c>
      <c r="F272" s="3">
        <v>0</v>
      </c>
      <c r="G272" s="3" t="s">
        <v>80</v>
      </c>
      <c r="H272" s="3">
        <v>1</v>
      </c>
      <c r="I272" s="3">
        <v>1</v>
      </c>
      <c r="J272" s="3" t="s">
        <v>81</v>
      </c>
      <c r="K272" s="3" t="s">
        <v>266</v>
      </c>
      <c r="L272" s="3" t="s">
        <v>36</v>
      </c>
      <c r="M272" s="3" t="s">
        <v>39</v>
      </c>
      <c r="N272" s="3" t="s">
        <v>49</v>
      </c>
      <c r="O272" s="4">
        <v>28.095000000000002</v>
      </c>
      <c r="P272" s="4">
        <v>2.8095000000000003</v>
      </c>
      <c r="Q272" s="4">
        <v>5.3</v>
      </c>
      <c r="R272" s="4">
        <v>17.39</v>
      </c>
      <c r="S272" s="4">
        <v>13.72</v>
      </c>
      <c r="T272" s="4">
        <v>78.900000000000006</v>
      </c>
      <c r="U272" s="4">
        <v>0.93</v>
      </c>
      <c r="V272" s="4">
        <v>11.536</v>
      </c>
      <c r="W272" s="4">
        <v>0.78</v>
      </c>
      <c r="X272" s="4">
        <v>12.41</v>
      </c>
      <c r="Y272" s="4">
        <v>-0.28000000000000003</v>
      </c>
      <c r="Z272" s="4">
        <v>118.25</v>
      </c>
      <c r="AA272" s="5">
        <f t="shared" si="4"/>
        <v>206.04030150000003</v>
      </c>
    </row>
    <row r="273" spans="1:27" x14ac:dyDescent="0.25">
      <c r="A273" t="s">
        <v>26</v>
      </c>
      <c r="B273" s="2">
        <v>44302</v>
      </c>
      <c r="C273">
        <v>2021</v>
      </c>
      <c r="D273">
        <v>4</v>
      </c>
      <c r="E273">
        <v>16</v>
      </c>
      <c r="F273" s="3">
        <v>0</v>
      </c>
      <c r="G273" s="3" t="s">
        <v>80</v>
      </c>
      <c r="H273" s="3">
        <v>1</v>
      </c>
      <c r="I273" s="3">
        <v>2</v>
      </c>
      <c r="J273" s="3" t="s">
        <v>154</v>
      </c>
      <c r="K273" s="3" t="s">
        <v>266</v>
      </c>
      <c r="L273" s="3" t="s">
        <v>36</v>
      </c>
      <c r="M273" s="3" t="s">
        <v>39</v>
      </c>
      <c r="N273" s="3" t="s">
        <v>49</v>
      </c>
      <c r="O273" s="4">
        <v>21.225000000000001</v>
      </c>
      <c r="P273" s="4">
        <v>2.1225000000000001</v>
      </c>
      <c r="Q273" s="4">
        <v>5.3</v>
      </c>
      <c r="R273" s="4">
        <v>16.57</v>
      </c>
      <c r="S273" s="4">
        <v>13.01</v>
      </c>
      <c r="T273" s="4">
        <v>78.52</v>
      </c>
      <c r="U273" s="4">
        <v>0.95</v>
      </c>
      <c r="V273" s="4">
        <v>11.114800000000001</v>
      </c>
      <c r="W273" s="4">
        <v>0.81</v>
      </c>
      <c r="X273" s="4">
        <v>11.49</v>
      </c>
      <c r="Y273" s="4">
        <v>-3.47</v>
      </c>
      <c r="Z273" s="4">
        <v>114.46</v>
      </c>
      <c r="AA273" s="5">
        <f t="shared" si="4"/>
        <v>155.6577825</v>
      </c>
    </row>
    <row r="274" spans="1:27" x14ac:dyDescent="0.25">
      <c r="A274" t="s">
        <v>26</v>
      </c>
      <c r="B274" s="2">
        <v>44302</v>
      </c>
      <c r="C274">
        <v>2021</v>
      </c>
      <c r="D274">
        <v>4</v>
      </c>
      <c r="E274">
        <v>16</v>
      </c>
      <c r="F274" s="3">
        <v>0</v>
      </c>
      <c r="G274" s="3" t="s">
        <v>80</v>
      </c>
      <c r="H274" s="3">
        <v>1</v>
      </c>
      <c r="I274" s="3">
        <v>3</v>
      </c>
      <c r="J274" s="3" t="s">
        <v>218</v>
      </c>
      <c r="K274" s="3" t="s">
        <v>266</v>
      </c>
      <c r="L274" s="3" t="s">
        <v>36</v>
      </c>
      <c r="M274" s="3" t="s">
        <v>39</v>
      </c>
      <c r="N274" s="3" t="s">
        <v>49</v>
      </c>
      <c r="O274" s="4">
        <v>26.045000000000002</v>
      </c>
      <c r="P274" s="4">
        <v>2.6045000000000003</v>
      </c>
      <c r="Q274" s="4">
        <v>5.3</v>
      </c>
      <c r="R274" s="4">
        <v>16.670000000000002</v>
      </c>
      <c r="S274" s="4">
        <v>12.98</v>
      </c>
      <c r="T274" s="4">
        <v>77.86</v>
      </c>
      <c r="U274" s="4">
        <v>0.97</v>
      </c>
      <c r="V274" s="4">
        <v>11.037599999999999</v>
      </c>
      <c r="W274" s="4">
        <v>0.82</v>
      </c>
      <c r="X274" s="4">
        <v>11.76</v>
      </c>
      <c r="Y274" s="4">
        <v>-4.0199999999999996</v>
      </c>
      <c r="Z274" s="4">
        <v>113.81</v>
      </c>
      <c r="AA274" s="5">
        <f t="shared" si="4"/>
        <v>191.00621650000002</v>
      </c>
    </row>
    <row r="275" spans="1:27" x14ac:dyDescent="0.25">
      <c r="A275" t="s">
        <v>26</v>
      </c>
      <c r="B275" s="2">
        <v>44302</v>
      </c>
      <c r="C275">
        <v>2021</v>
      </c>
      <c r="D275">
        <v>4</v>
      </c>
      <c r="E275">
        <v>16</v>
      </c>
      <c r="F275" s="3">
        <v>0</v>
      </c>
      <c r="G275" s="3" t="s">
        <v>80</v>
      </c>
      <c r="H275" s="3">
        <v>2</v>
      </c>
      <c r="I275" s="3">
        <v>1</v>
      </c>
      <c r="J275" s="3" t="s">
        <v>82</v>
      </c>
      <c r="K275" s="3" t="s">
        <v>266</v>
      </c>
      <c r="L275" s="3" t="s">
        <v>36</v>
      </c>
      <c r="M275" s="3" t="s">
        <v>36</v>
      </c>
      <c r="N275" s="3" t="s">
        <v>47</v>
      </c>
      <c r="O275" s="4">
        <v>23.975000000000001</v>
      </c>
      <c r="P275" s="4">
        <v>2.3975</v>
      </c>
      <c r="Q275" s="4">
        <v>5.3</v>
      </c>
      <c r="R275" s="4">
        <v>16.79</v>
      </c>
      <c r="S275" s="4">
        <v>13.51</v>
      </c>
      <c r="T275" s="4">
        <v>80.459999999999994</v>
      </c>
      <c r="U275" s="4">
        <v>0.88</v>
      </c>
      <c r="V275" s="4">
        <v>11.464399999999999</v>
      </c>
      <c r="W275" s="4">
        <v>0.75</v>
      </c>
      <c r="X275" s="4">
        <v>11.88</v>
      </c>
      <c r="Y275" s="4">
        <v>-1.1000000000000001</v>
      </c>
      <c r="Z275" s="4">
        <v>117.28</v>
      </c>
      <c r="AA275" s="5">
        <f t="shared" si="4"/>
        <v>175.8254575</v>
      </c>
    </row>
    <row r="276" spans="1:27" x14ac:dyDescent="0.25">
      <c r="A276" t="s">
        <v>26</v>
      </c>
      <c r="B276" s="2">
        <v>44302</v>
      </c>
      <c r="C276">
        <v>2021</v>
      </c>
      <c r="D276">
        <v>4</v>
      </c>
      <c r="E276">
        <v>16</v>
      </c>
      <c r="F276" s="3">
        <v>0</v>
      </c>
      <c r="G276" s="3" t="s">
        <v>80</v>
      </c>
      <c r="H276" s="3">
        <v>2</v>
      </c>
      <c r="I276" s="3">
        <v>2</v>
      </c>
      <c r="J276" s="3" t="s">
        <v>155</v>
      </c>
      <c r="K276" s="3" t="s">
        <v>266</v>
      </c>
      <c r="L276" s="3" t="s">
        <v>36</v>
      </c>
      <c r="M276" s="3" t="s">
        <v>36</v>
      </c>
      <c r="N276" s="3" t="s">
        <v>47</v>
      </c>
      <c r="O276" s="4">
        <v>16.595000000000002</v>
      </c>
      <c r="P276" s="4">
        <v>1.6595000000000002</v>
      </c>
      <c r="Q276" s="4">
        <v>5.3</v>
      </c>
      <c r="R276" s="4">
        <v>16.489999999999998</v>
      </c>
      <c r="S276" s="4">
        <v>13.19</v>
      </c>
      <c r="T276" s="4">
        <v>79.989999999999995</v>
      </c>
      <c r="U276" s="4">
        <v>0.9</v>
      </c>
      <c r="V276" s="4">
        <v>11.262700000000001</v>
      </c>
      <c r="W276" s="4">
        <v>0.77</v>
      </c>
      <c r="X276" s="4">
        <v>11.52</v>
      </c>
      <c r="Y276" s="4">
        <v>-2.58</v>
      </c>
      <c r="Z276" s="4">
        <v>115.52</v>
      </c>
      <c r="AA276" s="5">
        <f t="shared" si="4"/>
        <v>121.70275150000002</v>
      </c>
    </row>
    <row r="277" spans="1:27" x14ac:dyDescent="0.25">
      <c r="A277" t="s">
        <v>26</v>
      </c>
      <c r="B277" s="2">
        <v>44302</v>
      </c>
      <c r="C277">
        <v>2021</v>
      </c>
      <c r="D277">
        <v>4</v>
      </c>
      <c r="E277">
        <v>16</v>
      </c>
      <c r="F277" s="3">
        <v>0</v>
      </c>
      <c r="G277" s="3" t="s">
        <v>80</v>
      </c>
      <c r="H277" s="3">
        <v>2</v>
      </c>
      <c r="I277" s="3">
        <v>3</v>
      </c>
      <c r="J277" s="3" t="s">
        <v>219</v>
      </c>
      <c r="K277" s="3" t="s">
        <v>266</v>
      </c>
      <c r="L277" s="3" t="s">
        <v>36</v>
      </c>
      <c r="M277" s="3" t="s">
        <v>36</v>
      </c>
      <c r="N277" s="3" t="s">
        <v>47</v>
      </c>
      <c r="O277" s="4">
        <v>24.425000000000001</v>
      </c>
      <c r="P277" s="4">
        <v>2.4424999999999999</v>
      </c>
      <c r="Q277" s="4">
        <v>5.3</v>
      </c>
      <c r="R277" s="4">
        <v>16.7</v>
      </c>
      <c r="S277" s="4">
        <v>13.35</v>
      </c>
      <c r="T277" s="4">
        <v>79.94</v>
      </c>
      <c r="U277" s="4">
        <v>0.9</v>
      </c>
      <c r="V277" s="4">
        <v>11.271800000000001</v>
      </c>
      <c r="W277" s="4">
        <v>0.76</v>
      </c>
      <c r="X277" s="4">
        <v>12.17</v>
      </c>
      <c r="Y277" s="4">
        <v>-2.58</v>
      </c>
      <c r="Z277" s="4">
        <v>115.52</v>
      </c>
      <c r="AA277" s="5">
        <f t="shared" si="4"/>
        <v>179.12562249999999</v>
      </c>
    </row>
    <row r="278" spans="1:27" x14ac:dyDescent="0.25">
      <c r="A278" t="s">
        <v>26</v>
      </c>
      <c r="B278" s="2">
        <v>44302</v>
      </c>
      <c r="C278">
        <v>2021</v>
      </c>
      <c r="D278">
        <v>4</v>
      </c>
      <c r="E278">
        <v>16</v>
      </c>
      <c r="F278" s="3">
        <v>0</v>
      </c>
      <c r="G278" s="3" t="s">
        <v>85</v>
      </c>
      <c r="H278" s="3">
        <v>3</v>
      </c>
      <c r="I278" s="3">
        <v>1</v>
      </c>
      <c r="J278" s="3" t="s">
        <v>88</v>
      </c>
      <c r="K278" s="3" t="s">
        <v>266</v>
      </c>
      <c r="L278" s="3" t="s">
        <v>29</v>
      </c>
      <c r="M278" s="3" t="s">
        <v>33</v>
      </c>
      <c r="N278" s="3" t="s">
        <v>34</v>
      </c>
      <c r="O278" s="4">
        <v>18.535</v>
      </c>
      <c r="P278" s="4">
        <v>1.8534999999999999</v>
      </c>
      <c r="Q278" s="4">
        <v>5.3</v>
      </c>
      <c r="R278" s="4">
        <v>17.170000000000002</v>
      </c>
      <c r="S278" s="4">
        <v>13.78</v>
      </c>
      <c r="T278" s="4">
        <v>80.260000000000005</v>
      </c>
      <c r="U278" s="4">
        <v>0.89</v>
      </c>
      <c r="V278" s="4">
        <v>11.429600000000001</v>
      </c>
      <c r="W278" s="4">
        <v>0.74</v>
      </c>
      <c r="X278" s="4">
        <v>13.19</v>
      </c>
      <c r="Y278" s="4">
        <v>-1.45</v>
      </c>
      <c r="Z278" s="4">
        <v>116.86</v>
      </c>
      <c r="AA278" s="5">
        <f t="shared" si="4"/>
        <v>135.93012949999999</v>
      </c>
    </row>
    <row r="279" spans="1:27" x14ac:dyDescent="0.25">
      <c r="A279" t="s">
        <v>26</v>
      </c>
      <c r="B279" s="2">
        <v>44302</v>
      </c>
      <c r="C279">
        <v>2021</v>
      </c>
      <c r="D279">
        <v>4</v>
      </c>
      <c r="E279">
        <v>16</v>
      </c>
      <c r="F279" s="3">
        <v>0</v>
      </c>
      <c r="G279" s="3" t="s">
        <v>85</v>
      </c>
      <c r="H279" s="3">
        <v>3</v>
      </c>
      <c r="I279" s="3">
        <v>2</v>
      </c>
      <c r="J279" s="3" t="s">
        <v>160</v>
      </c>
      <c r="K279" s="3" t="s">
        <v>266</v>
      </c>
      <c r="L279" s="3" t="s">
        <v>29</v>
      </c>
      <c r="M279" s="3" t="s">
        <v>33</v>
      </c>
      <c r="N279" s="3" t="s">
        <v>34</v>
      </c>
      <c r="O279" s="4">
        <v>20.515000000000001</v>
      </c>
      <c r="P279" s="4">
        <v>2.0514999999999999</v>
      </c>
      <c r="Q279" s="4">
        <v>5.2</v>
      </c>
      <c r="R279" s="4">
        <v>17.46</v>
      </c>
      <c r="S279" s="4">
        <v>13.78</v>
      </c>
      <c r="T279" s="4">
        <v>78.92</v>
      </c>
      <c r="U279" s="4">
        <v>0.93</v>
      </c>
      <c r="V279" s="4">
        <v>11.648999999999999</v>
      </c>
      <c r="W279" s="4">
        <v>0.79</v>
      </c>
      <c r="X279" s="4">
        <v>12.1</v>
      </c>
      <c r="Y279" s="4">
        <v>0.72</v>
      </c>
      <c r="Z279" s="4">
        <v>119.43</v>
      </c>
      <c r="AA279" s="5">
        <f t="shared" si="4"/>
        <v>150.45085550000002</v>
      </c>
    </row>
    <row r="280" spans="1:27" x14ac:dyDescent="0.25">
      <c r="A280" t="s">
        <v>26</v>
      </c>
      <c r="B280" s="2">
        <v>44302</v>
      </c>
      <c r="C280">
        <v>2021</v>
      </c>
      <c r="D280">
        <v>4</v>
      </c>
      <c r="E280">
        <v>16</v>
      </c>
      <c r="F280" s="3">
        <v>0</v>
      </c>
      <c r="G280" s="3" t="s">
        <v>85</v>
      </c>
      <c r="H280" s="3">
        <v>3</v>
      </c>
      <c r="I280" s="3">
        <v>3</v>
      </c>
      <c r="J280" s="3" t="s">
        <v>224</v>
      </c>
      <c r="K280" s="3" t="s">
        <v>266</v>
      </c>
      <c r="L280" s="3" t="s">
        <v>29</v>
      </c>
      <c r="M280" s="3" t="s">
        <v>33</v>
      </c>
      <c r="N280" s="3" t="s">
        <v>34</v>
      </c>
      <c r="O280" s="4">
        <v>19.635000000000002</v>
      </c>
      <c r="P280" s="4">
        <v>1.9635000000000002</v>
      </c>
      <c r="Q280" s="4">
        <v>5.2</v>
      </c>
      <c r="R280" s="4">
        <v>16.12</v>
      </c>
      <c r="S280" s="4">
        <v>12.22</v>
      </c>
      <c r="T280" s="4">
        <v>75.81</v>
      </c>
      <c r="U280" s="4">
        <v>1.04</v>
      </c>
      <c r="V280" s="4">
        <v>10.212199999999999</v>
      </c>
      <c r="W280" s="4">
        <v>0.87</v>
      </c>
      <c r="X280" s="4">
        <v>12.76</v>
      </c>
      <c r="Y280" s="4">
        <v>-10.34</v>
      </c>
      <c r="Z280" s="4">
        <v>106.32</v>
      </c>
      <c r="AA280" s="5">
        <f t="shared" si="4"/>
        <v>143.99719950000002</v>
      </c>
    </row>
    <row r="281" spans="1:27" x14ac:dyDescent="0.25">
      <c r="A281" t="s">
        <v>26</v>
      </c>
      <c r="B281" s="2">
        <v>44302</v>
      </c>
      <c r="C281">
        <v>2021</v>
      </c>
      <c r="D281">
        <v>4</v>
      </c>
      <c r="E281">
        <v>16</v>
      </c>
      <c r="F281" s="3">
        <v>0</v>
      </c>
      <c r="G281" s="3" t="s">
        <v>85</v>
      </c>
      <c r="H281" s="3">
        <v>4</v>
      </c>
      <c r="I281" s="3">
        <v>1</v>
      </c>
      <c r="J281" s="3" t="s">
        <v>89</v>
      </c>
      <c r="K281" s="3" t="s">
        <v>266</v>
      </c>
      <c r="L281" s="3" t="s">
        <v>29</v>
      </c>
      <c r="M281" s="3" t="s">
        <v>30</v>
      </c>
      <c r="N281" s="3" t="s">
        <v>31</v>
      </c>
      <c r="O281" s="4">
        <v>20.245000000000001</v>
      </c>
      <c r="P281" s="4">
        <v>2.0245000000000002</v>
      </c>
      <c r="Q281" s="4">
        <v>5.2</v>
      </c>
      <c r="R281" s="4">
        <v>16.72</v>
      </c>
      <c r="S281" s="4">
        <v>12.99</v>
      </c>
      <c r="T281" s="4">
        <v>77.69</v>
      </c>
      <c r="U281" s="4">
        <v>0.98</v>
      </c>
      <c r="V281" s="4">
        <v>11.116899999999999</v>
      </c>
      <c r="W281" s="4">
        <v>0.84</v>
      </c>
      <c r="X281" s="4">
        <v>11.39</v>
      </c>
      <c r="Y281" s="4">
        <v>-3.22</v>
      </c>
      <c r="Z281" s="4">
        <v>114.76</v>
      </c>
      <c r="AA281" s="5">
        <f t="shared" si="4"/>
        <v>148.47075650000002</v>
      </c>
    </row>
    <row r="282" spans="1:27" x14ac:dyDescent="0.25">
      <c r="A282" t="s">
        <v>26</v>
      </c>
      <c r="B282" s="2">
        <v>44302</v>
      </c>
      <c r="C282">
        <v>2021</v>
      </c>
      <c r="D282">
        <v>4</v>
      </c>
      <c r="E282">
        <v>16</v>
      </c>
      <c r="F282" s="3">
        <v>0</v>
      </c>
      <c r="G282" s="3" t="s">
        <v>85</v>
      </c>
      <c r="H282" s="3">
        <v>4</v>
      </c>
      <c r="I282" s="3">
        <v>2</v>
      </c>
      <c r="J282" s="3" t="s">
        <v>161</v>
      </c>
      <c r="K282" s="3" t="s">
        <v>266</v>
      </c>
      <c r="L282" s="3" t="s">
        <v>29</v>
      </c>
      <c r="M282" s="3" t="s">
        <v>30</v>
      </c>
      <c r="N282" s="3" t="s">
        <v>31</v>
      </c>
      <c r="O282" s="4">
        <v>21.635000000000002</v>
      </c>
      <c r="P282" s="4">
        <v>2.1635</v>
      </c>
      <c r="Q282" s="4">
        <v>5.3</v>
      </c>
      <c r="R282" s="4">
        <v>16.649999999999999</v>
      </c>
      <c r="S282" s="4">
        <v>12.81</v>
      </c>
      <c r="T282" s="4">
        <v>76.94</v>
      </c>
      <c r="U282" s="4">
        <v>1</v>
      </c>
      <c r="V282" s="4">
        <v>10.7896</v>
      </c>
      <c r="W282" s="4">
        <v>0.84</v>
      </c>
      <c r="X282" s="4">
        <v>12.31</v>
      </c>
      <c r="Y282" s="4">
        <v>-5.88</v>
      </c>
      <c r="Z282" s="4">
        <v>111.61</v>
      </c>
      <c r="AA282" s="5">
        <f t="shared" si="4"/>
        <v>158.66459950000001</v>
      </c>
    </row>
    <row r="283" spans="1:27" x14ac:dyDescent="0.25">
      <c r="A283" t="s">
        <v>26</v>
      </c>
      <c r="B283" s="2">
        <v>44302</v>
      </c>
      <c r="C283">
        <v>2021</v>
      </c>
      <c r="D283">
        <v>4</v>
      </c>
      <c r="E283">
        <v>16</v>
      </c>
      <c r="F283" s="3">
        <v>0</v>
      </c>
      <c r="G283" s="3" t="s">
        <v>85</v>
      </c>
      <c r="H283" s="3">
        <v>4</v>
      </c>
      <c r="I283" s="3">
        <v>3</v>
      </c>
      <c r="J283" s="3" t="s">
        <v>225</v>
      </c>
      <c r="K283" s="3" t="s">
        <v>266</v>
      </c>
      <c r="L283" s="3" t="s">
        <v>29</v>
      </c>
      <c r="M283" s="3" t="s">
        <v>30</v>
      </c>
      <c r="N283" s="3" t="s">
        <v>31</v>
      </c>
      <c r="O283" s="4">
        <v>19.805</v>
      </c>
      <c r="P283" s="4">
        <v>1.9804999999999999</v>
      </c>
      <c r="Q283" s="4">
        <v>5.2</v>
      </c>
      <c r="R283" s="4">
        <v>16.989999999999998</v>
      </c>
      <c r="S283" s="4">
        <v>12.94</v>
      </c>
      <c r="T283" s="4">
        <v>76.16</v>
      </c>
      <c r="U283" s="4">
        <v>1.03</v>
      </c>
      <c r="V283" s="4">
        <v>11.053100000000001</v>
      </c>
      <c r="W283" s="4">
        <v>0.88</v>
      </c>
      <c r="X283" s="4">
        <v>11.5</v>
      </c>
      <c r="Y283" s="4">
        <v>-3.43</v>
      </c>
      <c r="Z283" s="4">
        <v>114.51</v>
      </c>
      <c r="AA283" s="5">
        <f t="shared" si="4"/>
        <v>145.24392850000001</v>
      </c>
    </row>
    <row r="284" spans="1:27" x14ac:dyDescent="0.25">
      <c r="A284" t="s">
        <v>26</v>
      </c>
      <c r="B284" s="2">
        <v>44302</v>
      </c>
      <c r="C284">
        <v>2021</v>
      </c>
      <c r="D284">
        <v>4</v>
      </c>
      <c r="E284">
        <v>16</v>
      </c>
      <c r="F284" s="3">
        <v>0</v>
      </c>
      <c r="G284" s="3" t="s">
        <v>85</v>
      </c>
      <c r="H284" s="3">
        <v>1</v>
      </c>
      <c r="I284" s="3">
        <v>1</v>
      </c>
      <c r="J284" s="3" t="s">
        <v>86</v>
      </c>
      <c r="K284" s="3" t="s">
        <v>266</v>
      </c>
      <c r="L284" s="3" t="s">
        <v>29</v>
      </c>
      <c r="M284" s="3" t="s">
        <v>39</v>
      </c>
      <c r="N284" s="3" t="s">
        <v>40</v>
      </c>
      <c r="O284" s="4">
        <v>25.075000000000003</v>
      </c>
      <c r="P284" s="4">
        <v>2.5075000000000003</v>
      </c>
      <c r="Q284" s="4">
        <v>5.3</v>
      </c>
      <c r="R284" s="4">
        <v>15.92</v>
      </c>
      <c r="S284" s="4">
        <v>12.38</v>
      </c>
      <c r="T284" s="4">
        <v>77.760000000000005</v>
      </c>
      <c r="U284" s="4">
        <v>0.97</v>
      </c>
      <c r="V284" s="4">
        <v>10.6076</v>
      </c>
      <c r="W284" s="4">
        <v>0.83</v>
      </c>
      <c r="X284" s="4">
        <v>11.32</v>
      </c>
      <c r="Y284" s="4">
        <v>-7.44</v>
      </c>
      <c r="Z284" s="4">
        <v>109.76</v>
      </c>
      <c r="AA284" s="5">
        <f t="shared" si="4"/>
        <v>183.89252750000003</v>
      </c>
    </row>
    <row r="285" spans="1:27" x14ac:dyDescent="0.25">
      <c r="A285" t="s">
        <v>26</v>
      </c>
      <c r="B285" s="2">
        <v>44302</v>
      </c>
      <c r="C285">
        <v>2021</v>
      </c>
      <c r="D285">
        <v>4</v>
      </c>
      <c r="E285">
        <v>16</v>
      </c>
      <c r="F285" s="3">
        <v>0</v>
      </c>
      <c r="G285" s="3" t="s">
        <v>85</v>
      </c>
      <c r="H285" s="3">
        <v>1</v>
      </c>
      <c r="I285" s="3">
        <v>2</v>
      </c>
      <c r="J285" s="3" t="s">
        <v>158</v>
      </c>
      <c r="K285" s="3" t="s">
        <v>266</v>
      </c>
      <c r="L285" s="3" t="s">
        <v>29</v>
      </c>
      <c r="M285" s="3" t="s">
        <v>39</v>
      </c>
      <c r="N285" s="3" t="s">
        <v>40</v>
      </c>
      <c r="O285" s="4">
        <v>25.805</v>
      </c>
      <c r="P285" s="4">
        <v>2.5804999999999998</v>
      </c>
      <c r="Q285" s="4">
        <v>5.2</v>
      </c>
      <c r="R285" s="4">
        <v>17.18</v>
      </c>
      <c r="S285" s="4">
        <v>13.69</v>
      </c>
      <c r="T285" s="4">
        <v>79.69</v>
      </c>
      <c r="U285" s="4">
        <v>0.91</v>
      </c>
      <c r="V285" s="4">
        <v>11.579000000000001</v>
      </c>
      <c r="W285" s="4">
        <v>0.77</v>
      </c>
      <c r="X285" s="4">
        <v>12.07</v>
      </c>
      <c r="Y285" s="4">
        <v>-0.01</v>
      </c>
      <c r="Z285" s="4">
        <v>118.57</v>
      </c>
      <c r="AA285" s="5">
        <f t="shared" si="4"/>
        <v>189.2461285</v>
      </c>
    </row>
    <row r="286" spans="1:27" x14ac:dyDescent="0.25">
      <c r="A286" t="s">
        <v>26</v>
      </c>
      <c r="B286" s="2">
        <v>44302</v>
      </c>
      <c r="C286">
        <v>2021</v>
      </c>
      <c r="D286">
        <v>4</v>
      </c>
      <c r="E286">
        <v>16</v>
      </c>
      <c r="F286" s="3">
        <v>0</v>
      </c>
      <c r="G286" s="3" t="s">
        <v>85</v>
      </c>
      <c r="H286" s="3">
        <v>1</v>
      </c>
      <c r="I286" s="3">
        <v>3</v>
      </c>
      <c r="J286" s="3" t="s">
        <v>222</v>
      </c>
      <c r="K286" s="3" t="s">
        <v>266</v>
      </c>
      <c r="L286" s="3" t="s">
        <v>29</v>
      </c>
      <c r="M286" s="3" t="s">
        <v>39</v>
      </c>
      <c r="N286" s="3" t="s">
        <v>40</v>
      </c>
      <c r="O286" s="4">
        <v>25.265000000000001</v>
      </c>
      <c r="P286" s="4">
        <v>2.5265</v>
      </c>
      <c r="Q286" s="4">
        <v>5.3</v>
      </c>
      <c r="R286" s="4">
        <v>16.809999999999999</v>
      </c>
      <c r="S286" s="4">
        <v>12.89</v>
      </c>
      <c r="T286" s="4">
        <v>76.680000000000007</v>
      </c>
      <c r="U286" s="4">
        <v>1.01</v>
      </c>
      <c r="V286" s="4">
        <v>11.048400000000001</v>
      </c>
      <c r="W286" s="4">
        <v>0.87</v>
      </c>
      <c r="X286" s="4">
        <v>11.3</v>
      </c>
      <c r="Y286" s="4">
        <v>-3.55</v>
      </c>
      <c r="Z286" s="4">
        <v>114.37</v>
      </c>
      <c r="AA286" s="5">
        <f t="shared" si="4"/>
        <v>185.28593049999998</v>
      </c>
    </row>
    <row r="287" spans="1:27" x14ac:dyDescent="0.25">
      <c r="A287" t="s">
        <v>26</v>
      </c>
      <c r="B287" s="2">
        <v>44302</v>
      </c>
      <c r="C287">
        <v>2021</v>
      </c>
      <c r="D287">
        <v>4</v>
      </c>
      <c r="E287">
        <v>16</v>
      </c>
      <c r="F287" s="3">
        <v>0</v>
      </c>
      <c r="G287" s="3" t="s">
        <v>85</v>
      </c>
      <c r="H287" s="3">
        <v>2</v>
      </c>
      <c r="I287" s="3">
        <v>1</v>
      </c>
      <c r="J287" s="3" t="s">
        <v>87</v>
      </c>
      <c r="K287" s="3" t="s">
        <v>266</v>
      </c>
      <c r="L287" s="3" t="s">
        <v>29</v>
      </c>
      <c r="M287" s="3" t="s">
        <v>36</v>
      </c>
      <c r="N287" s="3" t="s">
        <v>37</v>
      </c>
      <c r="O287" s="4">
        <v>21.005000000000003</v>
      </c>
      <c r="P287" s="4">
        <v>2.1005000000000003</v>
      </c>
      <c r="Q287" s="4">
        <v>5.2</v>
      </c>
      <c r="R287" s="4">
        <v>17.13</v>
      </c>
      <c r="S287" s="4">
        <v>13.68</v>
      </c>
      <c r="T287" s="4">
        <v>79.86</v>
      </c>
      <c r="U287" s="4">
        <v>0.9</v>
      </c>
      <c r="V287" s="4">
        <v>11.416399999999999</v>
      </c>
      <c r="W287" s="4">
        <v>0.75</v>
      </c>
      <c r="X287" s="4">
        <v>12.84</v>
      </c>
      <c r="Y287" s="4">
        <v>-1.48</v>
      </c>
      <c r="Z287" s="4">
        <v>116.82</v>
      </c>
      <c r="AA287" s="5">
        <f t="shared" si="4"/>
        <v>154.04436850000002</v>
      </c>
    </row>
    <row r="288" spans="1:27" x14ac:dyDescent="0.25">
      <c r="A288" t="s">
        <v>26</v>
      </c>
      <c r="B288" s="2">
        <v>44302</v>
      </c>
      <c r="C288">
        <v>2021</v>
      </c>
      <c r="D288">
        <v>4</v>
      </c>
      <c r="E288">
        <v>16</v>
      </c>
      <c r="F288" s="3">
        <v>0</v>
      </c>
      <c r="G288" s="3" t="s">
        <v>85</v>
      </c>
      <c r="H288" s="3">
        <v>2</v>
      </c>
      <c r="I288" s="3">
        <v>2</v>
      </c>
      <c r="J288" s="3" t="s">
        <v>159</v>
      </c>
      <c r="K288" s="3" t="s">
        <v>266</v>
      </c>
      <c r="L288" s="3" t="s">
        <v>29</v>
      </c>
      <c r="M288" s="3" t="s">
        <v>36</v>
      </c>
      <c r="N288" s="3" t="s">
        <v>37</v>
      </c>
      <c r="O288" s="4">
        <v>23.835000000000001</v>
      </c>
      <c r="P288" s="4">
        <v>2.3835000000000002</v>
      </c>
      <c r="Q288" s="4">
        <v>5.2</v>
      </c>
      <c r="R288" s="4">
        <v>16.899999999999999</v>
      </c>
      <c r="S288" s="4">
        <v>13.22</v>
      </c>
      <c r="T288" s="4">
        <v>78.22</v>
      </c>
      <c r="U288" s="4">
        <v>0.96</v>
      </c>
      <c r="V288" s="4">
        <v>11.1737</v>
      </c>
      <c r="W288" s="4">
        <v>0.81</v>
      </c>
      <c r="X288" s="4">
        <v>12.11</v>
      </c>
      <c r="Y288" s="4">
        <v>-2.99</v>
      </c>
      <c r="Z288" s="4">
        <v>115.03</v>
      </c>
      <c r="AA288" s="5">
        <f t="shared" si="4"/>
        <v>174.79873950000004</v>
      </c>
    </row>
    <row r="289" spans="1:27" x14ac:dyDescent="0.25">
      <c r="A289" t="s">
        <v>26</v>
      </c>
      <c r="B289" s="2">
        <v>44302</v>
      </c>
      <c r="C289">
        <v>2021</v>
      </c>
      <c r="D289">
        <v>4</v>
      </c>
      <c r="E289">
        <v>16</v>
      </c>
      <c r="F289" s="3">
        <v>0</v>
      </c>
      <c r="G289" s="3" t="s">
        <v>85</v>
      </c>
      <c r="H289" s="3">
        <v>2</v>
      </c>
      <c r="I289" s="3">
        <v>3</v>
      </c>
      <c r="J289" s="3" t="s">
        <v>223</v>
      </c>
      <c r="K289" s="3" t="s">
        <v>266</v>
      </c>
      <c r="L289" s="3" t="s">
        <v>29</v>
      </c>
      <c r="M289" s="3" t="s">
        <v>36</v>
      </c>
      <c r="N289" s="3" t="s">
        <v>37</v>
      </c>
      <c r="O289" s="4">
        <v>18.415000000000003</v>
      </c>
      <c r="P289" s="4">
        <v>1.8415000000000004</v>
      </c>
      <c r="Q289" s="4">
        <v>5.2</v>
      </c>
      <c r="R289" s="4">
        <v>15.64</v>
      </c>
      <c r="S289" s="4">
        <v>11.47</v>
      </c>
      <c r="T289" s="4">
        <v>73.34</v>
      </c>
      <c r="U289" s="4">
        <v>1.1299999999999999</v>
      </c>
      <c r="V289" s="4">
        <v>9.6508000000000003</v>
      </c>
      <c r="W289" s="4">
        <v>0.95</v>
      </c>
      <c r="X289" s="4">
        <v>12.37</v>
      </c>
      <c r="Y289" s="4">
        <v>-14.28</v>
      </c>
      <c r="Z289" s="4">
        <v>101.65</v>
      </c>
      <c r="AA289" s="5">
        <f t="shared" si="4"/>
        <v>135.05008550000002</v>
      </c>
    </row>
    <row r="290" spans="1:27" x14ac:dyDescent="0.25">
      <c r="A290" t="s">
        <v>26</v>
      </c>
      <c r="B290" s="2">
        <v>44302</v>
      </c>
      <c r="C290">
        <v>2021</v>
      </c>
      <c r="D290">
        <v>4</v>
      </c>
      <c r="E290">
        <v>16</v>
      </c>
      <c r="F290" s="3">
        <v>0</v>
      </c>
      <c r="G290" s="3" t="s">
        <v>90</v>
      </c>
      <c r="H290" s="3">
        <v>1</v>
      </c>
      <c r="I290" s="3">
        <v>1</v>
      </c>
      <c r="J290" s="3" t="s">
        <v>91</v>
      </c>
      <c r="K290" s="3" t="s">
        <v>267</v>
      </c>
      <c r="L290" s="3" t="s">
        <v>36</v>
      </c>
      <c r="M290" s="3" t="s">
        <v>33</v>
      </c>
      <c r="N290" s="3" t="s">
        <v>45</v>
      </c>
      <c r="O290" s="4">
        <v>24.785</v>
      </c>
      <c r="P290" s="4">
        <v>2.4784999999999999</v>
      </c>
      <c r="Q290" s="4">
        <v>5.2</v>
      </c>
      <c r="R290" s="4">
        <v>16.059999999999999</v>
      </c>
      <c r="S290" s="4">
        <v>12.32</v>
      </c>
      <c r="T290" s="4">
        <v>76.709999999999994</v>
      </c>
      <c r="U290" s="4">
        <v>1.01</v>
      </c>
      <c r="V290" s="4">
        <v>10.4818</v>
      </c>
      <c r="W290" s="4">
        <v>0.86</v>
      </c>
      <c r="X290" s="4">
        <v>11.73</v>
      </c>
      <c r="Y290" s="4">
        <v>-8.2200000000000006</v>
      </c>
      <c r="Z290" s="4">
        <v>108.83</v>
      </c>
      <c r="AA290" s="5">
        <f t="shared" si="4"/>
        <v>181.76575449999999</v>
      </c>
    </row>
    <row r="291" spans="1:27" x14ac:dyDescent="0.25">
      <c r="A291" t="s">
        <v>26</v>
      </c>
      <c r="B291" s="2">
        <v>44302</v>
      </c>
      <c r="C291">
        <v>2021</v>
      </c>
      <c r="D291">
        <v>4</v>
      </c>
      <c r="E291">
        <v>16</v>
      </c>
      <c r="F291" s="3">
        <v>0</v>
      </c>
      <c r="G291" s="3" t="s">
        <v>90</v>
      </c>
      <c r="H291" s="3">
        <v>1</v>
      </c>
      <c r="I291" s="3">
        <v>2</v>
      </c>
      <c r="J291" s="3" t="s">
        <v>162</v>
      </c>
      <c r="K291" s="3" t="s">
        <v>267</v>
      </c>
      <c r="L291" s="3" t="s">
        <v>36</v>
      </c>
      <c r="M291" s="3" t="s">
        <v>33</v>
      </c>
      <c r="N291" s="3" t="s">
        <v>45</v>
      </c>
      <c r="O291" s="4">
        <v>24.215</v>
      </c>
      <c r="P291" s="4">
        <v>2.4215</v>
      </c>
      <c r="Q291" s="4">
        <v>5.2</v>
      </c>
      <c r="R291" s="4">
        <v>16.18</v>
      </c>
      <c r="S291" s="4">
        <v>12.25</v>
      </c>
      <c r="T291" s="4">
        <v>75.709999999999994</v>
      </c>
      <c r="U291" s="4">
        <v>1.04</v>
      </c>
      <c r="V291" s="4">
        <v>10.637700000000001</v>
      </c>
      <c r="W291" s="4">
        <v>0.9</v>
      </c>
      <c r="X291" s="4">
        <v>10.54</v>
      </c>
      <c r="Y291" s="4">
        <v>-6.65</v>
      </c>
      <c r="Z291" s="4">
        <v>110.69</v>
      </c>
      <c r="AA291" s="5">
        <f t="shared" si="4"/>
        <v>177.58554549999999</v>
      </c>
    </row>
    <row r="292" spans="1:27" x14ac:dyDescent="0.25">
      <c r="A292" t="s">
        <v>26</v>
      </c>
      <c r="B292" s="2">
        <v>44302</v>
      </c>
      <c r="C292">
        <v>2021</v>
      </c>
      <c r="D292">
        <v>4</v>
      </c>
      <c r="E292">
        <v>16</v>
      </c>
      <c r="F292" s="3">
        <v>0</v>
      </c>
      <c r="G292" s="3" t="s">
        <v>90</v>
      </c>
      <c r="H292" s="3">
        <v>1</v>
      </c>
      <c r="I292" s="3">
        <v>3</v>
      </c>
      <c r="J292" s="3" t="s">
        <v>226</v>
      </c>
      <c r="K292" s="3" t="s">
        <v>267</v>
      </c>
      <c r="L292" s="3" t="s">
        <v>36</v>
      </c>
      <c r="M292" s="3" t="s">
        <v>33</v>
      </c>
      <c r="N292" s="3" t="s">
        <v>45</v>
      </c>
      <c r="O292" s="4">
        <v>23.635000000000002</v>
      </c>
      <c r="P292" s="4">
        <v>2.3635000000000002</v>
      </c>
      <c r="Q292" s="4">
        <v>5.2</v>
      </c>
      <c r="R292" s="4">
        <v>16.850000000000001</v>
      </c>
      <c r="S292" s="4">
        <v>13.34</v>
      </c>
      <c r="T292" s="4">
        <v>79.17</v>
      </c>
      <c r="U292" s="4">
        <v>0.93</v>
      </c>
      <c r="V292" s="4">
        <v>11.416399999999999</v>
      </c>
      <c r="W292" s="4">
        <v>0.8</v>
      </c>
      <c r="X292" s="4">
        <v>11.39</v>
      </c>
      <c r="Y292" s="4">
        <v>-1.1000000000000001</v>
      </c>
      <c r="Z292" s="4">
        <v>117.28</v>
      </c>
      <c r="AA292" s="5">
        <f t="shared" si="4"/>
        <v>173.33199949999999</v>
      </c>
    </row>
    <row r="293" spans="1:27" x14ac:dyDescent="0.25">
      <c r="A293" t="s">
        <v>26</v>
      </c>
      <c r="B293" s="2">
        <v>44302</v>
      </c>
      <c r="C293">
        <v>2021</v>
      </c>
      <c r="D293">
        <v>4</v>
      </c>
      <c r="E293">
        <v>16</v>
      </c>
      <c r="F293" s="3">
        <v>0</v>
      </c>
      <c r="G293" s="3" t="s">
        <v>90</v>
      </c>
      <c r="H293" s="3">
        <v>3</v>
      </c>
      <c r="I293" s="3">
        <v>1</v>
      </c>
      <c r="J293" s="3" t="s">
        <v>93</v>
      </c>
      <c r="K293" s="3" t="s">
        <v>267</v>
      </c>
      <c r="L293" s="3" t="s">
        <v>36</v>
      </c>
      <c r="M293" s="3" t="s">
        <v>30</v>
      </c>
      <c r="N293" s="3" t="s">
        <v>43</v>
      </c>
      <c r="O293" s="4">
        <v>17.635000000000002</v>
      </c>
      <c r="P293" s="4">
        <v>1.7635000000000001</v>
      </c>
      <c r="Q293" s="4">
        <v>5.2</v>
      </c>
      <c r="R293" s="4">
        <v>17.02</v>
      </c>
      <c r="S293" s="4">
        <v>13.56</v>
      </c>
      <c r="T293" s="4">
        <v>79.67</v>
      </c>
      <c r="U293" s="4">
        <v>0.91</v>
      </c>
      <c r="V293" s="4">
        <v>11.3935</v>
      </c>
      <c r="W293" s="4">
        <v>0.76</v>
      </c>
      <c r="X293" s="4">
        <v>12.45</v>
      </c>
      <c r="Y293" s="4">
        <v>-1.59</v>
      </c>
      <c r="Z293" s="4">
        <v>116.69</v>
      </c>
      <c r="AA293" s="5">
        <f t="shared" si="4"/>
        <v>129.32979950000001</v>
      </c>
    </row>
    <row r="294" spans="1:27" x14ac:dyDescent="0.25">
      <c r="A294" t="s">
        <v>26</v>
      </c>
      <c r="B294" s="2">
        <v>44302</v>
      </c>
      <c r="C294">
        <v>2021</v>
      </c>
      <c r="D294">
        <v>4</v>
      </c>
      <c r="E294">
        <v>16</v>
      </c>
      <c r="F294" s="3">
        <v>0</v>
      </c>
      <c r="G294" s="3" t="s">
        <v>90</v>
      </c>
      <c r="H294" s="3">
        <v>3</v>
      </c>
      <c r="I294" s="3">
        <v>2</v>
      </c>
      <c r="J294" s="3" t="s">
        <v>164</v>
      </c>
      <c r="K294" s="3" t="s">
        <v>267</v>
      </c>
      <c r="L294" s="3" t="s">
        <v>36</v>
      </c>
      <c r="M294" s="3" t="s">
        <v>30</v>
      </c>
      <c r="N294" s="3" t="s">
        <v>43</v>
      </c>
      <c r="O294" s="4">
        <v>21.085000000000001</v>
      </c>
      <c r="P294" s="4">
        <v>2.1085000000000003</v>
      </c>
      <c r="Q294" s="4">
        <v>5.2</v>
      </c>
      <c r="R294" s="4">
        <v>17.43</v>
      </c>
      <c r="S294" s="4">
        <v>14.21</v>
      </c>
      <c r="T294" s="4">
        <v>81.53</v>
      </c>
      <c r="U294" s="4">
        <v>0.84</v>
      </c>
      <c r="V294" s="4">
        <v>11.933400000000001</v>
      </c>
      <c r="W294" s="4">
        <v>0.71</v>
      </c>
      <c r="X294" s="4">
        <v>12.48</v>
      </c>
      <c r="Y294" s="4">
        <v>2.4</v>
      </c>
      <c r="Z294" s="4">
        <v>121.43</v>
      </c>
      <c r="AA294" s="5">
        <f t="shared" si="4"/>
        <v>154.63106450000001</v>
      </c>
    </row>
    <row r="295" spans="1:27" x14ac:dyDescent="0.25">
      <c r="A295" t="s">
        <v>26</v>
      </c>
      <c r="B295" s="2">
        <v>44302</v>
      </c>
      <c r="C295">
        <v>2021</v>
      </c>
      <c r="D295">
        <v>4</v>
      </c>
      <c r="E295">
        <v>16</v>
      </c>
      <c r="F295" s="3">
        <v>0</v>
      </c>
      <c r="G295" s="3" t="s">
        <v>90</v>
      </c>
      <c r="H295" s="3">
        <v>3</v>
      </c>
      <c r="I295" s="3">
        <v>3</v>
      </c>
      <c r="J295" s="3" t="s">
        <v>228</v>
      </c>
      <c r="K295" s="3" t="s">
        <v>267</v>
      </c>
      <c r="L295" s="3" t="s">
        <v>36</v>
      </c>
      <c r="M295" s="3" t="s">
        <v>30</v>
      </c>
      <c r="N295" s="3" t="s">
        <v>43</v>
      </c>
      <c r="O295" s="4">
        <v>21.175000000000001</v>
      </c>
      <c r="P295" s="4">
        <v>2.1175000000000002</v>
      </c>
      <c r="Q295" s="4">
        <v>5.2</v>
      </c>
      <c r="R295" s="4">
        <v>16.84</v>
      </c>
      <c r="S295" s="4">
        <v>13.24</v>
      </c>
      <c r="T295" s="4">
        <v>78.62</v>
      </c>
      <c r="U295" s="4">
        <v>0.94</v>
      </c>
      <c r="V295" s="4">
        <v>11.0067</v>
      </c>
      <c r="W295" s="4">
        <v>0.78</v>
      </c>
      <c r="X295" s="4">
        <v>13.06</v>
      </c>
      <c r="Y295" s="4">
        <v>-4.58</v>
      </c>
      <c r="Z295" s="4">
        <v>113.15</v>
      </c>
      <c r="AA295" s="5">
        <f t="shared" si="4"/>
        <v>155.29109750000001</v>
      </c>
    </row>
    <row r="296" spans="1:27" x14ac:dyDescent="0.25">
      <c r="A296" t="s">
        <v>26</v>
      </c>
      <c r="B296" s="2">
        <v>44302</v>
      </c>
      <c r="C296">
        <v>2021</v>
      </c>
      <c r="D296">
        <v>4</v>
      </c>
      <c r="E296">
        <v>16</v>
      </c>
      <c r="F296" s="3">
        <v>0</v>
      </c>
      <c r="G296" s="3" t="s">
        <v>90</v>
      </c>
      <c r="H296" s="3">
        <v>2</v>
      </c>
      <c r="I296" s="3">
        <v>1</v>
      </c>
      <c r="J296" s="3" t="s">
        <v>92</v>
      </c>
      <c r="K296" s="3" t="s">
        <v>267</v>
      </c>
      <c r="L296" s="3" t="s">
        <v>36</v>
      </c>
      <c r="M296" s="3" t="s">
        <v>39</v>
      </c>
      <c r="N296" s="3" t="s">
        <v>49</v>
      </c>
      <c r="O296" s="4">
        <v>24.605</v>
      </c>
      <c r="P296" s="4">
        <v>2.4605000000000001</v>
      </c>
      <c r="Q296" s="4">
        <v>5.2</v>
      </c>
      <c r="R296" s="4">
        <v>16.95</v>
      </c>
      <c r="S296" s="4">
        <v>13.55</v>
      </c>
      <c r="T296" s="4">
        <v>79.94</v>
      </c>
      <c r="U296" s="4">
        <v>0.9</v>
      </c>
      <c r="V296" s="4">
        <v>11.5342</v>
      </c>
      <c r="W296" s="4">
        <v>0.77</v>
      </c>
      <c r="X296" s="4">
        <v>11.7</v>
      </c>
      <c r="Y296" s="4">
        <v>-0.37</v>
      </c>
      <c r="Z296" s="4">
        <v>118.14</v>
      </c>
      <c r="AA296" s="5">
        <f t="shared" si="4"/>
        <v>180.44568850000002</v>
      </c>
    </row>
    <row r="297" spans="1:27" x14ac:dyDescent="0.25">
      <c r="A297" t="s">
        <v>26</v>
      </c>
      <c r="B297" s="2">
        <v>44302</v>
      </c>
      <c r="C297">
        <v>2021</v>
      </c>
      <c r="D297">
        <v>4</v>
      </c>
      <c r="E297">
        <v>16</v>
      </c>
      <c r="F297" s="3">
        <v>0</v>
      </c>
      <c r="G297" s="3" t="s">
        <v>90</v>
      </c>
      <c r="H297" s="3">
        <v>2</v>
      </c>
      <c r="I297" s="3">
        <v>2</v>
      </c>
      <c r="J297" s="3" t="s">
        <v>163</v>
      </c>
      <c r="K297" s="3" t="s">
        <v>267</v>
      </c>
      <c r="L297" s="3" t="s">
        <v>36</v>
      </c>
      <c r="M297" s="3" t="s">
        <v>39</v>
      </c>
      <c r="N297" s="3" t="s">
        <v>49</v>
      </c>
      <c r="O297" s="4">
        <v>19.635000000000002</v>
      </c>
      <c r="P297" s="4">
        <v>1.9635000000000002</v>
      </c>
      <c r="Q297" s="4">
        <v>5.2</v>
      </c>
      <c r="R297" s="4">
        <v>17.48</v>
      </c>
      <c r="S297" s="4">
        <v>13.92</v>
      </c>
      <c r="T297" s="4">
        <v>79.63</v>
      </c>
      <c r="U297" s="4">
        <v>0.91</v>
      </c>
      <c r="V297" s="4">
        <v>11.7796</v>
      </c>
      <c r="W297" s="4">
        <v>0.77</v>
      </c>
      <c r="X297" s="4">
        <v>12.04</v>
      </c>
      <c r="Y297" s="4">
        <v>1.62</v>
      </c>
      <c r="Z297" s="4">
        <v>120.5</v>
      </c>
      <c r="AA297" s="5">
        <f t="shared" si="4"/>
        <v>143.99719950000002</v>
      </c>
    </row>
    <row r="298" spans="1:27" x14ac:dyDescent="0.25">
      <c r="A298" t="s">
        <v>26</v>
      </c>
      <c r="B298" s="2">
        <v>44302</v>
      </c>
      <c r="C298">
        <v>2021</v>
      </c>
      <c r="D298">
        <v>4</v>
      </c>
      <c r="E298">
        <v>16</v>
      </c>
      <c r="F298" s="3">
        <v>0</v>
      </c>
      <c r="G298" s="3" t="s">
        <v>90</v>
      </c>
      <c r="H298" s="3">
        <v>2</v>
      </c>
      <c r="I298" s="3">
        <v>3</v>
      </c>
      <c r="J298" s="3" t="s">
        <v>227</v>
      </c>
      <c r="K298" s="3" t="s">
        <v>267</v>
      </c>
      <c r="L298" s="3" t="s">
        <v>36</v>
      </c>
      <c r="M298" s="3" t="s">
        <v>39</v>
      </c>
      <c r="N298" s="3" t="s">
        <v>49</v>
      </c>
      <c r="O298" s="4">
        <v>17.835000000000001</v>
      </c>
      <c r="P298" s="4">
        <v>1.7835000000000001</v>
      </c>
      <c r="Q298" s="4">
        <v>5.3</v>
      </c>
      <c r="R298" s="4">
        <v>17.8</v>
      </c>
      <c r="S298" s="4">
        <v>14.38</v>
      </c>
      <c r="T298" s="4">
        <v>80.790000000000006</v>
      </c>
      <c r="U298" s="4">
        <v>0.87</v>
      </c>
      <c r="V298" s="4">
        <v>12.063599999999999</v>
      </c>
      <c r="W298" s="4">
        <v>0.73</v>
      </c>
      <c r="X298" s="4">
        <v>12.54</v>
      </c>
      <c r="Y298" s="4">
        <v>3.62</v>
      </c>
      <c r="Z298" s="4">
        <v>122.87</v>
      </c>
      <c r="AA298" s="5">
        <f t="shared" si="4"/>
        <v>130.79653950000002</v>
      </c>
    </row>
    <row r="299" spans="1:27" x14ac:dyDescent="0.25">
      <c r="A299" t="s">
        <v>26</v>
      </c>
      <c r="B299" s="2">
        <v>44302</v>
      </c>
      <c r="C299">
        <v>2021</v>
      </c>
      <c r="D299">
        <v>4</v>
      </c>
      <c r="E299">
        <v>16</v>
      </c>
      <c r="F299" s="3">
        <v>0</v>
      </c>
      <c r="G299" s="3" t="s">
        <v>90</v>
      </c>
      <c r="H299" s="3">
        <v>4</v>
      </c>
      <c r="I299" s="3">
        <v>1</v>
      </c>
      <c r="J299" s="3" t="s">
        <v>94</v>
      </c>
      <c r="K299" s="3" t="s">
        <v>267</v>
      </c>
      <c r="L299" s="3" t="s">
        <v>36</v>
      </c>
      <c r="M299" s="3" t="s">
        <v>36</v>
      </c>
      <c r="N299" s="3" t="s">
        <v>47</v>
      </c>
      <c r="O299" s="4">
        <v>25.555</v>
      </c>
      <c r="P299" s="4">
        <v>2.5554999999999999</v>
      </c>
      <c r="Q299" s="4">
        <v>5.2</v>
      </c>
      <c r="R299" s="4">
        <v>16.079999999999998</v>
      </c>
      <c r="S299" s="4">
        <v>12.42</v>
      </c>
      <c r="T299" s="4">
        <v>77.239999999999995</v>
      </c>
      <c r="U299" s="4">
        <v>0.99</v>
      </c>
      <c r="V299" s="4">
        <v>10.546799999999999</v>
      </c>
      <c r="W299" s="4">
        <v>0.84</v>
      </c>
      <c r="X299" s="4">
        <v>11.84</v>
      </c>
      <c r="Y299" s="4">
        <v>-7.85</v>
      </c>
      <c r="Z299" s="4">
        <v>109.27</v>
      </c>
      <c r="AA299" s="5">
        <f t="shared" si="4"/>
        <v>187.41270349999999</v>
      </c>
    </row>
    <row r="300" spans="1:27" x14ac:dyDescent="0.25">
      <c r="A300" t="s">
        <v>26</v>
      </c>
      <c r="B300" s="2">
        <v>44302</v>
      </c>
      <c r="C300">
        <v>2021</v>
      </c>
      <c r="D300">
        <v>4</v>
      </c>
      <c r="E300">
        <v>16</v>
      </c>
      <c r="F300" s="3">
        <v>0</v>
      </c>
      <c r="G300" s="3" t="s">
        <v>90</v>
      </c>
      <c r="H300" s="3">
        <v>4</v>
      </c>
      <c r="I300" s="3">
        <v>2</v>
      </c>
      <c r="J300" s="3" t="s">
        <v>165</v>
      </c>
      <c r="K300" s="3" t="s">
        <v>267</v>
      </c>
      <c r="L300" s="3" t="s">
        <v>36</v>
      </c>
      <c r="M300" s="3" t="s">
        <v>36</v>
      </c>
      <c r="N300" s="3" t="s">
        <v>47</v>
      </c>
      <c r="O300" s="4">
        <v>23.295000000000002</v>
      </c>
      <c r="P300" s="4">
        <v>2.3295000000000003</v>
      </c>
      <c r="Q300" s="4">
        <v>5.2</v>
      </c>
      <c r="R300" s="4">
        <v>15.22</v>
      </c>
      <c r="S300" s="4">
        <v>11.49</v>
      </c>
      <c r="T300" s="4">
        <v>75.489999999999995</v>
      </c>
      <c r="U300" s="4">
        <v>1.05</v>
      </c>
      <c r="V300" s="4">
        <v>9.8756000000000004</v>
      </c>
      <c r="W300" s="4">
        <v>0.9</v>
      </c>
      <c r="X300" s="4">
        <v>11.14</v>
      </c>
      <c r="Y300" s="4">
        <v>-12.84</v>
      </c>
      <c r="Z300" s="4">
        <v>103.35</v>
      </c>
      <c r="AA300" s="5">
        <f t="shared" si="4"/>
        <v>170.83854150000002</v>
      </c>
    </row>
    <row r="301" spans="1:27" x14ac:dyDescent="0.25">
      <c r="A301" t="s">
        <v>26</v>
      </c>
      <c r="B301" s="2">
        <v>44302</v>
      </c>
      <c r="C301">
        <v>2021</v>
      </c>
      <c r="D301">
        <v>4</v>
      </c>
      <c r="E301">
        <v>16</v>
      </c>
      <c r="F301" s="3">
        <v>0</v>
      </c>
      <c r="G301" s="3" t="s">
        <v>90</v>
      </c>
      <c r="H301" s="3">
        <v>4</v>
      </c>
      <c r="I301" s="3">
        <v>3</v>
      </c>
      <c r="J301" s="3" t="s">
        <v>229</v>
      </c>
      <c r="K301" s="3" t="s">
        <v>267</v>
      </c>
      <c r="L301" s="3" t="s">
        <v>36</v>
      </c>
      <c r="M301" s="3" t="s">
        <v>36</v>
      </c>
      <c r="N301" s="3" t="s">
        <v>47</v>
      </c>
      <c r="O301" s="4">
        <v>23.435000000000002</v>
      </c>
      <c r="P301" s="4">
        <v>2.3435000000000001</v>
      </c>
      <c r="Q301" s="4">
        <v>5.3</v>
      </c>
      <c r="R301" s="4">
        <v>15.94</v>
      </c>
      <c r="S301" s="4">
        <v>12.19</v>
      </c>
      <c r="T301" s="4">
        <v>76.47</v>
      </c>
      <c r="U301" s="4">
        <v>1.02</v>
      </c>
      <c r="V301" s="4">
        <v>10.301299999999999</v>
      </c>
      <c r="W301" s="4">
        <v>0.86</v>
      </c>
      <c r="X301" s="4">
        <v>12.12</v>
      </c>
      <c r="Y301" s="4">
        <v>-9.69</v>
      </c>
      <c r="Z301" s="4">
        <v>107.09</v>
      </c>
      <c r="AA301" s="5">
        <f t="shared" si="4"/>
        <v>171.86525950000001</v>
      </c>
    </row>
    <row r="302" spans="1:27" x14ac:dyDescent="0.25">
      <c r="A302" t="s">
        <v>26</v>
      </c>
      <c r="B302" s="2">
        <v>44302</v>
      </c>
      <c r="C302">
        <v>2021</v>
      </c>
      <c r="D302">
        <v>4</v>
      </c>
      <c r="E302">
        <v>16</v>
      </c>
      <c r="F302" s="3">
        <v>0</v>
      </c>
      <c r="G302" s="3" t="s">
        <v>95</v>
      </c>
      <c r="H302" s="3">
        <v>1</v>
      </c>
      <c r="I302" s="3">
        <v>1</v>
      </c>
      <c r="J302" s="3" t="s">
        <v>96</v>
      </c>
      <c r="K302" s="3" t="s">
        <v>267</v>
      </c>
      <c r="L302" s="3" t="s">
        <v>62</v>
      </c>
      <c r="M302" s="3" t="s">
        <v>33</v>
      </c>
      <c r="N302" s="3" t="s">
        <v>65</v>
      </c>
      <c r="O302" s="4">
        <v>22.355</v>
      </c>
      <c r="P302" s="4">
        <v>2.2355</v>
      </c>
      <c r="Q302" s="4">
        <v>5.3</v>
      </c>
      <c r="R302" s="4">
        <v>16.29</v>
      </c>
      <c r="S302" s="4">
        <v>12.78</v>
      </c>
      <c r="T302" s="4">
        <v>78.45</v>
      </c>
      <c r="U302" s="4">
        <v>0.95</v>
      </c>
      <c r="V302" s="4">
        <v>10.8224</v>
      </c>
      <c r="W302" s="4">
        <v>0.8</v>
      </c>
      <c r="X302" s="4">
        <v>12</v>
      </c>
      <c r="Y302" s="4">
        <v>-5.92</v>
      </c>
      <c r="Z302" s="4">
        <v>111.56</v>
      </c>
      <c r="AA302" s="5">
        <f t="shared" si="4"/>
        <v>163.9448635</v>
      </c>
    </row>
    <row r="303" spans="1:27" x14ac:dyDescent="0.25">
      <c r="A303" t="s">
        <v>26</v>
      </c>
      <c r="B303" s="2">
        <v>44302</v>
      </c>
      <c r="C303">
        <v>2021</v>
      </c>
      <c r="D303">
        <v>4</v>
      </c>
      <c r="E303">
        <v>16</v>
      </c>
      <c r="F303" s="3">
        <v>0</v>
      </c>
      <c r="G303" s="3" t="s">
        <v>95</v>
      </c>
      <c r="H303" s="3">
        <v>1</v>
      </c>
      <c r="I303" s="3">
        <v>2</v>
      </c>
      <c r="J303" s="3" t="s">
        <v>166</v>
      </c>
      <c r="K303" s="3" t="s">
        <v>267</v>
      </c>
      <c r="L303" s="3" t="s">
        <v>62</v>
      </c>
      <c r="M303" s="3" t="s">
        <v>33</v>
      </c>
      <c r="N303" s="3" t="s">
        <v>65</v>
      </c>
      <c r="O303" s="4">
        <v>19.935000000000002</v>
      </c>
      <c r="P303" s="4">
        <v>1.9935000000000003</v>
      </c>
      <c r="Q303" s="4">
        <v>5.2</v>
      </c>
      <c r="R303" s="4">
        <v>16.899999999999999</v>
      </c>
      <c r="S303" s="4">
        <v>13.08</v>
      </c>
      <c r="T303" s="4">
        <v>77.400000000000006</v>
      </c>
      <c r="U303" s="4">
        <v>0.99</v>
      </c>
      <c r="V303" s="4">
        <v>11.1534</v>
      </c>
      <c r="W303" s="4">
        <v>0.84</v>
      </c>
      <c r="X303" s="4">
        <v>11.6</v>
      </c>
      <c r="Y303" s="4">
        <v>-2.93</v>
      </c>
      <c r="Z303" s="4">
        <v>115.11</v>
      </c>
      <c r="AA303" s="5">
        <f t="shared" si="4"/>
        <v>146.19730950000005</v>
      </c>
    </row>
    <row r="304" spans="1:27" x14ac:dyDescent="0.25">
      <c r="A304" t="s">
        <v>26</v>
      </c>
      <c r="B304" s="2">
        <v>44302</v>
      </c>
      <c r="C304">
        <v>2021</v>
      </c>
      <c r="D304">
        <v>4</v>
      </c>
      <c r="E304">
        <v>16</v>
      </c>
      <c r="F304" s="3">
        <v>0</v>
      </c>
      <c r="G304" s="3" t="s">
        <v>95</v>
      </c>
      <c r="H304" s="3">
        <v>1</v>
      </c>
      <c r="I304" s="3">
        <v>3</v>
      </c>
      <c r="J304" s="3" t="s">
        <v>230</v>
      </c>
      <c r="K304" s="3" t="s">
        <v>267</v>
      </c>
      <c r="L304" s="3" t="s">
        <v>62</v>
      </c>
      <c r="M304" s="3" t="s">
        <v>33</v>
      </c>
      <c r="N304" s="3" t="s">
        <v>65</v>
      </c>
      <c r="O304" s="4">
        <v>22.395000000000003</v>
      </c>
      <c r="P304" s="4">
        <v>2.2395000000000005</v>
      </c>
      <c r="Q304" s="4">
        <v>5.2</v>
      </c>
      <c r="R304" s="4">
        <v>17.03</v>
      </c>
      <c r="S304" s="4">
        <v>13.09</v>
      </c>
      <c r="T304" s="4">
        <v>76.86</v>
      </c>
      <c r="U304" s="4">
        <v>1</v>
      </c>
      <c r="V304" s="4">
        <v>11.1099</v>
      </c>
      <c r="W304" s="4">
        <v>0.85</v>
      </c>
      <c r="X304" s="4">
        <v>11.87</v>
      </c>
      <c r="Y304" s="4">
        <v>-3.2</v>
      </c>
      <c r="Z304" s="4">
        <v>114.78</v>
      </c>
      <c r="AA304" s="5">
        <f t="shared" si="4"/>
        <v>164.23821150000003</v>
      </c>
    </row>
    <row r="305" spans="1:27" x14ac:dyDescent="0.25">
      <c r="A305" t="s">
        <v>26</v>
      </c>
      <c r="B305" s="2">
        <v>44302</v>
      </c>
      <c r="C305">
        <v>2021</v>
      </c>
      <c r="D305">
        <v>4</v>
      </c>
      <c r="E305">
        <v>16</v>
      </c>
      <c r="F305" s="3">
        <v>0</v>
      </c>
      <c r="G305" s="3" t="s">
        <v>95</v>
      </c>
      <c r="H305" s="3">
        <v>3</v>
      </c>
      <c r="I305" s="3">
        <v>1</v>
      </c>
      <c r="J305" s="3" t="s">
        <v>98</v>
      </c>
      <c r="K305" s="3" t="s">
        <v>267</v>
      </c>
      <c r="L305" s="3" t="s">
        <v>62</v>
      </c>
      <c r="M305" s="3" t="s">
        <v>30</v>
      </c>
      <c r="N305" s="3" t="s">
        <v>63</v>
      </c>
      <c r="O305" s="4">
        <v>22.175000000000001</v>
      </c>
      <c r="P305" s="4">
        <v>2.2175000000000002</v>
      </c>
      <c r="Q305" s="4">
        <v>5.2</v>
      </c>
      <c r="R305" s="4">
        <v>17.18</v>
      </c>
      <c r="S305" s="4">
        <v>13.12</v>
      </c>
      <c r="T305" s="4">
        <v>76.37</v>
      </c>
      <c r="U305" s="4">
        <v>1.02</v>
      </c>
      <c r="V305" s="4">
        <v>11.1663</v>
      </c>
      <c r="W305" s="4">
        <v>0.87</v>
      </c>
      <c r="X305" s="4">
        <v>11.71</v>
      </c>
      <c r="Y305" s="4">
        <v>-2.59</v>
      </c>
      <c r="Z305" s="4">
        <v>115.51</v>
      </c>
      <c r="AA305" s="5">
        <f t="shared" si="4"/>
        <v>162.62479750000003</v>
      </c>
    </row>
    <row r="306" spans="1:27" x14ac:dyDescent="0.25">
      <c r="A306" t="s">
        <v>26</v>
      </c>
      <c r="B306" s="2">
        <v>44302</v>
      </c>
      <c r="C306">
        <v>2021</v>
      </c>
      <c r="D306">
        <v>4</v>
      </c>
      <c r="E306">
        <v>16</v>
      </c>
      <c r="F306" s="3">
        <v>0</v>
      </c>
      <c r="G306" s="3" t="s">
        <v>95</v>
      </c>
      <c r="H306" s="3">
        <v>3</v>
      </c>
      <c r="I306" s="3">
        <v>2</v>
      </c>
      <c r="J306" s="3" t="s">
        <v>168</v>
      </c>
      <c r="K306" s="3" t="s">
        <v>267</v>
      </c>
      <c r="L306" s="3" t="s">
        <v>62</v>
      </c>
      <c r="M306" s="3" t="s">
        <v>30</v>
      </c>
      <c r="N306" s="3" t="s">
        <v>63</v>
      </c>
      <c r="O306" s="4">
        <v>22.215</v>
      </c>
      <c r="P306" s="4">
        <v>2.2214999999999998</v>
      </c>
      <c r="Q306" s="4">
        <v>5.2</v>
      </c>
      <c r="R306" s="4">
        <v>16.86</v>
      </c>
      <c r="S306" s="4">
        <v>13.06</v>
      </c>
      <c r="T306" s="4">
        <v>77.459999999999994</v>
      </c>
      <c r="U306" s="4">
        <v>0.98</v>
      </c>
      <c r="V306" s="4">
        <v>11.1402</v>
      </c>
      <c r="W306" s="4">
        <v>0.84</v>
      </c>
      <c r="X306" s="4">
        <v>11.58</v>
      </c>
      <c r="Y306" s="4">
        <v>-3.04</v>
      </c>
      <c r="Z306" s="4">
        <v>114.98</v>
      </c>
      <c r="AA306" s="5">
        <f t="shared" si="4"/>
        <v>162.91814549999998</v>
      </c>
    </row>
    <row r="307" spans="1:27" x14ac:dyDescent="0.25">
      <c r="A307" t="s">
        <v>26</v>
      </c>
      <c r="B307" s="2">
        <v>44302</v>
      </c>
      <c r="C307">
        <v>2021</v>
      </c>
      <c r="D307">
        <v>4</v>
      </c>
      <c r="E307">
        <v>16</v>
      </c>
      <c r="F307" s="3">
        <v>0</v>
      </c>
      <c r="G307" s="3" t="s">
        <v>95</v>
      </c>
      <c r="H307" s="3">
        <v>3</v>
      </c>
      <c r="I307" s="3">
        <v>3</v>
      </c>
      <c r="J307" s="3" t="s">
        <v>232</v>
      </c>
      <c r="K307" s="3" t="s">
        <v>267</v>
      </c>
      <c r="L307" s="3" t="s">
        <v>62</v>
      </c>
      <c r="M307" s="3" t="s">
        <v>30</v>
      </c>
      <c r="N307" s="3" t="s">
        <v>63</v>
      </c>
      <c r="O307" s="4">
        <v>18.965</v>
      </c>
      <c r="P307" s="4">
        <v>1.8965000000000001</v>
      </c>
      <c r="Q307" s="4">
        <v>5.2</v>
      </c>
      <c r="R307" s="4">
        <v>16.38</v>
      </c>
      <c r="S307" s="4">
        <v>12.12</v>
      </c>
      <c r="T307" s="4">
        <v>73.989999999999995</v>
      </c>
      <c r="U307" s="4">
        <v>1.1000000000000001</v>
      </c>
      <c r="V307" s="4">
        <v>10.1676</v>
      </c>
      <c r="W307" s="4">
        <v>0.92</v>
      </c>
      <c r="X307" s="4">
        <v>12.54</v>
      </c>
      <c r="Y307" s="4">
        <v>-10.31</v>
      </c>
      <c r="Z307" s="4">
        <v>106.35</v>
      </c>
      <c r="AA307" s="5">
        <f t="shared" si="4"/>
        <v>139.08362050000002</v>
      </c>
    </row>
    <row r="308" spans="1:27" x14ac:dyDescent="0.25">
      <c r="A308" t="s">
        <v>26</v>
      </c>
      <c r="B308" s="2">
        <v>44302</v>
      </c>
      <c r="C308">
        <v>2021</v>
      </c>
      <c r="D308">
        <v>4</v>
      </c>
      <c r="E308">
        <v>16</v>
      </c>
      <c r="F308" s="3">
        <v>0</v>
      </c>
      <c r="G308" s="3" t="s">
        <v>95</v>
      </c>
      <c r="H308" s="3">
        <v>2</v>
      </c>
      <c r="I308" s="3">
        <v>1</v>
      </c>
      <c r="J308" s="3" t="s">
        <v>97</v>
      </c>
      <c r="K308" s="3" t="s">
        <v>267</v>
      </c>
      <c r="L308" s="3" t="s">
        <v>62</v>
      </c>
      <c r="M308" s="3" t="s">
        <v>39</v>
      </c>
      <c r="N308" s="3" t="s">
        <v>69</v>
      </c>
      <c r="O308" s="4">
        <v>22.535</v>
      </c>
      <c r="P308" s="4">
        <v>2.2534999999999998</v>
      </c>
      <c r="Q308" s="4">
        <v>5.2</v>
      </c>
      <c r="R308" s="4">
        <v>17.21</v>
      </c>
      <c r="S308" s="4">
        <v>13.68</v>
      </c>
      <c r="T308" s="4">
        <v>79.489999999999995</v>
      </c>
      <c r="U308" s="4">
        <v>0.91</v>
      </c>
      <c r="V308" s="4">
        <v>11.659000000000001</v>
      </c>
      <c r="W308" s="4">
        <v>0.78</v>
      </c>
      <c r="X308" s="4">
        <v>11.63</v>
      </c>
      <c r="Y308" s="4">
        <v>0.72</v>
      </c>
      <c r="Z308" s="4">
        <v>119.43</v>
      </c>
      <c r="AA308" s="5">
        <f t="shared" si="4"/>
        <v>165.26492949999999</v>
      </c>
    </row>
    <row r="309" spans="1:27" x14ac:dyDescent="0.25">
      <c r="A309" t="s">
        <v>26</v>
      </c>
      <c r="B309" s="2">
        <v>44302</v>
      </c>
      <c r="C309">
        <v>2021</v>
      </c>
      <c r="D309">
        <v>4</v>
      </c>
      <c r="E309">
        <v>16</v>
      </c>
      <c r="F309" s="3">
        <v>0</v>
      </c>
      <c r="G309" s="3" t="s">
        <v>95</v>
      </c>
      <c r="H309" s="3">
        <v>2</v>
      </c>
      <c r="I309" s="3">
        <v>2</v>
      </c>
      <c r="J309" s="3" t="s">
        <v>167</v>
      </c>
      <c r="K309" s="3" t="s">
        <v>267</v>
      </c>
      <c r="L309" s="3" t="s">
        <v>62</v>
      </c>
      <c r="M309" s="3" t="s">
        <v>39</v>
      </c>
      <c r="N309" s="3" t="s">
        <v>69</v>
      </c>
      <c r="O309" s="4">
        <v>22.455000000000002</v>
      </c>
      <c r="P309" s="4">
        <v>2.2455000000000003</v>
      </c>
      <c r="Q309" s="4">
        <v>5.2</v>
      </c>
      <c r="R309" s="4">
        <v>17.72</v>
      </c>
      <c r="S309" s="4">
        <v>13.93</v>
      </c>
      <c r="T309" s="4">
        <v>78.61</v>
      </c>
      <c r="U309" s="4">
        <v>0.94</v>
      </c>
      <c r="V309" s="4">
        <v>11.7697</v>
      </c>
      <c r="W309" s="4">
        <v>0.79</v>
      </c>
      <c r="X309" s="4">
        <v>12.13</v>
      </c>
      <c r="Y309" s="4">
        <v>1.7</v>
      </c>
      <c r="Z309" s="4">
        <v>120.59</v>
      </c>
      <c r="AA309" s="5">
        <f t="shared" si="4"/>
        <v>164.67823350000003</v>
      </c>
    </row>
    <row r="310" spans="1:27" x14ac:dyDescent="0.25">
      <c r="A310" t="s">
        <v>26</v>
      </c>
      <c r="B310" s="2">
        <v>44302</v>
      </c>
      <c r="C310">
        <v>2021</v>
      </c>
      <c r="D310">
        <v>4</v>
      </c>
      <c r="E310">
        <v>16</v>
      </c>
      <c r="F310" s="3">
        <v>0</v>
      </c>
      <c r="G310" s="3" t="s">
        <v>95</v>
      </c>
      <c r="H310" s="3">
        <v>2</v>
      </c>
      <c r="I310" s="3">
        <v>3</v>
      </c>
      <c r="J310" s="3" t="s">
        <v>231</v>
      </c>
      <c r="K310" s="3" t="s">
        <v>267</v>
      </c>
      <c r="L310" s="3" t="s">
        <v>62</v>
      </c>
      <c r="M310" s="3" t="s">
        <v>39</v>
      </c>
      <c r="N310" s="3" t="s">
        <v>69</v>
      </c>
      <c r="O310" s="4">
        <v>25.055</v>
      </c>
      <c r="P310" s="4">
        <v>2.5055000000000001</v>
      </c>
      <c r="Q310" s="4">
        <v>5.2</v>
      </c>
      <c r="R310" s="4">
        <v>17.399999999999999</v>
      </c>
      <c r="S310" s="4">
        <v>13.58</v>
      </c>
      <c r="T310" s="4">
        <v>78.05</v>
      </c>
      <c r="U310" s="4">
        <v>0.96</v>
      </c>
      <c r="V310" s="4">
        <v>11.579800000000001</v>
      </c>
      <c r="W310" s="4">
        <v>0.82</v>
      </c>
      <c r="X310" s="4">
        <v>11.6</v>
      </c>
      <c r="Y310" s="4">
        <v>0.39</v>
      </c>
      <c r="Z310" s="4">
        <v>119.04</v>
      </c>
      <c r="AA310" s="5">
        <f t="shared" si="4"/>
        <v>183.74585350000001</v>
      </c>
    </row>
    <row r="311" spans="1:27" x14ac:dyDescent="0.25">
      <c r="A311" t="s">
        <v>26</v>
      </c>
      <c r="B311" s="2">
        <v>44302</v>
      </c>
      <c r="C311">
        <v>2021</v>
      </c>
      <c r="D311">
        <v>4</v>
      </c>
      <c r="E311">
        <v>16</v>
      </c>
      <c r="F311" s="3">
        <v>0</v>
      </c>
      <c r="G311" s="3" t="s">
        <v>95</v>
      </c>
      <c r="H311" s="3">
        <v>4</v>
      </c>
      <c r="I311" s="3">
        <v>1</v>
      </c>
      <c r="J311" s="3" t="s">
        <v>99</v>
      </c>
      <c r="K311" s="3" t="s">
        <v>267</v>
      </c>
      <c r="L311" s="3" t="s">
        <v>62</v>
      </c>
      <c r="M311" s="3" t="s">
        <v>36</v>
      </c>
      <c r="N311" s="3" t="s">
        <v>67</v>
      </c>
      <c r="O311" s="4">
        <v>23.685000000000002</v>
      </c>
      <c r="P311" s="4">
        <v>2.3685</v>
      </c>
      <c r="Q311" s="4">
        <v>5.2</v>
      </c>
      <c r="R311" s="4">
        <v>16.510000000000002</v>
      </c>
      <c r="S311" s="4">
        <v>12.75</v>
      </c>
      <c r="T311" s="4">
        <v>77.23</v>
      </c>
      <c r="U311" s="4">
        <v>0.99</v>
      </c>
      <c r="V311" s="4">
        <v>10.7073</v>
      </c>
      <c r="W311" s="4">
        <v>0.83</v>
      </c>
      <c r="X311" s="4">
        <v>12.48</v>
      </c>
      <c r="Y311" s="4">
        <v>-6.63</v>
      </c>
      <c r="Z311" s="4">
        <v>110.72</v>
      </c>
      <c r="AA311" s="5">
        <f t="shared" si="4"/>
        <v>173.69868450000001</v>
      </c>
    </row>
    <row r="312" spans="1:27" x14ac:dyDescent="0.25">
      <c r="A312" t="s">
        <v>26</v>
      </c>
      <c r="B312" s="2">
        <v>44302</v>
      </c>
      <c r="C312">
        <v>2021</v>
      </c>
      <c r="D312">
        <v>4</v>
      </c>
      <c r="E312">
        <v>16</v>
      </c>
      <c r="F312" s="3">
        <v>0</v>
      </c>
      <c r="G312" s="3" t="s">
        <v>95</v>
      </c>
      <c r="H312" s="3">
        <v>4</v>
      </c>
      <c r="I312" s="3">
        <v>2</v>
      </c>
      <c r="J312" s="3" t="s">
        <v>169</v>
      </c>
      <c r="K312" s="3" t="s">
        <v>267</v>
      </c>
      <c r="L312" s="3" t="s">
        <v>62</v>
      </c>
      <c r="M312" s="3" t="s">
        <v>36</v>
      </c>
      <c r="N312" s="3" t="s">
        <v>67</v>
      </c>
      <c r="O312" s="4">
        <v>25.555</v>
      </c>
      <c r="P312" s="4">
        <v>2.5554999999999999</v>
      </c>
      <c r="Q312" s="4">
        <v>5.2</v>
      </c>
      <c r="R312" s="4">
        <v>17.059999999999999</v>
      </c>
      <c r="S312" s="4">
        <v>13.47</v>
      </c>
      <c r="T312" s="4">
        <v>78.959999999999994</v>
      </c>
      <c r="U312" s="4">
        <v>0.93</v>
      </c>
      <c r="V312" s="4">
        <v>11.2019</v>
      </c>
      <c r="W312" s="4">
        <v>0.77</v>
      </c>
      <c r="X312" s="4">
        <v>13.04</v>
      </c>
      <c r="Y312" s="4">
        <v>-3.07</v>
      </c>
      <c r="Z312" s="4">
        <v>114.94</v>
      </c>
      <c r="AA312" s="5">
        <f t="shared" si="4"/>
        <v>187.41270349999999</v>
      </c>
    </row>
    <row r="313" spans="1:27" x14ac:dyDescent="0.25">
      <c r="A313" t="s">
        <v>26</v>
      </c>
      <c r="B313" s="2">
        <v>44302</v>
      </c>
      <c r="C313">
        <v>2021</v>
      </c>
      <c r="D313">
        <v>4</v>
      </c>
      <c r="E313">
        <v>16</v>
      </c>
      <c r="F313" s="3">
        <v>0</v>
      </c>
      <c r="G313" s="3" t="s">
        <v>95</v>
      </c>
      <c r="H313" s="3">
        <v>4</v>
      </c>
      <c r="I313" s="3">
        <v>3</v>
      </c>
      <c r="J313" s="3" t="s">
        <v>233</v>
      </c>
      <c r="K313" s="3" t="s">
        <v>267</v>
      </c>
      <c r="L313" s="3" t="s">
        <v>62</v>
      </c>
      <c r="M313" s="3" t="s">
        <v>36</v>
      </c>
      <c r="N313" s="3" t="s">
        <v>67</v>
      </c>
      <c r="O313" s="4">
        <v>20.685000000000002</v>
      </c>
      <c r="P313" s="4">
        <v>2.0685000000000002</v>
      </c>
      <c r="Q313" s="4">
        <v>5.2</v>
      </c>
      <c r="R313" s="4">
        <v>15.71</v>
      </c>
      <c r="S313" s="4">
        <v>11.83</v>
      </c>
      <c r="T313" s="4">
        <v>75.3</v>
      </c>
      <c r="U313" s="4">
        <v>1.06</v>
      </c>
      <c r="V313" s="4">
        <v>9.9415999999999993</v>
      </c>
      <c r="W313" s="4">
        <v>0.89</v>
      </c>
      <c r="X313" s="4">
        <v>12.44</v>
      </c>
      <c r="Y313" s="4">
        <v>-12.38</v>
      </c>
      <c r="Z313" s="4">
        <v>103.9</v>
      </c>
      <c r="AA313" s="5">
        <f t="shared" si="4"/>
        <v>151.69758450000003</v>
      </c>
    </row>
    <row r="314" spans="1:27" x14ac:dyDescent="0.25">
      <c r="A314" t="s">
        <v>26</v>
      </c>
      <c r="B314" s="2">
        <v>44302</v>
      </c>
      <c r="C314">
        <v>2021</v>
      </c>
      <c r="D314">
        <v>4</v>
      </c>
      <c r="E314">
        <v>16</v>
      </c>
      <c r="F314" s="3">
        <v>0</v>
      </c>
      <c r="G314" s="3" t="s">
        <v>100</v>
      </c>
      <c r="H314" s="3">
        <v>1</v>
      </c>
      <c r="I314" s="3">
        <v>1</v>
      </c>
      <c r="J314" s="3" t="s">
        <v>101</v>
      </c>
      <c r="K314" s="3" t="s">
        <v>267</v>
      </c>
      <c r="L314" s="3" t="s">
        <v>29</v>
      </c>
      <c r="M314" s="3" t="s">
        <v>33</v>
      </c>
      <c r="N314" s="3" t="s">
        <v>34</v>
      </c>
      <c r="O314" s="4">
        <v>21.935000000000002</v>
      </c>
      <c r="P314" s="4">
        <v>2.1935000000000002</v>
      </c>
      <c r="Q314" s="4">
        <v>5.2</v>
      </c>
      <c r="R314" s="4">
        <v>17.07</v>
      </c>
      <c r="S314" s="4">
        <v>13.25</v>
      </c>
      <c r="T314" s="4">
        <v>77.62</v>
      </c>
      <c r="U314" s="4">
        <v>0.98</v>
      </c>
      <c r="V314" s="4">
        <v>11.3218</v>
      </c>
      <c r="W314" s="4">
        <v>0.84</v>
      </c>
      <c r="X314" s="4">
        <v>11.48</v>
      </c>
      <c r="Y314" s="4">
        <v>-1.56</v>
      </c>
      <c r="Z314" s="4">
        <v>116.73</v>
      </c>
      <c r="AA314" s="5">
        <f t="shared" si="4"/>
        <v>160.86470950000003</v>
      </c>
    </row>
    <row r="315" spans="1:27" x14ac:dyDescent="0.25">
      <c r="A315" t="s">
        <v>26</v>
      </c>
      <c r="B315" s="2">
        <v>44302</v>
      </c>
      <c r="C315">
        <v>2021</v>
      </c>
      <c r="D315">
        <v>4</v>
      </c>
      <c r="E315">
        <v>16</v>
      </c>
      <c r="F315" s="3">
        <v>0</v>
      </c>
      <c r="G315" s="3" t="s">
        <v>100</v>
      </c>
      <c r="H315" s="3">
        <v>1</v>
      </c>
      <c r="I315" s="3">
        <v>2</v>
      </c>
      <c r="J315" s="3" t="s">
        <v>170</v>
      </c>
      <c r="K315" s="3" t="s">
        <v>267</v>
      </c>
      <c r="L315" s="3" t="s">
        <v>29</v>
      </c>
      <c r="M315" s="3" t="s">
        <v>33</v>
      </c>
      <c r="N315" s="3" t="s">
        <v>34</v>
      </c>
      <c r="O315" s="4">
        <v>24.185000000000002</v>
      </c>
      <c r="P315" s="4">
        <v>2.4185000000000003</v>
      </c>
      <c r="Q315" s="4">
        <v>5.3</v>
      </c>
      <c r="R315" s="4">
        <v>16.03</v>
      </c>
      <c r="S315" s="4">
        <v>12.28</v>
      </c>
      <c r="T315" s="4">
        <v>76.61</v>
      </c>
      <c r="U315" s="4">
        <v>1.01</v>
      </c>
      <c r="V315" s="4">
        <v>10.5383</v>
      </c>
      <c r="W315" s="4">
        <v>0.87</v>
      </c>
      <c r="X315" s="4">
        <v>11.23</v>
      </c>
      <c r="Y315" s="4">
        <v>-7.69</v>
      </c>
      <c r="Z315" s="4">
        <v>109.46</v>
      </c>
      <c r="AA315" s="5">
        <f t="shared" si="4"/>
        <v>177.3655345</v>
      </c>
    </row>
    <row r="316" spans="1:27" x14ac:dyDescent="0.25">
      <c r="A316" t="s">
        <v>26</v>
      </c>
      <c r="B316" s="2">
        <v>44302</v>
      </c>
      <c r="C316">
        <v>2021</v>
      </c>
      <c r="D316">
        <v>4</v>
      </c>
      <c r="E316">
        <v>16</v>
      </c>
      <c r="F316" s="3">
        <v>0</v>
      </c>
      <c r="G316" s="3" t="s">
        <v>100</v>
      </c>
      <c r="H316" s="3">
        <v>1</v>
      </c>
      <c r="I316" s="3">
        <v>3</v>
      </c>
      <c r="J316" s="3" t="s">
        <v>234</v>
      </c>
      <c r="K316" s="3" t="s">
        <v>267</v>
      </c>
      <c r="L316" s="3" t="s">
        <v>29</v>
      </c>
      <c r="M316" s="3" t="s">
        <v>33</v>
      </c>
      <c r="N316" s="3" t="s">
        <v>34</v>
      </c>
      <c r="O316" s="4">
        <v>21.385000000000002</v>
      </c>
      <c r="P316" s="4">
        <v>2.1385000000000001</v>
      </c>
      <c r="Q316" s="4">
        <v>5.2</v>
      </c>
      <c r="R316" s="4">
        <v>17.04</v>
      </c>
      <c r="S316" s="4">
        <v>13.08</v>
      </c>
      <c r="T316" s="4">
        <v>76.760000000000005</v>
      </c>
      <c r="U316" s="4">
        <v>1.01</v>
      </c>
      <c r="V316" s="4">
        <v>11.1303</v>
      </c>
      <c r="W316" s="4">
        <v>0.86</v>
      </c>
      <c r="X316" s="4">
        <v>11.72</v>
      </c>
      <c r="Y316" s="4">
        <v>-2.96</v>
      </c>
      <c r="Z316" s="4">
        <v>115.07</v>
      </c>
      <c r="AA316" s="5">
        <f t="shared" si="4"/>
        <v>156.8311745</v>
      </c>
    </row>
    <row r="317" spans="1:27" x14ac:dyDescent="0.25">
      <c r="A317" t="s">
        <v>26</v>
      </c>
      <c r="B317" s="2">
        <v>44302</v>
      </c>
      <c r="C317">
        <v>2021</v>
      </c>
      <c r="D317">
        <v>4</v>
      </c>
      <c r="E317">
        <v>16</v>
      </c>
      <c r="F317" s="3">
        <v>0</v>
      </c>
      <c r="G317" s="3" t="s">
        <v>100</v>
      </c>
      <c r="H317" s="3">
        <v>3</v>
      </c>
      <c r="I317" s="3">
        <v>1</v>
      </c>
      <c r="J317" s="3" t="s">
        <v>103</v>
      </c>
      <c r="K317" s="3" t="s">
        <v>267</v>
      </c>
      <c r="L317" s="3" t="s">
        <v>29</v>
      </c>
      <c r="M317" s="3" t="s">
        <v>30</v>
      </c>
      <c r="N317" s="3" t="s">
        <v>31</v>
      </c>
      <c r="O317" s="4">
        <v>20.905000000000001</v>
      </c>
      <c r="P317" s="4">
        <v>2.0905</v>
      </c>
      <c r="Q317" s="4">
        <v>5.2</v>
      </c>
      <c r="R317" s="4">
        <v>18.45</v>
      </c>
      <c r="S317" s="4">
        <v>14.7</v>
      </c>
      <c r="T317" s="4">
        <v>79.67</v>
      </c>
      <c r="U317" s="4">
        <v>0.91</v>
      </c>
      <c r="V317" s="4">
        <v>12.405200000000001</v>
      </c>
      <c r="W317" s="4">
        <v>0.77</v>
      </c>
      <c r="X317" s="4">
        <v>12.2</v>
      </c>
      <c r="Y317" s="4">
        <v>6.7</v>
      </c>
      <c r="Z317" s="4">
        <v>126.53</v>
      </c>
      <c r="AA317" s="5">
        <f t="shared" si="4"/>
        <v>153.31099850000001</v>
      </c>
    </row>
    <row r="318" spans="1:27" x14ac:dyDescent="0.25">
      <c r="A318" t="s">
        <v>26</v>
      </c>
      <c r="B318" s="2">
        <v>44302</v>
      </c>
      <c r="C318">
        <v>2021</v>
      </c>
      <c r="D318">
        <v>4</v>
      </c>
      <c r="E318">
        <v>16</v>
      </c>
      <c r="F318" s="3">
        <v>0</v>
      </c>
      <c r="G318" s="3" t="s">
        <v>100</v>
      </c>
      <c r="H318" s="3">
        <v>3</v>
      </c>
      <c r="I318" s="3">
        <v>2</v>
      </c>
      <c r="J318" s="3" t="s">
        <v>172</v>
      </c>
      <c r="K318" s="3" t="s">
        <v>267</v>
      </c>
      <c r="L318" s="3" t="s">
        <v>29</v>
      </c>
      <c r="M318" s="3" t="s">
        <v>30</v>
      </c>
      <c r="N318" s="3" t="s">
        <v>31</v>
      </c>
      <c r="O318" s="4">
        <v>21.695</v>
      </c>
      <c r="P318" s="4">
        <v>2.1695000000000002</v>
      </c>
      <c r="Q318" s="4">
        <v>5.2</v>
      </c>
      <c r="R318" s="4">
        <v>16.52</v>
      </c>
      <c r="S318" s="4">
        <v>12.67</v>
      </c>
      <c r="T318" s="4">
        <v>76.69</v>
      </c>
      <c r="U318" s="4">
        <v>1.01</v>
      </c>
      <c r="V318" s="4">
        <v>10.693899999999999</v>
      </c>
      <c r="W318" s="4">
        <v>0.85</v>
      </c>
      <c r="X318" s="4">
        <v>12.19</v>
      </c>
      <c r="Y318" s="4">
        <v>-6.58</v>
      </c>
      <c r="Z318" s="4">
        <v>110.78</v>
      </c>
      <c r="AA318" s="5">
        <f t="shared" si="4"/>
        <v>159.10462150000001</v>
      </c>
    </row>
    <row r="319" spans="1:27" x14ac:dyDescent="0.25">
      <c r="A319" t="s">
        <v>26</v>
      </c>
      <c r="B319" s="2">
        <v>44302</v>
      </c>
      <c r="C319">
        <v>2021</v>
      </c>
      <c r="D319">
        <v>4</v>
      </c>
      <c r="E319">
        <v>16</v>
      </c>
      <c r="F319" s="3">
        <v>0</v>
      </c>
      <c r="G319" s="3" t="s">
        <v>100</v>
      </c>
      <c r="H319" s="3">
        <v>3</v>
      </c>
      <c r="I319" s="3">
        <v>3</v>
      </c>
      <c r="J319" s="3" t="s">
        <v>236</v>
      </c>
      <c r="K319" s="3" t="s">
        <v>267</v>
      </c>
      <c r="L319" s="3" t="s">
        <v>29</v>
      </c>
      <c r="M319" s="3" t="s">
        <v>30</v>
      </c>
      <c r="N319" s="3" t="s">
        <v>31</v>
      </c>
      <c r="O319" s="4">
        <v>22.315000000000001</v>
      </c>
      <c r="P319" s="4">
        <v>2.2315</v>
      </c>
      <c r="Q319" s="4">
        <v>5.2</v>
      </c>
      <c r="R319" s="4">
        <v>16.98</v>
      </c>
      <c r="S319" s="4">
        <v>13.49</v>
      </c>
      <c r="T319" s="4">
        <v>79.45</v>
      </c>
      <c r="U319" s="4">
        <v>0.92</v>
      </c>
      <c r="V319" s="4">
        <v>11.265700000000001</v>
      </c>
      <c r="W319" s="4">
        <v>0.77</v>
      </c>
      <c r="X319" s="4">
        <v>12.8</v>
      </c>
      <c r="Y319" s="4">
        <v>-2.56</v>
      </c>
      <c r="Z319" s="4">
        <v>115.55</v>
      </c>
      <c r="AA319" s="5">
        <f t="shared" si="4"/>
        <v>163.65151550000002</v>
      </c>
    </row>
    <row r="320" spans="1:27" x14ac:dyDescent="0.25">
      <c r="A320" t="s">
        <v>26</v>
      </c>
      <c r="B320" s="2">
        <v>44302</v>
      </c>
      <c r="C320">
        <v>2021</v>
      </c>
      <c r="D320">
        <v>4</v>
      </c>
      <c r="E320">
        <v>16</v>
      </c>
      <c r="F320" s="3">
        <v>0</v>
      </c>
      <c r="G320" s="3" t="s">
        <v>100</v>
      </c>
      <c r="H320" s="3">
        <v>2</v>
      </c>
      <c r="I320" s="3">
        <v>1</v>
      </c>
      <c r="J320" s="3" t="s">
        <v>102</v>
      </c>
      <c r="K320" s="3" t="s">
        <v>267</v>
      </c>
      <c r="L320" s="3" t="s">
        <v>29</v>
      </c>
      <c r="M320" s="3" t="s">
        <v>39</v>
      </c>
      <c r="N320" s="3" t="s">
        <v>40</v>
      </c>
      <c r="O320" s="4">
        <v>24.045000000000002</v>
      </c>
      <c r="P320" s="4">
        <v>2.4045000000000001</v>
      </c>
      <c r="Q320" s="4">
        <v>5.2</v>
      </c>
      <c r="R320" s="4">
        <v>15.71</v>
      </c>
      <c r="S320" s="4">
        <v>11.82</v>
      </c>
      <c r="T320" s="4">
        <v>75.239999999999995</v>
      </c>
      <c r="U320" s="4">
        <v>1.06</v>
      </c>
      <c r="V320" s="4">
        <v>10.040699999999999</v>
      </c>
      <c r="W320" s="4">
        <v>0.9</v>
      </c>
      <c r="X320" s="4">
        <v>11.82</v>
      </c>
      <c r="Y320" s="4">
        <v>-11.5</v>
      </c>
      <c r="Z320" s="4">
        <v>104.94</v>
      </c>
      <c r="AA320" s="5">
        <f t="shared" si="4"/>
        <v>176.33881650000001</v>
      </c>
    </row>
    <row r="321" spans="1:27" x14ac:dyDescent="0.25">
      <c r="A321" t="s">
        <v>26</v>
      </c>
      <c r="B321" s="2">
        <v>44302</v>
      </c>
      <c r="C321">
        <v>2021</v>
      </c>
      <c r="D321">
        <v>4</v>
      </c>
      <c r="E321">
        <v>16</v>
      </c>
      <c r="F321" s="3">
        <v>0</v>
      </c>
      <c r="G321" s="3" t="s">
        <v>100</v>
      </c>
      <c r="H321" s="3">
        <v>2</v>
      </c>
      <c r="I321" s="3">
        <v>2</v>
      </c>
      <c r="J321" s="3" t="s">
        <v>171</v>
      </c>
      <c r="K321" s="3" t="s">
        <v>267</v>
      </c>
      <c r="L321" s="3" t="s">
        <v>29</v>
      </c>
      <c r="M321" s="3" t="s">
        <v>39</v>
      </c>
      <c r="N321" s="3" t="s">
        <v>40</v>
      </c>
      <c r="O321" s="4">
        <v>21.275000000000002</v>
      </c>
      <c r="P321" s="4">
        <v>2.1275000000000004</v>
      </c>
      <c r="Q321" s="4">
        <v>5.2</v>
      </c>
      <c r="R321" s="4">
        <v>16.809999999999999</v>
      </c>
      <c r="S321" s="4">
        <v>12.97</v>
      </c>
      <c r="T321" s="4">
        <v>77.16</v>
      </c>
      <c r="U321" s="4">
        <v>0.99</v>
      </c>
      <c r="V321" s="4">
        <v>10.8409</v>
      </c>
      <c r="W321" s="4">
        <v>0.83</v>
      </c>
      <c r="X321" s="4">
        <v>12.75</v>
      </c>
      <c r="Y321" s="4">
        <v>-5.54</v>
      </c>
      <c r="Z321" s="4">
        <v>112.01</v>
      </c>
      <c r="AA321" s="5">
        <f t="shared" si="4"/>
        <v>156.02446750000001</v>
      </c>
    </row>
    <row r="322" spans="1:27" x14ac:dyDescent="0.25">
      <c r="A322" t="s">
        <v>26</v>
      </c>
      <c r="B322" s="2">
        <v>44302</v>
      </c>
      <c r="C322">
        <v>2021</v>
      </c>
      <c r="D322">
        <v>4</v>
      </c>
      <c r="E322">
        <v>16</v>
      </c>
      <c r="F322" s="3">
        <v>0</v>
      </c>
      <c r="G322" s="3" t="s">
        <v>100</v>
      </c>
      <c r="H322" s="3">
        <v>2</v>
      </c>
      <c r="I322" s="3">
        <v>3</v>
      </c>
      <c r="J322" s="3" t="s">
        <v>235</v>
      </c>
      <c r="K322" s="3" t="s">
        <v>267</v>
      </c>
      <c r="L322" s="3" t="s">
        <v>29</v>
      </c>
      <c r="M322" s="3" t="s">
        <v>39</v>
      </c>
      <c r="N322" s="3" t="s">
        <v>40</v>
      </c>
      <c r="O322" s="4">
        <v>26.445</v>
      </c>
      <c r="P322" s="4">
        <v>2.6444999999999999</v>
      </c>
      <c r="Q322" s="4">
        <v>5.2</v>
      </c>
      <c r="R322" s="4">
        <v>17</v>
      </c>
      <c r="S322" s="4">
        <v>13.56</v>
      </c>
      <c r="T322" s="4">
        <v>79.760000000000005</v>
      </c>
      <c r="U322" s="4">
        <v>0.91</v>
      </c>
      <c r="V322" s="4">
        <v>11.453099999999999</v>
      </c>
      <c r="W322" s="4">
        <v>0.77</v>
      </c>
      <c r="X322" s="4">
        <v>12.15</v>
      </c>
      <c r="Y322" s="4">
        <v>-1.03</v>
      </c>
      <c r="Z322" s="4">
        <v>117.36</v>
      </c>
      <c r="AA322" s="5">
        <f t="shared" ref="AA322:AA385" si="5">6667*11*P322/1000</f>
        <v>193.9396965</v>
      </c>
    </row>
    <row r="323" spans="1:27" x14ac:dyDescent="0.25">
      <c r="A323" t="s">
        <v>26</v>
      </c>
      <c r="B323" s="2">
        <v>44302</v>
      </c>
      <c r="C323">
        <v>2021</v>
      </c>
      <c r="D323">
        <v>4</v>
      </c>
      <c r="E323">
        <v>16</v>
      </c>
      <c r="F323" s="3">
        <v>0</v>
      </c>
      <c r="G323" s="3" t="s">
        <v>100</v>
      </c>
      <c r="H323" s="3">
        <v>4</v>
      </c>
      <c r="I323" s="3">
        <v>1</v>
      </c>
      <c r="J323" s="3" t="s">
        <v>104</v>
      </c>
      <c r="K323" s="3" t="s">
        <v>267</v>
      </c>
      <c r="L323" s="3" t="s">
        <v>29</v>
      </c>
      <c r="M323" s="3" t="s">
        <v>36</v>
      </c>
      <c r="N323" s="3" t="s">
        <v>37</v>
      </c>
      <c r="O323" s="4">
        <v>25.655000000000001</v>
      </c>
      <c r="P323" s="4">
        <v>2.5655000000000001</v>
      </c>
      <c r="Q323" s="4">
        <v>5.2</v>
      </c>
      <c r="R323" s="4">
        <v>16.53</v>
      </c>
      <c r="S323" s="4">
        <v>12.69</v>
      </c>
      <c r="T323" s="4">
        <v>76.77</v>
      </c>
      <c r="U323" s="4">
        <v>1.01</v>
      </c>
      <c r="V323" s="4">
        <v>10.751799999999999</v>
      </c>
      <c r="W323" s="4">
        <v>0.86</v>
      </c>
      <c r="X323" s="4">
        <v>11.97</v>
      </c>
      <c r="Y323" s="4">
        <v>-6.03</v>
      </c>
      <c r="Z323" s="4">
        <v>111.43</v>
      </c>
      <c r="AA323" s="5">
        <f t="shared" si="5"/>
        <v>188.1460735</v>
      </c>
    </row>
    <row r="324" spans="1:27" x14ac:dyDescent="0.25">
      <c r="A324" t="s">
        <v>26</v>
      </c>
      <c r="B324" s="2">
        <v>44302</v>
      </c>
      <c r="C324">
        <v>2021</v>
      </c>
      <c r="D324">
        <v>4</v>
      </c>
      <c r="E324">
        <v>16</v>
      </c>
      <c r="F324" s="3">
        <v>0</v>
      </c>
      <c r="G324" s="3" t="s">
        <v>100</v>
      </c>
      <c r="H324" s="3">
        <v>4</v>
      </c>
      <c r="I324" s="3">
        <v>2</v>
      </c>
      <c r="J324" s="3" t="s">
        <v>173</v>
      </c>
      <c r="K324" s="3" t="s">
        <v>267</v>
      </c>
      <c r="L324" s="3" t="s">
        <v>29</v>
      </c>
      <c r="M324" s="3" t="s">
        <v>36</v>
      </c>
      <c r="N324" s="3" t="s">
        <v>37</v>
      </c>
      <c r="O324" s="4">
        <v>28.935000000000002</v>
      </c>
      <c r="P324" s="4">
        <v>2.8935000000000004</v>
      </c>
      <c r="Q324" s="4">
        <v>5.3</v>
      </c>
      <c r="R324" s="4">
        <v>16.87</v>
      </c>
      <c r="S324" s="4">
        <v>12.9</v>
      </c>
      <c r="T324" s="4">
        <v>76.47</v>
      </c>
      <c r="U324" s="4">
        <v>1.02</v>
      </c>
      <c r="V324" s="4">
        <v>10.905099999999999</v>
      </c>
      <c r="W324" s="4">
        <v>0.86</v>
      </c>
      <c r="X324" s="4">
        <v>12.1</v>
      </c>
      <c r="Y324" s="4">
        <v>-4.79</v>
      </c>
      <c r="Z324" s="4">
        <v>112.9</v>
      </c>
      <c r="AA324" s="5">
        <f t="shared" si="5"/>
        <v>212.20060950000001</v>
      </c>
    </row>
    <row r="325" spans="1:27" x14ac:dyDescent="0.25">
      <c r="A325" t="s">
        <v>26</v>
      </c>
      <c r="B325" s="2">
        <v>44302</v>
      </c>
      <c r="C325">
        <v>2021</v>
      </c>
      <c r="D325">
        <v>4</v>
      </c>
      <c r="E325">
        <v>16</v>
      </c>
      <c r="F325" s="3">
        <v>0</v>
      </c>
      <c r="G325" s="3" t="s">
        <v>100</v>
      </c>
      <c r="H325" s="3">
        <v>4</v>
      </c>
      <c r="I325" s="3">
        <v>3</v>
      </c>
      <c r="J325" s="3" t="s">
        <v>237</v>
      </c>
      <c r="K325" s="3" t="s">
        <v>267</v>
      </c>
      <c r="L325" s="3" t="s">
        <v>29</v>
      </c>
      <c r="M325" s="3" t="s">
        <v>36</v>
      </c>
      <c r="N325" s="3" t="s">
        <v>37</v>
      </c>
      <c r="O325" s="4">
        <v>26.135000000000002</v>
      </c>
      <c r="P325" s="4">
        <v>2.6135000000000002</v>
      </c>
      <c r="Q325" s="4">
        <v>5.2</v>
      </c>
      <c r="R325" s="4">
        <v>16.690000000000001</v>
      </c>
      <c r="S325" s="4">
        <v>13.11</v>
      </c>
      <c r="T325" s="4">
        <v>78.55</v>
      </c>
      <c r="U325" s="4">
        <v>0.95</v>
      </c>
      <c r="V325" s="4">
        <v>11.179</v>
      </c>
      <c r="W325" s="4">
        <v>0.81</v>
      </c>
      <c r="X325" s="4">
        <v>11.6</v>
      </c>
      <c r="Y325" s="4">
        <v>-2.95</v>
      </c>
      <c r="Z325" s="4">
        <v>115.08</v>
      </c>
      <c r="AA325" s="5">
        <f t="shared" si="5"/>
        <v>191.66624949999999</v>
      </c>
    </row>
    <row r="326" spans="1:27" x14ac:dyDescent="0.25">
      <c r="A326" t="s">
        <v>26</v>
      </c>
      <c r="B326" s="2">
        <v>44302</v>
      </c>
      <c r="C326">
        <v>2021</v>
      </c>
      <c r="D326">
        <v>4</v>
      </c>
      <c r="E326">
        <v>16</v>
      </c>
      <c r="F326" s="3">
        <v>0</v>
      </c>
      <c r="G326" s="3" t="s">
        <v>105</v>
      </c>
      <c r="H326" s="3">
        <v>1</v>
      </c>
      <c r="I326" s="3">
        <v>1</v>
      </c>
      <c r="J326" s="3" t="s">
        <v>106</v>
      </c>
      <c r="K326" s="3" t="s">
        <v>267</v>
      </c>
      <c r="L326" s="3" t="s">
        <v>52</v>
      </c>
      <c r="M326" s="3" t="s">
        <v>33</v>
      </c>
      <c r="N326" s="3" t="s">
        <v>55</v>
      </c>
      <c r="O326" s="4">
        <v>26.275000000000002</v>
      </c>
      <c r="P326" s="4">
        <v>2.6275000000000004</v>
      </c>
      <c r="Q326" s="4">
        <v>5.2</v>
      </c>
      <c r="R326" s="4">
        <v>17.260000000000002</v>
      </c>
      <c r="S326" s="4">
        <v>13.69</v>
      </c>
      <c r="T326" s="4">
        <v>79.319999999999993</v>
      </c>
      <c r="U326" s="4">
        <v>0.92</v>
      </c>
      <c r="V326" s="4">
        <v>11.6252</v>
      </c>
      <c r="W326" s="4">
        <v>0.78</v>
      </c>
      <c r="X326" s="4">
        <v>11.84</v>
      </c>
      <c r="Y326" s="4">
        <v>0.45</v>
      </c>
      <c r="Z326" s="4">
        <v>119.11</v>
      </c>
      <c r="AA326" s="5">
        <f t="shared" si="5"/>
        <v>192.69296750000004</v>
      </c>
    </row>
    <row r="327" spans="1:27" x14ac:dyDescent="0.25">
      <c r="A327" t="s">
        <v>26</v>
      </c>
      <c r="B327" s="2">
        <v>44302</v>
      </c>
      <c r="C327">
        <v>2021</v>
      </c>
      <c r="D327">
        <v>4</v>
      </c>
      <c r="E327">
        <v>16</v>
      </c>
      <c r="F327" s="3">
        <v>0</v>
      </c>
      <c r="G327" s="3" t="s">
        <v>105</v>
      </c>
      <c r="H327" s="3">
        <v>1</v>
      </c>
      <c r="I327" s="3">
        <v>2</v>
      </c>
      <c r="J327" s="3" t="s">
        <v>174</v>
      </c>
      <c r="K327" s="3" t="s">
        <v>267</v>
      </c>
      <c r="L327" s="3" t="s">
        <v>52</v>
      </c>
      <c r="M327" s="3" t="s">
        <v>33</v>
      </c>
      <c r="N327" s="3" t="s">
        <v>55</v>
      </c>
      <c r="O327" s="4">
        <v>21.625</v>
      </c>
      <c r="P327" s="4">
        <v>2.1625000000000001</v>
      </c>
      <c r="Q327" s="4">
        <v>5.2</v>
      </c>
      <c r="R327" s="4">
        <v>17.03</v>
      </c>
      <c r="S327" s="4">
        <v>13.28</v>
      </c>
      <c r="T327" s="4">
        <v>77.98</v>
      </c>
      <c r="U327" s="4">
        <v>0.97</v>
      </c>
      <c r="V327" s="4">
        <v>11.1563</v>
      </c>
      <c r="W327" s="4">
        <v>0.81</v>
      </c>
      <c r="X327" s="4">
        <v>12.46</v>
      </c>
      <c r="Y327" s="4">
        <v>-3.14</v>
      </c>
      <c r="Z327" s="4">
        <v>114.86</v>
      </c>
      <c r="AA327" s="5">
        <f t="shared" si="5"/>
        <v>158.5912625</v>
      </c>
    </row>
    <row r="328" spans="1:27" x14ac:dyDescent="0.25">
      <c r="A328" t="s">
        <v>26</v>
      </c>
      <c r="B328" s="2">
        <v>44302</v>
      </c>
      <c r="C328">
        <v>2021</v>
      </c>
      <c r="D328">
        <v>4</v>
      </c>
      <c r="E328">
        <v>16</v>
      </c>
      <c r="F328" s="3">
        <v>0</v>
      </c>
      <c r="G328" s="3" t="s">
        <v>105</v>
      </c>
      <c r="H328" s="3">
        <v>1</v>
      </c>
      <c r="I328" s="3">
        <v>3</v>
      </c>
      <c r="J328" s="3" t="s">
        <v>238</v>
      </c>
      <c r="K328" s="3" t="s">
        <v>267</v>
      </c>
      <c r="L328" s="3" t="s">
        <v>52</v>
      </c>
      <c r="M328" s="3" t="s">
        <v>33</v>
      </c>
      <c r="N328" s="3" t="s">
        <v>55</v>
      </c>
      <c r="O328" s="4">
        <v>19.615000000000002</v>
      </c>
      <c r="P328" s="4">
        <v>1.9615000000000002</v>
      </c>
      <c r="Q328" s="4">
        <v>5.3</v>
      </c>
      <c r="R328" s="4">
        <v>16.760000000000002</v>
      </c>
      <c r="S328" s="4">
        <v>13.22</v>
      </c>
      <c r="T328" s="4">
        <v>78.88</v>
      </c>
      <c r="U328" s="4">
        <v>0.94</v>
      </c>
      <c r="V328" s="4">
        <v>11.2494</v>
      </c>
      <c r="W328" s="4">
        <v>0.8</v>
      </c>
      <c r="X328" s="4">
        <v>11.72</v>
      </c>
      <c r="Y328" s="4">
        <v>-2.4500000000000002</v>
      </c>
      <c r="Z328" s="4">
        <v>115.67</v>
      </c>
      <c r="AA328" s="5">
        <f t="shared" si="5"/>
        <v>143.85052550000003</v>
      </c>
    </row>
    <row r="329" spans="1:27" x14ac:dyDescent="0.25">
      <c r="A329" t="s">
        <v>26</v>
      </c>
      <c r="B329" s="2">
        <v>44302</v>
      </c>
      <c r="C329">
        <v>2021</v>
      </c>
      <c r="D329">
        <v>4</v>
      </c>
      <c r="E329">
        <v>16</v>
      </c>
      <c r="F329" s="3">
        <v>0</v>
      </c>
      <c r="G329" s="3" t="s">
        <v>105</v>
      </c>
      <c r="H329" s="3">
        <v>3</v>
      </c>
      <c r="I329" s="3">
        <v>1</v>
      </c>
      <c r="J329" s="3" t="s">
        <v>108</v>
      </c>
      <c r="K329" s="3" t="s">
        <v>267</v>
      </c>
      <c r="L329" s="3" t="s">
        <v>52</v>
      </c>
      <c r="M329" s="3" t="s">
        <v>30</v>
      </c>
      <c r="N329" s="3" t="s">
        <v>53</v>
      </c>
      <c r="O329" s="4">
        <v>23.115000000000002</v>
      </c>
      <c r="P329" s="4">
        <v>2.3115000000000001</v>
      </c>
      <c r="Q329" s="4">
        <v>5.2</v>
      </c>
      <c r="R329" s="4">
        <v>16.09</v>
      </c>
      <c r="S329" s="4">
        <v>12.13</v>
      </c>
      <c r="T329" s="4">
        <v>75.39</v>
      </c>
      <c r="U329" s="4">
        <v>1.06</v>
      </c>
      <c r="V329" s="4">
        <v>10.176</v>
      </c>
      <c r="W329" s="4">
        <v>0.89</v>
      </c>
      <c r="X329" s="4">
        <v>12.54</v>
      </c>
      <c r="Y329" s="4">
        <v>-10.48</v>
      </c>
      <c r="Z329" s="4">
        <v>106.15</v>
      </c>
      <c r="AA329" s="5">
        <f t="shared" si="5"/>
        <v>169.51847549999999</v>
      </c>
    </row>
    <row r="330" spans="1:27" x14ac:dyDescent="0.25">
      <c r="A330" t="s">
        <v>26</v>
      </c>
      <c r="B330" s="2">
        <v>44302</v>
      </c>
      <c r="C330">
        <v>2021</v>
      </c>
      <c r="D330">
        <v>4</v>
      </c>
      <c r="E330">
        <v>16</v>
      </c>
      <c r="F330" s="3">
        <v>0</v>
      </c>
      <c r="G330" s="3" t="s">
        <v>105</v>
      </c>
      <c r="H330" s="3">
        <v>3</v>
      </c>
      <c r="I330" s="3">
        <v>2</v>
      </c>
      <c r="J330" s="3" t="s">
        <v>176</v>
      </c>
      <c r="K330" s="3" t="s">
        <v>267</v>
      </c>
      <c r="L330" s="3" t="s">
        <v>52</v>
      </c>
      <c r="M330" s="3" t="s">
        <v>30</v>
      </c>
      <c r="N330" s="3" t="s">
        <v>53</v>
      </c>
      <c r="O330" s="4">
        <v>22.205000000000002</v>
      </c>
      <c r="P330" s="4">
        <v>2.2205000000000004</v>
      </c>
      <c r="Q330" s="4">
        <v>5.2</v>
      </c>
      <c r="R330" s="4">
        <v>14.74</v>
      </c>
      <c r="S330" s="4">
        <v>10.78</v>
      </c>
      <c r="T330" s="4">
        <v>73.13</v>
      </c>
      <c r="U330" s="4">
        <v>1.1299999999999999</v>
      </c>
      <c r="V330" s="4">
        <v>9.2542000000000009</v>
      </c>
      <c r="W330" s="4">
        <v>0.97</v>
      </c>
      <c r="X330" s="4">
        <v>11.21</v>
      </c>
      <c r="Y330" s="4">
        <v>-17.350000000000001</v>
      </c>
      <c r="Z330" s="4">
        <v>98.01</v>
      </c>
      <c r="AA330" s="5">
        <f t="shared" si="5"/>
        <v>162.84480850000003</v>
      </c>
    </row>
    <row r="331" spans="1:27" x14ac:dyDescent="0.25">
      <c r="A331" t="s">
        <v>26</v>
      </c>
      <c r="B331" s="2">
        <v>44302</v>
      </c>
      <c r="C331">
        <v>2021</v>
      </c>
      <c r="D331">
        <v>4</v>
      </c>
      <c r="E331">
        <v>16</v>
      </c>
      <c r="F331" s="3">
        <v>0</v>
      </c>
      <c r="G331" s="3" t="s">
        <v>105</v>
      </c>
      <c r="H331" s="3">
        <v>3</v>
      </c>
      <c r="I331" s="3">
        <v>3</v>
      </c>
      <c r="J331" s="3" t="s">
        <v>240</v>
      </c>
      <c r="K331" s="3" t="s">
        <v>267</v>
      </c>
      <c r="L331" s="3" t="s">
        <v>52</v>
      </c>
      <c r="M331" s="3" t="s">
        <v>30</v>
      </c>
      <c r="N331" s="3" t="s">
        <v>53</v>
      </c>
      <c r="O331" s="4">
        <v>21.855</v>
      </c>
      <c r="P331" s="4">
        <v>2.1855000000000002</v>
      </c>
      <c r="Q331" s="4">
        <v>5.3</v>
      </c>
      <c r="R331" s="4">
        <v>16.059999999999999</v>
      </c>
      <c r="S331" s="4">
        <v>12.23</v>
      </c>
      <c r="T331" s="4">
        <v>76.150000000000006</v>
      </c>
      <c r="U331" s="4">
        <v>1.03</v>
      </c>
      <c r="V331" s="4">
        <v>10.444800000000001</v>
      </c>
      <c r="W331" s="4">
        <v>0.88</v>
      </c>
      <c r="X331" s="4">
        <v>11.51</v>
      </c>
      <c r="Y331" s="4">
        <v>-8.3699999999999992</v>
      </c>
      <c r="Z331" s="4">
        <v>108.65</v>
      </c>
      <c r="AA331" s="5">
        <f t="shared" si="5"/>
        <v>160.27801350000004</v>
      </c>
    </row>
    <row r="332" spans="1:27" x14ac:dyDescent="0.25">
      <c r="A332" t="s">
        <v>26</v>
      </c>
      <c r="B332" s="2">
        <v>44302</v>
      </c>
      <c r="C332">
        <v>2021</v>
      </c>
      <c r="D332">
        <v>4</v>
      </c>
      <c r="E332">
        <v>16</v>
      </c>
      <c r="F332" s="3">
        <v>0</v>
      </c>
      <c r="G332" s="3" t="s">
        <v>105</v>
      </c>
      <c r="H332" s="3">
        <v>2</v>
      </c>
      <c r="I332" s="3">
        <v>1</v>
      </c>
      <c r="J332" s="3" t="s">
        <v>107</v>
      </c>
      <c r="K332" s="3" t="s">
        <v>267</v>
      </c>
      <c r="L332" s="3" t="s">
        <v>52</v>
      </c>
      <c r="M332" s="3" t="s">
        <v>39</v>
      </c>
      <c r="N332" s="3" t="s">
        <v>59</v>
      </c>
      <c r="O332" s="4">
        <v>21.945</v>
      </c>
      <c r="P332" s="4">
        <v>2.1945000000000001</v>
      </c>
      <c r="Q332" s="4">
        <v>5.2</v>
      </c>
      <c r="R332" s="4">
        <v>15.64</v>
      </c>
      <c r="S332" s="4">
        <v>11.36</v>
      </c>
      <c r="T332" s="4">
        <v>72.63</v>
      </c>
      <c r="U332" s="4">
        <v>1.1499999999999999</v>
      </c>
      <c r="V332" s="4">
        <v>9.6951000000000001</v>
      </c>
      <c r="W332" s="4">
        <v>0.98</v>
      </c>
      <c r="X332" s="4">
        <v>11.55</v>
      </c>
      <c r="Y332" s="4">
        <v>-13.69</v>
      </c>
      <c r="Z332" s="4">
        <v>102.35</v>
      </c>
      <c r="AA332" s="5">
        <f t="shared" si="5"/>
        <v>160.93804649999998</v>
      </c>
    </row>
    <row r="333" spans="1:27" x14ac:dyDescent="0.25">
      <c r="A333" t="s">
        <v>26</v>
      </c>
      <c r="B333" s="2">
        <v>44302</v>
      </c>
      <c r="C333">
        <v>2021</v>
      </c>
      <c r="D333">
        <v>4</v>
      </c>
      <c r="E333">
        <v>16</v>
      </c>
      <c r="F333" s="3">
        <v>0</v>
      </c>
      <c r="G333" s="3" t="s">
        <v>105</v>
      </c>
      <c r="H333" s="3">
        <v>2</v>
      </c>
      <c r="I333" s="3">
        <v>2</v>
      </c>
      <c r="J333" s="3" t="s">
        <v>175</v>
      </c>
      <c r="K333" s="3" t="s">
        <v>267</v>
      </c>
      <c r="L333" s="3" t="s">
        <v>52</v>
      </c>
      <c r="M333" s="3" t="s">
        <v>39</v>
      </c>
      <c r="N333" s="3" t="s">
        <v>59</v>
      </c>
      <c r="O333" s="4">
        <v>15.775</v>
      </c>
      <c r="P333" s="4">
        <v>1.5775000000000001</v>
      </c>
      <c r="Q333" s="4">
        <v>5.2</v>
      </c>
      <c r="R333" s="4">
        <v>17.260000000000002</v>
      </c>
      <c r="S333" s="4">
        <v>13.54</v>
      </c>
      <c r="T333" s="4">
        <v>78.45</v>
      </c>
      <c r="U333" s="4">
        <v>0.95</v>
      </c>
      <c r="V333" s="4">
        <v>11.327199999999999</v>
      </c>
      <c r="W333" s="4">
        <v>0.79</v>
      </c>
      <c r="X333" s="4">
        <v>12.7</v>
      </c>
      <c r="Y333" s="4">
        <v>-1.9</v>
      </c>
      <c r="Z333" s="4">
        <v>116.33</v>
      </c>
      <c r="AA333" s="5">
        <f t="shared" si="5"/>
        <v>115.68911750000001</v>
      </c>
    </row>
    <row r="334" spans="1:27" x14ac:dyDescent="0.25">
      <c r="A334" t="s">
        <v>26</v>
      </c>
      <c r="B334" s="2">
        <v>44302</v>
      </c>
      <c r="C334">
        <v>2021</v>
      </c>
      <c r="D334">
        <v>4</v>
      </c>
      <c r="E334">
        <v>16</v>
      </c>
      <c r="F334" s="3">
        <v>0</v>
      </c>
      <c r="G334" s="3" t="s">
        <v>105</v>
      </c>
      <c r="H334" s="3">
        <v>2</v>
      </c>
      <c r="I334" s="3">
        <v>3</v>
      </c>
      <c r="J334" s="3" t="s">
        <v>239</v>
      </c>
      <c r="K334" s="3" t="s">
        <v>267</v>
      </c>
      <c r="L334" s="3" t="s">
        <v>52</v>
      </c>
      <c r="M334" s="3" t="s">
        <v>39</v>
      </c>
      <c r="N334" s="3" t="s">
        <v>59</v>
      </c>
      <c r="O334" s="4">
        <v>19.145000000000003</v>
      </c>
      <c r="P334" s="4">
        <v>1.9145000000000003</v>
      </c>
      <c r="Q334" s="4">
        <v>5.2</v>
      </c>
      <c r="R334" s="4">
        <v>16.07</v>
      </c>
      <c r="S334" s="4">
        <v>12.13</v>
      </c>
      <c r="T334" s="4">
        <v>75.48</v>
      </c>
      <c r="U334" s="4">
        <v>1.05</v>
      </c>
      <c r="V334" s="4">
        <v>10.243499999999999</v>
      </c>
      <c r="W334" s="4">
        <v>0.89</v>
      </c>
      <c r="X334" s="4">
        <v>12.16</v>
      </c>
      <c r="Y334" s="4">
        <v>-9.93</v>
      </c>
      <c r="Z334" s="4">
        <v>106.8</v>
      </c>
      <c r="AA334" s="5">
        <f t="shared" si="5"/>
        <v>140.40368650000002</v>
      </c>
    </row>
    <row r="335" spans="1:27" x14ac:dyDescent="0.25">
      <c r="A335" t="s">
        <v>26</v>
      </c>
      <c r="B335" s="2">
        <v>44302</v>
      </c>
      <c r="C335">
        <v>2021</v>
      </c>
      <c r="D335">
        <v>4</v>
      </c>
      <c r="E335">
        <v>16</v>
      </c>
      <c r="F335" s="3">
        <v>0</v>
      </c>
      <c r="G335" s="3" t="s">
        <v>105</v>
      </c>
      <c r="H335" s="3">
        <v>4</v>
      </c>
      <c r="I335" s="3">
        <v>1</v>
      </c>
      <c r="J335" s="3" t="s">
        <v>109</v>
      </c>
      <c r="K335" s="3" t="s">
        <v>267</v>
      </c>
      <c r="L335" s="3" t="s">
        <v>52</v>
      </c>
      <c r="M335" s="3" t="s">
        <v>36</v>
      </c>
      <c r="N335" s="3" t="s">
        <v>57</v>
      </c>
      <c r="O335" s="4">
        <v>23.515000000000001</v>
      </c>
      <c r="P335" s="4">
        <v>2.3515000000000001</v>
      </c>
      <c r="Q335" s="4">
        <v>5.2</v>
      </c>
      <c r="R335" s="4">
        <v>16.260000000000002</v>
      </c>
      <c r="S335" s="4">
        <v>12.29</v>
      </c>
      <c r="T335" s="4">
        <v>75.58</v>
      </c>
      <c r="U335" s="4">
        <v>1.05</v>
      </c>
      <c r="V335" s="4">
        <v>10.545</v>
      </c>
      <c r="W335" s="4">
        <v>0.9</v>
      </c>
      <c r="X335" s="4">
        <v>11.24</v>
      </c>
      <c r="Y335" s="4">
        <v>-7.4</v>
      </c>
      <c r="Z335" s="4">
        <v>109.8</v>
      </c>
      <c r="AA335" s="5">
        <f t="shared" si="5"/>
        <v>172.4519555</v>
      </c>
    </row>
    <row r="336" spans="1:27" x14ac:dyDescent="0.25">
      <c r="A336" t="s">
        <v>26</v>
      </c>
      <c r="B336" s="2">
        <v>44302</v>
      </c>
      <c r="C336">
        <v>2021</v>
      </c>
      <c r="D336">
        <v>4</v>
      </c>
      <c r="E336">
        <v>16</v>
      </c>
      <c r="F336" s="3">
        <v>0</v>
      </c>
      <c r="G336" s="3" t="s">
        <v>105</v>
      </c>
      <c r="H336" s="3">
        <v>4</v>
      </c>
      <c r="I336" s="3">
        <v>2</v>
      </c>
      <c r="J336" s="3" t="s">
        <v>177</v>
      </c>
      <c r="K336" s="3" t="s">
        <v>267</v>
      </c>
      <c r="L336" s="3" t="s">
        <v>52</v>
      </c>
      <c r="M336" s="3" t="s">
        <v>36</v>
      </c>
      <c r="N336" s="3" t="s">
        <v>57</v>
      </c>
      <c r="O336" s="4">
        <v>18.305</v>
      </c>
      <c r="P336" s="4">
        <v>1.8305</v>
      </c>
      <c r="Q336" s="4">
        <v>5.2</v>
      </c>
      <c r="R336" s="4">
        <v>16.23</v>
      </c>
      <c r="S336" s="4">
        <v>12.01</v>
      </c>
      <c r="T336" s="4">
        <v>74</v>
      </c>
      <c r="U336" s="4">
        <v>1.1000000000000001</v>
      </c>
      <c r="V336" s="4">
        <v>10.2552</v>
      </c>
      <c r="W336" s="4">
        <v>0.94</v>
      </c>
      <c r="X336" s="4">
        <v>11.52</v>
      </c>
      <c r="Y336" s="4">
        <v>-9.4499999999999993</v>
      </c>
      <c r="Z336" s="4">
        <v>107.37</v>
      </c>
      <c r="AA336" s="5">
        <f t="shared" si="5"/>
        <v>134.24337850000001</v>
      </c>
    </row>
    <row r="337" spans="1:27" x14ac:dyDescent="0.25">
      <c r="A337" t="s">
        <v>26</v>
      </c>
      <c r="B337" s="2">
        <v>44302</v>
      </c>
      <c r="C337">
        <v>2021</v>
      </c>
      <c r="D337">
        <v>4</v>
      </c>
      <c r="E337">
        <v>16</v>
      </c>
      <c r="F337" s="3">
        <v>0</v>
      </c>
      <c r="G337" s="3" t="s">
        <v>105</v>
      </c>
      <c r="H337" s="3">
        <v>4</v>
      </c>
      <c r="I337" s="3">
        <v>3</v>
      </c>
      <c r="J337" s="3" t="s">
        <v>241</v>
      </c>
      <c r="K337" s="3" t="s">
        <v>267</v>
      </c>
      <c r="L337" s="3" t="s">
        <v>52</v>
      </c>
      <c r="M337" s="3" t="s">
        <v>36</v>
      </c>
      <c r="N337" s="3" t="s">
        <v>57</v>
      </c>
      <c r="O337" s="4">
        <v>20.465</v>
      </c>
      <c r="P337" s="4">
        <v>2.0465</v>
      </c>
      <c r="Q337" s="4">
        <v>5.2</v>
      </c>
      <c r="R337" s="4">
        <v>16.43</v>
      </c>
      <c r="S337" s="4">
        <v>12.73</v>
      </c>
      <c r="T337" s="4">
        <v>77.48</v>
      </c>
      <c r="U337" s="4">
        <v>0.98</v>
      </c>
      <c r="V337" s="4">
        <v>10.8325</v>
      </c>
      <c r="W337" s="4">
        <v>0.83</v>
      </c>
      <c r="X337" s="4">
        <v>11.72</v>
      </c>
      <c r="Y337" s="4">
        <v>-5.61</v>
      </c>
      <c r="Z337" s="4">
        <v>111.93</v>
      </c>
      <c r="AA337" s="5">
        <f t="shared" si="5"/>
        <v>150.0841705</v>
      </c>
    </row>
    <row r="338" spans="1:27" x14ac:dyDescent="0.25">
      <c r="A338" t="s">
        <v>26</v>
      </c>
      <c r="B338" s="2">
        <v>44302</v>
      </c>
      <c r="C338">
        <v>2021</v>
      </c>
      <c r="D338">
        <v>4</v>
      </c>
      <c r="E338">
        <v>16</v>
      </c>
      <c r="F338" s="3">
        <v>0</v>
      </c>
      <c r="G338" s="3" t="s">
        <v>110</v>
      </c>
      <c r="H338" s="3">
        <v>4</v>
      </c>
      <c r="I338" s="3">
        <v>1</v>
      </c>
      <c r="J338" s="3" t="s">
        <v>114</v>
      </c>
      <c r="K338" s="3" t="s">
        <v>268</v>
      </c>
      <c r="L338" s="3" t="s">
        <v>52</v>
      </c>
      <c r="M338" s="3" t="s">
        <v>33</v>
      </c>
      <c r="N338" s="3" t="s">
        <v>55</v>
      </c>
      <c r="O338" s="4">
        <v>21.015000000000001</v>
      </c>
      <c r="P338" s="4">
        <v>2.1015000000000001</v>
      </c>
      <c r="Q338" s="4">
        <v>5.2</v>
      </c>
      <c r="R338" s="4">
        <v>17.23</v>
      </c>
      <c r="S338" s="4">
        <v>13.38</v>
      </c>
      <c r="T338" s="4">
        <v>77.66</v>
      </c>
      <c r="U338" s="4">
        <v>0.98</v>
      </c>
      <c r="V338" s="4">
        <v>11.2736</v>
      </c>
      <c r="W338" s="4">
        <v>0.83</v>
      </c>
      <c r="X338" s="4">
        <v>12.29</v>
      </c>
      <c r="Y338" s="4">
        <v>-2.02</v>
      </c>
      <c r="Z338" s="4">
        <v>116.18</v>
      </c>
      <c r="AA338" s="5">
        <f t="shared" si="5"/>
        <v>154.1177055</v>
      </c>
    </row>
    <row r="339" spans="1:27" x14ac:dyDescent="0.25">
      <c r="A339" t="s">
        <v>26</v>
      </c>
      <c r="B339" s="2">
        <v>44302</v>
      </c>
      <c r="C339">
        <v>2021</v>
      </c>
      <c r="D339">
        <v>4</v>
      </c>
      <c r="E339">
        <v>16</v>
      </c>
      <c r="F339" s="3">
        <v>0</v>
      </c>
      <c r="G339" s="3" t="s">
        <v>110</v>
      </c>
      <c r="H339" s="3">
        <v>4</v>
      </c>
      <c r="I339" s="3">
        <v>2</v>
      </c>
      <c r="J339" s="3" t="s">
        <v>181</v>
      </c>
      <c r="K339" s="3" t="s">
        <v>268</v>
      </c>
      <c r="L339" s="3" t="s">
        <v>52</v>
      </c>
      <c r="M339" s="3" t="s">
        <v>33</v>
      </c>
      <c r="N339" s="3" t="s">
        <v>55</v>
      </c>
      <c r="O339" s="4">
        <v>19.355</v>
      </c>
      <c r="P339" s="4">
        <v>1.9355</v>
      </c>
      <c r="Q339" s="4">
        <v>5.3</v>
      </c>
      <c r="R339" s="4">
        <v>16.809999999999999</v>
      </c>
      <c r="S339" s="4">
        <v>12.87</v>
      </c>
      <c r="T339" s="4">
        <v>76.56</v>
      </c>
      <c r="U339" s="4">
        <v>1.01</v>
      </c>
      <c r="V339" s="4">
        <v>11.0313</v>
      </c>
      <c r="W339" s="4">
        <v>0.87</v>
      </c>
      <c r="X339" s="4">
        <v>11.3</v>
      </c>
      <c r="Y339" s="4">
        <v>-3.69</v>
      </c>
      <c r="Z339" s="4">
        <v>114.21</v>
      </c>
      <c r="AA339" s="5">
        <f t="shared" si="5"/>
        <v>141.94376349999999</v>
      </c>
    </row>
    <row r="340" spans="1:27" x14ac:dyDescent="0.25">
      <c r="A340" t="s">
        <v>26</v>
      </c>
      <c r="B340" s="2">
        <v>44302</v>
      </c>
      <c r="C340">
        <v>2021</v>
      </c>
      <c r="D340">
        <v>4</v>
      </c>
      <c r="E340">
        <v>16</v>
      </c>
      <c r="F340" s="3">
        <v>0</v>
      </c>
      <c r="G340" s="3" t="s">
        <v>110</v>
      </c>
      <c r="H340" s="3">
        <v>4</v>
      </c>
      <c r="I340" s="3">
        <v>3</v>
      </c>
      <c r="J340" s="3" t="s">
        <v>245</v>
      </c>
      <c r="K340" s="3" t="s">
        <v>268</v>
      </c>
      <c r="L340" s="3" t="s">
        <v>52</v>
      </c>
      <c r="M340" s="3" t="s">
        <v>33</v>
      </c>
      <c r="N340" s="3" t="s">
        <v>55</v>
      </c>
      <c r="O340" s="4">
        <v>21.825000000000003</v>
      </c>
      <c r="P340" s="4">
        <v>2.1825000000000001</v>
      </c>
      <c r="Q340" s="4">
        <v>5.2</v>
      </c>
      <c r="R340" s="4">
        <v>16.100000000000001</v>
      </c>
      <c r="S340" s="4">
        <v>12.12</v>
      </c>
      <c r="T340" s="4">
        <v>75.28</v>
      </c>
      <c r="U340" s="4">
        <v>1.06</v>
      </c>
      <c r="V340" s="4">
        <v>10.3277</v>
      </c>
      <c r="W340" s="4">
        <v>0.9</v>
      </c>
      <c r="X340" s="4">
        <v>11.64</v>
      </c>
      <c r="Y340" s="4">
        <v>-9.17</v>
      </c>
      <c r="Z340" s="4">
        <v>107.71</v>
      </c>
      <c r="AA340" s="5">
        <f t="shared" si="5"/>
        <v>160.05800250000001</v>
      </c>
    </row>
    <row r="341" spans="1:27" x14ac:dyDescent="0.25">
      <c r="A341" t="s">
        <v>26</v>
      </c>
      <c r="B341" s="2">
        <v>44302</v>
      </c>
      <c r="C341">
        <v>2021</v>
      </c>
      <c r="D341">
        <v>4</v>
      </c>
      <c r="E341">
        <v>16</v>
      </c>
      <c r="F341" s="3">
        <v>0</v>
      </c>
      <c r="G341" s="3" t="s">
        <v>110</v>
      </c>
      <c r="H341" s="3">
        <v>2</v>
      </c>
      <c r="I341" s="3">
        <v>1</v>
      </c>
      <c r="J341" s="3" t="s">
        <v>112</v>
      </c>
      <c r="K341" s="3" t="s">
        <v>268</v>
      </c>
      <c r="L341" s="3" t="s">
        <v>52</v>
      </c>
      <c r="M341" s="3" t="s">
        <v>30</v>
      </c>
      <c r="N341" s="3" t="s">
        <v>53</v>
      </c>
      <c r="O341" s="4">
        <v>22.925000000000001</v>
      </c>
      <c r="P341" s="4">
        <v>2.2925</v>
      </c>
      <c r="Q341" s="4">
        <v>5.2</v>
      </c>
      <c r="R341" s="4">
        <v>16.329999999999998</v>
      </c>
      <c r="S341" s="4">
        <v>12.35</v>
      </c>
      <c r="T341" s="4">
        <v>75.63</v>
      </c>
      <c r="U341" s="4">
        <v>1.05</v>
      </c>
      <c r="V341" s="4">
        <v>10.431100000000001</v>
      </c>
      <c r="W341" s="4">
        <v>0.89</v>
      </c>
      <c r="X341" s="4">
        <v>12.15</v>
      </c>
      <c r="Y341" s="4">
        <v>-8.41</v>
      </c>
      <c r="Z341" s="4">
        <v>108.61</v>
      </c>
      <c r="AA341" s="5">
        <f t="shared" si="5"/>
        <v>168.12507250000002</v>
      </c>
    </row>
    <row r="342" spans="1:27" x14ac:dyDescent="0.25">
      <c r="A342" t="s">
        <v>26</v>
      </c>
      <c r="B342" s="2">
        <v>44302</v>
      </c>
      <c r="C342">
        <v>2021</v>
      </c>
      <c r="D342">
        <v>4</v>
      </c>
      <c r="E342">
        <v>16</v>
      </c>
      <c r="F342" s="3">
        <v>0</v>
      </c>
      <c r="G342" s="3" t="s">
        <v>110</v>
      </c>
      <c r="H342" s="3">
        <v>2</v>
      </c>
      <c r="I342" s="3">
        <v>2</v>
      </c>
      <c r="J342" s="3" t="s">
        <v>179</v>
      </c>
      <c r="K342" s="3" t="s">
        <v>268</v>
      </c>
      <c r="L342" s="3" t="s">
        <v>52</v>
      </c>
      <c r="M342" s="3" t="s">
        <v>30</v>
      </c>
      <c r="N342" s="3" t="s">
        <v>53</v>
      </c>
      <c r="O342" s="4">
        <v>21.955000000000002</v>
      </c>
      <c r="P342" s="4">
        <v>2.1955</v>
      </c>
      <c r="Q342" s="4">
        <v>5.2</v>
      </c>
      <c r="R342" s="4">
        <v>16.059999999999999</v>
      </c>
      <c r="S342" s="4">
        <v>11.88</v>
      </c>
      <c r="T342" s="4">
        <v>73.97</v>
      </c>
      <c r="U342" s="4">
        <v>1.1000000000000001</v>
      </c>
      <c r="V342" s="4">
        <v>9.9888999999999992</v>
      </c>
      <c r="W342" s="4">
        <v>0.92</v>
      </c>
      <c r="X342" s="4">
        <v>12.41</v>
      </c>
      <c r="Y342" s="4">
        <v>-11.76</v>
      </c>
      <c r="Z342" s="4">
        <v>104.63</v>
      </c>
      <c r="AA342" s="5">
        <f t="shared" si="5"/>
        <v>161.01138349999999</v>
      </c>
    </row>
    <row r="343" spans="1:27" x14ac:dyDescent="0.25">
      <c r="A343" t="s">
        <v>26</v>
      </c>
      <c r="B343" s="2">
        <v>44302</v>
      </c>
      <c r="C343">
        <v>2021</v>
      </c>
      <c r="D343">
        <v>4</v>
      </c>
      <c r="E343">
        <v>16</v>
      </c>
      <c r="F343" s="3">
        <v>0</v>
      </c>
      <c r="G343" s="3" t="s">
        <v>110</v>
      </c>
      <c r="H343" s="3">
        <v>2</v>
      </c>
      <c r="I343" s="3">
        <v>3</v>
      </c>
      <c r="J343" s="3" t="s">
        <v>243</v>
      </c>
      <c r="K343" s="3" t="s">
        <v>268</v>
      </c>
      <c r="L343" s="3" t="s">
        <v>52</v>
      </c>
      <c r="M343" s="3" t="s">
        <v>30</v>
      </c>
      <c r="N343" s="3" t="s">
        <v>53</v>
      </c>
      <c r="O343" s="4">
        <v>25.255000000000003</v>
      </c>
      <c r="P343" s="4">
        <v>2.5255000000000001</v>
      </c>
      <c r="Q343" s="4">
        <v>5.2</v>
      </c>
      <c r="R343" s="4">
        <v>15.8</v>
      </c>
      <c r="S343" s="4">
        <v>11.89</v>
      </c>
      <c r="T343" s="4">
        <v>75.25</v>
      </c>
      <c r="U343" s="4">
        <v>1.06</v>
      </c>
      <c r="V343" s="4">
        <v>9.9277999999999995</v>
      </c>
      <c r="W343" s="4">
        <v>0.89</v>
      </c>
      <c r="X343" s="4">
        <v>12.81</v>
      </c>
      <c r="Y343" s="4">
        <v>-12.5</v>
      </c>
      <c r="Z343" s="4">
        <v>103.76</v>
      </c>
      <c r="AA343" s="5">
        <f t="shared" si="5"/>
        <v>185.21259350000003</v>
      </c>
    </row>
    <row r="344" spans="1:27" x14ac:dyDescent="0.25">
      <c r="A344" t="s">
        <v>26</v>
      </c>
      <c r="B344" s="2">
        <v>44302</v>
      </c>
      <c r="C344">
        <v>2021</v>
      </c>
      <c r="D344">
        <v>4</v>
      </c>
      <c r="E344">
        <v>16</v>
      </c>
      <c r="F344" s="3">
        <v>0</v>
      </c>
      <c r="G344" s="3" t="s">
        <v>110</v>
      </c>
      <c r="H344" s="3">
        <v>3</v>
      </c>
      <c r="I344" s="3">
        <v>1</v>
      </c>
      <c r="J344" s="3" t="s">
        <v>113</v>
      </c>
      <c r="K344" s="3" t="s">
        <v>268</v>
      </c>
      <c r="L344" s="3" t="s">
        <v>52</v>
      </c>
      <c r="M344" s="3" t="s">
        <v>39</v>
      </c>
      <c r="N344" s="3" t="s">
        <v>59</v>
      </c>
      <c r="O344" s="4">
        <v>23.385000000000002</v>
      </c>
      <c r="P344" s="4">
        <v>2.3385000000000002</v>
      </c>
      <c r="Q344" s="4">
        <v>5.2</v>
      </c>
      <c r="R344" s="4">
        <v>18.239999999999998</v>
      </c>
      <c r="S344" s="4">
        <v>14.55</v>
      </c>
      <c r="T344" s="4">
        <v>79.77</v>
      </c>
      <c r="U344" s="4">
        <v>0.9</v>
      </c>
      <c r="V344" s="4">
        <v>12.259399999999999</v>
      </c>
      <c r="W344" s="4">
        <v>0.76</v>
      </c>
      <c r="X344" s="4">
        <v>12.29</v>
      </c>
      <c r="Y344" s="4">
        <v>5.44</v>
      </c>
      <c r="Z344" s="4">
        <v>125.03</v>
      </c>
      <c r="AA344" s="5">
        <f t="shared" si="5"/>
        <v>171.49857450000002</v>
      </c>
    </row>
    <row r="345" spans="1:27" x14ac:dyDescent="0.25">
      <c r="A345" t="s">
        <v>26</v>
      </c>
      <c r="B345" s="2">
        <v>44302</v>
      </c>
      <c r="C345">
        <v>2021</v>
      </c>
      <c r="D345">
        <v>4</v>
      </c>
      <c r="E345">
        <v>16</v>
      </c>
      <c r="F345" s="3">
        <v>0</v>
      </c>
      <c r="G345" s="3" t="s">
        <v>110</v>
      </c>
      <c r="H345" s="3">
        <v>3</v>
      </c>
      <c r="I345" s="3">
        <v>2</v>
      </c>
      <c r="J345" s="3" t="s">
        <v>180</v>
      </c>
      <c r="K345" s="3" t="s">
        <v>268</v>
      </c>
      <c r="L345" s="3" t="s">
        <v>52</v>
      </c>
      <c r="M345" s="3" t="s">
        <v>39</v>
      </c>
      <c r="N345" s="3" t="s">
        <v>59</v>
      </c>
      <c r="O345" s="4">
        <v>23.995000000000001</v>
      </c>
      <c r="P345" s="4">
        <v>2.3995000000000002</v>
      </c>
      <c r="Q345" s="4">
        <v>5.2</v>
      </c>
      <c r="R345" s="4">
        <v>17.82</v>
      </c>
      <c r="S345" s="4">
        <v>14.22</v>
      </c>
      <c r="T345" s="4">
        <v>79.8</v>
      </c>
      <c r="U345" s="4">
        <v>0.9</v>
      </c>
      <c r="V345" s="4">
        <v>11.883599999999999</v>
      </c>
      <c r="W345" s="4">
        <v>0.75</v>
      </c>
      <c r="X345" s="4">
        <v>12.76</v>
      </c>
      <c r="Y345" s="4">
        <v>2.31</v>
      </c>
      <c r="Z345" s="4">
        <v>121.32</v>
      </c>
      <c r="AA345" s="5">
        <f t="shared" si="5"/>
        <v>175.97213150000002</v>
      </c>
    </row>
    <row r="346" spans="1:27" x14ac:dyDescent="0.25">
      <c r="A346" t="s">
        <v>26</v>
      </c>
      <c r="B346" s="2">
        <v>44302</v>
      </c>
      <c r="C346">
        <v>2021</v>
      </c>
      <c r="D346">
        <v>4</v>
      </c>
      <c r="E346">
        <v>16</v>
      </c>
      <c r="F346" s="3">
        <v>0</v>
      </c>
      <c r="G346" s="3" t="s">
        <v>110</v>
      </c>
      <c r="H346" s="3">
        <v>3</v>
      </c>
      <c r="I346" s="3">
        <v>3</v>
      </c>
      <c r="J346" s="3" t="s">
        <v>244</v>
      </c>
      <c r="K346" s="3" t="s">
        <v>268</v>
      </c>
      <c r="L346" s="3" t="s">
        <v>52</v>
      </c>
      <c r="M346" s="3" t="s">
        <v>39</v>
      </c>
      <c r="N346" s="3" t="s">
        <v>59</v>
      </c>
      <c r="O346" s="4">
        <v>21.315000000000001</v>
      </c>
      <c r="P346" s="4">
        <v>2.1315</v>
      </c>
      <c r="Q346" s="4">
        <v>5.3</v>
      </c>
      <c r="R346" s="4">
        <v>16.95</v>
      </c>
      <c r="S346" s="4">
        <v>13.14</v>
      </c>
      <c r="T346" s="4">
        <v>77.52</v>
      </c>
      <c r="U346" s="4">
        <v>0.98</v>
      </c>
      <c r="V346" s="4">
        <v>11.150399999999999</v>
      </c>
      <c r="W346" s="4">
        <v>0.83</v>
      </c>
      <c r="X346" s="4">
        <v>11.88</v>
      </c>
      <c r="Y346" s="4">
        <v>-3.03</v>
      </c>
      <c r="Z346" s="4">
        <v>114.99</v>
      </c>
      <c r="AA346" s="5">
        <f t="shared" si="5"/>
        <v>156.31781549999999</v>
      </c>
    </row>
    <row r="347" spans="1:27" x14ac:dyDescent="0.25">
      <c r="A347" t="s">
        <v>26</v>
      </c>
      <c r="B347" s="2">
        <v>44302</v>
      </c>
      <c r="C347">
        <v>2021</v>
      </c>
      <c r="D347">
        <v>4</v>
      </c>
      <c r="E347">
        <v>16</v>
      </c>
      <c r="F347" s="3">
        <v>0</v>
      </c>
      <c r="G347" s="3" t="s">
        <v>110</v>
      </c>
      <c r="H347" s="3">
        <v>1</v>
      </c>
      <c r="I347" s="3">
        <v>1</v>
      </c>
      <c r="J347" s="3" t="s">
        <v>111</v>
      </c>
      <c r="K347" s="3" t="s">
        <v>268</v>
      </c>
      <c r="L347" s="3" t="s">
        <v>52</v>
      </c>
      <c r="M347" s="3" t="s">
        <v>36</v>
      </c>
      <c r="N347" s="3" t="s">
        <v>57</v>
      </c>
      <c r="O347" s="4">
        <v>23.805</v>
      </c>
      <c r="P347" s="4">
        <v>2.3805000000000001</v>
      </c>
      <c r="Q347" s="4">
        <v>5.2</v>
      </c>
      <c r="R347" s="4">
        <v>16.350000000000001</v>
      </c>
      <c r="S347" s="4">
        <v>12.94</v>
      </c>
      <c r="T347" s="4">
        <v>79.14</v>
      </c>
      <c r="U347" s="4">
        <v>0.93</v>
      </c>
      <c r="V347" s="4">
        <v>11.1601</v>
      </c>
      <c r="W347" s="4">
        <v>0.8</v>
      </c>
      <c r="X347" s="4">
        <v>10.94</v>
      </c>
      <c r="Y347" s="4">
        <v>-3.18</v>
      </c>
      <c r="Z347" s="4">
        <v>114.81</v>
      </c>
      <c r="AA347" s="5">
        <f t="shared" si="5"/>
        <v>174.57872850000001</v>
      </c>
    </row>
    <row r="348" spans="1:27" x14ac:dyDescent="0.25">
      <c r="A348" t="s">
        <v>26</v>
      </c>
      <c r="B348" s="2">
        <v>44302</v>
      </c>
      <c r="C348">
        <v>2021</v>
      </c>
      <c r="D348">
        <v>4</v>
      </c>
      <c r="E348">
        <v>16</v>
      </c>
      <c r="F348" s="3">
        <v>0</v>
      </c>
      <c r="G348" s="3" t="s">
        <v>110</v>
      </c>
      <c r="H348" s="3">
        <v>1</v>
      </c>
      <c r="I348" s="3">
        <v>2</v>
      </c>
      <c r="J348" s="3" t="s">
        <v>178</v>
      </c>
      <c r="K348" s="3" t="s">
        <v>268</v>
      </c>
      <c r="L348" s="3" t="s">
        <v>52</v>
      </c>
      <c r="M348" s="3" t="s">
        <v>36</v>
      </c>
      <c r="N348" s="3" t="s">
        <v>57</v>
      </c>
      <c r="O348" s="4">
        <v>18.805</v>
      </c>
      <c r="P348" s="4">
        <v>1.8805000000000001</v>
      </c>
      <c r="Q348" s="4">
        <v>5.2</v>
      </c>
      <c r="R348" s="4">
        <v>16.239999999999998</v>
      </c>
      <c r="S348" s="4">
        <v>12.67</v>
      </c>
      <c r="T348" s="4">
        <v>78.02</v>
      </c>
      <c r="U348" s="4">
        <v>0.96</v>
      </c>
      <c r="V348" s="4">
        <v>10.777699999999999</v>
      </c>
      <c r="W348" s="4">
        <v>0.82</v>
      </c>
      <c r="X348" s="4">
        <v>11.74</v>
      </c>
      <c r="Y348" s="4">
        <v>-6.13</v>
      </c>
      <c r="Z348" s="4">
        <v>111.31</v>
      </c>
      <c r="AA348" s="5">
        <f t="shared" si="5"/>
        <v>137.91022849999999</v>
      </c>
    </row>
    <row r="349" spans="1:27" x14ac:dyDescent="0.25">
      <c r="A349" t="s">
        <v>26</v>
      </c>
      <c r="B349" s="2">
        <v>44302</v>
      </c>
      <c r="C349">
        <v>2021</v>
      </c>
      <c r="D349">
        <v>4</v>
      </c>
      <c r="E349">
        <v>16</v>
      </c>
      <c r="F349" s="3">
        <v>0</v>
      </c>
      <c r="G349" s="3" t="s">
        <v>110</v>
      </c>
      <c r="H349" s="3">
        <v>1</v>
      </c>
      <c r="I349" s="3">
        <v>3</v>
      </c>
      <c r="J349" s="3" t="s">
        <v>242</v>
      </c>
      <c r="K349" s="3" t="s">
        <v>268</v>
      </c>
      <c r="L349" s="3" t="s">
        <v>52</v>
      </c>
      <c r="M349" s="3" t="s">
        <v>36</v>
      </c>
      <c r="N349" s="3" t="s">
        <v>57</v>
      </c>
      <c r="O349" s="4">
        <v>17.965</v>
      </c>
      <c r="P349" s="4">
        <v>1.7965</v>
      </c>
      <c r="Q349" s="4">
        <v>5.2</v>
      </c>
      <c r="R349" s="4">
        <v>16.43</v>
      </c>
      <c r="S349" s="4">
        <v>13.1</v>
      </c>
      <c r="T349" s="4">
        <v>79.73</v>
      </c>
      <c r="U349" s="4">
        <v>0.91</v>
      </c>
      <c r="V349" s="4">
        <v>11.162699999999999</v>
      </c>
      <c r="W349" s="4">
        <v>0.78</v>
      </c>
      <c r="X349" s="4">
        <v>11.64</v>
      </c>
      <c r="Y349" s="4">
        <v>-3.31</v>
      </c>
      <c r="Z349" s="4">
        <v>114.65</v>
      </c>
      <c r="AA349" s="5">
        <f t="shared" si="5"/>
        <v>131.7499205</v>
      </c>
    </row>
    <row r="350" spans="1:27" x14ac:dyDescent="0.25">
      <c r="A350" t="s">
        <v>26</v>
      </c>
      <c r="B350" s="2">
        <v>44302</v>
      </c>
      <c r="C350">
        <v>2021</v>
      </c>
      <c r="D350">
        <v>4</v>
      </c>
      <c r="E350">
        <v>16</v>
      </c>
      <c r="F350" s="3">
        <v>0</v>
      </c>
      <c r="G350" s="3" t="s">
        <v>115</v>
      </c>
      <c r="H350" s="3">
        <v>4</v>
      </c>
      <c r="I350" s="3">
        <v>1</v>
      </c>
      <c r="J350" s="3" t="s">
        <v>119</v>
      </c>
      <c r="K350" s="3" t="s">
        <v>268</v>
      </c>
      <c r="L350" s="3" t="s">
        <v>29</v>
      </c>
      <c r="M350" s="3" t="s">
        <v>33</v>
      </c>
      <c r="N350" s="3" t="s">
        <v>34</v>
      </c>
      <c r="O350" s="4">
        <v>23.075000000000003</v>
      </c>
      <c r="P350" s="4">
        <v>2.3075000000000001</v>
      </c>
      <c r="Q350" s="4">
        <v>5.2</v>
      </c>
      <c r="R350" s="4">
        <v>17.93</v>
      </c>
      <c r="S350" s="4">
        <v>14.26</v>
      </c>
      <c r="T350" s="4">
        <v>79.53</v>
      </c>
      <c r="U350" s="4">
        <v>0.91</v>
      </c>
      <c r="V350" s="4">
        <v>11.831899999999999</v>
      </c>
      <c r="W350" s="4">
        <v>0.76</v>
      </c>
      <c r="X350" s="4">
        <v>13.17</v>
      </c>
      <c r="Y350" s="4">
        <v>1.96</v>
      </c>
      <c r="Z350" s="4">
        <v>120.91</v>
      </c>
      <c r="AA350" s="5">
        <f t="shared" si="5"/>
        <v>169.22512750000001</v>
      </c>
    </row>
    <row r="351" spans="1:27" x14ac:dyDescent="0.25">
      <c r="A351" t="s">
        <v>26</v>
      </c>
      <c r="B351" s="2">
        <v>44302</v>
      </c>
      <c r="C351">
        <v>2021</v>
      </c>
      <c r="D351">
        <v>4</v>
      </c>
      <c r="E351">
        <v>16</v>
      </c>
      <c r="F351" s="3">
        <v>0</v>
      </c>
      <c r="G351" s="3" t="s">
        <v>115</v>
      </c>
      <c r="H351" s="3">
        <v>4</v>
      </c>
      <c r="I351" s="3">
        <v>2</v>
      </c>
      <c r="J351" s="3" t="s">
        <v>185</v>
      </c>
      <c r="K351" s="3" t="s">
        <v>268</v>
      </c>
      <c r="L351" s="3" t="s">
        <v>29</v>
      </c>
      <c r="M351" s="3" t="s">
        <v>33</v>
      </c>
      <c r="N351" s="3" t="s">
        <v>34</v>
      </c>
      <c r="O351" s="4">
        <v>18.595000000000002</v>
      </c>
      <c r="P351" s="4">
        <v>1.8595000000000002</v>
      </c>
      <c r="Q351" s="4">
        <v>5.2</v>
      </c>
      <c r="R351" s="4">
        <v>17.739999999999998</v>
      </c>
      <c r="S351" s="4">
        <v>13.93</v>
      </c>
      <c r="T351" s="4">
        <v>78.52</v>
      </c>
      <c r="U351" s="4">
        <v>0.95</v>
      </c>
      <c r="V351" s="4">
        <v>11.720700000000001</v>
      </c>
      <c r="W351" s="4">
        <v>0.8</v>
      </c>
      <c r="X351" s="4">
        <v>12.37</v>
      </c>
      <c r="Y351" s="4">
        <v>1.37</v>
      </c>
      <c r="Z351" s="4">
        <v>120.21</v>
      </c>
      <c r="AA351" s="5">
        <f t="shared" si="5"/>
        <v>136.37015150000002</v>
      </c>
    </row>
    <row r="352" spans="1:27" x14ac:dyDescent="0.25">
      <c r="A352" t="s">
        <v>26</v>
      </c>
      <c r="B352" s="2">
        <v>44302</v>
      </c>
      <c r="C352">
        <v>2021</v>
      </c>
      <c r="D352">
        <v>4</v>
      </c>
      <c r="E352">
        <v>16</v>
      </c>
      <c r="F352" s="3">
        <v>0</v>
      </c>
      <c r="G352" s="3" t="s">
        <v>115</v>
      </c>
      <c r="H352" s="3">
        <v>4</v>
      </c>
      <c r="I352" s="3">
        <v>3</v>
      </c>
      <c r="J352" s="3" t="s">
        <v>249</v>
      </c>
      <c r="K352" s="3" t="s">
        <v>268</v>
      </c>
      <c r="L352" s="3" t="s">
        <v>29</v>
      </c>
      <c r="M352" s="3" t="s">
        <v>33</v>
      </c>
      <c r="N352" s="3" t="s">
        <v>34</v>
      </c>
      <c r="O352" s="4">
        <v>17.835000000000001</v>
      </c>
      <c r="P352" s="4">
        <v>1.7835000000000001</v>
      </c>
      <c r="Q352" s="4">
        <v>5.2</v>
      </c>
      <c r="R352" s="4">
        <v>17.73</v>
      </c>
      <c r="S352" s="4">
        <v>14.11</v>
      </c>
      <c r="T352" s="4">
        <v>79.58</v>
      </c>
      <c r="U352" s="4">
        <v>0.91</v>
      </c>
      <c r="V352" s="4">
        <v>11.948700000000001</v>
      </c>
      <c r="W352" s="4">
        <v>0.77</v>
      </c>
      <c r="X352" s="4">
        <v>12</v>
      </c>
      <c r="Y352" s="4">
        <v>2.99</v>
      </c>
      <c r="Z352" s="4">
        <v>122.13</v>
      </c>
      <c r="AA352" s="5">
        <f t="shared" si="5"/>
        <v>130.79653950000002</v>
      </c>
    </row>
    <row r="353" spans="1:27" x14ac:dyDescent="0.25">
      <c r="A353" t="s">
        <v>26</v>
      </c>
      <c r="B353" s="2">
        <v>44302</v>
      </c>
      <c r="C353">
        <v>2021</v>
      </c>
      <c r="D353">
        <v>4</v>
      </c>
      <c r="E353">
        <v>16</v>
      </c>
      <c r="F353" s="3">
        <v>0</v>
      </c>
      <c r="G353" s="3" t="s">
        <v>115</v>
      </c>
      <c r="H353" s="3">
        <v>2</v>
      </c>
      <c r="I353" s="3">
        <v>1</v>
      </c>
      <c r="J353" s="3" t="s">
        <v>117</v>
      </c>
      <c r="K353" s="3" t="s">
        <v>268</v>
      </c>
      <c r="L353" s="3" t="s">
        <v>29</v>
      </c>
      <c r="M353" s="3" t="s">
        <v>30</v>
      </c>
      <c r="N353" s="3" t="s">
        <v>31</v>
      </c>
      <c r="O353" s="4">
        <v>23.345000000000002</v>
      </c>
      <c r="P353" s="4">
        <v>2.3345000000000002</v>
      </c>
      <c r="Q353" s="4">
        <v>5.2</v>
      </c>
      <c r="R353" s="4">
        <v>16.309999999999999</v>
      </c>
      <c r="S353" s="4">
        <v>11.88</v>
      </c>
      <c r="T353" s="4">
        <v>72.84</v>
      </c>
      <c r="U353" s="4">
        <v>1.1399999999999999</v>
      </c>
      <c r="V353" s="4">
        <v>10.0184</v>
      </c>
      <c r="W353" s="4">
        <v>0.96</v>
      </c>
      <c r="X353" s="4">
        <v>12.24</v>
      </c>
      <c r="Y353" s="4">
        <v>-11.22</v>
      </c>
      <c r="Z353" s="4">
        <v>105.28</v>
      </c>
      <c r="AA353" s="5">
        <f t="shared" si="5"/>
        <v>171.20522650000001</v>
      </c>
    </row>
    <row r="354" spans="1:27" x14ac:dyDescent="0.25">
      <c r="A354" t="s">
        <v>26</v>
      </c>
      <c r="B354" s="2">
        <v>44302</v>
      </c>
      <c r="C354">
        <v>2021</v>
      </c>
      <c r="D354">
        <v>4</v>
      </c>
      <c r="E354">
        <v>16</v>
      </c>
      <c r="F354" s="3">
        <v>0</v>
      </c>
      <c r="G354" s="3" t="s">
        <v>115</v>
      </c>
      <c r="H354" s="3">
        <v>2</v>
      </c>
      <c r="I354" s="3">
        <v>2</v>
      </c>
      <c r="J354" s="3" t="s">
        <v>183</v>
      </c>
      <c r="K354" s="3" t="s">
        <v>268</v>
      </c>
      <c r="L354" s="3" t="s">
        <v>29</v>
      </c>
      <c r="M354" s="3" t="s">
        <v>30</v>
      </c>
      <c r="N354" s="3" t="s">
        <v>31</v>
      </c>
      <c r="O354" s="4">
        <v>23.025000000000002</v>
      </c>
      <c r="P354" s="4">
        <v>2.3025000000000002</v>
      </c>
      <c r="Q354" s="4">
        <v>5.3</v>
      </c>
      <c r="R354" s="4">
        <v>16.649999999999999</v>
      </c>
      <c r="S354" s="4">
        <v>12.59</v>
      </c>
      <c r="T354" s="4">
        <v>75.62</v>
      </c>
      <c r="U354" s="4">
        <v>1.05</v>
      </c>
      <c r="V354" s="4">
        <v>10.724399999999999</v>
      </c>
      <c r="W354" s="4">
        <v>0.89</v>
      </c>
      <c r="X354" s="4">
        <v>11.66</v>
      </c>
      <c r="Y354" s="4">
        <v>-6.02</v>
      </c>
      <c r="Z354" s="4">
        <v>111.44</v>
      </c>
      <c r="AA354" s="5">
        <f t="shared" si="5"/>
        <v>168.8584425</v>
      </c>
    </row>
    <row r="355" spans="1:27" x14ac:dyDescent="0.25">
      <c r="A355" t="s">
        <v>26</v>
      </c>
      <c r="B355" s="2">
        <v>44302</v>
      </c>
      <c r="C355">
        <v>2021</v>
      </c>
      <c r="D355">
        <v>4</v>
      </c>
      <c r="E355">
        <v>16</v>
      </c>
      <c r="F355" s="3">
        <v>0</v>
      </c>
      <c r="G355" s="3" t="s">
        <v>115</v>
      </c>
      <c r="H355" s="3">
        <v>2</v>
      </c>
      <c r="I355" s="3">
        <v>3</v>
      </c>
      <c r="J355" s="3" t="s">
        <v>247</v>
      </c>
      <c r="K355" s="3" t="s">
        <v>268</v>
      </c>
      <c r="L355" s="3" t="s">
        <v>29</v>
      </c>
      <c r="M355" s="3" t="s">
        <v>30</v>
      </c>
      <c r="N355" s="3" t="s">
        <v>31</v>
      </c>
      <c r="O355" s="4">
        <v>22.915000000000003</v>
      </c>
      <c r="P355" s="4">
        <v>2.2915000000000001</v>
      </c>
      <c r="Q355" s="4">
        <v>5.2</v>
      </c>
      <c r="R355" s="4">
        <v>17.86</v>
      </c>
      <c r="S355" s="4">
        <v>14.04</v>
      </c>
      <c r="T355" s="4">
        <v>78.61</v>
      </c>
      <c r="U355" s="4">
        <v>0.94</v>
      </c>
      <c r="V355" s="4">
        <v>11.835900000000001</v>
      </c>
      <c r="W355" s="4">
        <v>0.79</v>
      </c>
      <c r="X355" s="4">
        <v>12.26</v>
      </c>
      <c r="Y355" s="4">
        <v>2.23</v>
      </c>
      <c r="Z355" s="4">
        <v>121.23</v>
      </c>
      <c r="AA355" s="5">
        <f t="shared" si="5"/>
        <v>168.05173550000001</v>
      </c>
    </row>
    <row r="356" spans="1:27" x14ac:dyDescent="0.25">
      <c r="A356" t="s">
        <v>26</v>
      </c>
      <c r="B356" s="2">
        <v>44302</v>
      </c>
      <c r="C356">
        <v>2021</v>
      </c>
      <c r="D356">
        <v>4</v>
      </c>
      <c r="E356">
        <v>16</v>
      </c>
      <c r="F356" s="3">
        <v>0</v>
      </c>
      <c r="G356" s="3" t="s">
        <v>115</v>
      </c>
      <c r="H356" s="3">
        <v>3</v>
      </c>
      <c r="I356" s="3">
        <v>1</v>
      </c>
      <c r="J356" s="3" t="s">
        <v>118</v>
      </c>
      <c r="K356" s="3" t="s">
        <v>268</v>
      </c>
      <c r="L356" s="3" t="s">
        <v>29</v>
      </c>
      <c r="M356" s="3" t="s">
        <v>39</v>
      </c>
      <c r="N356" s="3" t="s">
        <v>40</v>
      </c>
      <c r="O356" s="4">
        <v>24.075000000000003</v>
      </c>
      <c r="P356" s="4">
        <v>2.4075000000000002</v>
      </c>
      <c r="Q356" s="4">
        <v>5.2</v>
      </c>
      <c r="R356" s="4">
        <v>17.46</v>
      </c>
      <c r="S356" s="4">
        <v>13.72</v>
      </c>
      <c r="T356" s="4">
        <v>78.58</v>
      </c>
      <c r="U356" s="4">
        <v>0.95</v>
      </c>
      <c r="V356" s="4">
        <v>11.5259</v>
      </c>
      <c r="W356" s="4">
        <v>0.8</v>
      </c>
      <c r="X356" s="4">
        <v>12.46</v>
      </c>
      <c r="Y356" s="4">
        <v>-0.21</v>
      </c>
      <c r="Z356" s="4">
        <v>118.33</v>
      </c>
      <c r="AA356" s="5">
        <f t="shared" si="5"/>
        <v>176.55882750000001</v>
      </c>
    </row>
    <row r="357" spans="1:27" x14ac:dyDescent="0.25">
      <c r="A357" t="s">
        <v>26</v>
      </c>
      <c r="B357" s="2">
        <v>44302</v>
      </c>
      <c r="C357">
        <v>2021</v>
      </c>
      <c r="D357">
        <v>4</v>
      </c>
      <c r="E357">
        <v>16</v>
      </c>
      <c r="F357" s="3">
        <v>0</v>
      </c>
      <c r="G357" s="3" t="s">
        <v>115</v>
      </c>
      <c r="H357" s="3">
        <v>3</v>
      </c>
      <c r="I357" s="3">
        <v>2</v>
      </c>
      <c r="J357" s="3" t="s">
        <v>184</v>
      </c>
      <c r="K357" s="3" t="s">
        <v>268</v>
      </c>
      <c r="L357" s="3" t="s">
        <v>29</v>
      </c>
      <c r="M357" s="3" t="s">
        <v>39</v>
      </c>
      <c r="N357" s="3" t="s">
        <v>40</v>
      </c>
      <c r="O357" s="4">
        <v>20.845000000000002</v>
      </c>
      <c r="P357" s="4">
        <v>2.0845000000000002</v>
      </c>
      <c r="Q357" s="4">
        <v>5.2</v>
      </c>
      <c r="R357" s="4">
        <v>17.87</v>
      </c>
      <c r="S357" s="4">
        <v>14.16</v>
      </c>
      <c r="T357" s="4">
        <v>79.239999999999995</v>
      </c>
      <c r="U357" s="4">
        <v>0.92</v>
      </c>
      <c r="V357" s="4">
        <v>11.771599999999999</v>
      </c>
      <c r="W357" s="4">
        <v>0.76</v>
      </c>
      <c r="X357" s="4">
        <v>13.06</v>
      </c>
      <c r="Y357" s="4">
        <v>1.48</v>
      </c>
      <c r="Z357" s="4">
        <v>120.33</v>
      </c>
      <c r="AA357" s="5">
        <f t="shared" si="5"/>
        <v>152.87097650000001</v>
      </c>
    </row>
    <row r="358" spans="1:27" x14ac:dyDescent="0.25">
      <c r="A358" t="s">
        <v>26</v>
      </c>
      <c r="B358" s="2">
        <v>44302</v>
      </c>
      <c r="C358">
        <v>2021</v>
      </c>
      <c r="D358">
        <v>4</v>
      </c>
      <c r="E358">
        <v>16</v>
      </c>
      <c r="F358" s="3">
        <v>0</v>
      </c>
      <c r="G358" s="3" t="s">
        <v>115</v>
      </c>
      <c r="H358" s="3">
        <v>3</v>
      </c>
      <c r="I358" s="3">
        <v>3</v>
      </c>
      <c r="J358" s="3" t="s">
        <v>248</v>
      </c>
      <c r="K358" s="3" t="s">
        <v>268</v>
      </c>
      <c r="L358" s="3" t="s">
        <v>29</v>
      </c>
      <c r="M358" s="3" t="s">
        <v>39</v>
      </c>
      <c r="N358" s="3" t="s">
        <v>40</v>
      </c>
      <c r="O358" s="4">
        <v>19.125</v>
      </c>
      <c r="P358" s="4">
        <v>1.9125000000000001</v>
      </c>
      <c r="Q358" s="4">
        <v>5.2</v>
      </c>
      <c r="R358" s="4">
        <v>17.100000000000001</v>
      </c>
      <c r="S358" s="4">
        <v>13.34</v>
      </c>
      <c r="T358" s="4">
        <v>78.010000000000005</v>
      </c>
      <c r="U358" s="4">
        <v>0.97</v>
      </c>
      <c r="V358" s="4">
        <v>11.195</v>
      </c>
      <c r="W358" s="4">
        <v>0.81</v>
      </c>
      <c r="X358" s="4">
        <v>12.52</v>
      </c>
      <c r="Y358" s="4">
        <v>-2.82</v>
      </c>
      <c r="Z358" s="4">
        <v>115.24</v>
      </c>
      <c r="AA358" s="5">
        <f t="shared" si="5"/>
        <v>140.2570125</v>
      </c>
    </row>
    <row r="359" spans="1:27" x14ac:dyDescent="0.25">
      <c r="A359" t="s">
        <v>26</v>
      </c>
      <c r="B359" s="2">
        <v>44302</v>
      </c>
      <c r="C359">
        <v>2021</v>
      </c>
      <c r="D359">
        <v>4</v>
      </c>
      <c r="E359">
        <v>16</v>
      </c>
      <c r="F359" s="3">
        <v>0</v>
      </c>
      <c r="G359" s="3" t="s">
        <v>115</v>
      </c>
      <c r="H359" s="3">
        <v>1</v>
      </c>
      <c r="I359" s="3">
        <v>1</v>
      </c>
      <c r="J359" s="3" t="s">
        <v>116</v>
      </c>
      <c r="K359" s="3" t="s">
        <v>268</v>
      </c>
      <c r="L359" s="3" t="s">
        <v>29</v>
      </c>
      <c r="M359" s="3" t="s">
        <v>36</v>
      </c>
      <c r="N359" s="3" t="s">
        <v>37</v>
      </c>
      <c r="O359" s="4">
        <v>20.615000000000002</v>
      </c>
      <c r="P359" s="4">
        <v>2.0615000000000001</v>
      </c>
      <c r="Q359" s="4">
        <v>5.3</v>
      </c>
      <c r="R359" s="4">
        <v>15.94</v>
      </c>
      <c r="S359" s="4">
        <v>11.95</v>
      </c>
      <c r="T359" s="4">
        <v>74.97</v>
      </c>
      <c r="U359" s="4">
        <v>1.07</v>
      </c>
      <c r="V359" s="4">
        <v>10.203900000000001</v>
      </c>
      <c r="W359" s="4">
        <v>0.91</v>
      </c>
      <c r="X359" s="4">
        <v>11.52</v>
      </c>
      <c r="Y359" s="4">
        <v>-10.09</v>
      </c>
      <c r="Z359" s="4">
        <v>106.61</v>
      </c>
      <c r="AA359" s="5">
        <f t="shared" si="5"/>
        <v>151.1842255</v>
      </c>
    </row>
    <row r="360" spans="1:27" x14ac:dyDescent="0.25">
      <c r="A360" t="s">
        <v>26</v>
      </c>
      <c r="B360" s="2">
        <v>44302</v>
      </c>
      <c r="C360">
        <v>2021</v>
      </c>
      <c r="D360">
        <v>4</v>
      </c>
      <c r="E360">
        <v>16</v>
      </c>
      <c r="F360" s="3">
        <v>0</v>
      </c>
      <c r="G360" s="3" t="s">
        <v>115</v>
      </c>
      <c r="H360" s="3">
        <v>1</v>
      </c>
      <c r="I360" s="3">
        <v>2</v>
      </c>
      <c r="J360" s="3" t="s">
        <v>182</v>
      </c>
      <c r="K360" s="3" t="s">
        <v>268</v>
      </c>
      <c r="L360" s="3" t="s">
        <v>29</v>
      </c>
      <c r="M360" s="3" t="s">
        <v>36</v>
      </c>
      <c r="N360" s="3" t="s">
        <v>37</v>
      </c>
      <c r="O360" s="4">
        <v>20.505000000000003</v>
      </c>
      <c r="P360" s="4">
        <v>2.0505000000000004</v>
      </c>
      <c r="Q360" s="4">
        <v>5.2</v>
      </c>
      <c r="R360" s="4">
        <v>16.29</v>
      </c>
      <c r="S360" s="4">
        <v>12.59</v>
      </c>
      <c r="T360" s="4">
        <v>77.290000000000006</v>
      </c>
      <c r="U360" s="4">
        <v>0.99</v>
      </c>
      <c r="V360" s="4">
        <v>10.637499999999999</v>
      </c>
      <c r="W360" s="4">
        <v>0.84</v>
      </c>
      <c r="X360" s="4">
        <v>12.13</v>
      </c>
      <c r="Y360" s="4">
        <v>-7.12</v>
      </c>
      <c r="Z360" s="4">
        <v>110.14</v>
      </c>
      <c r="AA360" s="5">
        <f t="shared" si="5"/>
        <v>150.37751850000004</v>
      </c>
    </row>
    <row r="361" spans="1:27" x14ac:dyDescent="0.25">
      <c r="A361" t="s">
        <v>26</v>
      </c>
      <c r="B361" s="2">
        <v>44302</v>
      </c>
      <c r="C361">
        <v>2021</v>
      </c>
      <c r="D361">
        <v>4</v>
      </c>
      <c r="E361">
        <v>16</v>
      </c>
      <c r="F361" s="3">
        <v>0</v>
      </c>
      <c r="G361" s="3" t="s">
        <v>115</v>
      </c>
      <c r="H361" s="3">
        <v>1</v>
      </c>
      <c r="I361" s="3">
        <v>3</v>
      </c>
      <c r="J361" s="3" t="s">
        <v>246</v>
      </c>
      <c r="K361" s="3" t="s">
        <v>268</v>
      </c>
      <c r="L361" s="3" t="s">
        <v>29</v>
      </c>
      <c r="M361" s="3" t="s">
        <v>36</v>
      </c>
      <c r="N361" s="3" t="s">
        <v>37</v>
      </c>
      <c r="O361" s="4">
        <v>21.535</v>
      </c>
      <c r="P361" s="4">
        <v>2.1535000000000002</v>
      </c>
      <c r="Q361" s="4">
        <v>5.2</v>
      </c>
      <c r="R361" s="4">
        <v>16.97</v>
      </c>
      <c r="S361" s="4">
        <v>13.42</v>
      </c>
      <c r="T361" s="4">
        <v>79.08</v>
      </c>
      <c r="U361" s="4">
        <v>0.93</v>
      </c>
      <c r="V361" s="4">
        <v>11.4354</v>
      </c>
      <c r="W361" s="4">
        <v>0.79</v>
      </c>
      <c r="X361" s="4">
        <v>11.64</v>
      </c>
      <c r="Y361" s="4">
        <v>-1.02</v>
      </c>
      <c r="Z361" s="4">
        <v>117.37</v>
      </c>
      <c r="AA361" s="5">
        <f t="shared" si="5"/>
        <v>157.93122950000003</v>
      </c>
    </row>
    <row r="362" spans="1:27" x14ac:dyDescent="0.25">
      <c r="A362" t="s">
        <v>26</v>
      </c>
      <c r="B362" s="2">
        <v>44302</v>
      </c>
      <c r="C362">
        <v>2021</v>
      </c>
      <c r="D362">
        <v>4</v>
      </c>
      <c r="E362">
        <v>16</v>
      </c>
      <c r="F362" s="3">
        <v>0</v>
      </c>
      <c r="G362" s="3" t="s">
        <v>120</v>
      </c>
      <c r="H362" s="3">
        <v>4</v>
      </c>
      <c r="I362" s="3">
        <v>1</v>
      </c>
      <c r="J362" s="3" t="s">
        <v>124</v>
      </c>
      <c r="K362" s="3" t="s">
        <v>268</v>
      </c>
      <c r="L362" s="3" t="s">
        <v>62</v>
      </c>
      <c r="M362" s="3" t="s">
        <v>33</v>
      </c>
      <c r="N362" s="3" t="s">
        <v>65</v>
      </c>
      <c r="O362" s="4">
        <v>22.015000000000001</v>
      </c>
      <c r="P362" s="4">
        <v>2.2015000000000002</v>
      </c>
      <c r="Q362" s="4">
        <v>5.2</v>
      </c>
      <c r="R362" s="4">
        <v>16.95</v>
      </c>
      <c r="S362" s="4">
        <v>12.85</v>
      </c>
      <c r="T362" s="4">
        <v>75.81</v>
      </c>
      <c r="U362" s="4">
        <v>1.04</v>
      </c>
      <c r="V362" s="4">
        <v>11.035</v>
      </c>
      <c r="W362" s="4">
        <v>0.89</v>
      </c>
      <c r="X362" s="4">
        <v>11.19</v>
      </c>
      <c r="Y362" s="4">
        <v>-3.5</v>
      </c>
      <c r="Z362" s="4">
        <v>114.43</v>
      </c>
      <c r="AA362" s="5">
        <f t="shared" si="5"/>
        <v>161.45140550000002</v>
      </c>
    </row>
    <row r="363" spans="1:27" x14ac:dyDescent="0.25">
      <c r="A363" t="s">
        <v>26</v>
      </c>
      <c r="B363" s="2">
        <v>44302</v>
      </c>
      <c r="C363">
        <v>2021</v>
      </c>
      <c r="D363">
        <v>4</v>
      </c>
      <c r="E363">
        <v>16</v>
      </c>
      <c r="F363" s="3">
        <v>0</v>
      </c>
      <c r="G363" s="3" t="s">
        <v>120</v>
      </c>
      <c r="H363" s="3">
        <v>4</v>
      </c>
      <c r="I363" s="3">
        <v>2</v>
      </c>
      <c r="J363" s="3" t="s">
        <v>189</v>
      </c>
      <c r="K363" s="3" t="s">
        <v>268</v>
      </c>
      <c r="L363" s="3" t="s">
        <v>62</v>
      </c>
      <c r="M363" s="3" t="s">
        <v>33</v>
      </c>
      <c r="N363" s="3" t="s">
        <v>65</v>
      </c>
      <c r="O363" s="4">
        <v>27.045000000000002</v>
      </c>
      <c r="P363" s="4">
        <v>2.7045000000000003</v>
      </c>
      <c r="Q363" s="4">
        <v>5.3</v>
      </c>
      <c r="R363" s="4">
        <v>16.73</v>
      </c>
      <c r="S363" s="4">
        <v>13.35</v>
      </c>
      <c r="T363" s="4">
        <v>79.8</v>
      </c>
      <c r="U363" s="4">
        <v>0.9</v>
      </c>
      <c r="V363" s="4">
        <v>11.3483</v>
      </c>
      <c r="W363" s="4">
        <v>0.77</v>
      </c>
      <c r="X363" s="4">
        <v>11.78</v>
      </c>
      <c r="Y363" s="4">
        <v>-1.88</v>
      </c>
      <c r="Z363" s="4">
        <v>116.35</v>
      </c>
      <c r="AA363" s="5">
        <f t="shared" si="5"/>
        <v>198.33991650000002</v>
      </c>
    </row>
    <row r="364" spans="1:27" x14ac:dyDescent="0.25">
      <c r="A364" t="s">
        <v>26</v>
      </c>
      <c r="B364" s="2">
        <v>44302</v>
      </c>
      <c r="C364">
        <v>2021</v>
      </c>
      <c r="D364">
        <v>4</v>
      </c>
      <c r="E364">
        <v>16</v>
      </c>
      <c r="F364" s="3">
        <v>0</v>
      </c>
      <c r="G364" s="3" t="s">
        <v>120</v>
      </c>
      <c r="H364" s="3">
        <v>4</v>
      </c>
      <c r="I364" s="3">
        <v>3</v>
      </c>
      <c r="J364" s="3" t="s">
        <v>253</v>
      </c>
      <c r="K364" s="3" t="s">
        <v>268</v>
      </c>
      <c r="L364" s="3" t="s">
        <v>62</v>
      </c>
      <c r="M364" s="3" t="s">
        <v>33</v>
      </c>
      <c r="N364" s="3" t="s">
        <v>65</v>
      </c>
      <c r="O364" s="4">
        <v>17.135000000000002</v>
      </c>
      <c r="P364" s="4">
        <v>1.7135000000000002</v>
      </c>
      <c r="Q364" s="4">
        <v>5.3</v>
      </c>
      <c r="R364" s="4">
        <v>16.22</v>
      </c>
      <c r="S364" s="4">
        <v>12.62</v>
      </c>
      <c r="T364" s="4">
        <v>77.81</v>
      </c>
      <c r="U364" s="4">
        <v>0.97</v>
      </c>
      <c r="V364" s="4">
        <v>10.776</v>
      </c>
      <c r="W364" s="4">
        <v>0.83</v>
      </c>
      <c r="X364" s="4">
        <v>11.52</v>
      </c>
      <c r="Y364" s="4">
        <v>-6.07</v>
      </c>
      <c r="Z364" s="4">
        <v>111.38</v>
      </c>
      <c r="AA364" s="5">
        <f t="shared" si="5"/>
        <v>125.66294950000001</v>
      </c>
    </row>
    <row r="365" spans="1:27" x14ac:dyDescent="0.25">
      <c r="A365" t="s">
        <v>26</v>
      </c>
      <c r="B365" s="2">
        <v>44302</v>
      </c>
      <c r="C365">
        <v>2021</v>
      </c>
      <c r="D365">
        <v>4</v>
      </c>
      <c r="E365">
        <v>16</v>
      </c>
      <c r="F365" s="3">
        <v>0</v>
      </c>
      <c r="G365" s="3" t="s">
        <v>120</v>
      </c>
      <c r="H365" s="3">
        <v>2</v>
      </c>
      <c r="I365" s="3">
        <v>1</v>
      </c>
      <c r="J365" s="3" t="s">
        <v>122</v>
      </c>
      <c r="K365" s="3" t="s">
        <v>268</v>
      </c>
      <c r="L365" s="3" t="s">
        <v>62</v>
      </c>
      <c r="M365" s="3" t="s">
        <v>30</v>
      </c>
      <c r="N365" s="3" t="s">
        <v>63</v>
      </c>
      <c r="O365" s="4">
        <v>24.515000000000001</v>
      </c>
      <c r="P365" s="4">
        <v>2.4515000000000002</v>
      </c>
      <c r="Q365" s="4">
        <v>5.2</v>
      </c>
      <c r="R365" s="4">
        <v>18.239999999999998</v>
      </c>
      <c r="S365" s="4">
        <v>14.58</v>
      </c>
      <c r="T365" s="4">
        <v>79.930000000000007</v>
      </c>
      <c r="U365" s="4">
        <v>0.9</v>
      </c>
      <c r="V365" s="4">
        <v>12.295400000000001</v>
      </c>
      <c r="W365" s="4">
        <v>0.76</v>
      </c>
      <c r="X365" s="4">
        <v>12.24</v>
      </c>
      <c r="Y365" s="4">
        <v>5.73</v>
      </c>
      <c r="Z365" s="4">
        <v>125.38</v>
      </c>
      <c r="AA365" s="5">
        <f t="shared" si="5"/>
        <v>179.78565550000002</v>
      </c>
    </row>
    <row r="366" spans="1:27" x14ac:dyDescent="0.25">
      <c r="A366" t="s">
        <v>26</v>
      </c>
      <c r="B366" s="2">
        <v>44302</v>
      </c>
      <c r="C366">
        <v>2021</v>
      </c>
      <c r="D366">
        <v>4</v>
      </c>
      <c r="E366">
        <v>16</v>
      </c>
      <c r="F366" s="3">
        <v>0</v>
      </c>
      <c r="G366" s="3" t="s">
        <v>120</v>
      </c>
      <c r="H366" s="3">
        <v>2</v>
      </c>
      <c r="I366" s="3">
        <v>2</v>
      </c>
      <c r="J366" s="3" t="s">
        <v>187</v>
      </c>
      <c r="K366" s="3" t="s">
        <v>268</v>
      </c>
      <c r="L366" s="3" t="s">
        <v>62</v>
      </c>
      <c r="M366" s="3" t="s">
        <v>30</v>
      </c>
      <c r="N366" s="3" t="s">
        <v>63</v>
      </c>
      <c r="O366" s="4">
        <v>21.805</v>
      </c>
      <c r="P366" s="4">
        <v>2.1804999999999999</v>
      </c>
      <c r="Q366" s="4">
        <v>5.2</v>
      </c>
      <c r="R366" s="4">
        <v>18.22</v>
      </c>
      <c r="S366" s="4">
        <v>13.83</v>
      </c>
      <c r="T366" s="4">
        <v>75.91</v>
      </c>
      <c r="U366" s="4">
        <v>1.04</v>
      </c>
      <c r="V366" s="4">
        <v>11.7014</v>
      </c>
      <c r="W366" s="4">
        <v>0.88</v>
      </c>
      <c r="X366" s="4">
        <v>12.05</v>
      </c>
      <c r="Y366" s="4">
        <v>1.84</v>
      </c>
      <c r="Z366" s="4">
        <v>120.76</v>
      </c>
      <c r="AA366" s="5">
        <f t="shared" si="5"/>
        <v>159.9113285</v>
      </c>
    </row>
    <row r="367" spans="1:27" x14ac:dyDescent="0.25">
      <c r="A367" t="s">
        <v>26</v>
      </c>
      <c r="B367" s="2">
        <v>44302</v>
      </c>
      <c r="C367">
        <v>2021</v>
      </c>
      <c r="D367">
        <v>4</v>
      </c>
      <c r="E367">
        <v>16</v>
      </c>
      <c r="F367" s="3">
        <v>0</v>
      </c>
      <c r="G367" s="3" t="s">
        <v>120</v>
      </c>
      <c r="H367" s="3">
        <v>2</v>
      </c>
      <c r="I367" s="3">
        <v>3</v>
      </c>
      <c r="J367" s="3" t="s">
        <v>251</v>
      </c>
      <c r="K367" s="3" t="s">
        <v>268</v>
      </c>
      <c r="L367" s="3" t="s">
        <v>62</v>
      </c>
      <c r="M367" s="3" t="s">
        <v>30</v>
      </c>
      <c r="N367" s="3" t="s">
        <v>63</v>
      </c>
      <c r="O367" s="4">
        <v>22.465</v>
      </c>
      <c r="P367" s="4">
        <v>2.2465000000000002</v>
      </c>
      <c r="Q367" s="4">
        <v>5.2</v>
      </c>
      <c r="R367" s="4">
        <v>17.63</v>
      </c>
      <c r="S367" s="4">
        <v>13.93</v>
      </c>
      <c r="T367" s="4">
        <v>79.010000000000005</v>
      </c>
      <c r="U367" s="4">
        <v>0.93</v>
      </c>
      <c r="V367" s="4">
        <v>11.8188</v>
      </c>
      <c r="W367" s="4">
        <v>0.79</v>
      </c>
      <c r="X367" s="4">
        <v>11.89</v>
      </c>
      <c r="Y367" s="4">
        <v>2.09</v>
      </c>
      <c r="Z367" s="4">
        <v>121.06</v>
      </c>
      <c r="AA367" s="5">
        <f t="shared" si="5"/>
        <v>164.75157050000001</v>
      </c>
    </row>
    <row r="368" spans="1:27" x14ac:dyDescent="0.25">
      <c r="A368" t="s">
        <v>26</v>
      </c>
      <c r="B368" s="2">
        <v>44302</v>
      </c>
      <c r="C368">
        <v>2021</v>
      </c>
      <c r="D368">
        <v>4</v>
      </c>
      <c r="E368">
        <v>16</v>
      </c>
      <c r="F368" s="3">
        <v>0</v>
      </c>
      <c r="G368" s="3" t="s">
        <v>120</v>
      </c>
      <c r="H368" s="3">
        <v>3</v>
      </c>
      <c r="I368" s="3">
        <v>1</v>
      </c>
      <c r="J368" s="3" t="s">
        <v>123</v>
      </c>
      <c r="K368" s="3" t="s">
        <v>268</v>
      </c>
      <c r="L368" s="3" t="s">
        <v>62</v>
      </c>
      <c r="M368" s="3" t="s">
        <v>39</v>
      </c>
      <c r="N368" s="3" t="s">
        <v>69</v>
      </c>
      <c r="O368" s="4">
        <v>21.195</v>
      </c>
      <c r="P368" s="4">
        <v>2.1194999999999999</v>
      </c>
      <c r="Q368" s="4">
        <v>5.3</v>
      </c>
      <c r="R368" s="4">
        <v>18.28</v>
      </c>
      <c r="S368" s="4">
        <v>14.62</v>
      </c>
      <c r="T368" s="4">
        <v>79.98</v>
      </c>
      <c r="U368" s="4">
        <v>0.9</v>
      </c>
      <c r="V368" s="4">
        <v>12.2179</v>
      </c>
      <c r="W368" s="4">
        <v>0.75</v>
      </c>
      <c r="X368" s="4">
        <v>12.76</v>
      </c>
      <c r="Y368" s="4">
        <v>5.03</v>
      </c>
      <c r="Z368" s="4">
        <v>124.54</v>
      </c>
      <c r="AA368" s="5">
        <f t="shared" si="5"/>
        <v>155.4377715</v>
      </c>
    </row>
    <row r="369" spans="1:27" x14ac:dyDescent="0.25">
      <c r="A369" t="s">
        <v>26</v>
      </c>
      <c r="B369" s="2">
        <v>44302</v>
      </c>
      <c r="C369">
        <v>2021</v>
      </c>
      <c r="D369">
        <v>4</v>
      </c>
      <c r="E369">
        <v>16</v>
      </c>
      <c r="F369" s="3">
        <v>0</v>
      </c>
      <c r="G369" s="3" t="s">
        <v>120</v>
      </c>
      <c r="H369" s="3">
        <v>3</v>
      </c>
      <c r="I369" s="3">
        <v>2</v>
      </c>
      <c r="J369" s="3" t="s">
        <v>188</v>
      </c>
      <c r="K369" s="3" t="s">
        <v>268</v>
      </c>
      <c r="L369" s="3" t="s">
        <v>62</v>
      </c>
      <c r="M369" s="3" t="s">
        <v>39</v>
      </c>
      <c r="N369" s="3" t="s">
        <v>69</v>
      </c>
      <c r="O369" s="4">
        <v>26.585000000000001</v>
      </c>
      <c r="P369" s="4">
        <v>2.6585000000000001</v>
      </c>
      <c r="Q369" s="4">
        <v>5.2</v>
      </c>
      <c r="R369" s="4">
        <v>17.16</v>
      </c>
      <c r="S369" s="4">
        <v>13.19</v>
      </c>
      <c r="T369" s="4">
        <v>76.86</v>
      </c>
      <c r="U369" s="4">
        <v>1</v>
      </c>
      <c r="V369" s="4">
        <v>11.0923</v>
      </c>
      <c r="W369" s="4">
        <v>0.84</v>
      </c>
      <c r="X369" s="4">
        <v>12.4</v>
      </c>
      <c r="Y369" s="4">
        <v>-3.42</v>
      </c>
      <c r="Z369" s="4">
        <v>114.52</v>
      </c>
      <c r="AA369" s="5">
        <f t="shared" si="5"/>
        <v>194.96641450000001</v>
      </c>
    </row>
    <row r="370" spans="1:27" x14ac:dyDescent="0.25">
      <c r="A370" t="s">
        <v>26</v>
      </c>
      <c r="B370" s="2">
        <v>44302</v>
      </c>
      <c r="C370">
        <v>2021</v>
      </c>
      <c r="D370">
        <v>4</v>
      </c>
      <c r="E370">
        <v>16</v>
      </c>
      <c r="F370" s="3">
        <v>0</v>
      </c>
      <c r="G370" s="3" t="s">
        <v>120</v>
      </c>
      <c r="H370" s="3">
        <v>3</v>
      </c>
      <c r="I370" s="3">
        <v>3</v>
      </c>
      <c r="J370" s="3" t="s">
        <v>252</v>
      </c>
      <c r="K370" s="3" t="s">
        <v>268</v>
      </c>
      <c r="L370" s="3" t="s">
        <v>62</v>
      </c>
      <c r="M370" s="3" t="s">
        <v>39</v>
      </c>
      <c r="N370" s="3" t="s">
        <v>69</v>
      </c>
      <c r="O370" s="4">
        <v>22.295000000000002</v>
      </c>
      <c r="P370" s="4">
        <v>2.2295000000000003</v>
      </c>
      <c r="Q370" s="4">
        <v>5.3</v>
      </c>
      <c r="R370" s="4">
        <v>17.84</v>
      </c>
      <c r="S370" s="4">
        <v>14.18</v>
      </c>
      <c r="T370" s="4">
        <v>79.48</v>
      </c>
      <c r="U370" s="4">
        <v>0.91</v>
      </c>
      <c r="V370" s="4">
        <v>11.8668</v>
      </c>
      <c r="W370" s="4">
        <v>0.76</v>
      </c>
      <c r="X370" s="4">
        <v>12.68</v>
      </c>
      <c r="Y370" s="4">
        <v>2.25</v>
      </c>
      <c r="Z370" s="4">
        <v>121.25</v>
      </c>
      <c r="AA370" s="5">
        <f t="shared" si="5"/>
        <v>163.5048415</v>
      </c>
    </row>
    <row r="371" spans="1:27" x14ac:dyDescent="0.25">
      <c r="A371" t="s">
        <v>26</v>
      </c>
      <c r="B371" s="2">
        <v>44302</v>
      </c>
      <c r="C371">
        <v>2021</v>
      </c>
      <c r="D371">
        <v>4</v>
      </c>
      <c r="E371">
        <v>16</v>
      </c>
      <c r="F371" s="3">
        <v>0</v>
      </c>
      <c r="G371" s="3" t="s">
        <v>120</v>
      </c>
      <c r="H371" s="3">
        <v>1</v>
      </c>
      <c r="I371" s="3">
        <v>1</v>
      </c>
      <c r="J371" s="3" t="s">
        <v>121</v>
      </c>
      <c r="K371" s="3" t="s">
        <v>268</v>
      </c>
      <c r="L371" s="3" t="s">
        <v>62</v>
      </c>
      <c r="M371" s="3" t="s">
        <v>36</v>
      </c>
      <c r="N371" s="3" t="s">
        <v>67</v>
      </c>
      <c r="O371" s="4">
        <v>13.225</v>
      </c>
      <c r="P371" s="4">
        <v>1.3225</v>
      </c>
      <c r="Q371" s="4">
        <v>5.3</v>
      </c>
      <c r="R371" s="4">
        <v>17.36</v>
      </c>
      <c r="S371" s="4">
        <v>13.82</v>
      </c>
      <c r="T371" s="4">
        <v>79.61</v>
      </c>
      <c r="U371" s="4">
        <v>0.91</v>
      </c>
      <c r="V371" s="4">
        <v>11.827199999999999</v>
      </c>
      <c r="W371" s="4">
        <v>0.78</v>
      </c>
      <c r="X371" s="4">
        <v>11.39</v>
      </c>
      <c r="Y371" s="4">
        <v>2.08</v>
      </c>
      <c r="Z371" s="4">
        <v>121.05</v>
      </c>
      <c r="AA371" s="5">
        <f t="shared" si="5"/>
        <v>96.988182499999994</v>
      </c>
    </row>
    <row r="372" spans="1:27" x14ac:dyDescent="0.25">
      <c r="A372" t="s">
        <v>26</v>
      </c>
      <c r="B372" s="2">
        <v>44302</v>
      </c>
      <c r="C372">
        <v>2021</v>
      </c>
      <c r="D372">
        <v>4</v>
      </c>
      <c r="E372">
        <v>16</v>
      </c>
      <c r="F372" s="3">
        <v>0</v>
      </c>
      <c r="G372" s="3" t="s">
        <v>120</v>
      </c>
      <c r="H372" s="3">
        <v>1</v>
      </c>
      <c r="I372" s="3">
        <v>2</v>
      </c>
      <c r="J372" s="3" t="s">
        <v>186</v>
      </c>
      <c r="K372" s="3" t="s">
        <v>268</v>
      </c>
      <c r="L372" s="3" t="s">
        <v>62</v>
      </c>
      <c r="M372" s="3" t="s">
        <v>36</v>
      </c>
      <c r="N372" s="3" t="s">
        <v>67</v>
      </c>
      <c r="O372" s="4">
        <v>22.865000000000002</v>
      </c>
      <c r="P372" s="4">
        <v>2.2865000000000002</v>
      </c>
      <c r="Q372" s="4">
        <v>5.2</v>
      </c>
      <c r="R372" s="4">
        <v>16.57</v>
      </c>
      <c r="S372" s="4">
        <v>12.59</v>
      </c>
      <c r="T372" s="4">
        <v>75.98</v>
      </c>
      <c r="U372" s="4">
        <v>1.03</v>
      </c>
      <c r="V372" s="4">
        <v>10.839600000000001</v>
      </c>
      <c r="W372" s="4">
        <v>0.89</v>
      </c>
      <c r="X372" s="4">
        <v>11.04</v>
      </c>
      <c r="Y372" s="4">
        <v>-5.09</v>
      </c>
      <c r="Z372" s="4">
        <v>112.55</v>
      </c>
      <c r="AA372" s="5">
        <f t="shared" si="5"/>
        <v>167.68505050000002</v>
      </c>
    </row>
    <row r="373" spans="1:27" x14ac:dyDescent="0.25">
      <c r="A373" t="s">
        <v>26</v>
      </c>
      <c r="B373" s="2">
        <v>44302</v>
      </c>
      <c r="C373">
        <v>2021</v>
      </c>
      <c r="D373">
        <v>4</v>
      </c>
      <c r="E373">
        <v>16</v>
      </c>
      <c r="F373" s="3">
        <v>0</v>
      </c>
      <c r="G373" s="3" t="s">
        <v>120</v>
      </c>
      <c r="H373" s="3">
        <v>1</v>
      </c>
      <c r="I373" s="3">
        <v>3</v>
      </c>
      <c r="J373" s="3" t="s">
        <v>250</v>
      </c>
      <c r="K373" s="3" t="s">
        <v>268</v>
      </c>
      <c r="L373" s="3" t="s">
        <v>62</v>
      </c>
      <c r="M373" s="3" t="s">
        <v>36</v>
      </c>
      <c r="N373" s="3" t="s">
        <v>67</v>
      </c>
      <c r="O373" s="4">
        <v>18.565000000000001</v>
      </c>
      <c r="P373" s="4">
        <v>1.8565</v>
      </c>
      <c r="Q373" s="4">
        <v>5.2</v>
      </c>
      <c r="R373" s="4">
        <v>15.71</v>
      </c>
      <c r="S373" s="4">
        <v>11.48</v>
      </c>
      <c r="T373" s="4">
        <v>73.069999999999993</v>
      </c>
      <c r="U373" s="4">
        <v>1.1299999999999999</v>
      </c>
      <c r="V373" s="4">
        <v>9.8925000000000001</v>
      </c>
      <c r="W373" s="4">
        <v>0.97</v>
      </c>
      <c r="X373" s="4">
        <v>10.99</v>
      </c>
      <c r="Y373" s="4">
        <v>-12.16</v>
      </c>
      <c r="Z373" s="4">
        <v>104.16</v>
      </c>
      <c r="AA373" s="5">
        <f t="shared" si="5"/>
        <v>136.15014050000002</v>
      </c>
    </row>
    <row r="374" spans="1:27" x14ac:dyDescent="0.25">
      <c r="A374" t="s">
        <v>26</v>
      </c>
      <c r="B374" s="2">
        <v>44302</v>
      </c>
      <c r="C374">
        <v>2021</v>
      </c>
      <c r="D374">
        <v>4</v>
      </c>
      <c r="E374">
        <v>16</v>
      </c>
      <c r="F374" s="3">
        <v>0</v>
      </c>
      <c r="G374" s="3" t="s">
        <v>125</v>
      </c>
      <c r="H374" s="3">
        <v>4</v>
      </c>
      <c r="I374" s="3">
        <v>1</v>
      </c>
      <c r="J374" s="3" t="s">
        <v>129</v>
      </c>
      <c r="K374" s="3" t="s">
        <v>268</v>
      </c>
      <c r="L374" s="3" t="s">
        <v>36</v>
      </c>
      <c r="M374" s="3" t="s">
        <v>33</v>
      </c>
      <c r="N374" s="3" t="s">
        <v>45</v>
      </c>
      <c r="O374" s="4">
        <v>20.541666666666668</v>
      </c>
      <c r="P374" s="4">
        <v>2.0541666666666667</v>
      </c>
      <c r="Q374" s="4">
        <v>5.2</v>
      </c>
      <c r="R374" s="4">
        <v>17.306666666666668</v>
      </c>
      <c r="S374" s="4">
        <v>13.386666666666668</v>
      </c>
      <c r="T374" s="4">
        <v>77.33</v>
      </c>
      <c r="U374" s="4">
        <v>0.98999999999999988</v>
      </c>
      <c r="V374" s="4">
        <v>11.3431</v>
      </c>
      <c r="W374" s="4">
        <v>0.84</v>
      </c>
      <c r="X374" s="4">
        <v>11.949999999999998</v>
      </c>
      <c r="Y374" s="4">
        <v>-1.3833333333333335</v>
      </c>
      <c r="Z374" s="4">
        <v>116.94</v>
      </c>
      <c r="AA374" s="5">
        <f t="shared" si="5"/>
        <v>150.64642083333334</v>
      </c>
    </row>
    <row r="375" spans="1:27" x14ac:dyDescent="0.25">
      <c r="A375" t="s">
        <v>26</v>
      </c>
      <c r="B375" s="2">
        <v>44302</v>
      </c>
      <c r="C375">
        <v>2021</v>
      </c>
      <c r="D375">
        <v>4</v>
      </c>
      <c r="E375">
        <v>16</v>
      </c>
      <c r="F375" s="3">
        <v>0</v>
      </c>
      <c r="G375" s="3" t="s">
        <v>125</v>
      </c>
      <c r="H375" s="3">
        <v>4</v>
      </c>
      <c r="I375" s="3">
        <v>2</v>
      </c>
      <c r="J375" s="3" t="s">
        <v>193</v>
      </c>
      <c r="K375" s="3" t="s">
        <v>268</v>
      </c>
      <c r="L375" s="3" t="s">
        <v>36</v>
      </c>
      <c r="M375" s="3" t="s">
        <v>33</v>
      </c>
      <c r="N375" s="3" t="s">
        <v>45</v>
      </c>
      <c r="O375" s="4">
        <v>21.411666666666665</v>
      </c>
      <c r="P375" s="4">
        <v>2.1411666666666664</v>
      </c>
      <c r="Q375" s="4">
        <v>5.2666666666666666</v>
      </c>
      <c r="R375" s="4">
        <v>17.09</v>
      </c>
      <c r="S375" s="4">
        <v>13.443333333333333</v>
      </c>
      <c r="T375" s="4">
        <v>78.646666666666661</v>
      </c>
      <c r="U375" s="4">
        <v>0.94000000000000006</v>
      </c>
      <c r="V375" s="4">
        <v>11.442766666666666</v>
      </c>
      <c r="W375" s="4">
        <v>0.80333333333333334</v>
      </c>
      <c r="X375" s="4">
        <v>11.693333333333333</v>
      </c>
      <c r="Y375" s="4">
        <v>-0.85999999999999988</v>
      </c>
      <c r="Z375" s="4">
        <v>117.56333333333333</v>
      </c>
      <c r="AA375" s="5">
        <f t="shared" si="5"/>
        <v>157.02673983333332</v>
      </c>
    </row>
    <row r="376" spans="1:27" x14ac:dyDescent="0.25">
      <c r="A376" t="s">
        <v>26</v>
      </c>
      <c r="B376" s="2">
        <v>44302</v>
      </c>
      <c r="C376">
        <v>2021</v>
      </c>
      <c r="D376">
        <v>4</v>
      </c>
      <c r="E376">
        <v>16</v>
      </c>
      <c r="F376" s="3">
        <v>0</v>
      </c>
      <c r="G376" s="3" t="s">
        <v>125</v>
      </c>
      <c r="H376" s="3">
        <v>4</v>
      </c>
      <c r="I376" s="3">
        <v>3</v>
      </c>
      <c r="J376" s="3" t="s">
        <v>257</v>
      </c>
      <c r="K376" s="3" t="s">
        <v>268</v>
      </c>
      <c r="L376" s="3" t="s">
        <v>36</v>
      </c>
      <c r="M376" s="3" t="s">
        <v>33</v>
      </c>
      <c r="N376" s="3" t="s">
        <v>45</v>
      </c>
      <c r="O376" s="4">
        <v>19.361666666666668</v>
      </c>
      <c r="P376" s="4">
        <v>1.9361666666666668</v>
      </c>
      <c r="Q376" s="4">
        <v>5.2333333333333334</v>
      </c>
      <c r="R376" s="4">
        <v>16.473333333333333</v>
      </c>
      <c r="S376" s="4">
        <v>12.693333333333333</v>
      </c>
      <c r="T376" s="4">
        <v>77.033333333333331</v>
      </c>
      <c r="U376" s="4">
        <v>1</v>
      </c>
      <c r="V376" s="4">
        <v>10.766233333333332</v>
      </c>
      <c r="W376" s="4">
        <v>0.84666666666666668</v>
      </c>
      <c r="X376" s="4">
        <v>11.893333333333333</v>
      </c>
      <c r="Y376" s="4">
        <v>-6.0200000000000005</v>
      </c>
      <c r="Z376" s="4">
        <v>111.44333333333333</v>
      </c>
      <c r="AA376" s="5">
        <f t="shared" si="5"/>
        <v>141.99265483333335</v>
      </c>
    </row>
    <row r="377" spans="1:27" x14ac:dyDescent="0.25">
      <c r="A377" t="s">
        <v>26</v>
      </c>
      <c r="B377" s="2">
        <v>44302</v>
      </c>
      <c r="C377">
        <v>2021</v>
      </c>
      <c r="D377">
        <v>4</v>
      </c>
      <c r="E377">
        <v>16</v>
      </c>
      <c r="F377" s="3">
        <v>0</v>
      </c>
      <c r="G377" s="3" t="s">
        <v>125</v>
      </c>
      <c r="H377" s="3">
        <v>2</v>
      </c>
      <c r="I377" s="3">
        <v>1</v>
      </c>
      <c r="J377" s="3" t="s">
        <v>127</v>
      </c>
      <c r="K377" s="3" t="s">
        <v>268</v>
      </c>
      <c r="L377" s="3" t="s">
        <v>36</v>
      </c>
      <c r="M377" s="3" t="s">
        <v>30</v>
      </c>
      <c r="N377" s="3" t="s">
        <v>43</v>
      </c>
      <c r="O377" s="4">
        <v>23.594999999999999</v>
      </c>
      <c r="P377" s="4">
        <v>2.3594999999999997</v>
      </c>
      <c r="Q377" s="4">
        <v>5.2</v>
      </c>
      <c r="R377" s="4">
        <v>16.959999999999997</v>
      </c>
      <c r="S377" s="4">
        <v>12.936666666666667</v>
      </c>
      <c r="T377" s="4">
        <v>76.13333333333334</v>
      </c>
      <c r="U377" s="4">
        <v>1.03</v>
      </c>
      <c r="V377" s="4">
        <v>10.914966666666666</v>
      </c>
      <c r="W377" s="4">
        <v>0.87</v>
      </c>
      <c r="X377" s="4">
        <v>12.21</v>
      </c>
      <c r="Y377" s="4">
        <v>-4.6333333333333337</v>
      </c>
      <c r="Z377" s="4">
        <v>113.08999999999999</v>
      </c>
      <c r="AA377" s="5">
        <f t="shared" si="5"/>
        <v>173.03865149999999</v>
      </c>
    </row>
    <row r="378" spans="1:27" x14ac:dyDescent="0.25">
      <c r="A378" t="s">
        <v>26</v>
      </c>
      <c r="B378" s="2">
        <v>44302</v>
      </c>
      <c r="C378">
        <v>2021</v>
      </c>
      <c r="D378">
        <v>4</v>
      </c>
      <c r="E378">
        <v>16</v>
      </c>
      <c r="F378" s="3">
        <v>0</v>
      </c>
      <c r="G378" s="3" t="s">
        <v>125</v>
      </c>
      <c r="H378" s="3">
        <v>2</v>
      </c>
      <c r="I378" s="3">
        <v>2</v>
      </c>
      <c r="J378" s="3" t="s">
        <v>191</v>
      </c>
      <c r="K378" s="3" t="s">
        <v>268</v>
      </c>
      <c r="L378" s="3" t="s">
        <v>36</v>
      </c>
      <c r="M378" s="3" t="s">
        <v>30</v>
      </c>
      <c r="N378" s="3" t="s">
        <v>43</v>
      </c>
      <c r="O378" s="4">
        <v>22.261666666666667</v>
      </c>
      <c r="P378" s="4">
        <v>2.2261666666666668</v>
      </c>
      <c r="Q378" s="4">
        <v>5.2333333333333334</v>
      </c>
      <c r="R378" s="4">
        <v>16.976666666666663</v>
      </c>
      <c r="S378" s="4">
        <v>12.766666666666667</v>
      </c>
      <c r="T378" s="4">
        <v>75.166666666666671</v>
      </c>
      <c r="U378" s="4">
        <v>1.0633333333333332</v>
      </c>
      <c r="V378" s="4">
        <v>10.804899999999998</v>
      </c>
      <c r="W378" s="4">
        <v>0.89666666666666661</v>
      </c>
      <c r="X378" s="4">
        <v>12.040000000000001</v>
      </c>
      <c r="Y378" s="4">
        <v>-5.3133333333333335</v>
      </c>
      <c r="Z378" s="4">
        <v>112.27666666666666</v>
      </c>
      <c r="AA378" s="5">
        <f t="shared" si="5"/>
        <v>163.26038483333335</v>
      </c>
    </row>
    <row r="379" spans="1:27" x14ac:dyDescent="0.25">
      <c r="A379" t="s">
        <v>26</v>
      </c>
      <c r="B379" s="2">
        <v>44302</v>
      </c>
      <c r="C379">
        <v>2021</v>
      </c>
      <c r="D379">
        <v>4</v>
      </c>
      <c r="E379">
        <v>16</v>
      </c>
      <c r="F379" s="3">
        <v>0</v>
      </c>
      <c r="G379" s="3" t="s">
        <v>125</v>
      </c>
      <c r="H379" s="3">
        <v>2</v>
      </c>
      <c r="I379" s="3">
        <v>3</v>
      </c>
      <c r="J379" s="3" t="s">
        <v>255</v>
      </c>
      <c r="K379" s="3" t="s">
        <v>268</v>
      </c>
      <c r="L379" s="3" t="s">
        <v>36</v>
      </c>
      <c r="M379" s="3" t="s">
        <v>30</v>
      </c>
      <c r="N379" s="3" t="s">
        <v>43</v>
      </c>
      <c r="O379" s="4">
        <v>23.545000000000002</v>
      </c>
      <c r="P379" s="4">
        <v>2.3545000000000003</v>
      </c>
      <c r="Q379" s="4">
        <v>5.2</v>
      </c>
      <c r="R379" s="4">
        <v>17.096666666666664</v>
      </c>
      <c r="S379" s="4">
        <v>13.286666666666667</v>
      </c>
      <c r="T379" s="4">
        <v>77.623333333333335</v>
      </c>
      <c r="U379" s="4">
        <v>0.97666666666666668</v>
      </c>
      <c r="V379" s="4">
        <v>11.194166666666666</v>
      </c>
      <c r="W379" s="4">
        <v>0.82333333333333336</v>
      </c>
      <c r="X379" s="4">
        <v>12.32</v>
      </c>
      <c r="Y379" s="4">
        <v>-2.7266666666666666</v>
      </c>
      <c r="Z379" s="4">
        <v>115.35000000000001</v>
      </c>
      <c r="AA379" s="5">
        <f t="shared" si="5"/>
        <v>172.6719665</v>
      </c>
    </row>
    <row r="380" spans="1:27" x14ac:dyDescent="0.25">
      <c r="A380" t="s">
        <v>26</v>
      </c>
      <c r="B380" s="2">
        <v>44302</v>
      </c>
      <c r="C380">
        <v>2021</v>
      </c>
      <c r="D380">
        <v>4</v>
      </c>
      <c r="E380">
        <v>16</v>
      </c>
      <c r="F380" s="3">
        <v>0</v>
      </c>
      <c r="G380" s="3" t="s">
        <v>125</v>
      </c>
      <c r="H380" s="3">
        <v>3</v>
      </c>
      <c r="I380" s="3">
        <v>1</v>
      </c>
      <c r="J380" s="3" t="s">
        <v>128</v>
      </c>
      <c r="K380" s="3" t="s">
        <v>268</v>
      </c>
      <c r="L380" s="3" t="s">
        <v>36</v>
      </c>
      <c r="M380" s="3" t="s">
        <v>39</v>
      </c>
      <c r="N380" s="3" t="s">
        <v>49</v>
      </c>
      <c r="O380" s="4">
        <v>22.885000000000002</v>
      </c>
      <c r="P380" s="4">
        <v>2.2885</v>
      </c>
      <c r="Q380" s="4">
        <v>5.2333333333333334</v>
      </c>
      <c r="R380" s="4">
        <v>17.993333333333336</v>
      </c>
      <c r="S380" s="4">
        <v>14.296666666666667</v>
      </c>
      <c r="T380" s="4">
        <v>79.443333333333328</v>
      </c>
      <c r="U380" s="4">
        <v>0.91666666666666663</v>
      </c>
      <c r="V380" s="4">
        <v>12.001066666666667</v>
      </c>
      <c r="W380" s="4">
        <v>0.77</v>
      </c>
      <c r="X380" s="4">
        <v>12.503333333333332</v>
      </c>
      <c r="Y380" s="4">
        <v>3.4200000000000004</v>
      </c>
      <c r="Z380" s="4">
        <v>122.63333333333333</v>
      </c>
      <c r="AA380" s="5">
        <f t="shared" si="5"/>
        <v>167.83172450000001</v>
      </c>
    </row>
    <row r="381" spans="1:27" x14ac:dyDescent="0.25">
      <c r="A381" t="s">
        <v>26</v>
      </c>
      <c r="B381" s="2">
        <v>44302</v>
      </c>
      <c r="C381">
        <v>2021</v>
      </c>
      <c r="D381">
        <v>4</v>
      </c>
      <c r="E381">
        <v>16</v>
      </c>
      <c r="F381" s="3">
        <v>0</v>
      </c>
      <c r="G381" s="3" t="s">
        <v>125</v>
      </c>
      <c r="H381" s="3">
        <v>3</v>
      </c>
      <c r="I381" s="3">
        <v>2</v>
      </c>
      <c r="J381" s="3" t="s">
        <v>192</v>
      </c>
      <c r="K381" s="3" t="s">
        <v>268</v>
      </c>
      <c r="L381" s="3" t="s">
        <v>36</v>
      </c>
      <c r="M381" s="3" t="s">
        <v>39</v>
      </c>
      <c r="N381" s="3" t="s">
        <v>49</v>
      </c>
      <c r="O381" s="4">
        <v>23.808333333333337</v>
      </c>
      <c r="P381" s="4">
        <v>2.3808333333333338</v>
      </c>
      <c r="Q381" s="4">
        <v>5.2</v>
      </c>
      <c r="R381" s="4">
        <v>17.616666666666667</v>
      </c>
      <c r="S381" s="4">
        <v>13.856666666666667</v>
      </c>
      <c r="T381" s="4">
        <v>78.633333333333326</v>
      </c>
      <c r="U381" s="4">
        <v>0.94</v>
      </c>
      <c r="V381" s="4">
        <v>11.582500000000001</v>
      </c>
      <c r="W381" s="4">
        <v>0.78333333333333333</v>
      </c>
      <c r="X381" s="4">
        <v>12.74</v>
      </c>
      <c r="Y381" s="4">
        <v>0.12333333333333336</v>
      </c>
      <c r="Z381" s="4">
        <v>118.72333333333331</v>
      </c>
      <c r="AA381" s="5">
        <f t="shared" si="5"/>
        <v>174.60317416666669</v>
      </c>
    </row>
    <row r="382" spans="1:27" x14ac:dyDescent="0.25">
      <c r="A382" t="s">
        <v>26</v>
      </c>
      <c r="B382" s="2">
        <v>44302</v>
      </c>
      <c r="C382">
        <v>2021</v>
      </c>
      <c r="D382">
        <v>4</v>
      </c>
      <c r="E382">
        <v>16</v>
      </c>
      <c r="F382" s="3">
        <v>0</v>
      </c>
      <c r="G382" s="3" t="s">
        <v>125</v>
      </c>
      <c r="H382" s="3">
        <v>3</v>
      </c>
      <c r="I382" s="3">
        <v>3</v>
      </c>
      <c r="J382" s="3" t="s">
        <v>256</v>
      </c>
      <c r="K382" s="3" t="s">
        <v>268</v>
      </c>
      <c r="L382" s="3" t="s">
        <v>36</v>
      </c>
      <c r="M382" s="3" t="s">
        <v>39</v>
      </c>
      <c r="N382" s="3" t="s">
        <v>49</v>
      </c>
      <c r="O382" s="4">
        <v>22.228333333333335</v>
      </c>
      <c r="P382" s="4">
        <v>2.2228333333333334</v>
      </c>
      <c r="Q382" s="4">
        <v>5.2666666666666666</v>
      </c>
      <c r="R382" s="4">
        <v>17.573333333333334</v>
      </c>
      <c r="S382" s="4">
        <v>13.86</v>
      </c>
      <c r="T382" s="4">
        <v>78.84333333333332</v>
      </c>
      <c r="U382" s="4">
        <v>0.93333333333333324</v>
      </c>
      <c r="V382" s="4">
        <v>11.616366666666666</v>
      </c>
      <c r="W382" s="4">
        <v>0.78333333333333333</v>
      </c>
      <c r="X382" s="4">
        <v>12.576666666666668</v>
      </c>
      <c r="Y382" s="4">
        <v>0.39333333333333337</v>
      </c>
      <c r="Z382" s="4">
        <v>119.05</v>
      </c>
      <c r="AA382" s="5">
        <f t="shared" si="5"/>
        <v>163.01592816666667</v>
      </c>
    </row>
    <row r="383" spans="1:27" x14ac:dyDescent="0.25">
      <c r="A383" t="s">
        <v>26</v>
      </c>
      <c r="B383" s="2">
        <v>44302</v>
      </c>
      <c r="C383">
        <v>2021</v>
      </c>
      <c r="D383">
        <v>4</v>
      </c>
      <c r="E383">
        <v>16</v>
      </c>
      <c r="F383" s="3">
        <v>0</v>
      </c>
      <c r="G383" s="3" t="s">
        <v>125</v>
      </c>
      <c r="H383" s="3">
        <v>1</v>
      </c>
      <c r="I383" s="3">
        <v>1</v>
      </c>
      <c r="J383" s="3" t="s">
        <v>126</v>
      </c>
      <c r="K383" s="3" t="s">
        <v>268</v>
      </c>
      <c r="L383" s="3" t="s">
        <v>36</v>
      </c>
      <c r="M383" s="3" t="s">
        <v>36</v>
      </c>
      <c r="N383" s="3" t="s">
        <v>47</v>
      </c>
      <c r="O383" s="4">
        <v>19.215</v>
      </c>
      <c r="P383" s="4">
        <v>1.9215</v>
      </c>
      <c r="Q383" s="4">
        <v>5.2666666666666666</v>
      </c>
      <c r="R383" s="4">
        <v>16.55</v>
      </c>
      <c r="S383" s="4">
        <v>12.903333333333334</v>
      </c>
      <c r="T383" s="4">
        <v>77.906666666666652</v>
      </c>
      <c r="U383" s="4">
        <v>0.97000000000000008</v>
      </c>
      <c r="V383" s="4">
        <v>11.063733333333333</v>
      </c>
      <c r="W383" s="4">
        <v>0.83000000000000007</v>
      </c>
      <c r="X383" s="4">
        <v>11.283333333333333</v>
      </c>
      <c r="Y383" s="4">
        <v>-3.73</v>
      </c>
      <c r="Z383" s="4">
        <v>114.15666666666668</v>
      </c>
      <c r="AA383" s="5">
        <f t="shared" si="5"/>
        <v>140.9170455</v>
      </c>
    </row>
    <row r="384" spans="1:27" x14ac:dyDescent="0.25">
      <c r="A384" t="s">
        <v>26</v>
      </c>
      <c r="B384" s="2">
        <v>44302</v>
      </c>
      <c r="C384">
        <v>2021</v>
      </c>
      <c r="D384">
        <v>4</v>
      </c>
      <c r="E384">
        <v>16</v>
      </c>
      <c r="F384" s="3">
        <v>0</v>
      </c>
      <c r="G384" s="3" t="s">
        <v>125</v>
      </c>
      <c r="H384" s="3">
        <v>1</v>
      </c>
      <c r="I384" s="3">
        <v>2</v>
      </c>
      <c r="J384" s="3" t="s">
        <v>190</v>
      </c>
      <c r="K384" s="3" t="s">
        <v>268</v>
      </c>
      <c r="L384" s="3" t="s">
        <v>36</v>
      </c>
      <c r="M384" s="3" t="s">
        <v>36</v>
      </c>
      <c r="N384" s="3" t="s">
        <v>47</v>
      </c>
      <c r="O384" s="4">
        <v>20.725000000000001</v>
      </c>
      <c r="P384" s="4">
        <v>2.0725000000000002</v>
      </c>
      <c r="Q384" s="4">
        <v>5.2</v>
      </c>
      <c r="R384" s="4">
        <v>16.366666666666664</v>
      </c>
      <c r="S384" s="4">
        <v>12.616666666666667</v>
      </c>
      <c r="T384" s="4">
        <v>77.096666666666678</v>
      </c>
      <c r="U384" s="4">
        <v>0.99333333333333329</v>
      </c>
      <c r="V384" s="4">
        <v>10.751600000000002</v>
      </c>
      <c r="W384" s="4">
        <v>0.85</v>
      </c>
      <c r="X384" s="4">
        <v>11.636666666666668</v>
      </c>
      <c r="Y384" s="4">
        <v>-6.1133333333333333</v>
      </c>
      <c r="Z384" s="4">
        <v>111.33333333333333</v>
      </c>
      <c r="AA384" s="5">
        <f t="shared" si="5"/>
        <v>151.99093250000001</v>
      </c>
    </row>
    <row r="385" spans="1:27" x14ac:dyDescent="0.25">
      <c r="A385" t="s">
        <v>26</v>
      </c>
      <c r="B385" s="2">
        <v>44302</v>
      </c>
      <c r="C385">
        <v>2021</v>
      </c>
      <c r="D385">
        <v>4</v>
      </c>
      <c r="E385">
        <v>16</v>
      </c>
      <c r="F385" s="3">
        <v>0</v>
      </c>
      <c r="G385" s="3" t="s">
        <v>125</v>
      </c>
      <c r="H385" s="3">
        <v>1</v>
      </c>
      <c r="I385" s="3">
        <v>3</v>
      </c>
      <c r="J385" s="3" t="s">
        <v>254</v>
      </c>
      <c r="K385" s="3" t="s">
        <v>268</v>
      </c>
      <c r="L385" s="3" t="s">
        <v>36</v>
      </c>
      <c r="M385" s="3" t="s">
        <v>36</v>
      </c>
      <c r="N385" s="3" t="s">
        <v>47</v>
      </c>
      <c r="O385" s="4">
        <v>19.355</v>
      </c>
      <c r="P385" s="4">
        <v>1.9355</v>
      </c>
      <c r="Q385" s="4">
        <v>5.2</v>
      </c>
      <c r="R385" s="4">
        <v>16.37</v>
      </c>
      <c r="S385" s="4">
        <v>12.666666666666666</v>
      </c>
      <c r="T385" s="4">
        <v>77.293333333333337</v>
      </c>
      <c r="U385" s="4">
        <v>0.9900000000000001</v>
      </c>
      <c r="V385" s="4">
        <v>10.8302</v>
      </c>
      <c r="W385" s="4">
        <v>0.84666666666666668</v>
      </c>
      <c r="X385" s="4">
        <v>11.423333333333334</v>
      </c>
      <c r="Y385" s="4">
        <v>-5.4966666666666661</v>
      </c>
      <c r="Z385" s="4">
        <v>112.06</v>
      </c>
      <c r="AA385" s="5">
        <f t="shared" si="5"/>
        <v>141.94376349999999</v>
      </c>
    </row>
    <row r="386" spans="1:27" x14ac:dyDescent="0.25">
      <c r="A386" t="s">
        <v>26</v>
      </c>
      <c r="B386" s="2">
        <v>44321</v>
      </c>
      <c r="C386">
        <v>2021</v>
      </c>
      <c r="D386">
        <v>5</v>
      </c>
      <c r="E386">
        <v>5</v>
      </c>
      <c r="F386" s="3">
        <v>19</v>
      </c>
      <c r="G386" s="3" t="s">
        <v>27</v>
      </c>
      <c r="H386" s="3">
        <v>2</v>
      </c>
      <c r="I386" s="3">
        <v>1</v>
      </c>
      <c r="J386" s="3" t="s">
        <v>32</v>
      </c>
      <c r="K386" s="3" t="s">
        <v>90</v>
      </c>
      <c r="L386" s="3" t="s">
        <v>29</v>
      </c>
      <c r="M386" s="3" t="s">
        <v>33</v>
      </c>
      <c r="N386" s="3" t="s">
        <v>34</v>
      </c>
      <c r="O386" s="4">
        <v>23.225000000000001</v>
      </c>
      <c r="P386" s="4">
        <v>2.3225000000000002</v>
      </c>
      <c r="Q386" s="4">
        <v>5.3</v>
      </c>
      <c r="R386" s="4">
        <v>17.13</v>
      </c>
      <c r="S386" s="4">
        <v>13.72</v>
      </c>
      <c r="T386" s="4">
        <v>80.09</v>
      </c>
      <c r="U386" s="4">
        <v>0.89</v>
      </c>
      <c r="V386" s="4">
        <v>11.7133</v>
      </c>
      <c r="W386" s="4">
        <v>0.76</v>
      </c>
      <c r="X386" s="4">
        <v>11.53</v>
      </c>
      <c r="Y386" s="4">
        <v>1</v>
      </c>
      <c r="Z386" s="4">
        <v>119.77</v>
      </c>
      <c r="AA386" s="5">
        <f t="shared" ref="AA386:AA449" si="6">6667*11*P386/1000</f>
        <v>170.32518250000001</v>
      </c>
    </row>
    <row r="387" spans="1:27" x14ac:dyDescent="0.25">
      <c r="A387" t="s">
        <v>26</v>
      </c>
      <c r="B387" s="2">
        <v>44321</v>
      </c>
      <c r="C387">
        <v>2021</v>
      </c>
      <c r="D387">
        <v>5</v>
      </c>
      <c r="E387">
        <v>5</v>
      </c>
      <c r="F387" s="3">
        <v>19</v>
      </c>
      <c r="G387" s="3" t="s">
        <v>27</v>
      </c>
      <c r="H387" s="3">
        <v>2</v>
      </c>
      <c r="I387" s="3">
        <v>2</v>
      </c>
      <c r="J387" s="3" t="s">
        <v>131</v>
      </c>
      <c r="K387" s="3" t="s">
        <v>90</v>
      </c>
      <c r="L387" s="3" t="s">
        <v>29</v>
      </c>
      <c r="M387" s="3" t="s">
        <v>33</v>
      </c>
      <c r="N387" s="3" t="s">
        <v>34</v>
      </c>
      <c r="O387" s="4">
        <v>27.925000000000001</v>
      </c>
      <c r="P387" s="4">
        <v>2.7925</v>
      </c>
      <c r="Q387" s="4">
        <v>5.3</v>
      </c>
      <c r="R387" s="4">
        <v>17.48</v>
      </c>
      <c r="S387" s="4">
        <v>14.12</v>
      </c>
      <c r="T387" s="4">
        <v>80.78</v>
      </c>
      <c r="U387" s="4">
        <v>0.87</v>
      </c>
      <c r="V387" s="4">
        <v>12.017300000000001</v>
      </c>
      <c r="W387" s="4">
        <v>0.74</v>
      </c>
      <c r="X387" s="4">
        <v>11.71</v>
      </c>
      <c r="Y387" s="4">
        <v>3.32</v>
      </c>
      <c r="Z387" s="4">
        <v>122.52</v>
      </c>
      <c r="AA387" s="5">
        <f t="shared" si="6"/>
        <v>204.79357250000001</v>
      </c>
    </row>
    <row r="388" spans="1:27" x14ac:dyDescent="0.25">
      <c r="A388" t="s">
        <v>26</v>
      </c>
      <c r="B388" s="2">
        <v>44321</v>
      </c>
      <c r="C388">
        <v>2021</v>
      </c>
      <c r="D388">
        <v>5</v>
      </c>
      <c r="E388">
        <v>5</v>
      </c>
      <c r="F388" s="3">
        <v>19</v>
      </c>
      <c r="G388" s="3" t="s">
        <v>27</v>
      </c>
      <c r="H388" s="3">
        <v>2</v>
      </c>
      <c r="I388" s="3">
        <v>3</v>
      </c>
      <c r="J388" s="3" t="s">
        <v>195</v>
      </c>
      <c r="K388" s="3" t="s">
        <v>90</v>
      </c>
      <c r="L388" s="3" t="s">
        <v>29</v>
      </c>
      <c r="M388" s="3" t="s">
        <v>33</v>
      </c>
      <c r="N388" s="3" t="s">
        <v>34</v>
      </c>
      <c r="O388" s="4">
        <v>25.325000000000003</v>
      </c>
      <c r="P388" s="4">
        <v>2.5325000000000002</v>
      </c>
      <c r="Q388" s="4">
        <v>5.3</v>
      </c>
      <c r="R388" s="4">
        <v>16.64</v>
      </c>
      <c r="S388" s="4">
        <v>13.36</v>
      </c>
      <c r="T388" s="4">
        <v>80.290000000000006</v>
      </c>
      <c r="U388" s="4">
        <v>0.89</v>
      </c>
      <c r="V388" s="4">
        <v>11.3764</v>
      </c>
      <c r="W388" s="4">
        <v>0.76</v>
      </c>
      <c r="X388" s="4">
        <v>11.68</v>
      </c>
      <c r="Y388" s="4">
        <v>-1.73</v>
      </c>
      <c r="Z388" s="4">
        <v>116.53</v>
      </c>
      <c r="AA388" s="5">
        <f t="shared" si="6"/>
        <v>185.72595250000001</v>
      </c>
    </row>
    <row r="389" spans="1:27" x14ac:dyDescent="0.25">
      <c r="A389" t="s">
        <v>26</v>
      </c>
      <c r="B389" s="2">
        <v>44321</v>
      </c>
      <c r="C389">
        <v>2021</v>
      </c>
      <c r="D389">
        <v>5</v>
      </c>
      <c r="E389">
        <v>5</v>
      </c>
      <c r="F389" s="3">
        <v>19</v>
      </c>
      <c r="G389" s="3" t="s">
        <v>27</v>
      </c>
      <c r="H389" s="3">
        <v>1</v>
      </c>
      <c r="I389" s="3">
        <v>1</v>
      </c>
      <c r="J389" s="3" t="s">
        <v>28</v>
      </c>
      <c r="K389" s="3" t="s">
        <v>90</v>
      </c>
      <c r="L389" s="3" t="s">
        <v>29</v>
      </c>
      <c r="M389" s="3" t="s">
        <v>30</v>
      </c>
      <c r="N389" s="3" t="s">
        <v>31</v>
      </c>
      <c r="O389" s="4">
        <v>20.025000000000002</v>
      </c>
      <c r="P389" s="4">
        <v>2.0025000000000004</v>
      </c>
      <c r="Q389" s="4">
        <v>5.3</v>
      </c>
      <c r="R389" s="4">
        <v>18.670000000000002</v>
      </c>
      <c r="S389" s="4">
        <v>15.4</v>
      </c>
      <c r="T389" s="4">
        <v>82.49</v>
      </c>
      <c r="U389" s="4">
        <v>0.81</v>
      </c>
      <c r="V389" s="4">
        <v>12.9237</v>
      </c>
      <c r="W389" s="4">
        <v>0.68</v>
      </c>
      <c r="X389" s="4">
        <v>12.52</v>
      </c>
      <c r="Y389" s="4">
        <v>10.220000000000001</v>
      </c>
      <c r="Z389" s="4">
        <v>130.69999999999999</v>
      </c>
      <c r="AA389" s="5">
        <f t="shared" si="6"/>
        <v>146.85734250000002</v>
      </c>
    </row>
    <row r="390" spans="1:27" x14ac:dyDescent="0.25">
      <c r="A390" t="s">
        <v>26</v>
      </c>
      <c r="B390" s="2">
        <v>44321</v>
      </c>
      <c r="C390">
        <v>2021</v>
      </c>
      <c r="D390">
        <v>5</v>
      </c>
      <c r="E390">
        <v>5</v>
      </c>
      <c r="F390" s="3">
        <v>19</v>
      </c>
      <c r="G390" s="3" t="s">
        <v>27</v>
      </c>
      <c r="H390" s="3">
        <v>1</v>
      </c>
      <c r="I390" s="3">
        <v>2</v>
      </c>
      <c r="J390" s="3" t="s">
        <v>130</v>
      </c>
      <c r="K390" s="3" t="s">
        <v>90</v>
      </c>
      <c r="L390" s="3" t="s">
        <v>29</v>
      </c>
      <c r="M390" s="3" t="s">
        <v>30</v>
      </c>
      <c r="N390" s="3" t="s">
        <v>31</v>
      </c>
      <c r="O390" s="4">
        <v>23.425000000000001</v>
      </c>
      <c r="P390" s="4">
        <v>2.3425000000000002</v>
      </c>
      <c r="Q390" s="4">
        <v>5.3</v>
      </c>
      <c r="R390" s="4">
        <v>19.079999999999998</v>
      </c>
      <c r="S390" s="4">
        <v>16.940000000000001</v>
      </c>
      <c r="T390" s="4">
        <v>88.78</v>
      </c>
      <c r="U390" s="4">
        <v>0.6</v>
      </c>
      <c r="V390" s="4">
        <v>14.253299999999999</v>
      </c>
      <c r="W390" s="4">
        <v>0.5</v>
      </c>
      <c r="X390" s="4">
        <v>12.37</v>
      </c>
      <c r="Y390" s="4">
        <v>19.63</v>
      </c>
      <c r="Z390" s="4">
        <v>141.86000000000001</v>
      </c>
      <c r="AA390" s="5">
        <f t="shared" si="6"/>
        <v>171.79192250000003</v>
      </c>
    </row>
    <row r="391" spans="1:27" x14ac:dyDescent="0.25">
      <c r="A391" t="s">
        <v>26</v>
      </c>
      <c r="B391" s="2">
        <v>44321</v>
      </c>
      <c r="C391">
        <v>2021</v>
      </c>
      <c r="D391">
        <v>5</v>
      </c>
      <c r="E391">
        <v>5</v>
      </c>
      <c r="F391" s="3">
        <v>19</v>
      </c>
      <c r="G391" s="3" t="s">
        <v>27</v>
      </c>
      <c r="H391" s="3">
        <v>1</v>
      </c>
      <c r="I391" s="3">
        <v>3</v>
      </c>
      <c r="J391" s="3" t="s">
        <v>194</v>
      </c>
      <c r="K391" s="3" t="s">
        <v>90</v>
      </c>
      <c r="L391" s="3" t="s">
        <v>29</v>
      </c>
      <c r="M391" s="3" t="s">
        <v>30</v>
      </c>
      <c r="N391" s="3" t="s">
        <v>31</v>
      </c>
      <c r="O391" s="4">
        <v>18.125</v>
      </c>
      <c r="P391" s="4">
        <v>1.8125</v>
      </c>
      <c r="Q391" s="4">
        <v>5.3</v>
      </c>
      <c r="R391" s="4">
        <v>17.93</v>
      </c>
      <c r="S391" s="4">
        <v>14.28</v>
      </c>
      <c r="T391" s="4">
        <v>79.64</v>
      </c>
      <c r="U391" s="4">
        <v>0.91</v>
      </c>
      <c r="V391" s="4">
        <v>12.180899999999999</v>
      </c>
      <c r="W391" s="4">
        <v>0.78</v>
      </c>
      <c r="X391" s="4">
        <v>11.58</v>
      </c>
      <c r="Y391" s="4">
        <v>4.96</v>
      </c>
      <c r="Z391" s="4">
        <v>124.46</v>
      </c>
      <c r="AA391" s="5">
        <f t="shared" si="6"/>
        <v>132.92331250000001</v>
      </c>
    </row>
    <row r="392" spans="1:27" x14ac:dyDescent="0.25">
      <c r="A392" t="s">
        <v>26</v>
      </c>
      <c r="B392" s="2">
        <v>44321</v>
      </c>
      <c r="C392">
        <v>2021</v>
      </c>
      <c r="D392">
        <v>5</v>
      </c>
      <c r="E392">
        <v>5</v>
      </c>
      <c r="F392" s="3">
        <v>19</v>
      </c>
      <c r="G392" s="3" t="s">
        <v>27</v>
      </c>
      <c r="H392" s="3">
        <v>4</v>
      </c>
      <c r="I392" s="3">
        <v>1</v>
      </c>
      <c r="J392" s="3" t="s">
        <v>38</v>
      </c>
      <c r="K392" s="3" t="s">
        <v>90</v>
      </c>
      <c r="L392" s="3" t="s">
        <v>29</v>
      </c>
      <c r="M392" s="3" t="s">
        <v>39</v>
      </c>
      <c r="N392" s="3" t="s">
        <v>40</v>
      </c>
      <c r="O392" s="4">
        <v>23.525000000000002</v>
      </c>
      <c r="P392" s="4">
        <v>2.3525</v>
      </c>
      <c r="Q392" s="4">
        <v>5.3</v>
      </c>
      <c r="R392" s="4">
        <v>17.63</v>
      </c>
      <c r="S392" s="4">
        <v>13.99</v>
      </c>
      <c r="T392" s="4">
        <v>79.349999999999994</v>
      </c>
      <c r="U392" s="4">
        <v>0.92</v>
      </c>
      <c r="V392" s="4">
        <v>11.9376</v>
      </c>
      <c r="W392" s="4">
        <v>0.79</v>
      </c>
      <c r="X392" s="4">
        <v>11.56</v>
      </c>
      <c r="Y392" s="4">
        <v>3.06</v>
      </c>
      <c r="Z392" s="4">
        <v>122.21</v>
      </c>
      <c r="AA392" s="5">
        <f t="shared" si="6"/>
        <v>172.52529250000001</v>
      </c>
    </row>
    <row r="393" spans="1:27" x14ac:dyDescent="0.25">
      <c r="A393" t="s">
        <v>26</v>
      </c>
      <c r="B393" s="2">
        <v>44321</v>
      </c>
      <c r="C393">
        <v>2021</v>
      </c>
      <c r="D393">
        <v>5</v>
      </c>
      <c r="E393">
        <v>5</v>
      </c>
      <c r="F393" s="3">
        <v>19</v>
      </c>
      <c r="G393" s="3" t="s">
        <v>27</v>
      </c>
      <c r="H393" s="3">
        <v>4</v>
      </c>
      <c r="I393" s="3">
        <v>2</v>
      </c>
      <c r="J393" s="3" t="s">
        <v>133</v>
      </c>
      <c r="K393" s="3" t="s">
        <v>90</v>
      </c>
      <c r="L393" s="3" t="s">
        <v>29</v>
      </c>
      <c r="M393" s="3" t="s">
        <v>39</v>
      </c>
      <c r="N393" s="3" t="s">
        <v>40</v>
      </c>
      <c r="O393" s="4">
        <v>23.525000000000002</v>
      </c>
      <c r="P393" s="4">
        <v>2.3525</v>
      </c>
      <c r="Q393" s="4">
        <v>5.3</v>
      </c>
      <c r="R393" s="4">
        <v>18.989999999999998</v>
      </c>
      <c r="S393" s="4">
        <v>15.4</v>
      </c>
      <c r="T393" s="4">
        <v>81.099999999999994</v>
      </c>
      <c r="U393" s="4">
        <v>0.86</v>
      </c>
      <c r="V393" s="4">
        <v>12.8742</v>
      </c>
      <c r="W393" s="4">
        <v>0.72</v>
      </c>
      <c r="X393" s="4">
        <v>12.74</v>
      </c>
      <c r="Y393" s="4">
        <v>10.130000000000001</v>
      </c>
      <c r="Z393" s="4">
        <v>130.59</v>
      </c>
      <c r="AA393" s="5">
        <f t="shared" si="6"/>
        <v>172.52529250000001</v>
      </c>
    </row>
    <row r="394" spans="1:27" x14ac:dyDescent="0.25">
      <c r="A394" t="s">
        <v>26</v>
      </c>
      <c r="B394" s="2">
        <v>44321</v>
      </c>
      <c r="C394">
        <v>2021</v>
      </c>
      <c r="D394">
        <v>5</v>
      </c>
      <c r="E394">
        <v>5</v>
      </c>
      <c r="F394" s="3">
        <v>19</v>
      </c>
      <c r="G394" s="3" t="s">
        <v>27</v>
      </c>
      <c r="H394" s="3">
        <v>4</v>
      </c>
      <c r="I394" s="3">
        <v>3</v>
      </c>
      <c r="J394" s="3" t="s">
        <v>197</v>
      </c>
      <c r="K394" s="3" t="s">
        <v>90</v>
      </c>
      <c r="L394" s="3" t="s">
        <v>29</v>
      </c>
      <c r="M394" s="3" t="s">
        <v>39</v>
      </c>
      <c r="N394" s="3" t="s">
        <v>40</v>
      </c>
      <c r="O394" s="4">
        <v>21.925000000000001</v>
      </c>
      <c r="P394" s="4">
        <v>2.1924999999999999</v>
      </c>
      <c r="Q394" s="4">
        <v>5.3</v>
      </c>
      <c r="R394" s="4">
        <v>17.28</v>
      </c>
      <c r="S394" s="4">
        <v>13.76</v>
      </c>
      <c r="T394" s="4">
        <v>79.63</v>
      </c>
      <c r="U394" s="4">
        <v>0.91</v>
      </c>
      <c r="V394" s="4">
        <v>11.638199999999999</v>
      </c>
      <c r="W394" s="4">
        <v>0.77</v>
      </c>
      <c r="X394" s="4">
        <v>12.07</v>
      </c>
      <c r="Y394" s="4">
        <v>0.47</v>
      </c>
      <c r="Z394" s="4">
        <v>119.14</v>
      </c>
      <c r="AA394" s="5">
        <f t="shared" si="6"/>
        <v>160.79137249999999</v>
      </c>
    </row>
    <row r="395" spans="1:27" x14ac:dyDescent="0.25">
      <c r="A395" t="s">
        <v>26</v>
      </c>
      <c r="B395" s="2">
        <v>44321</v>
      </c>
      <c r="C395">
        <v>2021</v>
      </c>
      <c r="D395">
        <v>5</v>
      </c>
      <c r="E395">
        <v>5</v>
      </c>
      <c r="F395" s="3">
        <v>19</v>
      </c>
      <c r="G395" s="3" t="s">
        <v>27</v>
      </c>
      <c r="H395" s="3">
        <v>3</v>
      </c>
      <c r="I395" s="3">
        <v>1</v>
      </c>
      <c r="J395" s="3" t="s">
        <v>35</v>
      </c>
      <c r="K395" s="3" t="s">
        <v>90</v>
      </c>
      <c r="L395" s="3" t="s">
        <v>29</v>
      </c>
      <c r="M395" s="3" t="s">
        <v>36</v>
      </c>
      <c r="N395" s="3" t="s">
        <v>37</v>
      </c>
      <c r="O395" s="4">
        <v>16.625</v>
      </c>
      <c r="P395" s="4">
        <v>1.6625000000000001</v>
      </c>
      <c r="Q395" s="4">
        <v>5.3</v>
      </c>
      <c r="R395" s="4">
        <v>18.829999999999998</v>
      </c>
      <c r="S395" s="4">
        <v>16.5</v>
      </c>
      <c r="T395" s="4">
        <v>87.63</v>
      </c>
      <c r="U395" s="4">
        <v>0.64</v>
      </c>
      <c r="V395" s="4">
        <v>13.8855</v>
      </c>
      <c r="W395" s="4">
        <v>0.54</v>
      </c>
      <c r="X395" s="4">
        <v>12.36</v>
      </c>
      <c r="Y395" s="4">
        <v>16.95</v>
      </c>
      <c r="Z395" s="4">
        <v>138.68</v>
      </c>
      <c r="AA395" s="5">
        <f t="shared" si="6"/>
        <v>121.9227625</v>
      </c>
    </row>
    <row r="396" spans="1:27" x14ac:dyDescent="0.25">
      <c r="A396" t="s">
        <v>26</v>
      </c>
      <c r="B396" s="2">
        <v>44321</v>
      </c>
      <c r="C396">
        <v>2021</v>
      </c>
      <c r="D396">
        <v>5</v>
      </c>
      <c r="E396">
        <v>5</v>
      </c>
      <c r="F396" s="3">
        <v>19</v>
      </c>
      <c r="G396" s="3" t="s">
        <v>27</v>
      </c>
      <c r="H396" s="3">
        <v>3</v>
      </c>
      <c r="I396" s="3">
        <v>2</v>
      </c>
      <c r="J396" s="3" t="s">
        <v>132</v>
      </c>
      <c r="K396" s="3" t="s">
        <v>90</v>
      </c>
      <c r="L396" s="3" t="s">
        <v>29</v>
      </c>
      <c r="M396" s="3" t="s">
        <v>36</v>
      </c>
      <c r="N396" s="3" t="s">
        <v>37</v>
      </c>
      <c r="O396" s="4">
        <v>24.525000000000002</v>
      </c>
      <c r="P396" s="4">
        <v>2.4525000000000001</v>
      </c>
      <c r="Q396" s="4">
        <v>5.2</v>
      </c>
      <c r="R396" s="4">
        <v>19.61</v>
      </c>
      <c r="S396" s="4">
        <v>15.82</v>
      </c>
      <c r="T396" s="4">
        <v>80.67</v>
      </c>
      <c r="U396" s="4">
        <v>0.87</v>
      </c>
      <c r="V396" s="4">
        <v>13.329499999999999</v>
      </c>
      <c r="W396" s="4">
        <v>0.73</v>
      </c>
      <c r="X396" s="4">
        <v>12.29</v>
      </c>
      <c r="Y396" s="4">
        <v>13.9</v>
      </c>
      <c r="Z396" s="4">
        <v>135.06</v>
      </c>
      <c r="AA396" s="5">
        <f t="shared" si="6"/>
        <v>179.85899250000003</v>
      </c>
    </row>
    <row r="397" spans="1:27" x14ac:dyDescent="0.25">
      <c r="A397" t="s">
        <v>26</v>
      </c>
      <c r="B397" s="2">
        <v>44321</v>
      </c>
      <c r="C397">
        <v>2021</v>
      </c>
      <c r="D397">
        <v>5</v>
      </c>
      <c r="E397">
        <v>5</v>
      </c>
      <c r="F397" s="3">
        <v>19</v>
      </c>
      <c r="G397" s="3" t="s">
        <v>27</v>
      </c>
      <c r="H397" s="3">
        <v>3</v>
      </c>
      <c r="I397" s="3">
        <v>3</v>
      </c>
      <c r="J397" s="3" t="s">
        <v>196</v>
      </c>
      <c r="K397" s="3" t="s">
        <v>90</v>
      </c>
      <c r="L397" s="3" t="s">
        <v>29</v>
      </c>
      <c r="M397" s="3" t="s">
        <v>36</v>
      </c>
      <c r="N397" s="3" t="s">
        <v>37</v>
      </c>
      <c r="O397" s="4">
        <v>22.925000000000001</v>
      </c>
      <c r="P397" s="4">
        <v>2.2925</v>
      </c>
      <c r="Q397" s="4">
        <v>5.2</v>
      </c>
      <c r="R397" s="4">
        <v>18.86</v>
      </c>
      <c r="S397" s="4">
        <v>15.58</v>
      </c>
      <c r="T397" s="4">
        <v>82.61</v>
      </c>
      <c r="U397" s="4">
        <v>0.81</v>
      </c>
      <c r="V397" s="4">
        <v>13.2668</v>
      </c>
      <c r="W397" s="4">
        <v>0.69</v>
      </c>
      <c r="X397" s="4">
        <v>11.68</v>
      </c>
      <c r="Y397" s="4">
        <v>13.08</v>
      </c>
      <c r="Z397" s="4">
        <v>134.09</v>
      </c>
      <c r="AA397" s="5">
        <f t="shared" si="6"/>
        <v>168.12507250000002</v>
      </c>
    </row>
    <row r="398" spans="1:27" x14ac:dyDescent="0.25">
      <c r="A398" t="s">
        <v>26</v>
      </c>
      <c r="B398" s="2">
        <v>44321</v>
      </c>
      <c r="C398">
        <v>2021</v>
      </c>
      <c r="D398">
        <v>5</v>
      </c>
      <c r="E398">
        <v>5</v>
      </c>
      <c r="F398" s="3">
        <v>19</v>
      </c>
      <c r="G398" s="3" t="s">
        <v>41</v>
      </c>
      <c r="H398" s="3">
        <v>2</v>
      </c>
      <c r="I398" s="3">
        <v>1</v>
      </c>
      <c r="J398" s="3" t="s">
        <v>44</v>
      </c>
      <c r="K398" s="3" t="s">
        <v>90</v>
      </c>
      <c r="L398" s="3" t="s">
        <v>36</v>
      </c>
      <c r="M398" s="3" t="s">
        <v>33</v>
      </c>
      <c r="N398" s="3" t="s">
        <v>45</v>
      </c>
      <c r="O398" s="4">
        <v>24.625</v>
      </c>
      <c r="P398" s="4">
        <v>2.4624999999999999</v>
      </c>
      <c r="Q398" s="4">
        <v>5.3</v>
      </c>
      <c r="R398" s="4">
        <v>19</v>
      </c>
      <c r="S398" s="4">
        <v>16.2</v>
      </c>
      <c r="T398" s="4">
        <v>85.26</v>
      </c>
      <c r="U398" s="4">
        <v>0.72</v>
      </c>
      <c r="V398" s="4">
        <v>13.6995</v>
      </c>
      <c r="W398" s="4">
        <v>0.61</v>
      </c>
      <c r="X398" s="4">
        <v>12.08</v>
      </c>
      <c r="Y398" s="4">
        <v>15.98</v>
      </c>
      <c r="Z398" s="4">
        <v>137.53</v>
      </c>
      <c r="AA398" s="5">
        <f t="shared" si="6"/>
        <v>180.59236249999998</v>
      </c>
    </row>
    <row r="399" spans="1:27" x14ac:dyDescent="0.25">
      <c r="A399" t="s">
        <v>26</v>
      </c>
      <c r="B399" s="2">
        <v>44321</v>
      </c>
      <c r="C399">
        <v>2021</v>
      </c>
      <c r="D399">
        <v>5</v>
      </c>
      <c r="E399">
        <v>5</v>
      </c>
      <c r="F399" s="3">
        <v>19</v>
      </c>
      <c r="G399" s="3" t="s">
        <v>41</v>
      </c>
      <c r="H399" s="3">
        <v>2</v>
      </c>
      <c r="I399" s="3">
        <v>2</v>
      </c>
      <c r="J399" s="3" t="s">
        <v>135</v>
      </c>
      <c r="K399" s="3" t="s">
        <v>90</v>
      </c>
      <c r="L399" s="3" t="s">
        <v>36</v>
      </c>
      <c r="M399" s="3" t="s">
        <v>33</v>
      </c>
      <c r="N399" s="3" t="s">
        <v>45</v>
      </c>
      <c r="O399" s="4">
        <v>19.325000000000003</v>
      </c>
      <c r="P399" s="4">
        <v>1.9325000000000003</v>
      </c>
      <c r="Q399" s="4">
        <v>5.3</v>
      </c>
      <c r="R399" s="4">
        <v>18.61</v>
      </c>
      <c r="S399" s="4">
        <v>15.29</v>
      </c>
      <c r="T399" s="4">
        <v>82.16</v>
      </c>
      <c r="U399" s="4">
        <v>0.82</v>
      </c>
      <c r="V399" s="4">
        <v>12.7845</v>
      </c>
      <c r="W399" s="4">
        <v>0.69</v>
      </c>
      <c r="X399" s="4">
        <v>12.73</v>
      </c>
      <c r="Y399" s="4">
        <v>9.17</v>
      </c>
      <c r="Z399" s="4">
        <v>129.44999999999999</v>
      </c>
      <c r="AA399" s="5">
        <f t="shared" si="6"/>
        <v>141.72375250000002</v>
      </c>
    </row>
    <row r="400" spans="1:27" x14ac:dyDescent="0.25">
      <c r="A400" t="s">
        <v>26</v>
      </c>
      <c r="B400" s="2">
        <v>44321</v>
      </c>
      <c r="C400">
        <v>2021</v>
      </c>
      <c r="D400">
        <v>5</v>
      </c>
      <c r="E400">
        <v>5</v>
      </c>
      <c r="F400" s="3">
        <v>19</v>
      </c>
      <c r="G400" s="3" t="s">
        <v>41</v>
      </c>
      <c r="H400" s="3">
        <v>2</v>
      </c>
      <c r="I400" s="3">
        <v>3</v>
      </c>
      <c r="J400" s="3" t="s">
        <v>199</v>
      </c>
      <c r="K400" s="3" t="s">
        <v>90</v>
      </c>
      <c r="L400" s="3" t="s">
        <v>36</v>
      </c>
      <c r="M400" s="3" t="s">
        <v>33</v>
      </c>
      <c r="N400" s="3" t="s">
        <v>45</v>
      </c>
      <c r="O400" s="4">
        <v>20.225000000000001</v>
      </c>
      <c r="P400" s="4">
        <v>2.0225</v>
      </c>
      <c r="Q400" s="4">
        <v>5.3</v>
      </c>
      <c r="R400" s="4">
        <v>18.86</v>
      </c>
      <c r="S400" s="4">
        <v>15.71</v>
      </c>
      <c r="T400" s="4">
        <v>83.3</v>
      </c>
      <c r="U400" s="4">
        <v>0.78</v>
      </c>
      <c r="V400" s="4">
        <v>13.2483</v>
      </c>
      <c r="W400" s="4">
        <v>0.66</v>
      </c>
      <c r="X400" s="4">
        <v>12.24</v>
      </c>
      <c r="Y400" s="4">
        <v>12.7</v>
      </c>
      <c r="Z400" s="4">
        <v>133.63999999999999</v>
      </c>
      <c r="AA400" s="5">
        <f t="shared" si="6"/>
        <v>148.3240825</v>
      </c>
    </row>
    <row r="401" spans="1:27" x14ac:dyDescent="0.25">
      <c r="A401" t="s">
        <v>26</v>
      </c>
      <c r="B401" s="2">
        <v>44321</v>
      </c>
      <c r="C401">
        <v>2021</v>
      </c>
      <c r="D401">
        <v>5</v>
      </c>
      <c r="E401">
        <v>5</v>
      </c>
      <c r="F401" s="3">
        <v>19</v>
      </c>
      <c r="G401" s="3" t="s">
        <v>41</v>
      </c>
      <c r="H401" s="3">
        <v>1</v>
      </c>
      <c r="I401" s="3">
        <v>1</v>
      </c>
      <c r="J401" s="3" t="s">
        <v>42</v>
      </c>
      <c r="K401" s="3" t="s">
        <v>90</v>
      </c>
      <c r="L401" s="3" t="s">
        <v>36</v>
      </c>
      <c r="M401" s="3" t="s">
        <v>30</v>
      </c>
      <c r="N401" s="3" t="s">
        <v>43</v>
      </c>
      <c r="O401" s="4">
        <v>22.425000000000001</v>
      </c>
      <c r="P401" s="4">
        <v>2.2425000000000002</v>
      </c>
      <c r="Q401" s="4">
        <v>5.3</v>
      </c>
      <c r="R401" s="4">
        <v>18.46</v>
      </c>
      <c r="S401" s="4">
        <v>15.1</v>
      </c>
      <c r="T401" s="4">
        <v>81.8</v>
      </c>
      <c r="U401" s="4">
        <v>0.84</v>
      </c>
      <c r="V401" s="4">
        <v>12.747199999999999</v>
      </c>
      <c r="W401" s="4">
        <v>0.71</v>
      </c>
      <c r="X401" s="4">
        <v>12.18</v>
      </c>
      <c r="Y401" s="4">
        <v>9.02</v>
      </c>
      <c r="Z401" s="4">
        <v>129.27000000000001</v>
      </c>
      <c r="AA401" s="5">
        <f t="shared" si="6"/>
        <v>164.45822250000001</v>
      </c>
    </row>
    <row r="402" spans="1:27" x14ac:dyDescent="0.25">
      <c r="A402" t="s">
        <v>26</v>
      </c>
      <c r="B402" s="2">
        <v>44321</v>
      </c>
      <c r="C402">
        <v>2021</v>
      </c>
      <c r="D402">
        <v>5</v>
      </c>
      <c r="E402">
        <v>5</v>
      </c>
      <c r="F402" s="3">
        <v>19</v>
      </c>
      <c r="G402" s="3" t="s">
        <v>41</v>
      </c>
      <c r="H402" s="3">
        <v>1</v>
      </c>
      <c r="I402" s="3">
        <v>2</v>
      </c>
      <c r="J402" s="3" t="s">
        <v>134</v>
      </c>
      <c r="K402" s="3" t="s">
        <v>90</v>
      </c>
      <c r="L402" s="3" t="s">
        <v>36</v>
      </c>
      <c r="M402" s="3" t="s">
        <v>30</v>
      </c>
      <c r="N402" s="3" t="s">
        <v>43</v>
      </c>
      <c r="O402" s="4">
        <v>24.525000000000002</v>
      </c>
      <c r="P402" s="4">
        <v>2.4525000000000001</v>
      </c>
      <c r="Q402" s="4">
        <v>5.3</v>
      </c>
      <c r="R402" s="4">
        <v>18.329999999999998</v>
      </c>
      <c r="S402" s="4">
        <v>15.66</v>
      </c>
      <c r="T402" s="4">
        <v>85.43</v>
      </c>
      <c r="U402" s="4">
        <v>0.71</v>
      </c>
      <c r="V402" s="4">
        <v>13.226800000000001</v>
      </c>
      <c r="W402" s="4">
        <v>0.6</v>
      </c>
      <c r="X402" s="4">
        <v>12.15</v>
      </c>
      <c r="Y402" s="4">
        <v>12.07</v>
      </c>
      <c r="Z402" s="4">
        <v>132.88999999999999</v>
      </c>
      <c r="AA402" s="5">
        <f t="shared" si="6"/>
        <v>179.85899250000003</v>
      </c>
    </row>
    <row r="403" spans="1:27" x14ac:dyDescent="0.25">
      <c r="A403" t="s">
        <v>26</v>
      </c>
      <c r="B403" s="2">
        <v>44321</v>
      </c>
      <c r="C403">
        <v>2021</v>
      </c>
      <c r="D403">
        <v>5</v>
      </c>
      <c r="E403">
        <v>5</v>
      </c>
      <c r="F403" s="3">
        <v>19</v>
      </c>
      <c r="G403" s="3" t="s">
        <v>41</v>
      </c>
      <c r="H403" s="3">
        <v>1</v>
      </c>
      <c r="I403" s="3">
        <v>3</v>
      </c>
      <c r="J403" s="3" t="s">
        <v>198</v>
      </c>
      <c r="K403" s="3" t="s">
        <v>90</v>
      </c>
      <c r="L403" s="3" t="s">
        <v>36</v>
      </c>
      <c r="M403" s="3" t="s">
        <v>30</v>
      </c>
      <c r="N403" s="3" t="s">
        <v>43</v>
      </c>
      <c r="O403" s="4">
        <v>21.925000000000001</v>
      </c>
      <c r="P403" s="4">
        <v>2.1924999999999999</v>
      </c>
      <c r="Q403" s="4">
        <v>5.3</v>
      </c>
      <c r="R403" s="4">
        <v>19.079999999999998</v>
      </c>
      <c r="S403" s="4">
        <v>15.94</v>
      </c>
      <c r="T403" s="4">
        <v>83.54</v>
      </c>
      <c r="U403" s="4">
        <v>0.78</v>
      </c>
      <c r="V403" s="4">
        <v>13.517099999999999</v>
      </c>
      <c r="W403" s="4">
        <v>0.66</v>
      </c>
      <c r="X403" s="4">
        <v>11.92</v>
      </c>
      <c r="Y403" s="4">
        <v>14.88</v>
      </c>
      <c r="Z403" s="4">
        <v>136.22999999999999</v>
      </c>
      <c r="AA403" s="5">
        <f t="shared" si="6"/>
        <v>160.79137249999999</v>
      </c>
    </row>
    <row r="404" spans="1:27" x14ac:dyDescent="0.25">
      <c r="A404" t="s">
        <v>26</v>
      </c>
      <c r="B404" s="2">
        <v>44321</v>
      </c>
      <c r="C404">
        <v>2021</v>
      </c>
      <c r="D404">
        <v>5</v>
      </c>
      <c r="E404">
        <v>5</v>
      </c>
      <c r="F404" s="3">
        <v>19</v>
      </c>
      <c r="G404" s="3" t="s">
        <v>41</v>
      </c>
      <c r="H404" s="3">
        <v>4</v>
      </c>
      <c r="I404" s="3">
        <v>1</v>
      </c>
      <c r="J404" s="3" t="s">
        <v>48</v>
      </c>
      <c r="K404" s="3" t="s">
        <v>90</v>
      </c>
      <c r="L404" s="3" t="s">
        <v>36</v>
      </c>
      <c r="M404" s="3" t="s">
        <v>39</v>
      </c>
      <c r="N404" s="3" t="s">
        <v>49</v>
      </c>
      <c r="O404" s="4">
        <v>25.425000000000001</v>
      </c>
      <c r="P404" s="4">
        <v>2.5425</v>
      </c>
      <c r="Q404" s="4">
        <v>5.3</v>
      </c>
      <c r="R404" s="4">
        <v>18.510000000000002</v>
      </c>
      <c r="S404" s="4">
        <v>14.96</v>
      </c>
      <c r="T404" s="4">
        <v>80.819999999999993</v>
      </c>
      <c r="U404" s="4">
        <v>0.87</v>
      </c>
      <c r="V404" s="4">
        <v>12.677300000000001</v>
      </c>
      <c r="W404" s="4">
        <v>0.74</v>
      </c>
      <c r="X404" s="4">
        <v>11.96</v>
      </c>
      <c r="Y404" s="4">
        <v>8.68</v>
      </c>
      <c r="Z404" s="4">
        <v>128.87</v>
      </c>
      <c r="AA404" s="5">
        <f t="shared" si="6"/>
        <v>186.45932250000001</v>
      </c>
    </row>
    <row r="405" spans="1:27" x14ac:dyDescent="0.25">
      <c r="A405" t="s">
        <v>26</v>
      </c>
      <c r="B405" s="2">
        <v>44321</v>
      </c>
      <c r="C405">
        <v>2021</v>
      </c>
      <c r="D405">
        <v>5</v>
      </c>
      <c r="E405">
        <v>5</v>
      </c>
      <c r="F405" s="3">
        <v>19</v>
      </c>
      <c r="G405" s="3" t="s">
        <v>41</v>
      </c>
      <c r="H405" s="3">
        <v>4</v>
      </c>
      <c r="I405" s="3">
        <v>2</v>
      </c>
      <c r="J405" s="3" t="s">
        <v>137</v>
      </c>
      <c r="K405" s="3" t="s">
        <v>90</v>
      </c>
      <c r="L405" s="3" t="s">
        <v>36</v>
      </c>
      <c r="M405" s="3" t="s">
        <v>39</v>
      </c>
      <c r="N405" s="3" t="s">
        <v>49</v>
      </c>
      <c r="O405" s="4">
        <v>22.325000000000003</v>
      </c>
      <c r="P405" s="4">
        <v>2.2325000000000004</v>
      </c>
      <c r="Q405" s="4">
        <v>5.3</v>
      </c>
      <c r="R405" s="4">
        <v>18.46</v>
      </c>
      <c r="S405" s="4">
        <v>15.12</v>
      </c>
      <c r="T405" s="4">
        <v>81.91</v>
      </c>
      <c r="U405" s="4">
        <v>0.83</v>
      </c>
      <c r="V405" s="4">
        <v>12.837300000000001</v>
      </c>
      <c r="W405" s="4">
        <v>0.7</v>
      </c>
      <c r="X405" s="4">
        <v>11.85</v>
      </c>
      <c r="Y405" s="4">
        <v>9.67</v>
      </c>
      <c r="Z405" s="4">
        <v>130.05000000000001</v>
      </c>
      <c r="AA405" s="5">
        <f t="shared" si="6"/>
        <v>163.72485250000003</v>
      </c>
    </row>
    <row r="406" spans="1:27" x14ac:dyDescent="0.25">
      <c r="A406" t="s">
        <v>26</v>
      </c>
      <c r="B406" s="2">
        <v>44321</v>
      </c>
      <c r="C406">
        <v>2021</v>
      </c>
      <c r="D406">
        <v>5</v>
      </c>
      <c r="E406">
        <v>5</v>
      </c>
      <c r="F406" s="3">
        <v>19</v>
      </c>
      <c r="G406" s="3" t="s">
        <v>41</v>
      </c>
      <c r="H406" s="3">
        <v>4</v>
      </c>
      <c r="I406" s="3">
        <v>3</v>
      </c>
      <c r="J406" s="3" t="s">
        <v>201</v>
      </c>
      <c r="K406" s="3" t="s">
        <v>90</v>
      </c>
      <c r="L406" s="3" t="s">
        <v>36</v>
      </c>
      <c r="M406" s="3" t="s">
        <v>39</v>
      </c>
      <c r="N406" s="3" t="s">
        <v>49</v>
      </c>
      <c r="O406" s="4">
        <v>24.025000000000002</v>
      </c>
      <c r="P406" s="4">
        <v>2.4025000000000003</v>
      </c>
      <c r="Q406" s="4">
        <v>5.3</v>
      </c>
      <c r="R406" s="4">
        <v>18.82</v>
      </c>
      <c r="S406" s="4">
        <v>15.28</v>
      </c>
      <c r="T406" s="4">
        <v>81.19</v>
      </c>
      <c r="U406" s="4">
        <v>0.86</v>
      </c>
      <c r="V406" s="4">
        <v>12.802899999999999</v>
      </c>
      <c r="W406" s="4">
        <v>0.72</v>
      </c>
      <c r="X406" s="4">
        <v>12.61</v>
      </c>
      <c r="Y406" s="4">
        <v>9.5500000000000007</v>
      </c>
      <c r="Z406" s="4">
        <v>129.9</v>
      </c>
      <c r="AA406" s="5">
        <f t="shared" si="6"/>
        <v>176.19214250000002</v>
      </c>
    </row>
    <row r="407" spans="1:27" x14ac:dyDescent="0.25">
      <c r="A407" t="s">
        <v>26</v>
      </c>
      <c r="B407" s="2">
        <v>44321</v>
      </c>
      <c r="C407">
        <v>2021</v>
      </c>
      <c r="D407">
        <v>5</v>
      </c>
      <c r="E407">
        <v>5</v>
      </c>
      <c r="F407" s="3">
        <v>19</v>
      </c>
      <c r="G407" s="3" t="s">
        <v>41</v>
      </c>
      <c r="H407" s="3">
        <v>3</v>
      </c>
      <c r="I407" s="3">
        <v>1</v>
      </c>
      <c r="J407" s="3" t="s">
        <v>46</v>
      </c>
      <c r="K407" s="3" t="s">
        <v>90</v>
      </c>
      <c r="L407" s="3" t="s">
        <v>36</v>
      </c>
      <c r="M407" s="3" t="s">
        <v>36</v>
      </c>
      <c r="N407" s="3" t="s">
        <v>47</v>
      </c>
      <c r="O407" s="4">
        <v>22.425000000000001</v>
      </c>
      <c r="P407" s="4">
        <v>2.2425000000000002</v>
      </c>
      <c r="Q407" s="4">
        <v>5.3</v>
      </c>
      <c r="R407" s="4">
        <v>16.579999999999998</v>
      </c>
      <c r="S407" s="4">
        <v>13.5</v>
      </c>
      <c r="T407" s="4">
        <v>81.42</v>
      </c>
      <c r="U407" s="4">
        <v>0.85</v>
      </c>
      <c r="V407" s="4">
        <v>11.483700000000001</v>
      </c>
      <c r="W407" s="4">
        <v>0.72</v>
      </c>
      <c r="X407" s="4">
        <v>11.74</v>
      </c>
      <c r="Y407" s="4">
        <v>-1.17</v>
      </c>
      <c r="Z407" s="4">
        <v>117.19</v>
      </c>
      <c r="AA407" s="5">
        <f t="shared" si="6"/>
        <v>164.45822250000001</v>
      </c>
    </row>
    <row r="408" spans="1:27" x14ac:dyDescent="0.25">
      <c r="A408" t="s">
        <v>26</v>
      </c>
      <c r="B408" s="2">
        <v>44321</v>
      </c>
      <c r="C408">
        <v>2021</v>
      </c>
      <c r="D408">
        <v>5</v>
      </c>
      <c r="E408">
        <v>5</v>
      </c>
      <c r="F408" s="3">
        <v>19</v>
      </c>
      <c r="G408" s="3" t="s">
        <v>41</v>
      </c>
      <c r="H408" s="3">
        <v>3</v>
      </c>
      <c r="I408" s="3">
        <v>2</v>
      </c>
      <c r="J408" s="3" t="s">
        <v>136</v>
      </c>
      <c r="K408" s="3" t="s">
        <v>90</v>
      </c>
      <c r="L408" s="3" t="s">
        <v>36</v>
      </c>
      <c r="M408" s="3" t="s">
        <v>36</v>
      </c>
      <c r="N408" s="3" t="s">
        <v>47</v>
      </c>
      <c r="O408" s="4">
        <v>21.325000000000003</v>
      </c>
      <c r="P408" s="4">
        <v>2.1325000000000003</v>
      </c>
      <c r="Q408" s="4">
        <v>5.3</v>
      </c>
      <c r="R408" s="4">
        <v>19.73</v>
      </c>
      <c r="S408" s="4">
        <v>16.12</v>
      </c>
      <c r="T408" s="4">
        <v>81.7</v>
      </c>
      <c r="U408" s="4">
        <v>0.84</v>
      </c>
      <c r="V408" s="4">
        <v>13.462</v>
      </c>
      <c r="W408" s="4">
        <v>0.7</v>
      </c>
      <c r="X408" s="4">
        <v>12.8</v>
      </c>
      <c r="Y408" s="4">
        <v>14.75</v>
      </c>
      <c r="Z408" s="4">
        <v>136.07</v>
      </c>
      <c r="AA408" s="5">
        <f t="shared" si="6"/>
        <v>156.39115250000003</v>
      </c>
    </row>
    <row r="409" spans="1:27" x14ac:dyDescent="0.25">
      <c r="A409" t="s">
        <v>26</v>
      </c>
      <c r="B409" s="2">
        <v>44321</v>
      </c>
      <c r="C409">
        <v>2021</v>
      </c>
      <c r="D409">
        <v>5</v>
      </c>
      <c r="E409">
        <v>5</v>
      </c>
      <c r="F409" s="3">
        <v>19</v>
      </c>
      <c r="G409" s="3" t="s">
        <v>41</v>
      </c>
      <c r="H409" s="3">
        <v>3</v>
      </c>
      <c r="I409" s="3">
        <v>3</v>
      </c>
      <c r="J409" s="3" t="s">
        <v>200</v>
      </c>
      <c r="K409" s="3" t="s">
        <v>90</v>
      </c>
      <c r="L409" s="3" t="s">
        <v>36</v>
      </c>
      <c r="M409" s="3" t="s">
        <v>36</v>
      </c>
      <c r="N409" s="3" t="s">
        <v>47</v>
      </c>
      <c r="O409" s="4">
        <v>24.425000000000001</v>
      </c>
      <c r="P409" s="4">
        <v>2.4424999999999999</v>
      </c>
      <c r="Q409" s="4">
        <v>5.3</v>
      </c>
      <c r="R409" s="4">
        <v>19.52</v>
      </c>
      <c r="S409" s="4">
        <v>16.63</v>
      </c>
      <c r="T409" s="4">
        <v>85.19</v>
      </c>
      <c r="U409" s="4">
        <v>0.72</v>
      </c>
      <c r="V409" s="4">
        <v>13.7379</v>
      </c>
      <c r="W409" s="4">
        <v>0.59</v>
      </c>
      <c r="X409" s="4">
        <v>13.42</v>
      </c>
      <c r="Y409" s="4">
        <v>16.14</v>
      </c>
      <c r="Z409" s="4">
        <v>137.72</v>
      </c>
      <c r="AA409" s="5">
        <f t="shared" si="6"/>
        <v>179.12562249999999</v>
      </c>
    </row>
    <row r="410" spans="1:27" x14ac:dyDescent="0.25">
      <c r="A410" t="s">
        <v>26</v>
      </c>
      <c r="B410" s="2">
        <v>44321</v>
      </c>
      <c r="C410">
        <v>2021</v>
      </c>
      <c r="D410">
        <v>5</v>
      </c>
      <c r="E410">
        <v>5</v>
      </c>
      <c r="F410" s="3">
        <v>19</v>
      </c>
      <c r="G410" s="3" t="s">
        <v>50</v>
      </c>
      <c r="H410" s="3">
        <v>2</v>
      </c>
      <c r="I410" s="3">
        <v>1</v>
      </c>
      <c r="J410" s="3" t="s">
        <v>54</v>
      </c>
      <c r="K410" s="3" t="s">
        <v>90</v>
      </c>
      <c r="L410" s="3" t="s">
        <v>52</v>
      </c>
      <c r="M410" s="3" t="s">
        <v>33</v>
      </c>
      <c r="N410" s="3" t="s">
        <v>55</v>
      </c>
      <c r="O410" s="4">
        <v>29.025000000000002</v>
      </c>
      <c r="P410" s="4">
        <v>2.9025000000000003</v>
      </c>
      <c r="Q410" s="4">
        <v>5.3</v>
      </c>
      <c r="R410" s="4">
        <v>18.57</v>
      </c>
      <c r="S410" s="4">
        <v>15.78</v>
      </c>
      <c r="T410" s="4">
        <v>84.98</v>
      </c>
      <c r="U410" s="4">
        <v>0.73</v>
      </c>
      <c r="V410" s="4">
        <v>13.393000000000001</v>
      </c>
      <c r="W410" s="4">
        <v>0.62</v>
      </c>
      <c r="X410" s="4">
        <v>11.87</v>
      </c>
      <c r="Y410" s="4">
        <v>13.57</v>
      </c>
      <c r="Z410" s="4">
        <v>134.66999999999999</v>
      </c>
      <c r="AA410" s="5">
        <f t="shared" si="6"/>
        <v>212.86064250000001</v>
      </c>
    </row>
    <row r="411" spans="1:27" x14ac:dyDescent="0.25">
      <c r="A411" t="s">
        <v>26</v>
      </c>
      <c r="B411" s="2">
        <v>44321</v>
      </c>
      <c r="C411">
        <v>2021</v>
      </c>
      <c r="D411">
        <v>5</v>
      </c>
      <c r="E411">
        <v>5</v>
      </c>
      <c r="F411" s="3">
        <v>19</v>
      </c>
      <c r="G411" s="3" t="s">
        <v>50</v>
      </c>
      <c r="H411" s="3">
        <v>2</v>
      </c>
      <c r="I411" s="3">
        <v>2</v>
      </c>
      <c r="J411" s="3" t="s">
        <v>139</v>
      </c>
      <c r="K411" s="3" t="s">
        <v>90</v>
      </c>
      <c r="L411" s="3" t="s">
        <v>52</v>
      </c>
      <c r="M411" s="3" t="s">
        <v>33</v>
      </c>
      <c r="N411" s="3" t="s">
        <v>55</v>
      </c>
      <c r="O411" s="4">
        <v>21.425000000000001</v>
      </c>
      <c r="P411" s="4">
        <v>2.1425000000000001</v>
      </c>
      <c r="Q411" s="4">
        <v>5.3</v>
      </c>
      <c r="R411" s="4">
        <v>17.260000000000002</v>
      </c>
      <c r="S411" s="4">
        <v>13.43</v>
      </c>
      <c r="T411" s="4">
        <v>77.81</v>
      </c>
      <c r="U411" s="4">
        <v>0.97</v>
      </c>
      <c r="V411" s="4">
        <v>11.501300000000001</v>
      </c>
      <c r="W411" s="4">
        <v>0.83</v>
      </c>
      <c r="X411" s="4">
        <v>11.35</v>
      </c>
      <c r="Y411" s="4">
        <v>-0.18</v>
      </c>
      <c r="Z411" s="4">
        <v>118.37</v>
      </c>
      <c r="AA411" s="5">
        <f t="shared" si="6"/>
        <v>157.12452249999998</v>
      </c>
    </row>
    <row r="412" spans="1:27" x14ac:dyDescent="0.25">
      <c r="A412" t="s">
        <v>26</v>
      </c>
      <c r="B412" s="2">
        <v>44321</v>
      </c>
      <c r="C412">
        <v>2021</v>
      </c>
      <c r="D412">
        <v>5</v>
      </c>
      <c r="E412">
        <v>5</v>
      </c>
      <c r="F412" s="3">
        <v>19</v>
      </c>
      <c r="G412" s="3" t="s">
        <v>50</v>
      </c>
      <c r="H412" s="3">
        <v>2</v>
      </c>
      <c r="I412" s="3">
        <v>3</v>
      </c>
      <c r="J412" s="3" t="s">
        <v>203</v>
      </c>
      <c r="K412" s="3" t="s">
        <v>90</v>
      </c>
      <c r="L412" s="3" t="s">
        <v>52</v>
      </c>
      <c r="M412" s="3" t="s">
        <v>33</v>
      </c>
      <c r="N412" s="3" t="s">
        <v>55</v>
      </c>
      <c r="O412" s="4">
        <v>25.925000000000001</v>
      </c>
      <c r="P412" s="4">
        <v>2.5925000000000002</v>
      </c>
      <c r="Q412" s="4">
        <v>5.3</v>
      </c>
      <c r="R412" s="4">
        <v>18.510000000000002</v>
      </c>
      <c r="S412" s="4">
        <v>14.75</v>
      </c>
      <c r="T412" s="4">
        <v>79.69</v>
      </c>
      <c r="U412" s="4">
        <v>0.91</v>
      </c>
      <c r="V412" s="4">
        <v>12.3847</v>
      </c>
      <c r="W412" s="4">
        <v>0.76</v>
      </c>
      <c r="X412" s="4">
        <v>12.49</v>
      </c>
      <c r="Y412" s="4">
        <v>6.46</v>
      </c>
      <c r="Z412" s="4">
        <v>126.24</v>
      </c>
      <c r="AA412" s="5">
        <f t="shared" si="6"/>
        <v>190.12617250000002</v>
      </c>
    </row>
    <row r="413" spans="1:27" x14ac:dyDescent="0.25">
      <c r="A413" t="s">
        <v>26</v>
      </c>
      <c r="B413" s="2">
        <v>44321</v>
      </c>
      <c r="C413">
        <v>2021</v>
      </c>
      <c r="D413">
        <v>5</v>
      </c>
      <c r="E413">
        <v>5</v>
      </c>
      <c r="F413" s="3">
        <v>19</v>
      </c>
      <c r="G413" s="3" t="s">
        <v>50</v>
      </c>
      <c r="H413" s="3">
        <v>1</v>
      </c>
      <c r="I413" s="3">
        <v>1</v>
      </c>
      <c r="J413" s="3" t="s">
        <v>51</v>
      </c>
      <c r="K413" s="3" t="s">
        <v>90</v>
      </c>
      <c r="L413" s="3" t="s">
        <v>52</v>
      </c>
      <c r="M413" s="3" t="s">
        <v>30</v>
      </c>
      <c r="N413" s="3" t="s">
        <v>53</v>
      </c>
      <c r="O413" s="4">
        <v>23.325000000000003</v>
      </c>
      <c r="P413" s="4">
        <v>2.3325000000000005</v>
      </c>
      <c r="Q413" s="4">
        <v>5.3</v>
      </c>
      <c r="R413" s="4">
        <v>16.72</v>
      </c>
      <c r="S413" s="4">
        <v>13.41</v>
      </c>
      <c r="T413" s="4">
        <v>80.2</v>
      </c>
      <c r="U413" s="4">
        <v>0.89</v>
      </c>
      <c r="V413" s="4">
        <v>11.3795</v>
      </c>
      <c r="W413" s="4">
        <v>0.76</v>
      </c>
      <c r="X413" s="4">
        <v>11.88</v>
      </c>
      <c r="Y413" s="4">
        <v>-1.7</v>
      </c>
      <c r="Z413" s="4">
        <v>116.56</v>
      </c>
      <c r="AA413" s="5">
        <f t="shared" si="6"/>
        <v>171.05855250000002</v>
      </c>
    </row>
    <row r="414" spans="1:27" x14ac:dyDescent="0.25">
      <c r="A414" t="s">
        <v>26</v>
      </c>
      <c r="B414" s="2">
        <v>44321</v>
      </c>
      <c r="C414">
        <v>2021</v>
      </c>
      <c r="D414">
        <v>5</v>
      </c>
      <c r="E414">
        <v>5</v>
      </c>
      <c r="F414" s="3">
        <v>19</v>
      </c>
      <c r="G414" s="3" t="s">
        <v>50</v>
      </c>
      <c r="H414" s="3">
        <v>1</v>
      </c>
      <c r="I414" s="3">
        <v>2</v>
      </c>
      <c r="J414" s="3" t="s">
        <v>138</v>
      </c>
      <c r="K414" s="3" t="s">
        <v>90</v>
      </c>
      <c r="L414" s="3" t="s">
        <v>52</v>
      </c>
      <c r="M414" s="3" t="s">
        <v>30</v>
      </c>
      <c r="N414" s="3" t="s">
        <v>53</v>
      </c>
      <c r="O414" s="4">
        <v>23.425000000000001</v>
      </c>
      <c r="P414" s="4">
        <v>2.3425000000000002</v>
      </c>
      <c r="Q414" s="4">
        <v>5.3</v>
      </c>
      <c r="R414" s="4">
        <v>19.12</v>
      </c>
      <c r="S414" s="4">
        <v>15.66</v>
      </c>
      <c r="T414" s="4">
        <v>81.900000000000006</v>
      </c>
      <c r="U414" s="4">
        <v>0.83</v>
      </c>
      <c r="V414" s="4">
        <v>13.2935</v>
      </c>
      <c r="W414" s="4">
        <v>0.7</v>
      </c>
      <c r="X414" s="4">
        <v>11.86</v>
      </c>
      <c r="Y414" s="4">
        <v>13.37</v>
      </c>
      <c r="Z414" s="4">
        <v>134.44</v>
      </c>
      <c r="AA414" s="5">
        <f t="shared" si="6"/>
        <v>171.79192250000003</v>
      </c>
    </row>
    <row r="415" spans="1:27" x14ac:dyDescent="0.25">
      <c r="A415" t="s">
        <v>26</v>
      </c>
      <c r="B415" s="2">
        <v>44321</v>
      </c>
      <c r="C415">
        <v>2021</v>
      </c>
      <c r="D415">
        <v>5</v>
      </c>
      <c r="E415">
        <v>5</v>
      </c>
      <c r="F415" s="3">
        <v>19</v>
      </c>
      <c r="G415" s="3" t="s">
        <v>50</v>
      </c>
      <c r="H415" s="3">
        <v>1</v>
      </c>
      <c r="I415" s="3">
        <v>3</v>
      </c>
      <c r="J415" s="3" t="s">
        <v>202</v>
      </c>
      <c r="K415" s="3" t="s">
        <v>90</v>
      </c>
      <c r="L415" s="3" t="s">
        <v>52</v>
      </c>
      <c r="M415" s="3" t="s">
        <v>30</v>
      </c>
      <c r="N415" s="3" t="s">
        <v>53</v>
      </c>
      <c r="O415" s="4">
        <v>25.525000000000002</v>
      </c>
      <c r="P415" s="4">
        <v>2.5525000000000002</v>
      </c>
      <c r="Q415" s="4">
        <v>5.3</v>
      </c>
      <c r="R415" s="4">
        <v>18.329999999999998</v>
      </c>
      <c r="S415" s="4">
        <v>15.05</v>
      </c>
      <c r="T415" s="4">
        <v>82.11</v>
      </c>
      <c r="U415" s="4">
        <v>0.82</v>
      </c>
      <c r="V415" s="4">
        <v>12.8687</v>
      </c>
      <c r="W415" s="4">
        <v>0.7</v>
      </c>
      <c r="X415" s="4">
        <v>11.44</v>
      </c>
      <c r="Y415" s="4">
        <v>9.93</v>
      </c>
      <c r="Z415" s="4">
        <v>130.35</v>
      </c>
      <c r="AA415" s="5">
        <f t="shared" si="6"/>
        <v>187.19269249999999</v>
      </c>
    </row>
    <row r="416" spans="1:27" x14ac:dyDescent="0.25">
      <c r="A416" t="s">
        <v>26</v>
      </c>
      <c r="B416" s="2">
        <v>44321</v>
      </c>
      <c r="C416">
        <v>2021</v>
      </c>
      <c r="D416">
        <v>5</v>
      </c>
      <c r="E416">
        <v>5</v>
      </c>
      <c r="F416" s="3">
        <v>19</v>
      </c>
      <c r="G416" s="3" t="s">
        <v>50</v>
      </c>
      <c r="H416" s="3">
        <v>4</v>
      </c>
      <c r="I416" s="3">
        <v>1</v>
      </c>
      <c r="J416" s="3" t="s">
        <v>58</v>
      </c>
      <c r="K416" s="3" t="s">
        <v>90</v>
      </c>
      <c r="L416" s="3" t="s">
        <v>52</v>
      </c>
      <c r="M416" s="3" t="s">
        <v>39</v>
      </c>
      <c r="N416" s="3" t="s">
        <v>59</v>
      </c>
      <c r="O416" s="4">
        <v>25.725000000000001</v>
      </c>
      <c r="P416" s="4">
        <v>2.5725000000000002</v>
      </c>
      <c r="Q416" s="4">
        <v>5.2</v>
      </c>
      <c r="R416" s="4">
        <v>17.559999999999999</v>
      </c>
      <c r="S416" s="4">
        <v>14.14</v>
      </c>
      <c r="T416" s="4">
        <v>80.52</v>
      </c>
      <c r="U416" s="4">
        <v>0.88</v>
      </c>
      <c r="V416" s="4">
        <v>11.9575</v>
      </c>
      <c r="W416" s="4">
        <v>0.74</v>
      </c>
      <c r="X416" s="4">
        <v>12.08</v>
      </c>
      <c r="Y416" s="4">
        <v>2.83</v>
      </c>
      <c r="Z416" s="4">
        <v>121.94</v>
      </c>
      <c r="AA416" s="5">
        <f t="shared" si="6"/>
        <v>188.65943250000004</v>
      </c>
    </row>
    <row r="417" spans="1:27" x14ac:dyDescent="0.25">
      <c r="A417" t="s">
        <v>26</v>
      </c>
      <c r="B417" s="2">
        <v>44321</v>
      </c>
      <c r="C417">
        <v>2021</v>
      </c>
      <c r="D417">
        <v>5</v>
      </c>
      <c r="E417">
        <v>5</v>
      </c>
      <c r="F417" s="3">
        <v>19</v>
      </c>
      <c r="G417" s="3" t="s">
        <v>50</v>
      </c>
      <c r="H417" s="3">
        <v>4</v>
      </c>
      <c r="I417" s="3">
        <v>2</v>
      </c>
      <c r="J417" s="3" t="s">
        <v>141</v>
      </c>
      <c r="K417" s="3" t="s">
        <v>90</v>
      </c>
      <c r="L417" s="3" t="s">
        <v>52</v>
      </c>
      <c r="M417" s="3" t="s">
        <v>39</v>
      </c>
      <c r="N417" s="3" t="s">
        <v>59</v>
      </c>
      <c r="O417" s="4">
        <v>21.225000000000001</v>
      </c>
      <c r="P417" s="4">
        <v>2.1225000000000001</v>
      </c>
      <c r="Q417" s="4">
        <v>5.2</v>
      </c>
      <c r="R417" s="4">
        <v>17.22</v>
      </c>
      <c r="S417" s="4">
        <v>12.69</v>
      </c>
      <c r="T417" s="4">
        <v>73.69</v>
      </c>
      <c r="U417" s="4">
        <v>1.1100000000000001</v>
      </c>
      <c r="V417" s="4">
        <v>10.642099999999999</v>
      </c>
      <c r="W417" s="4">
        <v>0.93</v>
      </c>
      <c r="X417" s="4">
        <v>12.56</v>
      </c>
      <c r="Y417" s="4">
        <v>-6.38</v>
      </c>
      <c r="Z417" s="4">
        <v>111.01</v>
      </c>
      <c r="AA417" s="5">
        <f t="shared" si="6"/>
        <v>155.6577825</v>
      </c>
    </row>
    <row r="418" spans="1:27" x14ac:dyDescent="0.25">
      <c r="A418" t="s">
        <v>26</v>
      </c>
      <c r="B418" s="2">
        <v>44321</v>
      </c>
      <c r="C418">
        <v>2021</v>
      </c>
      <c r="D418">
        <v>5</v>
      </c>
      <c r="E418">
        <v>5</v>
      </c>
      <c r="F418" s="3">
        <v>19</v>
      </c>
      <c r="G418" s="3" t="s">
        <v>50</v>
      </c>
      <c r="H418" s="3">
        <v>4</v>
      </c>
      <c r="I418" s="3">
        <v>3</v>
      </c>
      <c r="J418" s="3" t="s">
        <v>205</v>
      </c>
      <c r="K418" s="3" t="s">
        <v>90</v>
      </c>
      <c r="L418" s="3" t="s">
        <v>52</v>
      </c>
      <c r="M418" s="3" t="s">
        <v>39</v>
      </c>
      <c r="N418" s="3" t="s">
        <v>59</v>
      </c>
      <c r="O418" s="4">
        <v>20.025000000000002</v>
      </c>
      <c r="P418" s="4">
        <v>2.0025000000000004</v>
      </c>
      <c r="Q418" s="4">
        <v>5.2</v>
      </c>
      <c r="R418" s="4">
        <v>18.170000000000002</v>
      </c>
      <c r="S418" s="4">
        <v>14.67</v>
      </c>
      <c r="T418" s="4">
        <v>80.739999999999995</v>
      </c>
      <c r="U418" s="4">
        <v>0.87</v>
      </c>
      <c r="V418" s="4">
        <v>12.2597</v>
      </c>
      <c r="W418" s="4">
        <v>0.73</v>
      </c>
      <c r="X418" s="4">
        <v>12.76</v>
      </c>
      <c r="Y418" s="4">
        <v>5.21</v>
      </c>
      <c r="Z418" s="4">
        <v>124.76</v>
      </c>
      <c r="AA418" s="5">
        <f t="shared" si="6"/>
        <v>146.85734250000002</v>
      </c>
    </row>
    <row r="419" spans="1:27" x14ac:dyDescent="0.25">
      <c r="A419" t="s">
        <v>26</v>
      </c>
      <c r="B419" s="2">
        <v>44321</v>
      </c>
      <c r="C419">
        <v>2021</v>
      </c>
      <c r="D419">
        <v>5</v>
      </c>
      <c r="E419">
        <v>5</v>
      </c>
      <c r="F419" s="3">
        <v>19</v>
      </c>
      <c r="G419" s="3" t="s">
        <v>50</v>
      </c>
      <c r="H419" s="3">
        <v>3</v>
      </c>
      <c r="I419" s="3">
        <v>1</v>
      </c>
      <c r="J419" s="3" t="s">
        <v>56</v>
      </c>
      <c r="K419" s="3" t="s">
        <v>90</v>
      </c>
      <c r="L419" s="3" t="s">
        <v>52</v>
      </c>
      <c r="M419" s="3" t="s">
        <v>36</v>
      </c>
      <c r="N419" s="3" t="s">
        <v>57</v>
      </c>
      <c r="O419" s="4">
        <v>22.925000000000001</v>
      </c>
      <c r="P419" s="4">
        <v>2.2925</v>
      </c>
      <c r="Q419" s="4">
        <v>5.2</v>
      </c>
      <c r="R419" s="4">
        <v>18.079999999999998</v>
      </c>
      <c r="S419" s="4">
        <v>13.98</v>
      </c>
      <c r="T419" s="4">
        <v>77.319999999999993</v>
      </c>
      <c r="U419" s="4">
        <v>0.99</v>
      </c>
      <c r="V419" s="4">
        <v>11.628</v>
      </c>
      <c r="W419" s="4">
        <v>0.82</v>
      </c>
      <c r="X419" s="4">
        <v>13.03</v>
      </c>
      <c r="Y419" s="4">
        <v>0.78</v>
      </c>
      <c r="Z419" s="4">
        <v>119.5</v>
      </c>
      <c r="AA419" s="5">
        <f t="shared" si="6"/>
        <v>168.12507250000002</v>
      </c>
    </row>
    <row r="420" spans="1:27" x14ac:dyDescent="0.25">
      <c r="A420" t="s">
        <v>26</v>
      </c>
      <c r="B420" s="2">
        <v>44321</v>
      </c>
      <c r="C420">
        <v>2021</v>
      </c>
      <c r="D420">
        <v>5</v>
      </c>
      <c r="E420">
        <v>5</v>
      </c>
      <c r="F420" s="3">
        <v>19</v>
      </c>
      <c r="G420" s="3" t="s">
        <v>50</v>
      </c>
      <c r="H420" s="3">
        <v>3</v>
      </c>
      <c r="I420" s="3">
        <v>2</v>
      </c>
      <c r="J420" s="3" t="s">
        <v>140</v>
      </c>
      <c r="K420" s="3" t="s">
        <v>90</v>
      </c>
      <c r="L420" s="3" t="s">
        <v>52</v>
      </c>
      <c r="M420" s="3" t="s">
        <v>36</v>
      </c>
      <c r="N420" s="3" t="s">
        <v>57</v>
      </c>
      <c r="O420" s="4">
        <v>22.625</v>
      </c>
      <c r="P420" s="4">
        <v>2.2625000000000002</v>
      </c>
      <c r="Q420" s="4">
        <v>5.2</v>
      </c>
      <c r="R420" s="4">
        <v>18.350000000000001</v>
      </c>
      <c r="S420" s="4">
        <v>14.82</v>
      </c>
      <c r="T420" s="4">
        <v>80.760000000000005</v>
      </c>
      <c r="U420" s="4">
        <v>0.87</v>
      </c>
      <c r="V420" s="4">
        <v>12.709199999999999</v>
      </c>
      <c r="W420" s="4">
        <v>0.75</v>
      </c>
      <c r="X420" s="4">
        <v>11.27</v>
      </c>
      <c r="Y420" s="4">
        <v>9.02</v>
      </c>
      <c r="Z420" s="4">
        <v>129.27000000000001</v>
      </c>
      <c r="AA420" s="5">
        <f t="shared" si="6"/>
        <v>165.92496250000002</v>
      </c>
    </row>
    <row r="421" spans="1:27" x14ac:dyDescent="0.25">
      <c r="A421" t="s">
        <v>26</v>
      </c>
      <c r="B421" s="2">
        <v>44321</v>
      </c>
      <c r="C421">
        <v>2021</v>
      </c>
      <c r="D421">
        <v>5</v>
      </c>
      <c r="E421">
        <v>5</v>
      </c>
      <c r="F421" s="3">
        <v>19</v>
      </c>
      <c r="G421" s="3" t="s">
        <v>50</v>
      </c>
      <c r="H421" s="3">
        <v>3</v>
      </c>
      <c r="I421" s="3">
        <v>3</v>
      </c>
      <c r="J421" s="3" t="s">
        <v>204</v>
      </c>
      <c r="K421" s="3" t="s">
        <v>90</v>
      </c>
      <c r="L421" s="3" t="s">
        <v>52</v>
      </c>
      <c r="M421" s="3" t="s">
        <v>36</v>
      </c>
      <c r="N421" s="3" t="s">
        <v>57</v>
      </c>
      <c r="O421" s="4">
        <v>27.525000000000002</v>
      </c>
      <c r="P421" s="4">
        <v>2.7525000000000004</v>
      </c>
      <c r="Q421" s="4">
        <v>5.3</v>
      </c>
      <c r="R421" s="4">
        <v>18.89</v>
      </c>
      <c r="S421" s="4">
        <v>15.71</v>
      </c>
      <c r="T421" s="4">
        <v>83.17</v>
      </c>
      <c r="U421" s="4">
        <v>0.79</v>
      </c>
      <c r="V421" s="4">
        <v>13.331300000000001</v>
      </c>
      <c r="W421" s="4">
        <v>0.67</v>
      </c>
      <c r="X421" s="4">
        <v>11.88</v>
      </c>
      <c r="Y421" s="4">
        <v>13.45</v>
      </c>
      <c r="Z421" s="4">
        <v>134.53</v>
      </c>
      <c r="AA421" s="5">
        <f t="shared" si="6"/>
        <v>201.86009250000004</v>
      </c>
    </row>
    <row r="422" spans="1:27" x14ac:dyDescent="0.25">
      <c r="A422" t="s">
        <v>26</v>
      </c>
      <c r="B422" s="2">
        <v>44321</v>
      </c>
      <c r="C422">
        <v>2021</v>
      </c>
      <c r="D422">
        <v>5</v>
      </c>
      <c r="E422">
        <v>5</v>
      </c>
      <c r="F422" s="3">
        <v>19</v>
      </c>
      <c r="G422" s="3" t="s">
        <v>60</v>
      </c>
      <c r="H422" s="3">
        <v>2</v>
      </c>
      <c r="I422" s="3">
        <v>1</v>
      </c>
      <c r="J422" s="3" t="s">
        <v>64</v>
      </c>
      <c r="K422" s="3" t="s">
        <v>90</v>
      </c>
      <c r="L422" s="3" t="s">
        <v>62</v>
      </c>
      <c r="M422" s="3" t="s">
        <v>33</v>
      </c>
      <c r="N422" s="3" t="s">
        <v>65</v>
      </c>
      <c r="O422" s="4">
        <v>20.425000000000001</v>
      </c>
      <c r="P422" s="4">
        <v>2.0425</v>
      </c>
      <c r="Q422" s="4">
        <v>5.3</v>
      </c>
      <c r="R422" s="4">
        <v>18.04</v>
      </c>
      <c r="S422" s="4">
        <v>14.69</v>
      </c>
      <c r="T422" s="4">
        <v>81.430000000000007</v>
      </c>
      <c r="U422" s="4">
        <v>0.85</v>
      </c>
      <c r="V422" s="4">
        <v>12.457100000000001</v>
      </c>
      <c r="W422" s="4">
        <v>0.72</v>
      </c>
      <c r="X422" s="4">
        <v>11.92</v>
      </c>
      <c r="Y422" s="4">
        <v>6.74</v>
      </c>
      <c r="Z422" s="4">
        <v>126.57</v>
      </c>
      <c r="AA422" s="5">
        <f t="shared" si="6"/>
        <v>149.79082250000002</v>
      </c>
    </row>
    <row r="423" spans="1:27" x14ac:dyDescent="0.25">
      <c r="A423" t="s">
        <v>26</v>
      </c>
      <c r="B423" s="2">
        <v>44321</v>
      </c>
      <c r="C423">
        <v>2021</v>
      </c>
      <c r="D423">
        <v>5</v>
      </c>
      <c r="E423">
        <v>5</v>
      </c>
      <c r="F423" s="3">
        <v>19</v>
      </c>
      <c r="G423" s="3" t="s">
        <v>60</v>
      </c>
      <c r="H423" s="3">
        <v>2</v>
      </c>
      <c r="I423" s="3">
        <v>2</v>
      </c>
      <c r="J423" s="3" t="s">
        <v>143</v>
      </c>
      <c r="K423" s="3" t="s">
        <v>90</v>
      </c>
      <c r="L423" s="3" t="s">
        <v>62</v>
      </c>
      <c r="M423" s="3" t="s">
        <v>33</v>
      </c>
      <c r="N423" s="3" t="s">
        <v>65</v>
      </c>
      <c r="O423" s="4">
        <v>23.225000000000001</v>
      </c>
      <c r="P423" s="4">
        <v>2.3225000000000002</v>
      </c>
      <c r="Q423" s="4">
        <v>5.3</v>
      </c>
      <c r="R423" s="4">
        <v>17.690000000000001</v>
      </c>
      <c r="S423" s="4">
        <v>14.54</v>
      </c>
      <c r="T423" s="4">
        <v>82.19</v>
      </c>
      <c r="U423" s="4">
        <v>0.82</v>
      </c>
      <c r="V423" s="4">
        <v>12.364100000000001</v>
      </c>
      <c r="W423" s="4">
        <v>0.7</v>
      </c>
      <c r="X423" s="4">
        <v>11.76</v>
      </c>
      <c r="Y423" s="4">
        <v>5.83</v>
      </c>
      <c r="Z423" s="4">
        <v>125.49</v>
      </c>
      <c r="AA423" s="5">
        <f t="shared" si="6"/>
        <v>170.32518250000001</v>
      </c>
    </row>
    <row r="424" spans="1:27" x14ac:dyDescent="0.25">
      <c r="A424" t="s">
        <v>26</v>
      </c>
      <c r="B424" s="2">
        <v>44321</v>
      </c>
      <c r="C424">
        <v>2021</v>
      </c>
      <c r="D424">
        <v>5</v>
      </c>
      <c r="E424">
        <v>5</v>
      </c>
      <c r="F424" s="3">
        <v>19</v>
      </c>
      <c r="G424" s="3" t="s">
        <v>60</v>
      </c>
      <c r="H424" s="3">
        <v>2</v>
      </c>
      <c r="I424" s="3">
        <v>3</v>
      </c>
      <c r="J424" s="3" t="s">
        <v>207</v>
      </c>
      <c r="K424" s="3" t="s">
        <v>90</v>
      </c>
      <c r="L424" s="3" t="s">
        <v>62</v>
      </c>
      <c r="M424" s="3" t="s">
        <v>33</v>
      </c>
      <c r="N424" s="3" t="s">
        <v>65</v>
      </c>
      <c r="O424" s="4">
        <v>24.125</v>
      </c>
      <c r="P424" s="4">
        <v>2.4125000000000001</v>
      </c>
      <c r="Q424" s="4">
        <v>5.3</v>
      </c>
      <c r="R424" s="4">
        <v>17.11</v>
      </c>
      <c r="S424" s="4">
        <v>13.54</v>
      </c>
      <c r="T424" s="4">
        <v>79.14</v>
      </c>
      <c r="U424" s="4">
        <v>0.93</v>
      </c>
      <c r="V424" s="4">
        <v>11.5556</v>
      </c>
      <c r="W424" s="4">
        <v>0.79</v>
      </c>
      <c r="X424" s="4">
        <v>11.55</v>
      </c>
      <c r="Y424" s="4">
        <v>-0.04</v>
      </c>
      <c r="Z424" s="4">
        <v>118.53</v>
      </c>
      <c r="AA424" s="5">
        <f t="shared" si="6"/>
        <v>176.92551250000002</v>
      </c>
    </row>
    <row r="425" spans="1:27" x14ac:dyDescent="0.25">
      <c r="A425" t="s">
        <v>26</v>
      </c>
      <c r="B425" s="2">
        <v>44321</v>
      </c>
      <c r="C425">
        <v>2021</v>
      </c>
      <c r="D425">
        <v>5</v>
      </c>
      <c r="E425">
        <v>5</v>
      </c>
      <c r="F425" s="3">
        <v>19</v>
      </c>
      <c r="G425" s="3" t="s">
        <v>60</v>
      </c>
      <c r="H425" s="3">
        <v>1</v>
      </c>
      <c r="I425" s="3">
        <v>1</v>
      </c>
      <c r="J425" s="3" t="s">
        <v>61</v>
      </c>
      <c r="K425" s="3" t="s">
        <v>90</v>
      </c>
      <c r="L425" s="3" t="s">
        <v>62</v>
      </c>
      <c r="M425" s="3" t="s">
        <v>30</v>
      </c>
      <c r="N425" s="3" t="s">
        <v>63</v>
      </c>
      <c r="O425" s="4">
        <v>22.925000000000001</v>
      </c>
      <c r="P425" s="4">
        <v>2.2925</v>
      </c>
      <c r="Q425" s="4">
        <v>5.3</v>
      </c>
      <c r="R425" s="4">
        <v>18.55</v>
      </c>
      <c r="S425" s="4">
        <v>14.73</v>
      </c>
      <c r="T425" s="4">
        <v>79.41</v>
      </c>
      <c r="U425" s="4">
        <v>0.92</v>
      </c>
      <c r="V425" s="4">
        <v>12.421900000000001</v>
      </c>
      <c r="W425" s="4">
        <v>0.78</v>
      </c>
      <c r="X425" s="4">
        <v>12.24</v>
      </c>
      <c r="Y425" s="4">
        <v>6.92</v>
      </c>
      <c r="Z425" s="4">
        <v>126.78</v>
      </c>
      <c r="AA425" s="5">
        <f t="shared" si="6"/>
        <v>168.12507250000002</v>
      </c>
    </row>
    <row r="426" spans="1:27" x14ac:dyDescent="0.25">
      <c r="A426" t="s">
        <v>26</v>
      </c>
      <c r="B426" s="2">
        <v>44321</v>
      </c>
      <c r="C426">
        <v>2021</v>
      </c>
      <c r="D426">
        <v>5</v>
      </c>
      <c r="E426">
        <v>5</v>
      </c>
      <c r="F426" s="3">
        <v>19</v>
      </c>
      <c r="G426" s="3" t="s">
        <v>60</v>
      </c>
      <c r="H426" s="3">
        <v>1</v>
      </c>
      <c r="I426" s="3">
        <v>2</v>
      </c>
      <c r="J426" s="3" t="s">
        <v>142</v>
      </c>
      <c r="K426" s="3" t="s">
        <v>90</v>
      </c>
      <c r="L426" s="3" t="s">
        <v>62</v>
      </c>
      <c r="M426" s="3" t="s">
        <v>30</v>
      </c>
      <c r="N426" s="3" t="s">
        <v>63</v>
      </c>
      <c r="O426" s="4">
        <v>24.425000000000001</v>
      </c>
      <c r="P426" s="4">
        <v>2.4424999999999999</v>
      </c>
      <c r="Q426" s="4">
        <v>5.3</v>
      </c>
      <c r="R426" s="4">
        <v>18.77</v>
      </c>
      <c r="S426" s="4">
        <v>15.7</v>
      </c>
      <c r="T426" s="4">
        <v>83.64</v>
      </c>
      <c r="U426" s="4">
        <v>0.77</v>
      </c>
      <c r="V426" s="4">
        <v>13.308999999999999</v>
      </c>
      <c r="W426" s="4">
        <v>0.65</v>
      </c>
      <c r="X426" s="4">
        <v>11.94</v>
      </c>
      <c r="Y426" s="4">
        <v>13.11</v>
      </c>
      <c r="Z426" s="4">
        <v>134.13</v>
      </c>
      <c r="AA426" s="5">
        <f t="shared" si="6"/>
        <v>179.12562249999999</v>
      </c>
    </row>
    <row r="427" spans="1:27" x14ac:dyDescent="0.25">
      <c r="A427" t="s">
        <v>26</v>
      </c>
      <c r="B427" s="2">
        <v>44321</v>
      </c>
      <c r="C427">
        <v>2021</v>
      </c>
      <c r="D427">
        <v>5</v>
      </c>
      <c r="E427">
        <v>5</v>
      </c>
      <c r="F427" s="3">
        <v>19</v>
      </c>
      <c r="G427" s="3" t="s">
        <v>60</v>
      </c>
      <c r="H427" s="3">
        <v>1</v>
      </c>
      <c r="I427" s="3">
        <v>3</v>
      </c>
      <c r="J427" s="3" t="s">
        <v>206</v>
      </c>
      <c r="K427" s="3" t="s">
        <v>90</v>
      </c>
      <c r="L427" s="3" t="s">
        <v>62</v>
      </c>
      <c r="M427" s="3" t="s">
        <v>30</v>
      </c>
      <c r="N427" s="3" t="s">
        <v>63</v>
      </c>
      <c r="O427" s="4">
        <v>25.125</v>
      </c>
      <c r="P427" s="4">
        <v>2.5125000000000002</v>
      </c>
      <c r="Q427" s="4">
        <v>5.3</v>
      </c>
      <c r="R427" s="4">
        <v>19.670000000000002</v>
      </c>
      <c r="S427" s="4">
        <v>15.94</v>
      </c>
      <c r="T427" s="4">
        <v>81.040000000000006</v>
      </c>
      <c r="U427" s="4">
        <v>0.86</v>
      </c>
      <c r="V427" s="4">
        <v>13.414199999999999</v>
      </c>
      <c r="W427" s="4">
        <v>0.72</v>
      </c>
      <c r="X427" s="4">
        <v>12.36</v>
      </c>
      <c r="Y427" s="4">
        <v>14.51</v>
      </c>
      <c r="Z427" s="4">
        <v>135.79</v>
      </c>
      <c r="AA427" s="5">
        <f t="shared" si="6"/>
        <v>184.25921250000002</v>
      </c>
    </row>
    <row r="428" spans="1:27" x14ac:dyDescent="0.25">
      <c r="A428" t="s">
        <v>26</v>
      </c>
      <c r="B428" s="2">
        <v>44321</v>
      </c>
      <c r="C428">
        <v>2021</v>
      </c>
      <c r="D428">
        <v>5</v>
      </c>
      <c r="E428">
        <v>5</v>
      </c>
      <c r="F428" s="3">
        <v>19</v>
      </c>
      <c r="G428" s="3" t="s">
        <v>60</v>
      </c>
      <c r="H428" s="3">
        <v>4</v>
      </c>
      <c r="I428" s="3">
        <v>1</v>
      </c>
      <c r="J428" s="3" t="s">
        <v>68</v>
      </c>
      <c r="K428" s="3" t="s">
        <v>90</v>
      </c>
      <c r="L428" s="3" t="s">
        <v>62</v>
      </c>
      <c r="M428" s="3" t="s">
        <v>39</v>
      </c>
      <c r="N428" s="3" t="s">
        <v>69</v>
      </c>
      <c r="O428" s="4">
        <v>21.425000000000001</v>
      </c>
      <c r="P428" s="4">
        <v>2.1425000000000001</v>
      </c>
      <c r="Q428" s="4">
        <v>5.3</v>
      </c>
      <c r="R428" s="4">
        <v>19.09</v>
      </c>
      <c r="S428" s="4">
        <v>16.100000000000001</v>
      </c>
      <c r="T428" s="4">
        <v>84.34</v>
      </c>
      <c r="U428" s="4">
        <v>0.75</v>
      </c>
      <c r="V428" s="4">
        <v>13.4924</v>
      </c>
      <c r="W428" s="4">
        <v>0.63</v>
      </c>
      <c r="X428" s="4">
        <v>12.6</v>
      </c>
      <c r="Y428" s="4">
        <v>14.45</v>
      </c>
      <c r="Z428" s="4">
        <v>135.72</v>
      </c>
      <c r="AA428" s="5">
        <f t="shared" si="6"/>
        <v>157.12452249999998</v>
      </c>
    </row>
    <row r="429" spans="1:27" x14ac:dyDescent="0.25">
      <c r="A429" t="s">
        <v>26</v>
      </c>
      <c r="B429" s="2">
        <v>44321</v>
      </c>
      <c r="C429">
        <v>2021</v>
      </c>
      <c r="D429">
        <v>5</v>
      </c>
      <c r="E429">
        <v>5</v>
      </c>
      <c r="F429" s="3">
        <v>19</v>
      </c>
      <c r="G429" s="3" t="s">
        <v>60</v>
      </c>
      <c r="H429" s="3">
        <v>4</v>
      </c>
      <c r="I429" s="3">
        <v>2</v>
      </c>
      <c r="J429" s="3" t="s">
        <v>145</v>
      </c>
      <c r="K429" s="3" t="s">
        <v>90</v>
      </c>
      <c r="L429" s="3" t="s">
        <v>62</v>
      </c>
      <c r="M429" s="3" t="s">
        <v>39</v>
      </c>
      <c r="N429" s="3" t="s">
        <v>69</v>
      </c>
      <c r="O429" s="4">
        <v>22.025000000000002</v>
      </c>
      <c r="P429" s="4">
        <v>2.2025000000000001</v>
      </c>
      <c r="Q429" s="4">
        <v>5.2</v>
      </c>
      <c r="R429" s="4">
        <v>17.66</v>
      </c>
      <c r="S429" s="4">
        <v>14.33</v>
      </c>
      <c r="T429" s="4">
        <v>81.14</v>
      </c>
      <c r="U429" s="4">
        <v>0.86</v>
      </c>
      <c r="V429" s="4">
        <v>12.229799999999999</v>
      </c>
      <c r="W429" s="4">
        <v>0.73</v>
      </c>
      <c r="X429" s="4">
        <v>11.55</v>
      </c>
      <c r="Y429" s="4">
        <v>4.97</v>
      </c>
      <c r="Z429" s="4">
        <v>124.47</v>
      </c>
      <c r="AA429" s="5">
        <f t="shared" si="6"/>
        <v>161.52474250000003</v>
      </c>
    </row>
    <row r="430" spans="1:27" x14ac:dyDescent="0.25">
      <c r="A430" t="s">
        <v>26</v>
      </c>
      <c r="B430" s="2">
        <v>44321</v>
      </c>
      <c r="C430">
        <v>2021</v>
      </c>
      <c r="D430">
        <v>5</v>
      </c>
      <c r="E430">
        <v>5</v>
      </c>
      <c r="F430" s="3">
        <v>19</v>
      </c>
      <c r="G430" s="3" t="s">
        <v>60</v>
      </c>
      <c r="H430" s="3">
        <v>4</v>
      </c>
      <c r="I430" s="3">
        <v>3</v>
      </c>
      <c r="J430" s="3" t="s">
        <v>209</v>
      </c>
      <c r="K430" s="3" t="s">
        <v>90</v>
      </c>
      <c r="L430" s="3" t="s">
        <v>62</v>
      </c>
      <c r="M430" s="3" t="s">
        <v>39</v>
      </c>
      <c r="N430" s="3" t="s">
        <v>69</v>
      </c>
      <c r="O430" s="4">
        <v>24.925000000000001</v>
      </c>
      <c r="P430" s="4">
        <v>2.4925000000000002</v>
      </c>
      <c r="Q430" s="4">
        <v>5.3</v>
      </c>
      <c r="R430" s="4">
        <v>17.96</v>
      </c>
      <c r="S430" s="4">
        <v>14</v>
      </c>
      <c r="T430" s="4">
        <v>77.95</v>
      </c>
      <c r="U430" s="4">
        <v>0.97</v>
      </c>
      <c r="V430" s="4">
        <v>11.8802</v>
      </c>
      <c r="W430" s="4">
        <v>0.82</v>
      </c>
      <c r="X430" s="4">
        <v>11.88</v>
      </c>
      <c r="Y430" s="4">
        <v>2.83</v>
      </c>
      <c r="Z430" s="4">
        <v>121.93</v>
      </c>
      <c r="AA430" s="5">
        <f t="shared" si="6"/>
        <v>182.7924725</v>
      </c>
    </row>
    <row r="431" spans="1:27" x14ac:dyDescent="0.25">
      <c r="A431" t="s">
        <v>26</v>
      </c>
      <c r="B431" s="2">
        <v>44321</v>
      </c>
      <c r="C431">
        <v>2021</v>
      </c>
      <c r="D431">
        <v>5</v>
      </c>
      <c r="E431">
        <v>5</v>
      </c>
      <c r="F431" s="3">
        <v>19</v>
      </c>
      <c r="G431" s="3" t="s">
        <v>60</v>
      </c>
      <c r="H431" s="3">
        <v>3</v>
      </c>
      <c r="I431" s="3">
        <v>1</v>
      </c>
      <c r="J431" s="3" t="s">
        <v>66</v>
      </c>
      <c r="K431" s="3" t="s">
        <v>90</v>
      </c>
      <c r="L431" s="3" t="s">
        <v>62</v>
      </c>
      <c r="M431" s="3" t="s">
        <v>36</v>
      </c>
      <c r="N431" s="3" t="s">
        <v>67</v>
      </c>
      <c r="O431" s="4">
        <v>27.925000000000001</v>
      </c>
      <c r="P431" s="4">
        <v>2.7925</v>
      </c>
      <c r="Q431" s="4">
        <v>5.2</v>
      </c>
      <c r="R431" s="4">
        <v>18.48</v>
      </c>
      <c r="S431" s="4">
        <v>15.26</v>
      </c>
      <c r="T431" s="4">
        <v>82.58</v>
      </c>
      <c r="U431" s="4">
        <v>0.81</v>
      </c>
      <c r="V431" s="4">
        <v>12.752800000000001</v>
      </c>
      <c r="W431" s="4">
        <v>0.68</v>
      </c>
      <c r="X431" s="4">
        <v>12.76</v>
      </c>
      <c r="Y431" s="4">
        <v>8.83</v>
      </c>
      <c r="Z431" s="4">
        <v>129.05000000000001</v>
      </c>
      <c r="AA431" s="5">
        <f t="shared" si="6"/>
        <v>204.79357250000001</v>
      </c>
    </row>
    <row r="432" spans="1:27" x14ac:dyDescent="0.25">
      <c r="A432" t="s">
        <v>26</v>
      </c>
      <c r="B432" s="2">
        <v>44321</v>
      </c>
      <c r="C432">
        <v>2021</v>
      </c>
      <c r="D432">
        <v>5</v>
      </c>
      <c r="E432">
        <v>5</v>
      </c>
      <c r="F432" s="3">
        <v>19</v>
      </c>
      <c r="G432" s="3" t="s">
        <v>60</v>
      </c>
      <c r="H432" s="3">
        <v>3</v>
      </c>
      <c r="I432" s="3">
        <v>2</v>
      </c>
      <c r="J432" s="3" t="s">
        <v>144</v>
      </c>
      <c r="K432" s="3" t="s">
        <v>90</v>
      </c>
      <c r="L432" s="3" t="s">
        <v>62</v>
      </c>
      <c r="M432" s="3" t="s">
        <v>36</v>
      </c>
      <c r="N432" s="3" t="s">
        <v>67</v>
      </c>
      <c r="O432" s="4">
        <v>26.525000000000002</v>
      </c>
      <c r="P432" s="4">
        <v>2.6525000000000003</v>
      </c>
      <c r="Q432" s="4">
        <v>5.2</v>
      </c>
      <c r="R432" s="4">
        <v>17.61</v>
      </c>
      <c r="S432" s="4">
        <v>14.02</v>
      </c>
      <c r="T432" s="4">
        <v>79.61</v>
      </c>
      <c r="U432" s="4">
        <v>0.91</v>
      </c>
      <c r="V432" s="4">
        <v>11.874499999999999</v>
      </c>
      <c r="W432" s="4">
        <v>0.77</v>
      </c>
      <c r="X432" s="4">
        <v>11.99</v>
      </c>
      <c r="Y432" s="4">
        <v>2.4</v>
      </c>
      <c r="Z432" s="4">
        <v>121.42</v>
      </c>
      <c r="AA432" s="5">
        <f t="shared" si="6"/>
        <v>194.52639250000001</v>
      </c>
    </row>
    <row r="433" spans="1:27" x14ac:dyDescent="0.25">
      <c r="A433" t="s">
        <v>26</v>
      </c>
      <c r="B433" s="2">
        <v>44321</v>
      </c>
      <c r="C433">
        <v>2021</v>
      </c>
      <c r="D433">
        <v>5</v>
      </c>
      <c r="E433">
        <v>5</v>
      </c>
      <c r="F433" s="3">
        <v>19</v>
      </c>
      <c r="G433" s="3" t="s">
        <v>60</v>
      </c>
      <c r="H433" s="3">
        <v>3</v>
      </c>
      <c r="I433" s="3">
        <v>3</v>
      </c>
      <c r="J433" s="3" t="s">
        <v>208</v>
      </c>
      <c r="K433" s="3" t="s">
        <v>90</v>
      </c>
      <c r="L433" s="3" t="s">
        <v>62</v>
      </c>
      <c r="M433" s="3" t="s">
        <v>36</v>
      </c>
      <c r="N433" s="3" t="s">
        <v>67</v>
      </c>
      <c r="O433" s="4">
        <v>25.425000000000001</v>
      </c>
      <c r="P433" s="4">
        <v>2.5425</v>
      </c>
      <c r="Q433" s="4">
        <v>5.2</v>
      </c>
      <c r="R433" s="4">
        <v>18.96</v>
      </c>
      <c r="S433" s="4">
        <v>15.57</v>
      </c>
      <c r="T433" s="4">
        <v>82.12</v>
      </c>
      <c r="U433" s="4">
        <v>0.82</v>
      </c>
      <c r="V433" s="4">
        <v>12.995900000000001</v>
      </c>
      <c r="W433" s="4">
        <v>0.68</v>
      </c>
      <c r="X433" s="4">
        <v>12.83</v>
      </c>
      <c r="Y433" s="4">
        <v>10.8</v>
      </c>
      <c r="Z433" s="4">
        <v>131.38999999999999</v>
      </c>
      <c r="AA433" s="5">
        <f t="shared" si="6"/>
        <v>186.45932250000001</v>
      </c>
    </row>
    <row r="434" spans="1:27" x14ac:dyDescent="0.25">
      <c r="A434" t="s">
        <v>26</v>
      </c>
      <c r="B434" s="2">
        <v>44321</v>
      </c>
      <c r="C434">
        <v>2021</v>
      </c>
      <c r="D434">
        <v>5</v>
      </c>
      <c r="E434">
        <v>5</v>
      </c>
      <c r="F434" s="3">
        <v>19</v>
      </c>
      <c r="G434" s="3" t="s">
        <v>70</v>
      </c>
      <c r="H434" s="3">
        <v>3</v>
      </c>
      <c r="I434" s="3">
        <v>1</v>
      </c>
      <c r="J434" s="3" t="s">
        <v>73</v>
      </c>
      <c r="K434" s="3" t="s">
        <v>266</v>
      </c>
      <c r="L434" s="3" t="s">
        <v>62</v>
      </c>
      <c r="M434" s="3" t="s">
        <v>33</v>
      </c>
      <c r="N434" s="3" t="s">
        <v>65</v>
      </c>
      <c r="O434" s="4">
        <v>28.025000000000002</v>
      </c>
      <c r="P434" s="4">
        <v>2.8025000000000002</v>
      </c>
      <c r="Q434" s="4">
        <v>5.3</v>
      </c>
      <c r="R434" s="4">
        <v>18.53</v>
      </c>
      <c r="S434" s="4">
        <v>15.04</v>
      </c>
      <c r="T434" s="4">
        <v>81.17</v>
      </c>
      <c r="U434" s="4">
        <v>0.86</v>
      </c>
      <c r="V434" s="4">
        <v>12.8713</v>
      </c>
      <c r="W434" s="4">
        <v>0.74</v>
      </c>
      <c r="X434" s="4">
        <v>11.39</v>
      </c>
      <c r="Y434" s="4">
        <v>10.25</v>
      </c>
      <c r="Z434" s="4">
        <v>130.74</v>
      </c>
      <c r="AA434" s="5">
        <f t="shared" si="6"/>
        <v>205.52694250000002</v>
      </c>
    </row>
    <row r="435" spans="1:27" x14ac:dyDescent="0.25">
      <c r="A435" t="s">
        <v>26</v>
      </c>
      <c r="B435" s="2">
        <v>44321</v>
      </c>
      <c r="C435">
        <v>2021</v>
      </c>
      <c r="D435">
        <v>5</v>
      </c>
      <c r="E435">
        <v>5</v>
      </c>
      <c r="F435" s="3">
        <v>19</v>
      </c>
      <c r="G435" s="3" t="s">
        <v>70</v>
      </c>
      <c r="H435" s="3">
        <v>3</v>
      </c>
      <c r="I435" s="3">
        <v>2</v>
      </c>
      <c r="J435" s="3" t="s">
        <v>148</v>
      </c>
      <c r="K435" s="3" t="s">
        <v>266</v>
      </c>
      <c r="L435" s="3" t="s">
        <v>62</v>
      </c>
      <c r="M435" s="3" t="s">
        <v>33</v>
      </c>
      <c r="N435" s="3" t="s">
        <v>65</v>
      </c>
      <c r="O435" s="4">
        <v>19.425000000000001</v>
      </c>
      <c r="P435" s="4">
        <v>1.9425000000000001</v>
      </c>
      <c r="Q435" s="4">
        <v>5.2</v>
      </c>
      <c r="R435" s="4">
        <v>18.39</v>
      </c>
      <c r="S435" s="4">
        <v>15.02</v>
      </c>
      <c r="T435" s="4">
        <v>81.67</v>
      </c>
      <c r="U435" s="4">
        <v>0.84</v>
      </c>
      <c r="V435" s="4">
        <v>12.679600000000001</v>
      </c>
      <c r="W435" s="4">
        <v>0.71</v>
      </c>
      <c r="X435" s="4">
        <v>12.18</v>
      </c>
      <c r="Y435" s="4">
        <v>8.4700000000000006</v>
      </c>
      <c r="Z435" s="4">
        <v>128.62</v>
      </c>
      <c r="AA435" s="5">
        <f t="shared" si="6"/>
        <v>142.4571225</v>
      </c>
    </row>
    <row r="436" spans="1:27" x14ac:dyDescent="0.25">
      <c r="A436" t="s">
        <v>26</v>
      </c>
      <c r="B436" s="2">
        <v>44321</v>
      </c>
      <c r="C436">
        <v>2021</v>
      </c>
      <c r="D436">
        <v>5</v>
      </c>
      <c r="E436">
        <v>5</v>
      </c>
      <c r="F436" s="3">
        <v>19</v>
      </c>
      <c r="G436" s="3" t="s">
        <v>70</v>
      </c>
      <c r="H436" s="3">
        <v>3</v>
      </c>
      <c r="I436" s="3">
        <v>3</v>
      </c>
      <c r="J436" s="3" t="s">
        <v>212</v>
      </c>
      <c r="K436" s="3" t="s">
        <v>266</v>
      </c>
      <c r="L436" s="3" t="s">
        <v>62</v>
      </c>
      <c r="M436" s="3" t="s">
        <v>33</v>
      </c>
      <c r="N436" s="3" t="s">
        <v>65</v>
      </c>
      <c r="O436" s="4">
        <v>27.625</v>
      </c>
      <c r="P436" s="4">
        <v>2.7625000000000002</v>
      </c>
      <c r="Q436" s="4">
        <v>5.3</v>
      </c>
      <c r="R436" s="4">
        <v>18.63</v>
      </c>
      <c r="S436" s="4">
        <v>15.34</v>
      </c>
      <c r="T436" s="4">
        <v>82.34</v>
      </c>
      <c r="U436" s="4">
        <v>0.82</v>
      </c>
      <c r="V436" s="4">
        <v>12.938499999999999</v>
      </c>
      <c r="W436" s="4">
        <v>0.69</v>
      </c>
      <c r="X436" s="4">
        <v>12.23</v>
      </c>
      <c r="Y436" s="4">
        <v>10.41</v>
      </c>
      <c r="Z436" s="4">
        <v>130.93</v>
      </c>
      <c r="AA436" s="5">
        <f t="shared" si="6"/>
        <v>202.59346250000002</v>
      </c>
    </row>
    <row r="437" spans="1:27" x14ac:dyDescent="0.25">
      <c r="A437" t="s">
        <v>26</v>
      </c>
      <c r="B437" s="2">
        <v>44321</v>
      </c>
      <c r="C437">
        <v>2021</v>
      </c>
      <c r="D437">
        <v>5</v>
      </c>
      <c r="E437">
        <v>5</v>
      </c>
      <c r="F437" s="3">
        <v>19</v>
      </c>
      <c r="G437" s="3" t="s">
        <v>70</v>
      </c>
      <c r="H437" s="3">
        <v>4</v>
      </c>
      <c r="I437" s="3">
        <v>1</v>
      </c>
      <c r="J437" s="3" t="s">
        <v>74</v>
      </c>
      <c r="K437" s="3" t="s">
        <v>266</v>
      </c>
      <c r="L437" s="3" t="s">
        <v>62</v>
      </c>
      <c r="M437" s="3" t="s">
        <v>30</v>
      </c>
      <c r="N437" s="3" t="s">
        <v>63</v>
      </c>
      <c r="O437" s="4">
        <v>21.325000000000003</v>
      </c>
      <c r="P437" s="4">
        <v>2.1325000000000003</v>
      </c>
      <c r="Q437" s="4">
        <v>5.3</v>
      </c>
      <c r="R437" s="4">
        <v>18.32</v>
      </c>
      <c r="S437" s="4">
        <v>14.9</v>
      </c>
      <c r="T437" s="4">
        <v>81.33</v>
      </c>
      <c r="U437" s="4">
        <v>0.85</v>
      </c>
      <c r="V437" s="4">
        <v>12.6374</v>
      </c>
      <c r="W437" s="4">
        <v>0.72</v>
      </c>
      <c r="X437" s="4">
        <v>11.91</v>
      </c>
      <c r="Y437" s="4">
        <v>8.2100000000000009</v>
      </c>
      <c r="Z437" s="4">
        <v>128.31</v>
      </c>
      <c r="AA437" s="5">
        <f t="shared" si="6"/>
        <v>156.39115250000003</v>
      </c>
    </row>
    <row r="438" spans="1:27" x14ac:dyDescent="0.25">
      <c r="A438" t="s">
        <v>26</v>
      </c>
      <c r="B438" s="2">
        <v>44321</v>
      </c>
      <c r="C438">
        <v>2021</v>
      </c>
      <c r="D438">
        <v>5</v>
      </c>
      <c r="E438">
        <v>5</v>
      </c>
      <c r="F438" s="3">
        <v>19</v>
      </c>
      <c r="G438" s="3" t="s">
        <v>70</v>
      </c>
      <c r="H438" s="3">
        <v>4</v>
      </c>
      <c r="I438" s="3">
        <v>2</v>
      </c>
      <c r="J438" s="3" t="s">
        <v>149</v>
      </c>
      <c r="K438" s="3" t="s">
        <v>266</v>
      </c>
      <c r="L438" s="3" t="s">
        <v>62</v>
      </c>
      <c r="M438" s="3" t="s">
        <v>30</v>
      </c>
      <c r="N438" s="3" t="s">
        <v>63</v>
      </c>
      <c r="O438" s="4">
        <v>21.325000000000003</v>
      </c>
      <c r="P438" s="4">
        <v>2.1325000000000003</v>
      </c>
      <c r="Q438" s="4">
        <v>5.3</v>
      </c>
      <c r="R438" s="4">
        <v>17.45</v>
      </c>
      <c r="S438" s="4">
        <v>13.88</v>
      </c>
      <c r="T438" s="4">
        <v>79.540000000000006</v>
      </c>
      <c r="U438" s="4">
        <v>0.91</v>
      </c>
      <c r="V438" s="4">
        <v>11.9175</v>
      </c>
      <c r="W438" s="4">
        <v>0.78</v>
      </c>
      <c r="X438" s="4">
        <v>11.2</v>
      </c>
      <c r="Y438" s="4">
        <v>2.82</v>
      </c>
      <c r="Z438" s="4">
        <v>121.92</v>
      </c>
      <c r="AA438" s="5">
        <f t="shared" si="6"/>
        <v>156.39115250000003</v>
      </c>
    </row>
    <row r="439" spans="1:27" x14ac:dyDescent="0.25">
      <c r="A439" t="s">
        <v>26</v>
      </c>
      <c r="B439" s="2">
        <v>44321</v>
      </c>
      <c r="C439">
        <v>2021</v>
      </c>
      <c r="D439">
        <v>5</v>
      </c>
      <c r="E439">
        <v>5</v>
      </c>
      <c r="F439" s="3">
        <v>19</v>
      </c>
      <c r="G439" s="3" t="s">
        <v>70</v>
      </c>
      <c r="H439" s="3">
        <v>4</v>
      </c>
      <c r="I439" s="3">
        <v>3</v>
      </c>
      <c r="J439" s="3" t="s">
        <v>213</v>
      </c>
      <c r="K439" s="3" t="s">
        <v>266</v>
      </c>
      <c r="L439" s="3" t="s">
        <v>62</v>
      </c>
      <c r="M439" s="3" t="s">
        <v>30</v>
      </c>
      <c r="N439" s="3" t="s">
        <v>63</v>
      </c>
      <c r="O439" s="4">
        <v>20.925000000000001</v>
      </c>
      <c r="P439" s="4">
        <v>2.0925000000000002</v>
      </c>
      <c r="Q439" s="4">
        <v>5.2</v>
      </c>
      <c r="R439" s="4">
        <v>18.12</v>
      </c>
      <c r="S439" s="4">
        <v>14.66</v>
      </c>
      <c r="T439" s="4">
        <v>80.91</v>
      </c>
      <c r="U439" s="4">
        <v>0.87</v>
      </c>
      <c r="V439" s="4">
        <v>12.5937</v>
      </c>
      <c r="W439" s="4">
        <v>0.75</v>
      </c>
      <c r="X439" s="4">
        <v>11.17</v>
      </c>
      <c r="Y439" s="4">
        <v>8.08</v>
      </c>
      <c r="Z439" s="4">
        <v>128.16</v>
      </c>
      <c r="AA439" s="5">
        <f t="shared" si="6"/>
        <v>153.4576725</v>
      </c>
    </row>
    <row r="440" spans="1:27" x14ac:dyDescent="0.25">
      <c r="A440" t="s">
        <v>26</v>
      </c>
      <c r="B440" s="2">
        <v>44321</v>
      </c>
      <c r="C440">
        <v>2021</v>
      </c>
      <c r="D440">
        <v>5</v>
      </c>
      <c r="E440">
        <v>5</v>
      </c>
      <c r="F440" s="3">
        <v>19</v>
      </c>
      <c r="G440" s="3" t="s">
        <v>70</v>
      </c>
      <c r="H440" s="3">
        <v>1</v>
      </c>
      <c r="I440" s="3">
        <v>1</v>
      </c>
      <c r="J440" s="3" t="s">
        <v>71</v>
      </c>
      <c r="K440" s="3" t="s">
        <v>266</v>
      </c>
      <c r="L440" s="3" t="s">
        <v>62</v>
      </c>
      <c r="M440" s="3" t="s">
        <v>39</v>
      </c>
      <c r="N440" s="3" t="s">
        <v>69</v>
      </c>
      <c r="O440" s="4">
        <v>31.025000000000002</v>
      </c>
      <c r="P440" s="4">
        <v>3.1025</v>
      </c>
      <c r="Q440" s="4">
        <v>5.2</v>
      </c>
      <c r="R440" s="4">
        <v>19.440000000000001</v>
      </c>
      <c r="S440" s="4">
        <v>16.309999999999999</v>
      </c>
      <c r="T440" s="4">
        <v>83.9</v>
      </c>
      <c r="U440" s="4">
        <v>0.76</v>
      </c>
      <c r="V440" s="4">
        <v>13.735200000000001</v>
      </c>
      <c r="W440" s="4">
        <v>0.64</v>
      </c>
      <c r="X440" s="4">
        <v>12.32</v>
      </c>
      <c r="Y440" s="4">
        <v>16.5</v>
      </c>
      <c r="Z440" s="4">
        <v>138.15</v>
      </c>
      <c r="AA440" s="5">
        <f t="shared" si="6"/>
        <v>227.5280425</v>
      </c>
    </row>
    <row r="441" spans="1:27" x14ac:dyDescent="0.25">
      <c r="A441" t="s">
        <v>26</v>
      </c>
      <c r="B441" s="2">
        <v>44321</v>
      </c>
      <c r="C441">
        <v>2021</v>
      </c>
      <c r="D441">
        <v>5</v>
      </c>
      <c r="E441">
        <v>5</v>
      </c>
      <c r="F441" s="3">
        <v>19</v>
      </c>
      <c r="G441" s="3" t="s">
        <v>70</v>
      </c>
      <c r="H441" s="3">
        <v>1</v>
      </c>
      <c r="I441" s="3">
        <v>2</v>
      </c>
      <c r="J441" s="3" t="s">
        <v>146</v>
      </c>
      <c r="K441" s="3" t="s">
        <v>266</v>
      </c>
      <c r="L441" s="3" t="s">
        <v>62</v>
      </c>
      <c r="M441" s="3" t="s">
        <v>39</v>
      </c>
      <c r="N441" s="3" t="s">
        <v>69</v>
      </c>
      <c r="O441" s="4">
        <v>23.125</v>
      </c>
      <c r="P441" s="4">
        <v>2.3125</v>
      </c>
      <c r="Q441" s="4">
        <v>5.2</v>
      </c>
      <c r="R441" s="4">
        <v>18.77</v>
      </c>
      <c r="S441" s="4">
        <v>15.39</v>
      </c>
      <c r="T441" s="4">
        <v>81.99</v>
      </c>
      <c r="U441" s="4">
        <v>0.83</v>
      </c>
      <c r="V441" s="4">
        <v>13.141299999999999</v>
      </c>
      <c r="W441" s="4">
        <v>0.71</v>
      </c>
      <c r="X441" s="4">
        <v>11.52</v>
      </c>
      <c r="Y441" s="4">
        <v>12.22</v>
      </c>
      <c r="Z441" s="4">
        <v>133.07</v>
      </c>
      <c r="AA441" s="5">
        <f t="shared" si="6"/>
        <v>169.5918125</v>
      </c>
    </row>
    <row r="442" spans="1:27" x14ac:dyDescent="0.25">
      <c r="A442" t="s">
        <v>26</v>
      </c>
      <c r="B442" s="2">
        <v>44321</v>
      </c>
      <c r="C442">
        <v>2021</v>
      </c>
      <c r="D442">
        <v>5</v>
      </c>
      <c r="E442">
        <v>5</v>
      </c>
      <c r="F442" s="3">
        <v>19</v>
      </c>
      <c r="G442" s="3" t="s">
        <v>70</v>
      </c>
      <c r="H442" s="3">
        <v>1</v>
      </c>
      <c r="I442" s="3">
        <v>3</v>
      </c>
      <c r="J442" s="3" t="s">
        <v>210</v>
      </c>
      <c r="K442" s="3" t="s">
        <v>266</v>
      </c>
      <c r="L442" s="3" t="s">
        <v>62</v>
      </c>
      <c r="M442" s="3" t="s">
        <v>39</v>
      </c>
      <c r="N442" s="3" t="s">
        <v>69</v>
      </c>
      <c r="O442" s="4">
        <v>21.925000000000001</v>
      </c>
      <c r="P442" s="4">
        <v>2.1924999999999999</v>
      </c>
      <c r="Q442" s="4">
        <v>5.2</v>
      </c>
      <c r="R442" s="4">
        <v>19.47</v>
      </c>
      <c r="S442" s="4">
        <v>16.13</v>
      </c>
      <c r="T442" s="4">
        <v>82.85</v>
      </c>
      <c r="U442" s="4">
        <v>0.8</v>
      </c>
      <c r="V442" s="4">
        <v>13.6403</v>
      </c>
      <c r="W442" s="4">
        <v>0.68</v>
      </c>
      <c r="X442" s="4">
        <v>12.08</v>
      </c>
      <c r="Y442" s="4">
        <v>16.04</v>
      </c>
      <c r="Z442" s="4">
        <v>137.6</v>
      </c>
      <c r="AA442" s="5">
        <f t="shared" si="6"/>
        <v>160.79137249999999</v>
      </c>
    </row>
    <row r="443" spans="1:27" x14ac:dyDescent="0.25">
      <c r="A443" t="s">
        <v>26</v>
      </c>
      <c r="B443" s="2">
        <v>44321</v>
      </c>
      <c r="C443">
        <v>2021</v>
      </c>
      <c r="D443">
        <v>5</v>
      </c>
      <c r="E443">
        <v>5</v>
      </c>
      <c r="F443" s="3">
        <v>19</v>
      </c>
      <c r="G443" s="3" t="s">
        <v>70</v>
      </c>
      <c r="H443" s="3">
        <v>2</v>
      </c>
      <c r="I443" s="3">
        <v>1</v>
      </c>
      <c r="J443" s="3" t="s">
        <v>72</v>
      </c>
      <c r="K443" s="3" t="s">
        <v>266</v>
      </c>
      <c r="L443" s="3" t="s">
        <v>62</v>
      </c>
      <c r="M443" s="3" t="s">
        <v>36</v>
      </c>
      <c r="N443" s="3" t="s">
        <v>67</v>
      </c>
      <c r="O443" s="4">
        <v>23.325000000000003</v>
      </c>
      <c r="P443" s="4">
        <v>2.3325000000000005</v>
      </c>
      <c r="Q443" s="4">
        <v>5.2</v>
      </c>
      <c r="R443" s="4">
        <v>18.63</v>
      </c>
      <c r="S443" s="4">
        <v>14.87</v>
      </c>
      <c r="T443" s="4">
        <v>79.819999999999993</v>
      </c>
      <c r="U443" s="4">
        <v>0.9</v>
      </c>
      <c r="V443" s="4">
        <v>12.601000000000001</v>
      </c>
      <c r="W443" s="4">
        <v>0.76</v>
      </c>
      <c r="X443" s="4">
        <v>11.96</v>
      </c>
      <c r="Y443" s="4">
        <v>8.2100000000000009</v>
      </c>
      <c r="Z443" s="4">
        <v>128.32</v>
      </c>
      <c r="AA443" s="5">
        <f t="shared" si="6"/>
        <v>171.05855250000002</v>
      </c>
    </row>
    <row r="444" spans="1:27" x14ac:dyDescent="0.25">
      <c r="A444" t="s">
        <v>26</v>
      </c>
      <c r="B444" s="2">
        <v>44321</v>
      </c>
      <c r="C444">
        <v>2021</v>
      </c>
      <c r="D444">
        <v>5</v>
      </c>
      <c r="E444">
        <v>5</v>
      </c>
      <c r="F444" s="3">
        <v>19</v>
      </c>
      <c r="G444" s="3" t="s">
        <v>70</v>
      </c>
      <c r="H444" s="3">
        <v>2</v>
      </c>
      <c r="I444" s="3">
        <v>2</v>
      </c>
      <c r="J444" s="3" t="s">
        <v>147</v>
      </c>
      <c r="K444" s="3" t="s">
        <v>266</v>
      </c>
      <c r="L444" s="3" t="s">
        <v>62</v>
      </c>
      <c r="M444" s="3" t="s">
        <v>36</v>
      </c>
      <c r="N444" s="3" t="s">
        <v>67</v>
      </c>
      <c r="O444" s="4">
        <v>23.225000000000001</v>
      </c>
      <c r="P444" s="4">
        <v>2.3225000000000002</v>
      </c>
      <c r="Q444" s="4">
        <v>5.2</v>
      </c>
      <c r="R444" s="4">
        <v>19.34</v>
      </c>
      <c r="S444" s="4">
        <v>16.010000000000002</v>
      </c>
      <c r="T444" s="4">
        <v>82.78</v>
      </c>
      <c r="U444" s="4">
        <v>0.8</v>
      </c>
      <c r="V444" s="4">
        <v>13.6235</v>
      </c>
      <c r="W444" s="4">
        <v>0.68</v>
      </c>
      <c r="X444" s="4">
        <v>11.72</v>
      </c>
      <c r="Y444" s="4">
        <v>15.9</v>
      </c>
      <c r="Z444" s="4">
        <v>137.44</v>
      </c>
      <c r="AA444" s="5">
        <f t="shared" si="6"/>
        <v>170.32518250000001</v>
      </c>
    </row>
    <row r="445" spans="1:27" x14ac:dyDescent="0.25">
      <c r="A445" t="s">
        <v>26</v>
      </c>
      <c r="B445" s="2">
        <v>44321</v>
      </c>
      <c r="C445">
        <v>2021</v>
      </c>
      <c r="D445">
        <v>5</v>
      </c>
      <c r="E445">
        <v>5</v>
      </c>
      <c r="F445" s="3">
        <v>19</v>
      </c>
      <c r="G445" s="3" t="s">
        <v>70</v>
      </c>
      <c r="H445" s="3">
        <v>2</v>
      </c>
      <c r="I445" s="3">
        <v>3</v>
      </c>
      <c r="J445" s="3" t="s">
        <v>211</v>
      </c>
      <c r="K445" s="3" t="s">
        <v>266</v>
      </c>
      <c r="L445" s="3" t="s">
        <v>62</v>
      </c>
      <c r="M445" s="3" t="s">
        <v>36</v>
      </c>
      <c r="N445" s="3" t="s">
        <v>67</v>
      </c>
      <c r="O445" s="4">
        <v>20.925000000000001</v>
      </c>
      <c r="P445" s="4">
        <v>2.0925000000000002</v>
      </c>
      <c r="Q445" s="4">
        <v>5.2</v>
      </c>
      <c r="R445" s="4">
        <v>18.38</v>
      </c>
      <c r="S445" s="4">
        <v>14.48</v>
      </c>
      <c r="T445" s="4">
        <v>78.78</v>
      </c>
      <c r="U445" s="4">
        <v>0.94</v>
      </c>
      <c r="V445" s="4">
        <v>12.3024</v>
      </c>
      <c r="W445" s="4">
        <v>0.8</v>
      </c>
      <c r="X445" s="4">
        <v>11.81</v>
      </c>
      <c r="Y445" s="4">
        <v>6.1</v>
      </c>
      <c r="Z445" s="4">
        <v>125.81</v>
      </c>
      <c r="AA445" s="5">
        <f t="shared" si="6"/>
        <v>153.4576725</v>
      </c>
    </row>
    <row r="446" spans="1:27" x14ac:dyDescent="0.25">
      <c r="A446" t="s">
        <v>26</v>
      </c>
      <c r="B446" s="2">
        <v>44321</v>
      </c>
      <c r="C446">
        <v>2021</v>
      </c>
      <c r="D446">
        <v>5</v>
      </c>
      <c r="E446">
        <v>5</v>
      </c>
      <c r="F446" s="3">
        <v>19</v>
      </c>
      <c r="G446" s="3" t="s">
        <v>75</v>
      </c>
      <c r="H446" s="3">
        <v>3</v>
      </c>
      <c r="I446" s="3">
        <v>1</v>
      </c>
      <c r="J446" s="3" t="s">
        <v>78</v>
      </c>
      <c r="K446" s="3" t="s">
        <v>266</v>
      </c>
      <c r="L446" s="3" t="s">
        <v>52</v>
      </c>
      <c r="M446" s="3" t="s">
        <v>33</v>
      </c>
      <c r="N446" s="3" t="s">
        <v>55</v>
      </c>
      <c r="O446" s="4">
        <v>25.625</v>
      </c>
      <c r="P446" s="4">
        <v>2.5625</v>
      </c>
      <c r="Q446" s="4">
        <v>5.2</v>
      </c>
      <c r="R446" s="4">
        <v>18.53</v>
      </c>
      <c r="S446" s="4">
        <v>14.57</v>
      </c>
      <c r="T446" s="4">
        <v>78.63</v>
      </c>
      <c r="U446" s="4">
        <v>0.94</v>
      </c>
      <c r="V446" s="4">
        <v>12.242100000000001</v>
      </c>
      <c r="W446" s="4">
        <v>0.79</v>
      </c>
      <c r="X446" s="4">
        <v>12.45</v>
      </c>
      <c r="Y446" s="4">
        <v>5.53</v>
      </c>
      <c r="Z446" s="4">
        <v>125.14</v>
      </c>
      <c r="AA446" s="5">
        <f t="shared" si="6"/>
        <v>187.9260625</v>
      </c>
    </row>
    <row r="447" spans="1:27" x14ac:dyDescent="0.25">
      <c r="A447" t="s">
        <v>26</v>
      </c>
      <c r="B447" s="2">
        <v>44321</v>
      </c>
      <c r="C447">
        <v>2021</v>
      </c>
      <c r="D447">
        <v>5</v>
      </c>
      <c r="E447">
        <v>5</v>
      </c>
      <c r="F447" s="3">
        <v>19</v>
      </c>
      <c r="G447" s="3" t="s">
        <v>75</v>
      </c>
      <c r="H447" s="3">
        <v>3</v>
      </c>
      <c r="I447" s="3">
        <v>2</v>
      </c>
      <c r="J447" s="3" t="s">
        <v>152</v>
      </c>
      <c r="K447" s="3" t="s">
        <v>266</v>
      </c>
      <c r="L447" s="3" t="s">
        <v>52</v>
      </c>
      <c r="M447" s="3" t="s">
        <v>33</v>
      </c>
      <c r="N447" s="3" t="s">
        <v>55</v>
      </c>
      <c r="O447" s="4">
        <v>21.525000000000002</v>
      </c>
      <c r="P447" s="4">
        <v>2.1525000000000003</v>
      </c>
      <c r="Q447" s="4">
        <v>5.2</v>
      </c>
      <c r="R447" s="4">
        <v>18.66</v>
      </c>
      <c r="S447" s="4">
        <v>15.09</v>
      </c>
      <c r="T447" s="4">
        <v>80.87</v>
      </c>
      <c r="U447" s="4">
        <v>0.87</v>
      </c>
      <c r="V447" s="4">
        <v>12.6305</v>
      </c>
      <c r="W447" s="4">
        <v>0.73</v>
      </c>
      <c r="X447" s="4">
        <v>12.67</v>
      </c>
      <c r="Y447" s="4">
        <v>8.2200000000000006</v>
      </c>
      <c r="Z447" s="4">
        <v>128.33000000000001</v>
      </c>
      <c r="AA447" s="5">
        <f t="shared" si="6"/>
        <v>157.85789250000002</v>
      </c>
    </row>
    <row r="448" spans="1:27" x14ac:dyDescent="0.25">
      <c r="A448" t="s">
        <v>26</v>
      </c>
      <c r="B448" s="2">
        <v>44321</v>
      </c>
      <c r="C448">
        <v>2021</v>
      </c>
      <c r="D448">
        <v>5</v>
      </c>
      <c r="E448">
        <v>5</v>
      </c>
      <c r="F448" s="3">
        <v>19</v>
      </c>
      <c r="G448" s="3" t="s">
        <v>75</v>
      </c>
      <c r="H448" s="3">
        <v>3</v>
      </c>
      <c r="I448" s="3">
        <v>3</v>
      </c>
      <c r="J448" s="3" t="s">
        <v>216</v>
      </c>
      <c r="K448" s="3" t="s">
        <v>266</v>
      </c>
      <c r="L448" s="3" t="s">
        <v>52</v>
      </c>
      <c r="M448" s="3" t="s">
        <v>33</v>
      </c>
      <c r="N448" s="3" t="s">
        <v>55</v>
      </c>
      <c r="O448" s="4">
        <v>22.025000000000002</v>
      </c>
      <c r="P448" s="4">
        <v>2.2025000000000001</v>
      </c>
      <c r="Q448" s="4">
        <v>5.2</v>
      </c>
      <c r="R448" s="4">
        <v>19.03</v>
      </c>
      <c r="S448" s="4">
        <v>15.28</v>
      </c>
      <c r="T448" s="4">
        <v>80.290000000000006</v>
      </c>
      <c r="U448" s="4">
        <v>0.89</v>
      </c>
      <c r="V448" s="4">
        <v>12.991099999999999</v>
      </c>
      <c r="W448" s="4">
        <v>0.76</v>
      </c>
      <c r="X448" s="4">
        <v>11.77</v>
      </c>
      <c r="Y448" s="4">
        <v>11.38</v>
      </c>
      <c r="Z448" s="4">
        <v>132.08000000000001</v>
      </c>
      <c r="AA448" s="5">
        <f t="shared" si="6"/>
        <v>161.52474250000003</v>
      </c>
    </row>
    <row r="449" spans="1:27" x14ac:dyDescent="0.25">
      <c r="A449" t="s">
        <v>26</v>
      </c>
      <c r="B449" s="2">
        <v>44321</v>
      </c>
      <c r="C449">
        <v>2021</v>
      </c>
      <c r="D449">
        <v>5</v>
      </c>
      <c r="E449">
        <v>5</v>
      </c>
      <c r="F449" s="3">
        <v>19</v>
      </c>
      <c r="G449" s="3" t="s">
        <v>75</v>
      </c>
      <c r="H449" s="3">
        <v>4</v>
      </c>
      <c r="I449" s="3">
        <v>1</v>
      </c>
      <c r="J449" s="3" t="s">
        <v>79</v>
      </c>
      <c r="K449" s="3" t="s">
        <v>266</v>
      </c>
      <c r="L449" s="3" t="s">
        <v>52</v>
      </c>
      <c r="M449" s="3" t="s">
        <v>30</v>
      </c>
      <c r="N449" s="3" t="s">
        <v>53</v>
      </c>
      <c r="O449" s="4">
        <v>22.825000000000003</v>
      </c>
      <c r="P449" s="4">
        <v>2.2825000000000002</v>
      </c>
      <c r="Q449" s="4">
        <v>5.2</v>
      </c>
      <c r="R449" s="4">
        <v>19.45</v>
      </c>
      <c r="S449" s="4">
        <v>15.85</v>
      </c>
      <c r="T449" s="4">
        <v>81.489999999999995</v>
      </c>
      <c r="U449" s="4">
        <v>0.85</v>
      </c>
      <c r="V449" s="4">
        <v>13.347799999999999</v>
      </c>
      <c r="W449" s="4">
        <v>0.72</v>
      </c>
      <c r="X449" s="4">
        <v>12.32</v>
      </c>
      <c r="Y449" s="4">
        <v>13.97</v>
      </c>
      <c r="Z449" s="4">
        <v>135.15</v>
      </c>
      <c r="AA449" s="5">
        <f t="shared" si="6"/>
        <v>167.39170250000001</v>
      </c>
    </row>
    <row r="450" spans="1:27" x14ac:dyDescent="0.25">
      <c r="A450" t="s">
        <v>26</v>
      </c>
      <c r="B450" s="2">
        <v>44321</v>
      </c>
      <c r="C450">
        <v>2021</v>
      </c>
      <c r="D450">
        <v>5</v>
      </c>
      <c r="E450">
        <v>5</v>
      </c>
      <c r="F450" s="3">
        <v>19</v>
      </c>
      <c r="G450" s="3" t="s">
        <v>75</v>
      </c>
      <c r="H450" s="3">
        <v>4</v>
      </c>
      <c r="I450" s="3">
        <v>2</v>
      </c>
      <c r="J450" s="3" t="s">
        <v>153</v>
      </c>
      <c r="K450" s="3" t="s">
        <v>266</v>
      </c>
      <c r="L450" s="3" t="s">
        <v>52</v>
      </c>
      <c r="M450" s="3" t="s">
        <v>30</v>
      </c>
      <c r="N450" s="3" t="s">
        <v>53</v>
      </c>
      <c r="O450" s="4">
        <v>23.625</v>
      </c>
      <c r="P450" s="4">
        <v>2.3624999999999998</v>
      </c>
      <c r="Q450" s="4">
        <v>5.2</v>
      </c>
      <c r="R450" s="4">
        <v>18.88</v>
      </c>
      <c r="S450" s="4">
        <v>15.29</v>
      </c>
      <c r="T450" s="4">
        <v>80.989999999999995</v>
      </c>
      <c r="U450" s="4">
        <v>0.86</v>
      </c>
      <c r="V450" s="4">
        <v>12.849299999999999</v>
      </c>
      <c r="W450" s="4">
        <v>0.72</v>
      </c>
      <c r="X450" s="4">
        <v>12.44</v>
      </c>
      <c r="Y450" s="4">
        <v>9.93</v>
      </c>
      <c r="Z450" s="4">
        <v>130.35</v>
      </c>
      <c r="AA450" s="5">
        <f t="shared" ref="AA450:AA513" si="7">6667*11*P450/1000</f>
        <v>173.25866249999999</v>
      </c>
    </row>
    <row r="451" spans="1:27" x14ac:dyDescent="0.25">
      <c r="A451" t="s">
        <v>26</v>
      </c>
      <c r="B451" s="2">
        <v>44321</v>
      </c>
      <c r="C451">
        <v>2021</v>
      </c>
      <c r="D451">
        <v>5</v>
      </c>
      <c r="E451">
        <v>5</v>
      </c>
      <c r="F451" s="3">
        <v>19</v>
      </c>
      <c r="G451" s="3" t="s">
        <v>75</v>
      </c>
      <c r="H451" s="3">
        <v>4</v>
      </c>
      <c r="I451" s="3">
        <v>3</v>
      </c>
      <c r="J451" s="3" t="s">
        <v>217</v>
      </c>
      <c r="K451" s="3" t="s">
        <v>266</v>
      </c>
      <c r="L451" s="3" t="s">
        <v>52</v>
      </c>
      <c r="M451" s="3" t="s">
        <v>30</v>
      </c>
      <c r="N451" s="3" t="s">
        <v>53</v>
      </c>
      <c r="O451" s="4">
        <v>20.325000000000003</v>
      </c>
      <c r="P451" s="4">
        <v>2.0325000000000002</v>
      </c>
      <c r="Q451" s="4">
        <v>5.2</v>
      </c>
      <c r="R451" s="4">
        <v>18.02</v>
      </c>
      <c r="S451" s="4">
        <v>14.52</v>
      </c>
      <c r="T451" s="4">
        <v>80.58</v>
      </c>
      <c r="U451" s="4">
        <v>0.88</v>
      </c>
      <c r="V451" s="4">
        <v>12.347099999999999</v>
      </c>
      <c r="W451" s="4">
        <v>0.75</v>
      </c>
      <c r="X451" s="4">
        <v>11.76</v>
      </c>
      <c r="Y451" s="4">
        <v>6.07</v>
      </c>
      <c r="Z451" s="4">
        <v>125.78</v>
      </c>
      <c r="AA451" s="5">
        <f t="shared" si="7"/>
        <v>149.05745250000001</v>
      </c>
    </row>
    <row r="452" spans="1:27" x14ac:dyDescent="0.25">
      <c r="A452" t="s">
        <v>26</v>
      </c>
      <c r="B452" s="2">
        <v>44321</v>
      </c>
      <c r="C452">
        <v>2021</v>
      </c>
      <c r="D452">
        <v>5</v>
      </c>
      <c r="E452">
        <v>5</v>
      </c>
      <c r="F452" s="3">
        <v>19</v>
      </c>
      <c r="G452" s="3" t="s">
        <v>75</v>
      </c>
      <c r="H452" s="3">
        <v>1</v>
      </c>
      <c r="I452" s="3">
        <v>1</v>
      </c>
      <c r="J452" s="3" t="s">
        <v>76</v>
      </c>
      <c r="K452" s="3" t="s">
        <v>266</v>
      </c>
      <c r="L452" s="3" t="s">
        <v>52</v>
      </c>
      <c r="M452" s="3" t="s">
        <v>39</v>
      </c>
      <c r="N452" s="3" t="s">
        <v>59</v>
      </c>
      <c r="O452" s="4">
        <v>23.725000000000001</v>
      </c>
      <c r="P452" s="4">
        <v>2.3725000000000001</v>
      </c>
      <c r="Q452" s="4">
        <v>5.3</v>
      </c>
      <c r="R452" s="4">
        <v>19.440000000000001</v>
      </c>
      <c r="S452" s="4">
        <v>16.079999999999998</v>
      </c>
      <c r="T452" s="4">
        <v>82.72</v>
      </c>
      <c r="U452" s="4">
        <v>0.8</v>
      </c>
      <c r="V452" s="4">
        <v>13.428599999999999</v>
      </c>
      <c r="W452" s="4">
        <v>0.67</v>
      </c>
      <c r="X452" s="4">
        <v>12.8</v>
      </c>
      <c r="Y452" s="4">
        <v>14.24</v>
      </c>
      <c r="Z452" s="4">
        <v>135.47</v>
      </c>
      <c r="AA452" s="5">
        <f t="shared" si="7"/>
        <v>173.99203249999999</v>
      </c>
    </row>
    <row r="453" spans="1:27" x14ac:dyDescent="0.25">
      <c r="A453" t="s">
        <v>26</v>
      </c>
      <c r="B453" s="2">
        <v>44321</v>
      </c>
      <c r="C453">
        <v>2021</v>
      </c>
      <c r="D453">
        <v>5</v>
      </c>
      <c r="E453">
        <v>5</v>
      </c>
      <c r="F453" s="3">
        <v>19</v>
      </c>
      <c r="G453" s="3" t="s">
        <v>75</v>
      </c>
      <c r="H453" s="3">
        <v>1</v>
      </c>
      <c r="I453" s="3">
        <v>2</v>
      </c>
      <c r="J453" s="3" t="s">
        <v>150</v>
      </c>
      <c r="K453" s="3" t="s">
        <v>266</v>
      </c>
      <c r="L453" s="3" t="s">
        <v>52</v>
      </c>
      <c r="M453" s="3" t="s">
        <v>39</v>
      </c>
      <c r="N453" s="3" t="s">
        <v>59</v>
      </c>
      <c r="O453" s="4">
        <v>20.325000000000003</v>
      </c>
      <c r="P453" s="4">
        <v>2.0325000000000002</v>
      </c>
      <c r="Q453" s="4">
        <v>5.3</v>
      </c>
      <c r="R453" s="4">
        <v>18.399999999999999</v>
      </c>
      <c r="S453" s="4">
        <v>14.81</v>
      </c>
      <c r="T453" s="4">
        <v>80.489999999999995</v>
      </c>
      <c r="U453" s="4">
        <v>0.88</v>
      </c>
      <c r="V453" s="4">
        <v>12.6286</v>
      </c>
      <c r="W453" s="4">
        <v>0.75</v>
      </c>
      <c r="X453" s="4">
        <v>11.6</v>
      </c>
      <c r="Y453" s="4">
        <v>8.3699999999999992</v>
      </c>
      <c r="Z453" s="4">
        <v>128.5</v>
      </c>
      <c r="AA453" s="5">
        <f t="shared" si="7"/>
        <v>149.05745250000001</v>
      </c>
    </row>
    <row r="454" spans="1:27" x14ac:dyDescent="0.25">
      <c r="A454" t="s">
        <v>26</v>
      </c>
      <c r="B454" s="2">
        <v>44321</v>
      </c>
      <c r="C454">
        <v>2021</v>
      </c>
      <c r="D454">
        <v>5</v>
      </c>
      <c r="E454">
        <v>5</v>
      </c>
      <c r="F454" s="3">
        <v>19</v>
      </c>
      <c r="G454" s="3" t="s">
        <v>75</v>
      </c>
      <c r="H454" s="3">
        <v>1</v>
      </c>
      <c r="I454" s="3">
        <v>3</v>
      </c>
      <c r="J454" s="3" t="s">
        <v>214</v>
      </c>
      <c r="K454" s="3" t="s">
        <v>266</v>
      </c>
      <c r="L454" s="3" t="s">
        <v>52</v>
      </c>
      <c r="M454" s="3" t="s">
        <v>39</v>
      </c>
      <c r="N454" s="3" t="s">
        <v>59</v>
      </c>
      <c r="O454" s="4">
        <v>22.625</v>
      </c>
      <c r="P454" s="4">
        <v>2.2625000000000002</v>
      </c>
      <c r="Q454" s="4">
        <v>5.2</v>
      </c>
      <c r="R454" s="4">
        <v>18.09</v>
      </c>
      <c r="S454" s="4">
        <v>14.67</v>
      </c>
      <c r="T454" s="4">
        <v>81.09</v>
      </c>
      <c r="U454" s="4">
        <v>0.86</v>
      </c>
      <c r="V454" s="4">
        <v>12.403499999999999</v>
      </c>
      <c r="W454" s="4">
        <v>0.73</v>
      </c>
      <c r="X454" s="4">
        <v>12.09</v>
      </c>
      <c r="Y454" s="4">
        <v>6.38</v>
      </c>
      <c r="Z454" s="4">
        <v>126.15</v>
      </c>
      <c r="AA454" s="5">
        <f t="shared" si="7"/>
        <v>165.92496250000002</v>
      </c>
    </row>
    <row r="455" spans="1:27" x14ac:dyDescent="0.25">
      <c r="A455" t="s">
        <v>26</v>
      </c>
      <c r="B455" s="2">
        <v>44321</v>
      </c>
      <c r="C455">
        <v>2021</v>
      </c>
      <c r="D455">
        <v>5</v>
      </c>
      <c r="E455">
        <v>5</v>
      </c>
      <c r="F455" s="3">
        <v>19</v>
      </c>
      <c r="G455" s="3" t="s">
        <v>75</v>
      </c>
      <c r="H455" s="3">
        <v>2</v>
      </c>
      <c r="I455" s="3">
        <v>1</v>
      </c>
      <c r="J455" s="3" t="s">
        <v>77</v>
      </c>
      <c r="K455" s="3" t="s">
        <v>266</v>
      </c>
      <c r="L455" s="3" t="s">
        <v>52</v>
      </c>
      <c r="M455" s="3" t="s">
        <v>36</v>
      </c>
      <c r="N455" s="3" t="s">
        <v>57</v>
      </c>
      <c r="O455" s="4">
        <v>23.825000000000003</v>
      </c>
      <c r="P455" s="4">
        <v>2.3825000000000003</v>
      </c>
      <c r="Q455" s="4">
        <v>5.2</v>
      </c>
      <c r="R455" s="4">
        <v>17.14</v>
      </c>
      <c r="S455" s="4">
        <v>13.76</v>
      </c>
      <c r="T455" s="4">
        <v>80.28</v>
      </c>
      <c r="U455" s="4">
        <v>0.89</v>
      </c>
      <c r="V455" s="4">
        <v>11.700799999999999</v>
      </c>
      <c r="W455" s="4">
        <v>0.76</v>
      </c>
      <c r="X455" s="4">
        <v>11.76</v>
      </c>
      <c r="Y455" s="4">
        <v>0.9</v>
      </c>
      <c r="Z455" s="4">
        <v>119.65</v>
      </c>
      <c r="AA455" s="5">
        <f t="shared" si="7"/>
        <v>174.72540250000003</v>
      </c>
    </row>
    <row r="456" spans="1:27" x14ac:dyDescent="0.25">
      <c r="A456" t="s">
        <v>26</v>
      </c>
      <c r="B456" s="2">
        <v>44321</v>
      </c>
      <c r="C456">
        <v>2021</v>
      </c>
      <c r="D456">
        <v>5</v>
      </c>
      <c r="E456">
        <v>5</v>
      </c>
      <c r="F456" s="3">
        <v>19</v>
      </c>
      <c r="G456" s="3" t="s">
        <v>75</v>
      </c>
      <c r="H456" s="3">
        <v>2</v>
      </c>
      <c r="I456" s="3">
        <v>2</v>
      </c>
      <c r="J456" s="3" t="s">
        <v>151</v>
      </c>
      <c r="K456" s="3" t="s">
        <v>266</v>
      </c>
      <c r="L456" s="3" t="s">
        <v>52</v>
      </c>
      <c r="M456" s="3" t="s">
        <v>36</v>
      </c>
      <c r="N456" s="3" t="s">
        <v>57</v>
      </c>
      <c r="O456" s="4">
        <v>24.525000000000002</v>
      </c>
      <c r="P456" s="4">
        <v>2.4525000000000001</v>
      </c>
      <c r="Q456" s="4">
        <v>5.4</v>
      </c>
      <c r="R456" s="4">
        <v>19.71</v>
      </c>
      <c r="S456" s="4">
        <v>16.95</v>
      </c>
      <c r="T456" s="4">
        <v>86</v>
      </c>
      <c r="U456" s="4">
        <v>0.69</v>
      </c>
      <c r="V456" s="4">
        <v>14.396000000000001</v>
      </c>
      <c r="W456" s="4">
        <v>0.59</v>
      </c>
      <c r="X456" s="4">
        <v>11.83</v>
      </c>
      <c r="Y456" s="4">
        <v>21.49</v>
      </c>
      <c r="Z456" s="4">
        <v>144.06</v>
      </c>
      <c r="AA456" s="5">
        <f t="shared" si="7"/>
        <v>179.85899250000003</v>
      </c>
    </row>
    <row r="457" spans="1:27" x14ac:dyDescent="0.25">
      <c r="A457" t="s">
        <v>26</v>
      </c>
      <c r="B457" s="2">
        <v>44321</v>
      </c>
      <c r="C457">
        <v>2021</v>
      </c>
      <c r="D457">
        <v>5</v>
      </c>
      <c r="E457">
        <v>5</v>
      </c>
      <c r="F457" s="3">
        <v>19</v>
      </c>
      <c r="G457" s="3" t="s">
        <v>75</v>
      </c>
      <c r="H457" s="3">
        <v>2</v>
      </c>
      <c r="I457" s="3">
        <v>3</v>
      </c>
      <c r="J457" s="3" t="s">
        <v>215</v>
      </c>
      <c r="K457" s="3" t="s">
        <v>266</v>
      </c>
      <c r="L457" s="3" t="s">
        <v>52</v>
      </c>
      <c r="M457" s="3" t="s">
        <v>36</v>
      </c>
      <c r="N457" s="3" t="s">
        <v>57</v>
      </c>
      <c r="O457" s="4">
        <v>21.025000000000002</v>
      </c>
      <c r="P457" s="4">
        <v>2.1025</v>
      </c>
      <c r="Q457" s="4">
        <v>5.3</v>
      </c>
      <c r="R457" s="4">
        <v>17.489999999999998</v>
      </c>
      <c r="S457" s="4">
        <v>14.37</v>
      </c>
      <c r="T457" s="4">
        <v>82.16</v>
      </c>
      <c r="U457" s="4">
        <v>0.82</v>
      </c>
      <c r="V457" s="4">
        <v>12.1942</v>
      </c>
      <c r="W457" s="4">
        <v>0.7</v>
      </c>
      <c r="X457" s="4">
        <v>11.88</v>
      </c>
      <c r="Y457" s="4">
        <v>4.4400000000000004</v>
      </c>
      <c r="Z457" s="4">
        <v>123.85</v>
      </c>
      <c r="AA457" s="5">
        <f t="shared" si="7"/>
        <v>154.19104250000001</v>
      </c>
    </row>
    <row r="458" spans="1:27" x14ac:dyDescent="0.25">
      <c r="A458" t="s">
        <v>26</v>
      </c>
      <c r="B458" s="2">
        <v>44321</v>
      </c>
      <c r="C458">
        <v>2021</v>
      </c>
      <c r="D458">
        <v>5</v>
      </c>
      <c r="E458">
        <v>5</v>
      </c>
      <c r="F458" s="3">
        <v>19</v>
      </c>
      <c r="G458" s="3" t="s">
        <v>80</v>
      </c>
      <c r="H458" s="3">
        <v>3</v>
      </c>
      <c r="I458" s="3">
        <v>1</v>
      </c>
      <c r="J458" s="3" t="s">
        <v>83</v>
      </c>
      <c r="K458" s="3" t="s">
        <v>266</v>
      </c>
      <c r="L458" s="3" t="s">
        <v>36</v>
      </c>
      <c r="M458" s="3" t="s">
        <v>33</v>
      </c>
      <c r="N458" s="3" t="s">
        <v>45</v>
      </c>
      <c r="O458" s="4">
        <v>22.925000000000001</v>
      </c>
      <c r="P458" s="4">
        <v>2.2925</v>
      </c>
      <c r="Q458" s="4">
        <v>5.3</v>
      </c>
      <c r="R458" s="4">
        <v>20.77</v>
      </c>
      <c r="S458" s="4">
        <v>15.62</v>
      </c>
      <c r="T458" s="4">
        <v>75.2</v>
      </c>
      <c r="U458" s="4">
        <v>1.06</v>
      </c>
      <c r="V458" s="4">
        <v>13.206799999999999</v>
      </c>
      <c r="W458" s="4">
        <v>0.9</v>
      </c>
      <c r="X458" s="4">
        <v>12.09</v>
      </c>
      <c r="Y458" s="4">
        <v>14.22</v>
      </c>
      <c r="Z458" s="4">
        <v>135.44</v>
      </c>
      <c r="AA458" s="5">
        <f t="shared" si="7"/>
        <v>168.12507250000002</v>
      </c>
    </row>
    <row r="459" spans="1:27" x14ac:dyDescent="0.25">
      <c r="A459" t="s">
        <v>26</v>
      </c>
      <c r="B459" s="2">
        <v>44321</v>
      </c>
      <c r="C459">
        <v>2021</v>
      </c>
      <c r="D459">
        <v>5</v>
      </c>
      <c r="E459">
        <v>5</v>
      </c>
      <c r="F459" s="3">
        <v>19</v>
      </c>
      <c r="G459" s="3" t="s">
        <v>80</v>
      </c>
      <c r="H459" s="3">
        <v>3</v>
      </c>
      <c r="I459" s="3">
        <v>2</v>
      </c>
      <c r="J459" s="3" t="s">
        <v>156</v>
      </c>
      <c r="K459" s="3" t="s">
        <v>266</v>
      </c>
      <c r="L459" s="3" t="s">
        <v>36</v>
      </c>
      <c r="M459" s="3" t="s">
        <v>33</v>
      </c>
      <c r="N459" s="3" t="s">
        <v>45</v>
      </c>
      <c r="O459" s="4">
        <v>24.725000000000001</v>
      </c>
      <c r="P459" s="4">
        <v>2.4725000000000001</v>
      </c>
      <c r="Q459" s="4">
        <v>5.3</v>
      </c>
      <c r="R459" s="4">
        <v>17.87</v>
      </c>
      <c r="S459" s="4">
        <v>14.31</v>
      </c>
      <c r="T459" s="4">
        <v>80.08</v>
      </c>
      <c r="U459" s="4">
        <v>0.89</v>
      </c>
      <c r="V459" s="4">
        <v>12.1181</v>
      </c>
      <c r="W459" s="4">
        <v>0.75</v>
      </c>
      <c r="X459" s="4">
        <v>12</v>
      </c>
      <c r="Y459" s="4">
        <v>4.22</v>
      </c>
      <c r="Z459" s="4">
        <v>123.58</v>
      </c>
      <c r="AA459" s="5">
        <f t="shared" si="7"/>
        <v>181.32573250000002</v>
      </c>
    </row>
    <row r="460" spans="1:27" x14ac:dyDescent="0.25">
      <c r="A460" t="s">
        <v>26</v>
      </c>
      <c r="B460" s="2">
        <v>44321</v>
      </c>
      <c r="C460">
        <v>2021</v>
      </c>
      <c r="D460">
        <v>5</v>
      </c>
      <c r="E460">
        <v>5</v>
      </c>
      <c r="F460" s="3">
        <v>19</v>
      </c>
      <c r="G460" s="3" t="s">
        <v>80</v>
      </c>
      <c r="H460" s="3">
        <v>3</v>
      </c>
      <c r="I460" s="3">
        <v>3</v>
      </c>
      <c r="J460" s="3" t="s">
        <v>220</v>
      </c>
      <c r="K460" s="3" t="s">
        <v>266</v>
      </c>
      <c r="L460" s="3" t="s">
        <v>36</v>
      </c>
      <c r="M460" s="3" t="s">
        <v>33</v>
      </c>
      <c r="N460" s="3" t="s">
        <v>45</v>
      </c>
      <c r="O460" s="4">
        <v>24.425000000000001</v>
      </c>
      <c r="P460" s="4">
        <v>2.4424999999999999</v>
      </c>
      <c r="Q460" s="4">
        <v>5.3</v>
      </c>
      <c r="R460" s="4">
        <v>18.13</v>
      </c>
      <c r="S460" s="4">
        <v>14.93</v>
      </c>
      <c r="T460" s="4">
        <v>82.35</v>
      </c>
      <c r="U460" s="4">
        <v>0.82</v>
      </c>
      <c r="V460" s="4">
        <v>12.612399999999999</v>
      </c>
      <c r="W460" s="4">
        <v>0.69</v>
      </c>
      <c r="X460" s="4">
        <v>12.14</v>
      </c>
      <c r="Y460" s="4">
        <v>7.77</v>
      </c>
      <c r="Z460" s="4">
        <v>127.79</v>
      </c>
      <c r="AA460" s="5">
        <f t="shared" si="7"/>
        <v>179.12562249999999</v>
      </c>
    </row>
    <row r="461" spans="1:27" x14ac:dyDescent="0.25">
      <c r="A461" t="s">
        <v>26</v>
      </c>
      <c r="B461" s="2">
        <v>44321</v>
      </c>
      <c r="C461">
        <v>2021</v>
      </c>
      <c r="D461">
        <v>5</v>
      </c>
      <c r="E461">
        <v>5</v>
      </c>
      <c r="F461" s="3">
        <v>19</v>
      </c>
      <c r="G461" s="3" t="s">
        <v>80</v>
      </c>
      <c r="H461" s="3">
        <v>4</v>
      </c>
      <c r="I461" s="3">
        <v>1</v>
      </c>
      <c r="J461" s="3" t="s">
        <v>84</v>
      </c>
      <c r="K461" s="3" t="s">
        <v>266</v>
      </c>
      <c r="L461" s="3" t="s">
        <v>36</v>
      </c>
      <c r="M461" s="3" t="s">
        <v>30</v>
      </c>
      <c r="N461" s="3" t="s">
        <v>43</v>
      </c>
      <c r="O461" s="4">
        <v>21.225000000000001</v>
      </c>
      <c r="P461" s="4">
        <v>2.1225000000000001</v>
      </c>
      <c r="Q461" s="4">
        <v>5.3</v>
      </c>
      <c r="R461" s="4">
        <v>18.77</v>
      </c>
      <c r="S461" s="4">
        <v>15.66</v>
      </c>
      <c r="T461" s="4">
        <v>83.43</v>
      </c>
      <c r="U461" s="4">
        <v>0.78</v>
      </c>
      <c r="V461" s="4">
        <v>13.183199999999999</v>
      </c>
      <c r="W461" s="4">
        <v>0.66</v>
      </c>
      <c r="X461" s="4">
        <v>12.34</v>
      </c>
      <c r="Y461" s="4">
        <v>12.17</v>
      </c>
      <c r="Z461" s="4">
        <v>133.01</v>
      </c>
      <c r="AA461" s="5">
        <f t="shared" si="7"/>
        <v>155.6577825</v>
      </c>
    </row>
    <row r="462" spans="1:27" x14ac:dyDescent="0.25">
      <c r="A462" t="s">
        <v>26</v>
      </c>
      <c r="B462" s="2">
        <v>44321</v>
      </c>
      <c r="C462">
        <v>2021</v>
      </c>
      <c r="D462">
        <v>5</v>
      </c>
      <c r="E462">
        <v>5</v>
      </c>
      <c r="F462" s="3">
        <v>19</v>
      </c>
      <c r="G462" s="3" t="s">
        <v>80</v>
      </c>
      <c r="H462" s="3">
        <v>4</v>
      </c>
      <c r="I462" s="3">
        <v>2</v>
      </c>
      <c r="J462" s="3" t="s">
        <v>157</v>
      </c>
      <c r="K462" s="3" t="s">
        <v>266</v>
      </c>
      <c r="L462" s="3" t="s">
        <v>36</v>
      </c>
      <c r="M462" s="3" t="s">
        <v>30</v>
      </c>
      <c r="N462" s="3" t="s">
        <v>43</v>
      </c>
      <c r="O462" s="4">
        <v>22.425000000000001</v>
      </c>
      <c r="P462" s="4">
        <v>2.2425000000000002</v>
      </c>
      <c r="Q462" s="4">
        <v>5.3</v>
      </c>
      <c r="R462" s="4">
        <v>18.8</v>
      </c>
      <c r="S462" s="4">
        <v>15.47</v>
      </c>
      <c r="T462" s="4">
        <v>82.29</v>
      </c>
      <c r="U462" s="4">
        <v>0.82</v>
      </c>
      <c r="V462" s="4">
        <v>13.118499999999999</v>
      </c>
      <c r="W462" s="4">
        <v>0.7</v>
      </c>
      <c r="X462" s="4">
        <v>11.92</v>
      </c>
      <c r="Y462" s="4">
        <v>11.96</v>
      </c>
      <c r="Z462" s="4">
        <v>132.76</v>
      </c>
      <c r="AA462" s="5">
        <f t="shared" si="7"/>
        <v>164.45822250000001</v>
      </c>
    </row>
    <row r="463" spans="1:27" x14ac:dyDescent="0.25">
      <c r="A463" t="s">
        <v>26</v>
      </c>
      <c r="B463" s="2">
        <v>44321</v>
      </c>
      <c r="C463">
        <v>2021</v>
      </c>
      <c r="D463">
        <v>5</v>
      </c>
      <c r="E463">
        <v>5</v>
      </c>
      <c r="F463" s="3">
        <v>19</v>
      </c>
      <c r="G463" s="3" t="s">
        <v>80</v>
      </c>
      <c r="H463" s="3">
        <v>4</v>
      </c>
      <c r="I463" s="3">
        <v>3</v>
      </c>
      <c r="J463" s="3" t="s">
        <v>221</v>
      </c>
      <c r="K463" s="3" t="s">
        <v>266</v>
      </c>
      <c r="L463" s="3" t="s">
        <v>36</v>
      </c>
      <c r="M463" s="3" t="s">
        <v>30</v>
      </c>
      <c r="N463" s="3" t="s">
        <v>43</v>
      </c>
      <c r="O463" s="4">
        <v>25.825000000000003</v>
      </c>
      <c r="P463" s="4">
        <v>2.5825000000000005</v>
      </c>
      <c r="Q463" s="4">
        <v>5.3</v>
      </c>
      <c r="R463" s="4">
        <v>18.010000000000002</v>
      </c>
      <c r="S463" s="4">
        <v>14.14</v>
      </c>
      <c r="T463" s="4">
        <v>78.510000000000005</v>
      </c>
      <c r="U463" s="4">
        <v>0.95</v>
      </c>
      <c r="V463" s="4">
        <v>11.978199999999999</v>
      </c>
      <c r="W463" s="4">
        <v>0.8</v>
      </c>
      <c r="X463" s="4">
        <v>11.98</v>
      </c>
      <c r="Y463" s="4">
        <v>3.47</v>
      </c>
      <c r="Z463" s="4">
        <v>122.69</v>
      </c>
      <c r="AA463" s="5">
        <f t="shared" si="7"/>
        <v>189.39280250000002</v>
      </c>
    </row>
    <row r="464" spans="1:27" x14ac:dyDescent="0.25">
      <c r="A464" t="s">
        <v>26</v>
      </c>
      <c r="B464" s="2">
        <v>44321</v>
      </c>
      <c r="C464">
        <v>2021</v>
      </c>
      <c r="D464">
        <v>5</v>
      </c>
      <c r="E464">
        <v>5</v>
      </c>
      <c r="F464" s="3">
        <v>19</v>
      </c>
      <c r="G464" s="3" t="s">
        <v>80</v>
      </c>
      <c r="H464" s="3">
        <v>1</v>
      </c>
      <c r="I464" s="3">
        <v>1</v>
      </c>
      <c r="J464" s="3" t="s">
        <v>81</v>
      </c>
      <c r="K464" s="3" t="s">
        <v>266</v>
      </c>
      <c r="L464" s="3" t="s">
        <v>36</v>
      </c>
      <c r="M464" s="3" t="s">
        <v>39</v>
      </c>
      <c r="N464" s="3" t="s">
        <v>49</v>
      </c>
      <c r="O464" s="4">
        <v>24.025000000000002</v>
      </c>
      <c r="P464" s="4">
        <v>2.4025000000000003</v>
      </c>
      <c r="Q464" s="4">
        <v>5.2</v>
      </c>
      <c r="R464" s="4">
        <v>19.010000000000002</v>
      </c>
      <c r="S464" s="4">
        <v>15.38</v>
      </c>
      <c r="T464" s="4">
        <v>80.900000000000006</v>
      </c>
      <c r="U464" s="4">
        <v>0.87</v>
      </c>
      <c r="V464" s="4">
        <v>13.1418</v>
      </c>
      <c r="W464" s="4">
        <v>0.74</v>
      </c>
      <c r="X464" s="4">
        <v>11.48</v>
      </c>
      <c r="Y464" s="4">
        <v>12.46</v>
      </c>
      <c r="Z464" s="4">
        <v>133.35</v>
      </c>
      <c r="AA464" s="5">
        <f t="shared" si="7"/>
        <v>176.19214250000002</v>
      </c>
    </row>
    <row r="465" spans="1:27" x14ac:dyDescent="0.25">
      <c r="A465" t="s">
        <v>26</v>
      </c>
      <c r="B465" s="2">
        <v>44321</v>
      </c>
      <c r="C465">
        <v>2021</v>
      </c>
      <c r="D465">
        <v>5</v>
      </c>
      <c r="E465">
        <v>5</v>
      </c>
      <c r="F465" s="3">
        <v>19</v>
      </c>
      <c r="G465" s="3" t="s">
        <v>80</v>
      </c>
      <c r="H465" s="3">
        <v>1</v>
      </c>
      <c r="I465" s="3">
        <v>2</v>
      </c>
      <c r="J465" s="3" t="s">
        <v>154</v>
      </c>
      <c r="K465" s="3" t="s">
        <v>266</v>
      </c>
      <c r="L465" s="3" t="s">
        <v>36</v>
      </c>
      <c r="M465" s="3" t="s">
        <v>39</v>
      </c>
      <c r="N465" s="3" t="s">
        <v>49</v>
      </c>
      <c r="O465" s="4">
        <v>20.725000000000001</v>
      </c>
      <c r="P465" s="4">
        <v>2.0725000000000002</v>
      </c>
      <c r="Q465" s="4">
        <v>5.3</v>
      </c>
      <c r="R465" s="4">
        <v>19.09</v>
      </c>
      <c r="S465" s="4">
        <v>15.67</v>
      </c>
      <c r="T465" s="4">
        <v>82.08</v>
      </c>
      <c r="U465" s="4">
        <v>0.83</v>
      </c>
      <c r="V465" s="4">
        <v>13.2605</v>
      </c>
      <c r="W465" s="4">
        <v>0.7</v>
      </c>
      <c r="X465" s="4">
        <v>12.04</v>
      </c>
      <c r="Y465" s="4">
        <v>13.11</v>
      </c>
      <c r="Z465" s="4">
        <v>134.12</v>
      </c>
      <c r="AA465" s="5">
        <f t="shared" si="7"/>
        <v>151.99093250000001</v>
      </c>
    </row>
    <row r="466" spans="1:27" x14ac:dyDescent="0.25">
      <c r="A466" t="s">
        <v>26</v>
      </c>
      <c r="B466" s="2">
        <v>44321</v>
      </c>
      <c r="C466">
        <v>2021</v>
      </c>
      <c r="D466">
        <v>5</v>
      </c>
      <c r="E466">
        <v>5</v>
      </c>
      <c r="F466" s="3">
        <v>19</v>
      </c>
      <c r="G466" s="3" t="s">
        <v>80</v>
      </c>
      <c r="H466" s="3">
        <v>1</v>
      </c>
      <c r="I466" s="3">
        <v>3</v>
      </c>
      <c r="J466" s="3" t="s">
        <v>218</v>
      </c>
      <c r="K466" s="3" t="s">
        <v>266</v>
      </c>
      <c r="L466" s="3" t="s">
        <v>36</v>
      </c>
      <c r="M466" s="3" t="s">
        <v>39</v>
      </c>
      <c r="N466" s="3" t="s">
        <v>49</v>
      </c>
      <c r="O466" s="4">
        <v>24.425000000000001</v>
      </c>
      <c r="P466" s="4">
        <v>2.4424999999999999</v>
      </c>
      <c r="Q466" s="4">
        <v>5.3</v>
      </c>
      <c r="R466" s="4">
        <v>19.32</v>
      </c>
      <c r="S466" s="4">
        <v>16.059999999999999</v>
      </c>
      <c r="T466" s="4">
        <v>83.13</v>
      </c>
      <c r="U466" s="4">
        <v>0.79</v>
      </c>
      <c r="V466" s="4">
        <v>13.567</v>
      </c>
      <c r="W466" s="4">
        <v>0.67</v>
      </c>
      <c r="X466" s="4">
        <v>12.14</v>
      </c>
      <c r="Y466" s="4">
        <v>15.37</v>
      </c>
      <c r="Z466" s="4">
        <v>136.80000000000001</v>
      </c>
      <c r="AA466" s="5">
        <f t="shared" si="7"/>
        <v>179.12562249999999</v>
      </c>
    </row>
    <row r="467" spans="1:27" x14ac:dyDescent="0.25">
      <c r="A467" t="s">
        <v>26</v>
      </c>
      <c r="B467" s="2">
        <v>44321</v>
      </c>
      <c r="C467">
        <v>2021</v>
      </c>
      <c r="D467">
        <v>5</v>
      </c>
      <c r="E467">
        <v>5</v>
      </c>
      <c r="F467" s="3">
        <v>19</v>
      </c>
      <c r="G467" s="3" t="s">
        <v>80</v>
      </c>
      <c r="H467" s="3">
        <v>2</v>
      </c>
      <c r="I467" s="3">
        <v>1</v>
      </c>
      <c r="J467" s="3" t="s">
        <v>82</v>
      </c>
      <c r="K467" s="3" t="s">
        <v>266</v>
      </c>
      <c r="L467" s="3" t="s">
        <v>36</v>
      </c>
      <c r="M467" s="3" t="s">
        <v>36</v>
      </c>
      <c r="N467" s="3" t="s">
        <v>47</v>
      </c>
      <c r="O467" s="4">
        <v>21.025000000000002</v>
      </c>
      <c r="P467" s="4">
        <v>2.1025</v>
      </c>
      <c r="Q467" s="4">
        <v>5.2</v>
      </c>
      <c r="R467" s="4">
        <v>17.850000000000001</v>
      </c>
      <c r="S467" s="4">
        <v>13.99</v>
      </c>
      <c r="T467" s="4">
        <v>78.38</v>
      </c>
      <c r="U467" s="4">
        <v>0.95</v>
      </c>
      <c r="V467" s="4">
        <v>12.011900000000001</v>
      </c>
      <c r="W467" s="4">
        <v>0.82</v>
      </c>
      <c r="X467" s="4">
        <v>11.2</v>
      </c>
      <c r="Y467" s="4">
        <v>3.9</v>
      </c>
      <c r="Z467" s="4">
        <v>123.2</v>
      </c>
      <c r="AA467" s="5">
        <f t="shared" si="7"/>
        <v>154.19104250000001</v>
      </c>
    </row>
    <row r="468" spans="1:27" x14ac:dyDescent="0.25">
      <c r="A468" t="s">
        <v>26</v>
      </c>
      <c r="B468" s="2">
        <v>44321</v>
      </c>
      <c r="C468">
        <v>2021</v>
      </c>
      <c r="D468">
        <v>5</v>
      </c>
      <c r="E468">
        <v>5</v>
      </c>
      <c r="F468" s="3">
        <v>19</v>
      </c>
      <c r="G468" s="3" t="s">
        <v>80</v>
      </c>
      <c r="H468" s="3">
        <v>2</v>
      </c>
      <c r="I468" s="3">
        <v>2</v>
      </c>
      <c r="J468" s="3" t="s">
        <v>155</v>
      </c>
      <c r="K468" s="3" t="s">
        <v>266</v>
      </c>
      <c r="L468" s="3" t="s">
        <v>36</v>
      </c>
      <c r="M468" s="3" t="s">
        <v>36</v>
      </c>
      <c r="N468" s="3" t="s">
        <v>47</v>
      </c>
      <c r="O468" s="4">
        <v>25.625</v>
      </c>
      <c r="P468" s="4">
        <v>2.5625</v>
      </c>
      <c r="Q468" s="4">
        <v>5.2</v>
      </c>
      <c r="R468" s="4">
        <v>18.37</v>
      </c>
      <c r="S468" s="4">
        <v>14.66</v>
      </c>
      <c r="T468" s="4">
        <v>79.8</v>
      </c>
      <c r="U468" s="4">
        <v>0.9</v>
      </c>
      <c r="V468" s="4">
        <v>12.492000000000001</v>
      </c>
      <c r="W468" s="4">
        <v>0.77</v>
      </c>
      <c r="X468" s="4">
        <v>11.64</v>
      </c>
      <c r="Y468" s="4">
        <v>7.4</v>
      </c>
      <c r="Z468" s="4">
        <v>127.36</v>
      </c>
      <c r="AA468" s="5">
        <f t="shared" si="7"/>
        <v>187.9260625</v>
      </c>
    </row>
    <row r="469" spans="1:27" x14ac:dyDescent="0.25">
      <c r="A469" t="s">
        <v>26</v>
      </c>
      <c r="B469" s="2">
        <v>44321</v>
      </c>
      <c r="C469">
        <v>2021</v>
      </c>
      <c r="D469">
        <v>5</v>
      </c>
      <c r="E469">
        <v>5</v>
      </c>
      <c r="F469" s="3">
        <v>19</v>
      </c>
      <c r="G469" s="3" t="s">
        <v>80</v>
      </c>
      <c r="H469" s="3">
        <v>2</v>
      </c>
      <c r="I469" s="3">
        <v>3</v>
      </c>
      <c r="J469" s="3" t="s">
        <v>219</v>
      </c>
      <c r="K469" s="3" t="s">
        <v>266</v>
      </c>
      <c r="L469" s="3" t="s">
        <v>36</v>
      </c>
      <c r="M469" s="3" t="s">
        <v>36</v>
      </c>
      <c r="N469" s="3" t="s">
        <v>47</v>
      </c>
      <c r="O469" s="4">
        <v>23.525000000000002</v>
      </c>
      <c r="P469" s="4">
        <v>2.3525</v>
      </c>
      <c r="Q469" s="4">
        <v>5.3</v>
      </c>
      <c r="R469" s="4">
        <v>19.16</v>
      </c>
      <c r="S469" s="4">
        <v>15.92</v>
      </c>
      <c r="T469" s="4">
        <v>83.09</v>
      </c>
      <c r="U469" s="4">
        <v>0.79</v>
      </c>
      <c r="V469" s="4">
        <v>13.6408</v>
      </c>
      <c r="W469" s="4">
        <v>0.68</v>
      </c>
      <c r="X469" s="4">
        <v>11.32</v>
      </c>
      <c r="Y469" s="4">
        <v>16.04</v>
      </c>
      <c r="Z469" s="4">
        <v>137.6</v>
      </c>
      <c r="AA469" s="5">
        <f t="shared" si="7"/>
        <v>172.52529250000001</v>
      </c>
    </row>
    <row r="470" spans="1:27" x14ac:dyDescent="0.25">
      <c r="A470" t="s">
        <v>26</v>
      </c>
      <c r="B470" s="2">
        <v>44321</v>
      </c>
      <c r="C470">
        <v>2021</v>
      </c>
      <c r="D470">
        <v>5</v>
      </c>
      <c r="E470">
        <v>5</v>
      </c>
      <c r="F470" s="3">
        <v>19</v>
      </c>
      <c r="G470" s="3" t="s">
        <v>85</v>
      </c>
      <c r="H470" s="3">
        <v>3</v>
      </c>
      <c r="I470" s="3">
        <v>1</v>
      </c>
      <c r="J470" s="3" t="s">
        <v>88</v>
      </c>
      <c r="K470" s="3" t="s">
        <v>266</v>
      </c>
      <c r="L470" s="3" t="s">
        <v>29</v>
      </c>
      <c r="M470" s="3" t="s">
        <v>33</v>
      </c>
      <c r="N470" s="3" t="s">
        <v>34</v>
      </c>
      <c r="O470" s="4">
        <v>22.825000000000003</v>
      </c>
      <c r="P470" s="4">
        <v>2.2825000000000002</v>
      </c>
      <c r="Q470" s="4">
        <v>5.3</v>
      </c>
      <c r="R470" s="4">
        <v>18.75</v>
      </c>
      <c r="S470" s="4">
        <v>15.03</v>
      </c>
      <c r="T470" s="4">
        <v>80.16</v>
      </c>
      <c r="U470" s="4">
        <v>0.89</v>
      </c>
      <c r="V470" s="4">
        <v>12.7454</v>
      </c>
      <c r="W470" s="4">
        <v>0.75</v>
      </c>
      <c r="X470" s="4">
        <v>11.92</v>
      </c>
      <c r="Y470" s="4">
        <v>9.31</v>
      </c>
      <c r="Z470" s="4">
        <v>129.62</v>
      </c>
      <c r="AA470" s="5">
        <f t="shared" si="7"/>
        <v>167.39170250000001</v>
      </c>
    </row>
    <row r="471" spans="1:27" x14ac:dyDescent="0.25">
      <c r="A471" t="s">
        <v>26</v>
      </c>
      <c r="B471" s="2">
        <v>44321</v>
      </c>
      <c r="C471">
        <v>2021</v>
      </c>
      <c r="D471">
        <v>5</v>
      </c>
      <c r="E471">
        <v>5</v>
      </c>
      <c r="F471" s="3">
        <v>19</v>
      </c>
      <c r="G471" s="3" t="s">
        <v>85</v>
      </c>
      <c r="H471" s="3">
        <v>3</v>
      </c>
      <c r="I471" s="3">
        <v>2</v>
      </c>
      <c r="J471" s="3" t="s">
        <v>160</v>
      </c>
      <c r="K471" s="3" t="s">
        <v>266</v>
      </c>
      <c r="L471" s="3" t="s">
        <v>29</v>
      </c>
      <c r="M471" s="3" t="s">
        <v>33</v>
      </c>
      <c r="N471" s="3" t="s">
        <v>34</v>
      </c>
      <c r="O471" s="4">
        <v>17.025000000000002</v>
      </c>
      <c r="P471" s="4">
        <v>1.7025000000000001</v>
      </c>
      <c r="Q471" s="4">
        <v>5.3</v>
      </c>
      <c r="R471" s="4">
        <v>18.68</v>
      </c>
      <c r="S471" s="4">
        <v>15.17</v>
      </c>
      <c r="T471" s="4">
        <v>81.209999999999994</v>
      </c>
      <c r="U471" s="4">
        <v>0.86</v>
      </c>
      <c r="V471" s="4">
        <v>12.899800000000001</v>
      </c>
      <c r="W471" s="4">
        <v>0.73</v>
      </c>
      <c r="X471" s="4">
        <v>11.76</v>
      </c>
      <c r="Y471" s="4">
        <v>10.41</v>
      </c>
      <c r="Z471" s="4">
        <v>130.93</v>
      </c>
      <c r="AA471" s="5">
        <f t="shared" si="7"/>
        <v>124.85624250000001</v>
      </c>
    </row>
    <row r="472" spans="1:27" x14ac:dyDescent="0.25">
      <c r="A472" t="s">
        <v>26</v>
      </c>
      <c r="B472" s="2">
        <v>44321</v>
      </c>
      <c r="C472">
        <v>2021</v>
      </c>
      <c r="D472">
        <v>5</v>
      </c>
      <c r="E472">
        <v>5</v>
      </c>
      <c r="F472" s="3">
        <v>19</v>
      </c>
      <c r="G472" s="3" t="s">
        <v>85</v>
      </c>
      <c r="H472" s="3">
        <v>3</v>
      </c>
      <c r="I472" s="3">
        <v>3</v>
      </c>
      <c r="J472" s="3" t="s">
        <v>224</v>
      </c>
      <c r="K472" s="3" t="s">
        <v>266</v>
      </c>
      <c r="L472" s="3" t="s">
        <v>29</v>
      </c>
      <c r="M472" s="3" t="s">
        <v>33</v>
      </c>
      <c r="N472" s="3" t="s">
        <v>34</v>
      </c>
      <c r="O472" s="4">
        <v>23.425000000000001</v>
      </c>
      <c r="P472" s="4">
        <v>2.3425000000000002</v>
      </c>
      <c r="Q472" s="4">
        <v>5.3</v>
      </c>
      <c r="R472" s="4">
        <v>18.71</v>
      </c>
      <c r="S472" s="4">
        <v>15.34</v>
      </c>
      <c r="T472" s="4">
        <v>81.99</v>
      </c>
      <c r="U472" s="4">
        <v>0.83</v>
      </c>
      <c r="V472" s="4">
        <v>12.936299999999999</v>
      </c>
      <c r="W472" s="4">
        <v>0.7</v>
      </c>
      <c r="X472" s="4">
        <v>12.24</v>
      </c>
      <c r="Y472" s="4">
        <v>10.47</v>
      </c>
      <c r="Z472" s="4">
        <v>131</v>
      </c>
      <c r="AA472" s="5">
        <f t="shared" si="7"/>
        <v>171.79192250000003</v>
      </c>
    </row>
    <row r="473" spans="1:27" x14ac:dyDescent="0.25">
      <c r="A473" t="s">
        <v>26</v>
      </c>
      <c r="B473" s="2">
        <v>44321</v>
      </c>
      <c r="C473">
        <v>2021</v>
      </c>
      <c r="D473">
        <v>5</v>
      </c>
      <c r="E473">
        <v>5</v>
      </c>
      <c r="F473" s="3">
        <v>19</v>
      </c>
      <c r="G473" s="3" t="s">
        <v>85</v>
      </c>
      <c r="H473" s="3">
        <v>4</v>
      </c>
      <c r="I473" s="3">
        <v>1</v>
      </c>
      <c r="J473" s="3" t="s">
        <v>89</v>
      </c>
      <c r="K473" s="3" t="s">
        <v>266</v>
      </c>
      <c r="L473" s="3" t="s">
        <v>29</v>
      </c>
      <c r="M473" s="3" t="s">
        <v>30</v>
      </c>
      <c r="N473" s="3" t="s">
        <v>31</v>
      </c>
      <c r="O473" s="4">
        <v>23.425000000000001</v>
      </c>
      <c r="P473" s="4">
        <v>2.3425000000000002</v>
      </c>
      <c r="Q473" s="4">
        <v>5.3</v>
      </c>
      <c r="R473" s="4">
        <v>19.28</v>
      </c>
      <c r="S473" s="4">
        <v>15.66</v>
      </c>
      <c r="T473" s="4">
        <v>81.22</v>
      </c>
      <c r="U473" s="4">
        <v>0.86</v>
      </c>
      <c r="V473" s="4">
        <v>13.224500000000001</v>
      </c>
      <c r="W473" s="4">
        <v>0.73</v>
      </c>
      <c r="X473" s="4">
        <v>12.16</v>
      </c>
      <c r="Y473" s="4">
        <v>13.05</v>
      </c>
      <c r="Z473" s="4">
        <v>134.05000000000001</v>
      </c>
      <c r="AA473" s="5">
        <f t="shared" si="7"/>
        <v>171.79192250000003</v>
      </c>
    </row>
    <row r="474" spans="1:27" x14ac:dyDescent="0.25">
      <c r="A474" t="s">
        <v>26</v>
      </c>
      <c r="B474" s="2">
        <v>44321</v>
      </c>
      <c r="C474">
        <v>2021</v>
      </c>
      <c r="D474">
        <v>5</v>
      </c>
      <c r="E474">
        <v>5</v>
      </c>
      <c r="F474" s="3">
        <v>19</v>
      </c>
      <c r="G474" s="3" t="s">
        <v>85</v>
      </c>
      <c r="H474" s="3">
        <v>4</v>
      </c>
      <c r="I474" s="3">
        <v>2</v>
      </c>
      <c r="J474" s="3" t="s">
        <v>161</v>
      </c>
      <c r="K474" s="3" t="s">
        <v>266</v>
      </c>
      <c r="L474" s="3" t="s">
        <v>29</v>
      </c>
      <c r="M474" s="3" t="s">
        <v>30</v>
      </c>
      <c r="N474" s="3" t="s">
        <v>31</v>
      </c>
      <c r="O474" s="4">
        <v>22.025000000000002</v>
      </c>
      <c r="P474" s="4">
        <v>2.2025000000000001</v>
      </c>
      <c r="Q474" s="4">
        <v>5.3</v>
      </c>
      <c r="R474" s="4">
        <v>19.46</v>
      </c>
      <c r="S474" s="4">
        <v>16.04</v>
      </c>
      <c r="T474" s="4">
        <v>82.43</v>
      </c>
      <c r="U474" s="4">
        <v>0.81</v>
      </c>
      <c r="V474" s="4">
        <v>13.536</v>
      </c>
      <c r="W474" s="4">
        <v>0.68</v>
      </c>
      <c r="X474" s="4">
        <v>12.2</v>
      </c>
      <c r="Y474" s="4">
        <v>15.2</v>
      </c>
      <c r="Z474" s="4">
        <v>136.6</v>
      </c>
      <c r="AA474" s="5">
        <f t="shared" si="7"/>
        <v>161.52474250000003</v>
      </c>
    </row>
    <row r="475" spans="1:27" x14ac:dyDescent="0.25">
      <c r="A475" t="s">
        <v>26</v>
      </c>
      <c r="B475" s="2">
        <v>44321</v>
      </c>
      <c r="C475">
        <v>2021</v>
      </c>
      <c r="D475">
        <v>5</v>
      </c>
      <c r="E475">
        <v>5</v>
      </c>
      <c r="F475" s="3">
        <v>19</v>
      </c>
      <c r="G475" s="3" t="s">
        <v>85</v>
      </c>
      <c r="H475" s="3">
        <v>4</v>
      </c>
      <c r="I475" s="3">
        <v>3</v>
      </c>
      <c r="J475" s="3" t="s">
        <v>225</v>
      </c>
      <c r="K475" s="3" t="s">
        <v>266</v>
      </c>
      <c r="L475" s="3" t="s">
        <v>29</v>
      </c>
      <c r="M475" s="3" t="s">
        <v>30</v>
      </c>
      <c r="N475" s="3" t="s">
        <v>31</v>
      </c>
      <c r="O475" s="4">
        <v>21.525000000000002</v>
      </c>
      <c r="P475" s="4">
        <v>2.1525000000000003</v>
      </c>
      <c r="Q475" s="4">
        <v>5.3</v>
      </c>
      <c r="R475" s="4">
        <v>18.97</v>
      </c>
      <c r="S475" s="4">
        <v>15.67</v>
      </c>
      <c r="T475" s="4">
        <v>82.6</v>
      </c>
      <c r="U475" s="4">
        <v>0.81</v>
      </c>
      <c r="V475" s="4">
        <v>13.2997</v>
      </c>
      <c r="W475" s="4">
        <v>0.69</v>
      </c>
      <c r="X475" s="4">
        <v>11.87</v>
      </c>
      <c r="Y475" s="4">
        <v>13.35</v>
      </c>
      <c r="Z475" s="4">
        <v>134.41</v>
      </c>
      <c r="AA475" s="5">
        <f t="shared" si="7"/>
        <v>157.85789250000002</v>
      </c>
    </row>
    <row r="476" spans="1:27" x14ac:dyDescent="0.25">
      <c r="A476" t="s">
        <v>26</v>
      </c>
      <c r="B476" s="2">
        <v>44321</v>
      </c>
      <c r="C476">
        <v>2021</v>
      </c>
      <c r="D476">
        <v>5</v>
      </c>
      <c r="E476">
        <v>5</v>
      </c>
      <c r="F476" s="3">
        <v>19</v>
      </c>
      <c r="G476" s="3" t="s">
        <v>85</v>
      </c>
      <c r="H476" s="3">
        <v>1</v>
      </c>
      <c r="I476" s="3">
        <v>1</v>
      </c>
      <c r="J476" s="3" t="s">
        <v>86</v>
      </c>
      <c r="K476" s="3" t="s">
        <v>266</v>
      </c>
      <c r="L476" s="3" t="s">
        <v>29</v>
      </c>
      <c r="M476" s="3" t="s">
        <v>39</v>
      </c>
      <c r="N476" s="3" t="s">
        <v>40</v>
      </c>
      <c r="O476" s="4">
        <v>24.125</v>
      </c>
      <c r="P476" s="4">
        <v>2.4125000000000001</v>
      </c>
      <c r="Q476" s="4">
        <v>5.3</v>
      </c>
      <c r="R476" s="4">
        <v>19.260000000000002</v>
      </c>
      <c r="S476" s="4">
        <v>16.05</v>
      </c>
      <c r="T476" s="4">
        <v>83.33</v>
      </c>
      <c r="U476" s="4">
        <v>0.78</v>
      </c>
      <c r="V476" s="4">
        <v>13.5397</v>
      </c>
      <c r="W476" s="4">
        <v>0.66</v>
      </c>
      <c r="X476" s="4">
        <v>12.22</v>
      </c>
      <c r="Y476" s="4">
        <v>15.07</v>
      </c>
      <c r="Z476" s="4">
        <v>136.44999999999999</v>
      </c>
      <c r="AA476" s="5">
        <f t="shared" si="7"/>
        <v>176.92551250000002</v>
      </c>
    </row>
    <row r="477" spans="1:27" x14ac:dyDescent="0.25">
      <c r="A477" t="s">
        <v>26</v>
      </c>
      <c r="B477" s="2">
        <v>44321</v>
      </c>
      <c r="C477">
        <v>2021</v>
      </c>
      <c r="D477">
        <v>5</v>
      </c>
      <c r="E477">
        <v>5</v>
      </c>
      <c r="F477" s="3">
        <v>19</v>
      </c>
      <c r="G477" s="3" t="s">
        <v>85</v>
      </c>
      <c r="H477" s="3">
        <v>1</v>
      </c>
      <c r="I477" s="3">
        <v>2</v>
      </c>
      <c r="J477" s="3" t="s">
        <v>158</v>
      </c>
      <c r="K477" s="3" t="s">
        <v>266</v>
      </c>
      <c r="L477" s="3" t="s">
        <v>29</v>
      </c>
      <c r="M477" s="3" t="s">
        <v>39</v>
      </c>
      <c r="N477" s="3" t="s">
        <v>40</v>
      </c>
      <c r="O477" s="4">
        <v>24.725000000000001</v>
      </c>
      <c r="P477" s="4">
        <v>2.4725000000000001</v>
      </c>
      <c r="Q477" s="4">
        <v>5.3</v>
      </c>
      <c r="R477" s="4">
        <v>19.190000000000001</v>
      </c>
      <c r="S477" s="4">
        <v>15.41</v>
      </c>
      <c r="T477" s="4">
        <v>80.3</v>
      </c>
      <c r="U477" s="4">
        <v>0.89</v>
      </c>
      <c r="V477" s="4">
        <v>12.9863</v>
      </c>
      <c r="W477" s="4">
        <v>0.75</v>
      </c>
      <c r="X477" s="4">
        <v>12.28</v>
      </c>
      <c r="Y477" s="4">
        <v>11.27</v>
      </c>
      <c r="Z477" s="4">
        <v>131.94</v>
      </c>
      <c r="AA477" s="5">
        <f t="shared" si="7"/>
        <v>181.32573250000002</v>
      </c>
    </row>
    <row r="478" spans="1:27" x14ac:dyDescent="0.25">
      <c r="A478" t="s">
        <v>26</v>
      </c>
      <c r="B478" s="2">
        <v>44321</v>
      </c>
      <c r="C478">
        <v>2021</v>
      </c>
      <c r="D478">
        <v>5</v>
      </c>
      <c r="E478">
        <v>5</v>
      </c>
      <c r="F478" s="3">
        <v>19</v>
      </c>
      <c r="G478" s="3" t="s">
        <v>85</v>
      </c>
      <c r="H478" s="3">
        <v>1</v>
      </c>
      <c r="I478" s="3">
        <v>3</v>
      </c>
      <c r="J478" s="3" t="s">
        <v>222</v>
      </c>
      <c r="K478" s="3" t="s">
        <v>266</v>
      </c>
      <c r="L478" s="3" t="s">
        <v>29</v>
      </c>
      <c r="M478" s="3" t="s">
        <v>39</v>
      </c>
      <c r="N478" s="3" t="s">
        <v>40</v>
      </c>
      <c r="O478" s="4">
        <v>24.625</v>
      </c>
      <c r="P478" s="4">
        <v>2.4624999999999999</v>
      </c>
      <c r="Q478" s="4">
        <v>5.3</v>
      </c>
      <c r="R478" s="4">
        <v>20</v>
      </c>
      <c r="S478" s="4">
        <v>17.100000000000001</v>
      </c>
      <c r="T478" s="4">
        <v>85.5</v>
      </c>
      <c r="U478" s="4">
        <v>0.71</v>
      </c>
      <c r="V478" s="4">
        <v>14.403</v>
      </c>
      <c r="W478" s="4">
        <v>0.6</v>
      </c>
      <c r="X478" s="4">
        <v>12.31</v>
      </c>
      <c r="Y478" s="4">
        <v>21.61</v>
      </c>
      <c r="Z478" s="4">
        <v>144.21</v>
      </c>
      <c r="AA478" s="5">
        <f t="shared" si="7"/>
        <v>180.59236249999998</v>
      </c>
    </row>
    <row r="479" spans="1:27" x14ac:dyDescent="0.25">
      <c r="A479" t="s">
        <v>26</v>
      </c>
      <c r="B479" s="2">
        <v>44321</v>
      </c>
      <c r="C479">
        <v>2021</v>
      </c>
      <c r="D479">
        <v>5</v>
      </c>
      <c r="E479">
        <v>5</v>
      </c>
      <c r="F479" s="3">
        <v>19</v>
      </c>
      <c r="G479" s="3" t="s">
        <v>85</v>
      </c>
      <c r="H479" s="3">
        <v>2</v>
      </c>
      <c r="I479" s="3">
        <v>1</v>
      </c>
      <c r="J479" s="3" t="s">
        <v>87</v>
      </c>
      <c r="K479" s="3" t="s">
        <v>266</v>
      </c>
      <c r="L479" s="3" t="s">
        <v>29</v>
      </c>
      <c r="M479" s="3" t="s">
        <v>36</v>
      </c>
      <c r="N479" s="3" t="s">
        <v>37</v>
      </c>
      <c r="O479" s="4">
        <v>21.625</v>
      </c>
      <c r="P479" s="4">
        <v>2.1625000000000001</v>
      </c>
      <c r="Q479" s="4">
        <v>5.3</v>
      </c>
      <c r="R479" s="4">
        <v>19.579999999999998</v>
      </c>
      <c r="S479" s="4">
        <v>16.440000000000001</v>
      </c>
      <c r="T479" s="4">
        <v>83.96</v>
      </c>
      <c r="U479" s="4">
        <v>0.76</v>
      </c>
      <c r="V479" s="4">
        <v>13.912100000000001</v>
      </c>
      <c r="W479" s="4">
        <v>0.64</v>
      </c>
      <c r="X479" s="4">
        <v>12.04</v>
      </c>
      <c r="Y479" s="4">
        <v>17.940000000000001</v>
      </c>
      <c r="Z479" s="4">
        <v>139.85</v>
      </c>
      <c r="AA479" s="5">
        <f t="shared" si="7"/>
        <v>158.5912625</v>
      </c>
    </row>
    <row r="480" spans="1:27" x14ac:dyDescent="0.25">
      <c r="A480" t="s">
        <v>26</v>
      </c>
      <c r="B480" s="2">
        <v>44321</v>
      </c>
      <c r="C480">
        <v>2021</v>
      </c>
      <c r="D480">
        <v>5</v>
      </c>
      <c r="E480">
        <v>5</v>
      </c>
      <c r="F480" s="3">
        <v>19</v>
      </c>
      <c r="G480" s="3" t="s">
        <v>85</v>
      </c>
      <c r="H480" s="3">
        <v>2</v>
      </c>
      <c r="I480" s="3">
        <v>2</v>
      </c>
      <c r="J480" s="3" t="s">
        <v>159</v>
      </c>
      <c r="K480" s="3" t="s">
        <v>266</v>
      </c>
      <c r="L480" s="3" t="s">
        <v>29</v>
      </c>
      <c r="M480" s="3" t="s">
        <v>36</v>
      </c>
      <c r="N480" s="3" t="s">
        <v>37</v>
      </c>
      <c r="O480" s="4">
        <v>21.925000000000001</v>
      </c>
      <c r="P480" s="4">
        <v>2.1924999999999999</v>
      </c>
      <c r="Q480" s="4">
        <v>5.3</v>
      </c>
      <c r="R480" s="4">
        <v>19.09</v>
      </c>
      <c r="S480" s="4">
        <v>15.77</v>
      </c>
      <c r="T480" s="4">
        <v>82.61</v>
      </c>
      <c r="U480" s="4">
        <v>0.81</v>
      </c>
      <c r="V480" s="4">
        <v>13.391500000000001</v>
      </c>
      <c r="W480" s="4">
        <v>0.69</v>
      </c>
      <c r="X480" s="4">
        <v>11.84</v>
      </c>
      <c r="Y480" s="4">
        <v>14.1</v>
      </c>
      <c r="Z480" s="4">
        <v>135.30000000000001</v>
      </c>
      <c r="AA480" s="5">
        <f t="shared" si="7"/>
        <v>160.79137249999999</v>
      </c>
    </row>
    <row r="481" spans="1:27" x14ac:dyDescent="0.25">
      <c r="A481" t="s">
        <v>26</v>
      </c>
      <c r="B481" s="2">
        <v>44321</v>
      </c>
      <c r="C481">
        <v>2021</v>
      </c>
      <c r="D481">
        <v>5</v>
      </c>
      <c r="E481">
        <v>5</v>
      </c>
      <c r="F481" s="3">
        <v>19</v>
      </c>
      <c r="G481" s="3" t="s">
        <v>85</v>
      </c>
      <c r="H481" s="3">
        <v>2</v>
      </c>
      <c r="I481" s="3">
        <v>3</v>
      </c>
      <c r="J481" s="3" t="s">
        <v>223</v>
      </c>
      <c r="K481" s="3" t="s">
        <v>266</v>
      </c>
      <c r="L481" s="3" t="s">
        <v>29</v>
      </c>
      <c r="M481" s="3" t="s">
        <v>36</v>
      </c>
      <c r="N481" s="3" t="s">
        <v>37</v>
      </c>
      <c r="O481" s="4">
        <v>22.925000000000001</v>
      </c>
      <c r="P481" s="4">
        <v>2.2925</v>
      </c>
      <c r="Q481" s="4">
        <v>5.3</v>
      </c>
      <c r="R481" s="4">
        <v>18.350000000000001</v>
      </c>
      <c r="S481" s="4">
        <v>14.78</v>
      </c>
      <c r="T481" s="4">
        <v>80.540000000000006</v>
      </c>
      <c r="U481" s="4">
        <v>0.88</v>
      </c>
      <c r="V481" s="4">
        <v>12.583399999999999</v>
      </c>
      <c r="W481" s="4">
        <v>0.75</v>
      </c>
      <c r="X481" s="4">
        <v>11.69</v>
      </c>
      <c r="Y481" s="4">
        <v>7.99</v>
      </c>
      <c r="Z481" s="4">
        <v>128.06</v>
      </c>
      <c r="AA481" s="5">
        <f t="shared" si="7"/>
        <v>168.12507250000002</v>
      </c>
    </row>
    <row r="482" spans="1:27" x14ac:dyDescent="0.25">
      <c r="A482" t="s">
        <v>26</v>
      </c>
      <c r="B482" s="2">
        <v>44321</v>
      </c>
      <c r="C482">
        <v>2021</v>
      </c>
      <c r="D482">
        <v>5</v>
      </c>
      <c r="E482">
        <v>5</v>
      </c>
      <c r="F482" s="3">
        <v>19</v>
      </c>
      <c r="G482" s="3" t="s">
        <v>90</v>
      </c>
      <c r="H482" s="3">
        <v>1</v>
      </c>
      <c r="I482" s="3">
        <v>1</v>
      </c>
      <c r="J482" s="3" t="s">
        <v>91</v>
      </c>
      <c r="K482" s="3" t="s">
        <v>267</v>
      </c>
      <c r="L482" s="3" t="s">
        <v>36</v>
      </c>
      <c r="M482" s="3" t="s">
        <v>33</v>
      </c>
      <c r="N482" s="3" t="s">
        <v>45</v>
      </c>
      <c r="O482" s="4">
        <v>26.125</v>
      </c>
      <c r="P482" s="4">
        <v>2.6124999999999998</v>
      </c>
      <c r="Q482" s="4">
        <v>5.3</v>
      </c>
      <c r="R482" s="4">
        <v>19.3</v>
      </c>
      <c r="S482" s="4">
        <v>16.28</v>
      </c>
      <c r="T482" s="4">
        <v>84.35</v>
      </c>
      <c r="U482" s="4">
        <v>0.75</v>
      </c>
      <c r="V482" s="4">
        <v>13.709899999999999</v>
      </c>
      <c r="W482" s="4">
        <v>0.63</v>
      </c>
      <c r="X482" s="4">
        <v>12.32</v>
      </c>
      <c r="Y482" s="4">
        <v>16.22</v>
      </c>
      <c r="Z482" s="4">
        <v>137.81</v>
      </c>
      <c r="AA482" s="5">
        <f t="shared" si="7"/>
        <v>191.59291249999998</v>
      </c>
    </row>
    <row r="483" spans="1:27" x14ac:dyDescent="0.25">
      <c r="A483" t="s">
        <v>26</v>
      </c>
      <c r="B483" s="2">
        <v>44321</v>
      </c>
      <c r="C483">
        <v>2021</v>
      </c>
      <c r="D483">
        <v>5</v>
      </c>
      <c r="E483">
        <v>5</v>
      </c>
      <c r="F483" s="3">
        <v>19</v>
      </c>
      <c r="G483" s="3" t="s">
        <v>90</v>
      </c>
      <c r="H483" s="3">
        <v>1</v>
      </c>
      <c r="I483" s="3">
        <v>2</v>
      </c>
      <c r="J483" s="3" t="s">
        <v>162</v>
      </c>
      <c r="K483" s="3" t="s">
        <v>267</v>
      </c>
      <c r="L483" s="3" t="s">
        <v>36</v>
      </c>
      <c r="M483" s="3" t="s">
        <v>33</v>
      </c>
      <c r="N483" s="3" t="s">
        <v>45</v>
      </c>
      <c r="O483" s="4">
        <v>28.125</v>
      </c>
      <c r="P483" s="4">
        <v>2.8125</v>
      </c>
      <c r="Q483" s="4">
        <v>5.3</v>
      </c>
      <c r="R483" s="4">
        <v>18.57</v>
      </c>
      <c r="S483" s="4">
        <v>15.45</v>
      </c>
      <c r="T483" s="4">
        <v>83.2</v>
      </c>
      <c r="U483" s="4">
        <v>0.79</v>
      </c>
      <c r="V483" s="4">
        <v>13.1652</v>
      </c>
      <c r="W483" s="4">
        <v>0.67</v>
      </c>
      <c r="X483" s="4">
        <v>11.64</v>
      </c>
      <c r="Y483" s="4">
        <v>12.1</v>
      </c>
      <c r="Z483" s="4">
        <v>132.93</v>
      </c>
      <c r="AA483" s="5">
        <f t="shared" si="7"/>
        <v>206.2603125</v>
      </c>
    </row>
    <row r="484" spans="1:27" x14ac:dyDescent="0.25">
      <c r="A484" t="s">
        <v>26</v>
      </c>
      <c r="B484" s="2">
        <v>44321</v>
      </c>
      <c r="C484">
        <v>2021</v>
      </c>
      <c r="D484">
        <v>5</v>
      </c>
      <c r="E484">
        <v>5</v>
      </c>
      <c r="F484" s="3">
        <v>19</v>
      </c>
      <c r="G484" s="3" t="s">
        <v>90</v>
      </c>
      <c r="H484" s="3">
        <v>1</v>
      </c>
      <c r="I484" s="3">
        <v>3</v>
      </c>
      <c r="J484" s="3" t="s">
        <v>226</v>
      </c>
      <c r="K484" s="3" t="s">
        <v>267</v>
      </c>
      <c r="L484" s="3" t="s">
        <v>36</v>
      </c>
      <c r="M484" s="3" t="s">
        <v>33</v>
      </c>
      <c r="N484" s="3" t="s">
        <v>45</v>
      </c>
      <c r="O484" s="4">
        <v>20.425000000000001</v>
      </c>
      <c r="P484" s="4">
        <v>2.0425</v>
      </c>
      <c r="Q484" s="4">
        <v>5.3</v>
      </c>
      <c r="R484" s="4">
        <v>18.79</v>
      </c>
      <c r="S484" s="4">
        <v>15.2</v>
      </c>
      <c r="T484" s="4">
        <v>80.89</v>
      </c>
      <c r="U484" s="4">
        <v>0.87</v>
      </c>
      <c r="V484" s="4">
        <v>12.591900000000001</v>
      </c>
      <c r="W484" s="4">
        <v>0.72</v>
      </c>
      <c r="X484" s="4">
        <v>13.26</v>
      </c>
      <c r="Y484" s="4">
        <v>7.83</v>
      </c>
      <c r="Z484" s="4">
        <v>127.87</v>
      </c>
      <c r="AA484" s="5">
        <f t="shared" si="7"/>
        <v>149.79082250000002</v>
      </c>
    </row>
    <row r="485" spans="1:27" x14ac:dyDescent="0.25">
      <c r="A485" t="s">
        <v>26</v>
      </c>
      <c r="B485" s="2">
        <v>44321</v>
      </c>
      <c r="C485">
        <v>2021</v>
      </c>
      <c r="D485">
        <v>5</v>
      </c>
      <c r="E485">
        <v>5</v>
      </c>
      <c r="F485" s="3">
        <v>19</v>
      </c>
      <c r="G485" s="3" t="s">
        <v>90</v>
      </c>
      <c r="H485" s="3">
        <v>3</v>
      </c>
      <c r="I485" s="3">
        <v>1</v>
      </c>
      <c r="J485" s="3" t="s">
        <v>93</v>
      </c>
      <c r="K485" s="3" t="s">
        <v>267</v>
      </c>
      <c r="L485" s="3" t="s">
        <v>36</v>
      </c>
      <c r="M485" s="3" t="s">
        <v>30</v>
      </c>
      <c r="N485" s="3" t="s">
        <v>43</v>
      </c>
      <c r="O485" s="4">
        <v>22.025000000000002</v>
      </c>
      <c r="P485" s="4">
        <v>2.2025000000000001</v>
      </c>
      <c r="Q485" s="4">
        <v>5.3</v>
      </c>
      <c r="R485" s="4">
        <v>18.55</v>
      </c>
      <c r="S485" s="4">
        <v>15.32</v>
      </c>
      <c r="T485" s="4">
        <v>82.59</v>
      </c>
      <c r="U485" s="4">
        <v>0.81</v>
      </c>
      <c r="V485" s="4">
        <v>12.624599999999999</v>
      </c>
      <c r="W485" s="4">
        <v>0.67</v>
      </c>
      <c r="X485" s="4">
        <v>13.56</v>
      </c>
      <c r="Y485" s="4">
        <v>7.72</v>
      </c>
      <c r="Z485" s="4">
        <v>127.73</v>
      </c>
      <c r="AA485" s="5">
        <f t="shared" si="7"/>
        <v>161.52474250000003</v>
      </c>
    </row>
    <row r="486" spans="1:27" x14ac:dyDescent="0.25">
      <c r="A486" t="s">
        <v>26</v>
      </c>
      <c r="B486" s="2">
        <v>44321</v>
      </c>
      <c r="C486">
        <v>2021</v>
      </c>
      <c r="D486">
        <v>5</v>
      </c>
      <c r="E486">
        <v>5</v>
      </c>
      <c r="F486" s="3">
        <v>19</v>
      </c>
      <c r="G486" s="3" t="s">
        <v>90</v>
      </c>
      <c r="H486" s="3">
        <v>3</v>
      </c>
      <c r="I486" s="3">
        <v>2</v>
      </c>
      <c r="J486" s="3" t="s">
        <v>164</v>
      </c>
      <c r="K486" s="3" t="s">
        <v>267</v>
      </c>
      <c r="L486" s="3" t="s">
        <v>36</v>
      </c>
      <c r="M486" s="3" t="s">
        <v>30</v>
      </c>
      <c r="N486" s="3" t="s">
        <v>43</v>
      </c>
      <c r="O486" s="4">
        <v>26.525000000000002</v>
      </c>
      <c r="P486" s="4">
        <v>2.6525000000000003</v>
      </c>
      <c r="Q486" s="4">
        <v>5.3</v>
      </c>
      <c r="R486" s="4">
        <v>18.73</v>
      </c>
      <c r="S486" s="4">
        <v>15.4</v>
      </c>
      <c r="T486" s="4">
        <v>82.22</v>
      </c>
      <c r="U486" s="4">
        <v>0.82</v>
      </c>
      <c r="V486" s="4">
        <v>12.948499999999999</v>
      </c>
      <c r="W486" s="4">
        <v>0.69</v>
      </c>
      <c r="X486" s="4">
        <v>12.41</v>
      </c>
      <c r="Y486" s="4">
        <v>10.5</v>
      </c>
      <c r="Z486" s="4">
        <v>131.03</v>
      </c>
      <c r="AA486" s="5">
        <f t="shared" si="7"/>
        <v>194.52639250000001</v>
      </c>
    </row>
    <row r="487" spans="1:27" x14ac:dyDescent="0.25">
      <c r="A487" t="s">
        <v>26</v>
      </c>
      <c r="B487" s="2">
        <v>44321</v>
      </c>
      <c r="C487">
        <v>2021</v>
      </c>
      <c r="D487">
        <v>5</v>
      </c>
      <c r="E487">
        <v>5</v>
      </c>
      <c r="F487" s="3">
        <v>19</v>
      </c>
      <c r="G487" s="3" t="s">
        <v>90</v>
      </c>
      <c r="H487" s="3">
        <v>3</v>
      </c>
      <c r="I487" s="3">
        <v>3</v>
      </c>
      <c r="J487" s="3" t="s">
        <v>228</v>
      </c>
      <c r="K487" s="3" t="s">
        <v>267</v>
      </c>
      <c r="L487" s="3" t="s">
        <v>36</v>
      </c>
      <c r="M487" s="3" t="s">
        <v>30</v>
      </c>
      <c r="N487" s="3" t="s">
        <v>43</v>
      </c>
      <c r="O487" s="4">
        <v>22.725000000000001</v>
      </c>
      <c r="P487" s="4">
        <v>2.2725</v>
      </c>
      <c r="Q487" s="4">
        <v>5.2</v>
      </c>
      <c r="R487" s="4">
        <v>18.690000000000001</v>
      </c>
      <c r="S487" s="4">
        <v>15.36</v>
      </c>
      <c r="T487" s="4">
        <v>82.18</v>
      </c>
      <c r="U487" s="4">
        <v>0.82</v>
      </c>
      <c r="V487" s="4">
        <v>12.8969</v>
      </c>
      <c r="W487" s="4">
        <v>0.69</v>
      </c>
      <c r="X487" s="4">
        <v>12.49</v>
      </c>
      <c r="Y487" s="4">
        <v>10.08</v>
      </c>
      <c r="Z487" s="4">
        <v>130.53</v>
      </c>
      <c r="AA487" s="5">
        <f t="shared" si="7"/>
        <v>166.6583325</v>
      </c>
    </row>
    <row r="488" spans="1:27" x14ac:dyDescent="0.25">
      <c r="A488" t="s">
        <v>26</v>
      </c>
      <c r="B488" s="2">
        <v>44321</v>
      </c>
      <c r="C488">
        <v>2021</v>
      </c>
      <c r="D488">
        <v>5</v>
      </c>
      <c r="E488">
        <v>5</v>
      </c>
      <c r="F488" s="3">
        <v>19</v>
      </c>
      <c r="G488" s="3" t="s">
        <v>90</v>
      </c>
      <c r="H488" s="3">
        <v>2</v>
      </c>
      <c r="I488" s="3">
        <v>1</v>
      </c>
      <c r="J488" s="3" t="s">
        <v>92</v>
      </c>
      <c r="K488" s="3" t="s">
        <v>267</v>
      </c>
      <c r="L488" s="3" t="s">
        <v>36</v>
      </c>
      <c r="M488" s="3" t="s">
        <v>39</v>
      </c>
      <c r="N488" s="3" t="s">
        <v>49</v>
      </c>
      <c r="O488" s="4">
        <v>27.925000000000001</v>
      </c>
      <c r="P488" s="4">
        <v>2.7925</v>
      </c>
      <c r="Q488" s="4">
        <v>5.3</v>
      </c>
      <c r="R488" s="4">
        <v>19.420000000000002</v>
      </c>
      <c r="S488" s="4">
        <v>15.83</v>
      </c>
      <c r="T488" s="4">
        <v>81.510000000000005</v>
      </c>
      <c r="U488" s="4">
        <v>0.85</v>
      </c>
      <c r="V488" s="4">
        <v>13.2592</v>
      </c>
      <c r="W488" s="4">
        <v>0.71</v>
      </c>
      <c r="X488" s="4">
        <v>12.63</v>
      </c>
      <c r="Y488" s="4">
        <v>13.17</v>
      </c>
      <c r="Z488" s="4">
        <v>134.19999999999999</v>
      </c>
      <c r="AA488" s="5">
        <f t="shared" si="7"/>
        <v>204.79357250000001</v>
      </c>
    </row>
    <row r="489" spans="1:27" x14ac:dyDescent="0.25">
      <c r="A489" t="s">
        <v>26</v>
      </c>
      <c r="B489" s="2">
        <v>44321</v>
      </c>
      <c r="C489">
        <v>2021</v>
      </c>
      <c r="D489">
        <v>5</v>
      </c>
      <c r="E489">
        <v>5</v>
      </c>
      <c r="F489" s="3">
        <v>19</v>
      </c>
      <c r="G489" s="3" t="s">
        <v>90</v>
      </c>
      <c r="H489" s="3">
        <v>2</v>
      </c>
      <c r="I489" s="3">
        <v>2</v>
      </c>
      <c r="J489" s="3" t="s">
        <v>163</v>
      </c>
      <c r="K489" s="3" t="s">
        <v>267</v>
      </c>
      <c r="L489" s="3" t="s">
        <v>36</v>
      </c>
      <c r="M489" s="3" t="s">
        <v>39</v>
      </c>
      <c r="N489" s="3" t="s">
        <v>49</v>
      </c>
      <c r="O489" s="4">
        <v>28.025000000000002</v>
      </c>
      <c r="P489" s="4">
        <v>2.8025000000000002</v>
      </c>
      <c r="Q489" s="4">
        <v>5.4</v>
      </c>
      <c r="R489" s="4">
        <v>18.72</v>
      </c>
      <c r="S489" s="4">
        <v>15.08</v>
      </c>
      <c r="T489" s="4">
        <v>80.56</v>
      </c>
      <c r="U489" s="4">
        <v>0.88</v>
      </c>
      <c r="V489" s="4">
        <v>12.7082</v>
      </c>
      <c r="W489" s="4">
        <v>0.74</v>
      </c>
      <c r="X489" s="4">
        <v>12.28</v>
      </c>
      <c r="Y489" s="4">
        <v>8.93</v>
      </c>
      <c r="Z489" s="4">
        <v>129.16999999999999</v>
      </c>
      <c r="AA489" s="5">
        <f t="shared" si="7"/>
        <v>205.52694250000002</v>
      </c>
    </row>
    <row r="490" spans="1:27" x14ac:dyDescent="0.25">
      <c r="A490" t="s">
        <v>26</v>
      </c>
      <c r="B490" s="2">
        <v>44321</v>
      </c>
      <c r="C490">
        <v>2021</v>
      </c>
      <c r="D490">
        <v>5</v>
      </c>
      <c r="E490">
        <v>5</v>
      </c>
      <c r="F490" s="3">
        <v>19</v>
      </c>
      <c r="G490" s="3" t="s">
        <v>90</v>
      </c>
      <c r="H490" s="3">
        <v>2</v>
      </c>
      <c r="I490" s="3">
        <v>3</v>
      </c>
      <c r="J490" s="3" t="s">
        <v>227</v>
      </c>
      <c r="K490" s="3" t="s">
        <v>267</v>
      </c>
      <c r="L490" s="3" t="s">
        <v>36</v>
      </c>
      <c r="M490" s="3" t="s">
        <v>39</v>
      </c>
      <c r="N490" s="3" t="s">
        <v>49</v>
      </c>
      <c r="O490" s="4">
        <v>25.825000000000003</v>
      </c>
      <c r="P490" s="4">
        <v>2.5825000000000005</v>
      </c>
      <c r="Q490" s="4">
        <v>5.2</v>
      </c>
      <c r="R490" s="4">
        <v>18.91</v>
      </c>
      <c r="S490" s="4">
        <v>15.29</v>
      </c>
      <c r="T490" s="4">
        <v>80.86</v>
      </c>
      <c r="U490" s="4">
        <v>0.87</v>
      </c>
      <c r="V490" s="4">
        <v>13.0379</v>
      </c>
      <c r="W490" s="4">
        <v>0.74</v>
      </c>
      <c r="X490" s="4">
        <v>11.6</v>
      </c>
      <c r="Y490" s="4">
        <v>11.61</v>
      </c>
      <c r="Z490" s="4">
        <v>132.35</v>
      </c>
      <c r="AA490" s="5">
        <f t="shared" si="7"/>
        <v>189.39280250000002</v>
      </c>
    </row>
    <row r="491" spans="1:27" x14ac:dyDescent="0.25">
      <c r="A491" t="s">
        <v>26</v>
      </c>
      <c r="B491" s="2">
        <v>44321</v>
      </c>
      <c r="C491">
        <v>2021</v>
      </c>
      <c r="D491">
        <v>5</v>
      </c>
      <c r="E491">
        <v>5</v>
      </c>
      <c r="F491" s="3">
        <v>19</v>
      </c>
      <c r="G491" s="3" t="s">
        <v>90</v>
      </c>
      <c r="H491" s="3">
        <v>4</v>
      </c>
      <c r="I491" s="3">
        <v>1</v>
      </c>
      <c r="J491" s="3" t="s">
        <v>94</v>
      </c>
      <c r="K491" s="3" t="s">
        <v>267</v>
      </c>
      <c r="L491" s="3" t="s">
        <v>36</v>
      </c>
      <c r="M491" s="3" t="s">
        <v>36</v>
      </c>
      <c r="N491" s="3" t="s">
        <v>47</v>
      </c>
      <c r="O491" s="4">
        <v>19.925000000000001</v>
      </c>
      <c r="P491" s="4">
        <v>1.9925000000000002</v>
      </c>
      <c r="Q491" s="4">
        <v>5.3</v>
      </c>
      <c r="R491" s="4">
        <v>18.37</v>
      </c>
      <c r="S491" s="4">
        <v>14.93</v>
      </c>
      <c r="T491" s="4">
        <v>81.27</v>
      </c>
      <c r="U491" s="4">
        <v>0.85</v>
      </c>
      <c r="V491" s="4">
        <v>12.682600000000001</v>
      </c>
      <c r="W491" s="4">
        <v>0.72</v>
      </c>
      <c r="X491" s="4">
        <v>11.82</v>
      </c>
      <c r="Y491" s="4">
        <v>8.57</v>
      </c>
      <c r="Z491" s="4">
        <v>128.74</v>
      </c>
      <c r="AA491" s="5">
        <f t="shared" si="7"/>
        <v>146.12397250000001</v>
      </c>
    </row>
    <row r="492" spans="1:27" x14ac:dyDescent="0.25">
      <c r="A492" t="s">
        <v>26</v>
      </c>
      <c r="B492" s="2">
        <v>44321</v>
      </c>
      <c r="C492">
        <v>2021</v>
      </c>
      <c r="D492">
        <v>5</v>
      </c>
      <c r="E492">
        <v>5</v>
      </c>
      <c r="F492" s="3">
        <v>19</v>
      </c>
      <c r="G492" s="3" t="s">
        <v>90</v>
      </c>
      <c r="H492" s="3">
        <v>4</v>
      </c>
      <c r="I492" s="3">
        <v>2</v>
      </c>
      <c r="J492" s="3" t="s">
        <v>165</v>
      </c>
      <c r="K492" s="3" t="s">
        <v>267</v>
      </c>
      <c r="L492" s="3" t="s">
        <v>36</v>
      </c>
      <c r="M492" s="3" t="s">
        <v>36</v>
      </c>
      <c r="N492" s="3" t="s">
        <v>47</v>
      </c>
      <c r="O492" s="4">
        <v>25.125</v>
      </c>
      <c r="P492" s="4">
        <v>2.5125000000000002</v>
      </c>
      <c r="Q492" s="4">
        <v>5.3</v>
      </c>
      <c r="R492" s="4">
        <v>19.22</v>
      </c>
      <c r="S492" s="4">
        <v>16.21</v>
      </c>
      <c r="T492" s="4">
        <v>84.34</v>
      </c>
      <c r="U492" s="4">
        <v>0.75</v>
      </c>
      <c r="V492" s="4">
        <v>13.615399999999999</v>
      </c>
      <c r="W492" s="4">
        <v>0.63</v>
      </c>
      <c r="X492" s="4">
        <v>12.47</v>
      </c>
      <c r="Y492" s="4">
        <v>15.45</v>
      </c>
      <c r="Z492" s="4">
        <v>136.9</v>
      </c>
      <c r="AA492" s="5">
        <f t="shared" si="7"/>
        <v>184.25921250000002</v>
      </c>
    </row>
    <row r="493" spans="1:27" x14ac:dyDescent="0.25">
      <c r="A493" t="s">
        <v>26</v>
      </c>
      <c r="B493" s="2">
        <v>44321</v>
      </c>
      <c r="C493">
        <v>2021</v>
      </c>
      <c r="D493">
        <v>5</v>
      </c>
      <c r="E493">
        <v>5</v>
      </c>
      <c r="F493" s="3">
        <v>19</v>
      </c>
      <c r="G493" s="3" t="s">
        <v>90</v>
      </c>
      <c r="H493" s="3">
        <v>4</v>
      </c>
      <c r="I493" s="3">
        <v>3</v>
      </c>
      <c r="J493" s="3" t="s">
        <v>229</v>
      </c>
      <c r="K493" s="3" t="s">
        <v>267</v>
      </c>
      <c r="L493" s="3" t="s">
        <v>36</v>
      </c>
      <c r="M493" s="3" t="s">
        <v>36</v>
      </c>
      <c r="N493" s="3" t="s">
        <v>47</v>
      </c>
      <c r="O493" s="4">
        <v>22.125</v>
      </c>
      <c r="P493" s="4">
        <v>2.2124999999999999</v>
      </c>
      <c r="Q493" s="4">
        <v>5.2</v>
      </c>
      <c r="R493" s="4">
        <v>18.04</v>
      </c>
      <c r="S493" s="4">
        <v>13.86</v>
      </c>
      <c r="T493" s="4">
        <v>76.83</v>
      </c>
      <c r="U493" s="4">
        <v>1.01</v>
      </c>
      <c r="V493" s="4">
        <v>11.7859</v>
      </c>
      <c r="W493" s="4">
        <v>0.86</v>
      </c>
      <c r="X493" s="4">
        <v>11.76</v>
      </c>
      <c r="Y493" s="4">
        <v>2.37</v>
      </c>
      <c r="Z493" s="4">
        <v>121.39</v>
      </c>
      <c r="AA493" s="5">
        <f t="shared" si="7"/>
        <v>162.25811249999998</v>
      </c>
    </row>
    <row r="494" spans="1:27" x14ac:dyDescent="0.25">
      <c r="A494" t="s">
        <v>26</v>
      </c>
      <c r="B494" s="2">
        <v>44321</v>
      </c>
      <c r="C494">
        <v>2021</v>
      </c>
      <c r="D494">
        <v>5</v>
      </c>
      <c r="E494">
        <v>5</v>
      </c>
      <c r="F494" s="3">
        <v>19</v>
      </c>
      <c r="G494" s="3" t="s">
        <v>95</v>
      </c>
      <c r="H494" s="3">
        <v>1</v>
      </c>
      <c r="I494" s="3">
        <v>1</v>
      </c>
      <c r="J494" s="3" t="s">
        <v>96</v>
      </c>
      <c r="K494" s="3" t="s">
        <v>267</v>
      </c>
      <c r="L494" s="3" t="s">
        <v>62</v>
      </c>
      <c r="M494" s="3" t="s">
        <v>33</v>
      </c>
      <c r="N494" s="3" t="s">
        <v>65</v>
      </c>
      <c r="O494" s="4">
        <v>24.325000000000003</v>
      </c>
      <c r="P494" s="4">
        <v>2.4325000000000001</v>
      </c>
      <c r="Q494" s="4">
        <v>5.2</v>
      </c>
      <c r="R494" s="4">
        <v>17.98</v>
      </c>
      <c r="S494" s="4">
        <v>14.57</v>
      </c>
      <c r="T494" s="4">
        <v>81.03</v>
      </c>
      <c r="U494" s="4">
        <v>0.86</v>
      </c>
      <c r="V494" s="4">
        <v>12.434699999999999</v>
      </c>
      <c r="W494" s="4">
        <v>0.73</v>
      </c>
      <c r="X494" s="4">
        <v>11.55</v>
      </c>
      <c r="Y494" s="4">
        <v>6.64</v>
      </c>
      <c r="Z494" s="4">
        <v>126.45</v>
      </c>
      <c r="AA494" s="5">
        <f t="shared" si="7"/>
        <v>178.39225250000001</v>
      </c>
    </row>
    <row r="495" spans="1:27" x14ac:dyDescent="0.25">
      <c r="A495" t="s">
        <v>26</v>
      </c>
      <c r="B495" s="2">
        <v>44321</v>
      </c>
      <c r="C495">
        <v>2021</v>
      </c>
      <c r="D495">
        <v>5</v>
      </c>
      <c r="E495">
        <v>5</v>
      </c>
      <c r="F495" s="3">
        <v>19</v>
      </c>
      <c r="G495" s="3" t="s">
        <v>95</v>
      </c>
      <c r="H495" s="3">
        <v>1</v>
      </c>
      <c r="I495" s="3">
        <v>2</v>
      </c>
      <c r="J495" s="3" t="s">
        <v>166</v>
      </c>
      <c r="K495" s="3" t="s">
        <v>267</v>
      </c>
      <c r="L495" s="3" t="s">
        <v>62</v>
      </c>
      <c r="M495" s="3" t="s">
        <v>33</v>
      </c>
      <c r="N495" s="3" t="s">
        <v>65</v>
      </c>
      <c r="O495" s="4">
        <v>28.125</v>
      </c>
      <c r="P495" s="4">
        <v>2.8125</v>
      </c>
      <c r="Q495" s="4">
        <v>5.2</v>
      </c>
      <c r="R495" s="4">
        <v>18.489999999999998</v>
      </c>
      <c r="S495" s="4">
        <v>15.15</v>
      </c>
      <c r="T495" s="4">
        <v>81.94</v>
      </c>
      <c r="U495" s="4">
        <v>0.83</v>
      </c>
      <c r="V495" s="4">
        <v>12.902900000000001</v>
      </c>
      <c r="W495" s="4">
        <v>0.71</v>
      </c>
      <c r="X495" s="4">
        <v>11.67</v>
      </c>
      <c r="Y495" s="4">
        <v>10.28</v>
      </c>
      <c r="Z495" s="4">
        <v>130.77000000000001</v>
      </c>
      <c r="AA495" s="5">
        <f t="shared" si="7"/>
        <v>206.2603125</v>
      </c>
    </row>
    <row r="496" spans="1:27" x14ac:dyDescent="0.25">
      <c r="A496" t="s">
        <v>26</v>
      </c>
      <c r="B496" s="2">
        <v>44321</v>
      </c>
      <c r="C496">
        <v>2021</v>
      </c>
      <c r="D496">
        <v>5</v>
      </c>
      <c r="E496">
        <v>5</v>
      </c>
      <c r="F496" s="3">
        <v>19</v>
      </c>
      <c r="G496" s="3" t="s">
        <v>95</v>
      </c>
      <c r="H496" s="3">
        <v>1</v>
      </c>
      <c r="I496" s="3">
        <v>3</v>
      </c>
      <c r="J496" s="3" t="s">
        <v>230</v>
      </c>
      <c r="K496" s="3" t="s">
        <v>267</v>
      </c>
      <c r="L496" s="3" t="s">
        <v>62</v>
      </c>
      <c r="M496" s="3" t="s">
        <v>33</v>
      </c>
      <c r="N496" s="3" t="s">
        <v>65</v>
      </c>
      <c r="O496" s="4">
        <v>25.725000000000001</v>
      </c>
      <c r="P496" s="4">
        <v>2.5725000000000002</v>
      </c>
      <c r="Q496" s="4">
        <v>5.3</v>
      </c>
      <c r="R496" s="4">
        <v>17.7</v>
      </c>
      <c r="S496" s="4">
        <v>14.36</v>
      </c>
      <c r="T496" s="4">
        <v>81.13</v>
      </c>
      <c r="U496" s="4">
        <v>0.86</v>
      </c>
      <c r="V496" s="4">
        <v>12.3232</v>
      </c>
      <c r="W496" s="4">
        <v>0.74</v>
      </c>
      <c r="X496" s="4">
        <v>11.23</v>
      </c>
      <c r="Y496" s="4">
        <v>5.8</v>
      </c>
      <c r="Z496" s="4">
        <v>125.46</v>
      </c>
      <c r="AA496" s="5">
        <f t="shared" si="7"/>
        <v>188.65943250000004</v>
      </c>
    </row>
    <row r="497" spans="1:27" x14ac:dyDescent="0.25">
      <c r="A497" t="s">
        <v>26</v>
      </c>
      <c r="B497" s="2">
        <v>44321</v>
      </c>
      <c r="C497">
        <v>2021</v>
      </c>
      <c r="D497">
        <v>5</v>
      </c>
      <c r="E497">
        <v>5</v>
      </c>
      <c r="F497" s="3">
        <v>19</v>
      </c>
      <c r="G497" s="3" t="s">
        <v>95</v>
      </c>
      <c r="H497" s="3">
        <v>3</v>
      </c>
      <c r="I497" s="3">
        <v>1</v>
      </c>
      <c r="J497" s="3" t="s">
        <v>98</v>
      </c>
      <c r="K497" s="3" t="s">
        <v>267</v>
      </c>
      <c r="L497" s="3" t="s">
        <v>62</v>
      </c>
      <c r="M497" s="3" t="s">
        <v>30</v>
      </c>
      <c r="N497" s="3" t="s">
        <v>63</v>
      </c>
      <c r="O497" s="4">
        <v>25.025000000000002</v>
      </c>
      <c r="P497" s="4">
        <v>2.5025000000000004</v>
      </c>
      <c r="Q497" s="4">
        <v>5.2</v>
      </c>
      <c r="R497" s="4">
        <v>18.16</v>
      </c>
      <c r="S497" s="4">
        <v>14.85</v>
      </c>
      <c r="T497" s="4">
        <v>81.77</v>
      </c>
      <c r="U497" s="4">
        <v>0.84</v>
      </c>
      <c r="V497" s="4">
        <v>12.473000000000001</v>
      </c>
      <c r="W497" s="4">
        <v>0.71</v>
      </c>
      <c r="X497" s="4">
        <v>12.47</v>
      </c>
      <c r="Y497" s="4">
        <v>6.79</v>
      </c>
      <c r="Z497" s="4">
        <v>126.63</v>
      </c>
      <c r="AA497" s="5">
        <f t="shared" si="7"/>
        <v>183.52584250000004</v>
      </c>
    </row>
    <row r="498" spans="1:27" x14ac:dyDescent="0.25">
      <c r="A498" t="s">
        <v>26</v>
      </c>
      <c r="B498" s="2">
        <v>44321</v>
      </c>
      <c r="C498">
        <v>2021</v>
      </c>
      <c r="D498">
        <v>5</v>
      </c>
      <c r="E498">
        <v>5</v>
      </c>
      <c r="F498" s="3">
        <v>19</v>
      </c>
      <c r="G498" s="3" t="s">
        <v>95</v>
      </c>
      <c r="H498" s="3">
        <v>3</v>
      </c>
      <c r="I498" s="3">
        <v>2</v>
      </c>
      <c r="J498" s="3" t="s">
        <v>168</v>
      </c>
      <c r="K498" s="3" t="s">
        <v>267</v>
      </c>
      <c r="L498" s="3" t="s">
        <v>62</v>
      </c>
      <c r="M498" s="3" t="s">
        <v>30</v>
      </c>
      <c r="N498" s="3" t="s">
        <v>63</v>
      </c>
      <c r="O498" s="4">
        <v>17.325000000000003</v>
      </c>
      <c r="P498" s="4">
        <v>1.7325000000000004</v>
      </c>
      <c r="Q498" s="4">
        <v>5.2</v>
      </c>
      <c r="R498" s="4">
        <v>19.12</v>
      </c>
      <c r="S498" s="4">
        <v>15.66</v>
      </c>
      <c r="T498" s="4">
        <v>81.900000000000006</v>
      </c>
      <c r="U498" s="4">
        <v>0.83</v>
      </c>
      <c r="V498" s="4">
        <v>13.1168</v>
      </c>
      <c r="W498" s="4">
        <v>0.7</v>
      </c>
      <c r="X498" s="4">
        <v>12.63</v>
      </c>
      <c r="Y498" s="4">
        <v>11.94</v>
      </c>
      <c r="Z498" s="4">
        <v>132.74</v>
      </c>
      <c r="AA498" s="5">
        <f t="shared" si="7"/>
        <v>127.05635250000002</v>
      </c>
    </row>
    <row r="499" spans="1:27" x14ac:dyDescent="0.25">
      <c r="A499" t="s">
        <v>26</v>
      </c>
      <c r="B499" s="2">
        <v>44321</v>
      </c>
      <c r="C499">
        <v>2021</v>
      </c>
      <c r="D499">
        <v>5</v>
      </c>
      <c r="E499">
        <v>5</v>
      </c>
      <c r="F499" s="3">
        <v>19</v>
      </c>
      <c r="G499" s="3" t="s">
        <v>95</v>
      </c>
      <c r="H499" s="3">
        <v>3</v>
      </c>
      <c r="I499" s="3">
        <v>3</v>
      </c>
      <c r="J499" s="3" t="s">
        <v>232</v>
      </c>
      <c r="K499" s="3" t="s">
        <v>267</v>
      </c>
      <c r="L499" s="3" t="s">
        <v>62</v>
      </c>
      <c r="M499" s="3" t="s">
        <v>30</v>
      </c>
      <c r="N499" s="3" t="s">
        <v>63</v>
      </c>
      <c r="O499" s="4">
        <v>21.125</v>
      </c>
      <c r="P499" s="4">
        <v>2.1124999999999998</v>
      </c>
      <c r="Q499" s="4">
        <v>5.3</v>
      </c>
      <c r="R499" s="4">
        <v>19.46</v>
      </c>
      <c r="S499" s="4">
        <v>15.85</v>
      </c>
      <c r="T499" s="4">
        <v>81.45</v>
      </c>
      <c r="U499" s="4">
        <v>0.85</v>
      </c>
      <c r="V499" s="4">
        <v>13.361700000000001</v>
      </c>
      <c r="W499" s="4">
        <v>0.72</v>
      </c>
      <c r="X499" s="4">
        <v>12.26</v>
      </c>
      <c r="Y499" s="4">
        <v>14.08</v>
      </c>
      <c r="Z499" s="4">
        <v>135.28</v>
      </c>
      <c r="AA499" s="5">
        <f t="shared" si="7"/>
        <v>154.92441249999999</v>
      </c>
    </row>
    <row r="500" spans="1:27" x14ac:dyDescent="0.25">
      <c r="A500" t="s">
        <v>26</v>
      </c>
      <c r="B500" s="2">
        <v>44321</v>
      </c>
      <c r="C500">
        <v>2021</v>
      </c>
      <c r="D500">
        <v>5</v>
      </c>
      <c r="E500">
        <v>5</v>
      </c>
      <c r="F500" s="3">
        <v>19</v>
      </c>
      <c r="G500" s="3" t="s">
        <v>95</v>
      </c>
      <c r="H500" s="3">
        <v>2</v>
      </c>
      <c r="I500" s="3">
        <v>1</v>
      </c>
      <c r="J500" s="3" t="s">
        <v>97</v>
      </c>
      <c r="K500" s="3" t="s">
        <v>267</v>
      </c>
      <c r="L500" s="3" t="s">
        <v>62</v>
      </c>
      <c r="M500" s="3" t="s">
        <v>39</v>
      </c>
      <c r="N500" s="3" t="s">
        <v>69</v>
      </c>
      <c r="O500" s="4">
        <v>21.325000000000003</v>
      </c>
      <c r="P500" s="4">
        <v>2.1325000000000003</v>
      </c>
      <c r="Q500" s="4">
        <v>5.3</v>
      </c>
      <c r="R500" s="4">
        <v>18.690000000000001</v>
      </c>
      <c r="S500" s="4">
        <v>15.34</v>
      </c>
      <c r="T500" s="4">
        <v>82.08</v>
      </c>
      <c r="U500" s="4">
        <v>0.83</v>
      </c>
      <c r="V500" s="4">
        <v>12.9903</v>
      </c>
      <c r="W500" s="4">
        <v>0.7</v>
      </c>
      <c r="X500" s="4">
        <v>12</v>
      </c>
      <c r="Y500" s="4">
        <v>10.91</v>
      </c>
      <c r="Z500" s="4">
        <v>131.52000000000001</v>
      </c>
      <c r="AA500" s="5">
        <f t="shared" si="7"/>
        <v>156.39115250000003</v>
      </c>
    </row>
    <row r="501" spans="1:27" x14ac:dyDescent="0.25">
      <c r="A501" t="s">
        <v>26</v>
      </c>
      <c r="B501" s="2">
        <v>44321</v>
      </c>
      <c r="C501">
        <v>2021</v>
      </c>
      <c r="D501">
        <v>5</v>
      </c>
      <c r="E501">
        <v>5</v>
      </c>
      <c r="F501" s="3">
        <v>19</v>
      </c>
      <c r="G501" s="3" t="s">
        <v>95</v>
      </c>
      <c r="H501" s="3">
        <v>2</v>
      </c>
      <c r="I501" s="3">
        <v>2</v>
      </c>
      <c r="J501" s="3" t="s">
        <v>167</v>
      </c>
      <c r="K501" s="3" t="s">
        <v>267</v>
      </c>
      <c r="L501" s="3" t="s">
        <v>62</v>
      </c>
      <c r="M501" s="3" t="s">
        <v>39</v>
      </c>
      <c r="N501" s="3" t="s">
        <v>69</v>
      </c>
      <c r="O501" s="4">
        <v>21.725000000000001</v>
      </c>
      <c r="P501" s="4">
        <v>2.1725000000000003</v>
      </c>
      <c r="Q501" s="4">
        <v>5.4</v>
      </c>
      <c r="R501" s="4">
        <v>18.53</v>
      </c>
      <c r="S501" s="4">
        <v>14.9</v>
      </c>
      <c r="T501" s="4">
        <v>80.41</v>
      </c>
      <c r="U501" s="4">
        <v>0.88</v>
      </c>
      <c r="V501" s="4">
        <v>12.567399999999999</v>
      </c>
      <c r="W501" s="4">
        <v>0.74</v>
      </c>
      <c r="X501" s="4">
        <v>12.23</v>
      </c>
      <c r="Y501" s="4">
        <v>7.79</v>
      </c>
      <c r="Z501" s="4">
        <v>127.82</v>
      </c>
      <c r="AA501" s="5">
        <f t="shared" si="7"/>
        <v>159.32463250000004</v>
      </c>
    </row>
    <row r="502" spans="1:27" x14ac:dyDescent="0.25">
      <c r="A502" t="s">
        <v>26</v>
      </c>
      <c r="B502" s="2">
        <v>44321</v>
      </c>
      <c r="C502">
        <v>2021</v>
      </c>
      <c r="D502">
        <v>5</v>
      </c>
      <c r="E502">
        <v>5</v>
      </c>
      <c r="F502" s="3">
        <v>19</v>
      </c>
      <c r="G502" s="3" t="s">
        <v>95</v>
      </c>
      <c r="H502" s="3">
        <v>2</v>
      </c>
      <c r="I502" s="3">
        <v>3</v>
      </c>
      <c r="J502" s="3" t="s">
        <v>231</v>
      </c>
      <c r="K502" s="3" t="s">
        <v>267</v>
      </c>
      <c r="L502" s="3" t="s">
        <v>62</v>
      </c>
      <c r="M502" s="3" t="s">
        <v>39</v>
      </c>
      <c r="N502" s="3" t="s">
        <v>69</v>
      </c>
      <c r="O502" s="4">
        <v>21.025000000000002</v>
      </c>
      <c r="P502" s="4">
        <v>2.1025</v>
      </c>
      <c r="Q502" s="4">
        <v>5.2</v>
      </c>
      <c r="R502" s="4">
        <v>18.27</v>
      </c>
      <c r="S502" s="4">
        <v>14.84</v>
      </c>
      <c r="T502" s="4">
        <v>81.23</v>
      </c>
      <c r="U502" s="4">
        <v>0.85</v>
      </c>
      <c r="V502" s="4">
        <v>12.733000000000001</v>
      </c>
      <c r="W502" s="4">
        <v>0.73</v>
      </c>
      <c r="X502" s="4">
        <v>11.24</v>
      </c>
      <c r="Y502" s="4">
        <v>9.06</v>
      </c>
      <c r="Z502" s="4">
        <v>129.32</v>
      </c>
      <c r="AA502" s="5">
        <f t="shared" si="7"/>
        <v>154.19104250000001</v>
      </c>
    </row>
    <row r="503" spans="1:27" x14ac:dyDescent="0.25">
      <c r="A503" t="s">
        <v>26</v>
      </c>
      <c r="B503" s="2">
        <v>44321</v>
      </c>
      <c r="C503">
        <v>2021</v>
      </c>
      <c r="D503">
        <v>5</v>
      </c>
      <c r="E503">
        <v>5</v>
      </c>
      <c r="F503" s="3">
        <v>19</v>
      </c>
      <c r="G503" s="3" t="s">
        <v>95</v>
      </c>
      <c r="H503" s="3">
        <v>4</v>
      </c>
      <c r="I503" s="3">
        <v>1</v>
      </c>
      <c r="J503" s="3" t="s">
        <v>99</v>
      </c>
      <c r="K503" s="3" t="s">
        <v>267</v>
      </c>
      <c r="L503" s="3" t="s">
        <v>62</v>
      </c>
      <c r="M503" s="3" t="s">
        <v>36</v>
      </c>
      <c r="N503" s="3" t="s">
        <v>67</v>
      </c>
      <c r="O503" s="4">
        <v>25.625</v>
      </c>
      <c r="P503" s="4">
        <v>2.5625</v>
      </c>
      <c r="Q503" s="4">
        <v>5.2</v>
      </c>
      <c r="R503" s="4">
        <v>18.63</v>
      </c>
      <c r="S503" s="4">
        <v>15.26</v>
      </c>
      <c r="T503" s="4">
        <v>81.91</v>
      </c>
      <c r="U503" s="4">
        <v>0.83</v>
      </c>
      <c r="V503" s="4">
        <v>12.8957</v>
      </c>
      <c r="W503" s="4">
        <v>0.7</v>
      </c>
      <c r="X503" s="4">
        <v>12.12</v>
      </c>
      <c r="Y503" s="4">
        <v>10.15</v>
      </c>
      <c r="Z503" s="4">
        <v>130.61000000000001</v>
      </c>
      <c r="AA503" s="5">
        <f t="shared" si="7"/>
        <v>187.9260625</v>
      </c>
    </row>
    <row r="504" spans="1:27" x14ac:dyDescent="0.25">
      <c r="A504" t="s">
        <v>26</v>
      </c>
      <c r="B504" s="2">
        <v>44321</v>
      </c>
      <c r="C504">
        <v>2021</v>
      </c>
      <c r="D504">
        <v>5</v>
      </c>
      <c r="E504">
        <v>5</v>
      </c>
      <c r="F504" s="3">
        <v>19</v>
      </c>
      <c r="G504" s="3" t="s">
        <v>95</v>
      </c>
      <c r="H504" s="3">
        <v>4</v>
      </c>
      <c r="I504" s="3">
        <v>2</v>
      </c>
      <c r="J504" s="3" t="s">
        <v>169</v>
      </c>
      <c r="K504" s="3" t="s">
        <v>267</v>
      </c>
      <c r="L504" s="3" t="s">
        <v>62</v>
      </c>
      <c r="M504" s="3" t="s">
        <v>36</v>
      </c>
      <c r="N504" s="3" t="s">
        <v>67</v>
      </c>
      <c r="O504" s="4">
        <v>22.325000000000003</v>
      </c>
      <c r="P504" s="4">
        <v>2.2325000000000004</v>
      </c>
      <c r="Q504" s="4">
        <v>5.2</v>
      </c>
      <c r="R504" s="4">
        <v>19.02</v>
      </c>
      <c r="S504" s="4">
        <v>14.98</v>
      </c>
      <c r="T504" s="4">
        <v>78.760000000000005</v>
      </c>
      <c r="U504" s="4">
        <v>0.94</v>
      </c>
      <c r="V504" s="4">
        <v>12.5976</v>
      </c>
      <c r="W504" s="4">
        <v>0.79</v>
      </c>
      <c r="X504" s="4">
        <v>12.4</v>
      </c>
      <c r="Y504" s="4">
        <v>8.42</v>
      </c>
      <c r="Z504" s="4">
        <v>128.56</v>
      </c>
      <c r="AA504" s="5">
        <f t="shared" si="7"/>
        <v>163.72485250000003</v>
      </c>
    </row>
    <row r="505" spans="1:27" x14ac:dyDescent="0.25">
      <c r="A505" t="s">
        <v>26</v>
      </c>
      <c r="B505" s="2">
        <v>44321</v>
      </c>
      <c r="C505">
        <v>2021</v>
      </c>
      <c r="D505">
        <v>5</v>
      </c>
      <c r="E505">
        <v>5</v>
      </c>
      <c r="F505" s="3">
        <v>19</v>
      </c>
      <c r="G505" s="3" t="s">
        <v>95</v>
      </c>
      <c r="H505" s="3">
        <v>4</v>
      </c>
      <c r="I505" s="3">
        <v>3</v>
      </c>
      <c r="J505" s="3" t="s">
        <v>233</v>
      </c>
      <c r="K505" s="3" t="s">
        <v>267</v>
      </c>
      <c r="L505" s="3" t="s">
        <v>62</v>
      </c>
      <c r="M505" s="3" t="s">
        <v>36</v>
      </c>
      <c r="N505" s="3" t="s">
        <v>67</v>
      </c>
      <c r="O505" s="4">
        <v>28.125</v>
      </c>
      <c r="P505" s="4">
        <v>2.8125</v>
      </c>
      <c r="Q505" s="4">
        <v>5.3</v>
      </c>
      <c r="R505" s="4">
        <v>18.260000000000002</v>
      </c>
      <c r="S505" s="4">
        <v>14.66</v>
      </c>
      <c r="T505" s="4">
        <v>80.28</v>
      </c>
      <c r="U505" s="4">
        <v>0.89</v>
      </c>
      <c r="V505" s="4">
        <v>12.520099999999999</v>
      </c>
      <c r="W505" s="4">
        <v>0.76</v>
      </c>
      <c r="X505" s="4">
        <v>11.51</v>
      </c>
      <c r="Y505" s="4">
        <v>7.56</v>
      </c>
      <c r="Z505" s="4">
        <v>127.54</v>
      </c>
      <c r="AA505" s="5">
        <f t="shared" si="7"/>
        <v>206.2603125</v>
      </c>
    </row>
    <row r="506" spans="1:27" x14ac:dyDescent="0.25">
      <c r="A506" t="s">
        <v>26</v>
      </c>
      <c r="B506" s="2">
        <v>44321</v>
      </c>
      <c r="C506">
        <v>2021</v>
      </c>
      <c r="D506">
        <v>5</v>
      </c>
      <c r="E506">
        <v>5</v>
      </c>
      <c r="F506" s="3">
        <v>19</v>
      </c>
      <c r="G506" s="3" t="s">
        <v>100</v>
      </c>
      <c r="H506" s="3">
        <v>1</v>
      </c>
      <c r="I506" s="3">
        <v>1</v>
      </c>
      <c r="J506" s="3" t="s">
        <v>101</v>
      </c>
      <c r="K506" s="3" t="s">
        <v>267</v>
      </c>
      <c r="L506" s="3" t="s">
        <v>29</v>
      </c>
      <c r="M506" s="3" t="s">
        <v>33</v>
      </c>
      <c r="N506" s="3" t="s">
        <v>34</v>
      </c>
      <c r="O506" s="4">
        <v>23.225000000000001</v>
      </c>
      <c r="P506" s="4">
        <v>2.3225000000000002</v>
      </c>
      <c r="Q506" s="4">
        <v>5.2</v>
      </c>
      <c r="R506" s="4">
        <v>18.850000000000001</v>
      </c>
      <c r="S506" s="4">
        <v>15.13</v>
      </c>
      <c r="T506" s="4">
        <v>80.27</v>
      </c>
      <c r="U506" s="4">
        <v>0.89</v>
      </c>
      <c r="V506" s="4">
        <v>12.897</v>
      </c>
      <c r="W506" s="4">
        <v>0.76</v>
      </c>
      <c r="X506" s="4">
        <v>11.62</v>
      </c>
      <c r="Y506" s="4">
        <v>10.62</v>
      </c>
      <c r="Z506" s="4">
        <v>131.16999999999999</v>
      </c>
      <c r="AA506" s="5">
        <f t="shared" si="7"/>
        <v>170.32518250000001</v>
      </c>
    </row>
    <row r="507" spans="1:27" x14ac:dyDescent="0.25">
      <c r="A507" t="s">
        <v>26</v>
      </c>
      <c r="B507" s="2">
        <v>44321</v>
      </c>
      <c r="C507">
        <v>2021</v>
      </c>
      <c r="D507">
        <v>5</v>
      </c>
      <c r="E507">
        <v>5</v>
      </c>
      <c r="F507" s="3">
        <v>19</v>
      </c>
      <c r="G507" s="3" t="s">
        <v>100</v>
      </c>
      <c r="H507" s="3">
        <v>1</v>
      </c>
      <c r="I507" s="3">
        <v>2</v>
      </c>
      <c r="J507" s="3" t="s">
        <v>170</v>
      </c>
      <c r="K507" s="3" t="s">
        <v>267</v>
      </c>
      <c r="L507" s="3" t="s">
        <v>29</v>
      </c>
      <c r="M507" s="3" t="s">
        <v>33</v>
      </c>
      <c r="N507" s="3" t="s">
        <v>34</v>
      </c>
      <c r="O507" s="4">
        <v>21.725000000000001</v>
      </c>
      <c r="P507" s="4">
        <v>2.1725000000000003</v>
      </c>
      <c r="Q507" s="4">
        <v>5.2</v>
      </c>
      <c r="R507" s="4">
        <v>19.46</v>
      </c>
      <c r="S507" s="4">
        <v>16.149999999999999</v>
      </c>
      <c r="T507" s="4">
        <v>82.99</v>
      </c>
      <c r="U507" s="4">
        <v>0.79</v>
      </c>
      <c r="V507" s="4">
        <v>13.5626</v>
      </c>
      <c r="W507" s="4">
        <v>0.66</v>
      </c>
      <c r="X507" s="4">
        <v>12.48</v>
      </c>
      <c r="Y507" s="4">
        <v>15.26</v>
      </c>
      <c r="Z507" s="4">
        <v>136.66999999999999</v>
      </c>
      <c r="AA507" s="5">
        <f t="shared" si="7"/>
        <v>159.32463250000004</v>
      </c>
    </row>
    <row r="508" spans="1:27" x14ac:dyDescent="0.25">
      <c r="A508" t="s">
        <v>26</v>
      </c>
      <c r="B508" s="2">
        <v>44321</v>
      </c>
      <c r="C508">
        <v>2021</v>
      </c>
      <c r="D508">
        <v>5</v>
      </c>
      <c r="E508">
        <v>5</v>
      </c>
      <c r="F508" s="3">
        <v>19</v>
      </c>
      <c r="G508" s="3" t="s">
        <v>100</v>
      </c>
      <c r="H508" s="3">
        <v>1</v>
      </c>
      <c r="I508" s="3">
        <v>3</v>
      </c>
      <c r="J508" s="3" t="s">
        <v>234</v>
      </c>
      <c r="K508" s="3" t="s">
        <v>267</v>
      </c>
      <c r="L508" s="3" t="s">
        <v>29</v>
      </c>
      <c r="M508" s="3" t="s">
        <v>33</v>
      </c>
      <c r="N508" s="3" t="s">
        <v>34</v>
      </c>
      <c r="O508" s="4">
        <v>22.925000000000001</v>
      </c>
      <c r="P508" s="4">
        <v>2.2925</v>
      </c>
      <c r="Q508" s="4">
        <v>5.2</v>
      </c>
      <c r="R508" s="4">
        <v>18.600000000000001</v>
      </c>
      <c r="S508" s="4">
        <v>15.32</v>
      </c>
      <c r="T508" s="4">
        <v>82.37</v>
      </c>
      <c r="U508" s="4">
        <v>0.82</v>
      </c>
      <c r="V508" s="4">
        <v>13.2445</v>
      </c>
      <c r="W508" s="4">
        <v>0.71</v>
      </c>
      <c r="X508" s="4">
        <v>10.8</v>
      </c>
      <c r="Y508" s="4">
        <v>13.05</v>
      </c>
      <c r="Z508" s="4">
        <v>134.06</v>
      </c>
      <c r="AA508" s="5">
        <f t="shared" si="7"/>
        <v>168.12507250000002</v>
      </c>
    </row>
    <row r="509" spans="1:27" x14ac:dyDescent="0.25">
      <c r="A509" t="s">
        <v>26</v>
      </c>
      <c r="B509" s="2">
        <v>44321</v>
      </c>
      <c r="C509">
        <v>2021</v>
      </c>
      <c r="D509">
        <v>5</v>
      </c>
      <c r="E509">
        <v>5</v>
      </c>
      <c r="F509" s="3">
        <v>19</v>
      </c>
      <c r="G509" s="3" t="s">
        <v>100</v>
      </c>
      <c r="H509" s="3">
        <v>3</v>
      </c>
      <c r="I509" s="3">
        <v>1</v>
      </c>
      <c r="J509" s="3" t="s">
        <v>103</v>
      </c>
      <c r="K509" s="3" t="s">
        <v>267</v>
      </c>
      <c r="L509" s="3" t="s">
        <v>29</v>
      </c>
      <c r="M509" s="3" t="s">
        <v>30</v>
      </c>
      <c r="N509" s="3" t="s">
        <v>31</v>
      </c>
      <c r="O509" s="4">
        <v>24.425000000000001</v>
      </c>
      <c r="P509" s="4">
        <v>2.4424999999999999</v>
      </c>
      <c r="Q509" s="4">
        <v>5.3</v>
      </c>
      <c r="R509" s="4">
        <v>17.87</v>
      </c>
      <c r="S509" s="4">
        <v>13.83</v>
      </c>
      <c r="T509" s="4">
        <v>77.39</v>
      </c>
      <c r="U509" s="4">
        <v>0.99</v>
      </c>
      <c r="V509" s="4">
        <v>11.7278</v>
      </c>
      <c r="W509" s="4">
        <v>0.84</v>
      </c>
      <c r="X509" s="4">
        <v>11.92</v>
      </c>
      <c r="Y509" s="4">
        <v>1.74</v>
      </c>
      <c r="Z509" s="4">
        <v>120.64</v>
      </c>
      <c r="AA509" s="5">
        <f t="shared" si="7"/>
        <v>179.12562249999999</v>
      </c>
    </row>
    <row r="510" spans="1:27" x14ac:dyDescent="0.25">
      <c r="A510" t="s">
        <v>26</v>
      </c>
      <c r="B510" s="2">
        <v>44321</v>
      </c>
      <c r="C510">
        <v>2021</v>
      </c>
      <c r="D510">
        <v>5</v>
      </c>
      <c r="E510">
        <v>5</v>
      </c>
      <c r="F510" s="3">
        <v>19</v>
      </c>
      <c r="G510" s="3" t="s">
        <v>100</v>
      </c>
      <c r="H510" s="3">
        <v>3</v>
      </c>
      <c r="I510" s="3">
        <v>2</v>
      </c>
      <c r="J510" s="3" t="s">
        <v>172</v>
      </c>
      <c r="K510" s="3" t="s">
        <v>267</v>
      </c>
      <c r="L510" s="3" t="s">
        <v>29</v>
      </c>
      <c r="M510" s="3" t="s">
        <v>30</v>
      </c>
      <c r="N510" s="3" t="s">
        <v>31</v>
      </c>
      <c r="O510" s="4">
        <v>22.325000000000003</v>
      </c>
      <c r="P510" s="4">
        <v>2.2325000000000004</v>
      </c>
      <c r="Q510" s="4">
        <v>5.2</v>
      </c>
      <c r="R510" s="4">
        <v>18.84</v>
      </c>
      <c r="S510" s="4">
        <v>15.02</v>
      </c>
      <c r="T510" s="4">
        <v>79.72</v>
      </c>
      <c r="U510" s="4">
        <v>0.91</v>
      </c>
      <c r="V510" s="4">
        <v>12.767899999999999</v>
      </c>
      <c r="W510" s="4">
        <v>0.77</v>
      </c>
      <c r="X510" s="4">
        <v>11.78</v>
      </c>
      <c r="Y510" s="4">
        <v>9.65</v>
      </c>
      <c r="Z510" s="4">
        <v>130.02000000000001</v>
      </c>
      <c r="AA510" s="5">
        <f t="shared" si="7"/>
        <v>163.72485250000003</v>
      </c>
    </row>
    <row r="511" spans="1:27" x14ac:dyDescent="0.25">
      <c r="A511" t="s">
        <v>26</v>
      </c>
      <c r="B511" s="2">
        <v>44321</v>
      </c>
      <c r="C511">
        <v>2021</v>
      </c>
      <c r="D511">
        <v>5</v>
      </c>
      <c r="E511">
        <v>5</v>
      </c>
      <c r="F511" s="3">
        <v>19</v>
      </c>
      <c r="G511" s="3" t="s">
        <v>100</v>
      </c>
      <c r="H511" s="3">
        <v>3</v>
      </c>
      <c r="I511" s="3">
        <v>3</v>
      </c>
      <c r="J511" s="3" t="s">
        <v>236</v>
      </c>
      <c r="K511" s="3" t="s">
        <v>267</v>
      </c>
      <c r="L511" s="3" t="s">
        <v>29</v>
      </c>
      <c r="M511" s="3" t="s">
        <v>30</v>
      </c>
      <c r="N511" s="3" t="s">
        <v>31</v>
      </c>
      <c r="O511" s="4">
        <v>23.025000000000002</v>
      </c>
      <c r="P511" s="4">
        <v>2.3025000000000002</v>
      </c>
      <c r="Q511" s="4">
        <v>5.3</v>
      </c>
      <c r="R511" s="4">
        <v>17.989999999999998</v>
      </c>
      <c r="S511" s="4">
        <v>14.59</v>
      </c>
      <c r="T511" s="4">
        <v>81.099999999999994</v>
      </c>
      <c r="U511" s="4">
        <v>0.86</v>
      </c>
      <c r="V511" s="4">
        <v>12.327299999999999</v>
      </c>
      <c r="W511" s="4">
        <v>0.73</v>
      </c>
      <c r="X511" s="4">
        <v>12.13</v>
      </c>
      <c r="Y511" s="4">
        <v>5.76</v>
      </c>
      <c r="Z511" s="4">
        <v>125.41</v>
      </c>
      <c r="AA511" s="5">
        <f t="shared" si="7"/>
        <v>168.8584425</v>
      </c>
    </row>
    <row r="512" spans="1:27" x14ac:dyDescent="0.25">
      <c r="A512" t="s">
        <v>26</v>
      </c>
      <c r="B512" s="2">
        <v>44321</v>
      </c>
      <c r="C512">
        <v>2021</v>
      </c>
      <c r="D512">
        <v>5</v>
      </c>
      <c r="E512">
        <v>5</v>
      </c>
      <c r="F512" s="3">
        <v>19</v>
      </c>
      <c r="G512" s="3" t="s">
        <v>100</v>
      </c>
      <c r="H512" s="3">
        <v>2</v>
      </c>
      <c r="I512" s="3">
        <v>1</v>
      </c>
      <c r="J512" s="3" t="s">
        <v>102</v>
      </c>
      <c r="K512" s="3" t="s">
        <v>267</v>
      </c>
      <c r="L512" s="3" t="s">
        <v>29</v>
      </c>
      <c r="M512" s="3" t="s">
        <v>39</v>
      </c>
      <c r="N512" s="3" t="s">
        <v>40</v>
      </c>
      <c r="O512" s="4">
        <v>21.925000000000001</v>
      </c>
      <c r="P512" s="4">
        <v>2.1924999999999999</v>
      </c>
      <c r="Q512" s="4">
        <v>5.2</v>
      </c>
      <c r="R512" s="4">
        <v>17.46</v>
      </c>
      <c r="S512" s="4">
        <v>14.03</v>
      </c>
      <c r="T512" s="4">
        <v>80.36</v>
      </c>
      <c r="U512" s="4">
        <v>0.88</v>
      </c>
      <c r="V512" s="4">
        <v>12.002800000000001</v>
      </c>
      <c r="W512" s="4">
        <v>0.75</v>
      </c>
      <c r="X512" s="4">
        <v>11.41</v>
      </c>
      <c r="Y512" s="4">
        <v>3.28</v>
      </c>
      <c r="Z512" s="4">
        <v>122.47</v>
      </c>
      <c r="AA512" s="5">
        <f t="shared" si="7"/>
        <v>160.79137249999999</v>
      </c>
    </row>
    <row r="513" spans="1:27" x14ac:dyDescent="0.25">
      <c r="A513" t="s">
        <v>26</v>
      </c>
      <c r="B513" s="2">
        <v>44321</v>
      </c>
      <c r="C513">
        <v>2021</v>
      </c>
      <c r="D513">
        <v>5</v>
      </c>
      <c r="E513">
        <v>5</v>
      </c>
      <c r="F513" s="3">
        <v>19</v>
      </c>
      <c r="G513" s="3" t="s">
        <v>100</v>
      </c>
      <c r="H513" s="3">
        <v>2</v>
      </c>
      <c r="I513" s="3">
        <v>2</v>
      </c>
      <c r="J513" s="3" t="s">
        <v>171</v>
      </c>
      <c r="K513" s="3" t="s">
        <v>267</v>
      </c>
      <c r="L513" s="3" t="s">
        <v>29</v>
      </c>
      <c r="M513" s="3" t="s">
        <v>39</v>
      </c>
      <c r="N513" s="3" t="s">
        <v>40</v>
      </c>
      <c r="O513" s="4">
        <v>22.925000000000001</v>
      </c>
      <c r="P513" s="4">
        <v>2.2925</v>
      </c>
      <c r="Q513" s="4">
        <v>5.3</v>
      </c>
      <c r="R513" s="4">
        <v>17.34</v>
      </c>
      <c r="S513" s="4">
        <v>13.84</v>
      </c>
      <c r="T513" s="4">
        <v>79.819999999999993</v>
      </c>
      <c r="U513" s="4">
        <v>0.9</v>
      </c>
      <c r="V513" s="4">
        <v>11.885199999999999</v>
      </c>
      <c r="W513" s="4">
        <v>0.77</v>
      </c>
      <c r="X513" s="4">
        <v>11.19</v>
      </c>
      <c r="Y513" s="4">
        <v>2.48</v>
      </c>
      <c r="Z513" s="4">
        <v>121.52</v>
      </c>
      <c r="AA513" s="5">
        <f t="shared" si="7"/>
        <v>168.12507250000002</v>
      </c>
    </row>
    <row r="514" spans="1:27" x14ac:dyDescent="0.25">
      <c r="A514" t="s">
        <v>26</v>
      </c>
      <c r="B514" s="2">
        <v>44321</v>
      </c>
      <c r="C514">
        <v>2021</v>
      </c>
      <c r="D514">
        <v>5</v>
      </c>
      <c r="E514">
        <v>5</v>
      </c>
      <c r="F514" s="3">
        <v>19</v>
      </c>
      <c r="G514" s="3" t="s">
        <v>100</v>
      </c>
      <c r="H514" s="3">
        <v>2</v>
      </c>
      <c r="I514" s="3">
        <v>3</v>
      </c>
      <c r="J514" s="3" t="s">
        <v>235</v>
      </c>
      <c r="K514" s="3" t="s">
        <v>267</v>
      </c>
      <c r="L514" s="3" t="s">
        <v>29</v>
      </c>
      <c r="M514" s="3" t="s">
        <v>39</v>
      </c>
      <c r="N514" s="3" t="s">
        <v>40</v>
      </c>
      <c r="O514" s="4">
        <v>22.025000000000002</v>
      </c>
      <c r="P514" s="4">
        <v>2.2025000000000001</v>
      </c>
      <c r="Q514" s="4">
        <v>5.4</v>
      </c>
      <c r="R514" s="4">
        <v>17.809999999999999</v>
      </c>
      <c r="S514" s="4">
        <v>14.95</v>
      </c>
      <c r="T514" s="4">
        <v>83.94</v>
      </c>
      <c r="U514" s="4">
        <v>0.76</v>
      </c>
      <c r="V514" s="4">
        <v>12.66</v>
      </c>
      <c r="W514" s="4">
        <v>0.64</v>
      </c>
      <c r="X514" s="4">
        <v>12</v>
      </c>
      <c r="Y514" s="4">
        <v>7.77</v>
      </c>
      <c r="Z514" s="4">
        <v>127.79</v>
      </c>
      <c r="AA514" s="5">
        <f t="shared" ref="AA514:AA577" si="8">6667*11*P514/1000</f>
        <v>161.52474250000003</v>
      </c>
    </row>
    <row r="515" spans="1:27" x14ac:dyDescent="0.25">
      <c r="A515" t="s">
        <v>26</v>
      </c>
      <c r="B515" s="2">
        <v>44321</v>
      </c>
      <c r="C515">
        <v>2021</v>
      </c>
      <c r="D515">
        <v>5</v>
      </c>
      <c r="E515">
        <v>5</v>
      </c>
      <c r="F515" s="3">
        <v>19</v>
      </c>
      <c r="G515" s="3" t="s">
        <v>100</v>
      </c>
      <c r="H515" s="3">
        <v>4</v>
      </c>
      <c r="I515" s="3">
        <v>1</v>
      </c>
      <c r="J515" s="3" t="s">
        <v>104</v>
      </c>
      <c r="K515" s="3" t="s">
        <v>267</v>
      </c>
      <c r="L515" s="3" t="s">
        <v>29</v>
      </c>
      <c r="M515" s="3" t="s">
        <v>36</v>
      </c>
      <c r="N515" s="3" t="s">
        <v>37</v>
      </c>
      <c r="O515" s="4">
        <v>26.025000000000002</v>
      </c>
      <c r="P515" s="4">
        <v>2.6025</v>
      </c>
      <c r="Q515" s="4">
        <v>5.3</v>
      </c>
      <c r="R515" s="4">
        <v>19.63</v>
      </c>
      <c r="S515" s="4">
        <v>16.04</v>
      </c>
      <c r="T515" s="4">
        <v>81.709999999999994</v>
      </c>
      <c r="U515" s="4">
        <v>0.84</v>
      </c>
      <c r="V515" s="4">
        <v>13.5783</v>
      </c>
      <c r="W515" s="4">
        <v>0.71</v>
      </c>
      <c r="X515" s="4">
        <v>12.02</v>
      </c>
      <c r="Y515" s="4">
        <v>15.77</v>
      </c>
      <c r="Z515" s="4">
        <v>137.28</v>
      </c>
      <c r="AA515" s="5">
        <f t="shared" si="8"/>
        <v>190.8595425</v>
      </c>
    </row>
    <row r="516" spans="1:27" x14ac:dyDescent="0.25">
      <c r="A516" t="s">
        <v>26</v>
      </c>
      <c r="B516" s="2">
        <v>44321</v>
      </c>
      <c r="C516">
        <v>2021</v>
      </c>
      <c r="D516">
        <v>5</v>
      </c>
      <c r="E516">
        <v>5</v>
      </c>
      <c r="F516" s="3">
        <v>19</v>
      </c>
      <c r="G516" s="3" t="s">
        <v>100</v>
      </c>
      <c r="H516" s="3">
        <v>4</v>
      </c>
      <c r="I516" s="3">
        <v>2</v>
      </c>
      <c r="J516" s="3" t="s">
        <v>173</v>
      </c>
      <c r="K516" s="3" t="s">
        <v>267</v>
      </c>
      <c r="L516" s="3" t="s">
        <v>29</v>
      </c>
      <c r="M516" s="3" t="s">
        <v>36</v>
      </c>
      <c r="N516" s="3" t="s">
        <v>37</v>
      </c>
      <c r="O516" s="4">
        <v>24.325000000000003</v>
      </c>
      <c r="P516" s="4">
        <v>2.4325000000000001</v>
      </c>
      <c r="Q516" s="4">
        <v>5.4</v>
      </c>
      <c r="R516" s="4">
        <v>18.61</v>
      </c>
      <c r="S516" s="4">
        <v>14.96</v>
      </c>
      <c r="T516" s="4">
        <v>80.39</v>
      </c>
      <c r="U516" s="4">
        <v>0.88</v>
      </c>
      <c r="V516" s="4">
        <v>12.734500000000001</v>
      </c>
      <c r="W516" s="4">
        <v>0.75</v>
      </c>
      <c r="X516" s="4">
        <v>11.7</v>
      </c>
      <c r="Y516" s="4">
        <v>9.23</v>
      </c>
      <c r="Z516" s="4">
        <v>129.52000000000001</v>
      </c>
      <c r="AA516" s="5">
        <f t="shared" si="8"/>
        <v>178.39225250000001</v>
      </c>
    </row>
    <row r="517" spans="1:27" x14ac:dyDescent="0.25">
      <c r="A517" t="s">
        <v>26</v>
      </c>
      <c r="B517" s="2">
        <v>44321</v>
      </c>
      <c r="C517">
        <v>2021</v>
      </c>
      <c r="D517">
        <v>5</v>
      </c>
      <c r="E517">
        <v>5</v>
      </c>
      <c r="F517" s="3">
        <v>19</v>
      </c>
      <c r="G517" s="3" t="s">
        <v>100</v>
      </c>
      <c r="H517" s="3">
        <v>4</v>
      </c>
      <c r="I517" s="3">
        <v>3</v>
      </c>
      <c r="J517" s="3" t="s">
        <v>237</v>
      </c>
      <c r="K517" s="3" t="s">
        <v>267</v>
      </c>
      <c r="L517" s="3" t="s">
        <v>29</v>
      </c>
      <c r="M517" s="3" t="s">
        <v>36</v>
      </c>
      <c r="N517" s="3" t="s">
        <v>37</v>
      </c>
      <c r="O517" s="4">
        <v>27.025000000000002</v>
      </c>
      <c r="P517" s="4">
        <v>2.7025000000000001</v>
      </c>
      <c r="Q517" s="4">
        <v>5.3</v>
      </c>
      <c r="R517" s="4">
        <v>18.29</v>
      </c>
      <c r="S517" s="4">
        <v>15.03</v>
      </c>
      <c r="T517" s="4">
        <v>82.18</v>
      </c>
      <c r="U517" s="4">
        <v>0.82</v>
      </c>
      <c r="V517" s="4">
        <v>12.6462</v>
      </c>
      <c r="W517" s="4">
        <v>0.69</v>
      </c>
      <c r="X517" s="4">
        <v>12.37</v>
      </c>
      <c r="Y517" s="4">
        <v>8.0500000000000007</v>
      </c>
      <c r="Z517" s="4">
        <v>128.12</v>
      </c>
      <c r="AA517" s="5">
        <f t="shared" si="8"/>
        <v>198.19324250000003</v>
      </c>
    </row>
    <row r="518" spans="1:27" x14ac:dyDescent="0.25">
      <c r="A518" t="s">
        <v>26</v>
      </c>
      <c r="B518" s="2">
        <v>44321</v>
      </c>
      <c r="C518">
        <v>2021</v>
      </c>
      <c r="D518">
        <v>5</v>
      </c>
      <c r="E518">
        <v>5</v>
      </c>
      <c r="F518" s="3">
        <v>19</v>
      </c>
      <c r="G518" s="3" t="s">
        <v>105</v>
      </c>
      <c r="H518" s="3">
        <v>1</v>
      </c>
      <c r="I518" s="3">
        <v>1</v>
      </c>
      <c r="J518" s="3" t="s">
        <v>106</v>
      </c>
      <c r="K518" s="3" t="s">
        <v>267</v>
      </c>
      <c r="L518" s="3" t="s">
        <v>52</v>
      </c>
      <c r="M518" s="3" t="s">
        <v>33</v>
      </c>
      <c r="N518" s="3" t="s">
        <v>55</v>
      </c>
      <c r="O518" s="4">
        <v>20.425000000000001</v>
      </c>
      <c r="P518" s="4">
        <v>2.0425</v>
      </c>
      <c r="Q518" s="4">
        <v>5.3</v>
      </c>
      <c r="R518" s="4">
        <v>18.91</v>
      </c>
      <c r="S518" s="4">
        <v>14.95</v>
      </c>
      <c r="T518" s="4">
        <v>79.06</v>
      </c>
      <c r="U518" s="4">
        <v>0.93</v>
      </c>
      <c r="V518" s="4">
        <v>12.6271</v>
      </c>
      <c r="W518" s="4">
        <v>0.79</v>
      </c>
      <c r="X518" s="4">
        <v>12.15</v>
      </c>
      <c r="Y518" s="4">
        <v>8.66</v>
      </c>
      <c r="Z518" s="4">
        <v>128.85</v>
      </c>
      <c r="AA518" s="5">
        <f t="shared" si="8"/>
        <v>149.79082250000002</v>
      </c>
    </row>
    <row r="519" spans="1:27" x14ac:dyDescent="0.25">
      <c r="A519" t="s">
        <v>26</v>
      </c>
      <c r="B519" s="2">
        <v>44321</v>
      </c>
      <c r="C519">
        <v>2021</v>
      </c>
      <c r="D519">
        <v>5</v>
      </c>
      <c r="E519">
        <v>5</v>
      </c>
      <c r="F519" s="3">
        <v>19</v>
      </c>
      <c r="G519" s="3" t="s">
        <v>105</v>
      </c>
      <c r="H519" s="3">
        <v>1</v>
      </c>
      <c r="I519" s="3">
        <v>2</v>
      </c>
      <c r="J519" s="3" t="s">
        <v>174</v>
      </c>
      <c r="K519" s="3" t="s">
        <v>267</v>
      </c>
      <c r="L519" s="3" t="s">
        <v>52</v>
      </c>
      <c r="M519" s="3" t="s">
        <v>33</v>
      </c>
      <c r="N519" s="3" t="s">
        <v>55</v>
      </c>
      <c r="O519" s="4">
        <v>20.725000000000001</v>
      </c>
      <c r="P519" s="4">
        <v>2.0725000000000002</v>
      </c>
      <c r="Q519" s="4">
        <v>5.3</v>
      </c>
      <c r="R519" s="4">
        <v>18.53</v>
      </c>
      <c r="S519" s="4">
        <v>15.15</v>
      </c>
      <c r="T519" s="4">
        <v>81.760000000000005</v>
      </c>
      <c r="U519" s="4">
        <v>0.84</v>
      </c>
      <c r="V519" s="4">
        <v>12.8962</v>
      </c>
      <c r="W519" s="4">
        <v>0.72</v>
      </c>
      <c r="X519" s="4">
        <v>11.7</v>
      </c>
      <c r="Y519" s="4">
        <v>10.31</v>
      </c>
      <c r="Z519" s="4">
        <v>130.80000000000001</v>
      </c>
      <c r="AA519" s="5">
        <f t="shared" si="8"/>
        <v>151.99093250000001</v>
      </c>
    </row>
    <row r="520" spans="1:27" x14ac:dyDescent="0.25">
      <c r="A520" t="s">
        <v>26</v>
      </c>
      <c r="B520" s="2">
        <v>44321</v>
      </c>
      <c r="C520">
        <v>2021</v>
      </c>
      <c r="D520">
        <v>5</v>
      </c>
      <c r="E520">
        <v>5</v>
      </c>
      <c r="F520" s="3">
        <v>19</v>
      </c>
      <c r="G520" s="3" t="s">
        <v>105</v>
      </c>
      <c r="H520" s="3">
        <v>1</v>
      </c>
      <c r="I520" s="3">
        <v>3</v>
      </c>
      <c r="J520" s="3" t="s">
        <v>238</v>
      </c>
      <c r="K520" s="3" t="s">
        <v>267</v>
      </c>
      <c r="L520" s="3" t="s">
        <v>52</v>
      </c>
      <c r="M520" s="3" t="s">
        <v>33</v>
      </c>
      <c r="N520" s="3" t="s">
        <v>55</v>
      </c>
      <c r="O520" s="4">
        <v>22.325000000000003</v>
      </c>
      <c r="P520" s="4">
        <v>2.2325000000000004</v>
      </c>
      <c r="Q520" s="4">
        <v>5.3</v>
      </c>
      <c r="R520" s="4">
        <v>18.97</v>
      </c>
      <c r="S520" s="4">
        <v>15.52</v>
      </c>
      <c r="T520" s="4">
        <v>81.81</v>
      </c>
      <c r="U520" s="4">
        <v>0.83</v>
      </c>
      <c r="V520" s="4">
        <v>13.234</v>
      </c>
      <c r="W520" s="4">
        <v>0.71</v>
      </c>
      <c r="X520" s="4">
        <v>11.6</v>
      </c>
      <c r="Y520" s="4">
        <v>12.97</v>
      </c>
      <c r="Z520" s="4">
        <v>133.96</v>
      </c>
      <c r="AA520" s="5">
        <f t="shared" si="8"/>
        <v>163.72485250000003</v>
      </c>
    </row>
    <row r="521" spans="1:27" x14ac:dyDescent="0.25">
      <c r="A521" t="s">
        <v>26</v>
      </c>
      <c r="B521" s="2">
        <v>44321</v>
      </c>
      <c r="C521">
        <v>2021</v>
      </c>
      <c r="D521">
        <v>5</v>
      </c>
      <c r="E521">
        <v>5</v>
      </c>
      <c r="F521" s="3">
        <v>19</v>
      </c>
      <c r="G521" s="3" t="s">
        <v>105</v>
      </c>
      <c r="H521" s="3">
        <v>3</v>
      </c>
      <c r="I521" s="3">
        <v>1</v>
      </c>
      <c r="J521" s="3" t="s">
        <v>108</v>
      </c>
      <c r="K521" s="3" t="s">
        <v>267</v>
      </c>
      <c r="L521" s="3" t="s">
        <v>52</v>
      </c>
      <c r="M521" s="3" t="s">
        <v>30</v>
      </c>
      <c r="N521" s="3" t="s">
        <v>53</v>
      </c>
      <c r="O521" s="4">
        <v>20.725000000000001</v>
      </c>
      <c r="P521" s="4">
        <v>2.0725000000000002</v>
      </c>
      <c r="Q521" s="4">
        <v>5.2</v>
      </c>
      <c r="R521" s="4">
        <v>18.649999999999999</v>
      </c>
      <c r="S521" s="4">
        <v>15.25</v>
      </c>
      <c r="T521" s="4">
        <v>81.77</v>
      </c>
      <c r="U521" s="4">
        <v>0.84</v>
      </c>
      <c r="V521" s="4">
        <v>13.032999999999999</v>
      </c>
      <c r="W521" s="4">
        <v>0.72</v>
      </c>
      <c r="X521" s="4">
        <v>11.47</v>
      </c>
      <c r="Y521" s="4">
        <v>11.42</v>
      </c>
      <c r="Z521" s="4">
        <v>132.12</v>
      </c>
      <c r="AA521" s="5">
        <f t="shared" si="8"/>
        <v>151.99093250000001</v>
      </c>
    </row>
    <row r="522" spans="1:27" x14ac:dyDescent="0.25">
      <c r="A522" t="s">
        <v>26</v>
      </c>
      <c r="B522" s="2">
        <v>44321</v>
      </c>
      <c r="C522">
        <v>2021</v>
      </c>
      <c r="D522">
        <v>5</v>
      </c>
      <c r="E522">
        <v>5</v>
      </c>
      <c r="F522" s="3">
        <v>19</v>
      </c>
      <c r="G522" s="3" t="s">
        <v>105</v>
      </c>
      <c r="H522" s="3">
        <v>3</v>
      </c>
      <c r="I522" s="3">
        <v>2</v>
      </c>
      <c r="J522" s="3" t="s">
        <v>176</v>
      </c>
      <c r="K522" s="3" t="s">
        <v>267</v>
      </c>
      <c r="L522" s="3" t="s">
        <v>52</v>
      </c>
      <c r="M522" s="3" t="s">
        <v>30</v>
      </c>
      <c r="N522" s="3" t="s">
        <v>53</v>
      </c>
      <c r="O522" s="4">
        <v>21.325000000000003</v>
      </c>
      <c r="P522" s="4">
        <v>2.1325000000000003</v>
      </c>
      <c r="Q522" s="4">
        <v>5.2</v>
      </c>
      <c r="R522" s="4">
        <v>17.920000000000002</v>
      </c>
      <c r="S522" s="4">
        <v>14.26</v>
      </c>
      <c r="T522" s="4">
        <v>79.58</v>
      </c>
      <c r="U522" s="4">
        <v>0.91</v>
      </c>
      <c r="V522" s="4">
        <v>12.184799999999999</v>
      </c>
      <c r="W522" s="4">
        <v>0.78</v>
      </c>
      <c r="X522" s="4">
        <v>11.48</v>
      </c>
      <c r="Y522" s="4">
        <v>4.99</v>
      </c>
      <c r="Z522" s="4">
        <v>124.5</v>
      </c>
      <c r="AA522" s="5">
        <f t="shared" si="8"/>
        <v>156.39115250000003</v>
      </c>
    </row>
    <row r="523" spans="1:27" x14ac:dyDescent="0.25">
      <c r="A523" t="s">
        <v>26</v>
      </c>
      <c r="B523" s="2">
        <v>44321</v>
      </c>
      <c r="C523">
        <v>2021</v>
      </c>
      <c r="D523">
        <v>5</v>
      </c>
      <c r="E523">
        <v>5</v>
      </c>
      <c r="F523" s="3">
        <v>19</v>
      </c>
      <c r="G523" s="3" t="s">
        <v>105</v>
      </c>
      <c r="H523" s="3">
        <v>3</v>
      </c>
      <c r="I523" s="3">
        <v>3</v>
      </c>
      <c r="J523" s="3" t="s">
        <v>240</v>
      </c>
      <c r="K523" s="3" t="s">
        <v>267</v>
      </c>
      <c r="L523" s="3" t="s">
        <v>52</v>
      </c>
      <c r="M523" s="3" t="s">
        <v>30</v>
      </c>
      <c r="N523" s="3" t="s">
        <v>53</v>
      </c>
      <c r="O523" s="4">
        <v>19.425000000000001</v>
      </c>
      <c r="P523" s="4">
        <v>1.9425000000000001</v>
      </c>
      <c r="Q523" s="4">
        <v>5.2</v>
      </c>
      <c r="R523" s="4">
        <v>17.579999999999998</v>
      </c>
      <c r="S523" s="4">
        <v>13.94</v>
      </c>
      <c r="T523" s="4">
        <v>79.290000000000006</v>
      </c>
      <c r="U523" s="4">
        <v>0.92</v>
      </c>
      <c r="V523" s="4">
        <v>11.853899999999999</v>
      </c>
      <c r="W523" s="4">
        <v>0.78</v>
      </c>
      <c r="X523" s="4">
        <v>11.76</v>
      </c>
      <c r="Y523" s="4">
        <v>2.2999999999999998</v>
      </c>
      <c r="Z523" s="4">
        <v>121.31</v>
      </c>
      <c r="AA523" s="5">
        <f t="shared" si="8"/>
        <v>142.4571225</v>
      </c>
    </row>
    <row r="524" spans="1:27" x14ac:dyDescent="0.25">
      <c r="A524" t="s">
        <v>26</v>
      </c>
      <c r="B524" s="2">
        <v>44321</v>
      </c>
      <c r="C524">
        <v>2021</v>
      </c>
      <c r="D524">
        <v>5</v>
      </c>
      <c r="E524">
        <v>5</v>
      </c>
      <c r="F524" s="3">
        <v>19</v>
      </c>
      <c r="G524" s="3" t="s">
        <v>105</v>
      </c>
      <c r="H524" s="3">
        <v>2</v>
      </c>
      <c r="I524" s="3">
        <v>1</v>
      </c>
      <c r="J524" s="3" t="s">
        <v>107</v>
      </c>
      <c r="K524" s="3" t="s">
        <v>267</v>
      </c>
      <c r="L524" s="3" t="s">
        <v>52</v>
      </c>
      <c r="M524" s="3" t="s">
        <v>39</v>
      </c>
      <c r="N524" s="3" t="s">
        <v>59</v>
      </c>
      <c r="O524" s="4">
        <v>22.325000000000003</v>
      </c>
      <c r="P524" s="4">
        <v>2.2325000000000004</v>
      </c>
      <c r="Q524" s="4">
        <v>5.2</v>
      </c>
      <c r="R524" s="4">
        <v>17.329999999999998</v>
      </c>
      <c r="S524" s="4">
        <v>13.78</v>
      </c>
      <c r="T524" s="4">
        <v>79.52</v>
      </c>
      <c r="U524" s="4">
        <v>0.91</v>
      </c>
      <c r="V524" s="4">
        <v>11.7828</v>
      </c>
      <c r="W524" s="4">
        <v>0.78</v>
      </c>
      <c r="X524" s="4">
        <v>11.44</v>
      </c>
      <c r="Y524" s="4">
        <v>1.72</v>
      </c>
      <c r="Z524" s="4">
        <v>120.62</v>
      </c>
      <c r="AA524" s="5">
        <f t="shared" si="8"/>
        <v>163.72485250000003</v>
      </c>
    </row>
    <row r="525" spans="1:27" x14ac:dyDescent="0.25">
      <c r="A525" t="s">
        <v>26</v>
      </c>
      <c r="B525" s="2">
        <v>44321</v>
      </c>
      <c r="C525">
        <v>2021</v>
      </c>
      <c r="D525">
        <v>5</v>
      </c>
      <c r="E525">
        <v>5</v>
      </c>
      <c r="F525" s="3">
        <v>19</v>
      </c>
      <c r="G525" s="3" t="s">
        <v>105</v>
      </c>
      <c r="H525" s="3">
        <v>2</v>
      </c>
      <c r="I525" s="3">
        <v>2</v>
      </c>
      <c r="J525" s="3" t="s">
        <v>175</v>
      </c>
      <c r="K525" s="3" t="s">
        <v>267</v>
      </c>
      <c r="L525" s="3" t="s">
        <v>52</v>
      </c>
      <c r="M525" s="3" t="s">
        <v>39</v>
      </c>
      <c r="N525" s="3" t="s">
        <v>59</v>
      </c>
      <c r="O525" s="4">
        <v>20.525000000000002</v>
      </c>
      <c r="P525" s="4">
        <v>2.0525000000000002</v>
      </c>
      <c r="Q525" s="4">
        <v>5.2</v>
      </c>
      <c r="R525" s="4">
        <v>19.059999999999999</v>
      </c>
      <c r="S525" s="4">
        <v>15.66</v>
      </c>
      <c r="T525" s="4">
        <v>82.16</v>
      </c>
      <c r="U525" s="4">
        <v>0.82</v>
      </c>
      <c r="V525" s="4">
        <v>13.3857</v>
      </c>
      <c r="W525" s="4">
        <v>0.7</v>
      </c>
      <c r="X525" s="4">
        <v>11.46</v>
      </c>
      <c r="Y525" s="4">
        <v>14.13</v>
      </c>
      <c r="Z525" s="4">
        <v>135.33000000000001</v>
      </c>
      <c r="AA525" s="5">
        <f t="shared" si="8"/>
        <v>150.5241925</v>
      </c>
    </row>
    <row r="526" spans="1:27" x14ac:dyDescent="0.25">
      <c r="A526" t="s">
        <v>26</v>
      </c>
      <c r="B526" s="2">
        <v>44321</v>
      </c>
      <c r="C526">
        <v>2021</v>
      </c>
      <c r="D526">
        <v>5</v>
      </c>
      <c r="E526">
        <v>5</v>
      </c>
      <c r="F526" s="3">
        <v>19</v>
      </c>
      <c r="G526" s="3" t="s">
        <v>105</v>
      </c>
      <c r="H526" s="3">
        <v>2</v>
      </c>
      <c r="I526" s="3">
        <v>3</v>
      </c>
      <c r="J526" s="3" t="s">
        <v>239</v>
      </c>
      <c r="K526" s="3" t="s">
        <v>267</v>
      </c>
      <c r="L526" s="3" t="s">
        <v>52</v>
      </c>
      <c r="M526" s="3" t="s">
        <v>39</v>
      </c>
      <c r="N526" s="3" t="s">
        <v>59</v>
      </c>
      <c r="O526" s="6">
        <v>21.425000000000001</v>
      </c>
      <c r="P526" s="6">
        <f>O526/10</f>
        <v>2.1425000000000001</v>
      </c>
      <c r="Q526" s="4">
        <v>5.2</v>
      </c>
      <c r="R526" s="4">
        <v>17.64</v>
      </c>
      <c r="S526" s="4">
        <v>13.79</v>
      </c>
      <c r="T526" s="4">
        <v>78.17</v>
      </c>
      <c r="U526" s="4">
        <v>0.96</v>
      </c>
      <c r="V526" s="4">
        <v>11.7507</v>
      </c>
      <c r="W526" s="4">
        <v>0.82</v>
      </c>
      <c r="X526" s="4">
        <v>11.64</v>
      </c>
      <c r="Y526" s="4">
        <v>1.77</v>
      </c>
      <c r="Z526" s="4">
        <v>120.68</v>
      </c>
      <c r="AA526" s="5">
        <f t="shared" si="8"/>
        <v>157.12452249999998</v>
      </c>
    </row>
    <row r="527" spans="1:27" x14ac:dyDescent="0.25">
      <c r="A527" t="s">
        <v>26</v>
      </c>
      <c r="B527" s="2">
        <v>44321</v>
      </c>
      <c r="C527">
        <v>2021</v>
      </c>
      <c r="D527">
        <v>5</v>
      </c>
      <c r="E527">
        <v>5</v>
      </c>
      <c r="F527" s="3">
        <v>19</v>
      </c>
      <c r="G527" s="3" t="s">
        <v>105</v>
      </c>
      <c r="H527" s="3">
        <v>4</v>
      </c>
      <c r="I527" s="3">
        <v>1</v>
      </c>
      <c r="J527" s="3" t="s">
        <v>109</v>
      </c>
      <c r="K527" s="3" t="s">
        <v>267</v>
      </c>
      <c r="L527" s="3" t="s">
        <v>52</v>
      </c>
      <c r="M527" s="3" t="s">
        <v>36</v>
      </c>
      <c r="N527" s="3" t="s">
        <v>57</v>
      </c>
      <c r="O527" s="4">
        <v>21.625</v>
      </c>
      <c r="P527" s="4">
        <v>2.1625000000000001</v>
      </c>
      <c r="Q527" s="4">
        <v>5.2</v>
      </c>
      <c r="R527" s="4">
        <v>18.100000000000001</v>
      </c>
      <c r="S527" s="4">
        <v>14.65</v>
      </c>
      <c r="T527" s="4">
        <v>80.94</v>
      </c>
      <c r="U527" s="4">
        <v>0.86</v>
      </c>
      <c r="V527" s="4">
        <v>12.544</v>
      </c>
      <c r="W527" s="4">
        <v>0.74</v>
      </c>
      <c r="X527" s="4">
        <v>11.36</v>
      </c>
      <c r="Y527" s="4">
        <v>7.6</v>
      </c>
      <c r="Z527" s="4">
        <v>127.59</v>
      </c>
      <c r="AA527" s="5">
        <f t="shared" si="8"/>
        <v>158.5912625</v>
      </c>
    </row>
    <row r="528" spans="1:27" x14ac:dyDescent="0.25">
      <c r="A528" t="s">
        <v>26</v>
      </c>
      <c r="B528" s="2">
        <v>44321</v>
      </c>
      <c r="C528">
        <v>2021</v>
      </c>
      <c r="D528">
        <v>5</v>
      </c>
      <c r="E528">
        <v>5</v>
      </c>
      <c r="F528" s="3">
        <v>19</v>
      </c>
      <c r="G528" s="3" t="s">
        <v>105</v>
      </c>
      <c r="H528" s="3">
        <v>4</v>
      </c>
      <c r="I528" s="3">
        <v>2</v>
      </c>
      <c r="J528" s="3" t="s">
        <v>177</v>
      </c>
      <c r="K528" s="3" t="s">
        <v>267</v>
      </c>
      <c r="L528" s="3" t="s">
        <v>52</v>
      </c>
      <c r="M528" s="3" t="s">
        <v>36</v>
      </c>
      <c r="N528" s="3" t="s">
        <v>57</v>
      </c>
      <c r="O528" s="4">
        <v>22.925000000000001</v>
      </c>
      <c r="P528" s="4">
        <v>2.2925</v>
      </c>
      <c r="Q528" s="4">
        <v>5.2</v>
      </c>
      <c r="R528" s="4">
        <v>16.72</v>
      </c>
      <c r="S528" s="4">
        <v>13.19</v>
      </c>
      <c r="T528" s="4">
        <v>78.89</v>
      </c>
      <c r="U528" s="4">
        <v>0.94</v>
      </c>
      <c r="V528" s="4">
        <v>11.3172</v>
      </c>
      <c r="W528" s="4">
        <v>0.81</v>
      </c>
      <c r="X528" s="4">
        <v>11.24</v>
      </c>
      <c r="Y528" s="4">
        <v>-1.83</v>
      </c>
      <c r="Z528" s="4">
        <v>116.41</v>
      </c>
      <c r="AA528" s="5">
        <f t="shared" si="8"/>
        <v>168.12507250000002</v>
      </c>
    </row>
    <row r="529" spans="1:27" x14ac:dyDescent="0.25">
      <c r="A529" t="s">
        <v>26</v>
      </c>
      <c r="B529" s="2">
        <v>44321</v>
      </c>
      <c r="C529">
        <v>2021</v>
      </c>
      <c r="D529">
        <v>5</v>
      </c>
      <c r="E529">
        <v>5</v>
      </c>
      <c r="F529" s="3">
        <v>19</v>
      </c>
      <c r="G529" s="3" t="s">
        <v>105</v>
      </c>
      <c r="H529" s="3">
        <v>4</v>
      </c>
      <c r="I529" s="3">
        <v>3</v>
      </c>
      <c r="J529" s="3" t="s">
        <v>241</v>
      </c>
      <c r="K529" s="3" t="s">
        <v>267</v>
      </c>
      <c r="L529" s="3" t="s">
        <v>52</v>
      </c>
      <c r="M529" s="3" t="s">
        <v>36</v>
      </c>
      <c r="N529" s="3" t="s">
        <v>57</v>
      </c>
      <c r="O529" s="4">
        <v>16.625</v>
      </c>
      <c r="P529" s="4">
        <v>1.6625000000000001</v>
      </c>
      <c r="Q529" s="4">
        <v>5.2</v>
      </c>
      <c r="R529" s="4">
        <v>18.079999999999998</v>
      </c>
      <c r="S529" s="4">
        <v>14.45</v>
      </c>
      <c r="T529" s="4">
        <v>79.92</v>
      </c>
      <c r="U529" s="4">
        <v>0.9</v>
      </c>
      <c r="V529" s="4">
        <v>12.389799999999999</v>
      </c>
      <c r="W529" s="4">
        <v>0.77</v>
      </c>
      <c r="X529" s="4">
        <v>11.28</v>
      </c>
      <c r="Y529" s="4">
        <v>6.58</v>
      </c>
      <c r="Z529" s="4">
        <v>126.38</v>
      </c>
      <c r="AA529" s="5">
        <f t="shared" si="8"/>
        <v>121.9227625</v>
      </c>
    </row>
    <row r="530" spans="1:27" x14ac:dyDescent="0.25">
      <c r="A530" t="s">
        <v>26</v>
      </c>
      <c r="B530" s="2">
        <v>44321</v>
      </c>
      <c r="C530">
        <v>2021</v>
      </c>
      <c r="D530">
        <v>5</v>
      </c>
      <c r="E530">
        <v>5</v>
      </c>
      <c r="F530" s="3">
        <v>19</v>
      </c>
      <c r="G530" s="3" t="s">
        <v>110</v>
      </c>
      <c r="H530" s="3">
        <v>4</v>
      </c>
      <c r="I530" s="3">
        <v>1</v>
      </c>
      <c r="J530" s="3" t="s">
        <v>114</v>
      </c>
      <c r="K530" s="3" t="s">
        <v>268</v>
      </c>
      <c r="L530" s="3" t="s">
        <v>52</v>
      </c>
      <c r="M530" s="3" t="s">
        <v>33</v>
      </c>
      <c r="N530" s="3" t="s">
        <v>55</v>
      </c>
      <c r="O530" s="4">
        <v>21.925000000000001</v>
      </c>
      <c r="P530" s="4">
        <v>2.1924999999999999</v>
      </c>
      <c r="Q530" s="4">
        <v>5.2</v>
      </c>
      <c r="R530" s="4">
        <v>18.100000000000001</v>
      </c>
      <c r="S530" s="4">
        <v>14.55</v>
      </c>
      <c r="T530" s="4">
        <v>80.39</v>
      </c>
      <c r="U530" s="4">
        <v>0.88</v>
      </c>
      <c r="V530" s="4">
        <v>12.398300000000001</v>
      </c>
      <c r="W530" s="4">
        <v>0.75</v>
      </c>
      <c r="X530" s="4">
        <v>11.64</v>
      </c>
      <c r="Y530" s="4">
        <v>6.49</v>
      </c>
      <c r="Z530" s="4">
        <v>126.28</v>
      </c>
      <c r="AA530" s="5">
        <f t="shared" si="8"/>
        <v>160.79137249999999</v>
      </c>
    </row>
    <row r="531" spans="1:27" x14ac:dyDescent="0.25">
      <c r="A531" t="s">
        <v>26</v>
      </c>
      <c r="B531" s="2">
        <v>44321</v>
      </c>
      <c r="C531">
        <v>2021</v>
      </c>
      <c r="D531">
        <v>5</v>
      </c>
      <c r="E531">
        <v>5</v>
      </c>
      <c r="F531" s="3">
        <v>19</v>
      </c>
      <c r="G531" s="3" t="s">
        <v>110</v>
      </c>
      <c r="H531" s="3">
        <v>4</v>
      </c>
      <c r="I531" s="3">
        <v>2</v>
      </c>
      <c r="J531" s="3" t="s">
        <v>181</v>
      </c>
      <c r="K531" s="3" t="s">
        <v>268</v>
      </c>
      <c r="L531" s="3" t="s">
        <v>52</v>
      </c>
      <c r="M531" s="3" t="s">
        <v>33</v>
      </c>
      <c r="N531" s="3" t="s">
        <v>55</v>
      </c>
      <c r="O531" s="4">
        <v>21.825000000000003</v>
      </c>
      <c r="P531" s="4">
        <v>2.1825000000000001</v>
      </c>
      <c r="Q531" s="4">
        <v>5.2</v>
      </c>
      <c r="R531" s="4">
        <v>18.32</v>
      </c>
      <c r="S531" s="4">
        <v>14</v>
      </c>
      <c r="T531" s="4">
        <v>76.42</v>
      </c>
      <c r="U531" s="4">
        <v>1.02</v>
      </c>
      <c r="V531" s="4">
        <v>11.995699999999999</v>
      </c>
      <c r="W531" s="4">
        <v>0.87</v>
      </c>
      <c r="X531" s="4">
        <v>11.32</v>
      </c>
      <c r="Y531" s="4">
        <v>4.1500000000000004</v>
      </c>
      <c r="Z531" s="4">
        <v>123.5</v>
      </c>
      <c r="AA531" s="5">
        <f t="shared" si="8"/>
        <v>160.05800250000001</v>
      </c>
    </row>
    <row r="532" spans="1:27" x14ac:dyDescent="0.25">
      <c r="A532" t="s">
        <v>26</v>
      </c>
      <c r="B532" s="2">
        <v>44321</v>
      </c>
      <c r="C532">
        <v>2021</v>
      </c>
      <c r="D532">
        <v>5</v>
      </c>
      <c r="E532">
        <v>5</v>
      </c>
      <c r="F532" s="3">
        <v>19</v>
      </c>
      <c r="G532" s="3" t="s">
        <v>110</v>
      </c>
      <c r="H532" s="3">
        <v>4</v>
      </c>
      <c r="I532" s="3">
        <v>3</v>
      </c>
      <c r="J532" s="3" t="s">
        <v>245</v>
      </c>
      <c r="K532" s="3" t="s">
        <v>268</v>
      </c>
      <c r="L532" s="3" t="s">
        <v>52</v>
      </c>
      <c r="M532" s="3" t="s">
        <v>33</v>
      </c>
      <c r="N532" s="3" t="s">
        <v>55</v>
      </c>
      <c r="O532" s="4">
        <v>27.525000000000002</v>
      </c>
      <c r="P532" s="4">
        <v>2.7525000000000004</v>
      </c>
      <c r="Q532" s="4">
        <v>5.3</v>
      </c>
      <c r="R532" s="4">
        <v>18.54</v>
      </c>
      <c r="S532" s="4">
        <v>14.68</v>
      </c>
      <c r="T532" s="4">
        <v>79.180000000000007</v>
      </c>
      <c r="U532" s="4">
        <v>0.93</v>
      </c>
      <c r="V532" s="4">
        <v>12.6174</v>
      </c>
      <c r="W532" s="4">
        <v>0.8</v>
      </c>
      <c r="X532" s="4">
        <v>11.14</v>
      </c>
      <c r="Y532" s="4">
        <v>8.66</v>
      </c>
      <c r="Z532" s="4">
        <v>128.85</v>
      </c>
      <c r="AA532" s="5">
        <f t="shared" si="8"/>
        <v>201.86009250000004</v>
      </c>
    </row>
    <row r="533" spans="1:27" x14ac:dyDescent="0.25">
      <c r="A533" t="s">
        <v>26</v>
      </c>
      <c r="B533" s="2">
        <v>44321</v>
      </c>
      <c r="C533">
        <v>2021</v>
      </c>
      <c r="D533">
        <v>5</v>
      </c>
      <c r="E533">
        <v>5</v>
      </c>
      <c r="F533" s="3">
        <v>19</v>
      </c>
      <c r="G533" s="3" t="s">
        <v>110</v>
      </c>
      <c r="H533" s="3">
        <v>2</v>
      </c>
      <c r="I533" s="3">
        <v>1</v>
      </c>
      <c r="J533" s="3" t="s">
        <v>112</v>
      </c>
      <c r="K533" s="3" t="s">
        <v>268</v>
      </c>
      <c r="L533" s="3" t="s">
        <v>52</v>
      </c>
      <c r="M533" s="3" t="s">
        <v>30</v>
      </c>
      <c r="N533" s="3" t="s">
        <v>53</v>
      </c>
      <c r="O533" s="4">
        <v>21.925000000000001</v>
      </c>
      <c r="P533" s="4">
        <v>2.1924999999999999</v>
      </c>
      <c r="Q533" s="4">
        <v>5.3</v>
      </c>
      <c r="R533" s="4">
        <v>19.48</v>
      </c>
      <c r="S533" s="4">
        <v>15.72</v>
      </c>
      <c r="T533" s="4">
        <v>80.7</v>
      </c>
      <c r="U533" s="4">
        <v>0.87</v>
      </c>
      <c r="V533" s="4">
        <v>13.063800000000001</v>
      </c>
      <c r="W533" s="4">
        <v>0.72</v>
      </c>
      <c r="X533" s="4">
        <v>13.08</v>
      </c>
      <c r="Y533" s="4">
        <v>11.66</v>
      </c>
      <c r="Z533" s="4">
        <v>132.41</v>
      </c>
      <c r="AA533" s="5">
        <f t="shared" si="8"/>
        <v>160.79137249999999</v>
      </c>
    </row>
    <row r="534" spans="1:27" x14ac:dyDescent="0.25">
      <c r="A534" t="s">
        <v>26</v>
      </c>
      <c r="B534" s="2">
        <v>44321</v>
      </c>
      <c r="C534">
        <v>2021</v>
      </c>
      <c r="D534">
        <v>5</v>
      </c>
      <c r="E534">
        <v>5</v>
      </c>
      <c r="F534" s="3">
        <v>19</v>
      </c>
      <c r="G534" s="3" t="s">
        <v>110</v>
      </c>
      <c r="H534" s="3">
        <v>2</v>
      </c>
      <c r="I534" s="3">
        <v>2</v>
      </c>
      <c r="J534" s="3" t="s">
        <v>179</v>
      </c>
      <c r="K534" s="3" t="s">
        <v>268</v>
      </c>
      <c r="L534" s="3" t="s">
        <v>52</v>
      </c>
      <c r="M534" s="3" t="s">
        <v>30</v>
      </c>
      <c r="N534" s="3" t="s">
        <v>53</v>
      </c>
      <c r="O534" s="4">
        <v>22.925000000000001</v>
      </c>
      <c r="P534" s="4">
        <v>2.2925</v>
      </c>
      <c r="Q534" s="4">
        <v>5.2</v>
      </c>
      <c r="R534" s="4">
        <v>17.309999999999999</v>
      </c>
      <c r="S534" s="4">
        <v>13.67</v>
      </c>
      <c r="T534" s="4">
        <v>78.97</v>
      </c>
      <c r="U534" s="4">
        <v>0.93</v>
      </c>
      <c r="V534" s="4">
        <v>11.688700000000001</v>
      </c>
      <c r="W534" s="4">
        <v>0.8</v>
      </c>
      <c r="X534" s="4">
        <v>11.44</v>
      </c>
      <c r="Y534" s="4">
        <v>1.1100000000000001</v>
      </c>
      <c r="Z534" s="4">
        <v>119.9</v>
      </c>
      <c r="AA534" s="5">
        <f t="shared" si="8"/>
        <v>168.12507250000002</v>
      </c>
    </row>
    <row r="535" spans="1:27" x14ac:dyDescent="0.25">
      <c r="A535" t="s">
        <v>26</v>
      </c>
      <c r="B535" s="2">
        <v>44321</v>
      </c>
      <c r="C535">
        <v>2021</v>
      </c>
      <c r="D535">
        <v>5</v>
      </c>
      <c r="E535">
        <v>5</v>
      </c>
      <c r="F535" s="3">
        <v>19</v>
      </c>
      <c r="G535" s="3" t="s">
        <v>110</v>
      </c>
      <c r="H535" s="3">
        <v>2</v>
      </c>
      <c r="I535" s="3">
        <v>3</v>
      </c>
      <c r="J535" s="3" t="s">
        <v>243</v>
      </c>
      <c r="K535" s="3" t="s">
        <v>268</v>
      </c>
      <c r="L535" s="3" t="s">
        <v>52</v>
      </c>
      <c r="M535" s="3" t="s">
        <v>30</v>
      </c>
      <c r="N535" s="3" t="s">
        <v>53</v>
      </c>
      <c r="O535" s="4">
        <v>22.825000000000003</v>
      </c>
      <c r="P535" s="4">
        <v>2.2825000000000002</v>
      </c>
      <c r="Q535" s="4">
        <v>5.3</v>
      </c>
      <c r="R535" s="4">
        <v>17.690000000000001</v>
      </c>
      <c r="S535" s="4">
        <v>14.06</v>
      </c>
      <c r="T535" s="4">
        <v>79.48</v>
      </c>
      <c r="U535" s="4">
        <v>0.91</v>
      </c>
      <c r="V535" s="4">
        <v>11.9849</v>
      </c>
      <c r="W535" s="4">
        <v>0.78</v>
      </c>
      <c r="X535" s="4">
        <v>11.62</v>
      </c>
      <c r="Y535" s="4">
        <v>3.36</v>
      </c>
      <c r="Z535" s="4">
        <v>122.57</v>
      </c>
      <c r="AA535" s="5">
        <f t="shared" si="8"/>
        <v>167.39170250000001</v>
      </c>
    </row>
    <row r="536" spans="1:27" x14ac:dyDescent="0.25">
      <c r="A536" t="s">
        <v>26</v>
      </c>
      <c r="B536" s="2">
        <v>44321</v>
      </c>
      <c r="C536">
        <v>2021</v>
      </c>
      <c r="D536">
        <v>5</v>
      </c>
      <c r="E536">
        <v>5</v>
      </c>
      <c r="F536" s="3">
        <v>19</v>
      </c>
      <c r="G536" s="3" t="s">
        <v>110</v>
      </c>
      <c r="H536" s="3">
        <v>3</v>
      </c>
      <c r="I536" s="3">
        <v>1</v>
      </c>
      <c r="J536" s="3" t="s">
        <v>113</v>
      </c>
      <c r="K536" s="3" t="s">
        <v>268</v>
      </c>
      <c r="L536" s="3" t="s">
        <v>52</v>
      </c>
      <c r="M536" s="3" t="s">
        <v>39</v>
      </c>
      <c r="N536" s="3" t="s">
        <v>59</v>
      </c>
      <c r="O536" s="4">
        <v>21.825000000000003</v>
      </c>
      <c r="P536" s="4">
        <v>2.1825000000000001</v>
      </c>
      <c r="Q536" s="4">
        <v>5.3</v>
      </c>
      <c r="R536" s="4">
        <v>18.95</v>
      </c>
      <c r="S536" s="4">
        <v>15.14</v>
      </c>
      <c r="T536" s="4">
        <v>79.89</v>
      </c>
      <c r="U536" s="4">
        <v>0.9</v>
      </c>
      <c r="V536" s="4">
        <v>12.8543</v>
      </c>
      <c r="W536" s="4">
        <v>0.76</v>
      </c>
      <c r="X536" s="4">
        <v>11.85</v>
      </c>
      <c r="Y536" s="4">
        <v>10.27</v>
      </c>
      <c r="Z536" s="4">
        <v>130.76</v>
      </c>
      <c r="AA536" s="5">
        <f t="shared" si="8"/>
        <v>160.05800250000001</v>
      </c>
    </row>
    <row r="537" spans="1:27" x14ac:dyDescent="0.25">
      <c r="A537" t="s">
        <v>26</v>
      </c>
      <c r="B537" s="2">
        <v>44321</v>
      </c>
      <c r="C537">
        <v>2021</v>
      </c>
      <c r="D537">
        <v>5</v>
      </c>
      <c r="E537">
        <v>5</v>
      </c>
      <c r="F537" s="3">
        <v>19</v>
      </c>
      <c r="G537" s="3" t="s">
        <v>110</v>
      </c>
      <c r="H537" s="3">
        <v>3</v>
      </c>
      <c r="I537" s="3">
        <v>2</v>
      </c>
      <c r="J537" s="3" t="s">
        <v>180</v>
      </c>
      <c r="K537" s="3" t="s">
        <v>268</v>
      </c>
      <c r="L537" s="3" t="s">
        <v>52</v>
      </c>
      <c r="M537" s="3" t="s">
        <v>39</v>
      </c>
      <c r="N537" s="3" t="s">
        <v>59</v>
      </c>
      <c r="O537" s="4">
        <v>22.925000000000001</v>
      </c>
      <c r="P537" s="4">
        <v>2.2925</v>
      </c>
      <c r="Q537" s="4">
        <v>5.2</v>
      </c>
      <c r="R537" s="4">
        <v>18.64</v>
      </c>
      <c r="S537" s="4">
        <v>15.38</v>
      </c>
      <c r="T537" s="4">
        <v>82.51</v>
      </c>
      <c r="U537" s="4">
        <v>0.81</v>
      </c>
      <c r="V537" s="4">
        <v>12.97</v>
      </c>
      <c r="W537" s="4">
        <v>0.68</v>
      </c>
      <c r="X537" s="4">
        <v>12.24</v>
      </c>
      <c r="Y537" s="4">
        <v>10.59</v>
      </c>
      <c r="Z537" s="4">
        <v>131.13999999999999</v>
      </c>
      <c r="AA537" s="5">
        <f t="shared" si="8"/>
        <v>168.12507250000002</v>
      </c>
    </row>
    <row r="538" spans="1:27" x14ac:dyDescent="0.25">
      <c r="A538" t="s">
        <v>26</v>
      </c>
      <c r="B538" s="2">
        <v>44321</v>
      </c>
      <c r="C538">
        <v>2021</v>
      </c>
      <c r="D538">
        <v>5</v>
      </c>
      <c r="E538">
        <v>5</v>
      </c>
      <c r="F538" s="3">
        <v>19</v>
      </c>
      <c r="G538" s="3" t="s">
        <v>110</v>
      </c>
      <c r="H538" s="3">
        <v>3</v>
      </c>
      <c r="I538" s="3">
        <v>3</v>
      </c>
      <c r="J538" s="3" t="s">
        <v>244</v>
      </c>
      <c r="K538" s="3" t="s">
        <v>268</v>
      </c>
      <c r="L538" s="3" t="s">
        <v>52</v>
      </c>
      <c r="M538" s="3" t="s">
        <v>39</v>
      </c>
      <c r="N538" s="3" t="s">
        <v>59</v>
      </c>
      <c r="O538" s="4">
        <v>17.825000000000003</v>
      </c>
      <c r="P538" s="4">
        <v>1.7825000000000002</v>
      </c>
      <c r="Q538" s="4">
        <v>5.3</v>
      </c>
      <c r="R538" s="4">
        <v>17.96</v>
      </c>
      <c r="S538" s="4">
        <v>13.82</v>
      </c>
      <c r="T538" s="4">
        <v>76.95</v>
      </c>
      <c r="U538" s="4">
        <v>1</v>
      </c>
      <c r="V538" s="4">
        <v>11.9068</v>
      </c>
      <c r="W538" s="4">
        <v>0.86</v>
      </c>
      <c r="X538" s="4">
        <v>11</v>
      </c>
      <c r="Y538" s="4">
        <v>3.35</v>
      </c>
      <c r="Z538" s="4">
        <v>122.55</v>
      </c>
      <c r="AA538" s="5">
        <f t="shared" si="8"/>
        <v>130.72320250000001</v>
      </c>
    </row>
    <row r="539" spans="1:27" x14ac:dyDescent="0.25">
      <c r="A539" t="s">
        <v>26</v>
      </c>
      <c r="B539" s="2">
        <v>44321</v>
      </c>
      <c r="C539">
        <v>2021</v>
      </c>
      <c r="D539">
        <v>5</v>
      </c>
      <c r="E539">
        <v>5</v>
      </c>
      <c r="F539" s="3">
        <v>19</v>
      </c>
      <c r="G539" s="3" t="s">
        <v>110</v>
      </c>
      <c r="H539" s="3">
        <v>1</v>
      </c>
      <c r="I539" s="3">
        <v>1</v>
      </c>
      <c r="J539" s="3" t="s">
        <v>111</v>
      </c>
      <c r="K539" s="3" t="s">
        <v>268</v>
      </c>
      <c r="L539" s="3" t="s">
        <v>52</v>
      </c>
      <c r="M539" s="3" t="s">
        <v>36</v>
      </c>
      <c r="N539" s="3" t="s">
        <v>57</v>
      </c>
      <c r="O539" s="4">
        <v>24.925000000000001</v>
      </c>
      <c r="P539" s="4">
        <v>2.4925000000000002</v>
      </c>
      <c r="Q539" s="4">
        <v>5.3</v>
      </c>
      <c r="R539" s="4">
        <v>18.79</v>
      </c>
      <c r="S539" s="4">
        <v>15.49</v>
      </c>
      <c r="T539" s="4">
        <v>82.44</v>
      </c>
      <c r="U539" s="4">
        <v>0.81</v>
      </c>
      <c r="V539" s="4">
        <v>13.156000000000001</v>
      </c>
      <c r="W539" s="4">
        <v>0.69</v>
      </c>
      <c r="X539" s="4">
        <v>11.83</v>
      </c>
      <c r="Y539" s="4">
        <v>12.19</v>
      </c>
      <c r="Z539" s="4">
        <v>133.03</v>
      </c>
      <c r="AA539" s="5">
        <f t="shared" si="8"/>
        <v>182.7924725</v>
      </c>
    </row>
    <row r="540" spans="1:27" x14ac:dyDescent="0.25">
      <c r="A540" t="s">
        <v>26</v>
      </c>
      <c r="B540" s="2">
        <v>44321</v>
      </c>
      <c r="C540">
        <v>2021</v>
      </c>
      <c r="D540">
        <v>5</v>
      </c>
      <c r="E540">
        <v>5</v>
      </c>
      <c r="F540" s="3">
        <v>19</v>
      </c>
      <c r="G540" s="3" t="s">
        <v>110</v>
      </c>
      <c r="H540" s="3">
        <v>1</v>
      </c>
      <c r="I540" s="3">
        <v>2</v>
      </c>
      <c r="J540" s="3" t="s">
        <v>178</v>
      </c>
      <c r="K540" s="3" t="s">
        <v>268</v>
      </c>
      <c r="L540" s="3" t="s">
        <v>52</v>
      </c>
      <c r="M540" s="3" t="s">
        <v>36</v>
      </c>
      <c r="N540" s="3" t="s">
        <v>57</v>
      </c>
      <c r="O540" s="4">
        <v>23.925000000000001</v>
      </c>
      <c r="P540" s="4">
        <v>2.3925000000000001</v>
      </c>
      <c r="Q540" s="4">
        <v>5.4</v>
      </c>
      <c r="R540" s="4">
        <v>19.66</v>
      </c>
      <c r="S540" s="4">
        <v>16.5</v>
      </c>
      <c r="T540" s="4">
        <v>83.93</v>
      </c>
      <c r="U540" s="4">
        <v>0.76</v>
      </c>
      <c r="V540" s="4">
        <v>13.8469</v>
      </c>
      <c r="W540" s="4">
        <v>0.64</v>
      </c>
      <c r="X540" s="4">
        <v>12.52</v>
      </c>
      <c r="Y540" s="4">
        <v>17.41</v>
      </c>
      <c r="Z540" s="4">
        <v>139.22</v>
      </c>
      <c r="AA540" s="5">
        <f t="shared" si="8"/>
        <v>175.45877249999998</v>
      </c>
    </row>
    <row r="541" spans="1:27" x14ac:dyDescent="0.25">
      <c r="A541" t="s">
        <v>26</v>
      </c>
      <c r="B541" s="2">
        <v>44321</v>
      </c>
      <c r="C541">
        <v>2021</v>
      </c>
      <c r="D541">
        <v>5</v>
      </c>
      <c r="E541">
        <v>5</v>
      </c>
      <c r="F541" s="3">
        <v>19</v>
      </c>
      <c r="G541" s="3" t="s">
        <v>110</v>
      </c>
      <c r="H541" s="3">
        <v>1</v>
      </c>
      <c r="I541" s="3">
        <v>3</v>
      </c>
      <c r="J541" s="3" t="s">
        <v>242</v>
      </c>
      <c r="K541" s="3" t="s">
        <v>268</v>
      </c>
      <c r="L541" s="3" t="s">
        <v>52</v>
      </c>
      <c r="M541" s="3" t="s">
        <v>36</v>
      </c>
      <c r="N541" s="3" t="s">
        <v>57</v>
      </c>
      <c r="O541" s="4">
        <v>23.925000000000001</v>
      </c>
      <c r="P541" s="4">
        <v>2.3925000000000001</v>
      </c>
      <c r="Q541" s="4">
        <v>5.3</v>
      </c>
      <c r="R541" s="4">
        <v>18.809999999999999</v>
      </c>
      <c r="S541" s="4">
        <v>15.57</v>
      </c>
      <c r="T541" s="4">
        <v>82.78</v>
      </c>
      <c r="U541" s="4">
        <v>0.8</v>
      </c>
      <c r="V541" s="4">
        <v>13.014099999999999</v>
      </c>
      <c r="W541" s="4">
        <v>0.67</v>
      </c>
      <c r="X541" s="4">
        <v>12.75</v>
      </c>
      <c r="Y541" s="4">
        <v>10.88</v>
      </c>
      <c r="Z541" s="4">
        <v>131.47999999999999</v>
      </c>
      <c r="AA541" s="5">
        <f t="shared" si="8"/>
        <v>175.45877249999998</v>
      </c>
    </row>
    <row r="542" spans="1:27" x14ac:dyDescent="0.25">
      <c r="A542" t="s">
        <v>26</v>
      </c>
      <c r="B542" s="2">
        <v>44321</v>
      </c>
      <c r="C542">
        <v>2021</v>
      </c>
      <c r="D542">
        <v>5</v>
      </c>
      <c r="E542">
        <v>5</v>
      </c>
      <c r="F542" s="3">
        <v>19</v>
      </c>
      <c r="G542" s="3" t="s">
        <v>115</v>
      </c>
      <c r="H542" s="3">
        <v>4</v>
      </c>
      <c r="I542" s="3">
        <v>1</v>
      </c>
      <c r="J542" s="3" t="s">
        <v>119</v>
      </c>
      <c r="K542" s="3" t="s">
        <v>268</v>
      </c>
      <c r="L542" s="3" t="s">
        <v>29</v>
      </c>
      <c r="M542" s="3" t="s">
        <v>33</v>
      </c>
      <c r="N542" s="3" t="s">
        <v>34</v>
      </c>
      <c r="O542" s="4">
        <v>23.925000000000001</v>
      </c>
      <c r="P542" s="4">
        <v>2.3925000000000001</v>
      </c>
      <c r="Q542" s="4">
        <v>5.3</v>
      </c>
      <c r="R542" s="4">
        <v>20.41</v>
      </c>
      <c r="S542" s="4">
        <v>17.239999999999998</v>
      </c>
      <c r="T542" s="4">
        <v>84.47</v>
      </c>
      <c r="U542" s="4">
        <v>0.74</v>
      </c>
      <c r="V542" s="4">
        <v>14.4704</v>
      </c>
      <c r="W542" s="4">
        <v>0.62</v>
      </c>
      <c r="X542" s="4">
        <v>12.51</v>
      </c>
      <c r="Y542" s="4">
        <v>22.32</v>
      </c>
      <c r="Z542" s="4">
        <v>145.05000000000001</v>
      </c>
      <c r="AA542" s="5">
        <f t="shared" si="8"/>
        <v>175.45877249999998</v>
      </c>
    </row>
    <row r="543" spans="1:27" x14ac:dyDescent="0.25">
      <c r="A543" t="s">
        <v>26</v>
      </c>
      <c r="B543" s="2">
        <v>44321</v>
      </c>
      <c r="C543">
        <v>2021</v>
      </c>
      <c r="D543">
        <v>5</v>
      </c>
      <c r="E543">
        <v>5</v>
      </c>
      <c r="F543" s="3">
        <v>19</v>
      </c>
      <c r="G543" s="3" t="s">
        <v>115</v>
      </c>
      <c r="H543" s="3">
        <v>4</v>
      </c>
      <c r="I543" s="3">
        <v>2</v>
      </c>
      <c r="J543" s="3" t="s">
        <v>185</v>
      </c>
      <c r="K543" s="3" t="s">
        <v>268</v>
      </c>
      <c r="L543" s="3" t="s">
        <v>29</v>
      </c>
      <c r="M543" s="3" t="s">
        <v>33</v>
      </c>
      <c r="N543" s="3" t="s">
        <v>34</v>
      </c>
      <c r="O543" s="4">
        <v>21.025000000000002</v>
      </c>
      <c r="P543" s="4">
        <v>2.1025</v>
      </c>
      <c r="Q543" s="4">
        <v>5.2</v>
      </c>
      <c r="R543" s="4">
        <v>20.74</v>
      </c>
      <c r="S543" s="4">
        <v>17.239999999999998</v>
      </c>
      <c r="T543" s="4">
        <v>83.12</v>
      </c>
      <c r="U543" s="4">
        <v>0.79</v>
      </c>
      <c r="V543" s="4">
        <v>14.2193</v>
      </c>
      <c r="W543" s="4">
        <v>0.65</v>
      </c>
      <c r="X543" s="4">
        <v>13.51</v>
      </c>
      <c r="Y543" s="4">
        <v>20.51</v>
      </c>
      <c r="Z543" s="4">
        <v>142.9</v>
      </c>
      <c r="AA543" s="5">
        <f t="shared" si="8"/>
        <v>154.19104250000001</v>
      </c>
    </row>
    <row r="544" spans="1:27" x14ac:dyDescent="0.25">
      <c r="A544" t="s">
        <v>26</v>
      </c>
      <c r="B544" s="2">
        <v>44321</v>
      </c>
      <c r="C544">
        <v>2021</v>
      </c>
      <c r="D544">
        <v>5</v>
      </c>
      <c r="E544">
        <v>5</v>
      </c>
      <c r="F544" s="3">
        <v>19</v>
      </c>
      <c r="G544" s="3" t="s">
        <v>115</v>
      </c>
      <c r="H544" s="3">
        <v>4</v>
      </c>
      <c r="I544" s="3">
        <v>3</v>
      </c>
      <c r="J544" s="3" t="s">
        <v>249</v>
      </c>
      <c r="K544" s="3" t="s">
        <v>268</v>
      </c>
      <c r="L544" s="3" t="s">
        <v>29</v>
      </c>
      <c r="M544" s="3" t="s">
        <v>33</v>
      </c>
      <c r="N544" s="3" t="s">
        <v>34</v>
      </c>
      <c r="O544" s="4">
        <v>22.925000000000001</v>
      </c>
      <c r="P544" s="4">
        <v>2.2925</v>
      </c>
      <c r="Q544" s="4">
        <v>5.2</v>
      </c>
      <c r="R544" s="4">
        <v>19.420000000000002</v>
      </c>
      <c r="S544" s="4">
        <v>16.190000000000001</v>
      </c>
      <c r="T544" s="4">
        <v>83.37</v>
      </c>
      <c r="U544" s="4">
        <v>0.78</v>
      </c>
      <c r="V544" s="4">
        <v>13.7529</v>
      </c>
      <c r="W544" s="4">
        <v>0.66</v>
      </c>
      <c r="X544" s="4">
        <v>11.82</v>
      </c>
      <c r="Y544" s="4">
        <v>16.8</v>
      </c>
      <c r="Z544" s="4">
        <v>138.5</v>
      </c>
      <c r="AA544" s="5">
        <f t="shared" si="8"/>
        <v>168.12507250000002</v>
      </c>
    </row>
    <row r="545" spans="1:27" x14ac:dyDescent="0.25">
      <c r="A545" t="s">
        <v>26</v>
      </c>
      <c r="B545" s="2">
        <v>44321</v>
      </c>
      <c r="C545">
        <v>2021</v>
      </c>
      <c r="D545">
        <v>5</v>
      </c>
      <c r="E545">
        <v>5</v>
      </c>
      <c r="F545" s="3">
        <v>19</v>
      </c>
      <c r="G545" s="3" t="s">
        <v>115</v>
      </c>
      <c r="H545" s="3">
        <v>2</v>
      </c>
      <c r="I545" s="3">
        <v>1</v>
      </c>
      <c r="J545" s="3" t="s">
        <v>117</v>
      </c>
      <c r="K545" s="3" t="s">
        <v>268</v>
      </c>
      <c r="L545" s="3" t="s">
        <v>29</v>
      </c>
      <c r="M545" s="3" t="s">
        <v>30</v>
      </c>
      <c r="N545" s="3" t="s">
        <v>31</v>
      </c>
      <c r="O545" s="4">
        <v>21.925000000000001</v>
      </c>
      <c r="P545" s="4">
        <v>2.1924999999999999</v>
      </c>
      <c r="Q545" s="4">
        <v>5.2</v>
      </c>
      <c r="R545" s="4">
        <v>17.989999999999998</v>
      </c>
      <c r="S545" s="4">
        <v>14.31</v>
      </c>
      <c r="T545" s="4">
        <v>79.540000000000006</v>
      </c>
      <c r="U545" s="4">
        <v>0.91</v>
      </c>
      <c r="V545" s="4">
        <v>12.2149</v>
      </c>
      <c r="W545" s="4">
        <v>0.78</v>
      </c>
      <c r="X545" s="4">
        <v>11.54</v>
      </c>
      <c r="Y545" s="4">
        <v>5.24</v>
      </c>
      <c r="Z545" s="4">
        <v>124.79</v>
      </c>
      <c r="AA545" s="5">
        <f t="shared" si="8"/>
        <v>160.79137249999999</v>
      </c>
    </row>
    <row r="546" spans="1:27" x14ac:dyDescent="0.25">
      <c r="A546" t="s">
        <v>26</v>
      </c>
      <c r="B546" s="2">
        <v>44321</v>
      </c>
      <c r="C546">
        <v>2021</v>
      </c>
      <c r="D546">
        <v>5</v>
      </c>
      <c r="E546">
        <v>5</v>
      </c>
      <c r="F546" s="3">
        <v>19</v>
      </c>
      <c r="G546" s="3" t="s">
        <v>115</v>
      </c>
      <c r="H546" s="3">
        <v>2</v>
      </c>
      <c r="I546" s="3">
        <v>2</v>
      </c>
      <c r="J546" s="3" t="s">
        <v>183</v>
      </c>
      <c r="K546" s="3" t="s">
        <v>268</v>
      </c>
      <c r="L546" s="3" t="s">
        <v>29</v>
      </c>
      <c r="M546" s="3" t="s">
        <v>30</v>
      </c>
      <c r="N546" s="3" t="s">
        <v>31</v>
      </c>
      <c r="O546" s="4">
        <v>22.825000000000003</v>
      </c>
      <c r="P546" s="4">
        <v>2.2825000000000002</v>
      </c>
      <c r="Q546" s="4">
        <v>5.3</v>
      </c>
      <c r="R546" s="4">
        <v>18.13</v>
      </c>
      <c r="S546" s="4">
        <v>14.59</v>
      </c>
      <c r="T546" s="4">
        <v>80.47</v>
      </c>
      <c r="U546" s="4">
        <v>0.88</v>
      </c>
      <c r="V546" s="4">
        <v>12.490500000000001</v>
      </c>
      <c r="W546" s="4">
        <v>0.75</v>
      </c>
      <c r="X546" s="4">
        <v>11.37</v>
      </c>
      <c r="Y546" s="4">
        <v>7.24</v>
      </c>
      <c r="Z546" s="4">
        <v>127.17</v>
      </c>
      <c r="AA546" s="5">
        <f t="shared" si="8"/>
        <v>167.39170250000001</v>
      </c>
    </row>
    <row r="547" spans="1:27" x14ac:dyDescent="0.25">
      <c r="A547" t="s">
        <v>26</v>
      </c>
      <c r="B547" s="2">
        <v>44321</v>
      </c>
      <c r="C547">
        <v>2021</v>
      </c>
      <c r="D547">
        <v>5</v>
      </c>
      <c r="E547">
        <v>5</v>
      </c>
      <c r="F547" s="3">
        <v>19</v>
      </c>
      <c r="G547" s="3" t="s">
        <v>115</v>
      </c>
      <c r="H547" s="3">
        <v>2</v>
      </c>
      <c r="I547" s="3">
        <v>3</v>
      </c>
      <c r="J547" s="3" t="s">
        <v>247</v>
      </c>
      <c r="K547" s="3" t="s">
        <v>268</v>
      </c>
      <c r="L547" s="3" t="s">
        <v>29</v>
      </c>
      <c r="M547" s="3" t="s">
        <v>30</v>
      </c>
      <c r="N547" s="3" t="s">
        <v>31</v>
      </c>
      <c r="O547" s="4">
        <v>21.625</v>
      </c>
      <c r="P547" s="4">
        <v>2.1625000000000001</v>
      </c>
      <c r="Q547" s="4">
        <v>5.3</v>
      </c>
      <c r="R547" s="4">
        <v>18.350000000000001</v>
      </c>
      <c r="S547" s="4">
        <v>14.72</v>
      </c>
      <c r="T547" s="4">
        <v>80.22</v>
      </c>
      <c r="U547" s="4">
        <v>0.89</v>
      </c>
      <c r="V547" s="4">
        <v>12.586499999999999</v>
      </c>
      <c r="W547" s="4">
        <v>0.76</v>
      </c>
      <c r="X547" s="4">
        <v>11.44</v>
      </c>
      <c r="Y547" s="4">
        <v>8.1</v>
      </c>
      <c r="Z547" s="4">
        <v>128.18</v>
      </c>
      <c r="AA547" s="5">
        <f t="shared" si="8"/>
        <v>158.5912625</v>
      </c>
    </row>
    <row r="548" spans="1:27" x14ac:dyDescent="0.25">
      <c r="A548" t="s">
        <v>26</v>
      </c>
      <c r="B548" s="2">
        <v>44321</v>
      </c>
      <c r="C548">
        <v>2021</v>
      </c>
      <c r="D548">
        <v>5</v>
      </c>
      <c r="E548">
        <v>5</v>
      </c>
      <c r="F548" s="3">
        <v>19</v>
      </c>
      <c r="G548" s="3" t="s">
        <v>115</v>
      </c>
      <c r="H548" s="3">
        <v>3</v>
      </c>
      <c r="I548" s="3">
        <v>1</v>
      </c>
      <c r="J548" s="3" t="s">
        <v>118</v>
      </c>
      <c r="K548" s="3" t="s">
        <v>268</v>
      </c>
      <c r="L548" s="3" t="s">
        <v>29</v>
      </c>
      <c r="M548" s="3" t="s">
        <v>39</v>
      </c>
      <c r="N548" s="3" t="s">
        <v>40</v>
      </c>
      <c r="O548" s="4">
        <v>24.125</v>
      </c>
      <c r="P548" s="4">
        <v>2.4125000000000001</v>
      </c>
      <c r="Q548" s="4">
        <v>5.3</v>
      </c>
      <c r="R548" s="4">
        <v>19.149999999999999</v>
      </c>
      <c r="S548" s="4">
        <v>15.51</v>
      </c>
      <c r="T548" s="4">
        <v>80.989999999999995</v>
      </c>
      <c r="U548" s="4">
        <v>0.86</v>
      </c>
      <c r="V548" s="4">
        <v>12.907400000000001</v>
      </c>
      <c r="W548" s="4">
        <v>0.72</v>
      </c>
      <c r="X548" s="4">
        <v>13</v>
      </c>
      <c r="Y548" s="4">
        <v>10.4</v>
      </c>
      <c r="Z548" s="4">
        <v>130.91</v>
      </c>
      <c r="AA548" s="5">
        <f t="shared" si="8"/>
        <v>176.92551250000002</v>
      </c>
    </row>
    <row r="549" spans="1:27" x14ac:dyDescent="0.25">
      <c r="A549" t="s">
        <v>26</v>
      </c>
      <c r="B549" s="2">
        <v>44321</v>
      </c>
      <c r="C549">
        <v>2021</v>
      </c>
      <c r="D549">
        <v>5</v>
      </c>
      <c r="E549">
        <v>5</v>
      </c>
      <c r="F549" s="3">
        <v>19</v>
      </c>
      <c r="G549" s="3" t="s">
        <v>115</v>
      </c>
      <c r="H549" s="3">
        <v>3</v>
      </c>
      <c r="I549" s="3">
        <v>2</v>
      </c>
      <c r="J549" s="3" t="s">
        <v>184</v>
      </c>
      <c r="K549" s="3" t="s">
        <v>268</v>
      </c>
      <c r="L549" s="3" t="s">
        <v>29</v>
      </c>
      <c r="M549" s="3" t="s">
        <v>39</v>
      </c>
      <c r="N549" s="3" t="s">
        <v>40</v>
      </c>
      <c r="O549" s="4">
        <v>25.125</v>
      </c>
      <c r="P549" s="4">
        <v>2.5125000000000002</v>
      </c>
      <c r="Q549" s="4">
        <v>5.3</v>
      </c>
      <c r="R549" s="4">
        <v>18.059999999999999</v>
      </c>
      <c r="S549" s="4">
        <v>14.41</v>
      </c>
      <c r="T549" s="4">
        <v>79.790000000000006</v>
      </c>
      <c r="U549" s="4">
        <v>0.9</v>
      </c>
      <c r="V549" s="4">
        <v>12.198499999999999</v>
      </c>
      <c r="W549" s="4">
        <v>0.76</v>
      </c>
      <c r="X549" s="4">
        <v>12.02</v>
      </c>
      <c r="Y549" s="4">
        <v>4.95</v>
      </c>
      <c r="Z549" s="4">
        <v>124.45</v>
      </c>
      <c r="AA549" s="5">
        <f t="shared" si="8"/>
        <v>184.25921250000002</v>
      </c>
    </row>
    <row r="550" spans="1:27" x14ac:dyDescent="0.25">
      <c r="A550" t="s">
        <v>26</v>
      </c>
      <c r="B550" s="2">
        <v>44321</v>
      </c>
      <c r="C550">
        <v>2021</v>
      </c>
      <c r="D550">
        <v>5</v>
      </c>
      <c r="E550">
        <v>5</v>
      </c>
      <c r="F550" s="3">
        <v>19</v>
      </c>
      <c r="G550" s="3" t="s">
        <v>115</v>
      </c>
      <c r="H550" s="3">
        <v>3</v>
      </c>
      <c r="I550" s="3">
        <v>3</v>
      </c>
      <c r="J550" s="3" t="s">
        <v>248</v>
      </c>
      <c r="K550" s="3" t="s">
        <v>268</v>
      </c>
      <c r="L550" s="3" t="s">
        <v>29</v>
      </c>
      <c r="M550" s="3" t="s">
        <v>39</v>
      </c>
      <c r="N550" s="3" t="s">
        <v>40</v>
      </c>
      <c r="O550" s="4">
        <v>22.425000000000001</v>
      </c>
      <c r="P550" s="4">
        <v>2.2425000000000002</v>
      </c>
      <c r="Q550" s="4">
        <v>5.2</v>
      </c>
      <c r="R550" s="4">
        <v>19.02</v>
      </c>
      <c r="S550" s="4">
        <v>15.52</v>
      </c>
      <c r="T550" s="4">
        <v>81.599999999999994</v>
      </c>
      <c r="U550" s="4">
        <v>0.84</v>
      </c>
      <c r="V550" s="4">
        <v>13.1746</v>
      </c>
      <c r="W550" s="4">
        <v>0.71</v>
      </c>
      <c r="X550" s="4">
        <v>11.86</v>
      </c>
      <c r="Y550" s="4">
        <v>12.49</v>
      </c>
      <c r="Z550" s="4">
        <v>133.38999999999999</v>
      </c>
      <c r="AA550" s="5">
        <f t="shared" si="8"/>
        <v>164.45822250000001</v>
      </c>
    </row>
    <row r="551" spans="1:27" x14ac:dyDescent="0.25">
      <c r="A551" t="s">
        <v>26</v>
      </c>
      <c r="B551" s="2">
        <v>44321</v>
      </c>
      <c r="C551">
        <v>2021</v>
      </c>
      <c r="D551">
        <v>5</v>
      </c>
      <c r="E551">
        <v>5</v>
      </c>
      <c r="F551" s="3">
        <v>19</v>
      </c>
      <c r="G551" s="3" t="s">
        <v>115</v>
      </c>
      <c r="H551" s="3">
        <v>1</v>
      </c>
      <c r="I551" s="3">
        <v>1</v>
      </c>
      <c r="J551" s="3" t="s">
        <v>116</v>
      </c>
      <c r="K551" s="3" t="s">
        <v>268</v>
      </c>
      <c r="L551" s="3" t="s">
        <v>29</v>
      </c>
      <c r="M551" s="3" t="s">
        <v>36</v>
      </c>
      <c r="N551" s="3" t="s">
        <v>37</v>
      </c>
      <c r="O551" s="4">
        <v>19.525000000000002</v>
      </c>
      <c r="P551" s="4">
        <v>1.9525000000000001</v>
      </c>
      <c r="Q551" s="4">
        <v>5.3</v>
      </c>
      <c r="R551" s="4">
        <v>18.05</v>
      </c>
      <c r="S551" s="4">
        <v>14.58</v>
      </c>
      <c r="T551" s="4">
        <v>80.78</v>
      </c>
      <c r="U551" s="4">
        <v>0.87</v>
      </c>
      <c r="V551" s="4">
        <v>12.565899999999999</v>
      </c>
      <c r="W551" s="4">
        <v>0.75</v>
      </c>
      <c r="X551" s="4">
        <v>10.98</v>
      </c>
      <c r="Y551" s="4">
        <v>7.85</v>
      </c>
      <c r="Z551" s="4">
        <v>127.89</v>
      </c>
      <c r="AA551" s="5">
        <f t="shared" si="8"/>
        <v>143.19049250000003</v>
      </c>
    </row>
    <row r="552" spans="1:27" x14ac:dyDescent="0.25">
      <c r="A552" t="s">
        <v>26</v>
      </c>
      <c r="B552" s="2">
        <v>44321</v>
      </c>
      <c r="C552">
        <v>2021</v>
      </c>
      <c r="D552">
        <v>5</v>
      </c>
      <c r="E552">
        <v>5</v>
      </c>
      <c r="F552" s="3">
        <v>19</v>
      </c>
      <c r="G552" s="3" t="s">
        <v>115</v>
      </c>
      <c r="H552" s="3">
        <v>1</v>
      </c>
      <c r="I552" s="3">
        <v>2</v>
      </c>
      <c r="J552" s="3" t="s">
        <v>182</v>
      </c>
      <c r="K552" s="3" t="s">
        <v>268</v>
      </c>
      <c r="L552" s="3" t="s">
        <v>29</v>
      </c>
      <c r="M552" s="3" t="s">
        <v>36</v>
      </c>
      <c r="N552" s="3" t="s">
        <v>37</v>
      </c>
      <c r="O552" s="4">
        <v>21.925000000000001</v>
      </c>
      <c r="P552" s="4">
        <v>2.1924999999999999</v>
      </c>
      <c r="Q552" s="4">
        <v>5.3</v>
      </c>
      <c r="R552" s="4">
        <v>18.440000000000001</v>
      </c>
      <c r="S552" s="4">
        <v>15.07</v>
      </c>
      <c r="T552" s="4">
        <v>81.72</v>
      </c>
      <c r="U552" s="4">
        <v>0.84</v>
      </c>
      <c r="V552" s="4">
        <v>12.845800000000001</v>
      </c>
      <c r="W552" s="4">
        <v>0.72</v>
      </c>
      <c r="X552" s="4">
        <v>11.62</v>
      </c>
      <c r="Y552" s="4">
        <v>9.89</v>
      </c>
      <c r="Z552" s="4">
        <v>130.31</v>
      </c>
      <c r="AA552" s="5">
        <f t="shared" si="8"/>
        <v>160.79137249999999</v>
      </c>
    </row>
    <row r="553" spans="1:27" x14ac:dyDescent="0.25">
      <c r="A553" t="s">
        <v>26</v>
      </c>
      <c r="B553" s="2">
        <v>44321</v>
      </c>
      <c r="C553">
        <v>2021</v>
      </c>
      <c r="D553">
        <v>5</v>
      </c>
      <c r="E553">
        <v>5</v>
      </c>
      <c r="F553" s="3">
        <v>19</v>
      </c>
      <c r="G553" s="3" t="s">
        <v>115</v>
      </c>
      <c r="H553" s="3">
        <v>1</v>
      </c>
      <c r="I553" s="3">
        <v>3</v>
      </c>
      <c r="J553" s="3" t="s">
        <v>246</v>
      </c>
      <c r="K553" s="3" t="s">
        <v>268</v>
      </c>
      <c r="L553" s="3" t="s">
        <v>29</v>
      </c>
      <c r="M553" s="3" t="s">
        <v>36</v>
      </c>
      <c r="N553" s="3" t="s">
        <v>37</v>
      </c>
      <c r="O553" s="4">
        <v>19.025000000000002</v>
      </c>
      <c r="P553" s="4">
        <v>1.9025000000000003</v>
      </c>
      <c r="Q553" s="4">
        <v>5.2</v>
      </c>
      <c r="R553" s="4">
        <v>18.079999999999998</v>
      </c>
      <c r="S553" s="4">
        <v>14.33</v>
      </c>
      <c r="T553" s="4">
        <v>79.260000000000005</v>
      </c>
      <c r="U553" s="4">
        <v>0.92</v>
      </c>
      <c r="V553" s="4">
        <v>12.1518</v>
      </c>
      <c r="W553" s="4">
        <v>0.78</v>
      </c>
      <c r="X553" s="4">
        <v>11.92</v>
      </c>
      <c r="Y553" s="4">
        <v>4.72</v>
      </c>
      <c r="Z553" s="4">
        <v>124.18</v>
      </c>
      <c r="AA553" s="5">
        <f t="shared" si="8"/>
        <v>139.52364250000002</v>
      </c>
    </row>
    <row r="554" spans="1:27" x14ac:dyDescent="0.25">
      <c r="A554" t="s">
        <v>26</v>
      </c>
      <c r="B554" s="2">
        <v>44321</v>
      </c>
      <c r="C554">
        <v>2021</v>
      </c>
      <c r="D554">
        <v>5</v>
      </c>
      <c r="E554">
        <v>5</v>
      </c>
      <c r="F554" s="3">
        <v>19</v>
      </c>
      <c r="G554" s="3" t="s">
        <v>120</v>
      </c>
      <c r="H554" s="3">
        <v>4</v>
      </c>
      <c r="I554" s="3">
        <v>1</v>
      </c>
      <c r="J554" s="3" t="s">
        <v>124</v>
      </c>
      <c r="K554" s="3" t="s">
        <v>268</v>
      </c>
      <c r="L554" s="3" t="s">
        <v>62</v>
      </c>
      <c r="M554" s="3" t="s">
        <v>33</v>
      </c>
      <c r="N554" s="3" t="s">
        <v>65</v>
      </c>
      <c r="O554" s="4">
        <v>19.725000000000001</v>
      </c>
      <c r="P554" s="4">
        <v>1.9725000000000001</v>
      </c>
      <c r="Q554" s="4">
        <v>5.3</v>
      </c>
      <c r="R554" s="4">
        <v>17.36</v>
      </c>
      <c r="S554" s="4">
        <v>13.6</v>
      </c>
      <c r="T554" s="4">
        <v>78.34</v>
      </c>
      <c r="U554" s="4">
        <v>0.95</v>
      </c>
      <c r="V554" s="4">
        <v>11.6951</v>
      </c>
      <c r="W554" s="4">
        <v>0.82</v>
      </c>
      <c r="X554" s="4">
        <v>11.11</v>
      </c>
      <c r="Y554" s="4">
        <v>1.32</v>
      </c>
      <c r="Z554" s="4">
        <v>120.15</v>
      </c>
      <c r="AA554" s="5">
        <f t="shared" si="8"/>
        <v>144.65723250000002</v>
      </c>
    </row>
    <row r="555" spans="1:27" x14ac:dyDescent="0.25">
      <c r="A555" t="s">
        <v>26</v>
      </c>
      <c r="B555" s="2">
        <v>44321</v>
      </c>
      <c r="C555">
        <v>2021</v>
      </c>
      <c r="D555">
        <v>5</v>
      </c>
      <c r="E555">
        <v>5</v>
      </c>
      <c r="F555" s="3">
        <v>19</v>
      </c>
      <c r="G555" s="3" t="s">
        <v>120</v>
      </c>
      <c r="H555" s="3">
        <v>4</v>
      </c>
      <c r="I555" s="3">
        <v>2</v>
      </c>
      <c r="J555" s="3" t="s">
        <v>189</v>
      </c>
      <c r="K555" s="3" t="s">
        <v>268</v>
      </c>
      <c r="L555" s="3" t="s">
        <v>62</v>
      </c>
      <c r="M555" s="3" t="s">
        <v>33</v>
      </c>
      <c r="N555" s="3" t="s">
        <v>65</v>
      </c>
      <c r="O555" s="4">
        <v>20.425000000000001</v>
      </c>
      <c r="P555" s="4">
        <v>2.0425</v>
      </c>
      <c r="Q555" s="4">
        <v>5.3</v>
      </c>
      <c r="R555" s="4">
        <v>18.47</v>
      </c>
      <c r="S555" s="4">
        <v>15.02</v>
      </c>
      <c r="T555" s="4">
        <v>81.319999999999993</v>
      </c>
      <c r="U555" s="4">
        <v>0.85</v>
      </c>
      <c r="V555" s="4">
        <v>12.929600000000001</v>
      </c>
      <c r="W555" s="4">
        <v>0.73</v>
      </c>
      <c r="X555" s="4">
        <v>11.05</v>
      </c>
      <c r="Y555" s="4">
        <v>10.65</v>
      </c>
      <c r="Z555" s="4">
        <v>131.21</v>
      </c>
      <c r="AA555" s="5">
        <f t="shared" si="8"/>
        <v>149.79082250000002</v>
      </c>
    </row>
    <row r="556" spans="1:27" x14ac:dyDescent="0.25">
      <c r="A556" t="s">
        <v>26</v>
      </c>
      <c r="B556" s="2">
        <v>44321</v>
      </c>
      <c r="C556">
        <v>2021</v>
      </c>
      <c r="D556">
        <v>5</v>
      </c>
      <c r="E556">
        <v>5</v>
      </c>
      <c r="F556" s="3">
        <v>19</v>
      </c>
      <c r="G556" s="3" t="s">
        <v>120</v>
      </c>
      <c r="H556" s="3">
        <v>4</v>
      </c>
      <c r="I556" s="3">
        <v>3</v>
      </c>
      <c r="J556" s="3" t="s">
        <v>253</v>
      </c>
      <c r="K556" s="3" t="s">
        <v>268</v>
      </c>
      <c r="L556" s="3" t="s">
        <v>62</v>
      </c>
      <c r="M556" s="3" t="s">
        <v>33</v>
      </c>
      <c r="N556" s="3" t="s">
        <v>65</v>
      </c>
      <c r="O556" s="4">
        <v>19.425000000000001</v>
      </c>
      <c r="P556" s="4">
        <v>1.9425000000000001</v>
      </c>
      <c r="Q556" s="4">
        <v>5.3</v>
      </c>
      <c r="R556" s="4">
        <v>17.91</v>
      </c>
      <c r="S556" s="4">
        <v>14.22</v>
      </c>
      <c r="T556" s="4">
        <v>79.400000000000006</v>
      </c>
      <c r="U556" s="4">
        <v>0.92</v>
      </c>
      <c r="V556" s="4">
        <v>12.2767</v>
      </c>
      <c r="W556" s="4">
        <v>0.79</v>
      </c>
      <c r="X556" s="4">
        <v>10.88</v>
      </c>
      <c r="Y556" s="4">
        <v>5.81</v>
      </c>
      <c r="Z556" s="4">
        <v>125.47</v>
      </c>
      <c r="AA556" s="5">
        <f t="shared" si="8"/>
        <v>142.4571225</v>
      </c>
    </row>
    <row r="557" spans="1:27" x14ac:dyDescent="0.25">
      <c r="A557" t="s">
        <v>26</v>
      </c>
      <c r="B557" s="2">
        <v>44321</v>
      </c>
      <c r="C557">
        <v>2021</v>
      </c>
      <c r="D557">
        <v>5</v>
      </c>
      <c r="E557">
        <v>5</v>
      </c>
      <c r="F557" s="3">
        <v>19</v>
      </c>
      <c r="G557" s="3" t="s">
        <v>120</v>
      </c>
      <c r="H557" s="3">
        <v>2</v>
      </c>
      <c r="I557" s="3">
        <v>1</v>
      </c>
      <c r="J557" s="3" t="s">
        <v>122</v>
      </c>
      <c r="K557" s="3" t="s">
        <v>268</v>
      </c>
      <c r="L557" s="3" t="s">
        <v>62</v>
      </c>
      <c r="M557" s="3" t="s">
        <v>30</v>
      </c>
      <c r="N557" s="3" t="s">
        <v>63</v>
      </c>
      <c r="O557" s="4">
        <v>26.525000000000002</v>
      </c>
      <c r="P557" s="4">
        <v>2.6525000000000003</v>
      </c>
      <c r="Q557" s="4">
        <v>5.3</v>
      </c>
      <c r="R557" s="4">
        <v>19.28</v>
      </c>
      <c r="S557" s="4">
        <v>15.97</v>
      </c>
      <c r="T557" s="4">
        <v>82.83</v>
      </c>
      <c r="U557" s="4">
        <v>0.8</v>
      </c>
      <c r="V557" s="4">
        <v>13.589499999999999</v>
      </c>
      <c r="W557" s="4">
        <v>0.68</v>
      </c>
      <c r="X557" s="4">
        <v>11.72</v>
      </c>
      <c r="Y557" s="4">
        <v>15.63</v>
      </c>
      <c r="Z557" s="4">
        <v>137.11000000000001</v>
      </c>
      <c r="AA557" s="5">
        <f t="shared" si="8"/>
        <v>194.52639250000001</v>
      </c>
    </row>
    <row r="558" spans="1:27" x14ac:dyDescent="0.25">
      <c r="A558" t="s">
        <v>26</v>
      </c>
      <c r="B558" s="2">
        <v>44321</v>
      </c>
      <c r="C558">
        <v>2021</v>
      </c>
      <c r="D558">
        <v>5</v>
      </c>
      <c r="E558">
        <v>5</v>
      </c>
      <c r="F558" s="3">
        <v>19</v>
      </c>
      <c r="G558" s="3" t="s">
        <v>120</v>
      </c>
      <c r="H558" s="3">
        <v>2</v>
      </c>
      <c r="I558" s="3">
        <v>2</v>
      </c>
      <c r="J558" s="3" t="s">
        <v>187</v>
      </c>
      <c r="K558" s="3" t="s">
        <v>268</v>
      </c>
      <c r="L558" s="3" t="s">
        <v>62</v>
      </c>
      <c r="M558" s="3" t="s">
        <v>30</v>
      </c>
      <c r="N558" s="3" t="s">
        <v>63</v>
      </c>
      <c r="O558" s="4">
        <v>21.925000000000001</v>
      </c>
      <c r="P558" s="4">
        <v>2.1924999999999999</v>
      </c>
      <c r="Q558" s="4">
        <v>5.2</v>
      </c>
      <c r="R558" s="4">
        <v>19.32</v>
      </c>
      <c r="S558" s="4">
        <v>15.67</v>
      </c>
      <c r="T558" s="4">
        <v>81.11</v>
      </c>
      <c r="U558" s="4">
        <v>0.86</v>
      </c>
      <c r="V558" s="4">
        <v>13.2697</v>
      </c>
      <c r="W558" s="4">
        <v>0.73</v>
      </c>
      <c r="X558" s="4">
        <v>12</v>
      </c>
      <c r="Y558" s="4">
        <v>13.42</v>
      </c>
      <c r="Z558" s="4">
        <v>134.49</v>
      </c>
      <c r="AA558" s="5">
        <f t="shared" si="8"/>
        <v>160.79137249999999</v>
      </c>
    </row>
    <row r="559" spans="1:27" x14ac:dyDescent="0.25">
      <c r="A559" t="s">
        <v>26</v>
      </c>
      <c r="B559" s="2">
        <v>44321</v>
      </c>
      <c r="C559">
        <v>2021</v>
      </c>
      <c r="D559">
        <v>5</v>
      </c>
      <c r="E559">
        <v>5</v>
      </c>
      <c r="F559" s="3">
        <v>19</v>
      </c>
      <c r="G559" s="3" t="s">
        <v>120</v>
      </c>
      <c r="H559" s="3">
        <v>2</v>
      </c>
      <c r="I559" s="3">
        <v>3</v>
      </c>
      <c r="J559" s="3" t="s">
        <v>251</v>
      </c>
      <c r="K559" s="3" t="s">
        <v>268</v>
      </c>
      <c r="L559" s="3" t="s">
        <v>62</v>
      </c>
      <c r="M559" s="3" t="s">
        <v>30</v>
      </c>
      <c r="N559" s="3" t="s">
        <v>63</v>
      </c>
      <c r="O559" s="4">
        <v>21.025000000000002</v>
      </c>
      <c r="P559" s="4">
        <v>2.1025</v>
      </c>
      <c r="Q559" s="4">
        <v>5.2</v>
      </c>
      <c r="R559" s="4">
        <v>18.98</v>
      </c>
      <c r="S559" s="4">
        <v>15.34</v>
      </c>
      <c r="T559" s="4">
        <v>80.819999999999993</v>
      </c>
      <c r="U559" s="4">
        <v>0.87</v>
      </c>
      <c r="V559" s="4">
        <v>12.922800000000001</v>
      </c>
      <c r="W559" s="4">
        <v>0.73</v>
      </c>
      <c r="X559" s="4">
        <v>12.3</v>
      </c>
      <c r="Y559" s="4">
        <v>10.6</v>
      </c>
      <c r="Z559" s="4">
        <v>131.15</v>
      </c>
      <c r="AA559" s="5">
        <f t="shared" si="8"/>
        <v>154.19104250000001</v>
      </c>
    </row>
    <row r="560" spans="1:27" x14ac:dyDescent="0.25">
      <c r="A560" t="s">
        <v>26</v>
      </c>
      <c r="B560" s="2">
        <v>44321</v>
      </c>
      <c r="C560">
        <v>2021</v>
      </c>
      <c r="D560">
        <v>5</v>
      </c>
      <c r="E560">
        <v>5</v>
      </c>
      <c r="F560" s="3">
        <v>19</v>
      </c>
      <c r="G560" s="3" t="s">
        <v>120</v>
      </c>
      <c r="H560" s="3">
        <v>3</v>
      </c>
      <c r="I560" s="3">
        <v>1</v>
      </c>
      <c r="J560" s="3" t="s">
        <v>123</v>
      </c>
      <c r="K560" s="3" t="s">
        <v>268</v>
      </c>
      <c r="L560" s="3" t="s">
        <v>62</v>
      </c>
      <c r="M560" s="3" t="s">
        <v>39</v>
      </c>
      <c r="N560" s="3" t="s">
        <v>69</v>
      </c>
      <c r="O560" s="4">
        <v>23.025000000000002</v>
      </c>
      <c r="P560" s="4">
        <v>2.3025000000000002</v>
      </c>
      <c r="Q560" s="4">
        <v>5.3</v>
      </c>
      <c r="R560" s="4">
        <v>18.62</v>
      </c>
      <c r="S560" s="4">
        <v>14.56</v>
      </c>
      <c r="T560" s="4">
        <v>78.2</v>
      </c>
      <c r="U560" s="4">
        <v>0.96</v>
      </c>
      <c r="V560" s="4">
        <v>12.3576</v>
      </c>
      <c r="W560" s="4">
        <v>0.81</v>
      </c>
      <c r="X560" s="4">
        <v>11.87</v>
      </c>
      <c r="Y560" s="4">
        <v>6.62</v>
      </c>
      <c r="Z560" s="4">
        <v>126.43</v>
      </c>
      <c r="AA560" s="5">
        <f t="shared" si="8"/>
        <v>168.8584425</v>
      </c>
    </row>
    <row r="561" spans="1:27" x14ac:dyDescent="0.25">
      <c r="A561" t="s">
        <v>26</v>
      </c>
      <c r="B561" s="2">
        <v>44321</v>
      </c>
      <c r="C561">
        <v>2021</v>
      </c>
      <c r="D561">
        <v>5</v>
      </c>
      <c r="E561">
        <v>5</v>
      </c>
      <c r="F561" s="3">
        <v>19</v>
      </c>
      <c r="G561" s="3" t="s">
        <v>120</v>
      </c>
      <c r="H561" s="3">
        <v>3</v>
      </c>
      <c r="I561" s="3">
        <v>2</v>
      </c>
      <c r="J561" s="3" t="s">
        <v>188</v>
      </c>
      <c r="K561" s="3" t="s">
        <v>268</v>
      </c>
      <c r="L561" s="3" t="s">
        <v>62</v>
      </c>
      <c r="M561" s="3" t="s">
        <v>39</v>
      </c>
      <c r="N561" s="3" t="s">
        <v>69</v>
      </c>
      <c r="O561" s="4">
        <v>24.825000000000003</v>
      </c>
      <c r="P561" s="4">
        <v>2.4825000000000004</v>
      </c>
      <c r="Q561" s="4">
        <v>5.3</v>
      </c>
      <c r="R561" s="4">
        <v>19.39</v>
      </c>
      <c r="S561" s="4">
        <v>15.94</v>
      </c>
      <c r="T561" s="4">
        <v>82.21</v>
      </c>
      <c r="U561" s="4">
        <v>0.82</v>
      </c>
      <c r="V561" s="4">
        <v>13.239699999999999</v>
      </c>
      <c r="W561" s="4">
        <v>0.68</v>
      </c>
      <c r="X561" s="4">
        <v>13.11</v>
      </c>
      <c r="Y561" s="4">
        <v>12.78</v>
      </c>
      <c r="Z561" s="4">
        <v>133.74</v>
      </c>
      <c r="AA561" s="5">
        <f t="shared" si="8"/>
        <v>182.05910250000005</v>
      </c>
    </row>
    <row r="562" spans="1:27" x14ac:dyDescent="0.25">
      <c r="A562" t="s">
        <v>26</v>
      </c>
      <c r="B562" s="2">
        <v>44321</v>
      </c>
      <c r="C562">
        <v>2021</v>
      </c>
      <c r="D562">
        <v>5</v>
      </c>
      <c r="E562">
        <v>5</v>
      </c>
      <c r="F562" s="3">
        <v>19</v>
      </c>
      <c r="G562" s="3" t="s">
        <v>120</v>
      </c>
      <c r="H562" s="3">
        <v>3</v>
      </c>
      <c r="I562" s="3">
        <v>3</v>
      </c>
      <c r="J562" s="3" t="s">
        <v>252</v>
      </c>
      <c r="K562" s="3" t="s">
        <v>268</v>
      </c>
      <c r="L562" s="3" t="s">
        <v>62</v>
      </c>
      <c r="M562" s="3" t="s">
        <v>39</v>
      </c>
      <c r="N562" s="3" t="s">
        <v>69</v>
      </c>
      <c r="O562" s="4">
        <v>23.225000000000001</v>
      </c>
      <c r="P562" s="4">
        <v>2.3225000000000002</v>
      </c>
      <c r="Q562" s="4">
        <v>5.2</v>
      </c>
      <c r="R562" s="4">
        <v>19.32</v>
      </c>
      <c r="S562" s="4">
        <v>15.73</v>
      </c>
      <c r="T562" s="4">
        <v>81.42</v>
      </c>
      <c r="U562" s="4">
        <v>0.85</v>
      </c>
      <c r="V562" s="4">
        <v>13.053800000000001</v>
      </c>
      <c r="W562" s="4">
        <v>0.71</v>
      </c>
      <c r="X562" s="4">
        <v>13.16</v>
      </c>
      <c r="Y562" s="4">
        <v>11.51</v>
      </c>
      <c r="Z562" s="4">
        <v>132.22999999999999</v>
      </c>
      <c r="AA562" s="5">
        <f t="shared" si="8"/>
        <v>170.32518250000001</v>
      </c>
    </row>
    <row r="563" spans="1:27" x14ac:dyDescent="0.25">
      <c r="A563" t="s">
        <v>26</v>
      </c>
      <c r="B563" s="2">
        <v>44321</v>
      </c>
      <c r="C563">
        <v>2021</v>
      </c>
      <c r="D563">
        <v>5</v>
      </c>
      <c r="E563">
        <v>5</v>
      </c>
      <c r="F563" s="3">
        <v>19</v>
      </c>
      <c r="G563" s="3" t="s">
        <v>120</v>
      </c>
      <c r="H563" s="3">
        <v>1</v>
      </c>
      <c r="I563" s="3">
        <v>1</v>
      </c>
      <c r="J563" s="3" t="s">
        <v>121</v>
      </c>
      <c r="K563" s="3" t="s">
        <v>268</v>
      </c>
      <c r="L563" s="3" t="s">
        <v>62</v>
      </c>
      <c r="M563" s="3" t="s">
        <v>36</v>
      </c>
      <c r="N563" s="3" t="s">
        <v>67</v>
      </c>
      <c r="O563" s="4">
        <v>18.025000000000002</v>
      </c>
      <c r="P563" s="4">
        <v>1.8025000000000002</v>
      </c>
      <c r="Q563" s="4">
        <v>5.3</v>
      </c>
      <c r="R563" s="4">
        <v>19.34</v>
      </c>
      <c r="S563" s="4">
        <v>16.190000000000001</v>
      </c>
      <c r="T563" s="4">
        <v>83.71</v>
      </c>
      <c r="U563" s="4">
        <v>0.77</v>
      </c>
      <c r="V563" s="4">
        <v>13.7172</v>
      </c>
      <c r="W563" s="4">
        <v>0.65</v>
      </c>
      <c r="X563" s="4">
        <v>11.97</v>
      </c>
      <c r="Y563" s="4">
        <v>16.440000000000001</v>
      </c>
      <c r="Z563" s="4">
        <v>138.07</v>
      </c>
      <c r="AA563" s="5">
        <f t="shared" si="8"/>
        <v>132.1899425</v>
      </c>
    </row>
    <row r="564" spans="1:27" x14ac:dyDescent="0.25">
      <c r="A564" t="s">
        <v>26</v>
      </c>
      <c r="B564" s="2">
        <v>44321</v>
      </c>
      <c r="C564">
        <v>2021</v>
      </c>
      <c r="D564">
        <v>5</v>
      </c>
      <c r="E564">
        <v>5</v>
      </c>
      <c r="F564" s="3">
        <v>19</v>
      </c>
      <c r="G564" s="3" t="s">
        <v>120</v>
      </c>
      <c r="H564" s="3">
        <v>1</v>
      </c>
      <c r="I564" s="3">
        <v>2</v>
      </c>
      <c r="J564" s="3" t="s">
        <v>186</v>
      </c>
      <c r="K564" s="3" t="s">
        <v>268</v>
      </c>
      <c r="L564" s="3" t="s">
        <v>62</v>
      </c>
      <c r="M564" s="3" t="s">
        <v>36</v>
      </c>
      <c r="N564" s="3" t="s">
        <v>67</v>
      </c>
      <c r="O564" s="4">
        <v>21.025000000000002</v>
      </c>
      <c r="P564" s="4">
        <v>2.1025</v>
      </c>
      <c r="Q564" s="4">
        <v>5.3</v>
      </c>
      <c r="R564" s="4">
        <v>19.260000000000002</v>
      </c>
      <c r="S564" s="4">
        <v>15.63</v>
      </c>
      <c r="T564" s="4">
        <v>81.150000000000006</v>
      </c>
      <c r="U564" s="4">
        <v>0.86</v>
      </c>
      <c r="V564" s="4">
        <v>13.4223</v>
      </c>
      <c r="W564" s="4">
        <v>0.74</v>
      </c>
      <c r="X564" s="4">
        <v>11.19</v>
      </c>
      <c r="Y564" s="4">
        <v>14.73</v>
      </c>
      <c r="Z564" s="4">
        <v>136.05000000000001</v>
      </c>
      <c r="AA564" s="5">
        <f t="shared" si="8"/>
        <v>154.19104250000001</v>
      </c>
    </row>
    <row r="565" spans="1:27" x14ac:dyDescent="0.25">
      <c r="A565" t="s">
        <v>26</v>
      </c>
      <c r="B565" s="2">
        <v>44321</v>
      </c>
      <c r="C565">
        <v>2021</v>
      </c>
      <c r="D565">
        <v>5</v>
      </c>
      <c r="E565">
        <v>5</v>
      </c>
      <c r="F565" s="3">
        <v>19</v>
      </c>
      <c r="G565" s="3" t="s">
        <v>120</v>
      </c>
      <c r="H565" s="3">
        <v>1</v>
      </c>
      <c r="I565" s="3">
        <v>3</v>
      </c>
      <c r="J565" s="3" t="s">
        <v>250</v>
      </c>
      <c r="K565" s="3" t="s">
        <v>268</v>
      </c>
      <c r="L565" s="3" t="s">
        <v>62</v>
      </c>
      <c r="M565" s="3" t="s">
        <v>36</v>
      </c>
      <c r="N565" s="3" t="s">
        <v>67</v>
      </c>
      <c r="O565" s="4">
        <v>26.125</v>
      </c>
      <c r="P565" s="4">
        <v>2.6124999999999998</v>
      </c>
      <c r="Q565" s="4">
        <v>5.3</v>
      </c>
      <c r="R565" s="4">
        <v>18.809999999999999</v>
      </c>
      <c r="S565" s="4">
        <v>15.64</v>
      </c>
      <c r="T565" s="4">
        <v>83.15</v>
      </c>
      <c r="U565" s="4">
        <v>0.79</v>
      </c>
      <c r="V565" s="4">
        <v>13.377800000000001</v>
      </c>
      <c r="W565" s="4">
        <v>0.68</v>
      </c>
      <c r="X565" s="4">
        <v>11.42</v>
      </c>
      <c r="Y565" s="4">
        <v>13.91</v>
      </c>
      <c r="Z565" s="4">
        <v>135.07</v>
      </c>
      <c r="AA565" s="5">
        <f t="shared" si="8"/>
        <v>191.59291249999998</v>
      </c>
    </row>
    <row r="566" spans="1:27" x14ac:dyDescent="0.25">
      <c r="A566" t="s">
        <v>26</v>
      </c>
      <c r="B566" s="2">
        <v>44321</v>
      </c>
      <c r="C566">
        <v>2021</v>
      </c>
      <c r="D566">
        <v>5</v>
      </c>
      <c r="E566">
        <v>5</v>
      </c>
      <c r="F566" s="3">
        <v>19</v>
      </c>
      <c r="G566" s="3" t="s">
        <v>125</v>
      </c>
      <c r="H566" s="3">
        <v>4</v>
      </c>
      <c r="I566" s="3">
        <v>1</v>
      </c>
      <c r="J566" s="3" t="s">
        <v>129</v>
      </c>
      <c r="K566" s="3" t="s">
        <v>268</v>
      </c>
      <c r="L566" s="3" t="s">
        <v>36</v>
      </c>
      <c r="M566" s="3" t="s">
        <v>33</v>
      </c>
      <c r="N566" s="3" t="s">
        <v>45</v>
      </c>
      <c r="O566" s="4">
        <v>20.891666666666666</v>
      </c>
      <c r="P566" s="4">
        <v>2.0891666666666664</v>
      </c>
      <c r="Q566" s="4">
        <v>5.2333333333333334</v>
      </c>
      <c r="R566" s="4">
        <v>18.733333333333331</v>
      </c>
      <c r="S566" s="4">
        <v>15.13</v>
      </c>
      <c r="T566" s="4">
        <v>80.616666666666674</v>
      </c>
      <c r="U566" s="4">
        <v>0.87333333333333341</v>
      </c>
      <c r="V566" s="4">
        <v>12.770899999999999</v>
      </c>
      <c r="W566" s="4">
        <v>0.73999999999999988</v>
      </c>
      <c r="X566" s="4">
        <v>12.086666666666666</v>
      </c>
      <c r="Y566" s="4">
        <v>9.44</v>
      </c>
      <c r="Z566" s="4">
        <v>129.77666666666667</v>
      </c>
      <c r="AA566" s="5">
        <f t="shared" si="8"/>
        <v>153.21321583333332</v>
      </c>
    </row>
    <row r="567" spans="1:27" x14ac:dyDescent="0.25">
      <c r="A567" t="s">
        <v>26</v>
      </c>
      <c r="B567" s="2">
        <v>44321</v>
      </c>
      <c r="C567">
        <v>2021</v>
      </c>
      <c r="D567">
        <v>5</v>
      </c>
      <c r="E567">
        <v>5</v>
      </c>
      <c r="F567" s="3">
        <v>19</v>
      </c>
      <c r="G567" s="3" t="s">
        <v>125</v>
      </c>
      <c r="H567" s="3">
        <v>4</v>
      </c>
      <c r="I567" s="3">
        <v>2</v>
      </c>
      <c r="J567" s="3" t="s">
        <v>193</v>
      </c>
      <c r="K567" s="3" t="s">
        <v>268</v>
      </c>
      <c r="L567" s="3" t="s">
        <v>36</v>
      </c>
      <c r="M567" s="3" t="s">
        <v>33</v>
      </c>
      <c r="N567" s="3" t="s">
        <v>45</v>
      </c>
      <c r="O567" s="4">
        <v>21.725000000000005</v>
      </c>
      <c r="P567" s="4">
        <v>2.1725000000000003</v>
      </c>
      <c r="Q567" s="4">
        <v>5.2333333333333334</v>
      </c>
      <c r="R567" s="4">
        <v>18.736666666666668</v>
      </c>
      <c r="S567" s="4">
        <v>15.07</v>
      </c>
      <c r="T567" s="4">
        <v>80.37</v>
      </c>
      <c r="U567" s="4">
        <v>0.8833333333333333</v>
      </c>
      <c r="V567" s="4">
        <v>12.892733333333334</v>
      </c>
      <c r="W567" s="4">
        <v>0.75333333333333341</v>
      </c>
      <c r="X567" s="4">
        <v>11.396666666666667</v>
      </c>
      <c r="Y567" s="4">
        <v>10.533333333333333</v>
      </c>
      <c r="Z567" s="4">
        <v>131.07000000000002</v>
      </c>
      <c r="AA567" s="5">
        <f t="shared" si="8"/>
        <v>159.32463250000004</v>
      </c>
    </row>
    <row r="568" spans="1:27" x14ac:dyDescent="0.25">
      <c r="A568" t="s">
        <v>26</v>
      </c>
      <c r="B568" s="2">
        <v>44321</v>
      </c>
      <c r="C568">
        <v>2021</v>
      </c>
      <c r="D568">
        <v>5</v>
      </c>
      <c r="E568">
        <v>5</v>
      </c>
      <c r="F568" s="3">
        <v>19</v>
      </c>
      <c r="G568" s="3" t="s">
        <v>125</v>
      </c>
      <c r="H568" s="3">
        <v>4</v>
      </c>
      <c r="I568" s="3">
        <v>3</v>
      </c>
      <c r="J568" s="3" t="s">
        <v>257</v>
      </c>
      <c r="K568" s="3" t="s">
        <v>268</v>
      </c>
      <c r="L568" s="3" t="s">
        <v>36</v>
      </c>
      <c r="M568" s="3" t="s">
        <v>33</v>
      </c>
      <c r="N568" s="3" t="s">
        <v>45</v>
      </c>
      <c r="O568" s="4">
        <v>23.125</v>
      </c>
      <c r="P568" s="4">
        <v>2.3125</v>
      </c>
      <c r="Q568" s="4">
        <v>5.2666666666666666</v>
      </c>
      <c r="R568" s="4">
        <v>18.489999999999998</v>
      </c>
      <c r="S568" s="4">
        <v>14.806666666666667</v>
      </c>
      <c r="T568" s="4">
        <v>80.06</v>
      </c>
      <c r="U568" s="4">
        <v>0.89666666666666661</v>
      </c>
      <c r="V568" s="4">
        <v>12.689566666666666</v>
      </c>
      <c r="W568" s="4">
        <v>0.76666666666666661</v>
      </c>
      <c r="X568" s="4">
        <v>11.293333333333335</v>
      </c>
      <c r="Y568" s="4">
        <v>8.9866666666666664</v>
      </c>
      <c r="Z568" s="4">
        <v>129.23666666666668</v>
      </c>
      <c r="AA568" s="5">
        <f t="shared" si="8"/>
        <v>169.5918125</v>
      </c>
    </row>
    <row r="569" spans="1:27" x14ac:dyDescent="0.25">
      <c r="A569" t="s">
        <v>26</v>
      </c>
      <c r="B569" s="2">
        <v>44321</v>
      </c>
      <c r="C569">
        <v>2021</v>
      </c>
      <c r="D569">
        <v>5</v>
      </c>
      <c r="E569">
        <v>5</v>
      </c>
      <c r="F569" s="3">
        <v>19</v>
      </c>
      <c r="G569" s="3" t="s">
        <v>125</v>
      </c>
      <c r="H569" s="3">
        <v>2</v>
      </c>
      <c r="I569" s="3">
        <v>1</v>
      </c>
      <c r="J569" s="3" t="s">
        <v>127</v>
      </c>
      <c r="K569" s="3" t="s">
        <v>268</v>
      </c>
      <c r="L569" s="3" t="s">
        <v>36</v>
      </c>
      <c r="M569" s="3" t="s">
        <v>30</v>
      </c>
      <c r="N569" s="3" t="s">
        <v>43</v>
      </c>
      <c r="O569" s="4">
        <v>23.458333333333332</v>
      </c>
      <c r="P569" s="4">
        <v>2.3458333333333332</v>
      </c>
      <c r="Q569" s="4">
        <v>5.2666666666666666</v>
      </c>
      <c r="R569" s="4">
        <v>18.916666666666668</v>
      </c>
      <c r="S569" s="4">
        <v>15.333333333333334</v>
      </c>
      <c r="T569" s="4">
        <v>81.023333333333326</v>
      </c>
      <c r="U569" s="4">
        <v>0.86</v>
      </c>
      <c r="V569" s="4">
        <v>12.956066666666667</v>
      </c>
      <c r="W569" s="4">
        <v>0.72666666666666657</v>
      </c>
      <c r="X569" s="4">
        <v>12.113333333333332</v>
      </c>
      <c r="Y569" s="4">
        <v>10.843333333333334</v>
      </c>
      <c r="Z569" s="4">
        <v>131.4366666666667</v>
      </c>
      <c r="AA569" s="5">
        <f t="shared" si="8"/>
        <v>172.03637916666665</v>
      </c>
    </row>
    <row r="570" spans="1:27" x14ac:dyDescent="0.25">
      <c r="A570" t="s">
        <v>26</v>
      </c>
      <c r="B570" s="2">
        <v>44321</v>
      </c>
      <c r="C570">
        <v>2021</v>
      </c>
      <c r="D570">
        <v>5</v>
      </c>
      <c r="E570">
        <v>5</v>
      </c>
      <c r="F570" s="3">
        <v>19</v>
      </c>
      <c r="G570" s="3" t="s">
        <v>125</v>
      </c>
      <c r="H570" s="3">
        <v>2</v>
      </c>
      <c r="I570" s="3">
        <v>2</v>
      </c>
      <c r="J570" s="3" t="s">
        <v>191</v>
      </c>
      <c r="K570" s="3" t="s">
        <v>268</v>
      </c>
      <c r="L570" s="3" t="s">
        <v>36</v>
      </c>
      <c r="M570" s="3" t="s">
        <v>30</v>
      </c>
      <c r="N570" s="3" t="s">
        <v>43</v>
      </c>
      <c r="O570" s="4">
        <v>22.558333333333334</v>
      </c>
      <c r="P570" s="4">
        <v>2.2558333333333334</v>
      </c>
      <c r="Q570" s="4">
        <v>5.2333333333333334</v>
      </c>
      <c r="R570" s="4">
        <v>18.253333333333334</v>
      </c>
      <c r="S570" s="4">
        <v>14.643333333333333</v>
      </c>
      <c r="T570" s="4">
        <v>80.183333333333323</v>
      </c>
      <c r="U570" s="4">
        <v>0.89</v>
      </c>
      <c r="V570" s="4">
        <v>12.482966666666668</v>
      </c>
      <c r="W570" s="4">
        <v>0.76000000000000012</v>
      </c>
      <c r="X570" s="4">
        <v>11.603333333333332</v>
      </c>
      <c r="Y570" s="4">
        <v>7.2566666666666668</v>
      </c>
      <c r="Z570" s="4">
        <v>127.18666666666668</v>
      </c>
      <c r="AA570" s="5">
        <f t="shared" si="8"/>
        <v>165.43604916666666</v>
      </c>
    </row>
    <row r="571" spans="1:27" x14ac:dyDescent="0.25">
      <c r="A571" t="s">
        <v>26</v>
      </c>
      <c r="B571" s="2">
        <v>44321</v>
      </c>
      <c r="C571">
        <v>2021</v>
      </c>
      <c r="D571">
        <v>5</v>
      </c>
      <c r="E571">
        <v>5</v>
      </c>
      <c r="F571" s="3">
        <v>19</v>
      </c>
      <c r="G571" s="3" t="s">
        <v>125</v>
      </c>
      <c r="H571" s="3">
        <v>2</v>
      </c>
      <c r="I571" s="3">
        <v>3</v>
      </c>
      <c r="J571" s="3" t="s">
        <v>255</v>
      </c>
      <c r="K571" s="3" t="s">
        <v>268</v>
      </c>
      <c r="L571" s="3" t="s">
        <v>36</v>
      </c>
      <c r="M571" s="3" t="s">
        <v>30</v>
      </c>
      <c r="N571" s="3" t="s">
        <v>43</v>
      </c>
      <c r="O571" s="4">
        <v>21.825000000000003</v>
      </c>
      <c r="P571" s="4">
        <v>2.1825000000000001</v>
      </c>
      <c r="Q571" s="4">
        <v>5.2666666666666666</v>
      </c>
      <c r="R571" s="4">
        <v>18.34</v>
      </c>
      <c r="S571" s="4">
        <v>14.706666666666669</v>
      </c>
      <c r="T571" s="4">
        <v>80.173333333333332</v>
      </c>
      <c r="U571" s="4">
        <v>0.89</v>
      </c>
      <c r="V571" s="4">
        <v>12.498066666666666</v>
      </c>
      <c r="W571" s="4">
        <v>0.75666666666666671</v>
      </c>
      <c r="X571" s="4">
        <v>11.786666666666667</v>
      </c>
      <c r="Y571" s="4">
        <v>7.3533333333333326</v>
      </c>
      <c r="Z571" s="4">
        <v>127.30000000000001</v>
      </c>
      <c r="AA571" s="5">
        <f t="shared" si="8"/>
        <v>160.05800250000001</v>
      </c>
    </row>
    <row r="572" spans="1:27" x14ac:dyDescent="0.25">
      <c r="A572" t="s">
        <v>26</v>
      </c>
      <c r="B572" s="2">
        <v>44321</v>
      </c>
      <c r="C572">
        <v>2021</v>
      </c>
      <c r="D572">
        <v>5</v>
      </c>
      <c r="E572">
        <v>5</v>
      </c>
      <c r="F572" s="3">
        <v>19</v>
      </c>
      <c r="G572" s="3" t="s">
        <v>125</v>
      </c>
      <c r="H572" s="3">
        <v>3</v>
      </c>
      <c r="I572" s="3">
        <v>1</v>
      </c>
      <c r="J572" s="3" t="s">
        <v>128</v>
      </c>
      <c r="K572" s="3" t="s">
        <v>268</v>
      </c>
      <c r="L572" s="3" t="s">
        <v>36</v>
      </c>
      <c r="M572" s="3" t="s">
        <v>39</v>
      </c>
      <c r="N572" s="3" t="s">
        <v>49</v>
      </c>
      <c r="O572" s="4">
        <v>22.991666666666671</v>
      </c>
      <c r="P572" s="4">
        <v>2.2991666666666672</v>
      </c>
      <c r="Q572" s="4">
        <v>5.3</v>
      </c>
      <c r="R572" s="4">
        <v>18.906666666666666</v>
      </c>
      <c r="S572" s="4">
        <v>15.07</v>
      </c>
      <c r="T572" s="4">
        <v>79.693333333333328</v>
      </c>
      <c r="U572" s="4">
        <v>0.90666666666666662</v>
      </c>
      <c r="V572" s="4">
        <v>12.706433333333335</v>
      </c>
      <c r="W572" s="4">
        <v>0.76333333333333331</v>
      </c>
      <c r="X572" s="4">
        <v>12.24</v>
      </c>
      <c r="Y572" s="4">
        <v>9.0966666666666658</v>
      </c>
      <c r="Z572" s="4">
        <v>129.36666666666667</v>
      </c>
      <c r="AA572" s="5">
        <f t="shared" si="8"/>
        <v>168.61398583333337</v>
      </c>
    </row>
    <row r="573" spans="1:27" x14ac:dyDescent="0.25">
      <c r="A573" t="s">
        <v>26</v>
      </c>
      <c r="B573" s="2">
        <v>44321</v>
      </c>
      <c r="C573">
        <v>2021</v>
      </c>
      <c r="D573">
        <v>5</v>
      </c>
      <c r="E573">
        <v>5</v>
      </c>
      <c r="F573" s="3">
        <v>19</v>
      </c>
      <c r="G573" s="3" t="s">
        <v>125</v>
      </c>
      <c r="H573" s="3">
        <v>3</v>
      </c>
      <c r="I573" s="3">
        <v>2</v>
      </c>
      <c r="J573" s="3" t="s">
        <v>192</v>
      </c>
      <c r="K573" s="3" t="s">
        <v>268</v>
      </c>
      <c r="L573" s="3" t="s">
        <v>36</v>
      </c>
      <c r="M573" s="3" t="s">
        <v>39</v>
      </c>
      <c r="N573" s="3" t="s">
        <v>49</v>
      </c>
      <c r="O573" s="4">
        <v>24.291666666666668</v>
      </c>
      <c r="P573" s="4">
        <v>2.4291666666666667</v>
      </c>
      <c r="Q573" s="4">
        <v>5.2666666666666666</v>
      </c>
      <c r="R573" s="4">
        <v>18.696666666666669</v>
      </c>
      <c r="S573" s="4">
        <v>15.243333333333334</v>
      </c>
      <c r="T573" s="4">
        <v>81.50333333333333</v>
      </c>
      <c r="U573" s="4">
        <v>0.84333333333333338</v>
      </c>
      <c r="V573" s="4">
        <v>12.802733333333334</v>
      </c>
      <c r="W573" s="4">
        <v>0.70666666666666667</v>
      </c>
      <c r="X573" s="4">
        <v>12.456666666666665</v>
      </c>
      <c r="Y573" s="4">
        <v>9.44</v>
      </c>
      <c r="Z573" s="4">
        <v>129.77666666666667</v>
      </c>
      <c r="AA573" s="5">
        <f t="shared" si="8"/>
        <v>178.14779583333333</v>
      </c>
    </row>
    <row r="574" spans="1:27" x14ac:dyDescent="0.25">
      <c r="A574" t="s">
        <v>26</v>
      </c>
      <c r="B574" s="2">
        <v>44321</v>
      </c>
      <c r="C574">
        <v>2021</v>
      </c>
      <c r="D574">
        <v>5</v>
      </c>
      <c r="E574">
        <v>5</v>
      </c>
      <c r="F574" s="3">
        <v>19</v>
      </c>
      <c r="G574" s="3" t="s">
        <v>125</v>
      </c>
      <c r="H574" s="3">
        <v>3</v>
      </c>
      <c r="I574" s="3">
        <v>3</v>
      </c>
      <c r="J574" s="3" t="s">
        <v>256</v>
      </c>
      <c r="K574" s="3" t="s">
        <v>268</v>
      </c>
      <c r="L574" s="3" t="s">
        <v>36</v>
      </c>
      <c r="M574" s="3" t="s">
        <v>39</v>
      </c>
      <c r="N574" s="3" t="s">
        <v>49</v>
      </c>
      <c r="O574" s="4">
        <v>21.658333333333335</v>
      </c>
      <c r="P574" s="4">
        <v>2.1658333333333335</v>
      </c>
      <c r="Q574" s="4">
        <v>5.2666666666666666</v>
      </c>
      <c r="R574" s="4">
        <v>19.23</v>
      </c>
      <c r="S574" s="4">
        <v>15.596666666666666</v>
      </c>
      <c r="T574" s="4">
        <v>80.946666666666658</v>
      </c>
      <c r="U574" s="4">
        <v>0.86333333333333329</v>
      </c>
      <c r="V574" s="4">
        <v>13.143666666666666</v>
      </c>
      <c r="W574" s="4">
        <v>0.73</v>
      </c>
      <c r="X574" s="4">
        <v>12.223333333333334</v>
      </c>
      <c r="Y574" s="4">
        <v>12.393333333333333</v>
      </c>
      <c r="Z574" s="4">
        <v>133.27666666666667</v>
      </c>
      <c r="AA574" s="5">
        <f t="shared" si="8"/>
        <v>158.83571916666668</v>
      </c>
    </row>
    <row r="575" spans="1:27" x14ac:dyDescent="0.25">
      <c r="A575" t="s">
        <v>26</v>
      </c>
      <c r="B575" s="2">
        <v>44321</v>
      </c>
      <c r="C575">
        <v>2021</v>
      </c>
      <c r="D575">
        <v>5</v>
      </c>
      <c r="E575">
        <v>5</v>
      </c>
      <c r="F575" s="3">
        <v>19</v>
      </c>
      <c r="G575" s="3" t="s">
        <v>125</v>
      </c>
      <c r="H575" s="3">
        <v>1</v>
      </c>
      <c r="I575" s="3">
        <v>1</v>
      </c>
      <c r="J575" s="3" t="s">
        <v>126</v>
      </c>
      <c r="K575" s="3" t="s">
        <v>268</v>
      </c>
      <c r="L575" s="3" t="s">
        <v>36</v>
      </c>
      <c r="M575" s="3" t="s">
        <v>36</v>
      </c>
      <c r="N575" s="3" t="s">
        <v>47</v>
      </c>
      <c r="O575" s="4">
        <v>20.825000000000003</v>
      </c>
      <c r="P575" s="4">
        <v>2.0825000000000005</v>
      </c>
      <c r="Q575" s="4">
        <v>5.3</v>
      </c>
      <c r="R575" s="4">
        <v>18.726666666666667</v>
      </c>
      <c r="S575" s="4">
        <v>15.420000000000002</v>
      </c>
      <c r="T575" s="4">
        <v>82.31</v>
      </c>
      <c r="U575" s="4">
        <v>0.81666666666666676</v>
      </c>
      <c r="V575" s="4">
        <v>13.146366666666665</v>
      </c>
      <c r="W575" s="4">
        <v>0.69666666666666666</v>
      </c>
      <c r="X575" s="4">
        <v>11.593333333333334</v>
      </c>
      <c r="Y575" s="4">
        <v>12.159999999999998</v>
      </c>
      <c r="Z575" s="4">
        <v>132.99666666666667</v>
      </c>
      <c r="AA575" s="5">
        <f t="shared" si="8"/>
        <v>152.72430250000002</v>
      </c>
    </row>
    <row r="576" spans="1:27" x14ac:dyDescent="0.25">
      <c r="A576" t="s">
        <v>26</v>
      </c>
      <c r="B576" s="2">
        <v>44321</v>
      </c>
      <c r="C576">
        <v>2021</v>
      </c>
      <c r="D576">
        <v>5</v>
      </c>
      <c r="E576">
        <v>5</v>
      </c>
      <c r="F576" s="3">
        <v>19</v>
      </c>
      <c r="G576" s="3" t="s">
        <v>125</v>
      </c>
      <c r="H576" s="3">
        <v>1</v>
      </c>
      <c r="I576" s="3">
        <v>2</v>
      </c>
      <c r="J576" s="3" t="s">
        <v>190</v>
      </c>
      <c r="K576" s="3" t="s">
        <v>268</v>
      </c>
      <c r="L576" s="3" t="s">
        <v>36</v>
      </c>
      <c r="M576" s="3" t="s">
        <v>36</v>
      </c>
      <c r="N576" s="3" t="s">
        <v>47</v>
      </c>
      <c r="O576" s="4">
        <v>22.291666666666668</v>
      </c>
      <c r="P576" s="4">
        <v>2.229166666666667</v>
      </c>
      <c r="Q576" s="4">
        <v>5.333333333333333</v>
      </c>
      <c r="R576" s="4">
        <v>19.12</v>
      </c>
      <c r="S576" s="4">
        <v>15.733333333333334</v>
      </c>
      <c r="T576" s="4">
        <v>82.266666666666666</v>
      </c>
      <c r="U576" s="4">
        <v>0.82</v>
      </c>
      <c r="V576" s="4">
        <v>13.371666666666668</v>
      </c>
      <c r="W576" s="4">
        <v>0.70000000000000007</v>
      </c>
      <c r="X576" s="4">
        <v>11.776666666666666</v>
      </c>
      <c r="Y576" s="4">
        <v>14.01</v>
      </c>
      <c r="Z576" s="4">
        <v>135.19333333333336</v>
      </c>
      <c r="AA576" s="5">
        <f t="shared" si="8"/>
        <v>163.48039583333335</v>
      </c>
    </row>
    <row r="577" spans="1:27" x14ac:dyDescent="0.25">
      <c r="A577" t="s">
        <v>26</v>
      </c>
      <c r="B577" s="2">
        <v>44321</v>
      </c>
      <c r="C577">
        <v>2021</v>
      </c>
      <c r="D577">
        <v>5</v>
      </c>
      <c r="E577">
        <v>5</v>
      </c>
      <c r="F577" s="3">
        <v>19</v>
      </c>
      <c r="G577" s="3" t="s">
        <v>125</v>
      </c>
      <c r="H577" s="3">
        <v>1</v>
      </c>
      <c r="I577" s="3">
        <v>3</v>
      </c>
      <c r="J577" s="3" t="s">
        <v>254</v>
      </c>
      <c r="K577" s="3" t="s">
        <v>268</v>
      </c>
      <c r="L577" s="3" t="s">
        <v>36</v>
      </c>
      <c r="M577" s="3" t="s">
        <v>36</v>
      </c>
      <c r="N577" s="3" t="s">
        <v>47</v>
      </c>
      <c r="O577" s="4">
        <v>23.025000000000002</v>
      </c>
      <c r="P577" s="4">
        <v>2.3025000000000002</v>
      </c>
      <c r="Q577" s="4">
        <v>5.2666666666666666</v>
      </c>
      <c r="R577" s="4">
        <v>18.566666666666666</v>
      </c>
      <c r="S577" s="4">
        <v>15.18</v>
      </c>
      <c r="T577" s="4">
        <v>81.73</v>
      </c>
      <c r="U577" s="4">
        <v>0.83666666666666656</v>
      </c>
      <c r="V577" s="4">
        <v>12.847900000000001</v>
      </c>
      <c r="W577" s="4">
        <v>0.71</v>
      </c>
      <c r="X577" s="4">
        <v>12.030000000000001</v>
      </c>
      <c r="Y577" s="4">
        <v>9.836666666666666</v>
      </c>
      <c r="Z577" s="4">
        <v>130.24333333333334</v>
      </c>
      <c r="AA577" s="5">
        <f t="shared" si="8"/>
        <v>168.8584425</v>
      </c>
    </row>
    <row r="578" spans="1:27" x14ac:dyDescent="0.25">
      <c r="A578" t="s">
        <v>26</v>
      </c>
      <c r="B578" s="2">
        <v>44340</v>
      </c>
      <c r="C578">
        <v>2021</v>
      </c>
      <c r="D578">
        <v>5</v>
      </c>
      <c r="E578">
        <v>24</v>
      </c>
      <c r="F578" s="3">
        <v>38</v>
      </c>
      <c r="G578" s="3" t="s">
        <v>27</v>
      </c>
      <c r="H578" s="3">
        <v>2</v>
      </c>
      <c r="I578" s="3">
        <v>1</v>
      </c>
      <c r="J578" s="3" t="s">
        <v>32</v>
      </c>
      <c r="K578" s="3" t="s">
        <v>90</v>
      </c>
      <c r="L578" s="3" t="s">
        <v>29</v>
      </c>
      <c r="M578" s="3" t="s">
        <v>33</v>
      </c>
      <c r="N578" s="3" t="s">
        <v>34</v>
      </c>
      <c r="O578" s="4">
        <v>25.555</v>
      </c>
      <c r="P578" s="4">
        <v>2.5554999999999999</v>
      </c>
      <c r="Q578" s="4">
        <v>5.3</v>
      </c>
      <c r="R578" s="4">
        <v>20.079999999999998</v>
      </c>
      <c r="S578" s="4">
        <v>17.059999999999999</v>
      </c>
      <c r="T578" s="4">
        <v>84.96</v>
      </c>
      <c r="U578" s="4">
        <v>0.73</v>
      </c>
      <c r="V578" s="4">
        <v>14.2744</v>
      </c>
      <c r="W578" s="4">
        <v>0.61</v>
      </c>
      <c r="X578" s="4">
        <v>12.69</v>
      </c>
      <c r="Y578" s="4">
        <v>20.65</v>
      </c>
      <c r="Z578" s="4">
        <v>143.07</v>
      </c>
      <c r="AA578" s="5">
        <f t="shared" ref="AA578:AA641" si="9">6667*11*P578/1000</f>
        <v>187.41270349999999</v>
      </c>
    </row>
    <row r="579" spans="1:27" x14ac:dyDescent="0.25">
      <c r="A579" t="s">
        <v>26</v>
      </c>
      <c r="B579" s="2">
        <v>44340</v>
      </c>
      <c r="C579">
        <v>2021</v>
      </c>
      <c r="D579">
        <v>5</v>
      </c>
      <c r="E579">
        <v>24</v>
      </c>
      <c r="F579" s="3">
        <v>38</v>
      </c>
      <c r="G579" s="3" t="s">
        <v>27</v>
      </c>
      <c r="H579" s="3">
        <v>2</v>
      </c>
      <c r="I579" s="3">
        <v>2</v>
      </c>
      <c r="J579" s="3" t="s">
        <v>131</v>
      </c>
      <c r="K579" s="3" t="s">
        <v>90</v>
      </c>
      <c r="L579" s="3" t="s">
        <v>29</v>
      </c>
      <c r="M579" s="3" t="s">
        <v>33</v>
      </c>
      <c r="N579" s="3" t="s">
        <v>34</v>
      </c>
      <c r="O579" s="4">
        <v>25.555</v>
      </c>
      <c r="P579" s="4">
        <v>2.5554999999999999</v>
      </c>
      <c r="Q579" s="4">
        <v>5.3</v>
      </c>
      <c r="R579" s="4">
        <v>20.079999999999998</v>
      </c>
      <c r="S579" s="4">
        <v>17.059999999999999</v>
      </c>
      <c r="T579" s="4">
        <v>84.96</v>
      </c>
      <c r="U579" s="4">
        <v>0.73</v>
      </c>
      <c r="V579" s="4">
        <v>14.2744</v>
      </c>
      <c r="W579" s="4">
        <v>0.61</v>
      </c>
      <c r="X579" s="4">
        <v>12.69</v>
      </c>
      <c r="Y579" s="4">
        <v>20.65</v>
      </c>
      <c r="Z579" s="4">
        <v>143.07</v>
      </c>
      <c r="AA579" s="5">
        <f t="shared" si="9"/>
        <v>187.41270349999999</v>
      </c>
    </row>
    <row r="580" spans="1:27" x14ac:dyDescent="0.25">
      <c r="A580" t="s">
        <v>26</v>
      </c>
      <c r="B580" s="2">
        <v>44340</v>
      </c>
      <c r="C580">
        <v>2021</v>
      </c>
      <c r="D580">
        <v>5</v>
      </c>
      <c r="E580">
        <v>24</v>
      </c>
      <c r="F580" s="3">
        <v>38</v>
      </c>
      <c r="G580" s="3" t="s">
        <v>27</v>
      </c>
      <c r="H580" s="3">
        <v>2</v>
      </c>
      <c r="I580" s="3">
        <v>3</v>
      </c>
      <c r="J580" s="3" t="s">
        <v>195</v>
      </c>
      <c r="K580" s="3" t="s">
        <v>90</v>
      </c>
      <c r="L580" s="3" t="s">
        <v>29</v>
      </c>
      <c r="M580" s="3" t="s">
        <v>33</v>
      </c>
      <c r="N580" s="3" t="s">
        <v>34</v>
      </c>
      <c r="O580" s="4">
        <v>25.555</v>
      </c>
      <c r="P580" s="4">
        <v>2.5554999999999999</v>
      </c>
      <c r="Q580" s="4">
        <v>5.3</v>
      </c>
      <c r="R580" s="4">
        <v>20.079999999999998</v>
      </c>
      <c r="S580" s="4">
        <v>17.059999999999999</v>
      </c>
      <c r="T580" s="4">
        <v>84.96</v>
      </c>
      <c r="U580" s="4">
        <v>0.73</v>
      </c>
      <c r="V580" s="4">
        <v>14.2744</v>
      </c>
      <c r="W580" s="4">
        <v>0.61</v>
      </c>
      <c r="X580" s="4">
        <v>12.69</v>
      </c>
      <c r="Y580" s="4">
        <v>20.65</v>
      </c>
      <c r="Z580" s="4">
        <v>143.07</v>
      </c>
      <c r="AA580" s="5">
        <f t="shared" si="9"/>
        <v>187.41270349999999</v>
      </c>
    </row>
    <row r="581" spans="1:27" x14ac:dyDescent="0.25">
      <c r="A581" t="s">
        <v>26</v>
      </c>
      <c r="B581" s="2">
        <v>44340</v>
      </c>
      <c r="C581">
        <v>2021</v>
      </c>
      <c r="D581">
        <v>5</v>
      </c>
      <c r="E581">
        <v>24</v>
      </c>
      <c r="F581" s="3">
        <v>38</v>
      </c>
      <c r="G581" s="3" t="s">
        <v>27</v>
      </c>
      <c r="H581" s="3">
        <v>1</v>
      </c>
      <c r="I581" s="3">
        <v>1</v>
      </c>
      <c r="J581" s="3" t="s">
        <v>28</v>
      </c>
      <c r="K581" s="3" t="s">
        <v>90</v>
      </c>
      <c r="L581" s="3" t="s">
        <v>29</v>
      </c>
      <c r="M581" s="3" t="s">
        <v>30</v>
      </c>
      <c r="N581" s="3" t="s">
        <v>31</v>
      </c>
      <c r="O581" s="4">
        <v>25.695</v>
      </c>
      <c r="P581" s="4">
        <v>2.5695000000000001</v>
      </c>
      <c r="Q581" s="4">
        <v>5.3</v>
      </c>
      <c r="R581" s="4">
        <v>20.46</v>
      </c>
      <c r="S581" s="4">
        <v>17.440000000000001</v>
      </c>
      <c r="T581" s="4">
        <v>85.24</v>
      </c>
      <c r="U581" s="4">
        <v>0.72</v>
      </c>
      <c r="V581" s="4">
        <v>14.607699999999999</v>
      </c>
      <c r="W581" s="4">
        <v>0.6</v>
      </c>
      <c r="X581" s="4">
        <v>12.63</v>
      </c>
      <c r="Y581" s="4">
        <v>23.28</v>
      </c>
      <c r="Z581" s="4">
        <v>146.19</v>
      </c>
      <c r="AA581" s="5">
        <f t="shared" si="9"/>
        <v>188.43942150000001</v>
      </c>
    </row>
    <row r="582" spans="1:27" x14ac:dyDescent="0.25">
      <c r="A582" t="s">
        <v>26</v>
      </c>
      <c r="B582" s="2">
        <v>44340</v>
      </c>
      <c r="C582">
        <v>2021</v>
      </c>
      <c r="D582">
        <v>5</v>
      </c>
      <c r="E582">
        <v>24</v>
      </c>
      <c r="F582" s="3">
        <v>38</v>
      </c>
      <c r="G582" s="3" t="s">
        <v>27</v>
      </c>
      <c r="H582" s="3">
        <v>1</v>
      </c>
      <c r="I582" s="3">
        <v>2</v>
      </c>
      <c r="J582" s="3" t="s">
        <v>130</v>
      </c>
      <c r="K582" s="3" t="s">
        <v>90</v>
      </c>
      <c r="L582" s="3" t="s">
        <v>29</v>
      </c>
      <c r="M582" s="3" t="s">
        <v>30</v>
      </c>
      <c r="N582" s="3" t="s">
        <v>31</v>
      </c>
      <c r="O582" s="4">
        <v>25.695</v>
      </c>
      <c r="P582" s="4">
        <v>2.5695000000000001</v>
      </c>
      <c r="Q582" s="4">
        <v>5.3</v>
      </c>
      <c r="R582" s="4">
        <v>20.46</v>
      </c>
      <c r="S582" s="4">
        <v>17.440000000000001</v>
      </c>
      <c r="T582" s="4">
        <v>85.24</v>
      </c>
      <c r="U582" s="4">
        <v>0.72</v>
      </c>
      <c r="V582" s="4">
        <v>14.607699999999999</v>
      </c>
      <c r="W582" s="4">
        <v>0.6</v>
      </c>
      <c r="X582" s="4">
        <v>12.63</v>
      </c>
      <c r="Y582" s="4">
        <v>23.28</v>
      </c>
      <c r="Z582" s="4">
        <v>146.19</v>
      </c>
      <c r="AA582" s="5">
        <f t="shared" si="9"/>
        <v>188.43942150000001</v>
      </c>
    </row>
    <row r="583" spans="1:27" x14ac:dyDescent="0.25">
      <c r="A583" t="s">
        <v>26</v>
      </c>
      <c r="B583" s="2">
        <v>44340</v>
      </c>
      <c r="C583">
        <v>2021</v>
      </c>
      <c r="D583">
        <v>5</v>
      </c>
      <c r="E583">
        <v>24</v>
      </c>
      <c r="F583" s="3">
        <v>38</v>
      </c>
      <c r="G583" s="3" t="s">
        <v>27</v>
      </c>
      <c r="H583" s="3">
        <v>1</v>
      </c>
      <c r="I583" s="3">
        <v>3</v>
      </c>
      <c r="J583" s="3" t="s">
        <v>194</v>
      </c>
      <c r="K583" s="3" t="s">
        <v>90</v>
      </c>
      <c r="L583" s="3" t="s">
        <v>29</v>
      </c>
      <c r="M583" s="3" t="s">
        <v>30</v>
      </c>
      <c r="N583" s="3" t="s">
        <v>31</v>
      </c>
      <c r="O583" s="4">
        <v>25.695</v>
      </c>
      <c r="P583" s="4">
        <v>2.5695000000000001</v>
      </c>
      <c r="Q583" s="4">
        <v>5.3</v>
      </c>
      <c r="R583" s="4">
        <v>20.46</v>
      </c>
      <c r="S583" s="4">
        <v>17.440000000000001</v>
      </c>
      <c r="T583" s="4">
        <v>85.24</v>
      </c>
      <c r="U583" s="4">
        <v>0.72</v>
      </c>
      <c r="V583" s="4">
        <v>14.607699999999999</v>
      </c>
      <c r="W583" s="4">
        <v>0.6</v>
      </c>
      <c r="X583" s="4">
        <v>12.63</v>
      </c>
      <c r="Y583" s="4">
        <v>23.28</v>
      </c>
      <c r="Z583" s="4">
        <v>146.19</v>
      </c>
      <c r="AA583" s="5">
        <f t="shared" si="9"/>
        <v>188.43942150000001</v>
      </c>
    </row>
    <row r="584" spans="1:27" x14ac:dyDescent="0.25">
      <c r="A584" t="s">
        <v>26</v>
      </c>
      <c r="B584" s="2">
        <v>44340</v>
      </c>
      <c r="C584">
        <v>2021</v>
      </c>
      <c r="D584">
        <v>5</v>
      </c>
      <c r="E584">
        <v>24</v>
      </c>
      <c r="F584" s="3">
        <v>38</v>
      </c>
      <c r="G584" s="3" t="s">
        <v>27</v>
      </c>
      <c r="H584" s="3">
        <v>4</v>
      </c>
      <c r="I584" s="3">
        <v>1</v>
      </c>
      <c r="J584" s="3" t="s">
        <v>38</v>
      </c>
      <c r="K584" s="3" t="s">
        <v>90</v>
      </c>
      <c r="L584" s="3" t="s">
        <v>29</v>
      </c>
      <c r="M584" s="3" t="s">
        <v>39</v>
      </c>
      <c r="N584" s="3" t="s">
        <v>40</v>
      </c>
      <c r="O584" s="4">
        <v>23.545000000000002</v>
      </c>
      <c r="P584" s="4">
        <v>2.3545000000000003</v>
      </c>
      <c r="Q584" s="4">
        <v>5.3</v>
      </c>
      <c r="R584" s="4">
        <v>21.04</v>
      </c>
      <c r="S584" s="4">
        <v>17.989999999999998</v>
      </c>
      <c r="T584" s="4">
        <v>85.5</v>
      </c>
      <c r="U584" s="4">
        <v>0.71</v>
      </c>
      <c r="V584" s="4">
        <v>14.911</v>
      </c>
      <c r="W584" s="4">
        <v>0.59</v>
      </c>
      <c r="X584" s="4">
        <v>13.23</v>
      </c>
      <c r="Y584" s="4">
        <v>25.67</v>
      </c>
      <c r="Z584" s="4">
        <v>149.02000000000001</v>
      </c>
      <c r="AA584" s="5">
        <f t="shared" si="9"/>
        <v>172.6719665</v>
      </c>
    </row>
    <row r="585" spans="1:27" x14ac:dyDescent="0.25">
      <c r="A585" t="s">
        <v>26</v>
      </c>
      <c r="B585" s="2">
        <v>44340</v>
      </c>
      <c r="C585">
        <v>2021</v>
      </c>
      <c r="D585">
        <v>5</v>
      </c>
      <c r="E585">
        <v>24</v>
      </c>
      <c r="F585" s="3">
        <v>38</v>
      </c>
      <c r="G585" s="3" t="s">
        <v>27</v>
      </c>
      <c r="H585" s="3">
        <v>4</v>
      </c>
      <c r="I585" s="3">
        <v>2</v>
      </c>
      <c r="J585" s="3" t="s">
        <v>133</v>
      </c>
      <c r="K585" s="3" t="s">
        <v>90</v>
      </c>
      <c r="L585" s="3" t="s">
        <v>29</v>
      </c>
      <c r="M585" s="3" t="s">
        <v>39</v>
      </c>
      <c r="N585" s="3" t="s">
        <v>40</v>
      </c>
      <c r="O585" s="4">
        <v>23.545000000000002</v>
      </c>
      <c r="P585" s="4">
        <v>2.3545000000000003</v>
      </c>
      <c r="Q585" s="4">
        <v>5.3</v>
      </c>
      <c r="R585" s="4">
        <v>21.04</v>
      </c>
      <c r="S585" s="4">
        <v>17.989999999999998</v>
      </c>
      <c r="T585" s="4">
        <v>85.5</v>
      </c>
      <c r="U585" s="4">
        <v>0.71</v>
      </c>
      <c r="V585" s="4">
        <v>14.911</v>
      </c>
      <c r="W585" s="4">
        <v>0.59</v>
      </c>
      <c r="X585" s="4">
        <v>13.23</v>
      </c>
      <c r="Y585" s="4">
        <v>25.67</v>
      </c>
      <c r="Z585" s="4">
        <v>149.02000000000001</v>
      </c>
      <c r="AA585" s="5">
        <f t="shared" si="9"/>
        <v>172.6719665</v>
      </c>
    </row>
    <row r="586" spans="1:27" x14ac:dyDescent="0.25">
      <c r="A586" t="s">
        <v>26</v>
      </c>
      <c r="B586" s="2">
        <v>44340</v>
      </c>
      <c r="C586">
        <v>2021</v>
      </c>
      <c r="D586">
        <v>5</v>
      </c>
      <c r="E586">
        <v>24</v>
      </c>
      <c r="F586" s="3">
        <v>38</v>
      </c>
      <c r="G586" s="3" t="s">
        <v>27</v>
      </c>
      <c r="H586" s="3">
        <v>4</v>
      </c>
      <c r="I586" s="3">
        <v>3</v>
      </c>
      <c r="J586" s="3" t="s">
        <v>197</v>
      </c>
      <c r="K586" s="3" t="s">
        <v>90</v>
      </c>
      <c r="L586" s="3" t="s">
        <v>29</v>
      </c>
      <c r="M586" s="3" t="s">
        <v>39</v>
      </c>
      <c r="N586" s="3" t="s">
        <v>40</v>
      </c>
      <c r="O586" s="4">
        <v>23.545000000000002</v>
      </c>
      <c r="P586" s="4">
        <v>2.3545000000000003</v>
      </c>
      <c r="Q586" s="4">
        <v>5.3</v>
      </c>
      <c r="R586" s="4">
        <v>21.04</v>
      </c>
      <c r="S586" s="4">
        <v>17.989999999999998</v>
      </c>
      <c r="T586" s="4">
        <v>85.5</v>
      </c>
      <c r="U586" s="4">
        <v>0.71</v>
      </c>
      <c r="V586" s="4">
        <v>14.911</v>
      </c>
      <c r="W586" s="4">
        <v>0.59</v>
      </c>
      <c r="X586" s="4">
        <v>13.23</v>
      </c>
      <c r="Y586" s="4">
        <v>25.67</v>
      </c>
      <c r="Z586" s="4">
        <v>149.02000000000001</v>
      </c>
      <c r="AA586" s="5">
        <f t="shared" si="9"/>
        <v>172.6719665</v>
      </c>
    </row>
    <row r="587" spans="1:27" x14ac:dyDescent="0.25">
      <c r="A587" t="s">
        <v>26</v>
      </c>
      <c r="B587" s="2">
        <v>44340</v>
      </c>
      <c r="C587">
        <v>2021</v>
      </c>
      <c r="D587">
        <v>5</v>
      </c>
      <c r="E587">
        <v>24</v>
      </c>
      <c r="F587" s="3">
        <v>38</v>
      </c>
      <c r="G587" s="3" t="s">
        <v>27</v>
      </c>
      <c r="H587" s="3">
        <v>3</v>
      </c>
      <c r="I587" s="3">
        <v>1</v>
      </c>
      <c r="J587" s="3" t="s">
        <v>35</v>
      </c>
      <c r="K587" s="3" t="s">
        <v>90</v>
      </c>
      <c r="L587" s="3" t="s">
        <v>29</v>
      </c>
      <c r="M587" s="3" t="s">
        <v>36</v>
      </c>
      <c r="N587" s="3" t="s">
        <v>37</v>
      </c>
      <c r="O587" s="4">
        <v>25.175000000000001</v>
      </c>
      <c r="P587" s="4">
        <v>2.5175000000000001</v>
      </c>
      <c r="Q587" s="4">
        <v>5.3</v>
      </c>
      <c r="R587" s="4">
        <v>20.6</v>
      </c>
      <c r="S587" s="4">
        <v>17.739999999999998</v>
      </c>
      <c r="T587" s="4">
        <v>86.12</v>
      </c>
      <c r="U587" s="4">
        <v>0.69</v>
      </c>
      <c r="V587" s="4">
        <v>14.957599999999999</v>
      </c>
      <c r="W587" s="4">
        <v>0.57999999999999996</v>
      </c>
      <c r="X587" s="4">
        <v>12.25</v>
      </c>
      <c r="Y587" s="4">
        <v>25.97</v>
      </c>
      <c r="Z587" s="4">
        <v>149.37</v>
      </c>
      <c r="AA587" s="5">
        <f t="shared" si="9"/>
        <v>184.62589749999998</v>
      </c>
    </row>
    <row r="588" spans="1:27" x14ac:dyDescent="0.25">
      <c r="A588" t="s">
        <v>26</v>
      </c>
      <c r="B588" s="2">
        <v>44340</v>
      </c>
      <c r="C588">
        <v>2021</v>
      </c>
      <c r="D588">
        <v>5</v>
      </c>
      <c r="E588">
        <v>24</v>
      </c>
      <c r="F588" s="3">
        <v>38</v>
      </c>
      <c r="G588" s="3" t="s">
        <v>27</v>
      </c>
      <c r="H588" s="3">
        <v>3</v>
      </c>
      <c r="I588" s="3">
        <v>2</v>
      </c>
      <c r="J588" s="3" t="s">
        <v>132</v>
      </c>
      <c r="K588" s="3" t="s">
        <v>90</v>
      </c>
      <c r="L588" s="3" t="s">
        <v>29</v>
      </c>
      <c r="M588" s="3" t="s">
        <v>36</v>
      </c>
      <c r="N588" s="3" t="s">
        <v>37</v>
      </c>
      <c r="O588" s="4">
        <v>25.175000000000001</v>
      </c>
      <c r="P588" s="4">
        <v>2.5175000000000001</v>
      </c>
      <c r="Q588" s="4">
        <v>5.3</v>
      </c>
      <c r="R588" s="4">
        <v>20.6</v>
      </c>
      <c r="S588" s="4">
        <v>17.739999999999998</v>
      </c>
      <c r="T588" s="4">
        <v>86.12</v>
      </c>
      <c r="U588" s="4">
        <v>0.69</v>
      </c>
      <c r="V588" s="4">
        <v>14.957599999999999</v>
      </c>
      <c r="W588" s="4">
        <v>0.57999999999999996</v>
      </c>
      <c r="X588" s="4">
        <v>12.25</v>
      </c>
      <c r="Y588" s="4">
        <v>25.97</v>
      </c>
      <c r="Z588" s="4">
        <v>149.37</v>
      </c>
      <c r="AA588" s="5">
        <f t="shared" si="9"/>
        <v>184.62589749999998</v>
      </c>
    </row>
    <row r="589" spans="1:27" x14ac:dyDescent="0.25">
      <c r="A589" t="s">
        <v>26</v>
      </c>
      <c r="B589" s="2">
        <v>44340</v>
      </c>
      <c r="C589">
        <v>2021</v>
      </c>
      <c r="D589">
        <v>5</v>
      </c>
      <c r="E589">
        <v>24</v>
      </c>
      <c r="F589" s="3">
        <v>38</v>
      </c>
      <c r="G589" s="3" t="s">
        <v>27</v>
      </c>
      <c r="H589" s="3">
        <v>3</v>
      </c>
      <c r="I589" s="3">
        <v>3</v>
      </c>
      <c r="J589" s="3" t="s">
        <v>196</v>
      </c>
      <c r="K589" s="3" t="s">
        <v>90</v>
      </c>
      <c r="L589" s="3" t="s">
        <v>29</v>
      </c>
      <c r="M589" s="3" t="s">
        <v>36</v>
      </c>
      <c r="N589" s="3" t="s">
        <v>37</v>
      </c>
      <c r="O589" s="4">
        <v>25.175000000000001</v>
      </c>
      <c r="P589" s="4">
        <v>2.5175000000000001</v>
      </c>
      <c r="Q589" s="4">
        <v>5.3</v>
      </c>
      <c r="R589" s="4">
        <v>20.6</v>
      </c>
      <c r="S589" s="4">
        <v>17.739999999999998</v>
      </c>
      <c r="T589" s="4">
        <v>86.12</v>
      </c>
      <c r="U589" s="4">
        <v>0.69</v>
      </c>
      <c r="V589" s="4">
        <v>14.957599999999999</v>
      </c>
      <c r="W589" s="4">
        <v>0.57999999999999996</v>
      </c>
      <c r="X589" s="4">
        <v>12.25</v>
      </c>
      <c r="Y589" s="4">
        <v>25.97</v>
      </c>
      <c r="Z589" s="4">
        <v>149.37</v>
      </c>
      <c r="AA589" s="5">
        <f t="shared" si="9"/>
        <v>184.62589749999998</v>
      </c>
    </row>
    <row r="590" spans="1:27" x14ac:dyDescent="0.25">
      <c r="A590" t="s">
        <v>26</v>
      </c>
      <c r="B590" s="2">
        <v>44340</v>
      </c>
      <c r="C590">
        <v>2021</v>
      </c>
      <c r="D590">
        <v>5</v>
      </c>
      <c r="E590">
        <v>24</v>
      </c>
      <c r="F590" s="3">
        <v>38</v>
      </c>
      <c r="G590" s="3" t="s">
        <v>41</v>
      </c>
      <c r="H590" s="3">
        <v>2</v>
      </c>
      <c r="I590" s="3">
        <v>1</v>
      </c>
      <c r="J590" s="3" t="s">
        <v>44</v>
      </c>
      <c r="K590" s="3" t="s">
        <v>90</v>
      </c>
      <c r="L590" s="3" t="s">
        <v>36</v>
      </c>
      <c r="M590" s="3" t="s">
        <v>33</v>
      </c>
      <c r="N590" s="3" t="s">
        <v>45</v>
      </c>
      <c r="O590" s="4">
        <v>22.025000000000002</v>
      </c>
      <c r="P590" s="4">
        <v>2.2025000000000001</v>
      </c>
      <c r="Q590" s="4">
        <v>5.3</v>
      </c>
      <c r="R590" s="4">
        <v>19.940000000000001</v>
      </c>
      <c r="S590" s="4">
        <v>17.170000000000002</v>
      </c>
      <c r="T590" s="4">
        <v>86.11</v>
      </c>
      <c r="U590" s="4">
        <v>0.69</v>
      </c>
      <c r="V590" s="4">
        <v>14.580299999999999</v>
      </c>
      <c r="W590" s="4">
        <v>0.59</v>
      </c>
      <c r="X590" s="4">
        <v>11.84</v>
      </c>
      <c r="Y590" s="4">
        <v>22.98</v>
      </c>
      <c r="Z590" s="4">
        <v>145.83000000000001</v>
      </c>
      <c r="AA590" s="5">
        <f t="shared" si="9"/>
        <v>161.52474250000003</v>
      </c>
    </row>
    <row r="591" spans="1:27" x14ac:dyDescent="0.25">
      <c r="A591" t="s">
        <v>26</v>
      </c>
      <c r="B591" s="2">
        <v>44340</v>
      </c>
      <c r="C591">
        <v>2021</v>
      </c>
      <c r="D591">
        <v>5</v>
      </c>
      <c r="E591">
        <v>24</v>
      </c>
      <c r="F591" s="3">
        <v>38</v>
      </c>
      <c r="G591" s="3" t="s">
        <v>41</v>
      </c>
      <c r="H591" s="3">
        <v>2</v>
      </c>
      <c r="I591" s="3">
        <v>2</v>
      </c>
      <c r="J591" s="3" t="s">
        <v>135</v>
      </c>
      <c r="K591" s="3" t="s">
        <v>90</v>
      </c>
      <c r="L591" s="3" t="s">
        <v>36</v>
      </c>
      <c r="M591" s="3" t="s">
        <v>33</v>
      </c>
      <c r="N591" s="3" t="s">
        <v>45</v>
      </c>
      <c r="O591" s="4">
        <v>22.025000000000002</v>
      </c>
      <c r="P591" s="4">
        <v>2.2025000000000001</v>
      </c>
      <c r="Q591" s="4">
        <v>5.3</v>
      </c>
      <c r="R591" s="4">
        <v>19.940000000000001</v>
      </c>
      <c r="S591" s="4">
        <v>17.170000000000002</v>
      </c>
      <c r="T591" s="4">
        <v>86.11</v>
      </c>
      <c r="U591" s="4">
        <v>0.69</v>
      </c>
      <c r="V591" s="4">
        <v>14.580299999999999</v>
      </c>
      <c r="W591" s="4">
        <v>0.59</v>
      </c>
      <c r="X591" s="4">
        <v>11.84</v>
      </c>
      <c r="Y591" s="4">
        <v>22.98</v>
      </c>
      <c r="Z591" s="4">
        <v>145.83000000000001</v>
      </c>
      <c r="AA591" s="5">
        <f t="shared" si="9"/>
        <v>161.52474250000003</v>
      </c>
    </row>
    <row r="592" spans="1:27" x14ac:dyDescent="0.25">
      <c r="A592" t="s">
        <v>26</v>
      </c>
      <c r="B592" s="2">
        <v>44340</v>
      </c>
      <c r="C592">
        <v>2021</v>
      </c>
      <c r="D592">
        <v>5</v>
      </c>
      <c r="E592">
        <v>24</v>
      </c>
      <c r="F592" s="3">
        <v>38</v>
      </c>
      <c r="G592" s="3" t="s">
        <v>41</v>
      </c>
      <c r="H592" s="3">
        <v>2</v>
      </c>
      <c r="I592" s="3">
        <v>3</v>
      </c>
      <c r="J592" s="3" t="s">
        <v>199</v>
      </c>
      <c r="K592" s="3" t="s">
        <v>90</v>
      </c>
      <c r="L592" s="3" t="s">
        <v>36</v>
      </c>
      <c r="M592" s="3" t="s">
        <v>33</v>
      </c>
      <c r="N592" s="3" t="s">
        <v>45</v>
      </c>
      <c r="O592" s="4">
        <v>22.025000000000002</v>
      </c>
      <c r="P592" s="4">
        <v>2.2025000000000001</v>
      </c>
      <c r="Q592" s="4">
        <v>5.3</v>
      </c>
      <c r="R592" s="4">
        <v>19.940000000000001</v>
      </c>
      <c r="S592" s="4">
        <v>17.170000000000002</v>
      </c>
      <c r="T592" s="4">
        <v>86.11</v>
      </c>
      <c r="U592" s="4">
        <v>0.69</v>
      </c>
      <c r="V592" s="4">
        <v>14.580299999999999</v>
      </c>
      <c r="W592" s="4">
        <v>0.59</v>
      </c>
      <c r="X592" s="4">
        <v>11.84</v>
      </c>
      <c r="Y592" s="4">
        <v>22.98</v>
      </c>
      <c r="Z592" s="4">
        <v>145.83000000000001</v>
      </c>
      <c r="AA592" s="5">
        <f t="shared" si="9"/>
        <v>161.52474250000003</v>
      </c>
    </row>
    <row r="593" spans="1:27" x14ac:dyDescent="0.25">
      <c r="A593" t="s">
        <v>26</v>
      </c>
      <c r="B593" s="2">
        <v>44340</v>
      </c>
      <c r="C593">
        <v>2021</v>
      </c>
      <c r="D593">
        <v>5</v>
      </c>
      <c r="E593">
        <v>24</v>
      </c>
      <c r="F593" s="3">
        <v>38</v>
      </c>
      <c r="G593" s="3" t="s">
        <v>41</v>
      </c>
      <c r="H593" s="3">
        <v>1</v>
      </c>
      <c r="I593" s="3">
        <v>1</v>
      </c>
      <c r="J593" s="3" t="s">
        <v>42</v>
      </c>
      <c r="K593" s="3" t="s">
        <v>90</v>
      </c>
      <c r="L593" s="3" t="s">
        <v>36</v>
      </c>
      <c r="M593" s="3" t="s">
        <v>30</v>
      </c>
      <c r="N593" s="3" t="s">
        <v>43</v>
      </c>
      <c r="O593" s="4">
        <v>26.725000000000001</v>
      </c>
      <c r="P593" s="4">
        <v>2.6725000000000003</v>
      </c>
      <c r="Q593" s="4">
        <v>5.3</v>
      </c>
      <c r="R593" s="4">
        <v>19.72</v>
      </c>
      <c r="S593" s="4">
        <v>16.62</v>
      </c>
      <c r="T593" s="4">
        <v>84.28</v>
      </c>
      <c r="U593" s="4">
        <v>0.75</v>
      </c>
      <c r="V593" s="4">
        <v>14.1279</v>
      </c>
      <c r="W593" s="4">
        <v>0.64</v>
      </c>
      <c r="X593" s="4">
        <v>11.78</v>
      </c>
      <c r="Y593" s="4">
        <v>19.690000000000001</v>
      </c>
      <c r="Z593" s="4">
        <v>141.93</v>
      </c>
      <c r="AA593" s="5">
        <f t="shared" si="9"/>
        <v>195.99313250000003</v>
      </c>
    </row>
    <row r="594" spans="1:27" x14ac:dyDescent="0.25">
      <c r="A594" t="s">
        <v>26</v>
      </c>
      <c r="B594" s="2">
        <v>44340</v>
      </c>
      <c r="C594">
        <v>2021</v>
      </c>
      <c r="D594">
        <v>5</v>
      </c>
      <c r="E594">
        <v>24</v>
      </c>
      <c r="F594" s="3">
        <v>38</v>
      </c>
      <c r="G594" s="3" t="s">
        <v>41</v>
      </c>
      <c r="H594" s="3">
        <v>1</v>
      </c>
      <c r="I594" s="3">
        <v>2</v>
      </c>
      <c r="J594" s="3" t="s">
        <v>134</v>
      </c>
      <c r="K594" s="3" t="s">
        <v>90</v>
      </c>
      <c r="L594" s="3" t="s">
        <v>36</v>
      </c>
      <c r="M594" s="3" t="s">
        <v>30</v>
      </c>
      <c r="N594" s="3" t="s">
        <v>43</v>
      </c>
      <c r="O594" s="4">
        <v>26.725000000000001</v>
      </c>
      <c r="P594" s="4">
        <v>2.6725000000000003</v>
      </c>
      <c r="Q594" s="4">
        <v>5.3</v>
      </c>
      <c r="R594" s="4">
        <v>19.72</v>
      </c>
      <c r="S594" s="4">
        <v>16.62</v>
      </c>
      <c r="T594" s="4">
        <v>84.28</v>
      </c>
      <c r="U594" s="4">
        <v>0.75</v>
      </c>
      <c r="V594" s="4">
        <v>14.1279</v>
      </c>
      <c r="W594" s="4">
        <v>0.64</v>
      </c>
      <c r="X594" s="4">
        <v>11.78</v>
      </c>
      <c r="Y594" s="4">
        <v>19.690000000000001</v>
      </c>
      <c r="Z594" s="4">
        <v>141.93</v>
      </c>
      <c r="AA594" s="5">
        <f t="shared" si="9"/>
        <v>195.99313250000003</v>
      </c>
    </row>
    <row r="595" spans="1:27" x14ac:dyDescent="0.25">
      <c r="A595" t="s">
        <v>26</v>
      </c>
      <c r="B595" s="2">
        <v>44340</v>
      </c>
      <c r="C595">
        <v>2021</v>
      </c>
      <c r="D595">
        <v>5</v>
      </c>
      <c r="E595">
        <v>24</v>
      </c>
      <c r="F595" s="3">
        <v>38</v>
      </c>
      <c r="G595" s="3" t="s">
        <v>41</v>
      </c>
      <c r="H595" s="3">
        <v>1</v>
      </c>
      <c r="I595" s="3">
        <v>3</v>
      </c>
      <c r="J595" s="3" t="s">
        <v>198</v>
      </c>
      <c r="K595" s="3" t="s">
        <v>90</v>
      </c>
      <c r="L595" s="3" t="s">
        <v>36</v>
      </c>
      <c r="M595" s="3" t="s">
        <v>30</v>
      </c>
      <c r="N595" s="3" t="s">
        <v>43</v>
      </c>
      <c r="O595" s="4">
        <v>26.725000000000001</v>
      </c>
      <c r="P595" s="4">
        <v>2.6725000000000003</v>
      </c>
      <c r="Q595" s="4">
        <v>5.3</v>
      </c>
      <c r="R595" s="4">
        <v>19.72</v>
      </c>
      <c r="S595" s="4">
        <v>16.62</v>
      </c>
      <c r="T595" s="4">
        <v>84.28</v>
      </c>
      <c r="U595" s="4">
        <v>0.75</v>
      </c>
      <c r="V595" s="4">
        <v>14.1279</v>
      </c>
      <c r="W595" s="4">
        <v>0.64</v>
      </c>
      <c r="X595" s="4">
        <v>11.78</v>
      </c>
      <c r="Y595" s="4">
        <v>19.690000000000001</v>
      </c>
      <c r="Z595" s="4">
        <v>141.93</v>
      </c>
      <c r="AA595" s="5">
        <f t="shared" si="9"/>
        <v>195.99313250000003</v>
      </c>
    </row>
    <row r="596" spans="1:27" x14ac:dyDescent="0.25">
      <c r="A596" t="s">
        <v>26</v>
      </c>
      <c r="B596" s="2">
        <v>44340</v>
      </c>
      <c r="C596">
        <v>2021</v>
      </c>
      <c r="D596">
        <v>5</v>
      </c>
      <c r="E596">
        <v>24</v>
      </c>
      <c r="F596" s="3">
        <v>38</v>
      </c>
      <c r="G596" s="3" t="s">
        <v>41</v>
      </c>
      <c r="H596" s="3">
        <v>4</v>
      </c>
      <c r="I596" s="3">
        <v>1</v>
      </c>
      <c r="J596" s="3" t="s">
        <v>48</v>
      </c>
      <c r="K596" s="3" t="s">
        <v>90</v>
      </c>
      <c r="L596" s="3" t="s">
        <v>36</v>
      </c>
      <c r="M596" s="3" t="s">
        <v>39</v>
      </c>
      <c r="N596" s="3" t="s">
        <v>49</v>
      </c>
      <c r="O596" s="4">
        <v>24.505000000000003</v>
      </c>
      <c r="P596" s="4">
        <v>2.4505000000000003</v>
      </c>
      <c r="Q596" s="4">
        <v>5.3</v>
      </c>
      <c r="R596" s="4">
        <v>20.64</v>
      </c>
      <c r="S596" s="4">
        <v>17.59</v>
      </c>
      <c r="T596" s="4">
        <v>85.22</v>
      </c>
      <c r="U596" s="4">
        <v>0.72</v>
      </c>
      <c r="V596" s="4">
        <v>14.872400000000001</v>
      </c>
      <c r="W596" s="4">
        <v>0.61</v>
      </c>
      <c r="X596" s="4">
        <v>12.09</v>
      </c>
      <c r="Y596" s="4">
        <v>25.51</v>
      </c>
      <c r="Z596" s="4">
        <v>148.83000000000001</v>
      </c>
      <c r="AA596" s="5">
        <f t="shared" si="9"/>
        <v>179.71231850000001</v>
      </c>
    </row>
    <row r="597" spans="1:27" x14ac:dyDescent="0.25">
      <c r="A597" t="s">
        <v>26</v>
      </c>
      <c r="B597" s="2">
        <v>44340</v>
      </c>
      <c r="C597">
        <v>2021</v>
      </c>
      <c r="D597">
        <v>5</v>
      </c>
      <c r="E597">
        <v>24</v>
      </c>
      <c r="F597" s="3">
        <v>38</v>
      </c>
      <c r="G597" s="3" t="s">
        <v>41</v>
      </c>
      <c r="H597" s="3">
        <v>4</v>
      </c>
      <c r="I597" s="3">
        <v>2</v>
      </c>
      <c r="J597" s="3" t="s">
        <v>137</v>
      </c>
      <c r="K597" s="3" t="s">
        <v>90</v>
      </c>
      <c r="L597" s="3" t="s">
        <v>36</v>
      </c>
      <c r="M597" s="3" t="s">
        <v>39</v>
      </c>
      <c r="N597" s="3" t="s">
        <v>49</v>
      </c>
      <c r="O597" s="4">
        <v>24.505000000000003</v>
      </c>
      <c r="P597" s="4">
        <v>2.4505000000000003</v>
      </c>
      <c r="Q597" s="4">
        <v>5.3</v>
      </c>
      <c r="R597" s="4">
        <v>20.64</v>
      </c>
      <c r="S597" s="4">
        <v>17.59</v>
      </c>
      <c r="T597" s="4">
        <v>85.22</v>
      </c>
      <c r="U597" s="4">
        <v>0.72</v>
      </c>
      <c r="V597" s="4">
        <v>14.872400000000001</v>
      </c>
      <c r="W597" s="4">
        <v>0.61</v>
      </c>
      <c r="X597" s="4">
        <v>12.09</v>
      </c>
      <c r="Y597" s="4">
        <v>25.51</v>
      </c>
      <c r="Z597" s="4">
        <v>148.83000000000001</v>
      </c>
      <c r="AA597" s="5">
        <f t="shared" si="9"/>
        <v>179.71231850000001</v>
      </c>
    </row>
    <row r="598" spans="1:27" x14ac:dyDescent="0.25">
      <c r="A598" t="s">
        <v>26</v>
      </c>
      <c r="B598" s="2">
        <v>44340</v>
      </c>
      <c r="C598">
        <v>2021</v>
      </c>
      <c r="D598">
        <v>5</v>
      </c>
      <c r="E598">
        <v>24</v>
      </c>
      <c r="F598" s="3">
        <v>38</v>
      </c>
      <c r="G598" s="3" t="s">
        <v>41</v>
      </c>
      <c r="H598" s="3">
        <v>4</v>
      </c>
      <c r="I598" s="3">
        <v>3</v>
      </c>
      <c r="J598" s="3" t="s">
        <v>201</v>
      </c>
      <c r="K598" s="3" t="s">
        <v>90</v>
      </c>
      <c r="L598" s="3" t="s">
        <v>36</v>
      </c>
      <c r="M598" s="3" t="s">
        <v>39</v>
      </c>
      <c r="N598" s="3" t="s">
        <v>49</v>
      </c>
      <c r="O598" s="4">
        <v>24.505000000000003</v>
      </c>
      <c r="P598" s="4">
        <v>2.4505000000000003</v>
      </c>
      <c r="Q598" s="4">
        <v>5.3</v>
      </c>
      <c r="R598" s="4">
        <v>20.64</v>
      </c>
      <c r="S598" s="4">
        <v>17.59</v>
      </c>
      <c r="T598" s="4">
        <v>85.22</v>
      </c>
      <c r="U598" s="4">
        <v>0.72</v>
      </c>
      <c r="V598" s="4">
        <v>14.872400000000001</v>
      </c>
      <c r="W598" s="4">
        <v>0.61</v>
      </c>
      <c r="X598" s="4">
        <v>12.09</v>
      </c>
      <c r="Y598" s="4">
        <v>25.51</v>
      </c>
      <c r="Z598" s="4">
        <v>148.83000000000001</v>
      </c>
      <c r="AA598" s="5">
        <f t="shared" si="9"/>
        <v>179.71231850000001</v>
      </c>
    </row>
    <row r="599" spans="1:27" x14ac:dyDescent="0.25">
      <c r="A599" t="s">
        <v>26</v>
      </c>
      <c r="B599" s="2">
        <v>44340</v>
      </c>
      <c r="C599">
        <v>2021</v>
      </c>
      <c r="D599">
        <v>5</v>
      </c>
      <c r="E599">
        <v>24</v>
      </c>
      <c r="F599" s="3">
        <v>38</v>
      </c>
      <c r="G599" s="3" t="s">
        <v>41</v>
      </c>
      <c r="H599" s="3">
        <v>3</v>
      </c>
      <c r="I599" s="3">
        <v>1</v>
      </c>
      <c r="J599" s="3" t="s">
        <v>46</v>
      </c>
      <c r="K599" s="3" t="s">
        <v>90</v>
      </c>
      <c r="L599" s="3" t="s">
        <v>36</v>
      </c>
      <c r="M599" s="3" t="s">
        <v>36</v>
      </c>
      <c r="N599" s="3" t="s">
        <v>47</v>
      </c>
      <c r="O599" s="4">
        <v>22.135000000000002</v>
      </c>
      <c r="P599" s="4">
        <v>2.2135000000000002</v>
      </c>
      <c r="Q599" s="4">
        <v>5.4</v>
      </c>
      <c r="R599" s="4">
        <v>19.8</v>
      </c>
      <c r="S599" s="4">
        <v>17.190000000000001</v>
      </c>
      <c r="T599" s="4">
        <v>86.82</v>
      </c>
      <c r="U599" s="4">
        <v>0.66</v>
      </c>
      <c r="V599" s="4">
        <v>14.456099999999999</v>
      </c>
      <c r="W599" s="4">
        <v>0.56000000000000005</v>
      </c>
      <c r="X599" s="4">
        <v>12.4</v>
      </c>
      <c r="Y599" s="4">
        <v>21.74</v>
      </c>
      <c r="Z599" s="4">
        <v>144.36000000000001</v>
      </c>
      <c r="AA599" s="5">
        <f t="shared" si="9"/>
        <v>162.33144950000002</v>
      </c>
    </row>
    <row r="600" spans="1:27" x14ac:dyDescent="0.25">
      <c r="A600" t="s">
        <v>26</v>
      </c>
      <c r="B600" s="2">
        <v>44340</v>
      </c>
      <c r="C600">
        <v>2021</v>
      </c>
      <c r="D600">
        <v>5</v>
      </c>
      <c r="E600">
        <v>24</v>
      </c>
      <c r="F600" s="3">
        <v>38</v>
      </c>
      <c r="G600" s="3" t="s">
        <v>41</v>
      </c>
      <c r="H600" s="3">
        <v>3</v>
      </c>
      <c r="I600" s="3">
        <v>2</v>
      </c>
      <c r="J600" s="3" t="s">
        <v>136</v>
      </c>
      <c r="K600" s="3" t="s">
        <v>90</v>
      </c>
      <c r="L600" s="3" t="s">
        <v>36</v>
      </c>
      <c r="M600" s="3" t="s">
        <v>36</v>
      </c>
      <c r="N600" s="3" t="s">
        <v>47</v>
      </c>
      <c r="O600" s="4">
        <v>22.135000000000002</v>
      </c>
      <c r="P600" s="4">
        <v>2.2135000000000002</v>
      </c>
      <c r="Q600" s="4">
        <v>5.4</v>
      </c>
      <c r="R600" s="4">
        <v>19.8</v>
      </c>
      <c r="S600" s="4">
        <v>17.190000000000001</v>
      </c>
      <c r="T600" s="4">
        <v>86.82</v>
      </c>
      <c r="U600" s="4">
        <v>0.66</v>
      </c>
      <c r="V600" s="4">
        <v>14.456099999999999</v>
      </c>
      <c r="W600" s="4">
        <v>0.56000000000000005</v>
      </c>
      <c r="X600" s="4">
        <v>12.4</v>
      </c>
      <c r="Y600" s="4">
        <v>21.74</v>
      </c>
      <c r="Z600" s="4">
        <v>144.36000000000001</v>
      </c>
      <c r="AA600" s="5">
        <f t="shared" si="9"/>
        <v>162.33144950000002</v>
      </c>
    </row>
    <row r="601" spans="1:27" x14ac:dyDescent="0.25">
      <c r="A601" t="s">
        <v>26</v>
      </c>
      <c r="B601" s="2">
        <v>44340</v>
      </c>
      <c r="C601">
        <v>2021</v>
      </c>
      <c r="D601">
        <v>5</v>
      </c>
      <c r="E601">
        <v>24</v>
      </c>
      <c r="F601" s="3">
        <v>38</v>
      </c>
      <c r="G601" s="3" t="s">
        <v>41</v>
      </c>
      <c r="H601" s="3">
        <v>3</v>
      </c>
      <c r="I601" s="3">
        <v>3</v>
      </c>
      <c r="J601" s="3" t="s">
        <v>200</v>
      </c>
      <c r="K601" s="3" t="s">
        <v>90</v>
      </c>
      <c r="L601" s="3" t="s">
        <v>36</v>
      </c>
      <c r="M601" s="3" t="s">
        <v>36</v>
      </c>
      <c r="N601" s="3" t="s">
        <v>47</v>
      </c>
      <c r="O601" s="4">
        <v>22.135000000000002</v>
      </c>
      <c r="P601" s="4">
        <v>2.2135000000000002</v>
      </c>
      <c r="Q601" s="4">
        <v>5.4</v>
      </c>
      <c r="R601" s="4">
        <v>19.8</v>
      </c>
      <c r="S601" s="4">
        <v>17.190000000000001</v>
      </c>
      <c r="T601" s="4">
        <v>86.82</v>
      </c>
      <c r="U601" s="4">
        <v>0.66</v>
      </c>
      <c r="V601" s="4">
        <v>14.456099999999999</v>
      </c>
      <c r="W601" s="4">
        <v>0.56000000000000005</v>
      </c>
      <c r="X601" s="4">
        <v>12.4</v>
      </c>
      <c r="Y601" s="4">
        <v>21.74</v>
      </c>
      <c r="Z601" s="4">
        <v>144.36000000000001</v>
      </c>
      <c r="AA601" s="5">
        <f t="shared" si="9"/>
        <v>162.33144950000002</v>
      </c>
    </row>
    <row r="602" spans="1:27" x14ac:dyDescent="0.25">
      <c r="A602" t="s">
        <v>26</v>
      </c>
      <c r="B602" s="2">
        <v>44340</v>
      </c>
      <c r="C602">
        <v>2021</v>
      </c>
      <c r="D602">
        <v>5</v>
      </c>
      <c r="E602">
        <v>24</v>
      </c>
      <c r="F602" s="3">
        <v>38</v>
      </c>
      <c r="G602" s="3" t="s">
        <v>50</v>
      </c>
      <c r="H602" s="3">
        <v>2</v>
      </c>
      <c r="I602" s="3">
        <v>1</v>
      </c>
      <c r="J602" s="3" t="s">
        <v>54</v>
      </c>
      <c r="K602" s="3" t="s">
        <v>90</v>
      </c>
      <c r="L602" s="3" t="s">
        <v>52</v>
      </c>
      <c r="M602" s="3" t="s">
        <v>33</v>
      </c>
      <c r="N602" s="3" t="s">
        <v>55</v>
      </c>
      <c r="O602" s="4">
        <v>25.525000000000002</v>
      </c>
      <c r="P602" s="4">
        <v>2.5525000000000002</v>
      </c>
      <c r="Q602" s="4">
        <v>5.3</v>
      </c>
      <c r="R602" s="4">
        <v>18.77</v>
      </c>
      <c r="S602" s="4">
        <v>15.55</v>
      </c>
      <c r="T602" s="4">
        <v>82.84</v>
      </c>
      <c r="U602" s="4">
        <v>0.8</v>
      </c>
      <c r="V602" s="4">
        <v>13.250400000000001</v>
      </c>
      <c r="W602" s="4">
        <v>0.68</v>
      </c>
      <c r="X602" s="4">
        <v>11.64</v>
      </c>
      <c r="Y602" s="4">
        <v>12.87</v>
      </c>
      <c r="Z602" s="4">
        <v>133.84</v>
      </c>
      <c r="AA602" s="5">
        <f t="shared" si="9"/>
        <v>187.19269249999999</v>
      </c>
    </row>
    <row r="603" spans="1:27" x14ac:dyDescent="0.25">
      <c r="A603" t="s">
        <v>26</v>
      </c>
      <c r="B603" s="2">
        <v>44340</v>
      </c>
      <c r="C603">
        <v>2021</v>
      </c>
      <c r="D603">
        <v>5</v>
      </c>
      <c r="E603">
        <v>24</v>
      </c>
      <c r="F603" s="3">
        <v>38</v>
      </c>
      <c r="G603" s="3" t="s">
        <v>50</v>
      </c>
      <c r="H603" s="3">
        <v>2</v>
      </c>
      <c r="I603" s="3">
        <v>2</v>
      </c>
      <c r="J603" s="3" t="s">
        <v>139</v>
      </c>
      <c r="K603" s="3" t="s">
        <v>90</v>
      </c>
      <c r="L603" s="3" t="s">
        <v>52</v>
      </c>
      <c r="M603" s="3" t="s">
        <v>33</v>
      </c>
      <c r="N603" s="3" t="s">
        <v>55</v>
      </c>
      <c r="O603" s="4">
        <v>25.525000000000002</v>
      </c>
      <c r="P603" s="4">
        <v>2.5525000000000002</v>
      </c>
      <c r="Q603" s="4">
        <v>5.3</v>
      </c>
      <c r="R603" s="4">
        <v>18.77</v>
      </c>
      <c r="S603" s="4">
        <v>15.55</v>
      </c>
      <c r="T603" s="4">
        <v>82.84</v>
      </c>
      <c r="U603" s="4">
        <v>0.8</v>
      </c>
      <c r="V603" s="4">
        <v>13.250400000000001</v>
      </c>
      <c r="W603" s="4">
        <v>0.68</v>
      </c>
      <c r="X603" s="4">
        <v>11.64</v>
      </c>
      <c r="Y603" s="4">
        <v>12.87</v>
      </c>
      <c r="Z603" s="4">
        <v>133.84</v>
      </c>
      <c r="AA603" s="5">
        <f t="shared" si="9"/>
        <v>187.19269249999999</v>
      </c>
    </row>
    <row r="604" spans="1:27" x14ac:dyDescent="0.25">
      <c r="A604" t="s">
        <v>26</v>
      </c>
      <c r="B604" s="2">
        <v>44340</v>
      </c>
      <c r="C604">
        <v>2021</v>
      </c>
      <c r="D604">
        <v>5</v>
      </c>
      <c r="E604">
        <v>24</v>
      </c>
      <c r="F604" s="3">
        <v>38</v>
      </c>
      <c r="G604" s="3" t="s">
        <v>50</v>
      </c>
      <c r="H604" s="3">
        <v>2</v>
      </c>
      <c r="I604" s="3">
        <v>3</v>
      </c>
      <c r="J604" s="3" t="s">
        <v>203</v>
      </c>
      <c r="K604" s="3" t="s">
        <v>90</v>
      </c>
      <c r="L604" s="3" t="s">
        <v>52</v>
      </c>
      <c r="M604" s="3" t="s">
        <v>33</v>
      </c>
      <c r="N604" s="3" t="s">
        <v>55</v>
      </c>
      <c r="O604" s="4">
        <v>25.525000000000002</v>
      </c>
      <c r="P604" s="4">
        <v>2.5525000000000002</v>
      </c>
      <c r="Q604" s="4">
        <v>5.3</v>
      </c>
      <c r="R604" s="4">
        <v>18.77</v>
      </c>
      <c r="S604" s="4">
        <v>15.55</v>
      </c>
      <c r="T604" s="4">
        <v>82.84</v>
      </c>
      <c r="U604" s="4">
        <v>0.8</v>
      </c>
      <c r="V604" s="4">
        <v>13.250400000000001</v>
      </c>
      <c r="W604" s="4">
        <v>0.68</v>
      </c>
      <c r="X604" s="4">
        <v>11.64</v>
      </c>
      <c r="Y604" s="4">
        <v>12.87</v>
      </c>
      <c r="Z604" s="4">
        <v>133.84</v>
      </c>
      <c r="AA604" s="5">
        <f t="shared" si="9"/>
        <v>187.19269249999999</v>
      </c>
    </row>
    <row r="605" spans="1:27" x14ac:dyDescent="0.25">
      <c r="A605" t="s">
        <v>26</v>
      </c>
      <c r="B605" s="2">
        <v>44340</v>
      </c>
      <c r="C605">
        <v>2021</v>
      </c>
      <c r="D605">
        <v>5</v>
      </c>
      <c r="E605">
        <v>24</v>
      </c>
      <c r="F605" s="3">
        <v>38</v>
      </c>
      <c r="G605" s="3" t="s">
        <v>50</v>
      </c>
      <c r="H605" s="3">
        <v>1</v>
      </c>
      <c r="I605" s="3">
        <v>1</v>
      </c>
      <c r="J605" s="3" t="s">
        <v>51</v>
      </c>
      <c r="K605" s="3" t="s">
        <v>90</v>
      </c>
      <c r="L605" s="3" t="s">
        <v>52</v>
      </c>
      <c r="M605" s="3" t="s">
        <v>30</v>
      </c>
      <c r="N605" s="3" t="s">
        <v>53</v>
      </c>
      <c r="O605" s="4">
        <v>23.065000000000001</v>
      </c>
      <c r="P605" s="4">
        <v>2.3065000000000002</v>
      </c>
      <c r="Q605" s="4">
        <v>5.3</v>
      </c>
      <c r="R605" s="4">
        <v>19.39</v>
      </c>
      <c r="S605" s="4">
        <v>16.559999999999999</v>
      </c>
      <c r="T605" s="4">
        <v>85.4</v>
      </c>
      <c r="U605" s="4">
        <v>0.71</v>
      </c>
      <c r="V605" s="4">
        <v>13.952999999999999</v>
      </c>
      <c r="W605" s="4">
        <v>0.6</v>
      </c>
      <c r="X605" s="4">
        <v>12.29</v>
      </c>
      <c r="Y605" s="4">
        <v>17.96</v>
      </c>
      <c r="Z605" s="4">
        <v>139.88</v>
      </c>
      <c r="AA605" s="5">
        <f t="shared" si="9"/>
        <v>169.1517905</v>
      </c>
    </row>
    <row r="606" spans="1:27" x14ac:dyDescent="0.25">
      <c r="A606" t="s">
        <v>26</v>
      </c>
      <c r="B606" s="2">
        <v>44340</v>
      </c>
      <c r="C606">
        <v>2021</v>
      </c>
      <c r="D606">
        <v>5</v>
      </c>
      <c r="E606">
        <v>24</v>
      </c>
      <c r="F606" s="3">
        <v>38</v>
      </c>
      <c r="G606" s="3" t="s">
        <v>50</v>
      </c>
      <c r="H606" s="3">
        <v>1</v>
      </c>
      <c r="I606" s="3">
        <v>2</v>
      </c>
      <c r="J606" s="3" t="s">
        <v>138</v>
      </c>
      <c r="K606" s="3" t="s">
        <v>90</v>
      </c>
      <c r="L606" s="3" t="s">
        <v>52</v>
      </c>
      <c r="M606" s="3" t="s">
        <v>30</v>
      </c>
      <c r="N606" s="3" t="s">
        <v>53</v>
      </c>
      <c r="O606" s="4">
        <v>23.065000000000001</v>
      </c>
      <c r="P606" s="4">
        <v>2.3065000000000002</v>
      </c>
      <c r="Q606" s="4">
        <v>5.3</v>
      </c>
      <c r="R606" s="4">
        <v>19.39</v>
      </c>
      <c r="S606" s="4">
        <v>16.559999999999999</v>
      </c>
      <c r="T606" s="4">
        <v>85.4</v>
      </c>
      <c r="U606" s="4">
        <v>0.71</v>
      </c>
      <c r="V606" s="4">
        <v>13.952999999999999</v>
      </c>
      <c r="W606" s="4">
        <v>0.6</v>
      </c>
      <c r="X606" s="4">
        <v>12.29</v>
      </c>
      <c r="Y606" s="4">
        <v>17.96</v>
      </c>
      <c r="Z606" s="4">
        <v>139.88</v>
      </c>
      <c r="AA606" s="5">
        <f t="shared" si="9"/>
        <v>169.1517905</v>
      </c>
    </row>
    <row r="607" spans="1:27" x14ac:dyDescent="0.25">
      <c r="A607" t="s">
        <v>26</v>
      </c>
      <c r="B607" s="2">
        <v>44340</v>
      </c>
      <c r="C607">
        <v>2021</v>
      </c>
      <c r="D607">
        <v>5</v>
      </c>
      <c r="E607">
        <v>24</v>
      </c>
      <c r="F607" s="3">
        <v>38</v>
      </c>
      <c r="G607" s="3" t="s">
        <v>50</v>
      </c>
      <c r="H607" s="3">
        <v>1</v>
      </c>
      <c r="I607" s="3">
        <v>3</v>
      </c>
      <c r="J607" s="3" t="s">
        <v>202</v>
      </c>
      <c r="K607" s="3" t="s">
        <v>90</v>
      </c>
      <c r="L607" s="3" t="s">
        <v>52</v>
      </c>
      <c r="M607" s="3" t="s">
        <v>30</v>
      </c>
      <c r="N607" s="3" t="s">
        <v>53</v>
      </c>
      <c r="O607" s="4">
        <v>23.065000000000001</v>
      </c>
      <c r="P607" s="4">
        <v>2.3065000000000002</v>
      </c>
      <c r="Q607" s="4">
        <v>5.3</v>
      </c>
      <c r="R607" s="4">
        <v>19.39</v>
      </c>
      <c r="S607" s="4">
        <v>16.559999999999999</v>
      </c>
      <c r="T607" s="4">
        <v>85.4</v>
      </c>
      <c r="U607" s="4">
        <v>0.71</v>
      </c>
      <c r="V607" s="4">
        <v>13.952999999999999</v>
      </c>
      <c r="W607" s="4">
        <v>0.6</v>
      </c>
      <c r="X607" s="4">
        <v>12.29</v>
      </c>
      <c r="Y607" s="4">
        <v>17.96</v>
      </c>
      <c r="Z607" s="4">
        <v>139.88</v>
      </c>
      <c r="AA607" s="5">
        <f t="shared" si="9"/>
        <v>169.1517905</v>
      </c>
    </row>
    <row r="608" spans="1:27" x14ac:dyDescent="0.25">
      <c r="A608" t="s">
        <v>26</v>
      </c>
      <c r="B608" s="2">
        <v>44340</v>
      </c>
      <c r="C608">
        <v>2021</v>
      </c>
      <c r="D608">
        <v>5</v>
      </c>
      <c r="E608">
        <v>24</v>
      </c>
      <c r="F608" s="3">
        <v>38</v>
      </c>
      <c r="G608" s="3" t="s">
        <v>50</v>
      </c>
      <c r="H608" s="3">
        <v>4</v>
      </c>
      <c r="I608" s="3">
        <v>1</v>
      </c>
      <c r="J608" s="3" t="s">
        <v>58</v>
      </c>
      <c r="K608" s="3" t="s">
        <v>90</v>
      </c>
      <c r="L608" s="3" t="s">
        <v>52</v>
      </c>
      <c r="M608" s="3" t="s">
        <v>39</v>
      </c>
      <c r="N608" s="3" t="s">
        <v>59</v>
      </c>
      <c r="O608" s="4">
        <v>24.105</v>
      </c>
      <c r="P608" s="4">
        <v>2.4104999999999999</v>
      </c>
      <c r="Q608" s="4">
        <v>5.3</v>
      </c>
      <c r="R608" s="4">
        <v>20.079999999999998</v>
      </c>
      <c r="S608" s="4">
        <v>17.309999999999999</v>
      </c>
      <c r="T608" s="4">
        <v>86.21</v>
      </c>
      <c r="U608" s="4">
        <v>0.68</v>
      </c>
      <c r="V608" s="4">
        <v>14.5672</v>
      </c>
      <c r="W608" s="4">
        <v>0.56999999999999995</v>
      </c>
      <c r="X608" s="4">
        <v>12.36</v>
      </c>
      <c r="Y608" s="4">
        <v>22.72</v>
      </c>
      <c r="Z608" s="4">
        <v>145.52000000000001</v>
      </c>
      <c r="AA608" s="5">
        <f t="shared" si="9"/>
        <v>176.77883849999998</v>
      </c>
    </row>
    <row r="609" spans="1:27" x14ac:dyDescent="0.25">
      <c r="A609" t="s">
        <v>26</v>
      </c>
      <c r="B609" s="2">
        <v>44340</v>
      </c>
      <c r="C609">
        <v>2021</v>
      </c>
      <c r="D609">
        <v>5</v>
      </c>
      <c r="E609">
        <v>24</v>
      </c>
      <c r="F609" s="3">
        <v>38</v>
      </c>
      <c r="G609" s="3" t="s">
        <v>50</v>
      </c>
      <c r="H609" s="3">
        <v>4</v>
      </c>
      <c r="I609" s="3">
        <v>2</v>
      </c>
      <c r="J609" s="3" t="s">
        <v>141</v>
      </c>
      <c r="K609" s="3" t="s">
        <v>90</v>
      </c>
      <c r="L609" s="3" t="s">
        <v>52</v>
      </c>
      <c r="M609" s="3" t="s">
        <v>39</v>
      </c>
      <c r="N609" s="3" t="s">
        <v>59</v>
      </c>
      <c r="O609" s="4">
        <v>24.105</v>
      </c>
      <c r="P609" s="4">
        <v>2.4104999999999999</v>
      </c>
      <c r="Q609" s="4">
        <v>5.3</v>
      </c>
      <c r="R609" s="4">
        <v>20.079999999999998</v>
      </c>
      <c r="S609" s="4">
        <v>17.309999999999999</v>
      </c>
      <c r="T609" s="4">
        <v>86.21</v>
      </c>
      <c r="U609" s="4">
        <v>0.68</v>
      </c>
      <c r="V609" s="4">
        <v>14.5672</v>
      </c>
      <c r="W609" s="4">
        <v>0.56999999999999995</v>
      </c>
      <c r="X609" s="4">
        <v>12.36</v>
      </c>
      <c r="Y609" s="4">
        <v>22.72</v>
      </c>
      <c r="Z609" s="4">
        <v>145.52000000000001</v>
      </c>
      <c r="AA609" s="5">
        <f t="shared" si="9"/>
        <v>176.77883849999998</v>
      </c>
    </row>
    <row r="610" spans="1:27" x14ac:dyDescent="0.25">
      <c r="A610" t="s">
        <v>26</v>
      </c>
      <c r="B610" s="2">
        <v>44340</v>
      </c>
      <c r="C610">
        <v>2021</v>
      </c>
      <c r="D610">
        <v>5</v>
      </c>
      <c r="E610">
        <v>24</v>
      </c>
      <c r="F610" s="3">
        <v>38</v>
      </c>
      <c r="G610" s="3" t="s">
        <v>50</v>
      </c>
      <c r="H610" s="3">
        <v>4</v>
      </c>
      <c r="I610" s="3">
        <v>3</v>
      </c>
      <c r="J610" s="3" t="s">
        <v>205</v>
      </c>
      <c r="K610" s="3" t="s">
        <v>90</v>
      </c>
      <c r="L610" s="3" t="s">
        <v>52</v>
      </c>
      <c r="M610" s="3" t="s">
        <v>39</v>
      </c>
      <c r="N610" s="3" t="s">
        <v>59</v>
      </c>
      <c r="O610" s="4">
        <v>24.105</v>
      </c>
      <c r="P610" s="4">
        <v>2.4104999999999999</v>
      </c>
      <c r="Q610" s="4">
        <v>5.3</v>
      </c>
      <c r="R610" s="4">
        <v>20.079999999999998</v>
      </c>
      <c r="S610" s="4">
        <v>17.309999999999999</v>
      </c>
      <c r="T610" s="4">
        <v>86.21</v>
      </c>
      <c r="U610" s="4">
        <v>0.68</v>
      </c>
      <c r="V610" s="4">
        <v>14.5672</v>
      </c>
      <c r="W610" s="4">
        <v>0.56999999999999995</v>
      </c>
      <c r="X610" s="4">
        <v>12.36</v>
      </c>
      <c r="Y610" s="4">
        <v>22.72</v>
      </c>
      <c r="Z610" s="4">
        <v>145.52000000000001</v>
      </c>
      <c r="AA610" s="5">
        <f t="shared" si="9"/>
        <v>176.77883849999998</v>
      </c>
    </row>
    <row r="611" spans="1:27" x14ac:dyDescent="0.25">
      <c r="A611" t="s">
        <v>26</v>
      </c>
      <c r="B611" s="2">
        <v>44340</v>
      </c>
      <c r="C611">
        <v>2021</v>
      </c>
      <c r="D611">
        <v>5</v>
      </c>
      <c r="E611">
        <v>24</v>
      </c>
      <c r="F611" s="3">
        <v>38</v>
      </c>
      <c r="G611" s="3" t="s">
        <v>50</v>
      </c>
      <c r="H611" s="3">
        <v>3</v>
      </c>
      <c r="I611" s="3">
        <v>1</v>
      </c>
      <c r="J611" s="3" t="s">
        <v>56</v>
      </c>
      <c r="K611" s="3" t="s">
        <v>90</v>
      </c>
      <c r="L611" s="3" t="s">
        <v>52</v>
      </c>
      <c r="M611" s="3" t="s">
        <v>36</v>
      </c>
      <c r="N611" s="3" t="s">
        <v>57</v>
      </c>
      <c r="O611" s="4">
        <v>21.825000000000003</v>
      </c>
      <c r="P611" s="4">
        <v>2.1825000000000001</v>
      </c>
      <c r="Q611" s="4">
        <v>5.2</v>
      </c>
      <c r="R611" s="4">
        <v>19.62</v>
      </c>
      <c r="S611" s="4">
        <v>16.7</v>
      </c>
      <c r="T611" s="4">
        <v>85.12</v>
      </c>
      <c r="U611" s="4">
        <v>0.72</v>
      </c>
      <c r="V611" s="4">
        <v>14.242699999999999</v>
      </c>
      <c r="W611" s="4">
        <v>0.61</v>
      </c>
      <c r="X611" s="4">
        <v>11.59</v>
      </c>
      <c r="Y611" s="4">
        <v>20.39</v>
      </c>
      <c r="Z611" s="4">
        <v>142.76</v>
      </c>
      <c r="AA611" s="5">
        <f t="shared" si="9"/>
        <v>160.05800250000001</v>
      </c>
    </row>
    <row r="612" spans="1:27" x14ac:dyDescent="0.25">
      <c r="A612" t="s">
        <v>26</v>
      </c>
      <c r="B612" s="2">
        <v>44340</v>
      </c>
      <c r="C612">
        <v>2021</v>
      </c>
      <c r="D612">
        <v>5</v>
      </c>
      <c r="E612">
        <v>24</v>
      </c>
      <c r="F612" s="3">
        <v>38</v>
      </c>
      <c r="G612" s="3" t="s">
        <v>50</v>
      </c>
      <c r="H612" s="3">
        <v>3</v>
      </c>
      <c r="I612" s="3">
        <v>2</v>
      </c>
      <c r="J612" s="3" t="s">
        <v>140</v>
      </c>
      <c r="K612" s="3" t="s">
        <v>90</v>
      </c>
      <c r="L612" s="3" t="s">
        <v>52</v>
      </c>
      <c r="M612" s="3" t="s">
        <v>36</v>
      </c>
      <c r="N612" s="3" t="s">
        <v>57</v>
      </c>
      <c r="O612" s="4">
        <v>21.825000000000003</v>
      </c>
      <c r="P612" s="4">
        <v>2.1825000000000001</v>
      </c>
      <c r="Q612" s="4">
        <v>5.2</v>
      </c>
      <c r="R612" s="4">
        <v>19.62</v>
      </c>
      <c r="S612" s="4">
        <v>16.7</v>
      </c>
      <c r="T612" s="4">
        <v>85.12</v>
      </c>
      <c r="U612" s="4">
        <v>0.72</v>
      </c>
      <c r="V612" s="4">
        <v>14.242699999999999</v>
      </c>
      <c r="W612" s="4">
        <v>0.61</v>
      </c>
      <c r="X612" s="4">
        <v>11.59</v>
      </c>
      <c r="Y612" s="4">
        <v>20.39</v>
      </c>
      <c r="Z612" s="4">
        <v>142.76</v>
      </c>
      <c r="AA612" s="5">
        <f t="shared" si="9"/>
        <v>160.05800250000001</v>
      </c>
    </row>
    <row r="613" spans="1:27" x14ac:dyDescent="0.25">
      <c r="A613" t="s">
        <v>26</v>
      </c>
      <c r="B613" s="2">
        <v>44340</v>
      </c>
      <c r="C613">
        <v>2021</v>
      </c>
      <c r="D613">
        <v>5</v>
      </c>
      <c r="E613">
        <v>24</v>
      </c>
      <c r="F613" s="3">
        <v>38</v>
      </c>
      <c r="G613" s="3" t="s">
        <v>50</v>
      </c>
      <c r="H613" s="3">
        <v>3</v>
      </c>
      <c r="I613" s="3">
        <v>3</v>
      </c>
      <c r="J613" s="3" t="s">
        <v>204</v>
      </c>
      <c r="K613" s="3" t="s">
        <v>90</v>
      </c>
      <c r="L613" s="3" t="s">
        <v>52</v>
      </c>
      <c r="M613" s="3" t="s">
        <v>36</v>
      </c>
      <c r="N613" s="3" t="s">
        <v>57</v>
      </c>
      <c r="O613" s="4">
        <v>21.825000000000003</v>
      </c>
      <c r="P613" s="4">
        <v>2.1825000000000001</v>
      </c>
      <c r="Q613" s="4">
        <v>5.2</v>
      </c>
      <c r="R613" s="4">
        <v>19.62</v>
      </c>
      <c r="S613" s="4">
        <v>16.7</v>
      </c>
      <c r="T613" s="4">
        <v>85.12</v>
      </c>
      <c r="U613" s="4">
        <v>0.72</v>
      </c>
      <c r="V613" s="4">
        <v>14.242699999999999</v>
      </c>
      <c r="W613" s="4">
        <v>0.61</v>
      </c>
      <c r="X613" s="4">
        <v>11.59</v>
      </c>
      <c r="Y613" s="4">
        <v>20.39</v>
      </c>
      <c r="Z613" s="4">
        <v>142.76</v>
      </c>
      <c r="AA613" s="5">
        <f t="shared" si="9"/>
        <v>160.05800250000001</v>
      </c>
    </row>
    <row r="614" spans="1:27" x14ac:dyDescent="0.25">
      <c r="A614" t="s">
        <v>26</v>
      </c>
      <c r="B614" s="2">
        <v>44340</v>
      </c>
      <c r="C614">
        <v>2021</v>
      </c>
      <c r="D614">
        <v>5</v>
      </c>
      <c r="E614">
        <v>24</v>
      </c>
      <c r="F614" s="3">
        <v>38</v>
      </c>
      <c r="G614" s="3" t="s">
        <v>60</v>
      </c>
      <c r="H614" s="3">
        <v>2</v>
      </c>
      <c r="I614" s="3">
        <v>1</v>
      </c>
      <c r="J614" s="3" t="s">
        <v>64</v>
      </c>
      <c r="K614" s="3" t="s">
        <v>90</v>
      </c>
      <c r="L614" s="3" t="s">
        <v>62</v>
      </c>
      <c r="M614" s="3" t="s">
        <v>33</v>
      </c>
      <c r="N614" s="3" t="s">
        <v>65</v>
      </c>
      <c r="O614" s="4">
        <v>21.535</v>
      </c>
      <c r="P614" s="4">
        <v>2.1535000000000002</v>
      </c>
      <c r="Q614" s="4">
        <v>5.2</v>
      </c>
      <c r="R614" s="4">
        <v>17.91</v>
      </c>
      <c r="S614" s="4">
        <v>14.86</v>
      </c>
      <c r="T614" s="4">
        <v>82.97</v>
      </c>
      <c r="U614" s="4">
        <v>0.8</v>
      </c>
      <c r="V614" s="4">
        <v>12.620900000000001</v>
      </c>
      <c r="W614" s="4">
        <v>0.68</v>
      </c>
      <c r="X614" s="4">
        <v>11.83</v>
      </c>
      <c r="Y614" s="4">
        <v>7.76</v>
      </c>
      <c r="Z614" s="4">
        <v>127.78</v>
      </c>
      <c r="AA614" s="5">
        <f t="shared" si="9"/>
        <v>157.93122950000003</v>
      </c>
    </row>
    <row r="615" spans="1:27" x14ac:dyDescent="0.25">
      <c r="A615" t="s">
        <v>26</v>
      </c>
      <c r="B615" s="2">
        <v>44340</v>
      </c>
      <c r="C615">
        <v>2021</v>
      </c>
      <c r="D615">
        <v>5</v>
      </c>
      <c r="E615">
        <v>24</v>
      </c>
      <c r="F615" s="3">
        <v>38</v>
      </c>
      <c r="G615" s="3" t="s">
        <v>60</v>
      </c>
      <c r="H615" s="3">
        <v>2</v>
      </c>
      <c r="I615" s="3">
        <v>2</v>
      </c>
      <c r="J615" s="3" t="s">
        <v>143</v>
      </c>
      <c r="K615" s="3" t="s">
        <v>90</v>
      </c>
      <c r="L615" s="3" t="s">
        <v>62</v>
      </c>
      <c r="M615" s="3" t="s">
        <v>33</v>
      </c>
      <c r="N615" s="3" t="s">
        <v>65</v>
      </c>
      <c r="O615" s="4">
        <v>21.535</v>
      </c>
      <c r="P615" s="4">
        <v>2.1535000000000002</v>
      </c>
      <c r="Q615" s="4">
        <v>5.2</v>
      </c>
      <c r="R615" s="4">
        <v>17.91</v>
      </c>
      <c r="S615" s="4">
        <v>14.86</v>
      </c>
      <c r="T615" s="4">
        <v>82.97</v>
      </c>
      <c r="U615" s="4">
        <v>0.8</v>
      </c>
      <c r="V615" s="4">
        <v>12.620900000000001</v>
      </c>
      <c r="W615" s="4">
        <v>0.68</v>
      </c>
      <c r="X615" s="4">
        <v>11.83</v>
      </c>
      <c r="Y615" s="4">
        <v>7.76</v>
      </c>
      <c r="Z615" s="4">
        <v>127.78</v>
      </c>
      <c r="AA615" s="5">
        <f t="shared" si="9"/>
        <v>157.93122950000003</v>
      </c>
    </row>
    <row r="616" spans="1:27" x14ac:dyDescent="0.25">
      <c r="A616" t="s">
        <v>26</v>
      </c>
      <c r="B616" s="2">
        <v>44340</v>
      </c>
      <c r="C616">
        <v>2021</v>
      </c>
      <c r="D616">
        <v>5</v>
      </c>
      <c r="E616">
        <v>24</v>
      </c>
      <c r="F616" s="3">
        <v>38</v>
      </c>
      <c r="G616" s="3" t="s">
        <v>60</v>
      </c>
      <c r="H616" s="3">
        <v>2</v>
      </c>
      <c r="I616" s="3">
        <v>3</v>
      </c>
      <c r="J616" s="3" t="s">
        <v>207</v>
      </c>
      <c r="K616" s="3" t="s">
        <v>90</v>
      </c>
      <c r="L616" s="3" t="s">
        <v>62</v>
      </c>
      <c r="M616" s="3" t="s">
        <v>33</v>
      </c>
      <c r="N616" s="3" t="s">
        <v>65</v>
      </c>
      <c r="O616" s="4">
        <v>21.535</v>
      </c>
      <c r="P616" s="4">
        <v>2.1535000000000002</v>
      </c>
      <c r="Q616" s="4">
        <v>5.2</v>
      </c>
      <c r="R616" s="4">
        <v>17.91</v>
      </c>
      <c r="S616" s="4">
        <v>14.86</v>
      </c>
      <c r="T616" s="4">
        <v>82.97</v>
      </c>
      <c r="U616" s="4">
        <v>0.8</v>
      </c>
      <c r="V616" s="4">
        <v>12.620900000000001</v>
      </c>
      <c r="W616" s="4">
        <v>0.68</v>
      </c>
      <c r="X616" s="4">
        <v>11.83</v>
      </c>
      <c r="Y616" s="4">
        <v>7.76</v>
      </c>
      <c r="Z616" s="4">
        <v>127.78</v>
      </c>
      <c r="AA616" s="5">
        <f t="shared" si="9"/>
        <v>157.93122950000003</v>
      </c>
    </row>
    <row r="617" spans="1:27" x14ac:dyDescent="0.25">
      <c r="A617" t="s">
        <v>26</v>
      </c>
      <c r="B617" s="2">
        <v>44340</v>
      </c>
      <c r="C617">
        <v>2021</v>
      </c>
      <c r="D617">
        <v>5</v>
      </c>
      <c r="E617">
        <v>24</v>
      </c>
      <c r="F617" s="3">
        <v>38</v>
      </c>
      <c r="G617" s="3" t="s">
        <v>60</v>
      </c>
      <c r="H617" s="3">
        <v>1</v>
      </c>
      <c r="I617" s="3">
        <v>1</v>
      </c>
      <c r="J617" s="3" t="s">
        <v>61</v>
      </c>
      <c r="K617" s="3" t="s">
        <v>90</v>
      </c>
      <c r="L617" s="3" t="s">
        <v>62</v>
      </c>
      <c r="M617" s="3" t="s">
        <v>30</v>
      </c>
      <c r="N617" s="3" t="s">
        <v>63</v>
      </c>
      <c r="O617" s="4">
        <v>24.815000000000001</v>
      </c>
      <c r="P617" s="4">
        <v>2.4815</v>
      </c>
      <c r="Q617" s="4">
        <v>5.3</v>
      </c>
      <c r="R617" s="4">
        <v>20.03</v>
      </c>
      <c r="S617" s="4">
        <v>17.170000000000002</v>
      </c>
      <c r="T617" s="4">
        <v>85.72</v>
      </c>
      <c r="U617" s="4">
        <v>0.7</v>
      </c>
      <c r="V617" s="4">
        <v>14.4795</v>
      </c>
      <c r="W617" s="4">
        <v>0.59</v>
      </c>
      <c r="X617" s="4">
        <v>12.24</v>
      </c>
      <c r="Y617" s="4">
        <v>22.16</v>
      </c>
      <c r="Z617" s="4">
        <v>144.86000000000001</v>
      </c>
      <c r="AA617" s="5">
        <f t="shared" si="9"/>
        <v>181.98576550000001</v>
      </c>
    </row>
    <row r="618" spans="1:27" x14ac:dyDescent="0.25">
      <c r="A618" t="s">
        <v>26</v>
      </c>
      <c r="B618" s="2">
        <v>44340</v>
      </c>
      <c r="C618">
        <v>2021</v>
      </c>
      <c r="D618">
        <v>5</v>
      </c>
      <c r="E618">
        <v>24</v>
      </c>
      <c r="F618" s="3">
        <v>38</v>
      </c>
      <c r="G618" s="3" t="s">
        <v>60</v>
      </c>
      <c r="H618" s="3">
        <v>1</v>
      </c>
      <c r="I618" s="3">
        <v>2</v>
      </c>
      <c r="J618" s="3" t="s">
        <v>142</v>
      </c>
      <c r="K618" s="3" t="s">
        <v>90</v>
      </c>
      <c r="L618" s="3" t="s">
        <v>62</v>
      </c>
      <c r="M618" s="3" t="s">
        <v>30</v>
      </c>
      <c r="N618" s="3" t="s">
        <v>63</v>
      </c>
      <c r="O618" s="4">
        <v>24.815000000000001</v>
      </c>
      <c r="P618" s="4">
        <v>2.4815</v>
      </c>
      <c r="Q618" s="4">
        <v>5.3</v>
      </c>
      <c r="R618" s="4">
        <v>20.03</v>
      </c>
      <c r="S618" s="4">
        <v>17.170000000000002</v>
      </c>
      <c r="T618" s="4">
        <v>85.72</v>
      </c>
      <c r="U618" s="4">
        <v>0.7</v>
      </c>
      <c r="V618" s="4">
        <v>14.4795</v>
      </c>
      <c r="W618" s="4">
        <v>0.59</v>
      </c>
      <c r="X618" s="4">
        <v>12.24</v>
      </c>
      <c r="Y618" s="4">
        <v>22.16</v>
      </c>
      <c r="Z618" s="4">
        <v>144.86000000000001</v>
      </c>
      <c r="AA618" s="5">
        <f t="shared" si="9"/>
        <v>181.98576550000001</v>
      </c>
    </row>
    <row r="619" spans="1:27" x14ac:dyDescent="0.25">
      <c r="A619" t="s">
        <v>26</v>
      </c>
      <c r="B619" s="2">
        <v>44340</v>
      </c>
      <c r="C619">
        <v>2021</v>
      </c>
      <c r="D619">
        <v>5</v>
      </c>
      <c r="E619">
        <v>24</v>
      </c>
      <c r="F619" s="3">
        <v>38</v>
      </c>
      <c r="G619" s="3" t="s">
        <v>60</v>
      </c>
      <c r="H619" s="3">
        <v>1</v>
      </c>
      <c r="I619" s="3">
        <v>3</v>
      </c>
      <c r="J619" s="3" t="s">
        <v>206</v>
      </c>
      <c r="K619" s="3" t="s">
        <v>90</v>
      </c>
      <c r="L619" s="3" t="s">
        <v>62</v>
      </c>
      <c r="M619" s="3" t="s">
        <v>30</v>
      </c>
      <c r="N619" s="3" t="s">
        <v>63</v>
      </c>
      <c r="O619" s="4">
        <v>24.815000000000001</v>
      </c>
      <c r="P619" s="4">
        <v>2.4815</v>
      </c>
      <c r="Q619" s="4">
        <v>5.3</v>
      </c>
      <c r="R619" s="4">
        <v>20.03</v>
      </c>
      <c r="S619" s="4">
        <v>17.170000000000002</v>
      </c>
      <c r="T619" s="4">
        <v>85.72</v>
      </c>
      <c r="U619" s="4">
        <v>0.7</v>
      </c>
      <c r="V619" s="4">
        <v>14.4795</v>
      </c>
      <c r="W619" s="4">
        <v>0.59</v>
      </c>
      <c r="X619" s="4">
        <v>12.24</v>
      </c>
      <c r="Y619" s="4">
        <v>22.16</v>
      </c>
      <c r="Z619" s="4">
        <v>144.86000000000001</v>
      </c>
      <c r="AA619" s="5">
        <f t="shared" si="9"/>
        <v>181.98576550000001</v>
      </c>
    </row>
    <row r="620" spans="1:27" x14ac:dyDescent="0.25">
      <c r="A620" t="s">
        <v>26</v>
      </c>
      <c r="B620" s="2">
        <v>44340</v>
      </c>
      <c r="C620">
        <v>2021</v>
      </c>
      <c r="D620">
        <v>5</v>
      </c>
      <c r="E620">
        <v>24</v>
      </c>
      <c r="F620" s="3">
        <v>38</v>
      </c>
      <c r="G620" s="3" t="s">
        <v>60</v>
      </c>
      <c r="H620" s="3">
        <v>4</v>
      </c>
      <c r="I620" s="3">
        <v>1</v>
      </c>
      <c r="J620" s="3" t="s">
        <v>68</v>
      </c>
      <c r="K620" s="3" t="s">
        <v>90</v>
      </c>
      <c r="L620" s="3" t="s">
        <v>62</v>
      </c>
      <c r="M620" s="3" t="s">
        <v>39</v>
      </c>
      <c r="N620" s="3" t="s">
        <v>69</v>
      </c>
      <c r="O620" s="4">
        <v>22.685000000000002</v>
      </c>
      <c r="P620" s="4">
        <v>2.2685000000000004</v>
      </c>
      <c r="Q620" s="4">
        <v>5.3</v>
      </c>
      <c r="R620" s="4">
        <v>19.86</v>
      </c>
      <c r="S620" s="4">
        <v>16.62</v>
      </c>
      <c r="T620" s="4">
        <v>83.69</v>
      </c>
      <c r="U620" s="4">
        <v>0.77</v>
      </c>
      <c r="V620" s="4">
        <v>14.1548</v>
      </c>
      <c r="W620" s="4">
        <v>0.66</v>
      </c>
      <c r="X620" s="4">
        <v>11.67</v>
      </c>
      <c r="Y620" s="4">
        <v>20.059999999999999</v>
      </c>
      <c r="Z620" s="4">
        <v>142.37</v>
      </c>
      <c r="AA620" s="5">
        <f t="shared" si="9"/>
        <v>166.36498450000002</v>
      </c>
    </row>
    <row r="621" spans="1:27" x14ac:dyDescent="0.25">
      <c r="A621" t="s">
        <v>26</v>
      </c>
      <c r="B621" s="2">
        <v>44340</v>
      </c>
      <c r="C621">
        <v>2021</v>
      </c>
      <c r="D621">
        <v>5</v>
      </c>
      <c r="E621">
        <v>24</v>
      </c>
      <c r="F621" s="3">
        <v>38</v>
      </c>
      <c r="G621" s="3" t="s">
        <v>60</v>
      </c>
      <c r="H621" s="3">
        <v>4</v>
      </c>
      <c r="I621" s="3">
        <v>2</v>
      </c>
      <c r="J621" s="3" t="s">
        <v>145</v>
      </c>
      <c r="K621" s="3" t="s">
        <v>90</v>
      </c>
      <c r="L621" s="3" t="s">
        <v>62</v>
      </c>
      <c r="M621" s="3" t="s">
        <v>39</v>
      </c>
      <c r="N621" s="3" t="s">
        <v>69</v>
      </c>
      <c r="O621" s="4">
        <v>22.685000000000002</v>
      </c>
      <c r="P621" s="4">
        <v>2.2685000000000004</v>
      </c>
      <c r="Q621" s="4">
        <v>5.3</v>
      </c>
      <c r="R621" s="4">
        <v>19.86</v>
      </c>
      <c r="S621" s="4">
        <v>16.62</v>
      </c>
      <c r="T621" s="4">
        <v>83.69</v>
      </c>
      <c r="U621" s="4">
        <v>0.77</v>
      </c>
      <c r="V621" s="4">
        <v>14.1548</v>
      </c>
      <c r="W621" s="4">
        <v>0.66</v>
      </c>
      <c r="X621" s="4">
        <v>11.67</v>
      </c>
      <c r="Y621" s="4">
        <v>20.059999999999999</v>
      </c>
      <c r="Z621" s="4">
        <v>142.37</v>
      </c>
      <c r="AA621" s="5">
        <f t="shared" si="9"/>
        <v>166.36498450000002</v>
      </c>
    </row>
    <row r="622" spans="1:27" x14ac:dyDescent="0.25">
      <c r="A622" t="s">
        <v>26</v>
      </c>
      <c r="B622" s="2">
        <v>44340</v>
      </c>
      <c r="C622">
        <v>2021</v>
      </c>
      <c r="D622">
        <v>5</v>
      </c>
      <c r="E622">
        <v>24</v>
      </c>
      <c r="F622" s="3">
        <v>38</v>
      </c>
      <c r="G622" s="3" t="s">
        <v>60</v>
      </c>
      <c r="H622" s="3">
        <v>4</v>
      </c>
      <c r="I622" s="3">
        <v>3</v>
      </c>
      <c r="J622" s="3" t="s">
        <v>209</v>
      </c>
      <c r="K622" s="3" t="s">
        <v>90</v>
      </c>
      <c r="L622" s="3" t="s">
        <v>62</v>
      </c>
      <c r="M622" s="3" t="s">
        <v>39</v>
      </c>
      <c r="N622" s="3" t="s">
        <v>69</v>
      </c>
      <c r="O622" s="4">
        <v>22.685000000000002</v>
      </c>
      <c r="P622" s="4">
        <v>2.2685000000000004</v>
      </c>
      <c r="Q622" s="4">
        <v>5.3</v>
      </c>
      <c r="R622" s="4">
        <v>19.86</v>
      </c>
      <c r="S622" s="4">
        <v>16.62</v>
      </c>
      <c r="T622" s="4">
        <v>83.69</v>
      </c>
      <c r="U622" s="4">
        <v>0.77</v>
      </c>
      <c r="V622" s="4">
        <v>14.1548</v>
      </c>
      <c r="W622" s="4">
        <v>0.66</v>
      </c>
      <c r="X622" s="4">
        <v>11.67</v>
      </c>
      <c r="Y622" s="4">
        <v>20.059999999999999</v>
      </c>
      <c r="Z622" s="4">
        <v>142.37</v>
      </c>
      <c r="AA622" s="5">
        <f t="shared" si="9"/>
        <v>166.36498450000002</v>
      </c>
    </row>
    <row r="623" spans="1:27" x14ac:dyDescent="0.25">
      <c r="A623" t="s">
        <v>26</v>
      </c>
      <c r="B623" s="2">
        <v>44340</v>
      </c>
      <c r="C623">
        <v>2021</v>
      </c>
      <c r="D623">
        <v>5</v>
      </c>
      <c r="E623">
        <v>24</v>
      </c>
      <c r="F623" s="3">
        <v>38</v>
      </c>
      <c r="G623" s="3" t="s">
        <v>60</v>
      </c>
      <c r="H623" s="3">
        <v>3</v>
      </c>
      <c r="I623" s="3">
        <v>1</v>
      </c>
      <c r="J623" s="3" t="s">
        <v>66</v>
      </c>
      <c r="K623" s="3" t="s">
        <v>90</v>
      </c>
      <c r="L623" s="3" t="s">
        <v>62</v>
      </c>
      <c r="M623" s="3" t="s">
        <v>36</v>
      </c>
      <c r="N623" s="3" t="s">
        <v>67</v>
      </c>
      <c r="O623" s="4">
        <v>22.205000000000002</v>
      </c>
      <c r="P623" s="4">
        <v>2.2205000000000004</v>
      </c>
      <c r="Q623" s="4">
        <v>5.3</v>
      </c>
      <c r="R623" s="4">
        <v>18.55</v>
      </c>
      <c r="S623" s="4">
        <v>15.58</v>
      </c>
      <c r="T623" s="4">
        <v>83.99</v>
      </c>
      <c r="U623" s="4">
        <v>0.76</v>
      </c>
      <c r="V623" s="4">
        <v>13.1181</v>
      </c>
      <c r="W623" s="4">
        <v>0.64</v>
      </c>
      <c r="X623" s="4">
        <v>12.33</v>
      </c>
      <c r="Y623" s="4">
        <v>11.49</v>
      </c>
      <c r="Z623" s="4">
        <v>132.19999999999999</v>
      </c>
      <c r="AA623" s="5">
        <f t="shared" si="9"/>
        <v>162.84480850000003</v>
      </c>
    </row>
    <row r="624" spans="1:27" x14ac:dyDescent="0.25">
      <c r="A624" t="s">
        <v>26</v>
      </c>
      <c r="B624" s="2">
        <v>44340</v>
      </c>
      <c r="C624">
        <v>2021</v>
      </c>
      <c r="D624">
        <v>5</v>
      </c>
      <c r="E624">
        <v>24</v>
      </c>
      <c r="F624" s="3">
        <v>38</v>
      </c>
      <c r="G624" s="3" t="s">
        <v>60</v>
      </c>
      <c r="H624" s="3">
        <v>3</v>
      </c>
      <c r="I624" s="3">
        <v>2</v>
      </c>
      <c r="J624" s="3" t="s">
        <v>144</v>
      </c>
      <c r="K624" s="3" t="s">
        <v>90</v>
      </c>
      <c r="L624" s="3" t="s">
        <v>62</v>
      </c>
      <c r="M624" s="3" t="s">
        <v>36</v>
      </c>
      <c r="N624" s="3" t="s">
        <v>67</v>
      </c>
      <c r="O624" s="4">
        <v>22.205000000000002</v>
      </c>
      <c r="P624" s="4">
        <v>2.2205000000000004</v>
      </c>
      <c r="Q624" s="4">
        <v>5.3</v>
      </c>
      <c r="R624" s="4">
        <v>18.55</v>
      </c>
      <c r="S624" s="4">
        <v>15.58</v>
      </c>
      <c r="T624" s="4">
        <v>83.99</v>
      </c>
      <c r="U624" s="4">
        <v>0.76</v>
      </c>
      <c r="V624" s="4">
        <v>13.1181</v>
      </c>
      <c r="W624" s="4">
        <v>0.64</v>
      </c>
      <c r="X624" s="4">
        <v>12.33</v>
      </c>
      <c r="Y624" s="4">
        <v>11.49</v>
      </c>
      <c r="Z624" s="4">
        <v>132.19999999999999</v>
      </c>
      <c r="AA624" s="5">
        <f t="shared" si="9"/>
        <v>162.84480850000003</v>
      </c>
    </row>
    <row r="625" spans="1:27" x14ac:dyDescent="0.25">
      <c r="A625" t="s">
        <v>26</v>
      </c>
      <c r="B625" s="2">
        <v>44340</v>
      </c>
      <c r="C625">
        <v>2021</v>
      </c>
      <c r="D625">
        <v>5</v>
      </c>
      <c r="E625">
        <v>24</v>
      </c>
      <c r="F625" s="3">
        <v>38</v>
      </c>
      <c r="G625" s="3" t="s">
        <v>60</v>
      </c>
      <c r="H625" s="3">
        <v>3</v>
      </c>
      <c r="I625" s="3">
        <v>3</v>
      </c>
      <c r="J625" s="3" t="s">
        <v>208</v>
      </c>
      <c r="K625" s="3" t="s">
        <v>90</v>
      </c>
      <c r="L625" s="3" t="s">
        <v>62</v>
      </c>
      <c r="M625" s="3" t="s">
        <v>36</v>
      </c>
      <c r="N625" s="3" t="s">
        <v>67</v>
      </c>
      <c r="O625" s="4">
        <v>22.205000000000002</v>
      </c>
      <c r="P625" s="4">
        <v>2.2205000000000004</v>
      </c>
      <c r="Q625" s="4">
        <v>5.3</v>
      </c>
      <c r="R625" s="4">
        <v>18.55</v>
      </c>
      <c r="S625" s="4">
        <v>15.58</v>
      </c>
      <c r="T625" s="4">
        <v>83.99</v>
      </c>
      <c r="U625" s="4">
        <v>0.76</v>
      </c>
      <c r="V625" s="4">
        <v>13.1181</v>
      </c>
      <c r="W625" s="4">
        <v>0.64</v>
      </c>
      <c r="X625" s="4">
        <v>12.33</v>
      </c>
      <c r="Y625" s="4">
        <v>11.49</v>
      </c>
      <c r="Z625" s="4">
        <v>132.19999999999999</v>
      </c>
      <c r="AA625" s="5">
        <f t="shared" si="9"/>
        <v>162.84480850000003</v>
      </c>
    </row>
    <row r="626" spans="1:27" x14ac:dyDescent="0.25">
      <c r="A626" t="s">
        <v>26</v>
      </c>
      <c r="B626" s="2">
        <v>44340</v>
      </c>
      <c r="C626">
        <v>2021</v>
      </c>
      <c r="D626">
        <v>5</v>
      </c>
      <c r="E626">
        <v>24</v>
      </c>
      <c r="F626" s="3">
        <v>38</v>
      </c>
      <c r="G626" s="3" t="s">
        <v>70</v>
      </c>
      <c r="H626" s="3">
        <v>3</v>
      </c>
      <c r="I626" s="3">
        <v>1</v>
      </c>
      <c r="J626" s="3" t="s">
        <v>73</v>
      </c>
      <c r="K626" s="3" t="s">
        <v>266</v>
      </c>
      <c r="L626" s="3" t="s">
        <v>62</v>
      </c>
      <c r="M626" s="3" t="s">
        <v>33</v>
      </c>
      <c r="N626" s="3" t="s">
        <v>65</v>
      </c>
      <c r="O626" s="4">
        <v>22.885000000000002</v>
      </c>
      <c r="P626" s="4">
        <v>2.2885</v>
      </c>
      <c r="Q626" s="4">
        <v>5.3</v>
      </c>
      <c r="R626" s="4">
        <v>19.52</v>
      </c>
      <c r="S626" s="4">
        <v>16.649999999999999</v>
      </c>
      <c r="T626" s="4">
        <v>85.3</v>
      </c>
      <c r="U626" s="4">
        <v>0.72</v>
      </c>
      <c r="V626" s="4">
        <v>14.1021</v>
      </c>
      <c r="W626" s="4">
        <v>0.61</v>
      </c>
      <c r="X626" s="4">
        <v>11.99</v>
      </c>
      <c r="Y626" s="4">
        <v>19.25</v>
      </c>
      <c r="Z626" s="4">
        <v>141.41</v>
      </c>
      <c r="AA626" s="5">
        <f t="shared" si="9"/>
        <v>167.83172450000001</v>
      </c>
    </row>
    <row r="627" spans="1:27" x14ac:dyDescent="0.25">
      <c r="A627" t="s">
        <v>26</v>
      </c>
      <c r="B627" s="2">
        <v>44340</v>
      </c>
      <c r="C627">
        <v>2021</v>
      </c>
      <c r="D627">
        <v>5</v>
      </c>
      <c r="E627">
        <v>24</v>
      </c>
      <c r="F627" s="3">
        <v>38</v>
      </c>
      <c r="G627" s="3" t="s">
        <v>70</v>
      </c>
      <c r="H627" s="3">
        <v>3</v>
      </c>
      <c r="I627" s="3">
        <v>2</v>
      </c>
      <c r="J627" s="3" t="s">
        <v>148</v>
      </c>
      <c r="K627" s="3" t="s">
        <v>266</v>
      </c>
      <c r="L627" s="3" t="s">
        <v>62</v>
      </c>
      <c r="M627" s="3" t="s">
        <v>33</v>
      </c>
      <c r="N627" s="3" t="s">
        <v>65</v>
      </c>
      <c r="O627" s="4">
        <v>22.885000000000002</v>
      </c>
      <c r="P627" s="4">
        <v>2.2885</v>
      </c>
      <c r="Q627" s="4">
        <v>5.3</v>
      </c>
      <c r="R627" s="4">
        <v>19.52</v>
      </c>
      <c r="S627" s="4">
        <v>16.649999999999999</v>
      </c>
      <c r="T627" s="4">
        <v>85.3</v>
      </c>
      <c r="U627" s="4">
        <v>0.72</v>
      </c>
      <c r="V627" s="4">
        <v>14.1021</v>
      </c>
      <c r="W627" s="4">
        <v>0.61</v>
      </c>
      <c r="X627" s="4">
        <v>11.99</v>
      </c>
      <c r="Y627" s="4">
        <v>19.25</v>
      </c>
      <c r="Z627" s="4">
        <v>141.41</v>
      </c>
      <c r="AA627" s="5">
        <f t="shared" si="9"/>
        <v>167.83172450000001</v>
      </c>
    </row>
    <row r="628" spans="1:27" x14ac:dyDescent="0.25">
      <c r="A628" t="s">
        <v>26</v>
      </c>
      <c r="B628" s="2">
        <v>44340</v>
      </c>
      <c r="C628">
        <v>2021</v>
      </c>
      <c r="D628">
        <v>5</v>
      </c>
      <c r="E628">
        <v>24</v>
      </c>
      <c r="F628" s="3">
        <v>38</v>
      </c>
      <c r="G628" s="3" t="s">
        <v>70</v>
      </c>
      <c r="H628" s="3">
        <v>3</v>
      </c>
      <c r="I628" s="3">
        <v>3</v>
      </c>
      <c r="J628" s="3" t="s">
        <v>212</v>
      </c>
      <c r="K628" s="3" t="s">
        <v>266</v>
      </c>
      <c r="L628" s="3" t="s">
        <v>62</v>
      </c>
      <c r="M628" s="3" t="s">
        <v>33</v>
      </c>
      <c r="N628" s="3" t="s">
        <v>65</v>
      </c>
      <c r="O628" s="4">
        <v>22.885000000000002</v>
      </c>
      <c r="P628" s="4">
        <v>2.2885</v>
      </c>
      <c r="Q628" s="4">
        <v>5.3</v>
      </c>
      <c r="R628" s="4">
        <v>19.52</v>
      </c>
      <c r="S628" s="4">
        <v>16.649999999999999</v>
      </c>
      <c r="T628" s="4">
        <v>85.3</v>
      </c>
      <c r="U628" s="4">
        <v>0.72</v>
      </c>
      <c r="V628" s="4">
        <v>14.1021</v>
      </c>
      <c r="W628" s="4">
        <v>0.61</v>
      </c>
      <c r="X628" s="4">
        <v>11.99</v>
      </c>
      <c r="Y628" s="4">
        <v>19.25</v>
      </c>
      <c r="Z628" s="4">
        <v>141.41</v>
      </c>
      <c r="AA628" s="5">
        <f t="shared" si="9"/>
        <v>167.83172450000001</v>
      </c>
    </row>
    <row r="629" spans="1:27" x14ac:dyDescent="0.25">
      <c r="A629" t="s">
        <v>26</v>
      </c>
      <c r="B629" s="2">
        <v>44340</v>
      </c>
      <c r="C629">
        <v>2021</v>
      </c>
      <c r="D629">
        <v>5</v>
      </c>
      <c r="E629">
        <v>24</v>
      </c>
      <c r="F629" s="3">
        <v>38</v>
      </c>
      <c r="G629" s="3" t="s">
        <v>70</v>
      </c>
      <c r="H629" s="3">
        <v>4</v>
      </c>
      <c r="I629" s="3">
        <v>1</v>
      </c>
      <c r="J629" s="3" t="s">
        <v>74</v>
      </c>
      <c r="K629" s="3" t="s">
        <v>266</v>
      </c>
      <c r="L629" s="3" t="s">
        <v>62</v>
      </c>
      <c r="M629" s="3" t="s">
        <v>30</v>
      </c>
      <c r="N629" s="3" t="s">
        <v>63</v>
      </c>
      <c r="O629" s="4">
        <v>20.115000000000002</v>
      </c>
      <c r="P629" s="4">
        <v>2.0115000000000003</v>
      </c>
      <c r="Q629" s="4">
        <v>5.3</v>
      </c>
      <c r="R629" s="4">
        <v>19.87</v>
      </c>
      <c r="S629" s="4">
        <v>16.899999999999999</v>
      </c>
      <c r="T629" s="4">
        <v>85.05</v>
      </c>
      <c r="U629" s="4">
        <v>0.72</v>
      </c>
      <c r="V629" s="4">
        <v>14.4232</v>
      </c>
      <c r="W629" s="4">
        <v>0.61</v>
      </c>
      <c r="X629" s="4">
        <v>11.55</v>
      </c>
      <c r="Y629" s="4">
        <v>21.86</v>
      </c>
      <c r="Z629" s="4">
        <v>144.5</v>
      </c>
      <c r="AA629" s="5">
        <f t="shared" si="9"/>
        <v>147.51737550000001</v>
      </c>
    </row>
    <row r="630" spans="1:27" x14ac:dyDescent="0.25">
      <c r="A630" t="s">
        <v>26</v>
      </c>
      <c r="B630" s="2">
        <v>44340</v>
      </c>
      <c r="C630">
        <v>2021</v>
      </c>
      <c r="D630">
        <v>5</v>
      </c>
      <c r="E630">
        <v>24</v>
      </c>
      <c r="F630" s="3">
        <v>38</v>
      </c>
      <c r="G630" s="3" t="s">
        <v>70</v>
      </c>
      <c r="H630" s="3">
        <v>4</v>
      </c>
      <c r="I630" s="3">
        <v>2</v>
      </c>
      <c r="J630" s="3" t="s">
        <v>149</v>
      </c>
      <c r="K630" s="3" t="s">
        <v>266</v>
      </c>
      <c r="L630" s="3" t="s">
        <v>62</v>
      </c>
      <c r="M630" s="3" t="s">
        <v>30</v>
      </c>
      <c r="N630" s="3" t="s">
        <v>63</v>
      </c>
      <c r="O630" s="4">
        <v>20.115000000000002</v>
      </c>
      <c r="P630" s="4">
        <v>2.0115000000000003</v>
      </c>
      <c r="Q630" s="4">
        <v>5.3</v>
      </c>
      <c r="R630" s="4">
        <v>19.87</v>
      </c>
      <c r="S630" s="4">
        <v>16.899999999999999</v>
      </c>
      <c r="T630" s="4">
        <v>85.05</v>
      </c>
      <c r="U630" s="4">
        <v>0.72</v>
      </c>
      <c r="V630" s="4">
        <v>14.4232</v>
      </c>
      <c r="W630" s="4">
        <v>0.61</v>
      </c>
      <c r="X630" s="4">
        <v>11.55</v>
      </c>
      <c r="Y630" s="4">
        <v>21.86</v>
      </c>
      <c r="Z630" s="4">
        <v>144.5</v>
      </c>
      <c r="AA630" s="5">
        <f t="shared" si="9"/>
        <v>147.51737550000001</v>
      </c>
    </row>
    <row r="631" spans="1:27" x14ac:dyDescent="0.25">
      <c r="A631" t="s">
        <v>26</v>
      </c>
      <c r="B631" s="2">
        <v>44340</v>
      </c>
      <c r="C631">
        <v>2021</v>
      </c>
      <c r="D631">
        <v>5</v>
      </c>
      <c r="E631">
        <v>24</v>
      </c>
      <c r="F631" s="3">
        <v>38</v>
      </c>
      <c r="G631" s="3" t="s">
        <v>70</v>
      </c>
      <c r="H631" s="3">
        <v>4</v>
      </c>
      <c r="I631" s="3">
        <v>3</v>
      </c>
      <c r="J631" s="3" t="s">
        <v>213</v>
      </c>
      <c r="K631" s="3" t="s">
        <v>266</v>
      </c>
      <c r="L631" s="3" t="s">
        <v>62</v>
      </c>
      <c r="M631" s="3" t="s">
        <v>30</v>
      </c>
      <c r="N631" s="3" t="s">
        <v>63</v>
      </c>
      <c r="O631" s="4">
        <v>20.115000000000002</v>
      </c>
      <c r="P631" s="4">
        <v>2.0115000000000003</v>
      </c>
      <c r="Q631" s="4">
        <v>5.3</v>
      </c>
      <c r="R631" s="4">
        <v>19.87</v>
      </c>
      <c r="S631" s="4">
        <v>16.899999999999999</v>
      </c>
      <c r="T631" s="4">
        <v>85.05</v>
      </c>
      <c r="U631" s="4">
        <v>0.72</v>
      </c>
      <c r="V631" s="4">
        <v>14.4232</v>
      </c>
      <c r="W631" s="4">
        <v>0.61</v>
      </c>
      <c r="X631" s="4">
        <v>11.55</v>
      </c>
      <c r="Y631" s="4">
        <v>21.86</v>
      </c>
      <c r="Z631" s="4">
        <v>144.5</v>
      </c>
      <c r="AA631" s="5">
        <f t="shared" si="9"/>
        <v>147.51737550000001</v>
      </c>
    </row>
    <row r="632" spans="1:27" x14ac:dyDescent="0.25">
      <c r="A632" t="s">
        <v>26</v>
      </c>
      <c r="B632" s="2">
        <v>44340</v>
      </c>
      <c r="C632">
        <v>2021</v>
      </c>
      <c r="D632">
        <v>5</v>
      </c>
      <c r="E632">
        <v>24</v>
      </c>
      <c r="F632" s="3">
        <v>38</v>
      </c>
      <c r="G632" s="3" t="s">
        <v>70</v>
      </c>
      <c r="H632" s="3">
        <v>1</v>
      </c>
      <c r="I632" s="3">
        <v>1</v>
      </c>
      <c r="J632" s="3" t="s">
        <v>71</v>
      </c>
      <c r="K632" s="3" t="s">
        <v>266</v>
      </c>
      <c r="L632" s="3" t="s">
        <v>62</v>
      </c>
      <c r="M632" s="3" t="s">
        <v>39</v>
      </c>
      <c r="N632" s="3" t="s">
        <v>69</v>
      </c>
      <c r="O632" s="4">
        <v>23.175000000000001</v>
      </c>
      <c r="P632" s="4">
        <v>2.3174999999999999</v>
      </c>
      <c r="Q632" s="4">
        <v>5.3</v>
      </c>
      <c r="R632" s="4">
        <v>18.87</v>
      </c>
      <c r="S632" s="4">
        <v>16.13</v>
      </c>
      <c r="T632" s="4">
        <v>85.48</v>
      </c>
      <c r="U632" s="4">
        <v>0.71</v>
      </c>
      <c r="V632" s="4">
        <v>13.8184</v>
      </c>
      <c r="W632" s="4">
        <v>0.61</v>
      </c>
      <c r="X632" s="4">
        <v>11.33</v>
      </c>
      <c r="Y632" s="4">
        <v>16.940000000000001</v>
      </c>
      <c r="Z632" s="4">
        <v>138.66999999999999</v>
      </c>
      <c r="AA632" s="5">
        <f t="shared" si="9"/>
        <v>169.95849749999999</v>
      </c>
    </row>
    <row r="633" spans="1:27" x14ac:dyDescent="0.25">
      <c r="A633" t="s">
        <v>26</v>
      </c>
      <c r="B633" s="2">
        <v>44340</v>
      </c>
      <c r="C633">
        <v>2021</v>
      </c>
      <c r="D633">
        <v>5</v>
      </c>
      <c r="E633">
        <v>24</v>
      </c>
      <c r="F633" s="3">
        <v>38</v>
      </c>
      <c r="G633" s="3" t="s">
        <v>70</v>
      </c>
      <c r="H633" s="3">
        <v>1</v>
      </c>
      <c r="I633" s="3">
        <v>2</v>
      </c>
      <c r="J633" s="3" t="s">
        <v>146</v>
      </c>
      <c r="K633" s="3" t="s">
        <v>266</v>
      </c>
      <c r="L633" s="3" t="s">
        <v>62</v>
      </c>
      <c r="M633" s="3" t="s">
        <v>39</v>
      </c>
      <c r="N633" s="3" t="s">
        <v>69</v>
      </c>
      <c r="O633" s="4">
        <v>23.175000000000001</v>
      </c>
      <c r="P633" s="4">
        <v>2.3174999999999999</v>
      </c>
      <c r="Q633" s="4">
        <v>5.3</v>
      </c>
      <c r="R633" s="4">
        <v>18.87</v>
      </c>
      <c r="S633" s="4">
        <v>16.13</v>
      </c>
      <c r="T633" s="4">
        <v>85.48</v>
      </c>
      <c r="U633" s="4">
        <v>0.71</v>
      </c>
      <c r="V633" s="4">
        <v>13.8184</v>
      </c>
      <c r="W633" s="4">
        <v>0.61</v>
      </c>
      <c r="X633" s="4">
        <v>11.33</v>
      </c>
      <c r="Y633" s="4">
        <v>16.940000000000001</v>
      </c>
      <c r="Z633" s="4">
        <v>138.66999999999999</v>
      </c>
      <c r="AA633" s="5">
        <f t="shared" si="9"/>
        <v>169.95849749999999</v>
      </c>
    </row>
    <row r="634" spans="1:27" x14ac:dyDescent="0.25">
      <c r="A634" t="s">
        <v>26</v>
      </c>
      <c r="B634" s="2">
        <v>44340</v>
      </c>
      <c r="C634">
        <v>2021</v>
      </c>
      <c r="D634">
        <v>5</v>
      </c>
      <c r="E634">
        <v>24</v>
      </c>
      <c r="F634" s="3">
        <v>38</v>
      </c>
      <c r="G634" s="3" t="s">
        <v>70</v>
      </c>
      <c r="H634" s="3">
        <v>1</v>
      </c>
      <c r="I634" s="3">
        <v>3</v>
      </c>
      <c r="J634" s="3" t="s">
        <v>210</v>
      </c>
      <c r="K634" s="3" t="s">
        <v>266</v>
      </c>
      <c r="L634" s="3" t="s">
        <v>62</v>
      </c>
      <c r="M634" s="3" t="s">
        <v>39</v>
      </c>
      <c r="N634" s="3" t="s">
        <v>69</v>
      </c>
      <c r="O634" s="4">
        <v>23.175000000000001</v>
      </c>
      <c r="P634" s="4">
        <v>2.3174999999999999</v>
      </c>
      <c r="Q634" s="4">
        <v>5.3</v>
      </c>
      <c r="R634" s="4">
        <v>18.87</v>
      </c>
      <c r="S634" s="4">
        <v>16.13</v>
      </c>
      <c r="T634" s="4">
        <v>85.48</v>
      </c>
      <c r="U634" s="4">
        <v>0.71</v>
      </c>
      <c r="V634" s="4">
        <v>13.8184</v>
      </c>
      <c r="W634" s="4">
        <v>0.61</v>
      </c>
      <c r="X634" s="4">
        <v>11.33</v>
      </c>
      <c r="Y634" s="4">
        <v>16.940000000000001</v>
      </c>
      <c r="Z634" s="4">
        <v>138.66999999999999</v>
      </c>
      <c r="AA634" s="5">
        <f t="shared" si="9"/>
        <v>169.95849749999999</v>
      </c>
    </row>
    <row r="635" spans="1:27" x14ac:dyDescent="0.25">
      <c r="A635" t="s">
        <v>26</v>
      </c>
      <c r="B635" s="2">
        <v>44340</v>
      </c>
      <c r="C635">
        <v>2021</v>
      </c>
      <c r="D635">
        <v>5</v>
      </c>
      <c r="E635">
        <v>24</v>
      </c>
      <c r="F635" s="3">
        <v>38</v>
      </c>
      <c r="G635" s="3" t="s">
        <v>70</v>
      </c>
      <c r="H635" s="3">
        <v>2</v>
      </c>
      <c r="I635" s="3">
        <v>1</v>
      </c>
      <c r="J635" s="3" t="s">
        <v>72</v>
      </c>
      <c r="K635" s="3" t="s">
        <v>266</v>
      </c>
      <c r="L635" s="3" t="s">
        <v>62</v>
      </c>
      <c r="M635" s="3" t="s">
        <v>36</v>
      </c>
      <c r="N635" s="3" t="s">
        <v>67</v>
      </c>
      <c r="O635" s="4">
        <v>23.245000000000001</v>
      </c>
      <c r="P635" s="4">
        <v>2.3245</v>
      </c>
      <c r="Q635" s="4">
        <v>5.2</v>
      </c>
      <c r="R635" s="4">
        <v>18.850000000000001</v>
      </c>
      <c r="S635" s="4">
        <v>15.67</v>
      </c>
      <c r="T635" s="4">
        <v>83.13</v>
      </c>
      <c r="U635" s="4">
        <v>0.79</v>
      </c>
      <c r="V635" s="4">
        <v>13.3942</v>
      </c>
      <c r="W635" s="4">
        <v>0.68</v>
      </c>
      <c r="X635" s="4">
        <v>11.46</v>
      </c>
      <c r="Y635" s="4">
        <v>14.04</v>
      </c>
      <c r="Z635" s="4">
        <v>135.22999999999999</v>
      </c>
      <c r="AA635" s="5">
        <f t="shared" si="9"/>
        <v>170.4718565</v>
      </c>
    </row>
    <row r="636" spans="1:27" x14ac:dyDescent="0.25">
      <c r="A636" t="s">
        <v>26</v>
      </c>
      <c r="B636" s="2">
        <v>44340</v>
      </c>
      <c r="C636">
        <v>2021</v>
      </c>
      <c r="D636">
        <v>5</v>
      </c>
      <c r="E636">
        <v>24</v>
      </c>
      <c r="F636" s="3">
        <v>38</v>
      </c>
      <c r="G636" s="3" t="s">
        <v>70</v>
      </c>
      <c r="H636" s="3">
        <v>2</v>
      </c>
      <c r="I636" s="3">
        <v>2</v>
      </c>
      <c r="J636" s="3" t="s">
        <v>147</v>
      </c>
      <c r="K636" s="3" t="s">
        <v>266</v>
      </c>
      <c r="L636" s="3" t="s">
        <v>62</v>
      </c>
      <c r="M636" s="3" t="s">
        <v>36</v>
      </c>
      <c r="N636" s="3" t="s">
        <v>67</v>
      </c>
      <c r="O636" s="4">
        <v>23.245000000000001</v>
      </c>
      <c r="P636" s="4">
        <v>2.3245</v>
      </c>
      <c r="Q636" s="4">
        <v>5.2</v>
      </c>
      <c r="R636" s="4">
        <v>18.850000000000001</v>
      </c>
      <c r="S636" s="4">
        <v>15.67</v>
      </c>
      <c r="T636" s="4">
        <v>83.13</v>
      </c>
      <c r="U636" s="4">
        <v>0.79</v>
      </c>
      <c r="V636" s="4">
        <v>13.3942</v>
      </c>
      <c r="W636" s="4">
        <v>0.68</v>
      </c>
      <c r="X636" s="4">
        <v>11.46</v>
      </c>
      <c r="Y636" s="4">
        <v>14.04</v>
      </c>
      <c r="Z636" s="4">
        <v>135.22999999999999</v>
      </c>
      <c r="AA636" s="5">
        <f t="shared" si="9"/>
        <v>170.4718565</v>
      </c>
    </row>
    <row r="637" spans="1:27" x14ac:dyDescent="0.25">
      <c r="A637" t="s">
        <v>26</v>
      </c>
      <c r="B637" s="2">
        <v>44340</v>
      </c>
      <c r="C637">
        <v>2021</v>
      </c>
      <c r="D637">
        <v>5</v>
      </c>
      <c r="E637">
        <v>24</v>
      </c>
      <c r="F637" s="3">
        <v>38</v>
      </c>
      <c r="G637" s="3" t="s">
        <v>70</v>
      </c>
      <c r="H637" s="3">
        <v>2</v>
      </c>
      <c r="I637" s="3">
        <v>3</v>
      </c>
      <c r="J637" s="3" t="s">
        <v>211</v>
      </c>
      <c r="K637" s="3" t="s">
        <v>266</v>
      </c>
      <c r="L637" s="3" t="s">
        <v>62</v>
      </c>
      <c r="M637" s="3" t="s">
        <v>36</v>
      </c>
      <c r="N637" s="3" t="s">
        <v>67</v>
      </c>
      <c r="O637" s="4">
        <v>23.245000000000001</v>
      </c>
      <c r="P637" s="4">
        <v>2.3245</v>
      </c>
      <c r="Q637" s="4">
        <v>5.2</v>
      </c>
      <c r="R637" s="4">
        <v>18.850000000000001</v>
      </c>
      <c r="S637" s="4">
        <v>15.67</v>
      </c>
      <c r="T637" s="4">
        <v>83.13</v>
      </c>
      <c r="U637" s="4">
        <v>0.79</v>
      </c>
      <c r="V637" s="4">
        <v>13.3942</v>
      </c>
      <c r="W637" s="4">
        <v>0.68</v>
      </c>
      <c r="X637" s="4">
        <v>11.46</v>
      </c>
      <c r="Y637" s="4">
        <v>14.04</v>
      </c>
      <c r="Z637" s="4">
        <v>135.22999999999999</v>
      </c>
      <c r="AA637" s="5">
        <f t="shared" si="9"/>
        <v>170.4718565</v>
      </c>
    </row>
    <row r="638" spans="1:27" x14ac:dyDescent="0.25">
      <c r="A638" t="s">
        <v>26</v>
      </c>
      <c r="B638" s="2">
        <v>44340</v>
      </c>
      <c r="C638">
        <v>2021</v>
      </c>
      <c r="D638">
        <v>5</v>
      </c>
      <c r="E638">
        <v>24</v>
      </c>
      <c r="F638" s="3">
        <v>38</v>
      </c>
      <c r="G638" s="3" t="s">
        <v>75</v>
      </c>
      <c r="H638" s="3">
        <v>3</v>
      </c>
      <c r="I638" s="3">
        <v>1</v>
      </c>
      <c r="J638" s="3" t="s">
        <v>78</v>
      </c>
      <c r="K638" s="3" t="s">
        <v>266</v>
      </c>
      <c r="L638" s="3" t="s">
        <v>52</v>
      </c>
      <c r="M638" s="3" t="s">
        <v>33</v>
      </c>
      <c r="N638" s="3" t="s">
        <v>55</v>
      </c>
      <c r="O638" s="4">
        <v>20.855</v>
      </c>
      <c r="P638" s="4">
        <v>2.0855000000000001</v>
      </c>
      <c r="Q638" s="4">
        <v>5.2</v>
      </c>
      <c r="R638" s="4">
        <v>19.350000000000001</v>
      </c>
      <c r="S638" s="4">
        <v>16.68</v>
      </c>
      <c r="T638" s="4">
        <v>86.2</v>
      </c>
      <c r="U638" s="4">
        <v>0.68</v>
      </c>
      <c r="V638" s="4">
        <v>14.1152</v>
      </c>
      <c r="W638" s="4">
        <v>0.57999999999999996</v>
      </c>
      <c r="X638" s="4">
        <v>12.04</v>
      </c>
      <c r="Y638" s="4">
        <v>19.13</v>
      </c>
      <c r="Z638" s="4">
        <v>141.26</v>
      </c>
      <c r="AA638" s="5">
        <f t="shared" si="9"/>
        <v>152.94431350000002</v>
      </c>
    </row>
    <row r="639" spans="1:27" x14ac:dyDescent="0.25">
      <c r="A639" t="s">
        <v>26</v>
      </c>
      <c r="B639" s="2">
        <v>44340</v>
      </c>
      <c r="C639">
        <v>2021</v>
      </c>
      <c r="D639">
        <v>5</v>
      </c>
      <c r="E639">
        <v>24</v>
      </c>
      <c r="F639" s="3">
        <v>38</v>
      </c>
      <c r="G639" s="3" t="s">
        <v>75</v>
      </c>
      <c r="H639" s="3">
        <v>3</v>
      </c>
      <c r="I639" s="3">
        <v>2</v>
      </c>
      <c r="J639" s="3" t="s">
        <v>152</v>
      </c>
      <c r="K639" s="3" t="s">
        <v>266</v>
      </c>
      <c r="L639" s="3" t="s">
        <v>52</v>
      </c>
      <c r="M639" s="3" t="s">
        <v>33</v>
      </c>
      <c r="N639" s="3" t="s">
        <v>55</v>
      </c>
      <c r="O639" s="4">
        <v>20.855</v>
      </c>
      <c r="P639" s="4">
        <v>2.0855000000000001</v>
      </c>
      <c r="Q639" s="4">
        <v>5.2</v>
      </c>
      <c r="R639" s="4">
        <v>19.350000000000001</v>
      </c>
      <c r="S639" s="4">
        <v>16.68</v>
      </c>
      <c r="T639" s="4">
        <v>86.2</v>
      </c>
      <c r="U639" s="4">
        <v>0.68</v>
      </c>
      <c r="V639" s="4">
        <v>14.1152</v>
      </c>
      <c r="W639" s="4">
        <v>0.57999999999999996</v>
      </c>
      <c r="X639" s="4">
        <v>12.04</v>
      </c>
      <c r="Y639" s="4">
        <v>19.13</v>
      </c>
      <c r="Z639" s="4">
        <v>141.26</v>
      </c>
      <c r="AA639" s="5">
        <f t="shared" si="9"/>
        <v>152.94431350000002</v>
      </c>
    </row>
    <row r="640" spans="1:27" x14ac:dyDescent="0.25">
      <c r="A640" t="s">
        <v>26</v>
      </c>
      <c r="B640" s="2">
        <v>44340</v>
      </c>
      <c r="C640">
        <v>2021</v>
      </c>
      <c r="D640">
        <v>5</v>
      </c>
      <c r="E640">
        <v>24</v>
      </c>
      <c r="F640" s="3">
        <v>38</v>
      </c>
      <c r="G640" s="3" t="s">
        <v>75</v>
      </c>
      <c r="H640" s="3">
        <v>3</v>
      </c>
      <c r="I640" s="3">
        <v>3</v>
      </c>
      <c r="J640" s="3" t="s">
        <v>216</v>
      </c>
      <c r="K640" s="3" t="s">
        <v>266</v>
      </c>
      <c r="L640" s="3" t="s">
        <v>52</v>
      </c>
      <c r="M640" s="3" t="s">
        <v>33</v>
      </c>
      <c r="N640" s="3" t="s">
        <v>55</v>
      </c>
      <c r="O640" s="4">
        <v>20.855</v>
      </c>
      <c r="P640" s="4">
        <v>2.0855000000000001</v>
      </c>
      <c r="Q640" s="4">
        <v>5.2</v>
      </c>
      <c r="R640" s="4">
        <v>19.350000000000001</v>
      </c>
      <c r="S640" s="4">
        <v>16.68</v>
      </c>
      <c r="T640" s="4">
        <v>86.2</v>
      </c>
      <c r="U640" s="4">
        <v>0.68</v>
      </c>
      <c r="V640" s="4">
        <v>14.1152</v>
      </c>
      <c r="W640" s="4">
        <v>0.57999999999999996</v>
      </c>
      <c r="X640" s="4">
        <v>12.04</v>
      </c>
      <c r="Y640" s="4">
        <v>19.13</v>
      </c>
      <c r="Z640" s="4">
        <v>141.26</v>
      </c>
      <c r="AA640" s="5">
        <f t="shared" si="9"/>
        <v>152.94431350000002</v>
      </c>
    </row>
    <row r="641" spans="1:27" x14ac:dyDescent="0.25">
      <c r="A641" t="s">
        <v>26</v>
      </c>
      <c r="B641" s="2">
        <v>44340</v>
      </c>
      <c r="C641">
        <v>2021</v>
      </c>
      <c r="D641">
        <v>5</v>
      </c>
      <c r="E641">
        <v>24</v>
      </c>
      <c r="F641" s="3">
        <v>38</v>
      </c>
      <c r="G641" s="3" t="s">
        <v>75</v>
      </c>
      <c r="H641" s="3">
        <v>4</v>
      </c>
      <c r="I641" s="3">
        <v>1</v>
      </c>
      <c r="J641" s="3" t="s">
        <v>79</v>
      </c>
      <c r="K641" s="3" t="s">
        <v>266</v>
      </c>
      <c r="L641" s="3" t="s">
        <v>52</v>
      </c>
      <c r="M641" s="3" t="s">
        <v>30</v>
      </c>
      <c r="N641" s="3" t="s">
        <v>53</v>
      </c>
      <c r="O641" s="4">
        <v>24.725000000000001</v>
      </c>
      <c r="P641" s="4">
        <v>2.4725000000000001</v>
      </c>
      <c r="Q641" s="4">
        <v>5.3</v>
      </c>
      <c r="R641" s="4">
        <v>20.3</v>
      </c>
      <c r="S641" s="4">
        <v>17.38</v>
      </c>
      <c r="T641" s="4">
        <v>85.62</v>
      </c>
      <c r="U641" s="4">
        <v>0.7</v>
      </c>
      <c r="V641" s="4">
        <v>14.557399999999999</v>
      </c>
      <c r="W641" s="4">
        <v>0.59</v>
      </c>
      <c r="X641" s="4">
        <v>12.63</v>
      </c>
      <c r="Y641" s="4">
        <v>22.79</v>
      </c>
      <c r="Z641" s="4">
        <v>145.61000000000001</v>
      </c>
      <c r="AA641" s="5">
        <f t="shared" si="9"/>
        <v>181.32573250000002</v>
      </c>
    </row>
    <row r="642" spans="1:27" x14ac:dyDescent="0.25">
      <c r="A642" t="s">
        <v>26</v>
      </c>
      <c r="B642" s="2">
        <v>44340</v>
      </c>
      <c r="C642">
        <v>2021</v>
      </c>
      <c r="D642">
        <v>5</v>
      </c>
      <c r="E642">
        <v>24</v>
      </c>
      <c r="F642" s="3">
        <v>38</v>
      </c>
      <c r="G642" s="3" t="s">
        <v>75</v>
      </c>
      <c r="H642" s="3">
        <v>4</v>
      </c>
      <c r="I642" s="3">
        <v>2</v>
      </c>
      <c r="J642" s="3" t="s">
        <v>153</v>
      </c>
      <c r="K642" s="3" t="s">
        <v>266</v>
      </c>
      <c r="L642" s="3" t="s">
        <v>52</v>
      </c>
      <c r="M642" s="3" t="s">
        <v>30</v>
      </c>
      <c r="N642" s="3" t="s">
        <v>53</v>
      </c>
      <c r="O642" s="4">
        <v>24.725000000000001</v>
      </c>
      <c r="P642" s="4">
        <v>2.4725000000000001</v>
      </c>
      <c r="Q642" s="4">
        <v>5.3</v>
      </c>
      <c r="R642" s="4">
        <v>20.3</v>
      </c>
      <c r="S642" s="4">
        <v>17.38</v>
      </c>
      <c r="T642" s="4">
        <v>85.62</v>
      </c>
      <c r="U642" s="4">
        <v>0.7</v>
      </c>
      <c r="V642" s="4">
        <v>14.557399999999999</v>
      </c>
      <c r="W642" s="4">
        <v>0.59</v>
      </c>
      <c r="X642" s="4">
        <v>12.63</v>
      </c>
      <c r="Y642" s="4">
        <v>22.79</v>
      </c>
      <c r="Z642" s="4">
        <v>145.61000000000001</v>
      </c>
      <c r="AA642" s="5">
        <f t="shared" ref="AA642:AA705" si="10">6667*11*P642/1000</f>
        <v>181.32573250000002</v>
      </c>
    </row>
    <row r="643" spans="1:27" x14ac:dyDescent="0.25">
      <c r="A643" t="s">
        <v>26</v>
      </c>
      <c r="B643" s="2">
        <v>44340</v>
      </c>
      <c r="C643">
        <v>2021</v>
      </c>
      <c r="D643">
        <v>5</v>
      </c>
      <c r="E643">
        <v>24</v>
      </c>
      <c r="F643" s="3">
        <v>38</v>
      </c>
      <c r="G643" s="3" t="s">
        <v>75</v>
      </c>
      <c r="H643" s="3">
        <v>4</v>
      </c>
      <c r="I643" s="3">
        <v>3</v>
      </c>
      <c r="J643" s="3" t="s">
        <v>217</v>
      </c>
      <c r="K643" s="3" t="s">
        <v>266</v>
      </c>
      <c r="L643" s="3" t="s">
        <v>52</v>
      </c>
      <c r="M643" s="3" t="s">
        <v>30</v>
      </c>
      <c r="N643" s="3" t="s">
        <v>53</v>
      </c>
      <c r="O643" s="4">
        <v>24.725000000000001</v>
      </c>
      <c r="P643" s="4">
        <v>2.4725000000000001</v>
      </c>
      <c r="Q643" s="4">
        <v>5.3</v>
      </c>
      <c r="R643" s="4">
        <v>20.3</v>
      </c>
      <c r="S643" s="4">
        <v>17.38</v>
      </c>
      <c r="T643" s="4">
        <v>85.62</v>
      </c>
      <c r="U643" s="4">
        <v>0.7</v>
      </c>
      <c r="V643" s="4">
        <v>14.557399999999999</v>
      </c>
      <c r="W643" s="4">
        <v>0.59</v>
      </c>
      <c r="X643" s="4">
        <v>12.63</v>
      </c>
      <c r="Y643" s="4">
        <v>22.79</v>
      </c>
      <c r="Z643" s="4">
        <v>145.61000000000001</v>
      </c>
      <c r="AA643" s="5">
        <f t="shared" si="10"/>
        <v>181.32573250000002</v>
      </c>
    </row>
    <row r="644" spans="1:27" x14ac:dyDescent="0.25">
      <c r="A644" t="s">
        <v>26</v>
      </c>
      <c r="B644" s="2">
        <v>44340</v>
      </c>
      <c r="C644">
        <v>2021</v>
      </c>
      <c r="D644">
        <v>5</v>
      </c>
      <c r="E644">
        <v>24</v>
      </c>
      <c r="F644" s="3">
        <v>38</v>
      </c>
      <c r="G644" s="3" t="s">
        <v>75</v>
      </c>
      <c r="H644" s="3">
        <v>1</v>
      </c>
      <c r="I644" s="3">
        <v>1</v>
      </c>
      <c r="J644" s="3" t="s">
        <v>76</v>
      </c>
      <c r="K644" s="3" t="s">
        <v>266</v>
      </c>
      <c r="L644" s="3" t="s">
        <v>52</v>
      </c>
      <c r="M644" s="3" t="s">
        <v>39</v>
      </c>
      <c r="N644" s="3" t="s">
        <v>59</v>
      </c>
      <c r="O644" s="4">
        <v>25.555</v>
      </c>
      <c r="P644" s="4">
        <v>2.5554999999999999</v>
      </c>
      <c r="Q644" s="4">
        <v>5.2</v>
      </c>
      <c r="R644" s="4">
        <v>18.329999999999998</v>
      </c>
      <c r="S644" s="4">
        <v>14.9</v>
      </c>
      <c r="T644" s="4">
        <v>81.290000000000006</v>
      </c>
      <c r="U644" s="4">
        <v>0.85</v>
      </c>
      <c r="V644" s="4">
        <v>12.650499999999999</v>
      </c>
      <c r="W644" s="4">
        <v>0.72</v>
      </c>
      <c r="X644" s="4">
        <v>11.85</v>
      </c>
      <c r="Y644" s="4">
        <v>8.31</v>
      </c>
      <c r="Z644" s="4">
        <v>128.43</v>
      </c>
      <c r="AA644" s="5">
        <f t="shared" si="10"/>
        <v>187.41270349999999</v>
      </c>
    </row>
    <row r="645" spans="1:27" x14ac:dyDescent="0.25">
      <c r="A645" t="s">
        <v>26</v>
      </c>
      <c r="B645" s="2">
        <v>44340</v>
      </c>
      <c r="C645">
        <v>2021</v>
      </c>
      <c r="D645">
        <v>5</v>
      </c>
      <c r="E645">
        <v>24</v>
      </c>
      <c r="F645" s="3">
        <v>38</v>
      </c>
      <c r="G645" s="3" t="s">
        <v>75</v>
      </c>
      <c r="H645" s="3">
        <v>1</v>
      </c>
      <c r="I645" s="3">
        <v>2</v>
      </c>
      <c r="J645" s="3" t="s">
        <v>150</v>
      </c>
      <c r="K645" s="3" t="s">
        <v>266</v>
      </c>
      <c r="L645" s="3" t="s">
        <v>52</v>
      </c>
      <c r="M645" s="3" t="s">
        <v>39</v>
      </c>
      <c r="N645" s="3" t="s">
        <v>59</v>
      </c>
      <c r="O645" s="4">
        <v>25.555</v>
      </c>
      <c r="P645" s="4">
        <v>2.5554999999999999</v>
      </c>
      <c r="Q645" s="4">
        <v>5.2</v>
      </c>
      <c r="R645" s="4">
        <v>18.329999999999998</v>
      </c>
      <c r="S645" s="4">
        <v>14.9</v>
      </c>
      <c r="T645" s="4">
        <v>81.290000000000006</v>
      </c>
      <c r="U645" s="4">
        <v>0.85</v>
      </c>
      <c r="V645" s="4">
        <v>12.650499999999999</v>
      </c>
      <c r="W645" s="4">
        <v>0.72</v>
      </c>
      <c r="X645" s="4">
        <v>11.85</v>
      </c>
      <c r="Y645" s="4">
        <v>8.31</v>
      </c>
      <c r="Z645" s="4">
        <v>128.43</v>
      </c>
      <c r="AA645" s="5">
        <f t="shared" si="10"/>
        <v>187.41270349999999</v>
      </c>
    </row>
    <row r="646" spans="1:27" x14ac:dyDescent="0.25">
      <c r="A646" t="s">
        <v>26</v>
      </c>
      <c r="B646" s="2">
        <v>44340</v>
      </c>
      <c r="C646">
        <v>2021</v>
      </c>
      <c r="D646">
        <v>5</v>
      </c>
      <c r="E646">
        <v>24</v>
      </c>
      <c r="F646" s="3">
        <v>38</v>
      </c>
      <c r="G646" s="3" t="s">
        <v>75</v>
      </c>
      <c r="H646" s="3">
        <v>1</v>
      </c>
      <c r="I646" s="3">
        <v>3</v>
      </c>
      <c r="J646" s="3" t="s">
        <v>214</v>
      </c>
      <c r="K646" s="3" t="s">
        <v>266</v>
      </c>
      <c r="L646" s="3" t="s">
        <v>52</v>
      </c>
      <c r="M646" s="3" t="s">
        <v>39</v>
      </c>
      <c r="N646" s="3" t="s">
        <v>59</v>
      </c>
      <c r="O646" s="4">
        <v>25.555</v>
      </c>
      <c r="P646" s="4">
        <v>2.5554999999999999</v>
      </c>
      <c r="Q646" s="4">
        <v>5.2</v>
      </c>
      <c r="R646" s="4">
        <v>18.329999999999998</v>
      </c>
      <c r="S646" s="4">
        <v>14.9</v>
      </c>
      <c r="T646" s="4">
        <v>81.290000000000006</v>
      </c>
      <c r="U646" s="4">
        <v>0.85</v>
      </c>
      <c r="V646" s="4">
        <v>12.650499999999999</v>
      </c>
      <c r="W646" s="4">
        <v>0.72</v>
      </c>
      <c r="X646" s="4">
        <v>11.85</v>
      </c>
      <c r="Y646" s="4">
        <v>8.31</v>
      </c>
      <c r="Z646" s="4">
        <v>128.43</v>
      </c>
      <c r="AA646" s="5">
        <f t="shared" si="10"/>
        <v>187.41270349999999</v>
      </c>
    </row>
    <row r="647" spans="1:27" x14ac:dyDescent="0.25">
      <c r="A647" t="s">
        <v>26</v>
      </c>
      <c r="B647" s="2">
        <v>44340</v>
      </c>
      <c r="C647">
        <v>2021</v>
      </c>
      <c r="D647">
        <v>5</v>
      </c>
      <c r="E647">
        <v>24</v>
      </c>
      <c r="F647" s="3">
        <v>38</v>
      </c>
      <c r="G647" s="3" t="s">
        <v>75</v>
      </c>
      <c r="H647" s="3">
        <v>2</v>
      </c>
      <c r="I647" s="3">
        <v>1</v>
      </c>
      <c r="J647" s="3" t="s">
        <v>77</v>
      </c>
      <c r="K647" s="3" t="s">
        <v>266</v>
      </c>
      <c r="L647" s="3" t="s">
        <v>52</v>
      </c>
      <c r="M647" s="3" t="s">
        <v>36</v>
      </c>
      <c r="N647" s="3" t="s">
        <v>57</v>
      </c>
      <c r="O647" s="4">
        <v>21.875</v>
      </c>
      <c r="P647" s="4">
        <v>2.1875</v>
      </c>
      <c r="Q647" s="4">
        <v>5.3</v>
      </c>
      <c r="R647" s="4">
        <v>19.29</v>
      </c>
      <c r="S647" s="4">
        <v>15.97</v>
      </c>
      <c r="T647" s="4">
        <v>82.79</v>
      </c>
      <c r="U647" s="4">
        <v>0.8</v>
      </c>
      <c r="V647" s="4">
        <v>13.5825</v>
      </c>
      <c r="W647" s="4">
        <v>0.68</v>
      </c>
      <c r="X647" s="4">
        <v>11.75</v>
      </c>
      <c r="Y647" s="4">
        <v>15.57</v>
      </c>
      <c r="Z647" s="4">
        <v>137.04</v>
      </c>
      <c r="AA647" s="5">
        <f t="shared" si="10"/>
        <v>160.4246875</v>
      </c>
    </row>
    <row r="648" spans="1:27" x14ac:dyDescent="0.25">
      <c r="A648" t="s">
        <v>26</v>
      </c>
      <c r="B648" s="2">
        <v>44340</v>
      </c>
      <c r="C648">
        <v>2021</v>
      </c>
      <c r="D648">
        <v>5</v>
      </c>
      <c r="E648">
        <v>24</v>
      </c>
      <c r="F648" s="3">
        <v>38</v>
      </c>
      <c r="G648" s="3" t="s">
        <v>75</v>
      </c>
      <c r="H648" s="3">
        <v>2</v>
      </c>
      <c r="I648" s="3">
        <v>2</v>
      </c>
      <c r="J648" s="3" t="s">
        <v>151</v>
      </c>
      <c r="K648" s="3" t="s">
        <v>266</v>
      </c>
      <c r="L648" s="3" t="s">
        <v>52</v>
      </c>
      <c r="M648" s="3" t="s">
        <v>36</v>
      </c>
      <c r="N648" s="3" t="s">
        <v>57</v>
      </c>
      <c r="O648" s="4">
        <v>21.875</v>
      </c>
      <c r="P648" s="4">
        <v>2.1875</v>
      </c>
      <c r="Q648" s="4">
        <v>5.3</v>
      </c>
      <c r="R648" s="4">
        <v>19.29</v>
      </c>
      <c r="S648" s="4">
        <v>15.97</v>
      </c>
      <c r="T648" s="4">
        <v>82.79</v>
      </c>
      <c r="U648" s="4">
        <v>0.8</v>
      </c>
      <c r="V648" s="4">
        <v>13.5825</v>
      </c>
      <c r="W648" s="4">
        <v>0.68</v>
      </c>
      <c r="X648" s="4">
        <v>11.75</v>
      </c>
      <c r="Y648" s="4">
        <v>15.57</v>
      </c>
      <c r="Z648" s="4">
        <v>137.04</v>
      </c>
      <c r="AA648" s="5">
        <f t="shared" si="10"/>
        <v>160.4246875</v>
      </c>
    </row>
    <row r="649" spans="1:27" x14ac:dyDescent="0.25">
      <c r="A649" t="s">
        <v>26</v>
      </c>
      <c r="B649" s="2">
        <v>44340</v>
      </c>
      <c r="C649">
        <v>2021</v>
      </c>
      <c r="D649">
        <v>5</v>
      </c>
      <c r="E649">
        <v>24</v>
      </c>
      <c r="F649" s="3">
        <v>38</v>
      </c>
      <c r="G649" s="3" t="s">
        <v>75</v>
      </c>
      <c r="H649" s="3">
        <v>2</v>
      </c>
      <c r="I649" s="3">
        <v>3</v>
      </c>
      <c r="J649" s="3" t="s">
        <v>215</v>
      </c>
      <c r="K649" s="3" t="s">
        <v>266</v>
      </c>
      <c r="L649" s="3" t="s">
        <v>52</v>
      </c>
      <c r="M649" s="3" t="s">
        <v>36</v>
      </c>
      <c r="N649" s="3" t="s">
        <v>57</v>
      </c>
      <c r="O649" s="4">
        <v>21.875</v>
      </c>
      <c r="P649" s="4">
        <v>2.1875</v>
      </c>
      <c r="Q649" s="4">
        <v>5.3</v>
      </c>
      <c r="R649" s="4">
        <v>19.29</v>
      </c>
      <c r="S649" s="4">
        <v>15.97</v>
      </c>
      <c r="T649" s="4">
        <v>82.79</v>
      </c>
      <c r="U649" s="4">
        <v>0.8</v>
      </c>
      <c r="V649" s="4">
        <v>13.5825</v>
      </c>
      <c r="W649" s="4">
        <v>0.68</v>
      </c>
      <c r="X649" s="4">
        <v>11.75</v>
      </c>
      <c r="Y649" s="4">
        <v>15.57</v>
      </c>
      <c r="Z649" s="4">
        <v>137.04</v>
      </c>
      <c r="AA649" s="5">
        <f t="shared" si="10"/>
        <v>160.4246875</v>
      </c>
    </row>
    <row r="650" spans="1:27" x14ac:dyDescent="0.25">
      <c r="A650" t="s">
        <v>26</v>
      </c>
      <c r="B650" s="2">
        <v>44340</v>
      </c>
      <c r="C650">
        <v>2021</v>
      </c>
      <c r="D650">
        <v>5</v>
      </c>
      <c r="E650">
        <v>24</v>
      </c>
      <c r="F650" s="3">
        <v>38</v>
      </c>
      <c r="G650" s="3" t="s">
        <v>80</v>
      </c>
      <c r="H650" s="3">
        <v>3</v>
      </c>
      <c r="I650" s="3">
        <v>1</v>
      </c>
      <c r="J650" s="3" t="s">
        <v>83</v>
      </c>
      <c r="K650" s="3" t="s">
        <v>266</v>
      </c>
      <c r="L650" s="3" t="s">
        <v>36</v>
      </c>
      <c r="M650" s="3" t="s">
        <v>33</v>
      </c>
      <c r="N650" s="3" t="s">
        <v>45</v>
      </c>
      <c r="O650" s="4">
        <v>21.525000000000002</v>
      </c>
      <c r="P650" s="4">
        <v>2.1525000000000003</v>
      </c>
      <c r="Q650" s="4">
        <v>5.3</v>
      </c>
      <c r="R650" s="4">
        <v>19.3</v>
      </c>
      <c r="S650" s="4">
        <v>16.64</v>
      </c>
      <c r="T650" s="4">
        <v>86.22</v>
      </c>
      <c r="U650" s="4">
        <v>0.68</v>
      </c>
      <c r="V650" s="4">
        <v>13.8817</v>
      </c>
      <c r="W650" s="4">
        <v>0.56999999999999995</v>
      </c>
      <c r="X650" s="4">
        <v>12.86</v>
      </c>
      <c r="Y650" s="4">
        <v>17.149999999999999</v>
      </c>
      <c r="Z650" s="4">
        <v>138.91999999999999</v>
      </c>
      <c r="AA650" s="5">
        <f t="shared" si="10"/>
        <v>157.85789250000002</v>
      </c>
    </row>
    <row r="651" spans="1:27" x14ac:dyDescent="0.25">
      <c r="A651" t="s">
        <v>26</v>
      </c>
      <c r="B651" s="2">
        <v>44340</v>
      </c>
      <c r="C651">
        <v>2021</v>
      </c>
      <c r="D651">
        <v>5</v>
      </c>
      <c r="E651">
        <v>24</v>
      </c>
      <c r="F651" s="3">
        <v>38</v>
      </c>
      <c r="G651" s="3" t="s">
        <v>80</v>
      </c>
      <c r="H651" s="3">
        <v>3</v>
      </c>
      <c r="I651" s="3">
        <v>2</v>
      </c>
      <c r="J651" s="3" t="s">
        <v>156</v>
      </c>
      <c r="K651" s="3" t="s">
        <v>266</v>
      </c>
      <c r="L651" s="3" t="s">
        <v>36</v>
      </c>
      <c r="M651" s="3" t="s">
        <v>33</v>
      </c>
      <c r="N651" s="3" t="s">
        <v>45</v>
      </c>
      <c r="O651" s="4">
        <v>21.525000000000002</v>
      </c>
      <c r="P651" s="4">
        <v>2.1525000000000003</v>
      </c>
      <c r="Q651" s="4">
        <v>5.3</v>
      </c>
      <c r="R651" s="4">
        <v>19.3</v>
      </c>
      <c r="S651" s="4">
        <v>16.64</v>
      </c>
      <c r="T651" s="4">
        <v>86.22</v>
      </c>
      <c r="U651" s="4">
        <v>0.68</v>
      </c>
      <c r="V651" s="4">
        <v>13.8817</v>
      </c>
      <c r="W651" s="4">
        <v>0.56999999999999995</v>
      </c>
      <c r="X651" s="4">
        <v>12.86</v>
      </c>
      <c r="Y651" s="4">
        <v>17.149999999999999</v>
      </c>
      <c r="Z651" s="4">
        <v>138.91999999999999</v>
      </c>
      <c r="AA651" s="5">
        <f t="shared" si="10"/>
        <v>157.85789250000002</v>
      </c>
    </row>
    <row r="652" spans="1:27" x14ac:dyDescent="0.25">
      <c r="A652" t="s">
        <v>26</v>
      </c>
      <c r="B652" s="2">
        <v>44340</v>
      </c>
      <c r="C652">
        <v>2021</v>
      </c>
      <c r="D652">
        <v>5</v>
      </c>
      <c r="E652">
        <v>24</v>
      </c>
      <c r="F652" s="3">
        <v>38</v>
      </c>
      <c r="G652" s="3" t="s">
        <v>80</v>
      </c>
      <c r="H652" s="3">
        <v>3</v>
      </c>
      <c r="I652" s="3">
        <v>3</v>
      </c>
      <c r="J652" s="3" t="s">
        <v>220</v>
      </c>
      <c r="K652" s="3" t="s">
        <v>266</v>
      </c>
      <c r="L652" s="3" t="s">
        <v>36</v>
      </c>
      <c r="M652" s="3" t="s">
        <v>33</v>
      </c>
      <c r="N652" s="3" t="s">
        <v>45</v>
      </c>
      <c r="O652" s="4">
        <v>21.525000000000002</v>
      </c>
      <c r="P652" s="4">
        <v>2.1525000000000003</v>
      </c>
      <c r="Q652" s="4">
        <v>5.3</v>
      </c>
      <c r="R652" s="4">
        <v>19.3</v>
      </c>
      <c r="S652" s="4">
        <v>16.64</v>
      </c>
      <c r="T652" s="4">
        <v>86.22</v>
      </c>
      <c r="U652" s="4">
        <v>0.68</v>
      </c>
      <c r="V652" s="4">
        <v>13.8817</v>
      </c>
      <c r="W652" s="4">
        <v>0.56999999999999995</v>
      </c>
      <c r="X652" s="4">
        <v>12.86</v>
      </c>
      <c r="Y652" s="4">
        <v>17.149999999999999</v>
      </c>
      <c r="Z652" s="4">
        <v>138.91999999999999</v>
      </c>
      <c r="AA652" s="5">
        <f t="shared" si="10"/>
        <v>157.85789250000002</v>
      </c>
    </row>
    <row r="653" spans="1:27" x14ac:dyDescent="0.25">
      <c r="A653" t="s">
        <v>26</v>
      </c>
      <c r="B653" s="2">
        <v>44340</v>
      </c>
      <c r="C653">
        <v>2021</v>
      </c>
      <c r="D653">
        <v>5</v>
      </c>
      <c r="E653">
        <v>24</v>
      </c>
      <c r="F653" s="3">
        <v>38</v>
      </c>
      <c r="G653" s="3" t="s">
        <v>80</v>
      </c>
      <c r="H653" s="3">
        <v>4</v>
      </c>
      <c r="I653" s="3">
        <v>1</v>
      </c>
      <c r="J653" s="3" t="s">
        <v>84</v>
      </c>
      <c r="K653" s="3" t="s">
        <v>266</v>
      </c>
      <c r="L653" s="3" t="s">
        <v>36</v>
      </c>
      <c r="M653" s="3" t="s">
        <v>30</v>
      </c>
      <c r="N653" s="3" t="s">
        <v>43</v>
      </c>
      <c r="O653" s="4">
        <v>25.585000000000001</v>
      </c>
      <c r="P653" s="4">
        <v>2.5585</v>
      </c>
      <c r="Q653" s="4">
        <v>5.3</v>
      </c>
      <c r="R653" s="4">
        <v>20.329999999999998</v>
      </c>
      <c r="S653" s="4">
        <v>16.93</v>
      </c>
      <c r="T653" s="4">
        <v>83.28</v>
      </c>
      <c r="U653" s="4">
        <v>0.78</v>
      </c>
      <c r="V653" s="4">
        <v>14.225099999999999</v>
      </c>
      <c r="W653" s="4">
        <v>0.66</v>
      </c>
      <c r="X653" s="4">
        <v>12.45</v>
      </c>
      <c r="Y653" s="4">
        <v>20.64</v>
      </c>
      <c r="Z653" s="4">
        <v>143.05000000000001</v>
      </c>
      <c r="AA653" s="5">
        <f t="shared" si="10"/>
        <v>187.63271449999999</v>
      </c>
    </row>
    <row r="654" spans="1:27" x14ac:dyDescent="0.25">
      <c r="A654" t="s">
        <v>26</v>
      </c>
      <c r="B654" s="2">
        <v>44340</v>
      </c>
      <c r="C654">
        <v>2021</v>
      </c>
      <c r="D654">
        <v>5</v>
      </c>
      <c r="E654">
        <v>24</v>
      </c>
      <c r="F654" s="3">
        <v>38</v>
      </c>
      <c r="G654" s="3" t="s">
        <v>80</v>
      </c>
      <c r="H654" s="3">
        <v>4</v>
      </c>
      <c r="I654" s="3">
        <v>2</v>
      </c>
      <c r="J654" s="3" t="s">
        <v>157</v>
      </c>
      <c r="K654" s="3" t="s">
        <v>266</v>
      </c>
      <c r="L654" s="3" t="s">
        <v>36</v>
      </c>
      <c r="M654" s="3" t="s">
        <v>30</v>
      </c>
      <c r="N654" s="3" t="s">
        <v>43</v>
      </c>
      <c r="O654" s="4">
        <v>25.585000000000001</v>
      </c>
      <c r="P654" s="4">
        <v>2.5585</v>
      </c>
      <c r="Q654" s="4">
        <v>5.3</v>
      </c>
      <c r="R654" s="4">
        <v>20.329999999999998</v>
      </c>
      <c r="S654" s="4">
        <v>16.93</v>
      </c>
      <c r="T654" s="4">
        <v>83.28</v>
      </c>
      <c r="U654" s="4">
        <v>0.78</v>
      </c>
      <c r="V654" s="4">
        <v>14.225099999999999</v>
      </c>
      <c r="W654" s="4">
        <v>0.66</v>
      </c>
      <c r="X654" s="4">
        <v>12.45</v>
      </c>
      <c r="Y654" s="4">
        <v>20.64</v>
      </c>
      <c r="Z654" s="4">
        <v>143.05000000000001</v>
      </c>
      <c r="AA654" s="5">
        <f t="shared" si="10"/>
        <v>187.63271449999999</v>
      </c>
    </row>
    <row r="655" spans="1:27" x14ac:dyDescent="0.25">
      <c r="A655" t="s">
        <v>26</v>
      </c>
      <c r="B655" s="2">
        <v>44340</v>
      </c>
      <c r="C655">
        <v>2021</v>
      </c>
      <c r="D655">
        <v>5</v>
      </c>
      <c r="E655">
        <v>24</v>
      </c>
      <c r="F655" s="3">
        <v>38</v>
      </c>
      <c r="G655" s="3" t="s">
        <v>80</v>
      </c>
      <c r="H655" s="3">
        <v>4</v>
      </c>
      <c r="I655" s="3">
        <v>3</v>
      </c>
      <c r="J655" s="3" t="s">
        <v>221</v>
      </c>
      <c r="K655" s="3" t="s">
        <v>266</v>
      </c>
      <c r="L655" s="3" t="s">
        <v>36</v>
      </c>
      <c r="M655" s="3" t="s">
        <v>30</v>
      </c>
      <c r="N655" s="3" t="s">
        <v>43</v>
      </c>
      <c r="O655" s="4">
        <v>25.585000000000001</v>
      </c>
      <c r="P655" s="4">
        <v>2.5585</v>
      </c>
      <c r="Q655" s="4">
        <v>5.3</v>
      </c>
      <c r="R655" s="4">
        <v>20.329999999999998</v>
      </c>
      <c r="S655" s="4">
        <v>16.93</v>
      </c>
      <c r="T655" s="4">
        <v>83.28</v>
      </c>
      <c r="U655" s="4">
        <v>0.78</v>
      </c>
      <c r="V655" s="4">
        <v>14.225099999999999</v>
      </c>
      <c r="W655" s="4">
        <v>0.66</v>
      </c>
      <c r="X655" s="4">
        <v>12.45</v>
      </c>
      <c r="Y655" s="4">
        <v>20.64</v>
      </c>
      <c r="Z655" s="4">
        <v>143.05000000000001</v>
      </c>
      <c r="AA655" s="5">
        <f t="shared" si="10"/>
        <v>187.63271449999999</v>
      </c>
    </row>
    <row r="656" spans="1:27" x14ac:dyDescent="0.25">
      <c r="A656" t="s">
        <v>26</v>
      </c>
      <c r="B656" s="2">
        <v>44340</v>
      </c>
      <c r="C656">
        <v>2021</v>
      </c>
      <c r="D656">
        <v>5</v>
      </c>
      <c r="E656">
        <v>24</v>
      </c>
      <c r="F656" s="3">
        <v>38</v>
      </c>
      <c r="G656" s="3" t="s">
        <v>80</v>
      </c>
      <c r="H656" s="3">
        <v>1</v>
      </c>
      <c r="I656" s="3">
        <v>1</v>
      </c>
      <c r="J656" s="3" t="s">
        <v>81</v>
      </c>
      <c r="K656" s="3" t="s">
        <v>266</v>
      </c>
      <c r="L656" s="3" t="s">
        <v>36</v>
      </c>
      <c r="M656" s="3" t="s">
        <v>39</v>
      </c>
      <c r="N656" s="3" t="s">
        <v>49</v>
      </c>
      <c r="O656" s="4">
        <v>24.255000000000003</v>
      </c>
      <c r="P656" s="4">
        <v>2.4255000000000004</v>
      </c>
      <c r="Q656" s="4">
        <v>5.3</v>
      </c>
      <c r="R656" s="4">
        <v>20.3</v>
      </c>
      <c r="S656" s="4">
        <v>17.34</v>
      </c>
      <c r="T656" s="4">
        <v>85.42</v>
      </c>
      <c r="U656" s="4">
        <v>0.71</v>
      </c>
      <c r="V656" s="4">
        <v>14.694100000000001</v>
      </c>
      <c r="W656" s="4">
        <v>0.6</v>
      </c>
      <c r="X656" s="4">
        <v>11.96</v>
      </c>
      <c r="Y656" s="4">
        <v>23.98</v>
      </c>
      <c r="Z656" s="4">
        <v>147.02000000000001</v>
      </c>
      <c r="AA656" s="5">
        <f t="shared" si="10"/>
        <v>177.87889350000003</v>
      </c>
    </row>
    <row r="657" spans="1:27" x14ac:dyDescent="0.25">
      <c r="A657" t="s">
        <v>26</v>
      </c>
      <c r="B657" s="2">
        <v>44340</v>
      </c>
      <c r="C657">
        <v>2021</v>
      </c>
      <c r="D657">
        <v>5</v>
      </c>
      <c r="E657">
        <v>24</v>
      </c>
      <c r="F657" s="3">
        <v>38</v>
      </c>
      <c r="G657" s="3" t="s">
        <v>80</v>
      </c>
      <c r="H657" s="3">
        <v>1</v>
      </c>
      <c r="I657" s="3">
        <v>2</v>
      </c>
      <c r="J657" s="3" t="s">
        <v>154</v>
      </c>
      <c r="K657" s="3" t="s">
        <v>266</v>
      </c>
      <c r="L657" s="3" t="s">
        <v>36</v>
      </c>
      <c r="M657" s="3" t="s">
        <v>39</v>
      </c>
      <c r="N657" s="3" t="s">
        <v>49</v>
      </c>
      <c r="O657" s="4">
        <v>24.255000000000003</v>
      </c>
      <c r="P657" s="4">
        <v>2.4255000000000004</v>
      </c>
      <c r="Q657" s="4">
        <v>5.3</v>
      </c>
      <c r="R657" s="4">
        <v>20.3</v>
      </c>
      <c r="S657" s="4">
        <v>17.34</v>
      </c>
      <c r="T657" s="4">
        <v>85.42</v>
      </c>
      <c r="U657" s="4">
        <v>0.71</v>
      </c>
      <c r="V657" s="4">
        <v>14.694100000000001</v>
      </c>
      <c r="W657" s="4">
        <v>0.6</v>
      </c>
      <c r="X657" s="4">
        <v>11.96</v>
      </c>
      <c r="Y657" s="4">
        <v>23.98</v>
      </c>
      <c r="Z657" s="4">
        <v>147.02000000000001</v>
      </c>
      <c r="AA657" s="5">
        <f t="shared" si="10"/>
        <v>177.87889350000003</v>
      </c>
    </row>
    <row r="658" spans="1:27" x14ac:dyDescent="0.25">
      <c r="A658" t="s">
        <v>26</v>
      </c>
      <c r="B658" s="2">
        <v>44340</v>
      </c>
      <c r="C658">
        <v>2021</v>
      </c>
      <c r="D658">
        <v>5</v>
      </c>
      <c r="E658">
        <v>24</v>
      </c>
      <c r="F658" s="3">
        <v>38</v>
      </c>
      <c r="G658" s="3" t="s">
        <v>80</v>
      </c>
      <c r="H658" s="3">
        <v>1</v>
      </c>
      <c r="I658" s="3">
        <v>3</v>
      </c>
      <c r="J658" s="3" t="s">
        <v>218</v>
      </c>
      <c r="K658" s="3" t="s">
        <v>266</v>
      </c>
      <c r="L658" s="3" t="s">
        <v>36</v>
      </c>
      <c r="M658" s="3" t="s">
        <v>39</v>
      </c>
      <c r="N658" s="3" t="s">
        <v>49</v>
      </c>
      <c r="O658" s="4">
        <v>24.255000000000003</v>
      </c>
      <c r="P658" s="4">
        <v>2.4255000000000004</v>
      </c>
      <c r="Q658" s="4">
        <v>5.3</v>
      </c>
      <c r="R658" s="4">
        <v>20.3</v>
      </c>
      <c r="S658" s="4">
        <v>17.34</v>
      </c>
      <c r="T658" s="4">
        <v>85.42</v>
      </c>
      <c r="U658" s="4">
        <v>0.71</v>
      </c>
      <c r="V658" s="4">
        <v>14.694100000000001</v>
      </c>
      <c r="W658" s="4">
        <v>0.6</v>
      </c>
      <c r="X658" s="4">
        <v>11.96</v>
      </c>
      <c r="Y658" s="4">
        <v>23.98</v>
      </c>
      <c r="Z658" s="4">
        <v>147.02000000000001</v>
      </c>
      <c r="AA658" s="5">
        <f t="shared" si="10"/>
        <v>177.87889350000003</v>
      </c>
    </row>
    <row r="659" spans="1:27" x14ac:dyDescent="0.25">
      <c r="A659" t="s">
        <v>26</v>
      </c>
      <c r="B659" s="2">
        <v>44340</v>
      </c>
      <c r="C659">
        <v>2021</v>
      </c>
      <c r="D659">
        <v>5</v>
      </c>
      <c r="E659">
        <v>24</v>
      </c>
      <c r="F659" s="3">
        <v>38</v>
      </c>
      <c r="G659" s="3" t="s">
        <v>80</v>
      </c>
      <c r="H659" s="3">
        <v>2</v>
      </c>
      <c r="I659" s="3">
        <v>1</v>
      </c>
      <c r="J659" s="3" t="s">
        <v>82</v>
      </c>
      <c r="K659" s="3" t="s">
        <v>266</v>
      </c>
      <c r="L659" s="3" t="s">
        <v>36</v>
      </c>
      <c r="M659" s="3" t="s">
        <v>36</v>
      </c>
      <c r="N659" s="3" t="s">
        <v>47</v>
      </c>
      <c r="O659" s="4">
        <v>25.905000000000001</v>
      </c>
      <c r="P659" s="4">
        <v>2.5905</v>
      </c>
      <c r="Q659" s="4">
        <v>5.3</v>
      </c>
      <c r="R659" s="4">
        <v>19.93</v>
      </c>
      <c r="S659" s="4">
        <v>17.170000000000002</v>
      </c>
      <c r="T659" s="4">
        <v>86.15</v>
      </c>
      <c r="U659" s="4">
        <v>0.69</v>
      </c>
      <c r="V659" s="4">
        <v>14.5299</v>
      </c>
      <c r="W659" s="4">
        <v>0.57999999999999996</v>
      </c>
      <c r="X659" s="4">
        <v>12.04</v>
      </c>
      <c r="Y659" s="4">
        <v>22.49</v>
      </c>
      <c r="Z659" s="4">
        <v>145.25</v>
      </c>
      <c r="AA659" s="5">
        <f t="shared" si="10"/>
        <v>189.97949850000001</v>
      </c>
    </row>
    <row r="660" spans="1:27" x14ac:dyDescent="0.25">
      <c r="A660" t="s">
        <v>26</v>
      </c>
      <c r="B660" s="2">
        <v>44340</v>
      </c>
      <c r="C660">
        <v>2021</v>
      </c>
      <c r="D660">
        <v>5</v>
      </c>
      <c r="E660">
        <v>24</v>
      </c>
      <c r="F660" s="3">
        <v>38</v>
      </c>
      <c r="G660" s="3" t="s">
        <v>80</v>
      </c>
      <c r="H660" s="3">
        <v>2</v>
      </c>
      <c r="I660" s="3">
        <v>2</v>
      </c>
      <c r="J660" s="3" t="s">
        <v>155</v>
      </c>
      <c r="K660" s="3" t="s">
        <v>266</v>
      </c>
      <c r="L660" s="3" t="s">
        <v>36</v>
      </c>
      <c r="M660" s="3" t="s">
        <v>36</v>
      </c>
      <c r="N660" s="3" t="s">
        <v>47</v>
      </c>
      <c r="O660" s="4">
        <v>25.905000000000001</v>
      </c>
      <c r="P660" s="4">
        <v>2.5905</v>
      </c>
      <c r="Q660" s="4">
        <v>5.3</v>
      </c>
      <c r="R660" s="4">
        <v>19.93</v>
      </c>
      <c r="S660" s="4">
        <v>17.170000000000002</v>
      </c>
      <c r="T660" s="4">
        <v>86.15</v>
      </c>
      <c r="U660" s="4">
        <v>0.69</v>
      </c>
      <c r="V660" s="4">
        <v>14.5299</v>
      </c>
      <c r="W660" s="4">
        <v>0.57999999999999996</v>
      </c>
      <c r="X660" s="4">
        <v>12.04</v>
      </c>
      <c r="Y660" s="4">
        <v>22.49</v>
      </c>
      <c r="Z660" s="4">
        <v>145.25</v>
      </c>
      <c r="AA660" s="5">
        <f t="shared" si="10"/>
        <v>189.97949850000001</v>
      </c>
    </row>
    <row r="661" spans="1:27" x14ac:dyDescent="0.25">
      <c r="A661" t="s">
        <v>26</v>
      </c>
      <c r="B661" s="2">
        <v>44340</v>
      </c>
      <c r="C661">
        <v>2021</v>
      </c>
      <c r="D661">
        <v>5</v>
      </c>
      <c r="E661">
        <v>24</v>
      </c>
      <c r="F661" s="3">
        <v>38</v>
      </c>
      <c r="G661" s="3" t="s">
        <v>80</v>
      </c>
      <c r="H661" s="3">
        <v>2</v>
      </c>
      <c r="I661" s="3">
        <v>3</v>
      </c>
      <c r="J661" s="3" t="s">
        <v>219</v>
      </c>
      <c r="K661" s="3" t="s">
        <v>266</v>
      </c>
      <c r="L661" s="3" t="s">
        <v>36</v>
      </c>
      <c r="M661" s="3" t="s">
        <v>36</v>
      </c>
      <c r="N661" s="3" t="s">
        <v>47</v>
      </c>
      <c r="O661" s="4">
        <v>25.905000000000001</v>
      </c>
      <c r="P661" s="4">
        <v>2.5905</v>
      </c>
      <c r="Q661" s="4">
        <v>5.3</v>
      </c>
      <c r="R661" s="4">
        <v>19.93</v>
      </c>
      <c r="S661" s="4">
        <v>17.170000000000002</v>
      </c>
      <c r="T661" s="4">
        <v>86.15</v>
      </c>
      <c r="U661" s="4">
        <v>0.69</v>
      </c>
      <c r="V661" s="4">
        <v>14.5299</v>
      </c>
      <c r="W661" s="4">
        <v>0.57999999999999996</v>
      </c>
      <c r="X661" s="4">
        <v>12.04</v>
      </c>
      <c r="Y661" s="4">
        <v>22.49</v>
      </c>
      <c r="Z661" s="4">
        <v>145.25</v>
      </c>
      <c r="AA661" s="5">
        <f t="shared" si="10"/>
        <v>189.97949850000001</v>
      </c>
    </row>
    <row r="662" spans="1:27" x14ac:dyDescent="0.25">
      <c r="A662" t="s">
        <v>26</v>
      </c>
      <c r="B662" s="2">
        <v>44340</v>
      </c>
      <c r="C662">
        <v>2021</v>
      </c>
      <c r="D662">
        <v>5</v>
      </c>
      <c r="E662">
        <v>24</v>
      </c>
      <c r="F662" s="3">
        <v>38</v>
      </c>
      <c r="G662" s="3" t="s">
        <v>85</v>
      </c>
      <c r="H662" s="3">
        <v>3</v>
      </c>
      <c r="I662" s="3">
        <v>1</v>
      </c>
      <c r="J662" s="3" t="s">
        <v>88</v>
      </c>
      <c r="K662" s="3" t="s">
        <v>266</v>
      </c>
      <c r="L662" s="3" t="s">
        <v>29</v>
      </c>
      <c r="M662" s="3" t="s">
        <v>33</v>
      </c>
      <c r="N662" s="3" t="s">
        <v>34</v>
      </c>
      <c r="O662" s="4">
        <v>22.425000000000001</v>
      </c>
      <c r="P662" s="4">
        <v>2.2425000000000002</v>
      </c>
      <c r="Q662" s="4">
        <v>5.2</v>
      </c>
      <c r="R662" s="4">
        <v>20.079999999999998</v>
      </c>
      <c r="S662" s="4">
        <v>17.3</v>
      </c>
      <c r="T662" s="4">
        <v>86.16</v>
      </c>
      <c r="U662" s="4">
        <v>0.69</v>
      </c>
      <c r="V662" s="4">
        <v>14.639900000000001</v>
      </c>
      <c r="W662" s="4">
        <v>0.57999999999999996</v>
      </c>
      <c r="X662" s="4">
        <v>12.04</v>
      </c>
      <c r="Y662" s="4">
        <v>23.39</v>
      </c>
      <c r="Z662" s="4">
        <v>146.31</v>
      </c>
      <c r="AA662" s="5">
        <f t="shared" si="10"/>
        <v>164.45822250000001</v>
      </c>
    </row>
    <row r="663" spans="1:27" x14ac:dyDescent="0.25">
      <c r="A663" t="s">
        <v>26</v>
      </c>
      <c r="B663" s="2">
        <v>44340</v>
      </c>
      <c r="C663">
        <v>2021</v>
      </c>
      <c r="D663">
        <v>5</v>
      </c>
      <c r="E663">
        <v>24</v>
      </c>
      <c r="F663" s="3">
        <v>38</v>
      </c>
      <c r="G663" s="3" t="s">
        <v>85</v>
      </c>
      <c r="H663" s="3">
        <v>3</v>
      </c>
      <c r="I663" s="3">
        <v>2</v>
      </c>
      <c r="J663" s="3" t="s">
        <v>160</v>
      </c>
      <c r="K663" s="3" t="s">
        <v>266</v>
      </c>
      <c r="L663" s="3" t="s">
        <v>29</v>
      </c>
      <c r="M663" s="3" t="s">
        <v>33</v>
      </c>
      <c r="N663" s="3" t="s">
        <v>34</v>
      </c>
      <c r="O663" s="4">
        <v>22.425000000000001</v>
      </c>
      <c r="P663" s="4">
        <v>2.2425000000000002</v>
      </c>
      <c r="Q663" s="4">
        <v>5.2</v>
      </c>
      <c r="R663" s="4">
        <v>20.079999999999998</v>
      </c>
      <c r="S663" s="4">
        <v>17.3</v>
      </c>
      <c r="T663" s="4">
        <v>86.16</v>
      </c>
      <c r="U663" s="4">
        <v>0.69</v>
      </c>
      <c r="V663" s="4">
        <v>14.639900000000001</v>
      </c>
      <c r="W663" s="4">
        <v>0.57999999999999996</v>
      </c>
      <c r="X663" s="4">
        <v>12.04</v>
      </c>
      <c r="Y663" s="4">
        <v>23.39</v>
      </c>
      <c r="Z663" s="4">
        <v>146.31</v>
      </c>
      <c r="AA663" s="5">
        <f t="shared" si="10"/>
        <v>164.45822250000001</v>
      </c>
    </row>
    <row r="664" spans="1:27" x14ac:dyDescent="0.25">
      <c r="A664" t="s">
        <v>26</v>
      </c>
      <c r="B664" s="2">
        <v>44340</v>
      </c>
      <c r="C664">
        <v>2021</v>
      </c>
      <c r="D664">
        <v>5</v>
      </c>
      <c r="E664">
        <v>24</v>
      </c>
      <c r="F664" s="3">
        <v>38</v>
      </c>
      <c r="G664" s="3" t="s">
        <v>85</v>
      </c>
      <c r="H664" s="3">
        <v>3</v>
      </c>
      <c r="I664" s="3">
        <v>3</v>
      </c>
      <c r="J664" s="3" t="s">
        <v>224</v>
      </c>
      <c r="K664" s="3" t="s">
        <v>266</v>
      </c>
      <c r="L664" s="3" t="s">
        <v>29</v>
      </c>
      <c r="M664" s="3" t="s">
        <v>33</v>
      </c>
      <c r="N664" s="3" t="s">
        <v>34</v>
      </c>
      <c r="O664" s="4">
        <v>22.425000000000001</v>
      </c>
      <c r="P664" s="4">
        <v>2.2425000000000002</v>
      </c>
      <c r="Q664" s="4">
        <v>5.2</v>
      </c>
      <c r="R664" s="4">
        <v>20.079999999999998</v>
      </c>
      <c r="S664" s="4">
        <v>17.3</v>
      </c>
      <c r="T664" s="4">
        <v>86.16</v>
      </c>
      <c r="U664" s="4">
        <v>0.69</v>
      </c>
      <c r="V664" s="4">
        <v>14.639900000000001</v>
      </c>
      <c r="W664" s="4">
        <v>0.57999999999999996</v>
      </c>
      <c r="X664" s="4">
        <v>12.04</v>
      </c>
      <c r="Y664" s="4">
        <v>23.39</v>
      </c>
      <c r="Z664" s="4">
        <v>146.31</v>
      </c>
      <c r="AA664" s="5">
        <f t="shared" si="10"/>
        <v>164.45822250000001</v>
      </c>
    </row>
    <row r="665" spans="1:27" x14ac:dyDescent="0.25">
      <c r="A665" t="s">
        <v>26</v>
      </c>
      <c r="B665" s="2">
        <v>44340</v>
      </c>
      <c r="C665">
        <v>2021</v>
      </c>
      <c r="D665">
        <v>5</v>
      </c>
      <c r="E665">
        <v>24</v>
      </c>
      <c r="F665" s="3">
        <v>38</v>
      </c>
      <c r="G665" s="3" t="s">
        <v>85</v>
      </c>
      <c r="H665" s="3">
        <v>4</v>
      </c>
      <c r="I665" s="3">
        <v>1</v>
      </c>
      <c r="J665" s="3" t="s">
        <v>89</v>
      </c>
      <c r="K665" s="3" t="s">
        <v>266</v>
      </c>
      <c r="L665" s="3" t="s">
        <v>29</v>
      </c>
      <c r="M665" s="3" t="s">
        <v>30</v>
      </c>
      <c r="N665" s="3" t="s">
        <v>31</v>
      </c>
      <c r="O665" s="4">
        <v>23.795000000000002</v>
      </c>
      <c r="P665" s="4">
        <v>2.3795000000000002</v>
      </c>
      <c r="Q665" s="4">
        <v>5.3</v>
      </c>
      <c r="R665" s="4">
        <v>20.38</v>
      </c>
      <c r="S665" s="4">
        <v>17.57</v>
      </c>
      <c r="T665" s="4">
        <v>86.21</v>
      </c>
      <c r="U665" s="4">
        <v>0.68</v>
      </c>
      <c r="V665" s="4">
        <v>14.6576</v>
      </c>
      <c r="W665" s="4">
        <v>0.56999999999999995</v>
      </c>
      <c r="X665" s="4">
        <v>12.86</v>
      </c>
      <c r="Y665" s="4">
        <v>23.45</v>
      </c>
      <c r="Z665" s="4">
        <v>146.38999999999999</v>
      </c>
      <c r="AA665" s="5">
        <f t="shared" si="10"/>
        <v>174.50539150000003</v>
      </c>
    </row>
    <row r="666" spans="1:27" x14ac:dyDescent="0.25">
      <c r="A666" t="s">
        <v>26</v>
      </c>
      <c r="B666" s="2">
        <v>44340</v>
      </c>
      <c r="C666">
        <v>2021</v>
      </c>
      <c r="D666">
        <v>5</v>
      </c>
      <c r="E666">
        <v>24</v>
      </c>
      <c r="F666" s="3">
        <v>38</v>
      </c>
      <c r="G666" s="3" t="s">
        <v>85</v>
      </c>
      <c r="H666" s="3">
        <v>4</v>
      </c>
      <c r="I666" s="3">
        <v>2</v>
      </c>
      <c r="J666" s="3" t="s">
        <v>161</v>
      </c>
      <c r="K666" s="3" t="s">
        <v>266</v>
      </c>
      <c r="L666" s="3" t="s">
        <v>29</v>
      </c>
      <c r="M666" s="3" t="s">
        <v>30</v>
      </c>
      <c r="N666" s="3" t="s">
        <v>31</v>
      </c>
      <c r="O666" s="4">
        <v>23.795000000000002</v>
      </c>
      <c r="P666" s="4">
        <v>2.3795000000000002</v>
      </c>
      <c r="Q666" s="4">
        <v>5.3</v>
      </c>
      <c r="R666" s="4">
        <v>20.38</v>
      </c>
      <c r="S666" s="4">
        <v>17.57</v>
      </c>
      <c r="T666" s="4">
        <v>86.21</v>
      </c>
      <c r="U666" s="4">
        <v>0.68</v>
      </c>
      <c r="V666" s="4">
        <v>14.6576</v>
      </c>
      <c r="W666" s="4">
        <v>0.56999999999999995</v>
      </c>
      <c r="X666" s="4">
        <v>12.86</v>
      </c>
      <c r="Y666" s="4">
        <v>23.45</v>
      </c>
      <c r="Z666" s="4">
        <v>146.38999999999999</v>
      </c>
      <c r="AA666" s="5">
        <f t="shared" si="10"/>
        <v>174.50539150000003</v>
      </c>
    </row>
    <row r="667" spans="1:27" x14ac:dyDescent="0.25">
      <c r="A667" t="s">
        <v>26</v>
      </c>
      <c r="B667" s="2">
        <v>44340</v>
      </c>
      <c r="C667">
        <v>2021</v>
      </c>
      <c r="D667">
        <v>5</v>
      </c>
      <c r="E667">
        <v>24</v>
      </c>
      <c r="F667" s="3">
        <v>38</v>
      </c>
      <c r="G667" s="3" t="s">
        <v>85</v>
      </c>
      <c r="H667" s="3">
        <v>4</v>
      </c>
      <c r="I667" s="3">
        <v>3</v>
      </c>
      <c r="J667" s="3" t="s">
        <v>225</v>
      </c>
      <c r="K667" s="3" t="s">
        <v>266</v>
      </c>
      <c r="L667" s="3" t="s">
        <v>29</v>
      </c>
      <c r="M667" s="3" t="s">
        <v>30</v>
      </c>
      <c r="N667" s="3" t="s">
        <v>31</v>
      </c>
      <c r="O667" s="4">
        <v>23.795000000000002</v>
      </c>
      <c r="P667" s="4">
        <v>2.3795000000000002</v>
      </c>
      <c r="Q667" s="4">
        <v>5.3</v>
      </c>
      <c r="R667" s="4">
        <v>20.38</v>
      </c>
      <c r="S667" s="4">
        <v>17.57</v>
      </c>
      <c r="T667" s="4">
        <v>86.21</v>
      </c>
      <c r="U667" s="4">
        <v>0.68</v>
      </c>
      <c r="V667" s="4">
        <v>14.6576</v>
      </c>
      <c r="W667" s="4">
        <v>0.56999999999999995</v>
      </c>
      <c r="X667" s="4">
        <v>12.86</v>
      </c>
      <c r="Y667" s="4">
        <v>23.45</v>
      </c>
      <c r="Z667" s="4">
        <v>146.38999999999999</v>
      </c>
      <c r="AA667" s="5">
        <f t="shared" si="10"/>
        <v>174.50539150000003</v>
      </c>
    </row>
    <row r="668" spans="1:27" x14ac:dyDescent="0.25">
      <c r="A668" t="s">
        <v>26</v>
      </c>
      <c r="B668" s="2">
        <v>44340</v>
      </c>
      <c r="C668">
        <v>2021</v>
      </c>
      <c r="D668">
        <v>5</v>
      </c>
      <c r="E668">
        <v>24</v>
      </c>
      <c r="F668" s="3">
        <v>38</v>
      </c>
      <c r="G668" s="3" t="s">
        <v>85</v>
      </c>
      <c r="H668" s="3">
        <v>1</v>
      </c>
      <c r="I668" s="3">
        <v>1</v>
      </c>
      <c r="J668" s="3" t="s">
        <v>86</v>
      </c>
      <c r="K668" s="3" t="s">
        <v>266</v>
      </c>
      <c r="L668" s="3" t="s">
        <v>29</v>
      </c>
      <c r="M668" s="3" t="s">
        <v>39</v>
      </c>
      <c r="N668" s="3" t="s">
        <v>40</v>
      </c>
      <c r="O668" s="4">
        <v>25.185000000000002</v>
      </c>
      <c r="P668" s="4">
        <v>2.5185000000000004</v>
      </c>
      <c r="Q668" s="4">
        <v>5.3</v>
      </c>
      <c r="R668" s="4">
        <v>19.46</v>
      </c>
      <c r="S668" s="4">
        <v>16.61</v>
      </c>
      <c r="T668" s="4">
        <v>85.35</v>
      </c>
      <c r="U668" s="4">
        <v>0.71</v>
      </c>
      <c r="V668" s="4">
        <v>14.095000000000001</v>
      </c>
      <c r="W668" s="4">
        <v>0.6</v>
      </c>
      <c r="X668" s="4">
        <v>11.88</v>
      </c>
      <c r="Y668" s="4">
        <v>19.12</v>
      </c>
      <c r="Z668" s="4">
        <v>141.25</v>
      </c>
      <c r="AA668" s="5">
        <f t="shared" si="10"/>
        <v>184.69923450000002</v>
      </c>
    </row>
    <row r="669" spans="1:27" x14ac:dyDescent="0.25">
      <c r="A669" t="s">
        <v>26</v>
      </c>
      <c r="B669" s="2">
        <v>44340</v>
      </c>
      <c r="C669">
        <v>2021</v>
      </c>
      <c r="D669">
        <v>5</v>
      </c>
      <c r="E669">
        <v>24</v>
      </c>
      <c r="F669" s="3">
        <v>38</v>
      </c>
      <c r="G669" s="3" t="s">
        <v>85</v>
      </c>
      <c r="H669" s="3">
        <v>1</v>
      </c>
      <c r="I669" s="3">
        <v>2</v>
      </c>
      <c r="J669" s="3" t="s">
        <v>158</v>
      </c>
      <c r="K669" s="3" t="s">
        <v>266</v>
      </c>
      <c r="L669" s="3" t="s">
        <v>29</v>
      </c>
      <c r="M669" s="3" t="s">
        <v>39</v>
      </c>
      <c r="N669" s="3" t="s">
        <v>40</v>
      </c>
      <c r="O669" s="4">
        <v>25.185000000000002</v>
      </c>
      <c r="P669" s="4">
        <v>2.5185000000000004</v>
      </c>
      <c r="Q669" s="4">
        <v>5.3</v>
      </c>
      <c r="R669" s="4">
        <v>19.46</v>
      </c>
      <c r="S669" s="4">
        <v>16.61</v>
      </c>
      <c r="T669" s="4">
        <v>85.35</v>
      </c>
      <c r="U669" s="4">
        <v>0.71</v>
      </c>
      <c r="V669" s="4">
        <v>14.095000000000001</v>
      </c>
      <c r="W669" s="4">
        <v>0.6</v>
      </c>
      <c r="X669" s="4">
        <v>11.88</v>
      </c>
      <c r="Y669" s="4">
        <v>19.12</v>
      </c>
      <c r="Z669" s="4">
        <v>141.25</v>
      </c>
      <c r="AA669" s="5">
        <f t="shared" si="10"/>
        <v>184.69923450000002</v>
      </c>
    </row>
    <row r="670" spans="1:27" x14ac:dyDescent="0.25">
      <c r="A670" t="s">
        <v>26</v>
      </c>
      <c r="B670" s="2">
        <v>44340</v>
      </c>
      <c r="C670">
        <v>2021</v>
      </c>
      <c r="D670">
        <v>5</v>
      </c>
      <c r="E670">
        <v>24</v>
      </c>
      <c r="F670" s="3">
        <v>38</v>
      </c>
      <c r="G670" s="3" t="s">
        <v>85</v>
      </c>
      <c r="H670" s="3">
        <v>1</v>
      </c>
      <c r="I670" s="3">
        <v>3</v>
      </c>
      <c r="J670" s="3" t="s">
        <v>222</v>
      </c>
      <c r="K670" s="3" t="s">
        <v>266</v>
      </c>
      <c r="L670" s="3" t="s">
        <v>29</v>
      </c>
      <c r="M670" s="3" t="s">
        <v>39</v>
      </c>
      <c r="N670" s="3" t="s">
        <v>40</v>
      </c>
      <c r="O670" s="4">
        <v>25.185000000000002</v>
      </c>
      <c r="P670" s="4">
        <v>2.5185000000000004</v>
      </c>
      <c r="Q670" s="4">
        <v>5.3</v>
      </c>
      <c r="R670" s="4">
        <v>19.46</v>
      </c>
      <c r="S670" s="4">
        <v>16.61</v>
      </c>
      <c r="T670" s="4">
        <v>85.35</v>
      </c>
      <c r="U670" s="4">
        <v>0.71</v>
      </c>
      <c r="V670" s="4">
        <v>14.095000000000001</v>
      </c>
      <c r="W670" s="4">
        <v>0.6</v>
      </c>
      <c r="X670" s="4">
        <v>11.88</v>
      </c>
      <c r="Y670" s="4">
        <v>19.12</v>
      </c>
      <c r="Z670" s="4">
        <v>141.25</v>
      </c>
      <c r="AA670" s="5">
        <f t="shared" si="10"/>
        <v>184.69923450000002</v>
      </c>
    </row>
    <row r="671" spans="1:27" x14ac:dyDescent="0.25">
      <c r="A671" t="s">
        <v>26</v>
      </c>
      <c r="B671" s="2">
        <v>44340</v>
      </c>
      <c r="C671">
        <v>2021</v>
      </c>
      <c r="D671">
        <v>5</v>
      </c>
      <c r="E671">
        <v>24</v>
      </c>
      <c r="F671" s="3">
        <v>38</v>
      </c>
      <c r="G671" s="3" t="s">
        <v>85</v>
      </c>
      <c r="H671" s="3">
        <v>2</v>
      </c>
      <c r="I671" s="3">
        <v>1</v>
      </c>
      <c r="J671" s="3" t="s">
        <v>87</v>
      </c>
      <c r="K671" s="3" t="s">
        <v>266</v>
      </c>
      <c r="L671" s="3" t="s">
        <v>29</v>
      </c>
      <c r="M671" s="3" t="s">
        <v>36</v>
      </c>
      <c r="N671" s="3" t="s">
        <v>37</v>
      </c>
      <c r="O671" s="4">
        <v>24.595000000000002</v>
      </c>
      <c r="P671" s="4">
        <v>2.4595000000000002</v>
      </c>
      <c r="Q671" s="4">
        <v>5.3</v>
      </c>
      <c r="R671" s="4">
        <v>19.73</v>
      </c>
      <c r="S671" s="4">
        <v>16.61</v>
      </c>
      <c r="T671" s="4">
        <v>84.19</v>
      </c>
      <c r="U671" s="4">
        <v>0.75</v>
      </c>
      <c r="V671" s="4">
        <v>14.016999999999999</v>
      </c>
      <c r="W671" s="4">
        <v>0.63</v>
      </c>
      <c r="X671" s="4">
        <v>12.2</v>
      </c>
      <c r="Y671" s="4">
        <v>18.71</v>
      </c>
      <c r="Z671" s="4">
        <v>140.77000000000001</v>
      </c>
      <c r="AA671" s="5">
        <f t="shared" si="10"/>
        <v>180.37235150000001</v>
      </c>
    </row>
    <row r="672" spans="1:27" x14ac:dyDescent="0.25">
      <c r="A672" t="s">
        <v>26</v>
      </c>
      <c r="B672" s="2">
        <v>44340</v>
      </c>
      <c r="C672">
        <v>2021</v>
      </c>
      <c r="D672">
        <v>5</v>
      </c>
      <c r="E672">
        <v>24</v>
      </c>
      <c r="F672" s="3">
        <v>38</v>
      </c>
      <c r="G672" s="3" t="s">
        <v>85</v>
      </c>
      <c r="H672" s="3">
        <v>2</v>
      </c>
      <c r="I672" s="3">
        <v>2</v>
      </c>
      <c r="J672" s="3" t="s">
        <v>159</v>
      </c>
      <c r="K672" s="3" t="s">
        <v>266</v>
      </c>
      <c r="L672" s="3" t="s">
        <v>29</v>
      </c>
      <c r="M672" s="3" t="s">
        <v>36</v>
      </c>
      <c r="N672" s="3" t="s">
        <v>37</v>
      </c>
      <c r="O672" s="4">
        <v>24.595000000000002</v>
      </c>
      <c r="P672" s="4">
        <v>2.4595000000000002</v>
      </c>
      <c r="Q672" s="4">
        <v>5.3</v>
      </c>
      <c r="R672" s="4">
        <v>19.73</v>
      </c>
      <c r="S672" s="4">
        <v>16.61</v>
      </c>
      <c r="T672" s="4">
        <v>84.19</v>
      </c>
      <c r="U672" s="4">
        <v>0.75</v>
      </c>
      <c r="V672" s="4">
        <v>14.016999999999999</v>
      </c>
      <c r="W672" s="4">
        <v>0.63</v>
      </c>
      <c r="X672" s="4">
        <v>12.2</v>
      </c>
      <c r="Y672" s="4">
        <v>18.71</v>
      </c>
      <c r="Z672" s="4">
        <v>140.77000000000001</v>
      </c>
      <c r="AA672" s="5">
        <f t="shared" si="10"/>
        <v>180.37235150000001</v>
      </c>
    </row>
    <row r="673" spans="1:27" x14ac:dyDescent="0.25">
      <c r="A673" t="s">
        <v>26</v>
      </c>
      <c r="B673" s="2">
        <v>44340</v>
      </c>
      <c r="C673">
        <v>2021</v>
      </c>
      <c r="D673">
        <v>5</v>
      </c>
      <c r="E673">
        <v>24</v>
      </c>
      <c r="F673" s="3">
        <v>38</v>
      </c>
      <c r="G673" s="3" t="s">
        <v>85</v>
      </c>
      <c r="H673" s="3">
        <v>2</v>
      </c>
      <c r="I673" s="3">
        <v>3</v>
      </c>
      <c r="J673" s="3" t="s">
        <v>223</v>
      </c>
      <c r="K673" s="3" t="s">
        <v>266</v>
      </c>
      <c r="L673" s="3" t="s">
        <v>29</v>
      </c>
      <c r="M673" s="3" t="s">
        <v>36</v>
      </c>
      <c r="N673" s="3" t="s">
        <v>37</v>
      </c>
      <c r="O673" s="4">
        <v>24.595000000000002</v>
      </c>
      <c r="P673" s="4">
        <v>2.4595000000000002</v>
      </c>
      <c r="Q673" s="4">
        <v>5.3</v>
      </c>
      <c r="R673" s="4">
        <v>19.73</v>
      </c>
      <c r="S673" s="4">
        <v>16.61</v>
      </c>
      <c r="T673" s="4">
        <v>84.19</v>
      </c>
      <c r="U673" s="4">
        <v>0.75</v>
      </c>
      <c r="V673" s="4">
        <v>14.016999999999999</v>
      </c>
      <c r="W673" s="4">
        <v>0.63</v>
      </c>
      <c r="X673" s="4">
        <v>12.2</v>
      </c>
      <c r="Y673" s="4">
        <v>18.71</v>
      </c>
      <c r="Z673" s="4">
        <v>140.77000000000001</v>
      </c>
      <c r="AA673" s="5">
        <f t="shared" si="10"/>
        <v>180.37235150000001</v>
      </c>
    </row>
    <row r="674" spans="1:27" x14ac:dyDescent="0.25">
      <c r="A674" t="s">
        <v>26</v>
      </c>
      <c r="B674" s="2">
        <v>44340</v>
      </c>
      <c r="C674">
        <v>2021</v>
      </c>
      <c r="D674">
        <v>5</v>
      </c>
      <c r="E674">
        <v>24</v>
      </c>
      <c r="F674" s="3">
        <v>38</v>
      </c>
      <c r="G674" s="3" t="s">
        <v>90</v>
      </c>
      <c r="H674" s="3">
        <v>1</v>
      </c>
      <c r="I674" s="3">
        <v>1</v>
      </c>
      <c r="J674" s="3" t="s">
        <v>91</v>
      </c>
      <c r="K674" s="3" t="s">
        <v>267</v>
      </c>
      <c r="L674" s="3" t="s">
        <v>36</v>
      </c>
      <c r="M674" s="3" t="s">
        <v>33</v>
      </c>
      <c r="N674" s="3" t="s">
        <v>45</v>
      </c>
      <c r="O674" s="4">
        <v>24.755000000000003</v>
      </c>
      <c r="P674" s="4">
        <v>2.4755000000000003</v>
      </c>
      <c r="Q674" s="4">
        <v>5.3</v>
      </c>
      <c r="R674" s="4">
        <v>18.97</v>
      </c>
      <c r="S674" s="4">
        <v>16.03</v>
      </c>
      <c r="T674" s="4">
        <v>84.5</v>
      </c>
      <c r="U674" s="4">
        <v>0.74</v>
      </c>
      <c r="V674" s="4">
        <v>13.6571</v>
      </c>
      <c r="W674" s="4">
        <v>0.63</v>
      </c>
      <c r="X674" s="4">
        <v>11.65</v>
      </c>
      <c r="Y674" s="4">
        <v>15.79</v>
      </c>
      <c r="Z674" s="4">
        <v>137.30000000000001</v>
      </c>
      <c r="AA674" s="5">
        <f t="shared" si="10"/>
        <v>181.54574350000001</v>
      </c>
    </row>
    <row r="675" spans="1:27" x14ac:dyDescent="0.25">
      <c r="A675" t="s">
        <v>26</v>
      </c>
      <c r="B675" s="2">
        <v>44340</v>
      </c>
      <c r="C675">
        <v>2021</v>
      </c>
      <c r="D675">
        <v>5</v>
      </c>
      <c r="E675">
        <v>24</v>
      </c>
      <c r="F675" s="3">
        <v>38</v>
      </c>
      <c r="G675" s="3" t="s">
        <v>90</v>
      </c>
      <c r="H675" s="3">
        <v>1</v>
      </c>
      <c r="I675" s="3">
        <v>2</v>
      </c>
      <c r="J675" s="3" t="s">
        <v>162</v>
      </c>
      <c r="K675" s="3" t="s">
        <v>267</v>
      </c>
      <c r="L675" s="3" t="s">
        <v>36</v>
      </c>
      <c r="M675" s="3" t="s">
        <v>33</v>
      </c>
      <c r="N675" s="3" t="s">
        <v>45</v>
      </c>
      <c r="O675" s="4">
        <v>24.755000000000003</v>
      </c>
      <c r="P675" s="4">
        <v>2.4755000000000003</v>
      </c>
      <c r="Q675" s="4">
        <v>5.3</v>
      </c>
      <c r="R675" s="4">
        <v>18.97</v>
      </c>
      <c r="S675" s="4">
        <v>16.03</v>
      </c>
      <c r="T675" s="4">
        <v>84.5</v>
      </c>
      <c r="U675" s="4">
        <v>0.74</v>
      </c>
      <c r="V675" s="4">
        <v>13.6571</v>
      </c>
      <c r="W675" s="4">
        <v>0.63</v>
      </c>
      <c r="X675" s="4">
        <v>11.65</v>
      </c>
      <c r="Y675" s="4">
        <v>15.79</v>
      </c>
      <c r="Z675" s="4">
        <v>137.30000000000001</v>
      </c>
      <c r="AA675" s="5">
        <f t="shared" si="10"/>
        <v>181.54574350000001</v>
      </c>
    </row>
    <row r="676" spans="1:27" x14ac:dyDescent="0.25">
      <c r="A676" t="s">
        <v>26</v>
      </c>
      <c r="B676" s="2">
        <v>44340</v>
      </c>
      <c r="C676">
        <v>2021</v>
      </c>
      <c r="D676">
        <v>5</v>
      </c>
      <c r="E676">
        <v>24</v>
      </c>
      <c r="F676" s="3">
        <v>38</v>
      </c>
      <c r="G676" s="3" t="s">
        <v>90</v>
      </c>
      <c r="H676" s="3">
        <v>1</v>
      </c>
      <c r="I676" s="3">
        <v>3</v>
      </c>
      <c r="J676" s="3" t="s">
        <v>226</v>
      </c>
      <c r="K676" s="3" t="s">
        <v>267</v>
      </c>
      <c r="L676" s="3" t="s">
        <v>36</v>
      </c>
      <c r="M676" s="3" t="s">
        <v>33</v>
      </c>
      <c r="N676" s="3" t="s">
        <v>45</v>
      </c>
      <c r="O676" s="4">
        <v>24.755000000000003</v>
      </c>
      <c r="P676" s="4">
        <v>2.4755000000000003</v>
      </c>
      <c r="Q676" s="4">
        <v>5.3</v>
      </c>
      <c r="R676" s="4">
        <v>18.97</v>
      </c>
      <c r="S676" s="4">
        <v>16.03</v>
      </c>
      <c r="T676" s="4">
        <v>84.5</v>
      </c>
      <c r="U676" s="4">
        <v>0.74</v>
      </c>
      <c r="V676" s="4">
        <v>13.6571</v>
      </c>
      <c r="W676" s="4">
        <v>0.63</v>
      </c>
      <c r="X676" s="4">
        <v>11.65</v>
      </c>
      <c r="Y676" s="4">
        <v>15.79</v>
      </c>
      <c r="Z676" s="4">
        <v>137.30000000000001</v>
      </c>
      <c r="AA676" s="5">
        <f t="shared" si="10"/>
        <v>181.54574350000001</v>
      </c>
    </row>
    <row r="677" spans="1:27" x14ac:dyDescent="0.25">
      <c r="A677" t="s">
        <v>26</v>
      </c>
      <c r="B677" s="2">
        <v>44340</v>
      </c>
      <c r="C677">
        <v>2021</v>
      </c>
      <c r="D677">
        <v>5</v>
      </c>
      <c r="E677">
        <v>24</v>
      </c>
      <c r="F677" s="3">
        <v>38</v>
      </c>
      <c r="G677" s="3" t="s">
        <v>90</v>
      </c>
      <c r="H677" s="3">
        <v>3</v>
      </c>
      <c r="I677" s="3">
        <v>1</v>
      </c>
      <c r="J677" s="3" t="s">
        <v>93</v>
      </c>
      <c r="K677" s="3" t="s">
        <v>267</v>
      </c>
      <c r="L677" s="3" t="s">
        <v>36</v>
      </c>
      <c r="M677" s="3" t="s">
        <v>30</v>
      </c>
      <c r="N677" s="3" t="s">
        <v>43</v>
      </c>
      <c r="O677" s="4">
        <v>19.915000000000003</v>
      </c>
      <c r="P677" s="4">
        <v>1.9915000000000003</v>
      </c>
      <c r="Q677" s="4">
        <v>5.2</v>
      </c>
      <c r="R677" s="4">
        <v>19.09</v>
      </c>
      <c r="S677" s="4">
        <v>16.14</v>
      </c>
      <c r="T677" s="4">
        <v>84.55</v>
      </c>
      <c r="U677" s="4">
        <v>0.74</v>
      </c>
      <c r="V677" s="4">
        <v>13.6654</v>
      </c>
      <c r="W677" s="4">
        <v>0.63</v>
      </c>
      <c r="X677" s="4">
        <v>12.01</v>
      </c>
      <c r="Y677" s="4">
        <v>15.85</v>
      </c>
      <c r="Z677" s="4">
        <v>137.38</v>
      </c>
      <c r="AA677" s="5">
        <f t="shared" si="10"/>
        <v>146.05063550000003</v>
      </c>
    </row>
    <row r="678" spans="1:27" x14ac:dyDescent="0.25">
      <c r="A678" t="s">
        <v>26</v>
      </c>
      <c r="B678" s="2">
        <v>44340</v>
      </c>
      <c r="C678">
        <v>2021</v>
      </c>
      <c r="D678">
        <v>5</v>
      </c>
      <c r="E678">
        <v>24</v>
      </c>
      <c r="F678" s="3">
        <v>38</v>
      </c>
      <c r="G678" s="3" t="s">
        <v>90</v>
      </c>
      <c r="H678" s="3">
        <v>3</v>
      </c>
      <c r="I678" s="3">
        <v>2</v>
      </c>
      <c r="J678" s="3" t="s">
        <v>164</v>
      </c>
      <c r="K678" s="3" t="s">
        <v>267</v>
      </c>
      <c r="L678" s="3" t="s">
        <v>36</v>
      </c>
      <c r="M678" s="3" t="s">
        <v>30</v>
      </c>
      <c r="N678" s="3" t="s">
        <v>43</v>
      </c>
      <c r="O678" s="4">
        <v>19.915000000000003</v>
      </c>
      <c r="P678" s="4">
        <v>1.9915000000000003</v>
      </c>
      <c r="Q678" s="4">
        <v>5.2</v>
      </c>
      <c r="R678" s="4">
        <v>19.09</v>
      </c>
      <c r="S678" s="4">
        <v>16.14</v>
      </c>
      <c r="T678" s="4">
        <v>84.55</v>
      </c>
      <c r="U678" s="4">
        <v>0.74</v>
      </c>
      <c r="V678" s="4">
        <v>13.6654</v>
      </c>
      <c r="W678" s="4">
        <v>0.63</v>
      </c>
      <c r="X678" s="4">
        <v>12.01</v>
      </c>
      <c r="Y678" s="4">
        <v>15.85</v>
      </c>
      <c r="Z678" s="4">
        <v>137.38</v>
      </c>
      <c r="AA678" s="5">
        <f t="shared" si="10"/>
        <v>146.05063550000003</v>
      </c>
    </row>
    <row r="679" spans="1:27" x14ac:dyDescent="0.25">
      <c r="A679" t="s">
        <v>26</v>
      </c>
      <c r="B679" s="2">
        <v>44340</v>
      </c>
      <c r="C679">
        <v>2021</v>
      </c>
      <c r="D679">
        <v>5</v>
      </c>
      <c r="E679">
        <v>24</v>
      </c>
      <c r="F679" s="3">
        <v>38</v>
      </c>
      <c r="G679" s="3" t="s">
        <v>90</v>
      </c>
      <c r="H679" s="3">
        <v>3</v>
      </c>
      <c r="I679" s="3">
        <v>3</v>
      </c>
      <c r="J679" s="3" t="s">
        <v>228</v>
      </c>
      <c r="K679" s="3" t="s">
        <v>267</v>
      </c>
      <c r="L679" s="3" t="s">
        <v>36</v>
      </c>
      <c r="M679" s="3" t="s">
        <v>30</v>
      </c>
      <c r="N679" s="3" t="s">
        <v>43</v>
      </c>
      <c r="O679" s="4">
        <v>19.915000000000003</v>
      </c>
      <c r="P679" s="4">
        <v>1.9915000000000003</v>
      </c>
      <c r="Q679" s="4">
        <v>5.2</v>
      </c>
      <c r="R679" s="4">
        <v>19.09</v>
      </c>
      <c r="S679" s="4">
        <v>16.14</v>
      </c>
      <c r="T679" s="4">
        <v>84.55</v>
      </c>
      <c r="U679" s="4">
        <v>0.74</v>
      </c>
      <c r="V679" s="4">
        <v>13.6654</v>
      </c>
      <c r="W679" s="4">
        <v>0.63</v>
      </c>
      <c r="X679" s="4">
        <v>12.01</v>
      </c>
      <c r="Y679" s="4">
        <v>15.85</v>
      </c>
      <c r="Z679" s="4">
        <v>137.38</v>
      </c>
      <c r="AA679" s="5">
        <f t="shared" si="10"/>
        <v>146.05063550000003</v>
      </c>
    </row>
    <row r="680" spans="1:27" x14ac:dyDescent="0.25">
      <c r="A680" t="s">
        <v>26</v>
      </c>
      <c r="B680" s="2">
        <v>44340</v>
      </c>
      <c r="C680">
        <v>2021</v>
      </c>
      <c r="D680">
        <v>5</v>
      </c>
      <c r="E680">
        <v>24</v>
      </c>
      <c r="F680" s="3">
        <v>38</v>
      </c>
      <c r="G680" s="3" t="s">
        <v>90</v>
      </c>
      <c r="H680" s="3">
        <v>2</v>
      </c>
      <c r="I680" s="3">
        <v>1</v>
      </c>
      <c r="J680" s="3" t="s">
        <v>92</v>
      </c>
      <c r="K680" s="3" t="s">
        <v>267</v>
      </c>
      <c r="L680" s="3" t="s">
        <v>36</v>
      </c>
      <c r="M680" s="3" t="s">
        <v>39</v>
      </c>
      <c r="N680" s="3" t="s">
        <v>49</v>
      </c>
      <c r="O680" s="4">
        <v>19.485000000000003</v>
      </c>
      <c r="P680" s="4">
        <v>1.9485000000000003</v>
      </c>
      <c r="Q680" s="4">
        <v>5.3</v>
      </c>
      <c r="R680" s="4">
        <v>18.48</v>
      </c>
      <c r="S680" s="4">
        <v>15.34</v>
      </c>
      <c r="T680" s="4">
        <v>83.01</v>
      </c>
      <c r="U680" s="4">
        <v>0.79</v>
      </c>
      <c r="V680" s="4">
        <v>12.9633</v>
      </c>
      <c r="W680" s="4">
        <v>0.67</v>
      </c>
      <c r="X680" s="4">
        <v>12.12</v>
      </c>
      <c r="Y680" s="4">
        <v>10.47</v>
      </c>
      <c r="Z680" s="4">
        <v>130.99</v>
      </c>
      <c r="AA680" s="5">
        <f t="shared" si="10"/>
        <v>142.89714450000002</v>
      </c>
    </row>
    <row r="681" spans="1:27" x14ac:dyDescent="0.25">
      <c r="A681" t="s">
        <v>26</v>
      </c>
      <c r="B681" s="2">
        <v>44340</v>
      </c>
      <c r="C681">
        <v>2021</v>
      </c>
      <c r="D681">
        <v>5</v>
      </c>
      <c r="E681">
        <v>24</v>
      </c>
      <c r="F681" s="3">
        <v>38</v>
      </c>
      <c r="G681" s="3" t="s">
        <v>90</v>
      </c>
      <c r="H681" s="3">
        <v>2</v>
      </c>
      <c r="I681" s="3">
        <v>2</v>
      </c>
      <c r="J681" s="3" t="s">
        <v>163</v>
      </c>
      <c r="K681" s="3" t="s">
        <v>267</v>
      </c>
      <c r="L681" s="3" t="s">
        <v>36</v>
      </c>
      <c r="M681" s="3" t="s">
        <v>39</v>
      </c>
      <c r="N681" s="3" t="s">
        <v>49</v>
      </c>
      <c r="O681" s="4">
        <v>19.485000000000003</v>
      </c>
      <c r="P681" s="4">
        <v>1.9485000000000003</v>
      </c>
      <c r="Q681" s="4">
        <v>5.3</v>
      </c>
      <c r="R681" s="4">
        <v>18.48</v>
      </c>
      <c r="S681" s="4">
        <v>15.34</v>
      </c>
      <c r="T681" s="4">
        <v>83.01</v>
      </c>
      <c r="U681" s="4">
        <v>0.79</v>
      </c>
      <c r="V681" s="4">
        <v>12.9633</v>
      </c>
      <c r="W681" s="4">
        <v>0.67</v>
      </c>
      <c r="X681" s="4">
        <v>12.12</v>
      </c>
      <c r="Y681" s="4">
        <v>10.47</v>
      </c>
      <c r="Z681" s="4">
        <v>130.99</v>
      </c>
      <c r="AA681" s="5">
        <f t="shared" si="10"/>
        <v>142.89714450000002</v>
      </c>
    </row>
    <row r="682" spans="1:27" x14ac:dyDescent="0.25">
      <c r="A682" t="s">
        <v>26</v>
      </c>
      <c r="B682" s="2">
        <v>44340</v>
      </c>
      <c r="C682">
        <v>2021</v>
      </c>
      <c r="D682">
        <v>5</v>
      </c>
      <c r="E682">
        <v>24</v>
      </c>
      <c r="F682" s="3">
        <v>38</v>
      </c>
      <c r="G682" s="3" t="s">
        <v>90</v>
      </c>
      <c r="H682" s="3">
        <v>2</v>
      </c>
      <c r="I682" s="3">
        <v>3</v>
      </c>
      <c r="J682" s="3" t="s">
        <v>227</v>
      </c>
      <c r="K682" s="3" t="s">
        <v>267</v>
      </c>
      <c r="L682" s="3" t="s">
        <v>36</v>
      </c>
      <c r="M682" s="3" t="s">
        <v>39</v>
      </c>
      <c r="N682" s="3" t="s">
        <v>49</v>
      </c>
      <c r="O682" s="4">
        <v>19.485000000000003</v>
      </c>
      <c r="P682" s="4">
        <v>1.9485000000000003</v>
      </c>
      <c r="Q682" s="4">
        <v>5.3</v>
      </c>
      <c r="R682" s="4">
        <v>18.48</v>
      </c>
      <c r="S682" s="4">
        <v>15.34</v>
      </c>
      <c r="T682" s="4">
        <v>83.01</v>
      </c>
      <c r="U682" s="4">
        <v>0.79</v>
      </c>
      <c r="V682" s="4">
        <v>12.9633</v>
      </c>
      <c r="W682" s="4">
        <v>0.67</v>
      </c>
      <c r="X682" s="4">
        <v>12.12</v>
      </c>
      <c r="Y682" s="4">
        <v>10.47</v>
      </c>
      <c r="Z682" s="4">
        <v>130.99</v>
      </c>
      <c r="AA682" s="5">
        <f t="shared" si="10"/>
        <v>142.89714450000002</v>
      </c>
    </row>
    <row r="683" spans="1:27" x14ac:dyDescent="0.25">
      <c r="A683" t="s">
        <v>26</v>
      </c>
      <c r="B683" s="2">
        <v>44340</v>
      </c>
      <c r="C683">
        <v>2021</v>
      </c>
      <c r="D683">
        <v>5</v>
      </c>
      <c r="E683">
        <v>24</v>
      </c>
      <c r="F683" s="3">
        <v>38</v>
      </c>
      <c r="G683" s="3" t="s">
        <v>90</v>
      </c>
      <c r="H683" s="3">
        <v>4</v>
      </c>
      <c r="I683" s="3">
        <v>1</v>
      </c>
      <c r="J683" s="3" t="s">
        <v>94</v>
      </c>
      <c r="K683" s="3" t="s">
        <v>267</v>
      </c>
      <c r="L683" s="3" t="s">
        <v>36</v>
      </c>
      <c r="M683" s="3" t="s">
        <v>36</v>
      </c>
      <c r="N683" s="3" t="s">
        <v>47</v>
      </c>
      <c r="O683" s="4">
        <v>25.895000000000003</v>
      </c>
      <c r="P683" s="4">
        <v>2.5895000000000001</v>
      </c>
      <c r="Q683" s="4">
        <v>5.3</v>
      </c>
      <c r="R683" s="4">
        <v>21</v>
      </c>
      <c r="S683" s="4">
        <v>17.079999999999998</v>
      </c>
      <c r="T683" s="4">
        <v>81.33</v>
      </c>
      <c r="U683" s="4">
        <v>0.85</v>
      </c>
      <c r="V683" s="4">
        <v>14.238799999999999</v>
      </c>
      <c r="W683" s="4">
        <v>0.71</v>
      </c>
      <c r="X683" s="4">
        <v>12.9</v>
      </c>
      <c r="Y683" s="4">
        <v>21.13</v>
      </c>
      <c r="Z683" s="4">
        <v>143.63999999999999</v>
      </c>
      <c r="AA683" s="5">
        <f t="shared" si="10"/>
        <v>189.90616150000002</v>
      </c>
    </row>
    <row r="684" spans="1:27" x14ac:dyDescent="0.25">
      <c r="A684" t="s">
        <v>26</v>
      </c>
      <c r="B684" s="2">
        <v>44340</v>
      </c>
      <c r="C684">
        <v>2021</v>
      </c>
      <c r="D684">
        <v>5</v>
      </c>
      <c r="E684">
        <v>24</v>
      </c>
      <c r="F684" s="3">
        <v>38</v>
      </c>
      <c r="G684" s="3" t="s">
        <v>90</v>
      </c>
      <c r="H684" s="3">
        <v>4</v>
      </c>
      <c r="I684" s="3">
        <v>2</v>
      </c>
      <c r="J684" s="3" t="s">
        <v>165</v>
      </c>
      <c r="K684" s="3" t="s">
        <v>267</v>
      </c>
      <c r="L684" s="3" t="s">
        <v>36</v>
      </c>
      <c r="M684" s="3" t="s">
        <v>36</v>
      </c>
      <c r="N684" s="3" t="s">
        <v>47</v>
      </c>
      <c r="O684" s="4">
        <v>25.895000000000003</v>
      </c>
      <c r="P684" s="4">
        <v>2.5895000000000001</v>
      </c>
      <c r="Q684" s="4">
        <v>5.3</v>
      </c>
      <c r="R684" s="4">
        <v>21</v>
      </c>
      <c r="S684" s="4">
        <v>17.079999999999998</v>
      </c>
      <c r="T684" s="4">
        <v>81.33</v>
      </c>
      <c r="U684" s="4">
        <v>0.85</v>
      </c>
      <c r="V684" s="4">
        <v>14.238799999999999</v>
      </c>
      <c r="W684" s="4">
        <v>0.71</v>
      </c>
      <c r="X684" s="4">
        <v>12.9</v>
      </c>
      <c r="Y684" s="4">
        <v>21.13</v>
      </c>
      <c r="Z684" s="4">
        <v>143.63999999999999</v>
      </c>
      <c r="AA684" s="5">
        <f t="shared" si="10"/>
        <v>189.90616150000002</v>
      </c>
    </row>
    <row r="685" spans="1:27" x14ac:dyDescent="0.25">
      <c r="A685" t="s">
        <v>26</v>
      </c>
      <c r="B685" s="2">
        <v>44340</v>
      </c>
      <c r="C685">
        <v>2021</v>
      </c>
      <c r="D685">
        <v>5</v>
      </c>
      <c r="E685">
        <v>24</v>
      </c>
      <c r="F685" s="3">
        <v>38</v>
      </c>
      <c r="G685" s="3" t="s">
        <v>90</v>
      </c>
      <c r="H685" s="3">
        <v>4</v>
      </c>
      <c r="I685" s="3">
        <v>3</v>
      </c>
      <c r="J685" s="3" t="s">
        <v>229</v>
      </c>
      <c r="K685" s="3" t="s">
        <v>267</v>
      </c>
      <c r="L685" s="3" t="s">
        <v>36</v>
      </c>
      <c r="M685" s="3" t="s">
        <v>36</v>
      </c>
      <c r="N685" s="3" t="s">
        <v>47</v>
      </c>
      <c r="O685" s="4">
        <v>25.895000000000003</v>
      </c>
      <c r="P685" s="4">
        <v>2.5895000000000001</v>
      </c>
      <c r="Q685" s="4">
        <v>5.3</v>
      </c>
      <c r="R685" s="4">
        <v>21</v>
      </c>
      <c r="S685" s="4">
        <v>17.079999999999998</v>
      </c>
      <c r="T685" s="4">
        <v>81.33</v>
      </c>
      <c r="U685" s="4">
        <v>0.85</v>
      </c>
      <c r="V685" s="4">
        <v>14.238799999999999</v>
      </c>
      <c r="W685" s="4">
        <v>0.71</v>
      </c>
      <c r="X685" s="4">
        <v>12.9</v>
      </c>
      <c r="Y685" s="4">
        <v>21.13</v>
      </c>
      <c r="Z685" s="4">
        <v>143.63999999999999</v>
      </c>
      <c r="AA685" s="5">
        <f t="shared" si="10"/>
        <v>189.90616150000002</v>
      </c>
    </row>
    <row r="686" spans="1:27" x14ac:dyDescent="0.25">
      <c r="A686" t="s">
        <v>26</v>
      </c>
      <c r="B686" s="2">
        <v>44340</v>
      </c>
      <c r="C686">
        <v>2021</v>
      </c>
      <c r="D686">
        <v>5</v>
      </c>
      <c r="E686">
        <v>24</v>
      </c>
      <c r="F686" s="3">
        <v>38</v>
      </c>
      <c r="G686" s="3" t="s">
        <v>95</v>
      </c>
      <c r="H686" s="3">
        <v>1</v>
      </c>
      <c r="I686" s="3">
        <v>1</v>
      </c>
      <c r="J686" s="3" t="s">
        <v>96</v>
      </c>
      <c r="K686" s="3" t="s">
        <v>267</v>
      </c>
      <c r="L686" s="3" t="s">
        <v>62</v>
      </c>
      <c r="M686" s="3" t="s">
        <v>33</v>
      </c>
      <c r="N686" s="3" t="s">
        <v>65</v>
      </c>
      <c r="O686" s="4">
        <v>25.225000000000001</v>
      </c>
      <c r="P686" s="4">
        <v>2.5225</v>
      </c>
      <c r="Q686" s="4">
        <v>5.3</v>
      </c>
      <c r="R686" s="4">
        <v>19.100000000000001</v>
      </c>
      <c r="S686" s="4">
        <v>15.83</v>
      </c>
      <c r="T686" s="4">
        <v>82.88</v>
      </c>
      <c r="U686" s="4">
        <v>0.8</v>
      </c>
      <c r="V686" s="4">
        <v>13.4192</v>
      </c>
      <c r="W686" s="4">
        <v>0.68</v>
      </c>
      <c r="X686" s="4">
        <v>11.94</v>
      </c>
      <c r="Y686" s="4">
        <v>14.24</v>
      </c>
      <c r="Z686" s="4">
        <v>135.47</v>
      </c>
      <c r="AA686" s="5">
        <f t="shared" si="10"/>
        <v>184.9925825</v>
      </c>
    </row>
    <row r="687" spans="1:27" x14ac:dyDescent="0.25">
      <c r="A687" t="s">
        <v>26</v>
      </c>
      <c r="B687" s="2">
        <v>44340</v>
      </c>
      <c r="C687">
        <v>2021</v>
      </c>
      <c r="D687">
        <v>5</v>
      </c>
      <c r="E687">
        <v>24</v>
      </c>
      <c r="F687" s="3">
        <v>38</v>
      </c>
      <c r="G687" s="3" t="s">
        <v>95</v>
      </c>
      <c r="H687" s="3">
        <v>1</v>
      </c>
      <c r="I687" s="3">
        <v>2</v>
      </c>
      <c r="J687" s="3" t="s">
        <v>166</v>
      </c>
      <c r="K687" s="3" t="s">
        <v>267</v>
      </c>
      <c r="L687" s="3" t="s">
        <v>62</v>
      </c>
      <c r="M687" s="3" t="s">
        <v>33</v>
      </c>
      <c r="N687" s="3" t="s">
        <v>65</v>
      </c>
      <c r="O687" s="4">
        <v>25.225000000000001</v>
      </c>
      <c r="P687" s="4">
        <v>2.5225</v>
      </c>
      <c r="Q687" s="4">
        <v>5.3</v>
      </c>
      <c r="R687" s="4">
        <v>19.100000000000001</v>
      </c>
      <c r="S687" s="4">
        <v>15.83</v>
      </c>
      <c r="T687" s="4">
        <v>82.88</v>
      </c>
      <c r="U687" s="4">
        <v>0.8</v>
      </c>
      <c r="V687" s="4">
        <v>13.4192</v>
      </c>
      <c r="W687" s="4">
        <v>0.68</v>
      </c>
      <c r="X687" s="4">
        <v>11.94</v>
      </c>
      <c r="Y687" s="4">
        <v>14.24</v>
      </c>
      <c r="Z687" s="4">
        <v>135.47</v>
      </c>
      <c r="AA687" s="5">
        <f t="shared" si="10"/>
        <v>184.9925825</v>
      </c>
    </row>
    <row r="688" spans="1:27" x14ac:dyDescent="0.25">
      <c r="A688" t="s">
        <v>26</v>
      </c>
      <c r="B688" s="2">
        <v>44340</v>
      </c>
      <c r="C688">
        <v>2021</v>
      </c>
      <c r="D688">
        <v>5</v>
      </c>
      <c r="E688">
        <v>24</v>
      </c>
      <c r="F688" s="3">
        <v>38</v>
      </c>
      <c r="G688" s="3" t="s">
        <v>95</v>
      </c>
      <c r="H688" s="3">
        <v>1</v>
      </c>
      <c r="I688" s="3">
        <v>3</v>
      </c>
      <c r="J688" s="3" t="s">
        <v>230</v>
      </c>
      <c r="K688" s="3" t="s">
        <v>267</v>
      </c>
      <c r="L688" s="3" t="s">
        <v>62</v>
      </c>
      <c r="M688" s="3" t="s">
        <v>33</v>
      </c>
      <c r="N688" s="3" t="s">
        <v>65</v>
      </c>
      <c r="O688" s="4">
        <v>25.225000000000001</v>
      </c>
      <c r="P688" s="4">
        <v>2.5225</v>
      </c>
      <c r="Q688" s="4">
        <v>5.3</v>
      </c>
      <c r="R688" s="4">
        <v>19.100000000000001</v>
      </c>
      <c r="S688" s="4">
        <v>15.83</v>
      </c>
      <c r="T688" s="4">
        <v>82.88</v>
      </c>
      <c r="U688" s="4">
        <v>0.8</v>
      </c>
      <c r="V688" s="4">
        <v>13.4192</v>
      </c>
      <c r="W688" s="4">
        <v>0.68</v>
      </c>
      <c r="X688" s="4">
        <v>11.94</v>
      </c>
      <c r="Y688" s="4">
        <v>14.24</v>
      </c>
      <c r="Z688" s="4">
        <v>135.47</v>
      </c>
      <c r="AA688" s="5">
        <f t="shared" si="10"/>
        <v>184.9925825</v>
      </c>
    </row>
    <row r="689" spans="1:27" x14ac:dyDescent="0.25">
      <c r="A689" t="s">
        <v>26</v>
      </c>
      <c r="B689" s="2">
        <v>44340</v>
      </c>
      <c r="C689">
        <v>2021</v>
      </c>
      <c r="D689">
        <v>5</v>
      </c>
      <c r="E689">
        <v>24</v>
      </c>
      <c r="F689" s="3">
        <v>38</v>
      </c>
      <c r="G689" s="3" t="s">
        <v>95</v>
      </c>
      <c r="H689" s="3">
        <v>3</v>
      </c>
      <c r="I689" s="3">
        <v>1</v>
      </c>
      <c r="J689" s="3" t="s">
        <v>98</v>
      </c>
      <c r="K689" s="3" t="s">
        <v>267</v>
      </c>
      <c r="L689" s="3" t="s">
        <v>62</v>
      </c>
      <c r="M689" s="3" t="s">
        <v>30</v>
      </c>
      <c r="N689" s="3" t="s">
        <v>63</v>
      </c>
      <c r="O689" s="4">
        <v>20.965</v>
      </c>
      <c r="P689" s="4">
        <v>2.0964999999999998</v>
      </c>
      <c r="Q689" s="4">
        <v>5.3</v>
      </c>
      <c r="R689" s="4">
        <v>20.28</v>
      </c>
      <c r="S689" s="4">
        <v>17.43</v>
      </c>
      <c r="T689" s="4">
        <v>85.95</v>
      </c>
      <c r="U689" s="4">
        <v>0.69</v>
      </c>
      <c r="V689" s="4">
        <v>14.5968</v>
      </c>
      <c r="W689" s="4">
        <v>0.57999999999999996</v>
      </c>
      <c r="X689" s="4">
        <v>12.64</v>
      </c>
      <c r="Y689" s="4">
        <v>23.04</v>
      </c>
      <c r="Z689" s="4">
        <v>145.9</v>
      </c>
      <c r="AA689" s="5">
        <f t="shared" si="10"/>
        <v>153.75102049999998</v>
      </c>
    </row>
    <row r="690" spans="1:27" x14ac:dyDescent="0.25">
      <c r="A690" t="s">
        <v>26</v>
      </c>
      <c r="B690" s="2">
        <v>44340</v>
      </c>
      <c r="C690">
        <v>2021</v>
      </c>
      <c r="D690">
        <v>5</v>
      </c>
      <c r="E690">
        <v>24</v>
      </c>
      <c r="F690" s="3">
        <v>38</v>
      </c>
      <c r="G690" s="3" t="s">
        <v>95</v>
      </c>
      <c r="H690" s="3">
        <v>3</v>
      </c>
      <c r="I690" s="3">
        <v>2</v>
      </c>
      <c r="J690" s="3" t="s">
        <v>168</v>
      </c>
      <c r="K690" s="3" t="s">
        <v>267</v>
      </c>
      <c r="L690" s="3" t="s">
        <v>62</v>
      </c>
      <c r="M690" s="3" t="s">
        <v>30</v>
      </c>
      <c r="N690" s="3" t="s">
        <v>63</v>
      </c>
      <c r="O690" s="4">
        <v>20.965</v>
      </c>
      <c r="P690" s="4">
        <v>2.0964999999999998</v>
      </c>
      <c r="Q690" s="4">
        <v>5.3</v>
      </c>
      <c r="R690" s="4">
        <v>20.28</v>
      </c>
      <c r="S690" s="4">
        <v>17.43</v>
      </c>
      <c r="T690" s="4">
        <v>85.95</v>
      </c>
      <c r="U690" s="4">
        <v>0.69</v>
      </c>
      <c r="V690" s="4">
        <v>14.5968</v>
      </c>
      <c r="W690" s="4">
        <v>0.57999999999999996</v>
      </c>
      <c r="X690" s="4">
        <v>12.64</v>
      </c>
      <c r="Y690" s="4">
        <v>23.04</v>
      </c>
      <c r="Z690" s="4">
        <v>145.9</v>
      </c>
      <c r="AA690" s="5">
        <f t="shared" si="10"/>
        <v>153.75102049999998</v>
      </c>
    </row>
    <row r="691" spans="1:27" x14ac:dyDescent="0.25">
      <c r="A691" t="s">
        <v>26</v>
      </c>
      <c r="B691" s="2">
        <v>44340</v>
      </c>
      <c r="C691">
        <v>2021</v>
      </c>
      <c r="D691">
        <v>5</v>
      </c>
      <c r="E691">
        <v>24</v>
      </c>
      <c r="F691" s="3">
        <v>38</v>
      </c>
      <c r="G691" s="3" t="s">
        <v>95</v>
      </c>
      <c r="H691" s="3">
        <v>3</v>
      </c>
      <c r="I691" s="3">
        <v>3</v>
      </c>
      <c r="J691" s="3" t="s">
        <v>232</v>
      </c>
      <c r="K691" s="3" t="s">
        <v>267</v>
      </c>
      <c r="L691" s="3" t="s">
        <v>62</v>
      </c>
      <c r="M691" s="3" t="s">
        <v>30</v>
      </c>
      <c r="N691" s="3" t="s">
        <v>63</v>
      </c>
      <c r="O691" s="4">
        <v>20.965</v>
      </c>
      <c r="P691" s="4">
        <v>2.0964999999999998</v>
      </c>
      <c r="Q691" s="4">
        <v>5.3</v>
      </c>
      <c r="R691" s="4">
        <v>20.28</v>
      </c>
      <c r="S691" s="4">
        <v>17.43</v>
      </c>
      <c r="T691" s="4">
        <v>85.95</v>
      </c>
      <c r="U691" s="4">
        <v>0.69</v>
      </c>
      <c r="V691" s="4">
        <v>14.5968</v>
      </c>
      <c r="W691" s="4">
        <v>0.57999999999999996</v>
      </c>
      <c r="X691" s="4">
        <v>12.64</v>
      </c>
      <c r="Y691" s="4">
        <v>23.04</v>
      </c>
      <c r="Z691" s="4">
        <v>145.9</v>
      </c>
      <c r="AA691" s="5">
        <f t="shared" si="10"/>
        <v>153.75102049999998</v>
      </c>
    </row>
    <row r="692" spans="1:27" x14ac:dyDescent="0.25">
      <c r="A692" t="s">
        <v>26</v>
      </c>
      <c r="B692" s="2">
        <v>44340</v>
      </c>
      <c r="C692">
        <v>2021</v>
      </c>
      <c r="D692">
        <v>5</v>
      </c>
      <c r="E692">
        <v>24</v>
      </c>
      <c r="F692" s="3">
        <v>38</v>
      </c>
      <c r="G692" s="3" t="s">
        <v>95</v>
      </c>
      <c r="H692" s="3">
        <v>2</v>
      </c>
      <c r="I692" s="3">
        <v>1</v>
      </c>
      <c r="J692" s="3" t="s">
        <v>97</v>
      </c>
      <c r="K692" s="3" t="s">
        <v>267</v>
      </c>
      <c r="L692" s="3" t="s">
        <v>62</v>
      </c>
      <c r="M692" s="3" t="s">
        <v>39</v>
      </c>
      <c r="N692" s="3" t="s">
        <v>69</v>
      </c>
      <c r="O692" s="4">
        <v>25.145000000000003</v>
      </c>
      <c r="P692" s="4">
        <v>2.5145000000000004</v>
      </c>
      <c r="Q692" s="4">
        <v>5.3</v>
      </c>
      <c r="R692" s="4">
        <v>18.989999999999998</v>
      </c>
      <c r="S692" s="4">
        <v>16</v>
      </c>
      <c r="T692" s="4">
        <v>84.25</v>
      </c>
      <c r="U692" s="4">
        <v>0.75</v>
      </c>
      <c r="V692" s="4">
        <v>13.683400000000001</v>
      </c>
      <c r="W692" s="4">
        <v>0.64</v>
      </c>
      <c r="X692" s="4">
        <v>11.43</v>
      </c>
      <c r="Y692" s="4">
        <v>16.079999999999998</v>
      </c>
      <c r="Z692" s="4">
        <v>137.65</v>
      </c>
      <c r="AA692" s="5">
        <f t="shared" si="10"/>
        <v>184.40588650000001</v>
      </c>
    </row>
    <row r="693" spans="1:27" x14ac:dyDescent="0.25">
      <c r="A693" t="s">
        <v>26</v>
      </c>
      <c r="B693" s="2">
        <v>44340</v>
      </c>
      <c r="C693">
        <v>2021</v>
      </c>
      <c r="D693">
        <v>5</v>
      </c>
      <c r="E693">
        <v>24</v>
      </c>
      <c r="F693" s="3">
        <v>38</v>
      </c>
      <c r="G693" s="3" t="s">
        <v>95</v>
      </c>
      <c r="H693" s="3">
        <v>2</v>
      </c>
      <c r="I693" s="3">
        <v>2</v>
      </c>
      <c r="J693" s="3" t="s">
        <v>167</v>
      </c>
      <c r="K693" s="3" t="s">
        <v>267</v>
      </c>
      <c r="L693" s="3" t="s">
        <v>62</v>
      </c>
      <c r="M693" s="3" t="s">
        <v>39</v>
      </c>
      <c r="N693" s="3" t="s">
        <v>69</v>
      </c>
      <c r="O693" s="4">
        <v>25.145000000000003</v>
      </c>
      <c r="P693" s="4">
        <v>2.5145000000000004</v>
      </c>
      <c r="Q693" s="4">
        <v>5.3</v>
      </c>
      <c r="R693" s="4">
        <v>18.989999999999998</v>
      </c>
      <c r="S693" s="4">
        <v>16</v>
      </c>
      <c r="T693" s="4">
        <v>84.25</v>
      </c>
      <c r="U693" s="4">
        <v>0.75</v>
      </c>
      <c r="V693" s="4">
        <v>13.683400000000001</v>
      </c>
      <c r="W693" s="4">
        <v>0.64</v>
      </c>
      <c r="X693" s="4">
        <v>11.43</v>
      </c>
      <c r="Y693" s="4">
        <v>16.079999999999998</v>
      </c>
      <c r="Z693" s="4">
        <v>137.65</v>
      </c>
      <c r="AA693" s="5">
        <f t="shared" si="10"/>
        <v>184.40588650000001</v>
      </c>
    </row>
    <row r="694" spans="1:27" x14ac:dyDescent="0.25">
      <c r="A694" t="s">
        <v>26</v>
      </c>
      <c r="B694" s="2">
        <v>44340</v>
      </c>
      <c r="C694">
        <v>2021</v>
      </c>
      <c r="D694">
        <v>5</v>
      </c>
      <c r="E694">
        <v>24</v>
      </c>
      <c r="F694" s="3">
        <v>38</v>
      </c>
      <c r="G694" s="3" t="s">
        <v>95</v>
      </c>
      <c r="H694" s="3">
        <v>2</v>
      </c>
      <c r="I694" s="3">
        <v>3</v>
      </c>
      <c r="J694" s="3" t="s">
        <v>231</v>
      </c>
      <c r="K694" s="3" t="s">
        <v>267</v>
      </c>
      <c r="L694" s="3" t="s">
        <v>62</v>
      </c>
      <c r="M694" s="3" t="s">
        <v>39</v>
      </c>
      <c r="N694" s="3" t="s">
        <v>69</v>
      </c>
      <c r="O694" s="4">
        <v>25.145000000000003</v>
      </c>
      <c r="P694" s="4">
        <v>2.5145000000000004</v>
      </c>
      <c r="Q694" s="4">
        <v>5.3</v>
      </c>
      <c r="R694" s="4">
        <v>18.989999999999998</v>
      </c>
      <c r="S694" s="4">
        <v>16</v>
      </c>
      <c r="T694" s="4">
        <v>84.25</v>
      </c>
      <c r="U694" s="4">
        <v>0.75</v>
      </c>
      <c r="V694" s="4">
        <v>13.683400000000001</v>
      </c>
      <c r="W694" s="4">
        <v>0.64</v>
      </c>
      <c r="X694" s="4">
        <v>11.43</v>
      </c>
      <c r="Y694" s="4">
        <v>16.079999999999998</v>
      </c>
      <c r="Z694" s="4">
        <v>137.65</v>
      </c>
      <c r="AA694" s="5">
        <f t="shared" si="10"/>
        <v>184.40588650000001</v>
      </c>
    </row>
    <row r="695" spans="1:27" x14ac:dyDescent="0.25">
      <c r="A695" t="s">
        <v>26</v>
      </c>
      <c r="B695" s="2">
        <v>44340</v>
      </c>
      <c r="C695">
        <v>2021</v>
      </c>
      <c r="D695">
        <v>5</v>
      </c>
      <c r="E695">
        <v>24</v>
      </c>
      <c r="F695" s="3">
        <v>38</v>
      </c>
      <c r="G695" s="3" t="s">
        <v>95</v>
      </c>
      <c r="H695" s="3">
        <v>4</v>
      </c>
      <c r="I695" s="3">
        <v>1</v>
      </c>
      <c r="J695" s="3" t="s">
        <v>99</v>
      </c>
      <c r="K695" s="3" t="s">
        <v>267</v>
      </c>
      <c r="L695" s="3" t="s">
        <v>62</v>
      </c>
      <c r="M695" s="3" t="s">
        <v>36</v>
      </c>
      <c r="N695" s="3" t="s">
        <v>67</v>
      </c>
      <c r="O695" s="4">
        <v>25.865000000000002</v>
      </c>
      <c r="P695" s="4">
        <v>2.5865</v>
      </c>
      <c r="Q695" s="4">
        <v>5.3</v>
      </c>
      <c r="R695" s="4">
        <v>19.63</v>
      </c>
      <c r="S695" s="4">
        <v>16.63</v>
      </c>
      <c r="T695" s="4">
        <v>84.72</v>
      </c>
      <c r="U695" s="4">
        <v>0.74</v>
      </c>
      <c r="V695" s="4">
        <v>14.1928</v>
      </c>
      <c r="W695" s="4">
        <v>0.63</v>
      </c>
      <c r="X695" s="4">
        <v>11.55</v>
      </c>
      <c r="Y695" s="4">
        <v>20.14</v>
      </c>
      <c r="Z695" s="4">
        <v>142.46</v>
      </c>
      <c r="AA695" s="5">
        <f t="shared" si="10"/>
        <v>189.6861505</v>
      </c>
    </row>
    <row r="696" spans="1:27" x14ac:dyDescent="0.25">
      <c r="A696" t="s">
        <v>26</v>
      </c>
      <c r="B696" s="2">
        <v>44340</v>
      </c>
      <c r="C696">
        <v>2021</v>
      </c>
      <c r="D696">
        <v>5</v>
      </c>
      <c r="E696">
        <v>24</v>
      </c>
      <c r="F696" s="3">
        <v>38</v>
      </c>
      <c r="G696" s="3" t="s">
        <v>95</v>
      </c>
      <c r="H696" s="3">
        <v>4</v>
      </c>
      <c r="I696" s="3">
        <v>2</v>
      </c>
      <c r="J696" s="3" t="s">
        <v>169</v>
      </c>
      <c r="K696" s="3" t="s">
        <v>267</v>
      </c>
      <c r="L696" s="3" t="s">
        <v>62</v>
      </c>
      <c r="M696" s="3" t="s">
        <v>36</v>
      </c>
      <c r="N696" s="3" t="s">
        <v>67</v>
      </c>
      <c r="O696" s="4">
        <v>25.865000000000002</v>
      </c>
      <c r="P696" s="4">
        <v>2.5865</v>
      </c>
      <c r="Q696" s="4">
        <v>5.3</v>
      </c>
      <c r="R696" s="4">
        <v>19.63</v>
      </c>
      <c r="S696" s="4">
        <v>16.63</v>
      </c>
      <c r="T696" s="4">
        <v>84.72</v>
      </c>
      <c r="U696" s="4">
        <v>0.74</v>
      </c>
      <c r="V696" s="4">
        <v>14.1928</v>
      </c>
      <c r="W696" s="4">
        <v>0.63</v>
      </c>
      <c r="X696" s="4">
        <v>11.55</v>
      </c>
      <c r="Y696" s="4">
        <v>20.14</v>
      </c>
      <c r="Z696" s="4">
        <v>142.46</v>
      </c>
      <c r="AA696" s="5">
        <f t="shared" si="10"/>
        <v>189.6861505</v>
      </c>
    </row>
    <row r="697" spans="1:27" x14ac:dyDescent="0.25">
      <c r="A697" t="s">
        <v>26</v>
      </c>
      <c r="B697" s="2">
        <v>44340</v>
      </c>
      <c r="C697">
        <v>2021</v>
      </c>
      <c r="D697">
        <v>5</v>
      </c>
      <c r="E697">
        <v>24</v>
      </c>
      <c r="F697" s="3">
        <v>38</v>
      </c>
      <c r="G697" s="3" t="s">
        <v>95</v>
      </c>
      <c r="H697" s="3">
        <v>4</v>
      </c>
      <c r="I697" s="3">
        <v>3</v>
      </c>
      <c r="J697" s="3" t="s">
        <v>233</v>
      </c>
      <c r="K697" s="3" t="s">
        <v>267</v>
      </c>
      <c r="L697" s="3" t="s">
        <v>62</v>
      </c>
      <c r="M697" s="3" t="s">
        <v>36</v>
      </c>
      <c r="N697" s="3" t="s">
        <v>67</v>
      </c>
      <c r="O697" s="4">
        <v>25.865000000000002</v>
      </c>
      <c r="P697" s="4">
        <v>2.5865</v>
      </c>
      <c r="Q697" s="4">
        <v>5.3</v>
      </c>
      <c r="R697" s="4">
        <v>19.63</v>
      </c>
      <c r="S697" s="4">
        <v>16.63</v>
      </c>
      <c r="T697" s="4">
        <v>84.72</v>
      </c>
      <c r="U697" s="4">
        <v>0.74</v>
      </c>
      <c r="V697" s="4">
        <v>14.1928</v>
      </c>
      <c r="W697" s="4">
        <v>0.63</v>
      </c>
      <c r="X697" s="4">
        <v>11.55</v>
      </c>
      <c r="Y697" s="4">
        <v>20.14</v>
      </c>
      <c r="Z697" s="4">
        <v>142.46</v>
      </c>
      <c r="AA697" s="5">
        <f t="shared" si="10"/>
        <v>189.6861505</v>
      </c>
    </row>
    <row r="698" spans="1:27" x14ac:dyDescent="0.25">
      <c r="A698" t="s">
        <v>26</v>
      </c>
      <c r="B698" s="2">
        <v>44340</v>
      </c>
      <c r="C698">
        <v>2021</v>
      </c>
      <c r="D698">
        <v>5</v>
      </c>
      <c r="E698">
        <v>24</v>
      </c>
      <c r="F698" s="3">
        <v>38</v>
      </c>
      <c r="G698" s="3" t="s">
        <v>100</v>
      </c>
      <c r="H698" s="3">
        <v>1</v>
      </c>
      <c r="I698" s="3">
        <v>1</v>
      </c>
      <c r="J698" s="3" t="s">
        <v>101</v>
      </c>
      <c r="K698" s="3" t="s">
        <v>267</v>
      </c>
      <c r="L698" s="3" t="s">
        <v>29</v>
      </c>
      <c r="M698" s="3" t="s">
        <v>33</v>
      </c>
      <c r="N698" s="3" t="s">
        <v>34</v>
      </c>
      <c r="O698" s="4">
        <v>29.685000000000002</v>
      </c>
      <c r="P698" s="4">
        <v>2.9685000000000001</v>
      </c>
      <c r="Q698" s="4">
        <v>5.3</v>
      </c>
      <c r="R698" s="4">
        <v>18.16</v>
      </c>
      <c r="S698" s="4">
        <v>15.13</v>
      </c>
      <c r="T698" s="4">
        <v>83.31</v>
      </c>
      <c r="U698" s="4">
        <v>0.78</v>
      </c>
      <c r="V698" s="4">
        <v>12.874700000000001</v>
      </c>
      <c r="W698" s="4">
        <v>0.66</v>
      </c>
      <c r="X698" s="4">
        <v>11.72</v>
      </c>
      <c r="Y698" s="4">
        <v>9.66</v>
      </c>
      <c r="Z698" s="4">
        <v>130.04</v>
      </c>
      <c r="AA698" s="5">
        <f t="shared" si="10"/>
        <v>217.7008845</v>
      </c>
    </row>
    <row r="699" spans="1:27" x14ac:dyDescent="0.25">
      <c r="A699" t="s">
        <v>26</v>
      </c>
      <c r="B699" s="2">
        <v>44340</v>
      </c>
      <c r="C699">
        <v>2021</v>
      </c>
      <c r="D699">
        <v>5</v>
      </c>
      <c r="E699">
        <v>24</v>
      </c>
      <c r="F699" s="3">
        <v>38</v>
      </c>
      <c r="G699" s="3" t="s">
        <v>100</v>
      </c>
      <c r="H699" s="3">
        <v>1</v>
      </c>
      <c r="I699" s="3">
        <v>2</v>
      </c>
      <c r="J699" s="3" t="s">
        <v>170</v>
      </c>
      <c r="K699" s="3" t="s">
        <v>267</v>
      </c>
      <c r="L699" s="3" t="s">
        <v>29</v>
      </c>
      <c r="M699" s="3" t="s">
        <v>33</v>
      </c>
      <c r="N699" s="3" t="s">
        <v>34</v>
      </c>
      <c r="O699" s="4">
        <v>29.685000000000002</v>
      </c>
      <c r="P699" s="4">
        <v>2.9685000000000001</v>
      </c>
      <c r="Q699" s="4">
        <v>5.3</v>
      </c>
      <c r="R699" s="4">
        <v>18.16</v>
      </c>
      <c r="S699" s="4">
        <v>15.13</v>
      </c>
      <c r="T699" s="4">
        <v>83.31</v>
      </c>
      <c r="U699" s="4">
        <v>0.78</v>
      </c>
      <c r="V699" s="4">
        <v>12.874700000000001</v>
      </c>
      <c r="W699" s="4">
        <v>0.66</v>
      </c>
      <c r="X699" s="4">
        <v>11.72</v>
      </c>
      <c r="Y699" s="4">
        <v>9.66</v>
      </c>
      <c r="Z699" s="4">
        <v>130.04</v>
      </c>
      <c r="AA699" s="5">
        <f t="shared" si="10"/>
        <v>217.7008845</v>
      </c>
    </row>
    <row r="700" spans="1:27" x14ac:dyDescent="0.25">
      <c r="A700" t="s">
        <v>26</v>
      </c>
      <c r="B700" s="2">
        <v>44340</v>
      </c>
      <c r="C700">
        <v>2021</v>
      </c>
      <c r="D700">
        <v>5</v>
      </c>
      <c r="E700">
        <v>24</v>
      </c>
      <c r="F700" s="3">
        <v>38</v>
      </c>
      <c r="G700" s="3" t="s">
        <v>100</v>
      </c>
      <c r="H700" s="3">
        <v>1</v>
      </c>
      <c r="I700" s="3">
        <v>3</v>
      </c>
      <c r="J700" s="3" t="s">
        <v>234</v>
      </c>
      <c r="K700" s="3" t="s">
        <v>267</v>
      </c>
      <c r="L700" s="3" t="s">
        <v>29</v>
      </c>
      <c r="M700" s="3" t="s">
        <v>33</v>
      </c>
      <c r="N700" s="3" t="s">
        <v>34</v>
      </c>
      <c r="O700" s="4">
        <v>29.685000000000002</v>
      </c>
      <c r="P700" s="4">
        <v>2.9685000000000001</v>
      </c>
      <c r="Q700" s="4">
        <v>5.3</v>
      </c>
      <c r="R700" s="4">
        <v>18.16</v>
      </c>
      <c r="S700" s="4">
        <v>15.13</v>
      </c>
      <c r="T700" s="4">
        <v>83.31</v>
      </c>
      <c r="U700" s="4">
        <v>0.78</v>
      </c>
      <c r="V700" s="4">
        <v>12.874700000000001</v>
      </c>
      <c r="W700" s="4">
        <v>0.66</v>
      </c>
      <c r="X700" s="4">
        <v>11.72</v>
      </c>
      <c r="Y700" s="4">
        <v>9.66</v>
      </c>
      <c r="Z700" s="4">
        <v>130.04</v>
      </c>
      <c r="AA700" s="5">
        <f t="shared" si="10"/>
        <v>217.7008845</v>
      </c>
    </row>
    <row r="701" spans="1:27" x14ac:dyDescent="0.25">
      <c r="A701" t="s">
        <v>26</v>
      </c>
      <c r="B701" s="2">
        <v>44340</v>
      </c>
      <c r="C701">
        <v>2021</v>
      </c>
      <c r="D701">
        <v>5</v>
      </c>
      <c r="E701">
        <v>24</v>
      </c>
      <c r="F701" s="3">
        <v>38</v>
      </c>
      <c r="G701" s="3" t="s">
        <v>100</v>
      </c>
      <c r="H701" s="3">
        <v>3</v>
      </c>
      <c r="I701" s="3">
        <v>1</v>
      </c>
      <c r="J701" s="3" t="s">
        <v>103</v>
      </c>
      <c r="K701" s="3" t="s">
        <v>267</v>
      </c>
      <c r="L701" s="3" t="s">
        <v>29</v>
      </c>
      <c r="M701" s="3" t="s">
        <v>30</v>
      </c>
      <c r="N701" s="3" t="s">
        <v>31</v>
      </c>
      <c r="O701" s="4">
        <v>26.855</v>
      </c>
      <c r="P701" s="4">
        <v>2.6855000000000002</v>
      </c>
      <c r="Q701" s="4">
        <v>5.3</v>
      </c>
      <c r="R701" s="4">
        <v>18.68</v>
      </c>
      <c r="S701" s="4">
        <v>15.64</v>
      </c>
      <c r="T701" s="4">
        <v>83.73</v>
      </c>
      <c r="U701" s="4">
        <v>0.77</v>
      </c>
      <c r="V701" s="4">
        <v>13.361700000000001</v>
      </c>
      <c r="W701" s="4">
        <v>0.66</v>
      </c>
      <c r="X701" s="4">
        <v>11.49</v>
      </c>
      <c r="Y701" s="4">
        <v>13.62</v>
      </c>
      <c r="Z701" s="4">
        <v>134.72999999999999</v>
      </c>
      <c r="AA701" s="5">
        <f t="shared" si="10"/>
        <v>196.94651350000004</v>
      </c>
    </row>
    <row r="702" spans="1:27" x14ac:dyDescent="0.25">
      <c r="A702" t="s">
        <v>26</v>
      </c>
      <c r="B702" s="2">
        <v>44340</v>
      </c>
      <c r="C702">
        <v>2021</v>
      </c>
      <c r="D702">
        <v>5</v>
      </c>
      <c r="E702">
        <v>24</v>
      </c>
      <c r="F702" s="3">
        <v>38</v>
      </c>
      <c r="G702" s="3" t="s">
        <v>100</v>
      </c>
      <c r="H702" s="3">
        <v>3</v>
      </c>
      <c r="I702" s="3">
        <v>2</v>
      </c>
      <c r="J702" s="3" t="s">
        <v>172</v>
      </c>
      <c r="K702" s="3" t="s">
        <v>267</v>
      </c>
      <c r="L702" s="3" t="s">
        <v>29</v>
      </c>
      <c r="M702" s="3" t="s">
        <v>30</v>
      </c>
      <c r="N702" s="3" t="s">
        <v>31</v>
      </c>
      <c r="O702" s="4">
        <v>26.855</v>
      </c>
      <c r="P702" s="4">
        <v>2.6855000000000002</v>
      </c>
      <c r="Q702" s="4">
        <v>5.3</v>
      </c>
      <c r="R702" s="4">
        <v>18.68</v>
      </c>
      <c r="S702" s="4">
        <v>15.64</v>
      </c>
      <c r="T702" s="4">
        <v>83.73</v>
      </c>
      <c r="U702" s="4">
        <v>0.77</v>
      </c>
      <c r="V702" s="4">
        <v>13.361700000000001</v>
      </c>
      <c r="W702" s="4">
        <v>0.66</v>
      </c>
      <c r="X702" s="4">
        <v>11.49</v>
      </c>
      <c r="Y702" s="4">
        <v>13.62</v>
      </c>
      <c r="Z702" s="4">
        <v>134.72999999999999</v>
      </c>
      <c r="AA702" s="5">
        <f t="shared" si="10"/>
        <v>196.94651350000004</v>
      </c>
    </row>
    <row r="703" spans="1:27" x14ac:dyDescent="0.25">
      <c r="A703" t="s">
        <v>26</v>
      </c>
      <c r="B703" s="2">
        <v>44340</v>
      </c>
      <c r="C703">
        <v>2021</v>
      </c>
      <c r="D703">
        <v>5</v>
      </c>
      <c r="E703">
        <v>24</v>
      </c>
      <c r="F703" s="3">
        <v>38</v>
      </c>
      <c r="G703" s="3" t="s">
        <v>100</v>
      </c>
      <c r="H703" s="3">
        <v>3</v>
      </c>
      <c r="I703" s="3">
        <v>3</v>
      </c>
      <c r="J703" s="3" t="s">
        <v>236</v>
      </c>
      <c r="K703" s="3" t="s">
        <v>267</v>
      </c>
      <c r="L703" s="3" t="s">
        <v>29</v>
      </c>
      <c r="M703" s="3" t="s">
        <v>30</v>
      </c>
      <c r="N703" s="3" t="s">
        <v>31</v>
      </c>
      <c r="O703" s="4">
        <v>26.855</v>
      </c>
      <c r="P703" s="4">
        <v>2.6855000000000002</v>
      </c>
      <c r="Q703" s="4">
        <v>5.3</v>
      </c>
      <c r="R703" s="4">
        <v>18.68</v>
      </c>
      <c r="S703" s="4">
        <v>15.64</v>
      </c>
      <c r="T703" s="4">
        <v>83.73</v>
      </c>
      <c r="U703" s="4">
        <v>0.77</v>
      </c>
      <c r="V703" s="4">
        <v>13.361700000000001</v>
      </c>
      <c r="W703" s="4">
        <v>0.66</v>
      </c>
      <c r="X703" s="4">
        <v>11.49</v>
      </c>
      <c r="Y703" s="4">
        <v>13.62</v>
      </c>
      <c r="Z703" s="4">
        <v>134.72999999999999</v>
      </c>
      <c r="AA703" s="5">
        <f t="shared" si="10"/>
        <v>196.94651350000004</v>
      </c>
    </row>
    <row r="704" spans="1:27" x14ac:dyDescent="0.25">
      <c r="A704" t="s">
        <v>26</v>
      </c>
      <c r="B704" s="2">
        <v>44340</v>
      </c>
      <c r="C704">
        <v>2021</v>
      </c>
      <c r="D704">
        <v>5</v>
      </c>
      <c r="E704">
        <v>24</v>
      </c>
      <c r="F704" s="3">
        <v>38</v>
      </c>
      <c r="G704" s="3" t="s">
        <v>100</v>
      </c>
      <c r="H704" s="3">
        <v>2</v>
      </c>
      <c r="I704" s="3">
        <v>1</v>
      </c>
      <c r="J704" s="3" t="s">
        <v>102</v>
      </c>
      <c r="K704" s="3" t="s">
        <v>267</v>
      </c>
      <c r="L704" s="3" t="s">
        <v>29</v>
      </c>
      <c r="M704" s="3" t="s">
        <v>39</v>
      </c>
      <c r="N704" s="3" t="s">
        <v>40</v>
      </c>
      <c r="O704" s="4">
        <v>27.845000000000002</v>
      </c>
      <c r="P704" s="4">
        <v>2.7845000000000004</v>
      </c>
      <c r="Q704" s="4">
        <v>5.2</v>
      </c>
      <c r="R704" s="4">
        <v>20.239999999999998</v>
      </c>
      <c r="S704" s="4">
        <v>17.05</v>
      </c>
      <c r="T704" s="4">
        <v>84.24</v>
      </c>
      <c r="U704" s="4">
        <v>0.75</v>
      </c>
      <c r="V704" s="4">
        <v>14.458399999999999</v>
      </c>
      <c r="W704" s="4">
        <v>0.64</v>
      </c>
      <c r="X704" s="4">
        <v>11.92</v>
      </c>
      <c r="Y704" s="4">
        <v>22.37</v>
      </c>
      <c r="Z704" s="4">
        <v>145.11000000000001</v>
      </c>
      <c r="AA704" s="5">
        <f t="shared" si="10"/>
        <v>204.20687650000005</v>
      </c>
    </row>
    <row r="705" spans="1:27" x14ac:dyDescent="0.25">
      <c r="A705" t="s">
        <v>26</v>
      </c>
      <c r="B705" s="2">
        <v>44340</v>
      </c>
      <c r="C705">
        <v>2021</v>
      </c>
      <c r="D705">
        <v>5</v>
      </c>
      <c r="E705">
        <v>24</v>
      </c>
      <c r="F705" s="3">
        <v>38</v>
      </c>
      <c r="G705" s="3" t="s">
        <v>100</v>
      </c>
      <c r="H705" s="3">
        <v>2</v>
      </c>
      <c r="I705" s="3">
        <v>2</v>
      </c>
      <c r="J705" s="3" t="s">
        <v>171</v>
      </c>
      <c r="K705" s="3" t="s">
        <v>267</v>
      </c>
      <c r="L705" s="3" t="s">
        <v>29</v>
      </c>
      <c r="M705" s="3" t="s">
        <v>39</v>
      </c>
      <c r="N705" s="3" t="s">
        <v>40</v>
      </c>
      <c r="O705" s="4">
        <v>27.845000000000002</v>
      </c>
      <c r="P705" s="4">
        <v>2.7845000000000004</v>
      </c>
      <c r="Q705" s="4">
        <v>5.2</v>
      </c>
      <c r="R705" s="4">
        <v>20.239999999999998</v>
      </c>
      <c r="S705" s="4">
        <v>17.05</v>
      </c>
      <c r="T705" s="4">
        <v>84.24</v>
      </c>
      <c r="U705" s="4">
        <v>0.75</v>
      </c>
      <c r="V705" s="4">
        <v>14.458399999999999</v>
      </c>
      <c r="W705" s="4">
        <v>0.64</v>
      </c>
      <c r="X705" s="4">
        <v>11.92</v>
      </c>
      <c r="Y705" s="4">
        <v>22.37</v>
      </c>
      <c r="Z705" s="4">
        <v>145.11000000000001</v>
      </c>
      <c r="AA705" s="5">
        <f t="shared" si="10"/>
        <v>204.20687650000005</v>
      </c>
    </row>
    <row r="706" spans="1:27" x14ac:dyDescent="0.25">
      <c r="A706" t="s">
        <v>26</v>
      </c>
      <c r="B706" s="2">
        <v>44340</v>
      </c>
      <c r="C706">
        <v>2021</v>
      </c>
      <c r="D706">
        <v>5</v>
      </c>
      <c r="E706">
        <v>24</v>
      </c>
      <c r="F706" s="3">
        <v>38</v>
      </c>
      <c r="G706" s="3" t="s">
        <v>100</v>
      </c>
      <c r="H706" s="3">
        <v>2</v>
      </c>
      <c r="I706" s="3">
        <v>3</v>
      </c>
      <c r="J706" s="3" t="s">
        <v>235</v>
      </c>
      <c r="K706" s="3" t="s">
        <v>267</v>
      </c>
      <c r="L706" s="3" t="s">
        <v>29</v>
      </c>
      <c r="M706" s="3" t="s">
        <v>39</v>
      </c>
      <c r="N706" s="3" t="s">
        <v>40</v>
      </c>
      <c r="O706" s="4">
        <v>27.845000000000002</v>
      </c>
      <c r="P706" s="4">
        <v>2.7845000000000004</v>
      </c>
      <c r="Q706" s="4">
        <v>5.2</v>
      </c>
      <c r="R706" s="4">
        <v>20.239999999999998</v>
      </c>
      <c r="S706" s="4">
        <v>17.05</v>
      </c>
      <c r="T706" s="4">
        <v>84.24</v>
      </c>
      <c r="U706" s="4">
        <v>0.75</v>
      </c>
      <c r="V706" s="4">
        <v>14.458399999999999</v>
      </c>
      <c r="W706" s="4">
        <v>0.64</v>
      </c>
      <c r="X706" s="4">
        <v>11.92</v>
      </c>
      <c r="Y706" s="4">
        <v>22.37</v>
      </c>
      <c r="Z706" s="4">
        <v>145.11000000000001</v>
      </c>
      <c r="AA706" s="5">
        <f t="shared" ref="AA706:AA769" si="11">6667*11*P706/1000</f>
        <v>204.20687650000005</v>
      </c>
    </row>
    <row r="707" spans="1:27" x14ac:dyDescent="0.25">
      <c r="A707" t="s">
        <v>26</v>
      </c>
      <c r="B707" s="2">
        <v>44340</v>
      </c>
      <c r="C707">
        <v>2021</v>
      </c>
      <c r="D707">
        <v>5</v>
      </c>
      <c r="E707">
        <v>24</v>
      </c>
      <c r="F707" s="3">
        <v>38</v>
      </c>
      <c r="G707" s="3" t="s">
        <v>100</v>
      </c>
      <c r="H707" s="3">
        <v>4</v>
      </c>
      <c r="I707" s="3">
        <v>1</v>
      </c>
      <c r="J707" s="3" t="s">
        <v>104</v>
      </c>
      <c r="K707" s="3" t="s">
        <v>267</v>
      </c>
      <c r="L707" s="3" t="s">
        <v>29</v>
      </c>
      <c r="M707" s="3" t="s">
        <v>36</v>
      </c>
      <c r="N707" s="3" t="s">
        <v>37</v>
      </c>
      <c r="O707" s="4">
        <v>26.825000000000003</v>
      </c>
      <c r="P707" s="4">
        <v>2.6825000000000001</v>
      </c>
      <c r="Q707" s="4">
        <v>5.2</v>
      </c>
      <c r="R707" s="4">
        <v>19.940000000000001</v>
      </c>
      <c r="S707" s="4">
        <v>17.09</v>
      </c>
      <c r="T707" s="4">
        <v>85.71</v>
      </c>
      <c r="U707" s="4">
        <v>0.7</v>
      </c>
      <c r="V707" s="4">
        <v>14.5677</v>
      </c>
      <c r="W707" s="4">
        <v>0.6</v>
      </c>
      <c r="X707" s="4">
        <v>11.62</v>
      </c>
      <c r="Y707" s="4">
        <v>22.95</v>
      </c>
      <c r="Z707" s="4">
        <v>145.80000000000001</v>
      </c>
      <c r="AA707" s="5">
        <f t="shared" si="11"/>
        <v>196.72650250000001</v>
      </c>
    </row>
    <row r="708" spans="1:27" x14ac:dyDescent="0.25">
      <c r="A708" t="s">
        <v>26</v>
      </c>
      <c r="B708" s="2">
        <v>44340</v>
      </c>
      <c r="C708">
        <v>2021</v>
      </c>
      <c r="D708">
        <v>5</v>
      </c>
      <c r="E708">
        <v>24</v>
      </c>
      <c r="F708" s="3">
        <v>38</v>
      </c>
      <c r="G708" s="3" t="s">
        <v>100</v>
      </c>
      <c r="H708" s="3">
        <v>4</v>
      </c>
      <c r="I708" s="3">
        <v>2</v>
      </c>
      <c r="J708" s="3" t="s">
        <v>173</v>
      </c>
      <c r="K708" s="3" t="s">
        <v>267</v>
      </c>
      <c r="L708" s="3" t="s">
        <v>29</v>
      </c>
      <c r="M708" s="3" t="s">
        <v>36</v>
      </c>
      <c r="N708" s="3" t="s">
        <v>37</v>
      </c>
      <c r="O708" s="4">
        <v>26.825000000000003</v>
      </c>
      <c r="P708" s="4">
        <v>2.6825000000000001</v>
      </c>
      <c r="Q708" s="4">
        <v>5.2</v>
      </c>
      <c r="R708" s="4">
        <v>19.940000000000001</v>
      </c>
      <c r="S708" s="4">
        <v>17.09</v>
      </c>
      <c r="T708" s="4">
        <v>85.71</v>
      </c>
      <c r="U708" s="4">
        <v>0.7</v>
      </c>
      <c r="V708" s="4">
        <v>14.5677</v>
      </c>
      <c r="W708" s="4">
        <v>0.6</v>
      </c>
      <c r="X708" s="4">
        <v>11.62</v>
      </c>
      <c r="Y708" s="4">
        <v>22.95</v>
      </c>
      <c r="Z708" s="4">
        <v>145.80000000000001</v>
      </c>
      <c r="AA708" s="5">
        <f t="shared" si="11"/>
        <v>196.72650250000001</v>
      </c>
    </row>
    <row r="709" spans="1:27" x14ac:dyDescent="0.25">
      <c r="A709" t="s">
        <v>26</v>
      </c>
      <c r="B709" s="2">
        <v>44340</v>
      </c>
      <c r="C709">
        <v>2021</v>
      </c>
      <c r="D709">
        <v>5</v>
      </c>
      <c r="E709">
        <v>24</v>
      </c>
      <c r="F709" s="3">
        <v>38</v>
      </c>
      <c r="G709" s="3" t="s">
        <v>100</v>
      </c>
      <c r="H709" s="3">
        <v>4</v>
      </c>
      <c r="I709" s="3">
        <v>3</v>
      </c>
      <c r="J709" s="3" t="s">
        <v>237</v>
      </c>
      <c r="K709" s="3" t="s">
        <v>267</v>
      </c>
      <c r="L709" s="3" t="s">
        <v>29</v>
      </c>
      <c r="M709" s="3" t="s">
        <v>36</v>
      </c>
      <c r="N709" s="3" t="s">
        <v>37</v>
      </c>
      <c r="O709" s="4">
        <v>26.825000000000003</v>
      </c>
      <c r="P709" s="4">
        <v>2.6825000000000001</v>
      </c>
      <c r="Q709" s="4">
        <v>5.2</v>
      </c>
      <c r="R709" s="4">
        <v>19.940000000000001</v>
      </c>
      <c r="S709" s="4">
        <v>17.09</v>
      </c>
      <c r="T709" s="4">
        <v>85.71</v>
      </c>
      <c r="U709" s="4">
        <v>0.7</v>
      </c>
      <c r="V709" s="4">
        <v>14.5677</v>
      </c>
      <c r="W709" s="4">
        <v>0.6</v>
      </c>
      <c r="X709" s="4">
        <v>11.62</v>
      </c>
      <c r="Y709" s="4">
        <v>22.95</v>
      </c>
      <c r="Z709" s="4">
        <v>145.80000000000001</v>
      </c>
      <c r="AA709" s="5">
        <f t="shared" si="11"/>
        <v>196.72650250000001</v>
      </c>
    </row>
    <row r="710" spans="1:27" x14ac:dyDescent="0.25">
      <c r="A710" t="s">
        <v>26</v>
      </c>
      <c r="B710" s="2">
        <v>44340</v>
      </c>
      <c r="C710">
        <v>2021</v>
      </c>
      <c r="D710">
        <v>5</v>
      </c>
      <c r="E710">
        <v>24</v>
      </c>
      <c r="F710" s="3">
        <v>38</v>
      </c>
      <c r="G710" s="3" t="s">
        <v>105</v>
      </c>
      <c r="H710" s="3">
        <v>1</v>
      </c>
      <c r="I710" s="3">
        <v>1</v>
      </c>
      <c r="J710" s="3" t="s">
        <v>106</v>
      </c>
      <c r="K710" s="3" t="s">
        <v>267</v>
      </c>
      <c r="L710" s="3" t="s">
        <v>52</v>
      </c>
      <c r="M710" s="3" t="s">
        <v>33</v>
      </c>
      <c r="N710" s="3" t="s">
        <v>55</v>
      </c>
      <c r="O710" s="4">
        <v>22.885000000000002</v>
      </c>
      <c r="P710" s="4">
        <v>2.2885</v>
      </c>
      <c r="Q710" s="4">
        <v>5.3</v>
      </c>
      <c r="R710" s="4">
        <v>19.16</v>
      </c>
      <c r="S710" s="4">
        <v>16.25</v>
      </c>
      <c r="T710" s="4">
        <v>84.81</v>
      </c>
      <c r="U710" s="4">
        <v>0.73</v>
      </c>
      <c r="V710" s="4">
        <v>13.885199999999999</v>
      </c>
      <c r="W710" s="4">
        <v>0.62</v>
      </c>
      <c r="X710" s="4">
        <v>11.48</v>
      </c>
      <c r="Y710" s="4">
        <v>17.57</v>
      </c>
      <c r="Z710" s="4">
        <v>139.41</v>
      </c>
      <c r="AA710" s="5">
        <f t="shared" si="11"/>
        <v>167.83172450000001</v>
      </c>
    </row>
    <row r="711" spans="1:27" x14ac:dyDescent="0.25">
      <c r="A711" t="s">
        <v>26</v>
      </c>
      <c r="B711" s="2">
        <v>44340</v>
      </c>
      <c r="C711">
        <v>2021</v>
      </c>
      <c r="D711">
        <v>5</v>
      </c>
      <c r="E711">
        <v>24</v>
      </c>
      <c r="F711" s="3">
        <v>38</v>
      </c>
      <c r="G711" s="3" t="s">
        <v>105</v>
      </c>
      <c r="H711" s="3">
        <v>1</v>
      </c>
      <c r="I711" s="3">
        <v>2</v>
      </c>
      <c r="J711" s="3" t="s">
        <v>174</v>
      </c>
      <c r="K711" s="3" t="s">
        <v>267</v>
      </c>
      <c r="L711" s="3" t="s">
        <v>52</v>
      </c>
      <c r="M711" s="3" t="s">
        <v>33</v>
      </c>
      <c r="N711" s="3" t="s">
        <v>55</v>
      </c>
      <c r="O711" s="4">
        <v>22.885000000000002</v>
      </c>
      <c r="P711" s="4">
        <v>2.2885</v>
      </c>
      <c r="Q711" s="4">
        <v>5.3</v>
      </c>
      <c r="R711" s="4">
        <v>19.16</v>
      </c>
      <c r="S711" s="4">
        <v>16.25</v>
      </c>
      <c r="T711" s="4">
        <v>84.81</v>
      </c>
      <c r="U711" s="4">
        <v>0.73</v>
      </c>
      <c r="V711" s="4">
        <v>13.885199999999999</v>
      </c>
      <c r="W711" s="4">
        <v>0.62</v>
      </c>
      <c r="X711" s="4">
        <v>11.48</v>
      </c>
      <c r="Y711" s="4">
        <v>17.57</v>
      </c>
      <c r="Z711" s="4">
        <v>139.41</v>
      </c>
      <c r="AA711" s="5">
        <f t="shared" si="11"/>
        <v>167.83172450000001</v>
      </c>
    </row>
    <row r="712" spans="1:27" x14ac:dyDescent="0.25">
      <c r="A712" t="s">
        <v>26</v>
      </c>
      <c r="B712" s="2">
        <v>44340</v>
      </c>
      <c r="C712">
        <v>2021</v>
      </c>
      <c r="D712">
        <v>5</v>
      </c>
      <c r="E712">
        <v>24</v>
      </c>
      <c r="F712" s="3">
        <v>38</v>
      </c>
      <c r="G712" s="3" t="s">
        <v>105</v>
      </c>
      <c r="H712" s="3">
        <v>1</v>
      </c>
      <c r="I712" s="3">
        <v>3</v>
      </c>
      <c r="J712" s="3" t="s">
        <v>238</v>
      </c>
      <c r="K712" s="3" t="s">
        <v>267</v>
      </c>
      <c r="L712" s="3" t="s">
        <v>52</v>
      </c>
      <c r="M712" s="3" t="s">
        <v>33</v>
      </c>
      <c r="N712" s="3" t="s">
        <v>55</v>
      </c>
      <c r="O712" s="4">
        <v>22.885000000000002</v>
      </c>
      <c r="P712" s="4">
        <v>2.2885</v>
      </c>
      <c r="Q712" s="4">
        <v>5.3</v>
      </c>
      <c r="R712" s="4">
        <v>19.16</v>
      </c>
      <c r="S712" s="4">
        <v>16.25</v>
      </c>
      <c r="T712" s="4">
        <v>84.81</v>
      </c>
      <c r="U712" s="4">
        <v>0.73</v>
      </c>
      <c r="V712" s="4">
        <v>13.885199999999999</v>
      </c>
      <c r="W712" s="4">
        <v>0.62</v>
      </c>
      <c r="X712" s="4">
        <v>11.48</v>
      </c>
      <c r="Y712" s="4">
        <v>17.57</v>
      </c>
      <c r="Z712" s="4">
        <v>139.41</v>
      </c>
      <c r="AA712" s="5">
        <f t="shared" si="11"/>
        <v>167.83172450000001</v>
      </c>
    </row>
    <row r="713" spans="1:27" x14ac:dyDescent="0.25">
      <c r="A713" t="s">
        <v>26</v>
      </c>
      <c r="B713" s="2">
        <v>44340</v>
      </c>
      <c r="C713">
        <v>2021</v>
      </c>
      <c r="D713">
        <v>5</v>
      </c>
      <c r="E713">
        <v>24</v>
      </c>
      <c r="F713" s="3">
        <v>38</v>
      </c>
      <c r="G713" s="3" t="s">
        <v>105</v>
      </c>
      <c r="H713" s="3">
        <v>3</v>
      </c>
      <c r="I713" s="3">
        <v>1</v>
      </c>
      <c r="J713" s="3" t="s">
        <v>108</v>
      </c>
      <c r="K713" s="3" t="s">
        <v>267</v>
      </c>
      <c r="L713" s="3" t="s">
        <v>52</v>
      </c>
      <c r="M713" s="3" t="s">
        <v>30</v>
      </c>
      <c r="N713" s="3" t="s">
        <v>53</v>
      </c>
      <c r="O713" s="4">
        <v>20.025000000000002</v>
      </c>
      <c r="P713" s="4">
        <v>2.0025000000000004</v>
      </c>
      <c r="Q713" s="4">
        <v>5.3</v>
      </c>
      <c r="R713" s="4">
        <v>19.45</v>
      </c>
      <c r="S713" s="4">
        <v>16.690000000000001</v>
      </c>
      <c r="T713" s="4">
        <v>85.81</v>
      </c>
      <c r="U713" s="4">
        <v>0.7</v>
      </c>
      <c r="V713" s="4">
        <v>14.045400000000001</v>
      </c>
      <c r="W713" s="4">
        <v>0.59</v>
      </c>
      <c r="X713" s="4">
        <v>12.36</v>
      </c>
      <c r="Y713" s="4">
        <v>18.64</v>
      </c>
      <c r="Z713" s="4">
        <v>140.68</v>
      </c>
      <c r="AA713" s="5">
        <f t="shared" si="11"/>
        <v>146.85734250000002</v>
      </c>
    </row>
    <row r="714" spans="1:27" x14ac:dyDescent="0.25">
      <c r="A714" t="s">
        <v>26</v>
      </c>
      <c r="B714" s="2">
        <v>44340</v>
      </c>
      <c r="C714">
        <v>2021</v>
      </c>
      <c r="D714">
        <v>5</v>
      </c>
      <c r="E714">
        <v>24</v>
      </c>
      <c r="F714" s="3">
        <v>38</v>
      </c>
      <c r="G714" s="3" t="s">
        <v>105</v>
      </c>
      <c r="H714" s="3">
        <v>3</v>
      </c>
      <c r="I714" s="3">
        <v>2</v>
      </c>
      <c r="J714" s="3" t="s">
        <v>176</v>
      </c>
      <c r="K714" s="3" t="s">
        <v>267</v>
      </c>
      <c r="L714" s="3" t="s">
        <v>52</v>
      </c>
      <c r="M714" s="3" t="s">
        <v>30</v>
      </c>
      <c r="N714" s="3" t="s">
        <v>53</v>
      </c>
      <c r="O714" s="4">
        <v>20.025000000000002</v>
      </c>
      <c r="P714" s="4">
        <v>2.0025000000000004</v>
      </c>
      <c r="Q714" s="4">
        <v>5.3</v>
      </c>
      <c r="R714" s="4">
        <v>19.45</v>
      </c>
      <c r="S714" s="4">
        <v>16.690000000000001</v>
      </c>
      <c r="T714" s="4">
        <v>85.81</v>
      </c>
      <c r="U714" s="4">
        <v>0.7</v>
      </c>
      <c r="V714" s="4">
        <v>14.045400000000001</v>
      </c>
      <c r="W714" s="4">
        <v>0.59</v>
      </c>
      <c r="X714" s="4">
        <v>12.36</v>
      </c>
      <c r="Y714" s="4">
        <v>18.64</v>
      </c>
      <c r="Z714" s="4">
        <v>140.68</v>
      </c>
      <c r="AA714" s="5">
        <f t="shared" si="11"/>
        <v>146.85734250000002</v>
      </c>
    </row>
    <row r="715" spans="1:27" x14ac:dyDescent="0.25">
      <c r="A715" t="s">
        <v>26</v>
      </c>
      <c r="B715" s="2">
        <v>44340</v>
      </c>
      <c r="C715">
        <v>2021</v>
      </c>
      <c r="D715">
        <v>5</v>
      </c>
      <c r="E715">
        <v>24</v>
      </c>
      <c r="F715" s="3">
        <v>38</v>
      </c>
      <c r="G715" s="3" t="s">
        <v>105</v>
      </c>
      <c r="H715" s="3">
        <v>3</v>
      </c>
      <c r="I715" s="3">
        <v>3</v>
      </c>
      <c r="J715" s="3" t="s">
        <v>240</v>
      </c>
      <c r="K715" s="3" t="s">
        <v>267</v>
      </c>
      <c r="L715" s="3" t="s">
        <v>52</v>
      </c>
      <c r="M715" s="3" t="s">
        <v>30</v>
      </c>
      <c r="N715" s="3" t="s">
        <v>53</v>
      </c>
      <c r="O715" s="4">
        <v>20.025000000000002</v>
      </c>
      <c r="P715" s="4">
        <v>2.0025000000000004</v>
      </c>
      <c r="Q715" s="4">
        <v>5.3</v>
      </c>
      <c r="R715" s="4">
        <v>19.45</v>
      </c>
      <c r="S715" s="4">
        <v>16.690000000000001</v>
      </c>
      <c r="T715" s="4">
        <v>85.81</v>
      </c>
      <c r="U715" s="4">
        <v>0.7</v>
      </c>
      <c r="V715" s="4">
        <v>14.045400000000001</v>
      </c>
      <c r="W715" s="4">
        <v>0.59</v>
      </c>
      <c r="X715" s="4">
        <v>12.36</v>
      </c>
      <c r="Y715" s="4">
        <v>18.64</v>
      </c>
      <c r="Z715" s="4">
        <v>140.68</v>
      </c>
      <c r="AA715" s="5">
        <f t="shared" si="11"/>
        <v>146.85734250000002</v>
      </c>
    </row>
    <row r="716" spans="1:27" x14ac:dyDescent="0.25">
      <c r="A716" t="s">
        <v>26</v>
      </c>
      <c r="B716" s="2">
        <v>44340</v>
      </c>
      <c r="C716">
        <v>2021</v>
      </c>
      <c r="D716">
        <v>5</v>
      </c>
      <c r="E716">
        <v>24</v>
      </c>
      <c r="F716" s="3">
        <v>38</v>
      </c>
      <c r="G716" s="3" t="s">
        <v>105</v>
      </c>
      <c r="H716" s="3">
        <v>2</v>
      </c>
      <c r="I716" s="3">
        <v>1</v>
      </c>
      <c r="J716" s="3" t="s">
        <v>107</v>
      </c>
      <c r="K716" s="3" t="s">
        <v>267</v>
      </c>
      <c r="L716" s="3" t="s">
        <v>52</v>
      </c>
      <c r="M716" s="3" t="s">
        <v>39</v>
      </c>
      <c r="N716" s="3" t="s">
        <v>59</v>
      </c>
      <c r="O716" s="4">
        <v>23.575000000000003</v>
      </c>
      <c r="P716" s="4">
        <v>2.3575000000000004</v>
      </c>
      <c r="Q716" s="4">
        <v>5.2</v>
      </c>
      <c r="R716" s="4">
        <v>19.239999999999998</v>
      </c>
      <c r="S716" s="4">
        <v>16.45</v>
      </c>
      <c r="T716" s="4">
        <v>85.5</v>
      </c>
      <c r="U716" s="4">
        <v>0.71</v>
      </c>
      <c r="V716" s="4">
        <v>13.809699999999999</v>
      </c>
      <c r="W716" s="4">
        <v>0.6</v>
      </c>
      <c r="X716" s="4">
        <v>12.5</v>
      </c>
      <c r="Y716" s="4">
        <v>16.8</v>
      </c>
      <c r="Z716" s="4">
        <v>138.5</v>
      </c>
      <c r="AA716" s="5">
        <f t="shared" si="11"/>
        <v>172.89197750000002</v>
      </c>
    </row>
    <row r="717" spans="1:27" x14ac:dyDescent="0.25">
      <c r="A717" t="s">
        <v>26</v>
      </c>
      <c r="B717" s="2">
        <v>44340</v>
      </c>
      <c r="C717">
        <v>2021</v>
      </c>
      <c r="D717">
        <v>5</v>
      </c>
      <c r="E717">
        <v>24</v>
      </c>
      <c r="F717" s="3">
        <v>38</v>
      </c>
      <c r="G717" s="3" t="s">
        <v>105</v>
      </c>
      <c r="H717" s="3">
        <v>2</v>
      </c>
      <c r="I717" s="3">
        <v>2</v>
      </c>
      <c r="J717" s="3" t="s">
        <v>175</v>
      </c>
      <c r="K717" s="3" t="s">
        <v>267</v>
      </c>
      <c r="L717" s="3" t="s">
        <v>52</v>
      </c>
      <c r="M717" s="3" t="s">
        <v>39</v>
      </c>
      <c r="N717" s="3" t="s">
        <v>59</v>
      </c>
      <c r="O717" s="4">
        <v>23.575000000000003</v>
      </c>
      <c r="P717" s="4">
        <v>2.3575000000000004</v>
      </c>
      <c r="Q717" s="4">
        <v>5.2</v>
      </c>
      <c r="R717" s="4">
        <v>19.239999999999998</v>
      </c>
      <c r="S717" s="4">
        <v>16.45</v>
      </c>
      <c r="T717" s="4">
        <v>85.5</v>
      </c>
      <c r="U717" s="4">
        <v>0.71</v>
      </c>
      <c r="V717" s="4">
        <v>13.809699999999999</v>
      </c>
      <c r="W717" s="4">
        <v>0.6</v>
      </c>
      <c r="X717" s="4">
        <v>12.5</v>
      </c>
      <c r="Y717" s="4">
        <v>16.8</v>
      </c>
      <c r="Z717" s="4">
        <v>138.5</v>
      </c>
      <c r="AA717" s="5">
        <f t="shared" si="11"/>
        <v>172.89197750000002</v>
      </c>
    </row>
    <row r="718" spans="1:27" x14ac:dyDescent="0.25">
      <c r="A718" t="s">
        <v>26</v>
      </c>
      <c r="B718" s="2">
        <v>44340</v>
      </c>
      <c r="C718">
        <v>2021</v>
      </c>
      <c r="D718">
        <v>5</v>
      </c>
      <c r="E718">
        <v>24</v>
      </c>
      <c r="F718" s="3">
        <v>38</v>
      </c>
      <c r="G718" s="3" t="s">
        <v>105</v>
      </c>
      <c r="H718" s="3">
        <v>2</v>
      </c>
      <c r="I718" s="3">
        <v>3</v>
      </c>
      <c r="J718" s="3" t="s">
        <v>239</v>
      </c>
      <c r="K718" s="3" t="s">
        <v>267</v>
      </c>
      <c r="L718" s="3" t="s">
        <v>52</v>
      </c>
      <c r="M718" s="3" t="s">
        <v>39</v>
      </c>
      <c r="N718" s="3" t="s">
        <v>59</v>
      </c>
      <c r="O718" s="4">
        <v>23.575000000000003</v>
      </c>
      <c r="P718" s="4">
        <v>2.3575000000000004</v>
      </c>
      <c r="Q718" s="4">
        <v>5.2</v>
      </c>
      <c r="R718" s="4">
        <v>19.239999999999998</v>
      </c>
      <c r="S718" s="4">
        <v>16.45</v>
      </c>
      <c r="T718" s="4">
        <v>85.5</v>
      </c>
      <c r="U718" s="4">
        <v>0.71</v>
      </c>
      <c r="V718" s="4">
        <v>13.809699999999999</v>
      </c>
      <c r="W718" s="4">
        <v>0.6</v>
      </c>
      <c r="X718" s="4">
        <v>12.5</v>
      </c>
      <c r="Y718" s="4">
        <v>16.8</v>
      </c>
      <c r="Z718" s="4">
        <v>138.5</v>
      </c>
      <c r="AA718" s="5">
        <f t="shared" si="11"/>
        <v>172.89197750000002</v>
      </c>
    </row>
    <row r="719" spans="1:27" x14ac:dyDescent="0.25">
      <c r="A719" t="s">
        <v>26</v>
      </c>
      <c r="B719" s="2">
        <v>44340</v>
      </c>
      <c r="C719">
        <v>2021</v>
      </c>
      <c r="D719">
        <v>5</v>
      </c>
      <c r="E719">
        <v>24</v>
      </c>
      <c r="F719" s="3">
        <v>38</v>
      </c>
      <c r="G719" s="3" t="s">
        <v>105</v>
      </c>
      <c r="H719" s="3">
        <v>4</v>
      </c>
      <c r="I719" s="3">
        <v>1</v>
      </c>
      <c r="J719" s="3" t="s">
        <v>109</v>
      </c>
      <c r="K719" s="3" t="s">
        <v>267</v>
      </c>
      <c r="L719" s="3" t="s">
        <v>52</v>
      </c>
      <c r="M719" s="3" t="s">
        <v>36</v>
      </c>
      <c r="N719" s="3" t="s">
        <v>57</v>
      </c>
      <c r="O719" s="4">
        <v>25.845000000000002</v>
      </c>
      <c r="P719" s="4">
        <v>2.5845000000000002</v>
      </c>
      <c r="Q719" s="4">
        <v>5.3</v>
      </c>
      <c r="R719" s="4">
        <v>20.49</v>
      </c>
      <c r="S719" s="4">
        <v>17.22</v>
      </c>
      <c r="T719" s="4">
        <v>84.04</v>
      </c>
      <c r="U719" s="4">
        <v>0.76</v>
      </c>
      <c r="V719" s="4">
        <v>14.673500000000001</v>
      </c>
      <c r="W719" s="4">
        <v>0.65</v>
      </c>
      <c r="X719" s="4">
        <v>11.64</v>
      </c>
      <c r="Y719" s="4">
        <v>24.2</v>
      </c>
      <c r="Z719" s="4">
        <v>147.28</v>
      </c>
      <c r="AA719" s="5">
        <f t="shared" si="11"/>
        <v>189.53947650000001</v>
      </c>
    </row>
    <row r="720" spans="1:27" x14ac:dyDescent="0.25">
      <c r="A720" t="s">
        <v>26</v>
      </c>
      <c r="B720" s="2">
        <v>44340</v>
      </c>
      <c r="C720">
        <v>2021</v>
      </c>
      <c r="D720">
        <v>5</v>
      </c>
      <c r="E720">
        <v>24</v>
      </c>
      <c r="F720" s="3">
        <v>38</v>
      </c>
      <c r="G720" s="3" t="s">
        <v>105</v>
      </c>
      <c r="H720" s="3">
        <v>4</v>
      </c>
      <c r="I720" s="3">
        <v>2</v>
      </c>
      <c r="J720" s="3" t="s">
        <v>177</v>
      </c>
      <c r="K720" s="3" t="s">
        <v>267</v>
      </c>
      <c r="L720" s="3" t="s">
        <v>52</v>
      </c>
      <c r="M720" s="3" t="s">
        <v>36</v>
      </c>
      <c r="N720" s="3" t="s">
        <v>57</v>
      </c>
      <c r="O720" s="4">
        <v>25.845000000000002</v>
      </c>
      <c r="P720" s="4">
        <v>2.5845000000000002</v>
      </c>
      <c r="Q720" s="4">
        <v>5.3</v>
      </c>
      <c r="R720" s="4">
        <v>20.49</v>
      </c>
      <c r="S720" s="4">
        <v>17.22</v>
      </c>
      <c r="T720" s="4">
        <v>84.04</v>
      </c>
      <c r="U720" s="4">
        <v>0.76</v>
      </c>
      <c r="V720" s="4">
        <v>14.673500000000001</v>
      </c>
      <c r="W720" s="4">
        <v>0.65</v>
      </c>
      <c r="X720" s="4">
        <v>11.64</v>
      </c>
      <c r="Y720" s="4">
        <v>24.2</v>
      </c>
      <c r="Z720" s="4">
        <v>147.28</v>
      </c>
      <c r="AA720" s="5">
        <f t="shared" si="11"/>
        <v>189.53947650000001</v>
      </c>
    </row>
    <row r="721" spans="1:27" x14ac:dyDescent="0.25">
      <c r="A721" t="s">
        <v>26</v>
      </c>
      <c r="B721" s="2">
        <v>44340</v>
      </c>
      <c r="C721">
        <v>2021</v>
      </c>
      <c r="D721">
        <v>5</v>
      </c>
      <c r="E721">
        <v>24</v>
      </c>
      <c r="F721" s="3">
        <v>38</v>
      </c>
      <c r="G721" s="3" t="s">
        <v>105</v>
      </c>
      <c r="H721" s="3">
        <v>4</v>
      </c>
      <c r="I721" s="3">
        <v>3</v>
      </c>
      <c r="J721" s="3" t="s">
        <v>241</v>
      </c>
      <c r="K721" s="3" t="s">
        <v>267</v>
      </c>
      <c r="L721" s="3" t="s">
        <v>52</v>
      </c>
      <c r="M721" s="3" t="s">
        <v>36</v>
      </c>
      <c r="N721" s="3" t="s">
        <v>57</v>
      </c>
      <c r="O721" s="4">
        <v>25.845000000000002</v>
      </c>
      <c r="P721" s="4">
        <v>2.5845000000000002</v>
      </c>
      <c r="Q721" s="4">
        <v>5.3</v>
      </c>
      <c r="R721" s="4">
        <v>20.49</v>
      </c>
      <c r="S721" s="4">
        <v>17.22</v>
      </c>
      <c r="T721" s="4">
        <v>84.04</v>
      </c>
      <c r="U721" s="4">
        <v>0.76</v>
      </c>
      <c r="V721" s="4">
        <v>14.673500000000001</v>
      </c>
      <c r="W721" s="4">
        <v>0.65</v>
      </c>
      <c r="X721" s="4">
        <v>11.64</v>
      </c>
      <c r="Y721" s="4">
        <v>24.2</v>
      </c>
      <c r="Z721" s="4">
        <v>147.28</v>
      </c>
      <c r="AA721" s="5">
        <f t="shared" si="11"/>
        <v>189.53947650000001</v>
      </c>
    </row>
    <row r="722" spans="1:27" x14ac:dyDescent="0.25">
      <c r="A722" t="s">
        <v>26</v>
      </c>
      <c r="B722" s="2">
        <v>44340</v>
      </c>
      <c r="C722">
        <v>2021</v>
      </c>
      <c r="D722">
        <v>5</v>
      </c>
      <c r="E722">
        <v>24</v>
      </c>
      <c r="F722" s="3">
        <v>38</v>
      </c>
      <c r="G722" s="3" t="s">
        <v>110</v>
      </c>
      <c r="H722" s="3">
        <v>4</v>
      </c>
      <c r="I722" s="3">
        <v>1</v>
      </c>
      <c r="J722" s="3" t="s">
        <v>114</v>
      </c>
      <c r="K722" s="3" t="s">
        <v>268</v>
      </c>
      <c r="L722" s="3" t="s">
        <v>52</v>
      </c>
      <c r="M722" s="3" t="s">
        <v>33</v>
      </c>
      <c r="N722" s="3" t="s">
        <v>55</v>
      </c>
      <c r="O722" s="4">
        <v>24.505000000000003</v>
      </c>
      <c r="P722" s="4">
        <v>2.4505000000000003</v>
      </c>
      <c r="Q722" s="4">
        <v>5.2</v>
      </c>
      <c r="R722" s="4">
        <v>19.149999999999999</v>
      </c>
      <c r="S722" s="4">
        <v>16.41</v>
      </c>
      <c r="T722" s="4">
        <v>85.69</v>
      </c>
      <c r="U722" s="4">
        <v>0.7</v>
      </c>
      <c r="V722" s="4">
        <v>13.608599999999999</v>
      </c>
      <c r="W722" s="4">
        <v>0.57999999999999996</v>
      </c>
      <c r="X722" s="4">
        <v>13.2</v>
      </c>
      <c r="Y722" s="4">
        <v>15.01</v>
      </c>
      <c r="Z722" s="4">
        <v>136.38</v>
      </c>
      <c r="AA722" s="5">
        <f t="shared" si="11"/>
        <v>179.71231850000001</v>
      </c>
    </row>
    <row r="723" spans="1:27" x14ac:dyDescent="0.25">
      <c r="A723" t="s">
        <v>26</v>
      </c>
      <c r="B723" s="2">
        <v>44340</v>
      </c>
      <c r="C723">
        <v>2021</v>
      </c>
      <c r="D723">
        <v>5</v>
      </c>
      <c r="E723">
        <v>24</v>
      </c>
      <c r="F723" s="3">
        <v>38</v>
      </c>
      <c r="G723" s="3" t="s">
        <v>110</v>
      </c>
      <c r="H723" s="3">
        <v>4</v>
      </c>
      <c r="I723" s="3">
        <v>2</v>
      </c>
      <c r="J723" s="3" t="s">
        <v>181</v>
      </c>
      <c r="K723" s="3" t="s">
        <v>268</v>
      </c>
      <c r="L723" s="3" t="s">
        <v>52</v>
      </c>
      <c r="M723" s="3" t="s">
        <v>33</v>
      </c>
      <c r="N723" s="3" t="s">
        <v>55</v>
      </c>
      <c r="O723" s="4">
        <v>24.505000000000003</v>
      </c>
      <c r="P723" s="4">
        <v>2.4505000000000003</v>
      </c>
      <c r="Q723" s="4">
        <v>5.2</v>
      </c>
      <c r="R723" s="4">
        <v>19.149999999999999</v>
      </c>
      <c r="S723" s="4">
        <v>16.41</v>
      </c>
      <c r="T723" s="4">
        <v>85.69</v>
      </c>
      <c r="U723" s="4">
        <v>0.7</v>
      </c>
      <c r="V723" s="4">
        <v>13.608599999999999</v>
      </c>
      <c r="W723" s="4">
        <v>0.57999999999999996</v>
      </c>
      <c r="X723" s="4">
        <v>13.2</v>
      </c>
      <c r="Y723" s="4">
        <v>15.01</v>
      </c>
      <c r="Z723" s="4">
        <v>136.38</v>
      </c>
      <c r="AA723" s="5">
        <f t="shared" si="11"/>
        <v>179.71231850000001</v>
      </c>
    </row>
    <row r="724" spans="1:27" x14ac:dyDescent="0.25">
      <c r="A724" t="s">
        <v>26</v>
      </c>
      <c r="B724" s="2">
        <v>44340</v>
      </c>
      <c r="C724">
        <v>2021</v>
      </c>
      <c r="D724">
        <v>5</v>
      </c>
      <c r="E724">
        <v>24</v>
      </c>
      <c r="F724" s="3">
        <v>38</v>
      </c>
      <c r="G724" s="3" t="s">
        <v>110</v>
      </c>
      <c r="H724" s="3">
        <v>4</v>
      </c>
      <c r="I724" s="3">
        <v>3</v>
      </c>
      <c r="J724" s="3" t="s">
        <v>245</v>
      </c>
      <c r="K724" s="3" t="s">
        <v>268</v>
      </c>
      <c r="L724" s="3" t="s">
        <v>52</v>
      </c>
      <c r="M724" s="3" t="s">
        <v>33</v>
      </c>
      <c r="N724" s="3" t="s">
        <v>55</v>
      </c>
      <c r="O724" s="4">
        <v>24.505000000000003</v>
      </c>
      <c r="P724" s="4">
        <v>2.4505000000000003</v>
      </c>
      <c r="Q724" s="4">
        <v>5.2</v>
      </c>
      <c r="R724" s="4">
        <v>19.149999999999999</v>
      </c>
      <c r="S724" s="4">
        <v>16.41</v>
      </c>
      <c r="T724" s="4">
        <v>85.69</v>
      </c>
      <c r="U724" s="4">
        <v>0.7</v>
      </c>
      <c r="V724" s="4">
        <v>13.608599999999999</v>
      </c>
      <c r="W724" s="4">
        <v>0.57999999999999996</v>
      </c>
      <c r="X724" s="4">
        <v>13.2</v>
      </c>
      <c r="Y724" s="4">
        <v>15.01</v>
      </c>
      <c r="Z724" s="4">
        <v>136.38</v>
      </c>
      <c r="AA724" s="5">
        <f t="shared" si="11"/>
        <v>179.71231850000001</v>
      </c>
    </row>
    <row r="725" spans="1:27" x14ac:dyDescent="0.25">
      <c r="A725" t="s">
        <v>26</v>
      </c>
      <c r="B725" s="2">
        <v>44340</v>
      </c>
      <c r="C725">
        <v>2021</v>
      </c>
      <c r="D725">
        <v>5</v>
      </c>
      <c r="E725">
        <v>24</v>
      </c>
      <c r="F725" s="3">
        <v>38</v>
      </c>
      <c r="G725" s="3" t="s">
        <v>110</v>
      </c>
      <c r="H725" s="3">
        <v>2</v>
      </c>
      <c r="I725" s="3">
        <v>1</v>
      </c>
      <c r="J725" s="3" t="s">
        <v>112</v>
      </c>
      <c r="K725" s="3" t="s">
        <v>268</v>
      </c>
      <c r="L725" s="3" t="s">
        <v>52</v>
      </c>
      <c r="M725" s="3" t="s">
        <v>30</v>
      </c>
      <c r="N725" s="3" t="s">
        <v>53</v>
      </c>
      <c r="O725" s="4">
        <v>25.765000000000001</v>
      </c>
      <c r="P725" s="4">
        <v>2.5765000000000002</v>
      </c>
      <c r="Q725" s="4">
        <v>5.2</v>
      </c>
      <c r="R725" s="4">
        <v>19.350000000000001</v>
      </c>
      <c r="S725" s="4">
        <v>16.63</v>
      </c>
      <c r="T725" s="4">
        <v>85.94</v>
      </c>
      <c r="U725" s="4">
        <v>0.69</v>
      </c>
      <c r="V725" s="4">
        <v>14.007099999999999</v>
      </c>
      <c r="W725" s="4">
        <v>0.57999999999999996</v>
      </c>
      <c r="X725" s="4">
        <v>12.31</v>
      </c>
      <c r="Y725" s="4">
        <v>18.25</v>
      </c>
      <c r="Z725" s="4">
        <v>140.22</v>
      </c>
      <c r="AA725" s="5">
        <f t="shared" si="11"/>
        <v>188.95278050000002</v>
      </c>
    </row>
    <row r="726" spans="1:27" x14ac:dyDescent="0.25">
      <c r="A726" t="s">
        <v>26</v>
      </c>
      <c r="B726" s="2">
        <v>44340</v>
      </c>
      <c r="C726">
        <v>2021</v>
      </c>
      <c r="D726">
        <v>5</v>
      </c>
      <c r="E726">
        <v>24</v>
      </c>
      <c r="F726" s="3">
        <v>38</v>
      </c>
      <c r="G726" s="3" t="s">
        <v>110</v>
      </c>
      <c r="H726" s="3">
        <v>2</v>
      </c>
      <c r="I726" s="3">
        <v>2</v>
      </c>
      <c r="J726" s="3" t="s">
        <v>179</v>
      </c>
      <c r="K726" s="3" t="s">
        <v>268</v>
      </c>
      <c r="L726" s="3" t="s">
        <v>52</v>
      </c>
      <c r="M726" s="3" t="s">
        <v>30</v>
      </c>
      <c r="N726" s="3" t="s">
        <v>53</v>
      </c>
      <c r="O726" s="4">
        <v>25.765000000000001</v>
      </c>
      <c r="P726" s="4">
        <v>2.5765000000000002</v>
      </c>
      <c r="Q726" s="4">
        <v>5.2</v>
      </c>
      <c r="R726" s="4">
        <v>19.350000000000001</v>
      </c>
      <c r="S726" s="4">
        <v>16.63</v>
      </c>
      <c r="T726" s="4">
        <v>85.94</v>
      </c>
      <c r="U726" s="4">
        <v>0.69</v>
      </c>
      <c r="V726" s="4">
        <v>14.007099999999999</v>
      </c>
      <c r="W726" s="4">
        <v>0.57999999999999996</v>
      </c>
      <c r="X726" s="4">
        <v>12.31</v>
      </c>
      <c r="Y726" s="4">
        <v>18.25</v>
      </c>
      <c r="Z726" s="4">
        <v>140.22</v>
      </c>
      <c r="AA726" s="5">
        <f t="shared" si="11"/>
        <v>188.95278050000002</v>
      </c>
    </row>
    <row r="727" spans="1:27" x14ac:dyDescent="0.25">
      <c r="A727" t="s">
        <v>26</v>
      </c>
      <c r="B727" s="2">
        <v>44340</v>
      </c>
      <c r="C727">
        <v>2021</v>
      </c>
      <c r="D727">
        <v>5</v>
      </c>
      <c r="E727">
        <v>24</v>
      </c>
      <c r="F727" s="3">
        <v>38</v>
      </c>
      <c r="G727" s="3" t="s">
        <v>110</v>
      </c>
      <c r="H727" s="3">
        <v>2</v>
      </c>
      <c r="I727" s="3">
        <v>3</v>
      </c>
      <c r="J727" s="3" t="s">
        <v>243</v>
      </c>
      <c r="K727" s="3" t="s">
        <v>268</v>
      </c>
      <c r="L727" s="3" t="s">
        <v>52</v>
      </c>
      <c r="M727" s="3" t="s">
        <v>30</v>
      </c>
      <c r="N727" s="3" t="s">
        <v>53</v>
      </c>
      <c r="O727" s="4">
        <v>25.765000000000001</v>
      </c>
      <c r="P727" s="4">
        <v>2.5765000000000002</v>
      </c>
      <c r="Q727" s="4">
        <v>5.2</v>
      </c>
      <c r="R727" s="4">
        <v>19.350000000000001</v>
      </c>
      <c r="S727" s="4">
        <v>16.63</v>
      </c>
      <c r="T727" s="4">
        <v>85.94</v>
      </c>
      <c r="U727" s="4">
        <v>0.69</v>
      </c>
      <c r="V727" s="4">
        <v>14.007099999999999</v>
      </c>
      <c r="W727" s="4">
        <v>0.57999999999999996</v>
      </c>
      <c r="X727" s="4">
        <v>12.31</v>
      </c>
      <c r="Y727" s="4">
        <v>18.25</v>
      </c>
      <c r="Z727" s="4">
        <v>140.22</v>
      </c>
      <c r="AA727" s="5">
        <f t="shared" si="11"/>
        <v>188.95278050000002</v>
      </c>
    </row>
    <row r="728" spans="1:27" x14ac:dyDescent="0.25">
      <c r="A728" t="s">
        <v>26</v>
      </c>
      <c r="B728" s="2">
        <v>44340</v>
      </c>
      <c r="C728">
        <v>2021</v>
      </c>
      <c r="D728">
        <v>5</v>
      </c>
      <c r="E728">
        <v>24</v>
      </c>
      <c r="F728" s="3">
        <v>38</v>
      </c>
      <c r="G728" s="3" t="s">
        <v>110</v>
      </c>
      <c r="H728" s="3">
        <v>3</v>
      </c>
      <c r="I728" s="3">
        <v>1</v>
      </c>
      <c r="J728" s="3" t="s">
        <v>113</v>
      </c>
      <c r="K728" s="3" t="s">
        <v>268</v>
      </c>
      <c r="L728" s="3" t="s">
        <v>52</v>
      </c>
      <c r="M728" s="3" t="s">
        <v>39</v>
      </c>
      <c r="N728" s="3" t="s">
        <v>59</v>
      </c>
      <c r="O728" s="4">
        <v>23.725000000000001</v>
      </c>
      <c r="P728" s="4">
        <v>2.3725000000000001</v>
      </c>
      <c r="Q728" s="4">
        <v>5.3</v>
      </c>
      <c r="R728" s="4">
        <v>19.93</v>
      </c>
      <c r="S728" s="4">
        <v>19.39</v>
      </c>
      <c r="T728" s="4">
        <v>97.29</v>
      </c>
      <c r="U728" s="4">
        <v>0.3</v>
      </c>
      <c r="V728" s="4">
        <v>16.6599</v>
      </c>
      <c r="W728" s="4">
        <v>0.26</v>
      </c>
      <c r="X728" s="4">
        <v>11.16</v>
      </c>
      <c r="Y728" s="4">
        <v>37.33</v>
      </c>
      <c r="Z728" s="4">
        <v>162.84</v>
      </c>
      <c r="AA728" s="5">
        <f t="shared" si="11"/>
        <v>173.99203249999999</v>
      </c>
    </row>
    <row r="729" spans="1:27" x14ac:dyDescent="0.25">
      <c r="A729" t="s">
        <v>26</v>
      </c>
      <c r="B729" s="2">
        <v>44340</v>
      </c>
      <c r="C729">
        <v>2021</v>
      </c>
      <c r="D729">
        <v>5</v>
      </c>
      <c r="E729">
        <v>24</v>
      </c>
      <c r="F729" s="3">
        <v>38</v>
      </c>
      <c r="G729" s="3" t="s">
        <v>110</v>
      </c>
      <c r="H729" s="3">
        <v>3</v>
      </c>
      <c r="I729" s="3">
        <v>2</v>
      </c>
      <c r="J729" s="3" t="s">
        <v>180</v>
      </c>
      <c r="K729" s="3" t="s">
        <v>268</v>
      </c>
      <c r="L729" s="3" t="s">
        <v>52</v>
      </c>
      <c r="M729" s="3" t="s">
        <v>39</v>
      </c>
      <c r="N729" s="3" t="s">
        <v>59</v>
      </c>
      <c r="O729" s="4">
        <v>23.725000000000001</v>
      </c>
      <c r="P729" s="4">
        <v>2.3725000000000001</v>
      </c>
      <c r="Q729" s="4">
        <v>5.3</v>
      </c>
      <c r="R729" s="4">
        <v>19.93</v>
      </c>
      <c r="S729" s="4">
        <v>19.39</v>
      </c>
      <c r="T729" s="4">
        <v>97.29</v>
      </c>
      <c r="U729" s="4">
        <v>0.3</v>
      </c>
      <c r="V729" s="4">
        <v>16.6599</v>
      </c>
      <c r="W729" s="4">
        <v>0.26</v>
      </c>
      <c r="X729" s="4">
        <v>11.16</v>
      </c>
      <c r="Y729" s="4">
        <v>37.33</v>
      </c>
      <c r="Z729" s="4">
        <v>162.84</v>
      </c>
      <c r="AA729" s="5">
        <f t="shared" si="11"/>
        <v>173.99203249999999</v>
      </c>
    </row>
    <row r="730" spans="1:27" x14ac:dyDescent="0.25">
      <c r="A730" t="s">
        <v>26</v>
      </c>
      <c r="B730" s="2">
        <v>44340</v>
      </c>
      <c r="C730">
        <v>2021</v>
      </c>
      <c r="D730">
        <v>5</v>
      </c>
      <c r="E730">
        <v>24</v>
      </c>
      <c r="F730" s="3">
        <v>38</v>
      </c>
      <c r="G730" s="3" t="s">
        <v>110</v>
      </c>
      <c r="H730" s="3">
        <v>3</v>
      </c>
      <c r="I730" s="3">
        <v>3</v>
      </c>
      <c r="J730" s="3" t="s">
        <v>244</v>
      </c>
      <c r="K730" s="3" t="s">
        <v>268</v>
      </c>
      <c r="L730" s="3" t="s">
        <v>52</v>
      </c>
      <c r="M730" s="3" t="s">
        <v>39</v>
      </c>
      <c r="N730" s="3" t="s">
        <v>59</v>
      </c>
      <c r="O730" s="4">
        <v>23.725000000000001</v>
      </c>
      <c r="P730" s="4">
        <v>2.3725000000000001</v>
      </c>
      <c r="Q730" s="4">
        <v>5.3</v>
      </c>
      <c r="R730" s="4">
        <v>19.93</v>
      </c>
      <c r="S730" s="4">
        <v>19.39</v>
      </c>
      <c r="T730" s="4">
        <v>97.29</v>
      </c>
      <c r="U730" s="4">
        <v>0.3</v>
      </c>
      <c r="V730" s="4">
        <v>16.6599</v>
      </c>
      <c r="W730" s="4">
        <v>0.26</v>
      </c>
      <c r="X730" s="4">
        <v>11.16</v>
      </c>
      <c r="Y730" s="4">
        <v>37.33</v>
      </c>
      <c r="Z730" s="4">
        <v>162.84</v>
      </c>
      <c r="AA730" s="5">
        <f t="shared" si="11"/>
        <v>173.99203249999999</v>
      </c>
    </row>
    <row r="731" spans="1:27" x14ac:dyDescent="0.25">
      <c r="A731" t="s">
        <v>26</v>
      </c>
      <c r="B731" s="2">
        <v>44340</v>
      </c>
      <c r="C731">
        <v>2021</v>
      </c>
      <c r="D731">
        <v>5</v>
      </c>
      <c r="E731">
        <v>24</v>
      </c>
      <c r="F731" s="3">
        <v>38</v>
      </c>
      <c r="G731" s="3" t="s">
        <v>110</v>
      </c>
      <c r="H731" s="3">
        <v>1</v>
      </c>
      <c r="I731" s="3">
        <v>1</v>
      </c>
      <c r="J731" s="3" t="s">
        <v>111</v>
      </c>
      <c r="K731" s="3" t="s">
        <v>268</v>
      </c>
      <c r="L731" s="3" t="s">
        <v>52</v>
      </c>
      <c r="M731" s="3" t="s">
        <v>36</v>
      </c>
      <c r="N731" s="3" t="s">
        <v>57</v>
      </c>
      <c r="O731" s="4">
        <v>28.525000000000002</v>
      </c>
      <c r="P731" s="4">
        <v>2.8525</v>
      </c>
      <c r="Q731" s="4">
        <v>5.3</v>
      </c>
      <c r="R731" s="4">
        <v>18.809999999999999</v>
      </c>
      <c r="S731" s="4">
        <v>16.02</v>
      </c>
      <c r="T731" s="4">
        <v>85.17</v>
      </c>
      <c r="U731" s="4">
        <v>0.72</v>
      </c>
      <c r="V731" s="4">
        <v>13.5732</v>
      </c>
      <c r="W731" s="4">
        <v>0.61</v>
      </c>
      <c r="X731" s="4">
        <v>11.97</v>
      </c>
      <c r="Y731" s="4">
        <v>14.95</v>
      </c>
      <c r="Z731" s="4">
        <v>136.31</v>
      </c>
      <c r="AA731" s="5">
        <f t="shared" si="11"/>
        <v>209.1937925</v>
      </c>
    </row>
    <row r="732" spans="1:27" x14ac:dyDescent="0.25">
      <c r="A732" t="s">
        <v>26</v>
      </c>
      <c r="B732" s="2">
        <v>44340</v>
      </c>
      <c r="C732">
        <v>2021</v>
      </c>
      <c r="D732">
        <v>5</v>
      </c>
      <c r="E732">
        <v>24</v>
      </c>
      <c r="F732" s="3">
        <v>38</v>
      </c>
      <c r="G732" s="3" t="s">
        <v>110</v>
      </c>
      <c r="H732" s="3">
        <v>1</v>
      </c>
      <c r="I732" s="3">
        <v>2</v>
      </c>
      <c r="J732" s="3" t="s">
        <v>178</v>
      </c>
      <c r="K732" s="3" t="s">
        <v>268</v>
      </c>
      <c r="L732" s="3" t="s">
        <v>52</v>
      </c>
      <c r="M732" s="3" t="s">
        <v>36</v>
      </c>
      <c r="N732" s="3" t="s">
        <v>57</v>
      </c>
      <c r="O732" s="4">
        <v>28.525000000000002</v>
      </c>
      <c r="P732" s="4">
        <v>2.8525</v>
      </c>
      <c r="Q732" s="4">
        <v>5.3</v>
      </c>
      <c r="R732" s="4">
        <v>18.809999999999999</v>
      </c>
      <c r="S732" s="4">
        <v>16.02</v>
      </c>
      <c r="T732" s="4">
        <v>85.17</v>
      </c>
      <c r="U732" s="4">
        <v>0.72</v>
      </c>
      <c r="V732" s="4">
        <v>13.5732</v>
      </c>
      <c r="W732" s="4">
        <v>0.61</v>
      </c>
      <c r="X732" s="4">
        <v>11.97</v>
      </c>
      <c r="Y732" s="4">
        <v>14.95</v>
      </c>
      <c r="Z732" s="4">
        <v>136.31</v>
      </c>
      <c r="AA732" s="5">
        <f t="shared" si="11"/>
        <v>209.1937925</v>
      </c>
    </row>
    <row r="733" spans="1:27" x14ac:dyDescent="0.25">
      <c r="A733" t="s">
        <v>26</v>
      </c>
      <c r="B733" s="2">
        <v>44340</v>
      </c>
      <c r="C733">
        <v>2021</v>
      </c>
      <c r="D733">
        <v>5</v>
      </c>
      <c r="E733">
        <v>24</v>
      </c>
      <c r="F733" s="3">
        <v>38</v>
      </c>
      <c r="G733" s="3" t="s">
        <v>110</v>
      </c>
      <c r="H733" s="3">
        <v>1</v>
      </c>
      <c r="I733" s="3">
        <v>3</v>
      </c>
      <c r="J733" s="3" t="s">
        <v>242</v>
      </c>
      <c r="K733" s="3" t="s">
        <v>268</v>
      </c>
      <c r="L733" s="3" t="s">
        <v>52</v>
      </c>
      <c r="M733" s="3" t="s">
        <v>36</v>
      </c>
      <c r="N733" s="3" t="s">
        <v>57</v>
      </c>
      <c r="O733" s="4">
        <v>28.525000000000002</v>
      </c>
      <c r="P733" s="4">
        <v>2.8525</v>
      </c>
      <c r="Q733" s="4">
        <v>5.3</v>
      </c>
      <c r="R733" s="4">
        <v>18.809999999999999</v>
      </c>
      <c r="S733" s="4">
        <v>16.02</v>
      </c>
      <c r="T733" s="4">
        <v>85.17</v>
      </c>
      <c r="U733" s="4">
        <v>0.72</v>
      </c>
      <c r="V733" s="4">
        <v>13.5732</v>
      </c>
      <c r="W733" s="4">
        <v>0.61</v>
      </c>
      <c r="X733" s="4">
        <v>11.97</v>
      </c>
      <c r="Y733" s="4">
        <v>14.95</v>
      </c>
      <c r="Z733" s="4">
        <v>136.31</v>
      </c>
      <c r="AA733" s="5">
        <f t="shared" si="11"/>
        <v>209.1937925</v>
      </c>
    </row>
    <row r="734" spans="1:27" x14ac:dyDescent="0.25">
      <c r="A734" t="s">
        <v>26</v>
      </c>
      <c r="B734" s="2">
        <v>44340</v>
      </c>
      <c r="C734">
        <v>2021</v>
      </c>
      <c r="D734">
        <v>5</v>
      </c>
      <c r="E734">
        <v>24</v>
      </c>
      <c r="F734" s="3">
        <v>38</v>
      </c>
      <c r="G734" s="3" t="s">
        <v>115</v>
      </c>
      <c r="H734" s="3">
        <v>4</v>
      </c>
      <c r="I734" s="3">
        <v>1</v>
      </c>
      <c r="J734" s="3" t="s">
        <v>119</v>
      </c>
      <c r="K734" s="3" t="s">
        <v>268</v>
      </c>
      <c r="L734" s="3" t="s">
        <v>29</v>
      </c>
      <c r="M734" s="3" t="s">
        <v>33</v>
      </c>
      <c r="N734" s="3" t="s">
        <v>34</v>
      </c>
      <c r="O734" s="4">
        <v>24.495000000000001</v>
      </c>
      <c r="P734" s="4">
        <v>2.4495</v>
      </c>
      <c r="Q734" s="4">
        <v>5.3</v>
      </c>
      <c r="R734" s="4">
        <v>19.86</v>
      </c>
      <c r="S734" s="4">
        <v>16.850000000000001</v>
      </c>
      <c r="T734" s="4">
        <v>84.84</v>
      </c>
      <c r="U734" s="4">
        <v>0.73</v>
      </c>
      <c r="V734" s="4">
        <v>14.120900000000001</v>
      </c>
      <c r="W734" s="4">
        <v>0.61</v>
      </c>
      <c r="X734" s="4">
        <v>12.6</v>
      </c>
      <c r="Y734" s="4">
        <v>19.399999999999999</v>
      </c>
      <c r="Z734" s="4">
        <v>141.59</v>
      </c>
      <c r="AA734" s="5">
        <f t="shared" si="11"/>
        <v>179.6389815</v>
      </c>
    </row>
    <row r="735" spans="1:27" x14ac:dyDescent="0.25">
      <c r="A735" t="s">
        <v>26</v>
      </c>
      <c r="B735" s="2">
        <v>44340</v>
      </c>
      <c r="C735">
        <v>2021</v>
      </c>
      <c r="D735">
        <v>5</v>
      </c>
      <c r="E735">
        <v>24</v>
      </c>
      <c r="F735" s="3">
        <v>38</v>
      </c>
      <c r="G735" s="3" t="s">
        <v>115</v>
      </c>
      <c r="H735" s="3">
        <v>4</v>
      </c>
      <c r="I735" s="3">
        <v>2</v>
      </c>
      <c r="J735" s="3" t="s">
        <v>185</v>
      </c>
      <c r="K735" s="3" t="s">
        <v>268</v>
      </c>
      <c r="L735" s="3" t="s">
        <v>29</v>
      </c>
      <c r="M735" s="3" t="s">
        <v>33</v>
      </c>
      <c r="N735" s="3" t="s">
        <v>34</v>
      </c>
      <c r="O735" s="4">
        <v>24.495000000000001</v>
      </c>
      <c r="P735" s="4">
        <v>2.4495</v>
      </c>
      <c r="Q735" s="4">
        <v>5.3</v>
      </c>
      <c r="R735" s="4">
        <v>19.86</v>
      </c>
      <c r="S735" s="4">
        <v>16.850000000000001</v>
      </c>
      <c r="T735" s="4">
        <v>84.84</v>
      </c>
      <c r="U735" s="4">
        <v>0.73</v>
      </c>
      <c r="V735" s="4">
        <v>14.120900000000001</v>
      </c>
      <c r="W735" s="4">
        <v>0.61</v>
      </c>
      <c r="X735" s="4">
        <v>12.6</v>
      </c>
      <c r="Y735" s="4">
        <v>19.399999999999999</v>
      </c>
      <c r="Z735" s="4">
        <v>141.59</v>
      </c>
      <c r="AA735" s="5">
        <f t="shared" si="11"/>
        <v>179.6389815</v>
      </c>
    </row>
    <row r="736" spans="1:27" x14ac:dyDescent="0.25">
      <c r="A736" t="s">
        <v>26</v>
      </c>
      <c r="B736" s="2">
        <v>44340</v>
      </c>
      <c r="C736">
        <v>2021</v>
      </c>
      <c r="D736">
        <v>5</v>
      </c>
      <c r="E736">
        <v>24</v>
      </c>
      <c r="F736" s="3">
        <v>38</v>
      </c>
      <c r="G736" s="3" t="s">
        <v>115</v>
      </c>
      <c r="H736" s="3">
        <v>4</v>
      </c>
      <c r="I736" s="3">
        <v>3</v>
      </c>
      <c r="J736" s="3" t="s">
        <v>249</v>
      </c>
      <c r="K736" s="3" t="s">
        <v>268</v>
      </c>
      <c r="L736" s="3" t="s">
        <v>29</v>
      </c>
      <c r="M736" s="3" t="s">
        <v>33</v>
      </c>
      <c r="N736" s="3" t="s">
        <v>34</v>
      </c>
      <c r="O736" s="4">
        <v>24.495000000000001</v>
      </c>
      <c r="P736" s="4">
        <v>2.4495</v>
      </c>
      <c r="Q736" s="4">
        <v>5.3</v>
      </c>
      <c r="R736" s="4">
        <v>19.86</v>
      </c>
      <c r="S736" s="4">
        <v>16.850000000000001</v>
      </c>
      <c r="T736" s="4">
        <v>84.84</v>
      </c>
      <c r="U736" s="4">
        <v>0.73</v>
      </c>
      <c r="V736" s="4">
        <v>14.120900000000001</v>
      </c>
      <c r="W736" s="4">
        <v>0.61</v>
      </c>
      <c r="X736" s="4">
        <v>12.6</v>
      </c>
      <c r="Y736" s="4">
        <v>19.399999999999999</v>
      </c>
      <c r="Z736" s="4">
        <v>141.59</v>
      </c>
      <c r="AA736" s="5">
        <f t="shared" si="11"/>
        <v>179.6389815</v>
      </c>
    </row>
    <row r="737" spans="1:27" x14ac:dyDescent="0.25">
      <c r="A737" t="s">
        <v>26</v>
      </c>
      <c r="B737" s="2">
        <v>44340</v>
      </c>
      <c r="C737">
        <v>2021</v>
      </c>
      <c r="D737">
        <v>5</v>
      </c>
      <c r="E737">
        <v>24</v>
      </c>
      <c r="F737" s="3">
        <v>38</v>
      </c>
      <c r="G737" s="3" t="s">
        <v>115</v>
      </c>
      <c r="H737" s="3">
        <v>2</v>
      </c>
      <c r="I737" s="3">
        <v>1</v>
      </c>
      <c r="J737" s="3" t="s">
        <v>117</v>
      </c>
      <c r="K737" s="3" t="s">
        <v>268</v>
      </c>
      <c r="L737" s="3" t="s">
        <v>29</v>
      </c>
      <c r="M737" s="3" t="s">
        <v>30</v>
      </c>
      <c r="N737" s="3" t="s">
        <v>31</v>
      </c>
      <c r="O737" s="4">
        <v>24.225000000000001</v>
      </c>
      <c r="P737" s="4">
        <v>2.4225000000000003</v>
      </c>
      <c r="Q737" s="4">
        <v>5.2</v>
      </c>
      <c r="R737" s="4">
        <v>20.51</v>
      </c>
      <c r="S737" s="4">
        <v>17.53</v>
      </c>
      <c r="T737" s="4">
        <v>85.47</v>
      </c>
      <c r="U737" s="4">
        <v>0.71</v>
      </c>
      <c r="V737" s="4">
        <v>14.814</v>
      </c>
      <c r="W737" s="4">
        <v>0.6</v>
      </c>
      <c r="X737" s="4">
        <v>12.12</v>
      </c>
      <c r="Y737" s="4">
        <v>24.95</v>
      </c>
      <c r="Z737" s="4">
        <v>148.16999999999999</v>
      </c>
      <c r="AA737" s="5">
        <f t="shared" si="11"/>
        <v>177.65888250000003</v>
      </c>
    </row>
    <row r="738" spans="1:27" x14ac:dyDescent="0.25">
      <c r="A738" t="s">
        <v>26</v>
      </c>
      <c r="B738" s="2">
        <v>44340</v>
      </c>
      <c r="C738">
        <v>2021</v>
      </c>
      <c r="D738">
        <v>5</v>
      </c>
      <c r="E738">
        <v>24</v>
      </c>
      <c r="F738" s="3">
        <v>38</v>
      </c>
      <c r="G738" s="3" t="s">
        <v>115</v>
      </c>
      <c r="H738" s="3">
        <v>2</v>
      </c>
      <c r="I738" s="3">
        <v>2</v>
      </c>
      <c r="J738" s="3" t="s">
        <v>183</v>
      </c>
      <c r="K738" s="3" t="s">
        <v>268</v>
      </c>
      <c r="L738" s="3" t="s">
        <v>29</v>
      </c>
      <c r="M738" s="3" t="s">
        <v>30</v>
      </c>
      <c r="N738" s="3" t="s">
        <v>31</v>
      </c>
      <c r="O738" s="4">
        <v>24.225000000000001</v>
      </c>
      <c r="P738" s="4">
        <v>2.4225000000000003</v>
      </c>
      <c r="Q738" s="4">
        <v>5.2</v>
      </c>
      <c r="R738" s="4">
        <v>20.51</v>
      </c>
      <c r="S738" s="4">
        <v>17.53</v>
      </c>
      <c r="T738" s="4">
        <v>85.47</v>
      </c>
      <c r="U738" s="4">
        <v>0.71</v>
      </c>
      <c r="V738" s="4">
        <v>14.814</v>
      </c>
      <c r="W738" s="4">
        <v>0.6</v>
      </c>
      <c r="X738" s="4">
        <v>12.12</v>
      </c>
      <c r="Y738" s="4">
        <v>24.95</v>
      </c>
      <c r="Z738" s="4">
        <v>148.16999999999999</v>
      </c>
      <c r="AA738" s="5">
        <f t="shared" si="11"/>
        <v>177.65888250000003</v>
      </c>
    </row>
    <row r="739" spans="1:27" x14ac:dyDescent="0.25">
      <c r="A739" t="s">
        <v>26</v>
      </c>
      <c r="B739" s="2">
        <v>44340</v>
      </c>
      <c r="C739">
        <v>2021</v>
      </c>
      <c r="D739">
        <v>5</v>
      </c>
      <c r="E739">
        <v>24</v>
      </c>
      <c r="F739" s="3">
        <v>38</v>
      </c>
      <c r="G739" s="3" t="s">
        <v>115</v>
      </c>
      <c r="H739" s="3">
        <v>2</v>
      </c>
      <c r="I739" s="3">
        <v>3</v>
      </c>
      <c r="J739" s="3" t="s">
        <v>247</v>
      </c>
      <c r="K739" s="3" t="s">
        <v>268</v>
      </c>
      <c r="L739" s="3" t="s">
        <v>29</v>
      </c>
      <c r="M739" s="3" t="s">
        <v>30</v>
      </c>
      <c r="N739" s="3" t="s">
        <v>31</v>
      </c>
      <c r="O739" s="4">
        <v>24.225000000000001</v>
      </c>
      <c r="P739" s="4">
        <v>2.4225000000000003</v>
      </c>
      <c r="Q739" s="4">
        <v>5.2</v>
      </c>
      <c r="R739" s="4">
        <v>20.51</v>
      </c>
      <c r="S739" s="4">
        <v>17.53</v>
      </c>
      <c r="T739" s="4">
        <v>85.47</v>
      </c>
      <c r="U739" s="4">
        <v>0.71</v>
      </c>
      <c r="V739" s="4">
        <v>14.814</v>
      </c>
      <c r="W739" s="4">
        <v>0.6</v>
      </c>
      <c r="X739" s="4">
        <v>12.12</v>
      </c>
      <c r="Y739" s="4">
        <v>24.95</v>
      </c>
      <c r="Z739" s="4">
        <v>148.16999999999999</v>
      </c>
      <c r="AA739" s="5">
        <f t="shared" si="11"/>
        <v>177.65888250000003</v>
      </c>
    </row>
    <row r="740" spans="1:27" x14ac:dyDescent="0.25">
      <c r="A740" t="s">
        <v>26</v>
      </c>
      <c r="B740" s="2">
        <v>44340</v>
      </c>
      <c r="C740">
        <v>2021</v>
      </c>
      <c r="D740">
        <v>5</v>
      </c>
      <c r="E740">
        <v>24</v>
      </c>
      <c r="F740" s="3">
        <v>38</v>
      </c>
      <c r="G740" s="3" t="s">
        <v>115</v>
      </c>
      <c r="H740" s="3">
        <v>3</v>
      </c>
      <c r="I740" s="3">
        <v>1</v>
      </c>
      <c r="J740" s="3" t="s">
        <v>118</v>
      </c>
      <c r="K740" s="3" t="s">
        <v>268</v>
      </c>
      <c r="L740" s="3" t="s">
        <v>29</v>
      </c>
      <c r="M740" s="3" t="s">
        <v>39</v>
      </c>
      <c r="N740" s="3" t="s">
        <v>40</v>
      </c>
      <c r="O740" s="4">
        <v>22.385000000000002</v>
      </c>
      <c r="P740" s="4">
        <v>2.2385000000000002</v>
      </c>
      <c r="Q740" s="4">
        <v>5.2</v>
      </c>
      <c r="R740" s="4">
        <v>17.96</v>
      </c>
      <c r="S740" s="4">
        <v>14.97</v>
      </c>
      <c r="T740" s="4">
        <v>83.35</v>
      </c>
      <c r="U740" s="4">
        <v>0.78</v>
      </c>
      <c r="V740" s="4">
        <v>12.871</v>
      </c>
      <c r="W740" s="4">
        <v>0.67</v>
      </c>
      <c r="X740" s="4">
        <v>11.12</v>
      </c>
      <c r="Y740" s="4">
        <v>9.7100000000000009</v>
      </c>
      <c r="Z740" s="4">
        <v>130.1</v>
      </c>
      <c r="AA740" s="5">
        <f t="shared" si="11"/>
        <v>164.1648745</v>
      </c>
    </row>
    <row r="741" spans="1:27" x14ac:dyDescent="0.25">
      <c r="A741" t="s">
        <v>26</v>
      </c>
      <c r="B741" s="2">
        <v>44340</v>
      </c>
      <c r="C741">
        <v>2021</v>
      </c>
      <c r="D741">
        <v>5</v>
      </c>
      <c r="E741">
        <v>24</v>
      </c>
      <c r="F741" s="3">
        <v>38</v>
      </c>
      <c r="G741" s="3" t="s">
        <v>115</v>
      </c>
      <c r="H741" s="3">
        <v>3</v>
      </c>
      <c r="I741" s="3">
        <v>2</v>
      </c>
      <c r="J741" s="3" t="s">
        <v>184</v>
      </c>
      <c r="K741" s="3" t="s">
        <v>268</v>
      </c>
      <c r="L741" s="3" t="s">
        <v>29</v>
      </c>
      <c r="M741" s="3" t="s">
        <v>39</v>
      </c>
      <c r="N741" s="3" t="s">
        <v>40</v>
      </c>
      <c r="O741" s="4">
        <v>22.385000000000002</v>
      </c>
      <c r="P741" s="4">
        <v>2.2385000000000002</v>
      </c>
      <c r="Q741" s="4">
        <v>5.2</v>
      </c>
      <c r="R741" s="4">
        <v>17.96</v>
      </c>
      <c r="S741" s="4">
        <v>14.97</v>
      </c>
      <c r="T741" s="4">
        <v>83.35</v>
      </c>
      <c r="U741" s="4">
        <v>0.78</v>
      </c>
      <c r="V741" s="4">
        <v>12.871</v>
      </c>
      <c r="W741" s="4">
        <v>0.67</v>
      </c>
      <c r="X741" s="4">
        <v>11.12</v>
      </c>
      <c r="Y741" s="4">
        <v>9.7100000000000009</v>
      </c>
      <c r="Z741" s="4">
        <v>130.1</v>
      </c>
      <c r="AA741" s="5">
        <f t="shared" si="11"/>
        <v>164.1648745</v>
      </c>
    </row>
    <row r="742" spans="1:27" x14ac:dyDescent="0.25">
      <c r="A742" t="s">
        <v>26</v>
      </c>
      <c r="B742" s="2">
        <v>44340</v>
      </c>
      <c r="C742">
        <v>2021</v>
      </c>
      <c r="D742">
        <v>5</v>
      </c>
      <c r="E742">
        <v>24</v>
      </c>
      <c r="F742" s="3">
        <v>38</v>
      </c>
      <c r="G742" s="3" t="s">
        <v>115</v>
      </c>
      <c r="H742" s="3">
        <v>3</v>
      </c>
      <c r="I742" s="3">
        <v>3</v>
      </c>
      <c r="J742" s="3" t="s">
        <v>248</v>
      </c>
      <c r="K742" s="3" t="s">
        <v>268</v>
      </c>
      <c r="L742" s="3" t="s">
        <v>29</v>
      </c>
      <c r="M742" s="3" t="s">
        <v>39</v>
      </c>
      <c r="N742" s="3" t="s">
        <v>40</v>
      </c>
      <c r="O742" s="4">
        <v>22.385000000000002</v>
      </c>
      <c r="P742" s="4">
        <v>2.2385000000000002</v>
      </c>
      <c r="Q742" s="4">
        <v>5.2</v>
      </c>
      <c r="R742" s="4">
        <v>17.96</v>
      </c>
      <c r="S742" s="4">
        <v>14.97</v>
      </c>
      <c r="T742" s="4">
        <v>83.35</v>
      </c>
      <c r="U742" s="4">
        <v>0.78</v>
      </c>
      <c r="V742" s="4">
        <v>12.871</v>
      </c>
      <c r="W742" s="4">
        <v>0.67</v>
      </c>
      <c r="X742" s="4">
        <v>11.12</v>
      </c>
      <c r="Y742" s="4">
        <v>9.7100000000000009</v>
      </c>
      <c r="Z742" s="4">
        <v>130.1</v>
      </c>
      <c r="AA742" s="5">
        <f t="shared" si="11"/>
        <v>164.1648745</v>
      </c>
    </row>
    <row r="743" spans="1:27" x14ac:dyDescent="0.25">
      <c r="A743" t="s">
        <v>26</v>
      </c>
      <c r="B743" s="2">
        <v>44340</v>
      </c>
      <c r="C743">
        <v>2021</v>
      </c>
      <c r="D743">
        <v>5</v>
      </c>
      <c r="E743">
        <v>24</v>
      </c>
      <c r="F743" s="3">
        <v>38</v>
      </c>
      <c r="G743" s="3" t="s">
        <v>115</v>
      </c>
      <c r="H743" s="3">
        <v>1</v>
      </c>
      <c r="I743" s="3">
        <v>1</v>
      </c>
      <c r="J743" s="3" t="s">
        <v>116</v>
      </c>
      <c r="K743" s="3" t="s">
        <v>268</v>
      </c>
      <c r="L743" s="3" t="s">
        <v>29</v>
      </c>
      <c r="M743" s="3" t="s">
        <v>36</v>
      </c>
      <c r="N743" s="3" t="s">
        <v>37</v>
      </c>
      <c r="O743" s="4">
        <v>21.525000000000002</v>
      </c>
      <c r="P743" s="4">
        <v>2.1525000000000003</v>
      </c>
      <c r="Q743" s="4">
        <v>5.3</v>
      </c>
      <c r="R743" s="4">
        <v>20.95</v>
      </c>
      <c r="S743" s="4">
        <v>18.47</v>
      </c>
      <c r="T743" s="4">
        <v>88.16</v>
      </c>
      <c r="U743" s="4">
        <v>0.62</v>
      </c>
      <c r="V743" s="4">
        <v>15.722300000000001</v>
      </c>
      <c r="W743" s="4">
        <v>0.53</v>
      </c>
      <c r="X743" s="4">
        <v>11.7</v>
      </c>
      <c r="Y743" s="4">
        <v>31.79</v>
      </c>
      <c r="Z743" s="4">
        <v>156.28</v>
      </c>
      <c r="AA743" s="5">
        <f t="shared" si="11"/>
        <v>157.85789250000002</v>
      </c>
    </row>
    <row r="744" spans="1:27" x14ac:dyDescent="0.25">
      <c r="A744" t="s">
        <v>26</v>
      </c>
      <c r="B744" s="2">
        <v>44340</v>
      </c>
      <c r="C744">
        <v>2021</v>
      </c>
      <c r="D744">
        <v>5</v>
      </c>
      <c r="E744">
        <v>24</v>
      </c>
      <c r="F744" s="3">
        <v>38</v>
      </c>
      <c r="G744" s="3" t="s">
        <v>115</v>
      </c>
      <c r="H744" s="3">
        <v>1</v>
      </c>
      <c r="I744" s="3">
        <v>2</v>
      </c>
      <c r="J744" s="3" t="s">
        <v>182</v>
      </c>
      <c r="K744" s="3" t="s">
        <v>268</v>
      </c>
      <c r="L744" s="3" t="s">
        <v>29</v>
      </c>
      <c r="M744" s="3" t="s">
        <v>36</v>
      </c>
      <c r="N744" s="3" t="s">
        <v>37</v>
      </c>
      <c r="O744" s="4">
        <v>21.525000000000002</v>
      </c>
      <c r="P744" s="4">
        <v>2.1525000000000003</v>
      </c>
      <c r="Q744" s="4">
        <v>5.3</v>
      </c>
      <c r="R744" s="4">
        <v>20.95</v>
      </c>
      <c r="S744" s="4">
        <v>18.47</v>
      </c>
      <c r="T744" s="4">
        <v>88.16</v>
      </c>
      <c r="U744" s="4">
        <v>0.62</v>
      </c>
      <c r="V744" s="4">
        <v>15.722300000000001</v>
      </c>
      <c r="W744" s="4">
        <v>0.53</v>
      </c>
      <c r="X744" s="4">
        <v>11.7</v>
      </c>
      <c r="Y744" s="4">
        <v>31.79</v>
      </c>
      <c r="Z744" s="4">
        <v>156.28</v>
      </c>
      <c r="AA744" s="5">
        <f t="shared" si="11"/>
        <v>157.85789250000002</v>
      </c>
    </row>
    <row r="745" spans="1:27" x14ac:dyDescent="0.25">
      <c r="A745" t="s">
        <v>26</v>
      </c>
      <c r="B745" s="2">
        <v>44340</v>
      </c>
      <c r="C745">
        <v>2021</v>
      </c>
      <c r="D745">
        <v>5</v>
      </c>
      <c r="E745">
        <v>24</v>
      </c>
      <c r="F745" s="3">
        <v>38</v>
      </c>
      <c r="G745" s="3" t="s">
        <v>115</v>
      </c>
      <c r="H745" s="3">
        <v>1</v>
      </c>
      <c r="I745" s="3">
        <v>3</v>
      </c>
      <c r="J745" s="3" t="s">
        <v>246</v>
      </c>
      <c r="K745" s="3" t="s">
        <v>268</v>
      </c>
      <c r="L745" s="3" t="s">
        <v>29</v>
      </c>
      <c r="M745" s="3" t="s">
        <v>36</v>
      </c>
      <c r="N745" s="3" t="s">
        <v>37</v>
      </c>
      <c r="O745" s="4">
        <v>21.525000000000002</v>
      </c>
      <c r="P745" s="4">
        <v>2.1525000000000003</v>
      </c>
      <c r="Q745" s="4">
        <v>5.3</v>
      </c>
      <c r="R745" s="4">
        <v>20.95</v>
      </c>
      <c r="S745" s="4">
        <v>18.47</v>
      </c>
      <c r="T745" s="4">
        <v>88.16</v>
      </c>
      <c r="U745" s="4">
        <v>0.62</v>
      </c>
      <c r="V745" s="4">
        <v>15.722300000000001</v>
      </c>
      <c r="W745" s="4">
        <v>0.53</v>
      </c>
      <c r="X745" s="4">
        <v>11.7</v>
      </c>
      <c r="Y745" s="4">
        <v>31.79</v>
      </c>
      <c r="Z745" s="4">
        <v>156.28</v>
      </c>
      <c r="AA745" s="5">
        <f t="shared" si="11"/>
        <v>157.85789250000002</v>
      </c>
    </row>
    <row r="746" spans="1:27" x14ac:dyDescent="0.25">
      <c r="A746" t="s">
        <v>26</v>
      </c>
      <c r="B746" s="2">
        <v>44340</v>
      </c>
      <c r="C746">
        <v>2021</v>
      </c>
      <c r="D746">
        <v>5</v>
      </c>
      <c r="E746">
        <v>24</v>
      </c>
      <c r="F746" s="3">
        <v>38</v>
      </c>
      <c r="G746" s="3" t="s">
        <v>120</v>
      </c>
      <c r="H746" s="3">
        <v>4</v>
      </c>
      <c r="I746" s="3">
        <v>1</v>
      </c>
      <c r="J746" s="3" t="s">
        <v>124</v>
      </c>
      <c r="K746" s="3" t="s">
        <v>268</v>
      </c>
      <c r="L746" s="3" t="s">
        <v>62</v>
      </c>
      <c r="M746" s="3" t="s">
        <v>33</v>
      </c>
      <c r="N746" s="3" t="s">
        <v>65</v>
      </c>
      <c r="O746" s="4">
        <v>19.895000000000003</v>
      </c>
      <c r="P746" s="4">
        <v>1.9895000000000003</v>
      </c>
      <c r="Q746" s="4">
        <v>5.3</v>
      </c>
      <c r="R746" s="4">
        <v>19.989999999999998</v>
      </c>
      <c r="S746" s="4">
        <v>17.239999999999998</v>
      </c>
      <c r="T746" s="4">
        <v>86.24</v>
      </c>
      <c r="U746" s="4">
        <v>0.68</v>
      </c>
      <c r="V746" s="4">
        <v>14.6195</v>
      </c>
      <c r="W746" s="4">
        <v>0.57999999999999996</v>
      </c>
      <c r="X746" s="4">
        <v>11.92</v>
      </c>
      <c r="Y746" s="4">
        <v>23.22</v>
      </c>
      <c r="Z746" s="4">
        <v>146.12</v>
      </c>
      <c r="AA746" s="5">
        <f t="shared" si="11"/>
        <v>145.90396150000004</v>
      </c>
    </row>
    <row r="747" spans="1:27" x14ac:dyDescent="0.25">
      <c r="A747" t="s">
        <v>26</v>
      </c>
      <c r="B747" s="2">
        <v>44340</v>
      </c>
      <c r="C747">
        <v>2021</v>
      </c>
      <c r="D747">
        <v>5</v>
      </c>
      <c r="E747">
        <v>24</v>
      </c>
      <c r="F747" s="3">
        <v>38</v>
      </c>
      <c r="G747" s="3" t="s">
        <v>120</v>
      </c>
      <c r="H747" s="3">
        <v>4</v>
      </c>
      <c r="I747" s="3">
        <v>2</v>
      </c>
      <c r="J747" s="3" t="s">
        <v>189</v>
      </c>
      <c r="K747" s="3" t="s">
        <v>268</v>
      </c>
      <c r="L747" s="3" t="s">
        <v>62</v>
      </c>
      <c r="M747" s="3" t="s">
        <v>33</v>
      </c>
      <c r="N747" s="3" t="s">
        <v>65</v>
      </c>
      <c r="O747" s="4">
        <v>19.895000000000003</v>
      </c>
      <c r="P747" s="4">
        <v>1.9895000000000003</v>
      </c>
      <c r="Q747" s="4">
        <v>5.3</v>
      </c>
      <c r="R747" s="4">
        <v>19.989999999999998</v>
      </c>
      <c r="S747" s="4">
        <v>17.239999999999998</v>
      </c>
      <c r="T747" s="4">
        <v>86.24</v>
      </c>
      <c r="U747" s="4">
        <v>0.68</v>
      </c>
      <c r="V747" s="4">
        <v>14.6195</v>
      </c>
      <c r="W747" s="4">
        <v>0.57999999999999996</v>
      </c>
      <c r="X747" s="4">
        <v>11.92</v>
      </c>
      <c r="Y747" s="4">
        <v>23.22</v>
      </c>
      <c r="Z747" s="4">
        <v>146.12</v>
      </c>
      <c r="AA747" s="5">
        <f t="shared" si="11"/>
        <v>145.90396150000004</v>
      </c>
    </row>
    <row r="748" spans="1:27" x14ac:dyDescent="0.25">
      <c r="A748" t="s">
        <v>26</v>
      </c>
      <c r="B748" s="2">
        <v>44340</v>
      </c>
      <c r="C748">
        <v>2021</v>
      </c>
      <c r="D748">
        <v>5</v>
      </c>
      <c r="E748">
        <v>24</v>
      </c>
      <c r="F748" s="3">
        <v>38</v>
      </c>
      <c r="G748" s="3" t="s">
        <v>120</v>
      </c>
      <c r="H748" s="3">
        <v>4</v>
      </c>
      <c r="I748" s="3">
        <v>3</v>
      </c>
      <c r="J748" s="3" t="s">
        <v>253</v>
      </c>
      <c r="K748" s="3" t="s">
        <v>268</v>
      </c>
      <c r="L748" s="3" t="s">
        <v>62</v>
      </c>
      <c r="M748" s="3" t="s">
        <v>33</v>
      </c>
      <c r="N748" s="3" t="s">
        <v>65</v>
      </c>
      <c r="O748" s="4">
        <v>19.895000000000003</v>
      </c>
      <c r="P748" s="4">
        <v>1.9895000000000003</v>
      </c>
      <c r="Q748" s="4">
        <v>5.3</v>
      </c>
      <c r="R748" s="4">
        <v>19.989999999999998</v>
      </c>
      <c r="S748" s="4">
        <v>17.239999999999998</v>
      </c>
      <c r="T748" s="4">
        <v>86.24</v>
      </c>
      <c r="U748" s="4">
        <v>0.68</v>
      </c>
      <c r="V748" s="4">
        <v>14.6195</v>
      </c>
      <c r="W748" s="4">
        <v>0.57999999999999996</v>
      </c>
      <c r="X748" s="4">
        <v>11.92</v>
      </c>
      <c r="Y748" s="4">
        <v>23.22</v>
      </c>
      <c r="Z748" s="4">
        <v>146.12</v>
      </c>
      <c r="AA748" s="5">
        <f t="shared" si="11"/>
        <v>145.90396150000004</v>
      </c>
    </row>
    <row r="749" spans="1:27" x14ac:dyDescent="0.25">
      <c r="A749" t="s">
        <v>26</v>
      </c>
      <c r="B749" s="2">
        <v>44340</v>
      </c>
      <c r="C749">
        <v>2021</v>
      </c>
      <c r="D749">
        <v>5</v>
      </c>
      <c r="E749">
        <v>24</v>
      </c>
      <c r="F749" s="3">
        <v>38</v>
      </c>
      <c r="G749" s="3" t="s">
        <v>120</v>
      </c>
      <c r="H749" s="3">
        <v>2</v>
      </c>
      <c r="I749" s="3">
        <v>1</v>
      </c>
      <c r="J749" s="3" t="s">
        <v>122</v>
      </c>
      <c r="K749" s="3" t="s">
        <v>268</v>
      </c>
      <c r="L749" s="3" t="s">
        <v>62</v>
      </c>
      <c r="M749" s="3" t="s">
        <v>30</v>
      </c>
      <c r="N749" s="3" t="s">
        <v>63</v>
      </c>
      <c r="O749" s="4">
        <v>23.075000000000003</v>
      </c>
      <c r="P749" s="4">
        <v>2.3075000000000001</v>
      </c>
      <c r="Q749" s="4">
        <v>5.3</v>
      </c>
      <c r="R749" s="4">
        <v>19.690000000000001</v>
      </c>
      <c r="S749" s="4">
        <v>16.59</v>
      </c>
      <c r="T749" s="4">
        <v>84.26</v>
      </c>
      <c r="U749" s="4">
        <v>0.75</v>
      </c>
      <c r="V749" s="4">
        <v>14.1488</v>
      </c>
      <c r="W749" s="4">
        <v>0.64</v>
      </c>
      <c r="X749" s="4">
        <v>11.59</v>
      </c>
      <c r="Y749" s="4">
        <v>19.86</v>
      </c>
      <c r="Z749" s="4">
        <v>142.13</v>
      </c>
      <c r="AA749" s="5">
        <f t="shared" si="11"/>
        <v>169.22512750000001</v>
      </c>
    </row>
    <row r="750" spans="1:27" x14ac:dyDescent="0.25">
      <c r="A750" t="s">
        <v>26</v>
      </c>
      <c r="B750" s="2">
        <v>44340</v>
      </c>
      <c r="C750">
        <v>2021</v>
      </c>
      <c r="D750">
        <v>5</v>
      </c>
      <c r="E750">
        <v>24</v>
      </c>
      <c r="F750" s="3">
        <v>38</v>
      </c>
      <c r="G750" s="3" t="s">
        <v>120</v>
      </c>
      <c r="H750" s="3">
        <v>2</v>
      </c>
      <c r="I750" s="3">
        <v>2</v>
      </c>
      <c r="J750" s="3" t="s">
        <v>187</v>
      </c>
      <c r="K750" s="3" t="s">
        <v>268</v>
      </c>
      <c r="L750" s="3" t="s">
        <v>62</v>
      </c>
      <c r="M750" s="3" t="s">
        <v>30</v>
      </c>
      <c r="N750" s="3" t="s">
        <v>63</v>
      </c>
      <c r="O750" s="4">
        <v>23.075000000000003</v>
      </c>
      <c r="P750" s="4">
        <v>2.3075000000000001</v>
      </c>
      <c r="Q750" s="4">
        <v>5.3</v>
      </c>
      <c r="R750" s="4">
        <v>19.690000000000001</v>
      </c>
      <c r="S750" s="4">
        <v>16.59</v>
      </c>
      <c r="T750" s="4">
        <v>84.26</v>
      </c>
      <c r="U750" s="4">
        <v>0.75</v>
      </c>
      <c r="V750" s="4">
        <v>14.1488</v>
      </c>
      <c r="W750" s="4">
        <v>0.64</v>
      </c>
      <c r="X750" s="4">
        <v>11.59</v>
      </c>
      <c r="Y750" s="4">
        <v>19.86</v>
      </c>
      <c r="Z750" s="4">
        <v>142.13</v>
      </c>
      <c r="AA750" s="5">
        <f t="shared" si="11"/>
        <v>169.22512750000001</v>
      </c>
    </row>
    <row r="751" spans="1:27" x14ac:dyDescent="0.25">
      <c r="A751" t="s">
        <v>26</v>
      </c>
      <c r="B751" s="2">
        <v>44340</v>
      </c>
      <c r="C751">
        <v>2021</v>
      </c>
      <c r="D751">
        <v>5</v>
      </c>
      <c r="E751">
        <v>24</v>
      </c>
      <c r="F751" s="3">
        <v>38</v>
      </c>
      <c r="G751" s="3" t="s">
        <v>120</v>
      </c>
      <c r="H751" s="3">
        <v>2</v>
      </c>
      <c r="I751" s="3">
        <v>3</v>
      </c>
      <c r="J751" s="3" t="s">
        <v>251</v>
      </c>
      <c r="K751" s="3" t="s">
        <v>268</v>
      </c>
      <c r="L751" s="3" t="s">
        <v>62</v>
      </c>
      <c r="M751" s="3" t="s">
        <v>30</v>
      </c>
      <c r="N751" s="3" t="s">
        <v>63</v>
      </c>
      <c r="O751" s="4">
        <v>23.075000000000003</v>
      </c>
      <c r="P751" s="4">
        <v>2.3075000000000001</v>
      </c>
      <c r="Q751" s="4">
        <v>5.3</v>
      </c>
      <c r="R751" s="4">
        <v>19.690000000000001</v>
      </c>
      <c r="S751" s="4">
        <v>16.59</v>
      </c>
      <c r="T751" s="4">
        <v>84.26</v>
      </c>
      <c r="U751" s="4">
        <v>0.75</v>
      </c>
      <c r="V751" s="4">
        <v>14.1488</v>
      </c>
      <c r="W751" s="4">
        <v>0.64</v>
      </c>
      <c r="X751" s="4">
        <v>11.59</v>
      </c>
      <c r="Y751" s="4">
        <v>19.86</v>
      </c>
      <c r="Z751" s="4">
        <v>142.13</v>
      </c>
      <c r="AA751" s="5">
        <f t="shared" si="11"/>
        <v>169.22512750000001</v>
      </c>
    </row>
    <row r="752" spans="1:27" x14ac:dyDescent="0.25">
      <c r="A752" t="s">
        <v>26</v>
      </c>
      <c r="B752" s="2">
        <v>44340</v>
      </c>
      <c r="C752">
        <v>2021</v>
      </c>
      <c r="D752">
        <v>5</v>
      </c>
      <c r="E752">
        <v>24</v>
      </c>
      <c r="F752" s="3">
        <v>38</v>
      </c>
      <c r="G752" s="3" t="s">
        <v>120</v>
      </c>
      <c r="H752" s="3">
        <v>3</v>
      </c>
      <c r="I752" s="3">
        <v>1</v>
      </c>
      <c r="J752" s="3" t="s">
        <v>123</v>
      </c>
      <c r="K752" s="3" t="s">
        <v>268</v>
      </c>
      <c r="L752" s="3" t="s">
        <v>62</v>
      </c>
      <c r="M752" s="3" t="s">
        <v>39</v>
      </c>
      <c r="N752" s="3" t="s">
        <v>69</v>
      </c>
      <c r="O752" s="4">
        <v>20.835000000000001</v>
      </c>
      <c r="P752" s="4">
        <v>2.0834999999999999</v>
      </c>
      <c r="Q752" s="4">
        <v>5.2</v>
      </c>
      <c r="R752" s="4">
        <v>20.54</v>
      </c>
      <c r="S752" s="4">
        <v>17.54</v>
      </c>
      <c r="T752" s="4">
        <v>85.39</v>
      </c>
      <c r="U752" s="4">
        <v>0.71</v>
      </c>
      <c r="V752" s="4">
        <v>14.8147</v>
      </c>
      <c r="W752" s="4">
        <v>0.6</v>
      </c>
      <c r="X752" s="4">
        <v>12.15</v>
      </c>
      <c r="Y752" s="4">
        <v>24.96</v>
      </c>
      <c r="Z752" s="4">
        <v>148.18</v>
      </c>
      <c r="AA752" s="5">
        <f t="shared" si="11"/>
        <v>152.7976395</v>
      </c>
    </row>
    <row r="753" spans="1:27" x14ac:dyDescent="0.25">
      <c r="A753" t="s">
        <v>26</v>
      </c>
      <c r="B753" s="2">
        <v>44340</v>
      </c>
      <c r="C753">
        <v>2021</v>
      </c>
      <c r="D753">
        <v>5</v>
      </c>
      <c r="E753">
        <v>24</v>
      </c>
      <c r="F753" s="3">
        <v>38</v>
      </c>
      <c r="G753" s="3" t="s">
        <v>120</v>
      </c>
      <c r="H753" s="3">
        <v>3</v>
      </c>
      <c r="I753" s="3">
        <v>2</v>
      </c>
      <c r="J753" s="3" t="s">
        <v>188</v>
      </c>
      <c r="K753" s="3" t="s">
        <v>268</v>
      </c>
      <c r="L753" s="3" t="s">
        <v>62</v>
      </c>
      <c r="M753" s="3" t="s">
        <v>39</v>
      </c>
      <c r="N753" s="3" t="s">
        <v>69</v>
      </c>
      <c r="O753" s="4">
        <v>20.835000000000001</v>
      </c>
      <c r="P753" s="4">
        <v>2.0834999999999999</v>
      </c>
      <c r="Q753" s="4">
        <v>5.2</v>
      </c>
      <c r="R753" s="4">
        <v>20.54</v>
      </c>
      <c r="S753" s="4">
        <v>17.54</v>
      </c>
      <c r="T753" s="4">
        <v>85.39</v>
      </c>
      <c r="U753" s="4">
        <v>0.71</v>
      </c>
      <c r="V753" s="4">
        <v>14.8147</v>
      </c>
      <c r="W753" s="4">
        <v>0.6</v>
      </c>
      <c r="X753" s="4">
        <v>12.15</v>
      </c>
      <c r="Y753" s="4">
        <v>24.96</v>
      </c>
      <c r="Z753" s="4">
        <v>148.18</v>
      </c>
      <c r="AA753" s="5">
        <f t="shared" si="11"/>
        <v>152.7976395</v>
      </c>
    </row>
    <row r="754" spans="1:27" x14ac:dyDescent="0.25">
      <c r="A754" t="s">
        <v>26</v>
      </c>
      <c r="B754" s="2">
        <v>44340</v>
      </c>
      <c r="C754">
        <v>2021</v>
      </c>
      <c r="D754">
        <v>5</v>
      </c>
      <c r="E754">
        <v>24</v>
      </c>
      <c r="F754" s="3">
        <v>38</v>
      </c>
      <c r="G754" s="3" t="s">
        <v>120</v>
      </c>
      <c r="H754" s="3">
        <v>3</v>
      </c>
      <c r="I754" s="3">
        <v>3</v>
      </c>
      <c r="J754" s="3" t="s">
        <v>252</v>
      </c>
      <c r="K754" s="3" t="s">
        <v>268</v>
      </c>
      <c r="L754" s="3" t="s">
        <v>62</v>
      </c>
      <c r="M754" s="3" t="s">
        <v>39</v>
      </c>
      <c r="N754" s="3" t="s">
        <v>69</v>
      </c>
      <c r="O754" s="4">
        <v>20.835000000000001</v>
      </c>
      <c r="P754" s="4">
        <v>2.0834999999999999</v>
      </c>
      <c r="Q754" s="4">
        <v>5.2</v>
      </c>
      <c r="R754" s="4">
        <v>20.54</v>
      </c>
      <c r="S754" s="4">
        <v>17.54</v>
      </c>
      <c r="T754" s="4">
        <v>85.39</v>
      </c>
      <c r="U754" s="4">
        <v>0.71</v>
      </c>
      <c r="V754" s="4">
        <v>14.8147</v>
      </c>
      <c r="W754" s="4">
        <v>0.6</v>
      </c>
      <c r="X754" s="4">
        <v>12.15</v>
      </c>
      <c r="Y754" s="4">
        <v>24.96</v>
      </c>
      <c r="Z754" s="4">
        <v>148.18</v>
      </c>
      <c r="AA754" s="5">
        <f t="shared" si="11"/>
        <v>152.7976395</v>
      </c>
    </row>
    <row r="755" spans="1:27" x14ac:dyDescent="0.25">
      <c r="A755" t="s">
        <v>26</v>
      </c>
      <c r="B755" s="2">
        <v>44340</v>
      </c>
      <c r="C755">
        <v>2021</v>
      </c>
      <c r="D755">
        <v>5</v>
      </c>
      <c r="E755">
        <v>24</v>
      </c>
      <c r="F755" s="3">
        <v>38</v>
      </c>
      <c r="G755" s="3" t="s">
        <v>120</v>
      </c>
      <c r="H755" s="3">
        <v>1</v>
      </c>
      <c r="I755" s="3">
        <v>1</v>
      </c>
      <c r="J755" s="3" t="s">
        <v>121</v>
      </c>
      <c r="K755" s="3" t="s">
        <v>268</v>
      </c>
      <c r="L755" s="3" t="s">
        <v>62</v>
      </c>
      <c r="M755" s="3" t="s">
        <v>36</v>
      </c>
      <c r="N755" s="3" t="s">
        <v>67</v>
      </c>
      <c r="O755" s="4">
        <v>25.545000000000002</v>
      </c>
      <c r="P755" s="4">
        <v>2.5545</v>
      </c>
      <c r="Q755" s="4">
        <v>5.3</v>
      </c>
      <c r="R755" s="4">
        <v>20.2</v>
      </c>
      <c r="S755" s="4">
        <v>17.190000000000001</v>
      </c>
      <c r="T755" s="4">
        <v>85.1</v>
      </c>
      <c r="U755" s="4">
        <v>0.72</v>
      </c>
      <c r="V755" s="4">
        <v>14.3933</v>
      </c>
      <c r="W755" s="4">
        <v>0.6</v>
      </c>
      <c r="X755" s="4">
        <v>12.65</v>
      </c>
      <c r="Y755" s="4">
        <v>21.54</v>
      </c>
      <c r="Z755" s="4">
        <v>144.12</v>
      </c>
      <c r="AA755" s="5">
        <f t="shared" si="11"/>
        <v>187.33936650000001</v>
      </c>
    </row>
    <row r="756" spans="1:27" x14ac:dyDescent="0.25">
      <c r="A756" t="s">
        <v>26</v>
      </c>
      <c r="B756" s="2">
        <v>44340</v>
      </c>
      <c r="C756">
        <v>2021</v>
      </c>
      <c r="D756">
        <v>5</v>
      </c>
      <c r="E756">
        <v>24</v>
      </c>
      <c r="F756" s="3">
        <v>38</v>
      </c>
      <c r="G756" s="3" t="s">
        <v>120</v>
      </c>
      <c r="H756" s="3">
        <v>1</v>
      </c>
      <c r="I756" s="3">
        <v>2</v>
      </c>
      <c r="J756" s="3" t="s">
        <v>186</v>
      </c>
      <c r="K756" s="3" t="s">
        <v>268</v>
      </c>
      <c r="L756" s="3" t="s">
        <v>62</v>
      </c>
      <c r="M756" s="3" t="s">
        <v>36</v>
      </c>
      <c r="N756" s="3" t="s">
        <v>67</v>
      </c>
      <c r="O756" s="4">
        <v>25.545000000000002</v>
      </c>
      <c r="P756" s="4">
        <v>2.5545</v>
      </c>
      <c r="Q756" s="4">
        <v>5.3</v>
      </c>
      <c r="R756" s="4">
        <v>20.2</v>
      </c>
      <c r="S756" s="4">
        <v>17.190000000000001</v>
      </c>
      <c r="T756" s="4">
        <v>85.1</v>
      </c>
      <c r="U756" s="4">
        <v>0.72</v>
      </c>
      <c r="V756" s="4">
        <v>14.3933</v>
      </c>
      <c r="W756" s="4">
        <v>0.6</v>
      </c>
      <c r="X756" s="4">
        <v>12.65</v>
      </c>
      <c r="Y756" s="4">
        <v>21.54</v>
      </c>
      <c r="Z756" s="4">
        <v>144.12</v>
      </c>
      <c r="AA756" s="5">
        <f t="shared" si="11"/>
        <v>187.33936650000001</v>
      </c>
    </row>
    <row r="757" spans="1:27" x14ac:dyDescent="0.25">
      <c r="A757" t="s">
        <v>26</v>
      </c>
      <c r="B757" s="2">
        <v>44340</v>
      </c>
      <c r="C757">
        <v>2021</v>
      </c>
      <c r="D757">
        <v>5</v>
      </c>
      <c r="E757">
        <v>24</v>
      </c>
      <c r="F757" s="3">
        <v>38</v>
      </c>
      <c r="G757" s="3" t="s">
        <v>120</v>
      </c>
      <c r="H757" s="3">
        <v>1</v>
      </c>
      <c r="I757" s="3">
        <v>3</v>
      </c>
      <c r="J757" s="3" t="s">
        <v>250</v>
      </c>
      <c r="K757" s="3" t="s">
        <v>268</v>
      </c>
      <c r="L757" s="3" t="s">
        <v>62</v>
      </c>
      <c r="M757" s="3" t="s">
        <v>36</v>
      </c>
      <c r="N757" s="3" t="s">
        <v>67</v>
      </c>
      <c r="O757" s="4">
        <v>25.545000000000002</v>
      </c>
      <c r="P757" s="4">
        <v>2.5545</v>
      </c>
      <c r="Q757" s="4">
        <v>5.3</v>
      </c>
      <c r="R757" s="4">
        <v>20.2</v>
      </c>
      <c r="S757" s="4">
        <v>17.190000000000001</v>
      </c>
      <c r="T757" s="4">
        <v>85.1</v>
      </c>
      <c r="U757" s="4">
        <v>0.72</v>
      </c>
      <c r="V757" s="4">
        <v>14.3933</v>
      </c>
      <c r="W757" s="4">
        <v>0.6</v>
      </c>
      <c r="X757" s="4">
        <v>12.65</v>
      </c>
      <c r="Y757" s="4">
        <v>21.54</v>
      </c>
      <c r="Z757" s="4">
        <v>144.12</v>
      </c>
      <c r="AA757" s="5">
        <f t="shared" si="11"/>
        <v>187.33936650000001</v>
      </c>
    </row>
    <row r="758" spans="1:27" x14ac:dyDescent="0.25">
      <c r="A758" t="s">
        <v>26</v>
      </c>
      <c r="B758" s="2">
        <v>44340</v>
      </c>
      <c r="C758">
        <v>2021</v>
      </c>
      <c r="D758">
        <v>5</v>
      </c>
      <c r="E758">
        <v>24</v>
      </c>
      <c r="F758" s="3">
        <v>38</v>
      </c>
      <c r="G758" s="3" t="s">
        <v>125</v>
      </c>
      <c r="H758" s="3">
        <v>4</v>
      </c>
      <c r="I758" s="3">
        <v>1</v>
      </c>
      <c r="J758" s="3" t="s">
        <v>129</v>
      </c>
      <c r="K758" s="3" t="s">
        <v>268</v>
      </c>
      <c r="L758" s="3" t="s">
        <v>36</v>
      </c>
      <c r="M758" s="3" t="s">
        <v>33</v>
      </c>
      <c r="N758" s="3" t="s">
        <v>45</v>
      </c>
      <c r="O758" s="4">
        <v>23.148333333333337</v>
      </c>
      <c r="P758" s="4">
        <v>2.3148333333333335</v>
      </c>
      <c r="Q758" s="4">
        <v>5.3</v>
      </c>
      <c r="R758" s="4">
        <v>20.080000000000002</v>
      </c>
      <c r="S758" s="4">
        <v>16.963333333333335</v>
      </c>
      <c r="T758" s="4">
        <v>84.553333333333327</v>
      </c>
      <c r="U758" s="4">
        <v>0.7400000000000001</v>
      </c>
      <c r="V758" s="4">
        <v>14.233600000000001</v>
      </c>
      <c r="W758" s="4">
        <v>0.62333333333333329</v>
      </c>
      <c r="X758" s="4">
        <v>12.533333333333333</v>
      </c>
      <c r="Y758" s="4">
        <v>20.419999999999998</v>
      </c>
      <c r="Z758" s="4">
        <v>142.79666666666665</v>
      </c>
      <c r="AA758" s="5">
        <f t="shared" si="11"/>
        <v>169.7629321666667</v>
      </c>
    </row>
    <row r="759" spans="1:27" x14ac:dyDescent="0.25">
      <c r="A759" t="s">
        <v>26</v>
      </c>
      <c r="B759" s="2">
        <v>44340</v>
      </c>
      <c r="C759">
        <v>2021</v>
      </c>
      <c r="D759">
        <v>5</v>
      </c>
      <c r="E759">
        <v>24</v>
      </c>
      <c r="F759" s="3">
        <v>38</v>
      </c>
      <c r="G759" s="3" t="s">
        <v>125</v>
      </c>
      <c r="H759" s="3">
        <v>4</v>
      </c>
      <c r="I759" s="3">
        <v>2</v>
      </c>
      <c r="J759" s="3" t="s">
        <v>193</v>
      </c>
      <c r="K759" s="3" t="s">
        <v>268</v>
      </c>
      <c r="L759" s="3" t="s">
        <v>36</v>
      </c>
      <c r="M759" s="3" t="s">
        <v>33</v>
      </c>
      <c r="N759" s="3" t="s">
        <v>45</v>
      </c>
      <c r="O759" s="4">
        <v>23.148333333333337</v>
      </c>
      <c r="P759" s="4">
        <v>2.3148333333333335</v>
      </c>
      <c r="Q759" s="4">
        <v>5.3</v>
      </c>
      <c r="R759" s="4">
        <v>20.080000000000002</v>
      </c>
      <c r="S759" s="4">
        <v>16.963333333333335</v>
      </c>
      <c r="T759" s="4">
        <v>84.553333333333327</v>
      </c>
      <c r="U759" s="4">
        <v>0.7400000000000001</v>
      </c>
      <c r="V759" s="4">
        <v>14.233600000000001</v>
      </c>
      <c r="W759" s="4">
        <v>0.62333333333333329</v>
      </c>
      <c r="X759" s="4">
        <v>12.533333333333333</v>
      </c>
      <c r="Y759" s="4">
        <v>20.419999999999998</v>
      </c>
      <c r="Z759" s="4">
        <v>142.79666666666665</v>
      </c>
      <c r="AA759" s="5">
        <f t="shared" si="11"/>
        <v>169.7629321666667</v>
      </c>
    </row>
    <row r="760" spans="1:27" x14ac:dyDescent="0.25">
      <c r="A760" t="s">
        <v>26</v>
      </c>
      <c r="B760" s="2">
        <v>44340</v>
      </c>
      <c r="C760">
        <v>2021</v>
      </c>
      <c r="D760">
        <v>5</v>
      </c>
      <c r="E760">
        <v>24</v>
      </c>
      <c r="F760" s="3">
        <v>38</v>
      </c>
      <c r="G760" s="3" t="s">
        <v>125</v>
      </c>
      <c r="H760" s="3">
        <v>4</v>
      </c>
      <c r="I760" s="3">
        <v>3</v>
      </c>
      <c r="J760" s="3" t="s">
        <v>257</v>
      </c>
      <c r="K760" s="3" t="s">
        <v>268</v>
      </c>
      <c r="L760" s="3" t="s">
        <v>36</v>
      </c>
      <c r="M760" s="3" t="s">
        <v>33</v>
      </c>
      <c r="N760" s="3" t="s">
        <v>45</v>
      </c>
      <c r="O760" s="4">
        <v>23.148333333333337</v>
      </c>
      <c r="P760" s="4">
        <v>2.3148333333333335</v>
      </c>
      <c r="Q760" s="4">
        <v>5.3</v>
      </c>
      <c r="R760" s="4">
        <v>20.080000000000002</v>
      </c>
      <c r="S760" s="4">
        <v>16.963333333333335</v>
      </c>
      <c r="T760" s="4">
        <v>84.553333333333327</v>
      </c>
      <c r="U760" s="4">
        <v>0.7400000000000001</v>
      </c>
      <c r="V760" s="4">
        <v>14.233600000000001</v>
      </c>
      <c r="W760" s="4">
        <v>0.62333333333333329</v>
      </c>
      <c r="X760" s="4">
        <v>12.533333333333333</v>
      </c>
      <c r="Y760" s="4">
        <v>20.419999999999998</v>
      </c>
      <c r="Z760" s="4">
        <v>142.79666666666665</v>
      </c>
      <c r="AA760" s="5">
        <f t="shared" si="11"/>
        <v>169.7629321666667</v>
      </c>
    </row>
    <row r="761" spans="1:27" x14ac:dyDescent="0.25">
      <c r="A761" t="s">
        <v>26</v>
      </c>
      <c r="B761" s="2">
        <v>44340</v>
      </c>
      <c r="C761">
        <v>2021</v>
      </c>
      <c r="D761">
        <v>5</v>
      </c>
      <c r="E761">
        <v>24</v>
      </c>
      <c r="F761" s="3">
        <v>38</v>
      </c>
      <c r="G761" s="3" t="s">
        <v>125</v>
      </c>
      <c r="H761" s="3">
        <v>2</v>
      </c>
      <c r="I761" s="3">
        <v>1</v>
      </c>
      <c r="J761" s="3" t="s">
        <v>127</v>
      </c>
      <c r="K761" s="3" t="s">
        <v>268</v>
      </c>
      <c r="L761" s="3" t="s">
        <v>36</v>
      </c>
      <c r="M761" s="3" t="s">
        <v>30</v>
      </c>
      <c r="N761" s="3" t="s">
        <v>43</v>
      </c>
      <c r="O761" s="4">
        <v>24.074999999999999</v>
      </c>
      <c r="P761" s="4">
        <v>2.4074999999999998</v>
      </c>
      <c r="Q761" s="4">
        <v>5.2666666666666666</v>
      </c>
      <c r="R761" s="4">
        <v>19.713333333333335</v>
      </c>
      <c r="S761" s="4">
        <v>16.563333333333333</v>
      </c>
      <c r="T761" s="4">
        <v>84.036666666666676</v>
      </c>
      <c r="U761" s="4">
        <v>0.75666666666666671</v>
      </c>
      <c r="V761" s="4">
        <v>14.006133333333333</v>
      </c>
      <c r="W761" s="4">
        <v>0.64333333333333342</v>
      </c>
      <c r="X761" s="4">
        <v>12.079999999999998</v>
      </c>
      <c r="Y761" s="4">
        <v>18.726666666666667</v>
      </c>
      <c r="Z761" s="4">
        <v>140.78666666666666</v>
      </c>
      <c r="AA761" s="5">
        <f t="shared" si="11"/>
        <v>176.55882749999998</v>
      </c>
    </row>
    <row r="762" spans="1:27" x14ac:dyDescent="0.25">
      <c r="A762" t="s">
        <v>26</v>
      </c>
      <c r="B762" s="2">
        <v>44340</v>
      </c>
      <c r="C762">
        <v>2021</v>
      </c>
      <c r="D762">
        <v>5</v>
      </c>
      <c r="E762">
        <v>24</v>
      </c>
      <c r="F762" s="3">
        <v>38</v>
      </c>
      <c r="G762" s="3" t="s">
        <v>125</v>
      </c>
      <c r="H762" s="3">
        <v>2</v>
      </c>
      <c r="I762" s="3">
        <v>2</v>
      </c>
      <c r="J762" s="3" t="s">
        <v>191</v>
      </c>
      <c r="K762" s="3" t="s">
        <v>268</v>
      </c>
      <c r="L762" s="3" t="s">
        <v>36</v>
      </c>
      <c r="M762" s="3" t="s">
        <v>30</v>
      </c>
      <c r="N762" s="3" t="s">
        <v>43</v>
      </c>
      <c r="O762" s="4">
        <v>24.074999999999999</v>
      </c>
      <c r="P762" s="4">
        <v>2.4074999999999998</v>
      </c>
      <c r="Q762" s="4">
        <v>5.2666666666666666</v>
      </c>
      <c r="R762" s="4">
        <v>19.713333333333335</v>
      </c>
      <c r="S762" s="4">
        <v>16.563333333333333</v>
      </c>
      <c r="T762" s="4">
        <v>84.036666666666676</v>
      </c>
      <c r="U762" s="4">
        <v>0.75666666666666671</v>
      </c>
      <c r="V762" s="4">
        <v>14.006133333333333</v>
      </c>
      <c r="W762" s="4">
        <v>0.64333333333333342</v>
      </c>
      <c r="X762" s="4">
        <v>12.079999999999998</v>
      </c>
      <c r="Y762" s="4">
        <v>18.726666666666667</v>
      </c>
      <c r="Z762" s="4">
        <v>140.78666666666666</v>
      </c>
      <c r="AA762" s="5">
        <f t="shared" si="11"/>
        <v>176.55882749999998</v>
      </c>
    </row>
    <row r="763" spans="1:27" x14ac:dyDescent="0.25">
      <c r="A763" t="s">
        <v>26</v>
      </c>
      <c r="B763" s="2">
        <v>44340</v>
      </c>
      <c r="C763">
        <v>2021</v>
      </c>
      <c r="D763">
        <v>5</v>
      </c>
      <c r="E763">
        <v>24</v>
      </c>
      <c r="F763" s="3">
        <v>38</v>
      </c>
      <c r="G763" s="3" t="s">
        <v>125</v>
      </c>
      <c r="H763" s="3">
        <v>2</v>
      </c>
      <c r="I763" s="3">
        <v>3</v>
      </c>
      <c r="J763" s="3" t="s">
        <v>255</v>
      </c>
      <c r="K763" s="3" t="s">
        <v>268</v>
      </c>
      <c r="L763" s="3" t="s">
        <v>36</v>
      </c>
      <c r="M763" s="3" t="s">
        <v>30</v>
      </c>
      <c r="N763" s="3" t="s">
        <v>43</v>
      </c>
      <c r="O763" s="4">
        <v>24.074999999999999</v>
      </c>
      <c r="P763" s="4">
        <v>2.4074999999999998</v>
      </c>
      <c r="Q763" s="4">
        <v>5.2666666666666666</v>
      </c>
      <c r="R763" s="4">
        <v>19.713333333333335</v>
      </c>
      <c r="S763" s="4">
        <v>16.563333333333333</v>
      </c>
      <c r="T763" s="4">
        <v>84.036666666666676</v>
      </c>
      <c r="U763" s="4">
        <v>0.75666666666666671</v>
      </c>
      <c r="V763" s="4">
        <v>14.006133333333333</v>
      </c>
      <c r="W763" s="4">
        <v>0.64333333333333342</v>
      </c>
      <c r="X763" s="4">
        <v>12.079999999999998</v>
      </c>
      <c r="Y763" s="4">
        <v>18.726666666666667</v>
      </c>
      <c r="Z763" s="4">
        <v>140.78666666666666</v>
      </c>
      <c r="AA763" s="5">
        <f t="shared" si="11"/>
        <v>176.55882749999998</v>
      </c>
    </row>
    <row r="764" spans="1:27" x14ac:dyDescent="0.25">
      <c r="A764" t="s">
        <v>26</v>
      </c>
      <c r="B764" s="2">
        <v>44340</v>
      </c>
      <c r="C764">
        <v>2021</v>
      </c>
      <c r="D764">
        <v>5</v>
      </c>
      <c r="E764">
        <v>24</v>
      </c>
      <c r="F764" s="3">
        <v>38</v>
      </c>
      <c r="G764" s="3" t="s">
        <v>125</v>
      </c>
      <c r="H764" s="3">
        <v>3</v>
      </c>
      <c r="I764" s="3">
        <v>1</v>
      </c>
      <c r="J764" s="3" t="s">
        <v>128</v>
      </c>
      <c r="K764" s="3" t="s">
        <v>268</v>
      </c>
      <c r="L764" s="3" t="s">
        <v>36</v>
      </c>
      <c r="M764" s="3" t="s">
        <v>39</v>
      </c>
      <c r="N764" s="3" t="s">
        <v>49</v>
      </c>
      <c r="O764" s="4">
        <v>22.748333333333338</v>
      </c>
      <c r="P764" s="4">
        <v>2.2748333333333339</v>
      </c>
      <c r="Q764" s="4">
        <v>5.3</v>
      </c>
      <c r="R764" s="4">
        <v>19.806666666666668</v>
      </c>
      <c r="S764" s="4">
        <v>16.756666666666664</v>
      </c>
      <c r="T764" s="4">
        <v>84.55</v>
      </c>
      <c r="U764" s="4">
        <v>0.73999999999999988</v>
      </c>
      <c r="V764" s="4">
        <v>14.176600000000001</v>
      </c>
      <c r="W764" s="4">
        <v>0.62666666666666659</v>
      </c>
      <c r="X764" s="4">
        <v>12.056666666666667</v>
      </c>
      <c r="Y764" s="4">
        <v>19.986666666666668</v>
      </c>
      <c r="Z764" s="4">
        <v>142.28</v>
      </c>
      <c r="AA764" s="5">
        <f t="shared" si="11"/>
        <v>166.82945216666673</v>
      </c>
    </row>
    <row r="765" spans="1:27" x14ac:dyDescent="0.25">
      <c r="A765" t="s">
        <v>26</v>
      </c>
      <c r="B765" s="2">
        <v>44340</v>
      </c>
      <c r="C765">
        <v>2021</v>
      </c>
      <c r="D765">
        <v>5</v>
      </c>
      <c r="E765">
        <v>24</v>
      </c>
      <c r="F765" s="3">
        <v>38</v>
      </c>
      <c r="G765" s="3" t="s">
        <v>125</v>
      </c>
      <c r="H765" s="3">
        <v>3</v>
      </c>
      <c r="I765" s="3">
        <v>2</v>
      </c>
      <c r="J765" s="3" t="s">
        <v>192</v>
      </c>
      <c r="K765" s="3" t="s">
        <v>268</v>
      </c>
      <c r="L765" s="3" t="s">
        <v>36</v>
      </c>
      <c r="M765" s="3" t="s">
        <v>39</v>
      </c>
      <c r="N765" s="3" t="s">
        <v>49</v>
      </c>
      <c r="O765" s="4">
        <v>22.748333333333338</v>
      </c>
      <c r="P765" s="4">
        <v>2.2748333333333339</v>
      </c>
      <c r="Q765" s="4">
        <v>5.3</v>
      </c>
      <c r="R765" s="4">
        <v>19.806666666666668</v>
      </c>
      <c r="S765" s="4">
        <v>16.756666666666664</v>
      </c>
      <c r="T765" s="4">
        <v>84.55</v>
      </c>
      <c r="U765" s="4">
        <v>0.73999999999999988</v>
      </c>
      <c r="V765" s="4">
        <v>14.176600000000001</v>
      </c>
      <c r="W765" s="4">
        <v>0.62666666666666659</v>
      </c>
      <c r="X765" s="4">
        <v>12.056666666666667</v>
      </c>
      <c r="Y765" s="4">
        <v>19.986666666666668</v>
      </c>
      <c r="Z765" s="4">
        <v>142.28</v>
      </c>
      <c r="AA765" s="5">
        <f t="shared" si="11"/>
        <v>166.82945216666673</v>
      </c>
    </row>
    <row r="766" spans="1:27" x14ac:dyDescent="0.25">
      <c r="A766" t="s">
        <v>26</v>
      </c>
      <c r="B766" s="2">
        <v>44340</v>
      </c>
      <c r="C766">
        <v>2021</v>
      </c>
      <c r="D766">
        <v>5</v>
      </c>
      <c r="E766">
        <v>24</v>
      </c>
      <c r="F766" s="3">
        <v>38</v>
      </c>
      <c r="G766" s="3" t="s">
        <v>125</v>
      </c>
      <c r="H766" s="3">
        <v>3</v>
      </c>
      <c r="I766" s="3">
        <v>3</v>
      </c>
      <c r="J766" s="3" t="s">
        <v>256</v>
      </c>
      <c r="K766" s="3" t="s">
        <v>268</v>
      </c>
      <c r="L766" s="3" t="s">
        <v>36</v>
      </c>
      <c r="M766" s="3" t="s">
        <v>39</v>
      </c>
      <c r="N766" s="3" t="s">
        <v>49</v>
      </c>
      <c r="O766" s="4">
        <v>22.748333333333338</v>
      </c>
      <c r="P766" s="4">
        <v>2.2748333333333339</v>
      </c>
      <c r="Q766" s="4">
        <v>5.3</v>
      </c>
      <c r="R766" s="4">
        <v>19.806666666666668</v>
      </c>
      <c r="S766" s="4">
        <v>16.756666666666664</v>
      </c>
      <c r="T766" s="4">
        <v>84.55</v>
      </c>
      <c r="U766" s="4">
        <v>0.73999999999999988</v>
      </c>
      <c r="V766" s="4">
        <v>14.176600000000001</v>
      </c>
      <c r="W766" s="4">
        <v>0.62666666666666659</v>
      </c>
      <c r="X766" s="4">
        <v>12.056666666666667</v>
      </c>
      <c r="Y766" s="4">
        <v>19.986666666666668</v>
      </c>
      <c r="Z766" s="4">
        <v>142.28</v>
      </c>
      <c r="AA766" s="5">
        <f t="shared" si="11"/>
        <v>166.82945216666673</v>
      </c>
    </row>
    <row r="767" spans="1:27" x14ac:dyDescent="0.25">
      <c r="A767" t="s">
        <v>26</v>
      </c>
      <c r="B767" s="2">
        <v>44340</v>
      </c>
      <c r="C767">
        <v>2021</v>
      </c>
      <c r="D767">
        <v>5</v>
      </c>
      <c r="E767">
        <v>24</v>
      </c>
      <c r="F767" s="3">
        <v>38</v>
      </c>
      <c r="G767" s="3" t="s">
        <v>125</v>
      </c>
      <c r="H767" s="3">
        <v>1</v>
      </c>
      <c r="I767" s="3">
        <v>1</v>
      </c>
      <c r="J767" s="3" t="s">
        <v>126</v>
      </c>
      <c r="K767" s="3" t="s">
        <v>268</v>
      </c>
      <c r="L767" s="3" t="s">
        <v>36</v>
      </c>
      <c r="M767" s="3" t="s">
        <v>36</v>
      </c>
      <c r="N767" s="3" t="s">
        <v>47</v>
      </c>
      <c r="O767" s="4">
        <v>24.645000000000003</v>
      </c>
      <c r="P767" s="4">
        <v>2.4645000000000001</v>
      </c>
      <c r="Q767" s="4">
        <v>5.333333333333333</v>
      </c>
      <c r="R767" s="4">
        <v>20.243333333333336</v>
      </c>
      <c r="S767" s="4">
        <v>17.146666666666665</v>
      </c>
      <c r="T767" s="4">
        <v>84.766666666666666</v>
      </c>
      <c r="U767" s="4">
        <v>0.73333333333333339</v>
      </c>
      <c r="V767" s="4">
        <v>14.408266666666664</v>
      </c>
      <c r="W767" s="4">
        <v>0.6166666666666667</v>
      </c>
      <c r="X767" s="4">
        <v>12.446666666666665</v>
      </c>
      <c r="Y767" s="4">
        <v>21.786666666666665</v>
      </c>
      <c r="Z767" s="4">
        <v>144.41666666666666</v>
      </c>
      <c r="AA767" s="5">
        <f t="shared" si="11"/>
        <v>180.73903650000003</v>
      </c>
    </row>
    <row r="768" spans="1:27" x14ac:dyDescent="0.25">
      <c r="A768" t="s">
        <v>26</v>
      </c>
      <c r="B768" s="2">
        <v>44340</v>
      </c>
      <c r="C768">
        <v>2021</v>
      </c>
      <c r="D768">
        <v>5</v>
      </c>
      <c r="E768">
        <v>24</v>
      </c>
      <c r="F768" s="3">
        <v>38</v>
      </c>
      <c r="G768" s="3" t="s">
        <v>125</v>
      </c>
      <c r="H768" s="3">
        <v>1</v>
      </c>
      <c r="I768" s="3">
        <v>2</v>
      </c>
      <c r="J768" s="3" t="s">
        <v>190</v>
      </c>
      <c r="K768" s="3" t="s">
        <v>268</v>
      </c>
      <c r="L768" s="3" t="s">
        <v>36</v>
      </c>
      <c r="M768" s="3" t="s">
        <v>36</v>
      </c>
      <c r="N768" s="3" t="s">
        <v>47</v>
      </c>
      <c r="O768" s="4">
        <v>24.645000000000003</v>
      </c>
      <c r="P768" s="4">
        <v>2.4645000000000001</v>
      </c>
      <c r="Q768" s="4">
        <v>5.333333333333333</v>
      </c>
      <c r="R768" s="4">
        <v>20.243333333333336</v>
      </c>
      <c r="S768" s="4">
        <v>17.146666666666665</v>
      </c>
      <c r="T768" s="4">
        <v>84.766666666666666</v>
      </c>
      <c r="U768" s="4">
        <v>0.73333333333333339</v>
      </c>
      <c r="V768" s="4">
        <v>14.408266666666664</v>
      </c>
      <c r="W768" s="4">
        <v>0.6166666666666667</v>
      </c>
      <c r="X768" s="4">
        <v>12.446666666666665</v>
      </c>
      <c r="Y768" s="4">
        <v>21.786666666666665</v>
      </c>
      <c r="Z768" s="4">
        <v>144.41666666666666</v>
      </c>
      <c r="AA768" s="5">
        <f t="shared" si="11"/>
        <v>180.73903650000003</v>
      </c>
    </row>
    <row r="769" spans="1:27" x14ac:dyDescent="0.25">
      <c r="A769" t="s">
        <v>26</v>
      </c>
      <c r="B769" s="2">
        <v>44340</v>
      </c>
      <c r="C769">
        <v>2021</v>
      </c>
      <c r="D769">
        <v>5</v>
      </c>
      <c r="E769">
        <v>24</v>
      </c>
      <c r="F769" s="3">
        <v>38</v>
      </c>
      <c r="G769" s="3" t="s">
        <v>125</v>
      </c>
      <c r="H769" s="3">
        <v>1</v>
      </c>
      <c r="I769" s="3">
        <v>3</v>
      </c>
      <c r="J769" s="3" t="s">
        <v>254</v>
      </c>
      <c r="K769" s="3" t="s">
        <v>268</v>
      </c>
      <c r="L769" s="3" t="s">
        <v>36</v>
      </c>
      <c r="M769" s="3" t="s">
        <v>36</v>
      </c>
      <c r="N769" s="3" t="s">
        <v>47</v>
      </c>
      <c r="O769" s="4">
        <v>24.645000000000003</v>
      </c>
      <c r="P769" s="4">
        <v>2.4645000000000001</v>
      </c>
      <c r="Q769" s="4">
        <v>5.333333333333333</v>
      </c>
      <c r="R769" s="4">
        <v>20.243333333333336</v>
      </c>
      <c r="S769" s="4">
        <v>17.146666666666665</v>
      </c>
      <c r="T769" s="4">
        <v>84.766666666666666</v>
      </c>
      <c r="U769" s="4">
        <v>0.73333333333333339</v>
      </c>
      <c r="V769" s="4">
        <v>14.408266666666664</v>
      </c>
      <c r="W769" s="4">
        <v>0.6166666666666667</v>
      </c>
      <c r="X769" s="4">
        <v>12.446666666666665</v>
      </c>
      <c r="Y769" s="4">
        <v>21.786666666666665</v>
      </c>
      <c r="Z769" s="4">
        <v>144.41666666666666</v>
      </c>
      <c r="AA769" s="5">
        <f t="shared" si="11"/>
        <v>180.73903650000003</v>
      </c>
    </row>
    <row r="770" spans="1:27" x14ac:dyDescent="0.25">
      <c r="A770" t="s">
        <v>26</v>
      </c>
      <c r="B770" s="2">
        <v>44351</v>
      </c>
      <c r="C770">
        <v>2021</v>
      </c>
      <c r="D770">
        <v>6</v>
      </c>
      <c r="E770">
        <v>4</v>
      </c>
      <c r="F770" s="3">
        <v>49</v>
      </c>
      <c r="G770" s="3" t="s">
        <v>27</v>
      </c>
      <c r="H770" s="3">
        <v>2</v>
      </c>
      <c r="I770" s="3">
        <v>1</v>
      </c>
      <c r="J770" s="3" t="s">
        <v>32</v>
      </c>
      <c r="K770" s="3" t="s">
        <v>90</v>
      </c>
      <c r="L770" s="3" t="s">
        <v>29</v>
      </c>
      <c r="M770" s="3" t="s">
        <v>33</v>
      </c>
      <c r="N770" s="3" t="s">
        <v>34</v>
      </c>
      <c r="O770" s="4">
        <v>22.3</v>
      </c>
      <c r="P770" s="4">
        <v>2.23</v>
      </c>
      <c r="Q770" s="4">
        <v>5.3</v>
      </c>
      <c r="R770" s="4">
        <v>20.7</v>
      </c>
      <c r="S770" s="4">
        <v>19.04</v>
      </c>
      <c r="T770" s="4">
        <v>91.98</v>
      </c>
      <c r="U770" s="4">
        <v>0.49</v>
      </c>
      <c r="V770" s="4">
        <v>15.9979</v>
      </c>
      <c r="W770" s="4">
        <v>0.41</v>
      </c>
      <c r="X770" s="4">
        <v>12.45</v>
      </c>
      <c r="Y770" s="4">
        <v>33.11</v>
      </c>
      <c r="Z770" s="4">
        <v>157.84</v>
      </c>
      <c r="AA770" s="5">
        <f t="shared" ref="AA770:AA833" si="12">6667*11*P770/1000</f>
        <v>163.54151000000002</v>
      </c>
    </row>
    <row r="771" spans="1:27" x14ac:dyDescent="0.25">
      <c r="A771" t="s">
        <v>26</v>
      </c>
      <c r="B771" s="2">
        <v>44351</v>
      </c>
      <c r="C771">
        <v>2021</v>
      </c>
      <c r="D771">
        <v>6</v>
      </c>
      <c r="E771">
        <v>4</v>
      </c>
      <c r="F771" s="3">
        <v>49</v>
      </c>
      <c r="G771" s="3" t="s">
        <v>27</v>
      </c>
      <c r="H771" s="3">
        <v>2</v>
      </c>
      <c r="I771" s="3">
        <v>2</v>
      </c>
      <c r="J771" s="3" t="s">
        <v>131</v>
      </c>
      <c r="K771" s="3" t="s">
        <v>90</v>
      </c>
      <c r="L771" s="3" t="s">
        <v>29</v>
      </c>
      <c r="M771" s="3" t="s">
        <v>33</v>
      </c>
      <c r="N771" s="3" t="s">
        <v>34</v>
      </c>
      <c r="O771" s="4">
        <v>22.3</v>
      </c>
      <c r="P771" s="4">
        <v>2.23</v>
      </c>
      <c r="Q771" s="4">
        <v>5.3</v>
      </c>
      <c r="R771" s="4">
        <v>20.7</v>
      </c>
      <c r="S771" s="4">
        <v>19.04</v>
      </c>
      <c r="T771" s="4">
        <v>91.98</v>
      </c>
      <c r="U771" s="4">
        <v>0.49</v>
      </c>
      <c r="V771" s="4">
        <v>15.9979</v>
      </c>
      <c r="W771" s="4">
        <v>0.41</v>
      </c>
      <c r="X771" s="4">
        <v>12.45</v>
      </c>
      <c r="Y771" s="4">
        <v>33.11</v>
      </c>
      <c r="Z771" s="4">
        <v>157.84</v>
      </c>
      <c r="AA771" s="5">
        <f t="shared" si="12"/>
        <v>163.54151000000002</v>
      </c>
    </row>
    <row r="772" spans="1:27" x14ac:dyDescent="0.25">
      <c r="A772" t="s">
        <v>26</v>
      </c>
      <c r="B772" s="2">
        <v>44351</v>
      </c>
      <c r="C772">
        <v>2021</v>
      </c>
      <c r="D772">
        <v>6</v>
      </c>
      <c r="E772">
        <v>4</v>
      </c>
      <c r="F772" s="3">
        <v>49</v>
      </c>
      <c r="G772" s="3" t="s">
        <v>27</v>
      </c>
      <c r="H772" s="3">
        <v>2</v>
      </c>
      <c r="I772" s="3">
        <v>3</v>
      </c>
      <c r="J772" s="3" t="s">
        <v>195</v>
      </c>
      <c r="K772" s="3" t="s">
        <v>90</v>
      </c>
      <c r="L772" s="3" t="s">
        <v>29</v>
      </c>
      <c r="M772" s="3" t="s">
        <v>33</v>
      </c>
      <c r="N772" s="3" t="s">
        <v>34</v>
      </c>
      <c r="O772" s="4">
        <v>22.3</v>
      </c>
      <c r="P772" s="4">
        <v>2.23</v>
      </c>
      <c r="Q772" s="4">
        <v>5.3</v>
      </c>
      <c r="R772" s="4">
        <v>20.7</v>
      </c>
      <c r="S772" s="4">
        <v>19.04</v>
      </c>
      <c r="T772" s="4">
        <v>91.98</v>
      </c>
      <c r="U772" s="4">
        <v>0.49</v>
      </c>
      <c r="V772" s="4">
        <v>15.9979</v>
      </c>
      <c r="W772" s="4">
        <v>0.41</v>
      </c>
      <c r="X772" s="4">
        <v>12.45</v>
      </c>
      <c r="Y772" s="4">
        <v>33.11</v>
      </c>
      <c r="Z772" s="4">
        <v>157.84</v>
      </c>
      <c r="AA772" s="5">
        <f t="shared" si="12"/>
        <v>163.54151000000002</v>
      </c>
    </row>
    <row r="773" spans="1:27" x14ac:dyDescent="0.25">
      <c r="A773" t="s">
        <v>26</v>
      </c>
      <c r="B773" s="2">
        <v>44351</v>
      </c>
      <c r="C773">
        <v>2021</v>
      </c>
      <c r="D773">
        <v>6</v>
      </c>
      <c r="E773">
        <v>4</v>
      </c>
      <c r="F773" s="3">
        <v>49</v>
      </c>
      <c r="G773" s="3" t="s">
        <v>27</v>
      </c>
      <c r="H773" s="3">
        <v>1</v>
      </c>
      <c r="I773" s="3">
        <v>1</v>
      </c>
      <c r="J773" s="3" t="s">
        <v>28</v>
      </c>
      <c r="K773" s="3" t="s">
        <v>90</v>
      </c>
      <c r="L773" s="3" t="s">
        <v>29</v>
      </c>
      <c r="M773" s="3" t="s">
        <v>30</v>
      </c>
      <c r="N773" s="3" t="s">
        <v>31</v>
      </c>
      <c r="O773" s="4">
        <v>23.4</v>
      </c>
      <c r="P773" s="4">
        <v>2.34</v>
      </c>
      <c r="Q773" s="4">
        <v>5.3</v>
      </c>
      <c r="R773" s="4">
        <v>20.39</v>
      </c>
      <c r="S773" s="4">
        <v>18.13</v>
      </c>
      <c r="T773" s="4">
        <v>88.92</v>
      </c>
      <c r="U773" s="4">
        <v>0.59</v>
      </c>
      <c r="V773" s="4">
        <v>15.045500000000001</v>
      </c>
      <c r="W773" s="4">
        <v>0.49</v>
      </c>
      <c r="X773" s="4">
        <v>13.16</v>
      </c>
      <c r="Y773" s="4">
        <v>25.99</v>
      </c>
      <c r="Z773" s="4">
        <v>149.4</v>
      </c>
      <c r="AA773" s="5">
        <f t="shared" si="12"/>
        <v>171.60857999999999</v>
      </c>
    </row>
    <row r="774" spans="1:27" x14ac:dyDescent="0.25">
      <c r="A774" t="s">
        <v>26</v>
      </c>
      <c r="B774" s="2">
        <v>44351</v>
      </c>
      <c r="C774">
        <v>2021</v>
      </c>
      <c r="D774">
        <v>6</v>
      </c>
      <c r="E774">
        <v>4</v>
      </c>
      <c r="F774" s="3">
        <v>49</v>
      </c>
      <c r="G774" s="3" t="s">
        <v>27</v>
      </c>
      <c r="H774" s="3">
        <v>1</v>
      </c>
      <c r="I774" s="3">
        <v>2</v>
      </c>
      <c r="J774" s="3" t="s">
        <v>130</v>
      </c>
      <c r="K774" s="3" t="s">
        <v>90</v>
      </c>
      <c r="L774" s="3" t="s">
        <v>29</v>
      </c>
      <c r="M774" s="3" t="s">
        <v>30</v>
      </c>
      <c r="N774" s="3" t="s">
        <v>31</v>
      </c>
      <c r="O774" s="4">
        <v>23.4</v>
      </c>
      <c r="P774" s="4">
        <v>2.34</v>
      </c>
      <c r="Q774" s="4">
        <v>5.3</v>
      </c>
      <c r="R774" s="4">
        <v>20.39</v>
      </c>
      <c r="S774" s="4">
        <v>18.13</v>
      </c>
      <c r="T774" s="4">
        <v>88.92</v>
      </c>
      <c r="U774" s="4">
        <v>0.59</v>
      </c>
      <c r="V774" s="4">
        <v>15.045500000000001</v>
      </c>
      <c r="W774" s="4">
        <v>0.49</v>
      </c>
      <c r="X774" s="4">
        <v>13.16</v>
      </c>
      <c r="Y774" s="4">
        <v>25.99</v>
      </c>
      <c r="Z774" s="4">
        <v>149.4</v>
      </c>
      <c r="AA774" s="5">
        <f t="shared" si="12"/>
        <v>171.60857999999999</v>
      </c>
    </row>
    <row r="775" spans="1:27" x14ac:dyDescent="0.25">
      <c r="A775" t="s">
        <v>26</v>
      </c>
      <c r="B775" s="2">
        <v>44351</v>
      </c>
      <c r="C775">
        <v>2021</v>
      </c>
      <c r="D775">
        <v>6</v>
      </c>
      <c r="E775">
        <v>4</v>
      </c>
      <c r="F775" s="3">
        <v>49</v>
      </c>
      <c r="G775" s="3" t="s">
        <v>27</v>
      </c>
      <c r="H775" s="3">
        <v>1</v>
      </c>
      <c r="I775" s="3">
        <v>3</v>
      </c>
      <c r="J775" s="3" t="s">
        <v>194</v>
      </c>
      <c r="K775" s="3" t="s">
        <v>90</v>
      </c>
      <c r="L775" s="3" t="s">
        <v>29</v>
      </c>
      <c r="M775" s="3" t="s">
        <v>30</v>
      </c>
      <c r="N775" s="3" t="s">
        <v>31</v>
      </c>
      <c r="O775" s="4">
        <v>23.4</v>
      </c>
      <c r="P775" s="4">
        <v>2.34</v>
      </c>
      <c r="Q775" s="4">
        <v>5.3</v>
      </c>
      <c r="R775" s="4">
        <v>20.39</v>
      </c>
      <c r="S775" s="4">
        <v>18.13</v>
      </c>
      <c r="T775" s="4">
        <v>88.92</v>
      </c>
      <c r="U775" s="4">
        <v>0.59</v>
      </c>
      <c r="V775" s="4">
        <v>15.045500000000001</v>
      </c>
      <c r="W775" s="4">
        <v>0.49</v>
      </c>
      <c r="X775" s="4">
        <v>13.16</v>
      </c>
      <c r="Y775" s="4">
        <v>25.99</v>
      </c>
      <c r="Z775" s="4">
        <v>149.4</v>
      </c>
      <c r="AA775" s="5">
        <f t="shared" si="12"/>
        <v>171.60857999999999</v>
      </c>
    </row>
    <row r="776" spans="1:27" x14ac:dyDescent="0.25">
      <c r="A776" t="s">
        <v>26</v>
      </c>
      <c r="B776" s="2">
        <v>44351</v>
      </c>
      <c r="C776">
        <v>2021</v>
      </c>
      <c r="D776">
        <v>6</v>
      </c>
      <c r="E776">
        <v>4</v>
      </c>
      <c r="F776" s="3">
        <v>49</v>
      </c>
      <c r="G776" s="3" t="s">
        <v>27</v>
      </c>
      <c r="H776" s="3">
        <v>4</v>
      </c>
      <c r="I776" s="3">
        <v>1</v>
      </c>
      <c r="J776" s="3" t="s">
        <v>38</v>
      </c>
      <c r="K776" s="3" t="s">
        <v>90</v>
      </c>
      <c r="L776" s="3" t="s">
        <v>29</v>
      </c>
      <c r="M776" s="3" t="s">
        <v>39</v>
      </c>
      <c r="N776" s="3" t="s">
        <v>40</v>
      </c>
      <c r="O776" s="4">
        <v>24.23</v>
      </c>
      <c r="P776" s="4">
        <v>2.423</v>
      </c>
      <c r="Q776" s="4">
        <v>5.2</v>
      </c>
      <c r="R776" s="4">
        <v>20.190000000000001</v>
      </c>
      <c r="S776" s="4">
        <v>17.600000000000001</v>
      </c>
      <c r="T776" s="4">
        <v>87.17</v>
      </c>
      <c r="U776" s="4">
        <v>0.65</v>
      </c>
      <c r="V776" s="4">
        <v>14.5366</v>
      </c>
      <c r="W776" s="4">
        <v>0.54</v>
      </c>
      <c r="X776" s="4">
        <v>13.43</v>
      </c>
      <c r="Y776" s="4">
        <v>22.24</v>
      </c>
      <c r="Z776" s="4">
        <v>144.94999999999999</v>
      </c>
      <c r="AA776" s="5">
        <f t="shared" si="12"/>
        <v>177.69555099999999</v>
      </c>
    </row>
    <row r="777" spans="1:27" x14ac:dyDescent="0.25">
      <c r="A777" t="s">
        <v>26</v>
      </c>
      <c r="B777" s="2">
        <v>44351</v>
      </c>
      <c r="C777">
        <v>2021</v>
      </c>
      <c r="D777">
        <v>6</v>
      </c>
      <c r="E777">
        <v>4</v>
      </c>
      <c r="F777" s="3">
        <v>49</v>
      </c>
      <c r="G777" s="3" t="s">
        <v>27</v>
      </c>
      <c r="H777" s="3">
        <v>4</v>
      </c>
      <c r="I777" s="3">
        <v>2</v>
      </c>
      <c r="J777" s="3" t="s">
        <v>133</v>
      </c>
      <c r="K777" s="3" t="s">
        <v>90</v>
      </c>
      <c r="L777" s="3" t="s">
        <v>29</v>
      </c>
      <c r="M777" s="3" t="s">
        <v>39</v>
      </c>
      <c r="N777" s="3" t="s">
        <v>40</v>
      </c>
      <c r="O777" s="4">
        <v>24.23</v>
      </c>
      <c r="P777" s="4">
        <v>2.423</v>
      </c>
      <c r="Q777" s="4">
        <v>5.2</v>
      </c>
      <c r="R777" s="4">
        <v>20.190000000000001</v>
      </c>
      <c r="S777" s="4">
        <v>17.600000000000001</v>
      </c>
      <c r="T777" s="4">
        <v>87.17</v>
      </c>
      <c r="U777" s="4">
        <v>0.65</v>
      </c>
      <c r="V777" s="4">
        <v>14.5366</v>
      </c>
      <c r="W777" s="4">
        <v>0.54</v>
      </c>
      <c r="X777" s="4">
        <v>13.43</v>
      </c>
      <c r="Y777" s="4">
        <v>22.24</v>
      </c>
      <c r="Z777" s="4">
        <v>144.94999999999999</v>
      </c>
      <c r="AA777" s="5">
        <f t="shared" si="12"/>
        <v>177.69555099999999</v>
      </c>
    </row>
    <row r="778" spans="1:27" x14ac:dyDescent="0.25">
      <c r="A778" t="s">
        <v>26</v>
      </c>
      <c r="B778" s="2">
        <v>44351</v>
      </c>
      <c r="C778">
        <v>2021</v>
      </c>
      <c r="D778">
        <v>6</v>
      </c>
      <c r="E778">
        <v>4</v>
      </c>
      <c r="F778" s="3">
        <v>49</v>
      </c>
      <c r="G778" s="3" t="s">
        <v>27</v>
      </c>
      <c r="H778" s="3">
        <v>4</v>
      </c>
      <c r="I778" s="3">
        <v>3</v>
      </c>
      <c r="J778" s="3" t="s">
        <v>197</v>
      </c>
      <c r="K778" s="3" t="s">
        <v>90</v>
      </c>
      <c r="L778" s="3" t="s">
        <v>29</v>
      </c>
      <c r="M778" s="3" t="s">
        <v>39</v>
      </c>
      <c r="N778" s="3" t="s">
        <v>40</v>
      </c>
      <c r="O778" s="4">
        <v>24.23</v>
      </c>
      <c r="P778" s="4">
        <v>2.423</v>
      </c>
      <c r="Q778" s="4">
        <v>5.2</v>
      </c>
      <c r="R778" s="4">
        <v>20.190000000000001</v>
      </c>
      <c r="S778" s="4">
        <v>17.600000000000001</v>
      </c>
      <c r="T778" s="4">
        <v>87.17</v>
      </c>
      <c r="U778" s="4">
        <v>0.65</v>
      </c>
      <c r="V778" s="4">
        <v>14.5366</v>
      </c>
      <c r="W778" s="4">
        <v>0.54</v>
      </c>
      <c r="X778" s="4">
        <v>13.43</v>
      </c>
      <c r="Y778" s="4">
        <v>22.24</v>
      </c>
      <c r="Z778" s="4">
        <v>144.94999999999999</v>
      </c>
      <c r="AA778" s="5">
        <f t="shared" si="12"/>
        <v>177.69555099999999</v>
      </c>
    </row>
    <row r="779" spans="1:27" x14ac:dyDescent="0.25">
      <c r="A779" t="s">
        <v>26</v>
      </c>
      <c r="B779" s="2">
        <v>44351</v>
      </c>
      <c r="C779">
        <v>2021</v>
      </c>
      <c r="D779">
        <v>6</v>
      </c>
      <c r="E779">
        <v>4</v>
      </c>
      <c r="F779" s="3">
        <v>49</v>
      </c>
      <c r="G779" s="3" t="s">
        <v>27</v>
      </c>
      <c r="H779" s="3">
        <v>3</v>
      </c>
      <c r="I779" s="3">
        <v>1</v>
      </c>
      <c r="J779" s="3" t="s">
        <v>35</v>
      </c>
      <c r="K779" s="3" t="s">
        <v>90</v>
      </c>
      <c r="L779" s="3" t="s">
        <v>29</v>
      </c>
      <c r="M779" s="3" t="s">
        <v>36</v>
      </c>
      <c r="N779" s="3" t="s">
        <v>37</v>
      </c>
      <c r="O779" s="4">
        <v>25.03</v>
      </c>
      <c r="P779" s="4">
        <v>2.5030000000000001</v>
      </c>
      <c r="Q779" s="4">
        <v>5.3</v>
      </c>
      <c r="R779" s="4">
        <v>21.13</v>
      </c>
      <c r="S779" s="4">
        <v>18.350000000000001</v>
      </c>
      <c r="T779" s="4">
        <v>86.84</v>
      </c>
      <c r="U779" s="4">
        <v>0.66</v>
      </c>
      <c r="V779" s="4">
        <v>15.3538</v>
      </c>
      <c r="W779" s="4">
        <v>0.55000000000000004</v>
      </c>
      <c r="X779" s="4">
        <v>12.69</v>
      </c>
      <c r="Y779" s="4">
        <v>28.95</v>
      </c>
      <c r="Z779" s="4">
        <v>152.91</v>
      </c>
      <c r="AA779" s="5">
        <f t="shared" si="12"/>
        <v>183.562511</v>
      </c>
    </row>
    <row r="780" spans="1:27" x14ac:dyDescent="0.25">
      <c r="A780" t="s">
        <v>26</v>
      </c>
      <c r="B780" s="2">
        <v>44351</v>
      </c>
      <c r="C780">
        <v>2021</v>
      </c>
      <c r="D780">
        <v>6</v>
      </c>
      <c r="E780">
        <v>4</v>
      </c>
      <c r="F780" s="3">
        <v>49</v>
      </c>
      <c r="G780" s="3" t="s">
        <v>27</v>
      </c>
      <c r="H780" s="3">
        <v>3</v>
      </c>
      <c r="I780" s="3">
        <v>2</v>
      </c>
      <c r="J780" s="3" t="s">
        <v>132</v>
      </c>
      <c r="K780" s="3" t="s">
        <v>90</v>
      </c>
      <c r="L780" s="3" t="s">
        <v>29</v>
      </c>
      <c r="M780" s="3" t="s">
        <v>36</v>
      </c>
      <c r="N780" s="3" t="s">
        <v>37</v>
      </c>
      <c r="O780" s="4">
        <v>25.03</v>
      </c>
      <c r="P780" s="4">
        <v>2.5030000000000001</v>
      </c>
      <c r="Q780" s="4">
        <v>5.3</v>
      </c>
      <c r="R780" s="4">
        <v>21.13</v>
      </c>
      <c r="S780" s="4">
        <v>18.350000000000001</v>
      </c>
      <c r="T780" s="4">
        <v>86.84</v>
      </c>
      <c r="U780" s="4">
        <v>0.66</v>
      </c>
      <c r="V780" s="4">
        <v>15.3538</v>
      </c>
      <c r="W780" s="4">
        <v>0.55000000000000004</v>
      </c>
      <c r="X780" s="4">
        <v>12.69</v>
      </c>
      <c r="Y780" s="4">
        <v>28.95</v>
      </c>
      <c r="Z780" s="4">
        <v>152.91</v>
      </c>
      <c r="AA780" s="5">
        <f t="shared" si="12"/>
        <v>183.562511</v>
      </c>
    </row>
    <row r="781" spans="1:27" x14ac:dyDescent="0.25">
      <c r="A781" t="s">
        <v>26</v>
      </c>
      <c r="B781" s="2">
        <v>44351</v>
      </c>
      <c r="C781">
        <v>2021</v>
      </c>
      <c r="D781">
        <v>6</v>
      </c>
      <c r="E781">
        <v>4</v>
      </c>
      <c r="F781" s="3">
        <v>49</v>
      </c>
      <c r="G781" s="3" t="s">
        <v>27</v>
      </c>
      <c r="H781" s="3">
        <v>3</v>
      </c>
      <c r="I781" s="3">
        <v>3</v>
      </c>
      <c r="J781" s="3" t="s">
        <v>196</v>
      </c>
      <c r="K781" s="3" t="s">
        <v>90</v>
      </c>
      <c r="L781" s="3" t="s">
        <v>29</v>
      </c>
      <c r="M781" s="3" t="s">
        <v>36</v>
      </c>
      <c r="N781" s="3" t="s">
        <v>37</v>
      </c>
      <c r="O781" s="4">
        <v>25.03</v>
      </c>
      <c r="P781" s="4">
        <v>2.5030000000000001</v>
      </c>
      <c r="Q781" s="4">
        <v>5.3</v>
      </c>
      <c r="R781" s="4">
        <v>21.13</v>
      </c>
      <c r="S781" s="4">
        <v>18.350000000000001</v>
      </c>
      <c r="T781" s="4">
        <v>86.84</v>
      </c>
      <c r="U781" s="4">
        <v>0.66</v>
      </c>
      <c r="V781" s="4">
        <v>15.3538</v>
      </c>
      <c r="W781" s="4">
        <v>0.55000000000000004</v>
      </c>
      <c r="X781" s="4">
        <v>12.69</v>
      </c>
      <c r="Y781" s="4">
        <v>28.95</v>
      </c>
      <c r="Z781" s="4">
        <v>152.91</v>
      </c>
      <c r="AA781" s="5">
        <f t="shared" si="12"/>
        <v>183.562511</v>
      </c>
    </row>
    <row r="782" spans="1:27" x14ac:dyDescent="0.25">
      <c r="A782" t="s">
        <v>26</v>
      </c>
      <c r="B782" s="2">
        <v>44351</v>
      </c>
      <c r="C782">
        <v>2021</v>
      </c>
      <c r="D782">
        <v>6</v>
      </c>
      <c r="E782">
        <v>4</v>
      </c>
      <c r="F782" s="3">
        <v>49</v>
      </c>
      <c r="G782" s="3" t="s">
        <v>41</v>
      </c>
      <c r="H782" s="3">
        <v>2</v>
      </c>
      <c r="I782" s="3">
        <v>1</v>
      </c>
      <c r="J782" s="3" t="s">
        <v>44</v>
      </c>
      <c r="K782" s="3" t="s">
        <v>90</v>
      </c>
      <c r="L782" s="3" t="s">
        <v>36</v>
      </c>
      <c r="M782" s="3" t="s">
        <v>33</v>
      </c>
      <c r="N782" s="3" t="s">
        <v>45</v>
      </c>
      <c r="O782" s="4">
        <v>26</v>
      </c>
      <c r="P782" s="4">
        <v>2.6</v>
      </c>
      <c r="Q782" s="4">
        <v>5.3</v>
      </c>
      <c r="R782" s="4">
        <v>19.91</v>
      </c>
      <c r="S782" s="4">
        <v>17.420000000000002</v>
      </c>
      <c r="T782" s="4">
        <v>87.49</v>
      </c>
      <c r="U782" s="4">
        <v>0.64</v>
      </c>
      <c r="V782" s="4">
        <v>14.6852</v>
      </c>
      <c r="W782" s="4">
        <v>0.54</v>
      </c>
      <c r="X782" s="4">
        <v>12.26</v>
      </c>
      <c r="Y782" s="4">
        <v>23.44</v>
      </c>
      <c r="Z782" s="4">
        <v>146.38</v>
      </c>
      <c r="AA782" s="5">
        <f t="shared" si="12"/>
        <v>190.67620000000002</v>
      </c>
    </row>
    <row r="783" spans="1:27" x14ac:dyDescent="0.25">
      <c r="A783" t="s">
        <v>26</v>
      </c>
      <c r="B783" s="2">
        <v>44351</v>
      </c>
      <c r="C783">
        <v>2021</v>
      </c>
      <c r="D783">
        <v>6</v>
      </c>
      <c r="E783">
        <v>4</v>
      </c>
      <c r="F783" s="3">
        <v>49</v>
      </c>
      <c r="G783" s="3" t="s">
        <v>41</v>
      </c>
      <c r="H783" s="3">
        <v>2</v>
      </c>
      <c r="I783" s="3">
        <v>2</v>
      </c>
      <c r="J783" s="3" t="s">
        <v>135</v>
      </c>
      <c r="K783" s="3" t="s">
        <v>90</v>
      </c>
      <c r="L783" s="3" t="s">
        <v>36</v>
      </c>
      <c r="M783" s="3" t="s">
        <v>33</v>
      </c>
      <c r="N783" s="3" t="s">
        <v>45</v>
      </c>
      <c r="O783" s="4">
        <v>26</v>
      </c>
      <c r="P783" s="4">
        <v>2.6</v>
      </c>
      <c r="Q783" s="4">
        <v>5.3</v>
      </c>
      <c r="R783" s="4">
        <v>19.91</v>
      </c>
      <c r="S783" s="4">
        <v>17.420000000000002</v>
      </c>
      <c r="T783" s="4">
        <v>87.49</v>
      </c>
      <c r="U783" s="4">
        <v>0.64</v>
      </c>
      <c r="V783" s="4">
        <v>14.6852</v>
      </c>
      <c r="W783" s="4">
        <v>0.54</v>
      </c>
      <c r="X783" s="4">
        <v>12.26</v>
      </c>
      <c r="Y783" s="4">
        <v>23.44</v>
      </c>
      <c r="Z783" s="4">
        <v>146.38</v>
      </c>
      <c r="AA783" s="5">
        <f t="shared" si="12"/>
        <v>190.67620000000002</v>
      </c>
    </row>
    <row r="784" spans="1:27" x14ac:dyDescent="0.25">
      <c r="A784" t="s">
        <v>26</v>
      </c>
      <c r="B784" s="2">
        <v>44351</v>
      </c>
      <c r="C784">
        <v>2021</v>
      </c>
      <c r="D784">
        <v>6</v>
      </c>
      <c r="E784">
        <v>4</v>
      </c>
      <c r="F784" s="3">
        <v>49</v>
      </c>
      <c r="G784" s="3" t="s">
        <v>41</v>
      </c>
      <c r="H784" s="3">
        <v>2</v>
      </c>
      <c r="I784" s="3">
        <v>3</v>
      </c>
      <c r="J784" s="3" t="s">
        <v>199</v>
      </c>
      <c r="K784" s="3" t="s">
        <v>90</v>
      </c>
      <c r="L784" s="3" t="s">
        <v>36</v>
      </c>
      <c r="M784" s="3" t="s">
        <v>33</v>
      </c>
      <c r="N784" s="3" t="s">
        <v>45</v>
      </c>
      <c r="O784" s="4">
        <v>26</v>
      </c>
      <c r="P784" s="4">
        <v>2.6</v>
      </c>
      <c r="Q784" s="4">
        <v>5.3</v>
      </c>
      <c r="R784" s="4">
        <v>19.91</v>
      </c>
      <c r="S784" s="4">
        <v>17.420000000000002</v>
      </c>
      <c r="T784" s="4">
        <v>87.49</v>
      </c>
      <c r="U784" s="4">
        <v>0.64</v>
      </c>
      <c r="V784" s="4">
        <v>14.6852</v>
      </c>
      <c r="W784" s="4">
        <v>0.54</v>
      </c>
      <c r="X784" s="4">
        <v>12.26</v>
      </c>
      <c r="Y784" s="4">
        <v>23.44</v>
      </c>
      <c r="Z784" s="4">
        <v>146.38</v>
      </c>
      <c r="AA784" s="5">
        <f t="shared" si="12"/>
        <v>190.67620000000002</v>
      </c>
    </row>
    <row r="785" spans="1:27" x14ac:dyDescent="0.25">
      <c r="A785" t="s">
        <v>26</v>
      </c>
      <c r="B785" s="2">
        <v>44351</v>
      </c>
      <c r="C785">
        <v>2021</v>
      </c>
      <c r="D785">
        <v>6</v>
      </c>
      <c r="E785">
        <v>4</v>
      </c>
      <c r="F785" s="3">
        <v>49</v>
      </c>
      <c r="G785" s="3" t="s">
        <v>41</v>
      </c>
      <c r="H785" s="3">
        <v>1</v>
      </c>
      <c r="I785" s="3">
        <v>1</v>
      </c>
      <c r="J785" s="3" t="s">
        <v>42</v>
      </c>
      <c r="K785" s="3" t="s">
        <v>90</v>
      </c>
      <c r="L785" s="3" t="s">
        <v>36</v>
      </c>
      <c r="M785" s="3" t="s">
        <v>30</v>
      </c>
      <c r="N785" s="3" t="s">
        <v>43</v>
      </c>
      <c r="O785" s="4">
        <v>23.99</v>
      </c>
      <c r="P785" s="4">
        <v>2.399</v>
      </c>
      <c r="Q785" s="4">
        <v>5.3</v>
      </c>
      <c r="R785" s="4">
        <v>19.03</v>
      </c>
      <c r="S785" s="4">
        <v>17.29</v>
      </c>
      <c r="T785" s="4">
        <v>90.86</v>
      </c>
      <c r="U785" s="4">
        <v>0.52</v>
      </c>
      <c r="V785" s="4">
        <v>14.560499999999999</v>
      </c>
      <c r="W785" s="4">
        <v>0.44</v>
      </c>
      <c r="X785" s="4">
        <v>12.32</v>
      </c>
      <c r="Y785" s="4">
        <v>21.66</v>
      </c>
      <c r="Z785" s="4">
        <v>144.27000000000001</v>
      </c>
      <c r="AA785" s="5">
        <f t="shared" si="12"/>
        <v>175.935463</v>
      </c>
    </row>
    <row r="786" spans="1:27" x14ac:dyDescent="0.25">
      <c r="A786" t="s">
        <v>26</v>
      </c>
      <c r="B786" s="2">
        <v>44351</v>
      </c>
      <c r="C786">
        <v>2021</v>
      </c>
      <c r="D786">
        <v>6</v>
      </c>
      <c r="E786">
        <v>4</v>
      </c>
      <c r="F786" s="3">
        <v>49</v>
      </c>
      <c r="G786" s="3" t="s">
        <v>41</v>
      </c>
      <c r="H786" s="3">
        <v>1</v>
      </c>
      <c r="I786" s="3">
        <v>2</v>
      </c>
      <c r="J786" s="3" t="s">
        <v>134</v>
      </c>
      <c r="K786" s="3" t="s">
        <v>90</v>
      </c>
      <c r="L786" s="3" t="s">
        <v>36</v>
      </c>
      <c r="M786" s="3" t="s">
        <v>30</v>
      </c>
      <c r="N786" s="3" t="s">
        <v>43</v>
      </c>
      <c r="O786" s="4">
        <v>23.99</v>
      </c>
      <c r="P786" s="4">
        <v>2.399</v>
      </c>
      <c r="Q786" s="4">
        <v>5.3</v>
      </c>
      <c r="R786" s="4">
        <v>19.03</v>
      </c>
      <c r="S786" s="4">
        <v>17.29</v>
      </c>
      <c r="T786" s="4">
        <v>90.86</v>
      </c>
      <c r="U786" s="4">
        <v>0.52</v>
      </c>
      <c r="V786" s="4">
        <v>14.560499999999999</v>
      </c>
      <c r="W786" s="4">
        <v>0.44</v>
      </c>
      <c r="X786" s="4">
        <v>12.32</v>
      </c>
      <c r="Y786" s="4">
        <v>21.66</v>
      </c>
      <c r="Z786" s="4">
        <v>144.27000000000001</v>
      </c>
      <c r="AA786" s="5">
        <f t="shared" si="12"/>
        <v>175.935463</v>
      </c>
    </row>
    <row r="787" spans="1:27" x14ac:dyDescent="0.25">
      <c r="A787" t="s">
        <v>26</v>
      </c>
      <c r="B787" s="2">
        <v>44351</v>
      </c>
      <c r="C787">
        <v>2021</v>
      </c>
      <c r="D787">
        <v>6</v>
      </c>
      <c r="E787">
        <v>4</v>
      </c>
      <c r="F787" s="3">
        <v>49</v>
      </c>
      <c r="G787" s="3" t="s">
        <v>41</v>
      </c>
      <c r="H787" s="3">
        <v>1</v>
      </c>
      <c r="I787" s="3">
        <v>3</v>
      </c>
      <c r="J787" s="3" t="s">
        <v>198</v>
      </c>
      <c r="K787" s="3" t="s">
        <v>90</v>
      </c>
      <c r="L787" s="3" t="s">
        <v>36</v>
      </c>
      <c r="M787" s="3" t="s">
        <v>30</v>
      </c>
      <c r="N787" s="3" t="s">
        <v>43</v>
      </c>
      <c r="O787" s="4">
        <v>23.99</v>
      </c>
      <c r="P787" s="4">
        <v>2.399</v>
      </c>
      <c r="Q787" s="4">
        <v>5.3</v>
      </c>
      <c r="R787" s="4">
        <v>19.03</v>
      </c>
      <c r="S787" s="4">
        <v>17.29</v>
      </c>
      <c r="T787" s="4">
        <v>90.86</v>
      </c>
      <c r="U787" s="4">
        <v>0.52</v>
      </c>
      <c r="V787" s="4">
        <v>14.560499999999999</v>
      </c>
      <c r="W787" s="4">
        <v>0.44</v>
      </c>
      <c r="X787" s="4">
        <v>12.32</v>
      </c>
      <c r="Y787" s="4">
        <v>21.66</v>
      </c>
      <c r="Z787" s="4">
        <v>144.27000000000001</v>
      </c>
      <c r="AA787" s="5">
        <f t="shared" si="12"/>
        <v>175.935463</v>
      </c>
    </row>
    <row r="788" spans="1:27" x14ac:dyDescent="0.25">
      <c r="A788" t="s">
        <v>26</v>
      </c>
      <c r="B788" s="2">
        <v>44351</v>
      </c>
      <c r="C788">
        <v>2021</v>
      </c>
      <c r="D788">
        <v>6</v>
      </c>
      <c r="E788">
        <v>4</v>
      </c>
      <c r="F788" s="3">
        <v>49</v>
      </c>
      <c r="G788" s="3" t="s">
        <v>41</v>
      </c>
      <c r="H788" s="3">
        <v>4</v>
      </c>
      <c r="I788" s="3">
        <v>1</v>
      </c>
      <c r="J788" s="3" t="s">
        <v>48</v>
      </c>
      <c r="K788" s="3" t="s">
        <v>90</v>
      </c>
      <c r="L788" s="3" t="s">
        <v>36</v>
      </c>
      <c r="M788" s="3" t="s">
        <v>39</v>
      </c>
      <c r="N788" s="3" t="s">
        <v>49</v>
      </c>
      <c r="O788" s="4">
        <v>22.98</v>
      </c>
      <c r="P788" s="4">
        <v>2.298</v>
      </c>
      <c r="Q788" s="4">
        <v>5.4</v>
      </c>
      <c r="R788" s="4">
        <v>20.98</v>
      </c>
      <c r="S788" s="4">
        <v>18.649999999999999</v>
      </c>
      <c r="T788" s="4">
        <v>88.89</v>
      </c>
      <c r="U788" s="4">
        <v>0.59</v>
      </c>
      <c r="V788" s="4">
        <v>15.7714</v>
      </c>
      <c r="W788" s="4">
        <v>0.5</v>
      </c>
      <c r="X788" s="4">
        <v>12.08</v>
      </c>
      <c r="Y788" s="4">
        <v>31.96</v>
      </c>
      <c r="Z788" s="4">
        <v>156.47999999999999</v>
      </c>
      <c r="AA788" s="5">
        <f t="shared" si="12"/>
        <v>168.528426</v>
      </c>
    </row>
    <row r="789" spans="1:27" x14ac:dyDescent="0.25">
      <c r="A789" t="s">
        <v>26</v>
      </c>
      <c r="B789" s="2">
        <v>44351</v>
      </c>
      <c r="C789">
        <v>2021</v>
      </c>
      <c r="D789">
        <v>6</v>
      </c>
      <c r="E789">
        <v>4</v>
      </c>
      <c r="F789" s="3">
        <v>49</v>
      </c>
      <c r="G789" s="3" t="s">
        <v>41</v>
      </c>
      <c r="H789" s="3">
        <v>4</v>
      </c>
      <c r="I789" s="3">
        <v>2</v>
      </c>
      <c r="J789" s="3" t="s">
        <v>137</v>
      </c>
      <c r="K789" s="3" t="s">
        <v>90</v>
      </c>
      <c r="L789" s="3" t="s">
        <v>36</v>
      </c>
      <c r="M789" s="3" t="s">
        <v>39</v>
      </c>
      <c r="N789" s="3" t="s">
        <v>49</v>
      </c>
      <c r="O789" s="4">
        <v>22.98</v>
      </c>
      <c r="P789" s="4">
        <v>2.298</v>
      </c>
      <c r="Q789" s="4">
        <v>5.4</v>
      </c>
      <c r="R789" s="4">
        <v>20.98</v>
      </c>
      <c r="S789" s="4">
        <v>18.649999999999999</v>
      </c>
      <c r="T789" s="4">
        <v>88.89</v>
      </c>
      <c r="U789" s="4">
        <v>0.59</v>
      </c>
      <c r="V789" s="4">
        <v>15.7714</v>
      </c>
      <c r="W789" s="4">
        <v>0.5</v>
      </c>
      <c r="X789" s="4">
        <v>12.08</v>
      </c>
      <c r="Y789" s="4">
        <v>31.96</v>
      </c>
      <c r="Z789" s="4">
        <v>156.47999999999999</v>
      </c>
      <c r="AA789" s="5">
        <f t="shared" si="12"/>
        <v>168.528426</v>
      </c>
    </row>
    <row r="790" spans="1:27" x14ac:dyDescent="0.25">
      <c r="A790" t="s">
        <v>26</v>
      </c>
      <c r="B790" s="2">
        <v>44351</v>
      </c>
      <c r="C790">
        <v>2021</v>
      </c>
      <c r="D790">
        <v>6</v>
      </c>
      <c r="E790">
        <v>4</v>
      </c>
      <c r="F790" s="3">
        <v>49</v>
      </c>
      <c r="G790" s="3" t="s">
        <v>41</v>
      </c>
      <c r="H790" s="3">
        <v>4</v>
      </c>
      <c r="I790" s="3">
        <v>3</v>
      </c>
      <c r="J790" s="3" t="s">
        <v>201</v>
      </c>
      <c r="K790" s="3" t="s">
        <v>90</v>
      </c>
      <c r="L790" s="3" t="s">
        <v>36</v>
      </c>
      <c r="M790" s="3" t="s">
        <v>39</v>
      </c>
      <c r="N790" s="3" t="s">
        <v>49</v>
      </c>
      <c r="O790" s="4">
        <v>22.98</v>
      </c>
      <c r="P790" s="4">
        <v>2.298</v>
      </c>
      <c r="Q790" s="4">
        <v>5.4</v>
      </c>
      <c r="R790" s="4">
        <v>20.98</v>
      </c>
      <c r="S790" s="4">
        <v>18.649999999999999</v>
      </c>
      <c r="T790" s="4">
        <v>88.89</v>
      </c>
      <c r="U790" s="4">
        <v>0.59</v>
      </c>
      <c r="V790" s="4">
        <v>15.7714</v>
      </c>
      <c r="W790" s="4">
        <v>0.5</v>
      </c>
      <c r="X790" s="4">
        <v>12.08</v>
      </c>
      <c r="Y790" s="4">
        <v>31.96</v>
      </c>
      <c r="Z790" s="4">
        <v>156.47999999999999</v>
      </c>
      <c r="AA790" s="5">
        <f t="shared" si="12"/>
        <v>168.528426</v>
      </c>
    </row>
    <row r="791" spans="1:27" x14ac:dyDescent="0.25">
      <c r="A791" t="s">
        <v>26</v>
      </c>
      <c r="B791" s="2">
        <v>44351</v>
      </c>
      <c r="C791">
        <v>2021</v>
      </c>
      <c r="D791">
        <v>6</v>
      </c>
      <c r="E791">
        <v>4</v>
      </c>
      <c r="F791" s="3">
        <v>49</v>
      </c>
      <c r="G791" s="3" t="s">
        <v>41</v>
      </c>
      <c r="H791" s="3">
        <v>3</v>
      </c>
      <c r="I791" s="3">
        <v>1</v>
      </c>
      <c r="J791" s="3" t="s">
        <v>46</v>
      </c>
      <c r="K791" s="3" t="s">
        <v>90</v>
      </c>
      <c r="L791" s="3" t="s">
        <v>36</v>
      </c>
      <c r="M791" s="3" t="s">
        <v>36</v>
      </c>
      <c r="N791" s="3" t="s">
        <v>47</v>
      </c>
      <c r="O791" s="4">
        <v>27.26</v>
      </c>
      <c r="P791" s="4">
        <v>2.726</v>
      </c>
      <c r="Q791" s="4">
        <v>5.3</v>
      </c>
      <c r="R791" s="4">
        <v>20.63</v>
      </c>
      <c r="S791" s="4">
        <v>18.22</v>
      </c>
      <c r="T791" s="4">
        <v>88.32</v>
      </c>
      <c r="U791" s="4">
        <v>0.61</v>
      </c>
      <c r="V791" s="4">
        <v>14.951000000000001</v>
      </c>
      <c r="W791" s="4">
        <v>0.5</v>
      </c>
      <c r="X791" s="4">
        <v>13.8</v>
      </c>
      <c r="Y791" s="4">
        <v>25.3</v>
      </c>
      <c r="Z791" s="4">
        <v>148.58000000000001</v>
      </c>
      <c r="AA791" s="5">
        <f t="shared" si="12"/>
        <v>199.916662</v>
      </c>
    </row>
    <row r="792" spans="1:27" x14ac:dyDescent="0.25">
      <c r="A792" t="s">
        <v>26</v>
      </c>
      <c r="B792" s="2">
        <v>44351</v>
      </c>
      <c r="C792">
        <v>2021</v>
      </c>
      <c r="D792">
        <v>6</v>
      </c>
      <c r="E792">
        <v>4</v>
      </c>
      <c r="F792" s="3">
        <v>49</v>
      </c>
      <c r="G792" s="3" t="s">
        <v>41</v>
      </c>
      <c r="H792" s="3">
        <v>3</v>
      </c>
      <c r="I792" s="3">
        <v>2</v>
      </c>
      <c r="J792" s="3" t="s">
        <v>136</v>
      </c>
      <c r="K792" s="3" t="s">
        <v>90</v>
      </c>
      <c r="L792" s="3" t="s">
        <v>36</v>
      </c>
      <c r="M792" s="3" t="s">
        <v>36</v>
      </c>
      <c r="N792" s="3" t="s">
        <v>47</v>
      </c>
      <c r="O792" s="4">
        <v>27.26</v>
      </c>
      <c r="P792" s="4">
        <v>2.726</v>
      </c>
      <c r="Q792" s="4">
        <v>5.3</v>
      </c>
      <c r="R792" s="4">
        <v>20.63</v>
      </c>
      <c r="S792" s="4">
        <v>18.22</v>
      </c>
      <c r="T792" s="4">
        <v>88.32</v>
      </c>
      <c r="U792" s="4">
        <v>0.61</v>
      </c>
      <c r="V792" s="4">
        <v>14.951000000000001</v>
      </c>
      <c r="W792" s="4">
        <v>0.5</v>
      </c>
      <c r="X792" s="4">
        <v>13.8</v>
      </c>
      <c r="Y792" s="4">
        <v>25.3</v>
      </c>
      <c r="Z792" s="4">
        <v>148.58000000000001</v>
      </c>
      <c r="AA792" s="5">
        <f t="shared" si="12"/>
        <v>199.916662</v>
      </c>
    </row>
    <row r="793" spans="1:27" x14ac:dyDescent="0.25">
      <c r="A793" t="s">
        <v>26</v>
      </c>
      <c r="B793" s="2">
        <v>44351</v>
      </c>
      <c r="C793">
        <v>2021</v>
      </c>
      <c r="D793">
        <v>6</v>
      </c>
      <c r="E793">
        <v>4</v>
      </c>
      <c r="F793" s="3">
        <v>49</v>
      </c>
      <c r="G793" s="3" t="s">
        <v>41</v>
      </c>
      <c r="H793" s="3">
        <v>3</v>
      </c>
      <c r="I793" s="3">
        <v>3</v>
      </c>
      <c r="J793" s="3" t="s">
        <v>200</v>
      </c>
      <c r="K793" s="3" t="s">
        <v>90</v>
      </c>
      <c r="L793" s="3" t="s">
        <v>36</v>
      </c>
      <c r="M793" s="3" t="s">
        <v>36</v>
      </c>
      <c r="N793" s="3" t="s">
        <v>47</v>
      </c>
      <c r="O793" s="4">
        <v>27.26</v>
      </c>
      <c r="P793" s="4">
        <v>2.726</v>
      </c>
      <c r="Q793" s="4">
        <v>5.3</v>
      </c>
      <c r="R793" s="4">
        <v>20.63</v>
      </c>
      <c r="S793" s="4">
        <v>18.22</v>
      </c>
      <c r="T793" s="4">
        <v>88.32</v>
      </c>
      <c r="U793" s="4">
        <v>0.61</v>
      </c>
      <c r="V793" s="4">
        <v>14.951000000000001</v>
      </c>
      <c r="W793" s="4">
        <v>0.5</v>
      </c>
      <c r="X793" s="4">
        <v>13.8</v>
      </c>
      <c r="Y793" s="4">
        <v>25.3</v>
      </c>
      <c r="Z793" s="4">
        <v>148.58000000000001</v>
      </c>
      <c r="AA793" s="5">
        <f t="shared" si="12"/>
        <v>199.916662</v>
      </c>
    </row>
    <row r="794" spans="1:27" x14ac:dyDescent="0.25">
      <c r="A794" t="s">
        <v>26</v>
      </c>
      <c r="B794" s="2">
        <v>44351</v>
      </c>
      <c r="C794">
        <v>2021</v>
      </c>
      <c r="D794">
        <v>6</v>
      </c>
      <c r="E794">
        <v>4</v>
      </c>
      <c r="F794" s="3">
        <v>49</v>
      </c>
      <c r="G794" s="3" t="s">
        <v>50</v>
      </c>
      <c r="H794" s="3">
        <v>2</v>
      </c>
      <c r="I794" s="3">
        <v>1</v>
      </c>
      <c r="J794" s="3" t="s">
        <v>54</v>
      </c>
      <c r="K794" s="3" t="s">
        <v>90</v>
      </c>
      <c r="L794" s="3" t="s">
        <v>52</v>
      </c>
      <c r="M794" s="3" t="s">
        <v>33</v>
      </c>
      <c r="N794" s="3" t="s">
        <v>55</v>
      </c>
      <c r="O794" s="4">
        <v>22.02</v>
      </c>
      <c r="P794" s="4">
        <v>2.202</v>
      </c>
      <c r="Q794" s="4">
        <v>5.3</v>
      </c>
      <c r="R794" s="4">
        <v>18.350000000000001</v>
      </c>
      <c r="S794" s="4">
        <v>15.37</v>
      </c>
      <c r="T794" s="4">
        <v>83.76</v>
      </c>
      <c r="U794" s="4">
        <v>0.77</v>
      </c>
      <c r="V794" s="4">
        <v>12.9323</v>
      </c>
      <c r="W794" s="4">
        <v>0.65</v>
      </c>
      <c r="X794" s="4">
        <v>12.37</v>
      </c>
      <c r="Y794" s="4">
        <v>10.06</v>
      </c>
      <c r="Z794" s="4">
        <v>130.51</v>
      </c>
      <c r="AA794" s="5">
        <f t="shared" si="12"/>
        <v>161.48807399999998</v>
      </c>
    </row>
    <row r="795" spans="1:27" x14ac:dyDescent="0.25">
      <c r="A795" t="s">
        <v>26</v>
      </c>
      <c r="B795" s="2">
        <v>44351</v>
      </c>
      <c r="C795">
        <v>2021</v>
      </c>
      <c r="D795">
        <v>6</v>
      </c>
      <c r="E795">
        <v>4</v>
      </c>
      <c r="F795" s="3">
        <v>49</v>
      </c>
      <c r="G795" s="3" t="s">
        <v>50</v>
      </c>
      <c r="H795" s="3">
        <v>2</v>
      </c>
      <c r="I795" s="3">
        <v>2</v>
      </c>
      <c r="J795" s="3" t="s">
        <v>139</v>
      </c>
      <c r="K795" s="3" t="s">
        <v>90</v>
      </c>
      <c r="L795" s="3" t="s">
        <v>52</v>
      </c>
      <c r="M795" s="3" t="s">
        <v>33</v>
      </c>
      <c r="N795" s="3" t="s">
        <v>55</v>
      </c>
      <c r="O795" s="4">
        <v>22.02</v>
      </c>
      <c r="P795" s="4">
        <v>2.202</v>
      </c>
      <c r="Q795" s="4">
        <v>5.3</v>
      </c>
      <c r="R795" s="4">
        <v>18.350000000000001</v>
      </c>
      <c r="S795" s="4">
        <v>15.37</v>
      </c>
      <c r="T795" s="4">
        <v>83.76</v>
      </c>
      <c r="U795" s="4">
        <v>0.77</v>
      </c>
      <c r="V795" s="4">
        <v>12.9323</v>
      </c>
      <c r="W795" s="4">
        <v>0.65</v>
      </c>
      <c r="X795" s="4">
        <v>12.37</v>
      </c>
      <c r="Y795" s="4">
        <v>10.06</v>
      </c>
      <c r="Z795" s="4">
        <v>130.51</v>
      </c>
      <c r="AA795" s="5">
        <f t="shared" si="12"/>
        <v>161.48807399999998</v>
      </c>
    </row>
    <row r="796" spans="1:27" x14ac:dyDescent="0.25">
      <c r="A796" t="s">
        <v>26</v>
      </c>
      <c r="B796" s="2">
        <v>44351</v>
      </c>
      <c r="C796">
        <v>2021</v>
      </c>
      <c r="D796">
        <v>6</v>
      </c>
      <c r="E796">
        <v>4</v>
      </c>
      <c r="F796" s="3">
        <v>49</v>
      </c>
      <c r="G796" s="3" t="s">
        <v>50</v>
      </c>
      <c r="H796" s="3">
        <v>2</v>
      </c>
      <c r="I796" s="3">
        <v>3</v>
      </c>
      <c r="J796" s="3" t="s">
        <v>203</v>
      </c>
      <c r="K796" s="3" t="s">
        <v>90</v>
      </c>
      <c r="L796" s="3" t="s">
        <v>52</v>
      </c>
      <c r="M796" s="3" t="s">
        <v>33</v>
      </c>
      <c r="N796" s="3" t="s">
        <v>55</v>
      </c>
      <c r="O796" s="4">
        <v>22.02</v>
      </c>
      <c r="P796" s="4">
        <v>2.202</v>
      </c>
      <c r="Q796" s="4">
        <v>5.3</v>
      </c>
      <c r="R796" s="4">
        <v>18.350000000000001</v>
      </c>
      <c r="S796" s="4">
        <v>15.37</v>
      </c>
      <c r="T796" s="4">
        <v>83.76</v>
      </c>
      <c r="U796" s="4">
        <v>0.77</v>
      </c>
      <c r="V796" s="4">
        <v>12.9323</v>
      </c>
      <c r="W796" s="4">
        <v>0.65</v>
      </c>
      <c r="X796" s="4">
        <v>12.37</v>
      </c>
      <c r="Y796" s="4">
        <v>10.06</v>
      </c>
      <c r="Z796" s="4">
        <v>130.51</v>
      </c>
      <c r="AA796" s="5">
        <f t="shared" si="12"/>
        <v>161.48807399999998</v>
      </c>
    </row>
    <row r="797" spans="1:27" x14ac:dyDescent="0.25">
      <c r="A797" t="s">
        <v>26</v>
      </c>
      <c r="B797" s="2">
        <v>44351</v>
      </c>
      <c r="C797">
        <v>2021</v>
      </c>
      <c r="D797">
        <v>6</v>
      </c>
      <c r="E797">
        <v>4</v>
      </c>
      <c r="F797" s="3">
        <v>49</v>
      </c>
      <c r="G797" s="3" t="s">
        <v>50</v>
      </c>
      <c r="H797" s="3">
        <v>1</v>
      </c>
      <c r="I797" s="3">
        <v>1</v>
      </c>
      <c r="J797" s="3" t="s">
        <v>51</v>
      </c>
      <c r="K797" s="3" t="s">
        <v>90</v>
      </c>
      <c r="L797" s="3" t="s">
        <v>52</v>
      </c>
      <c r="M797" s="3" t="s">
        <v>30</v>
      </c>
      <c r="N797" s="3" t="s">
        <v>53</v>
      </c>
      <c r="O797" s="4">
        <v>25.16</v>
      </c>
      <c r="P797" s="4">
        <v>2.516</v>
      </c>
      <c r="Q797" s="4">
        <v>5.3</v>
      </c>
      <c r="R797" s="4">
        <v>19.11</v>
      </c>
      <c r="S797" s="4">
        <v>16.68</v>
      </c>
      <c r="T797" s="4">
        <v>87.28</v>
      </c>
      <c r="U797" s="4">
        <v>0.65</v>
      </c>
      <c r="V797" s="4">
        <v>14.1839</v>
      </c>
      <c r="W797" s="4">
        <v>0.55000000000000004</v>
      </c>
      <c r="X797" s="4">
        <v>11.76</v>
      </c>
      <c r="Y797" s="4">
        <v>19.46</v>
      </c>
      <c r="Z797" s="4">
        <v>141.65</v>
      </c>
      <c r="AA797" s="5">
        <f t="shared" si="12"/>
        <v>184.51589199999998</v>
      </c>
    </row>
    <row r="798" spans="1:27" x14ac:dyDescent="0.25">
      <c r="A798" t="s">
        <v>26</v>
      </c>
      <c r="B798" s="2">
        <v>44351</v>
      </c>
      <c r="C798">
        <v>2021</v>
      </c>
      <c r="D798">
        <v>6</v>
      </c>
      <c r="E798">
        <v>4</v>
      </c>
      <c r="F798" s="3">
        <v>49</v>
      </c>
      <c r="G798" s="3" t="s">
        <v>50</v>
      </c>
      <c r="H798" s="3">
        <v>1</v>
      </c>
      <c r="I798" s="3">
        <v>2</v>
      </c>
      <c r="J798" s="3" t="s">
        <v>138</v>
      </c>
      <c r="K798" s="3" t="s">
        <v>90</v>
      </c>
      <c r="L798" s="3" t="s">
        <v>52</v>
      </c>
      <c r="M798" s="3" t="s">
        <v>30</v>
      </c>
      <c r="N798" s="3" t="s">
        <v>53</v>
      </c>
      <c r="O798" s="4">
        <v>25.16</v>
      </c>
      <c r="P798" s="4">
        <v>2.516</v>
      </c>
      <c r="Q798" s="4">
        <v>5.3</v>
      </c>
      <c r="R798" s="4">
        <v>19.11</v>
      </c>
      <c r="S798" s="4">
        <v>16.68</v>
      </c>
      <c r="T798" s="4">
        <v>87.28</v>
      </c>
      <c r="U798" s="4">
        <v>0.65</v>
      </c>
      <c r="V798" s="4">
        <v>14.1839</v>
      </c>
      <c r="W798" s="4">
        <v>0.55000000000000004</v>
      </c>
      <c r="X798" s="4">
        <v>11.76</v>
      </c>
      <c r="Y798" s="4">
        <v>19.46</v>
      </c>
      <c r="Z798" s="4">
        <v>141.65</v>
      </c>
      <c r="AA798" s="5">
        <f t="shared" si="12"/>
        <v>184.51589199999998</v>
      </c>
    </row>
    <row r="799" spans="1:27" x14ac:dyDescent="0.25">
      <c r="A799" t="s">
        <v>26</v>
      </c>
      <c r="B799" s="2">
        <v>44351</v>
      </c>
      <c r="C799">
        <v>2021</v>
      </c>
      <c r="D799">
        <v>6</v>
      </c>
      <c r="E799">
        <v>4</v>
      </c>
      <c r="F799" s="3">
        <v>49</v>
      </c>
      <c r="G799" s="3" t="s">
        <v>50</v>
      </c>
      <c r="H799" s="3">
        <v>1</v>
      </c>
      <c r="I799" s="3">
        <v>3</v>
      </c>
      <c r="J799" s="3" t="s">
        <v>202</v>
      </c>
      <c r="K799" s="3" t="s">
        <v>90</v>
      </c>
      <c r="L799" s="3" t="s">
        <v>52</v>
      </c>
      <c r="M799" s="3" t="s">
        <v>30</v>
      </c>
      <c r="N799" s="3" t="s">
        <v>53</v>
      </c>
      <c r="O799" s="4">
        <v>25.16</v>
      </c>
      <c r="P799" s="4">
        <v>2.516</v>
      </c>
      <c r="Q799" s="4">
        <v>5.3</v>
      </c>
      <c r="R799" s="4">
        <v>19.11</v>
      </c>
      <c r="S799" s="4">
        <v>16.68</v>
      </c>
      <c r="T799" s="4">
        <v>87.28</v>
      </c>
      <c r="U799" s="4">
        <v>0.65</v>
      </c>
      <c r="V799" s="4">
        <v>14.1839</v>
      </c>
      <c r="W799" s="4">
        <v>0.55000000000000004</v>
      </c>
      <c r="X799" s="4">
        <v>11.76</v>
      </c>
      <c r="Y799" s="4">
        <v>19.46</v>
      </c>
      <c r="Z799" s="4">
        <v>141.65</v>
      </c>
      <c r="AA799" s="5">
        <f t="shared" si="12"/>
        <v>184.51589199999998</v>
      </c>
    </row>
    <row r="800" spans="1:27" x14ac:dyDescent="0.25">
      <c r="A800" t="s">
        <v>26</v>
      </c>
      <c r="B800" s="2">
        <v>44351</v>
      </c>
      <c r="C800">
        <v>2021</v>
      </c>
      <c r="D800">
        <v>6</v>
      </c>
      <c r="E800">
        <v>4</v>
      </c>
      <c r="F800" s="3">
        <v>49</v>
      </c>
      <c r="G800" s="3" t="s">
        <v>50</v>
      </c>
      <c r="H800" s="3">
        <v>4</v>
      </c>
      <c r="I800" s="3">
        <v>1</v>
      </c>
      <c r="J800" s="3" t="s">
        <v>58</v>
      </c>
      <c r="K800" s="3" t="s">
        <v>90</v>
      </c>
      <c r="L800" s="3" t="s">
        <v>52</v>
      </c>
      <c r="M800" s="3" t="s">
        <v>39</v>
      </c>
      <c r="N800" s="3" t="s">
        <v>59</v>
      </c>
      <c r="O800" s="4">
        <v>27.63</v>
      </c>
      <c r="P800" s="4">
        <v>2.7629999999999999</v>
      </c>
      <c r="Q800" s="4">
        <v>5.3</v>
      </c>
      <c r="R800" s="4">
        <v>19.75</v>
      </c>
      <c r="S800" s="4">
        <v>16.86</v>
      </c>
      <c r="T800" s="4">
        <v>85.37</v>
      </c>
      <c r="U800" s="4">
        <v>0.71</v>
      </c>
      <c r="V800" s="4">
        <v>14.1564</v>
      </c>
      <c r="W800" s="4">
        <v>0.6</v>
      </c>
      <c r="X800" s="4">
        <v>12.49</v>
      </c>
      <c r="Y800" s="4">
        <v>19.62</v>
      </c>
      <c r="Z800" s="4">
        <v>141.84</v>
      </c>
      <c r="AA800" s="5">
        <f t="shared" si="12"/>
        <v>202.63013100000001</v>
      </c>
    </row>
    <row r="801" spans="1:27" x14ac:dyDescent="0.25">
      <c r="A801" t="s">
        <v>26</v>
      </c>
      <c r="B801" s="2">
        <v>44351</v>
      </c>
      <c r="C801">
        <v>2021</v>
      </c>
      <c r="D801">
        <v>6</v>
      </c>
      <c r="E801">
        <v>4</v>
      </c>
      <c r="F801" s="3">
        <v>49</v>
      </c>
      <c r="G801" s="3" t="s">
        <v>50</v>
      </c>
      <c r="H801" s="3">
        <v>4</v>
      </c>
      <c r="I801" s="3">
        <v>2</v>
      </c>
      <c r="J801" s="3" t="s">
        <v>141</v>
      </c>
      <c r="K801" s="3" t="s">
        <v>90</v>
      </c>
      <c r="L801" s="3" t="s">
        <v>52</v>
      </c>
      <c r="M801" s="3" t="s">
        <v>39</v>
      </c>
      <c r="N801" s="3" t="s">
        <v>59</v>
      </c>
      <c r="O801" s="4">
        <v>27.63</v>
      </c>
      <c r="P801" s="4">
        <v>2.7629999999999999</v>
      </c>
      <c r="Q801" s="4">
        <v>5.3</v>
      </c>
      <c r="R801" s="4">
        <v>19.75</v>
      </c>
      <c r="S801" s="4">
        <v>16.86</v>
      </c>
      <c r="T801" s="4">
        <v>85.37</v>
      </c>
      <c r="U801" s="4">
        <v>0.71</v>
      </c>
      <c r="V801" s="4">
        <v>14.1564</v>
      </c>
      <c r="W801" s="4">
        <v>0.6</v>
      </c>
      <c r="X801" s="4">
        <v>12.49</v>
      </c>
      <c r="Y801" s="4">
        <v>19.62</v>
      </c>
      <c r="Z801" s="4">
        <v>141.84</v>
      </c>
      <c r="AA801" s="5">
        <f t="shared" si="12"/>
        <v>202.63013100000001</v>
      </c>
    </row>
    <row r="802" spans="1:27" x14ac:dyDescent="0.25">
      <c r="A802" t="s">
        <v>26</v>
      </c>
      <c r="B802" s="2">
        <v>44351</v>
      </c>
      <c r="C802">
        <v>2021</v>
      </c>
      <c r="D802">
        <v>6</v>
      </c>
      <c r="E802">
        <v>4</v>
      </c>
      <c r="F802" s="3">
        <v>49</v>
      </c>
      <c r="G802" s="3" t="s">
        <v>50</v>
      </c>
      <c r="H802" s="3">
        <v>4</v>
      </c>
      <c r="I802" s="3">
        <v>3</v>
      </c>
      <c r="J802" s="3" t="s">
        <v>205</v>
      </c>
      <c r="K802" s="3" t="s">
        <v>90</v>
      </c>
      <c r="L802" s="3" t="s">
        <v>52</v>
      </c>
      <c r="M802" s="3" t="s">
        <v>39</v>
      </c>
      <c r="N802" s="3" t="s">
        <v>59</v>
      </c>
      <c r="O802" s="4">
        <v>27.63</v>
      </c>
      <c r="P802" s="4">
        <v>2.7629999999999999</v>
      </c>
      <c r="Q802" s="4">
        <v>5.3</v>
      </c>
      <c r="R802" s="4">
        <v>19.75</v>
      </c>
      <c r="S802" s="4">
        <v>16.86</v>
      </c>
      <c r="T802" s="4">
        <v>85.37</v>
      </c>
      <c r="U802" s="4">
        <v>0.71</v>
      </c>
      <c r="V802" s="4">
        <v>14.1564</v>
      </c>
      <c r="W802" s="4">
        <v>0.6</v>
      </c>
      <c r="X802" s="4">
        <v>12.49</v>
      </c>
      <c r="Y802" s="4">
        <v>19.62</v>
      </c>
      <c r="Z802" s="4">
        <v>141.84</v>
      </c>
      <c r="AA802" s="5">
        <f t="shared" si="12"/>
        <v>202.63013100000001</v>
      </c>
    </row>
    <row r="803" spans="1:27" x14ac:dyDescent="0.25">
      <c r="A803" t="s">
        <v>26</v>
      </c>
      <c r="B803" s="2">
        <v>44351</v>
      </c>
      <c r="C803">
        <v>2021</v>
      </c>
      <c r="D803">
        <v>6</v>
      </c>
      <c r="E803">
        <v>4</v>
      </c>
      <c r="F803" s="3">
        <v>49</v>
      </c>
      <c r="G803" s="3" t="s">
        <v>50</v>
      </c>
      <c r="H803" s="3">
        <v>3</v>
      </c>
      <c r="I803" s="3">
        <v>1</v>
      </c>
      <c r="J803" s="3" t="s">
        <v>56</v>
      </c>
      <c r="K803" s="3" t="s">
        <v>90</v>
      </c>
      <c r="L803" s="3" t="s">
        <v>52</v>
      </c>
      <c r="M803" s="3" t="s">
        <v>36</v>
      </c>
      <c r="N803" s="3" t="s">
        <v>57</v>
      </c>
      <c r="O803" s="4">
        <v>25.89</v>
      </c>
      <c r="P803" s="4">
        <v>2.589</v>
      </c>
      <c r="Q803" s="4">
        <v>5.3</v>
      </c>
      <c r="R803" s="4">
        <v>20.58</v>
      </c>
      <c r="S803" s="4">
        <v>17.63</v>
      </c>
      <c r="T803" s="4">
        <v>85.67</v>
      </c>
      <c r="U803" s="4">
        <v>0.7</v>
      </c>
      <c r="V803" s="4">
        <v>14.916600000000001</v>
      </c>
      <c r="W803" s="4">
        <v>0.59</v>
      </c>
      <c r="X803" s="4">
        <v>12.05</v>
      </c>
      <c r="Y803" s="4">
        <v>25.71</v>
      </c>
      <c r="Z803" s="4">
        <v>149.07</v>
      </c>
      <c r="AA803" s="5">
        <f t="shared" si="12"/>
        <v>189.86949299999998</v>
      </c>
    </row>
    <row r="804" spans="1:27" x14ac:dyDescent="0.25">
      <c r="A804" t="s">
        <v>26</v>
      </c>
      <c r="B804" s="2">
        <v>44351</v>
      </c>
      <c r="C804">
        <v>2021</v>
      </c>
      <c r="D804">
        <v>6</v>
      </c>
      <c r="E804">
        <v>4</v>
      </c>
      <c r="F804" s="3">
        <v>49</v>
      </c>
      <c r="G804" s="3" t="s">
        <v>50</v>
      </c>
      <c r="H804" s="3">
        <v>3</v>
      </c>
      <c r="I804" s="3">
        <v>2</v>
      </c>
      <c r="J804" s="3" t="s">
        <v>140</v>
      </c>
      <c r="K804" s="3" t="s">
        <v>90</v>
      </c>
      <c r="L804" s="3" t="s">
        <v>52</v>
      </c>
      <c r="M804" s="3" t="s">
        <v>36</v>
      </c>
      <c r="N804" s="3" t="s">
        <v>57</v>
      </c>
      <c r="O804" s="4">
        <v>25.89</v>
      </c>
      <c r="P804" s="4">
        <v>2.589</v>
      </c>
      <c r="Q804" s="4">
        <v>5.3</v>
      </c>
      <c r="R804" s="4">
        <v>20.58</v>
      </c>
      <c r="S804" s="4">
        <v>17.63</v>
      </c>
      <c r="T804" s="4">
        <v>85.67</v>
      </c>
      <c r="U804" s="4">
        <v>0.7</v>
      </c>
      <c r="V804" s="4">
        <v>14.916600000000001</v>
      </c>
      <c r="W804" s="4">
        <v>0.59</v>
      </c>
      <c r="X804" s="4">
        <v>12.05</v>
      </c>
      <c r="Y804" s="4">
        <v>25.71</v>
      </c>
      <c r="Z804" s="4">
        <v>149.07</v>
      </c>
      <c r="AA804" s="5">
        <f t="shared" si="12"/>
        <v>189.86949299999998</v>
      </c>
    </row>
    <row r="805" spans="1:27" x14ac:dyDescent="0.25">
      <c r="A805" t="s">
        <v>26</v>
      </c>
      <c r="B805" s="2">
        <v>44351</v>
      </c>
      <c r="C805">
        <v>2021</v>
      </c>
      <c r="D805">
        <v>6</v>
      </c>
      <c r="E805">
        <v>4</v>
      </c>
      <c r="F805" s="3">
        <v>49</v>
      </c>
      <c r="G805" s="3" t="s">
        <v>50</v>
      </c>
      <c r="H805" s="3">
        <v>3</v>
      </c>
      <c r="I805" s="3">
        <v>3</v>
      </c>
      <c r="J805" s="3" t="s">
        <v>204</v>
      </c>
      <c r="K805" s="3" t="s">
        <v>90</v>
      </c>
      <c r="L805" s="3" t="s">
        <v>52</v>
      </c>
      <c r="M805" s="3" t="s">
        <v>36</v>
      </c>
      <c r="N805" s="3" t="s">
        <v>57</v>
      </c>
      <c r="O805" s="4">
        <v>25.89</v>
      </c>
      <c r="P805" s="4">
        <v>2.589</v>
      </c>
      <c r="Q805" s="4">
        <v>5.3</v>
      </c>
      <c r="R805" s="4">
        <v>20.58</v>
      </c>
      <c r="S805" s="4">
        <v>17.63</v>
      </c>
      <c r="T805" s="4">
        <v>85.67</v>
      </c>
      <c r="U805" s="4">
        <v>0.7</v>
      </c>
      <c r="V805" s="4">
        <v>14.916600000000001</v>
      </c>
      <c r="W805" s="4">
        <v>0.59</v>
      </c>
      <c r="X805" s="4">
        <v>12.05</v>
      </c>
      <c r="Y805" s="4">
        <v>25.71</v>
      </c>
      <c r="Z805" s="4">
        <v>149.07</v>
      </c>
      <c r="AA805" s="5">
        <f t="shared" si="12"/>
        <v>189.86949299999998</v>
      </c>
    </row>
    <row r="806" spans="1:27" x14ac:dyDescent="0.25">
      <c r="A806" t="s">
        <v>26</v>
      </c>
      <c r="B806" s="2">
        <v>44351</v>
      </c>
      <c r="C806">
        <v>2021</v>
      </c>
      <c r="D806">
        <v>6</v>
      </c>
      <c r="E806">
        <v>4</v>
      </c>
      <c r="F806" s="3">
        <v>49</v>
      </c>
      <c r="G806" s="3" t="s">
        <v>60</v>
      </c>
      <c r="H806" s="3">
        <v>2</v>
      </c>
      <c r="I806" s="3">
        <v>1</v>
      </c>
      <c r="J806" s="3" t="s">
        <v>64</v>
      </c>
      <c r="K806" s="3" t="s">
        <v>90</v>
      </c>
      <c r="L806" s="3" t="s">
        <v>62</v>
      </c>
      <c r="M806" s="3" t="s">
        <v>33</v>
      </c>
      <c r="N806" s="3" t="s">
        <v>65</v>
      </c>
      <c r="O806" s="4">
        <v>18.36</v>
      </c>
      <c r="P806" s="4">
        <v>1.8359999999999999</v>
      </c>
      <c r="Q806" s="4">
        <v>5.3</v>
      </c>
      <c r="R806" s="4">
        <v>19.309999999999999</v>
      </c>
      <c r="S806" s="4">
        <v>16.86</v>
      </c>
      <c r="T806" s="4">
        <v>87.31</v>
      </c>
      <c r="U806" s="4">
        <v>0.65</v>
      </c>
      <c r="V806" s="4">
        <v>14.3171</v>
      </c>
      <c r="W806" s="4">
        <v>0.55000000000000004</v>
      </c>
      <c r="X806" s="4">
        <v>11.84</v>
      </c>
      <c r="Y806" s="4">
        <v>20.53</v>
      </c>
      <c r="Z806" s="4">
        <v>142.93</v>
      </c>
      <c r="AA806" s="5">
        <f t="shared" si="12"/>
        <v>134.64673199999999</v>
      </c>
    </row>
    <row r="807" spans="1:27" x14ac:dyDescent="0.25">
      <c r="A807" t="s">
        <v>26</v>
      </c>
      <c r="B807" s="2">
        <v>44351</v>
      </c>
      <c r="C807">
        <v>2021</v>
      </c>
      <c r="D807">
        <v>6</v>
      </c>
      <c r="E807">
        <v>4</v>
      </c>
      <c r="F807" s="3">
        <v>49</v>
      </c>
      <c r="G807" s="3" t="s">
        <v>60</v>
      </c>
      <c r="H807" s="3">
        <v>2</v>
      </c>
      <c r="I807" s="3">
        <v>2</v>
      </c>
      <c r="J807" s="3" t="s">
        <v>143</v>
      </c>
      <c r="K807" s="3" t="s">
        <v>90</v>
      </c>
      <c r="L807" s="3" t="s">
        <v>62</v>
      </c>
      <c r="M807" s="3" t="s">
        <v>33</v>
      </c>
      <c r="N807" s="3" t="s">
        <v>65</v>
      </c>
      <c r="O807" s="4">
        <v>18.36</v>
      </c>
      <c r="P807" s="4">
        <v>1.8359999999999999</v>
      </c>
      <c r="Q807" s="4">
        <v>5.3</v>
      </c>
      <c r="R807" s="4">
        <v>19.309999999999999</v>
      </c>
      <c r="S807" s="4">
        <v>16.86</v>
      </c>
      <c r="T807" s="4">
        <v>87.31</v>
      </c>
      <c r="U807" s="4">
        <v>0.65</v>
      </c>
      <c r="V807" s="4">
        <v>14.3171</v>
      </c>
      <c r="W807" s="4">
        <v>0.55000000000000004</v>
      </c>
      <c r="X807" s="4">
        <v>11.84</v>
      </c>
      <c r="Y807" s="4">
        <v>20.53</v>
      </c>
      <c r="Z807" s="4">
        <v>142.93</v>
      </c>
      <c r="AA807" s="5">
        <f t="shared" si="12"/>
        <v>134.64673199999999</v>
      </c>
    </row>
    <row r="808" spans="1:27" x14ac:dyDescent="0.25">
      <c r="A808" t="s">
        <v>26</v>
      </c>
      <c r="B808" s="2">
        <v>44351</v>
      </c>
      <c r="C808">
        <v>2021</v>
      </c>
      <c r="D808">
        <v>6</v>
      </c>
      <c r="E808">
        <v>4</v>
      </c>
      <c r="F808" s="3">
        <v>49</v>
      </c>
      <c r="G808" s="3" t="s">
        <v>60</v>
      </c>
      <c r="H808" s="3">
        <v>2</v>
      </c>
      <c r="I808" s="3">
        <v>3</v>
      </c>
      <c r="J808" s="3" t="s">
        <v>207</v>
      </c>
      <c r="K808" s="3" t="s">
        <v>90</v>
      </c>
      <c r="L808" s="3" t="s">
        <v>62</v>
      </c>
      <c r="M808" s="3" t="s">
        <v>33</v>
      </c>
      <c r="N808" s="3" t="s">
        <v>65</v>
      </c>
      <c r="O808" s="4">
        <v>18.36</v>
      </c>
      <c r="P808" s="4">
        <v>1.8359999999999999</v>
      </c>
      <c r="Q808" s="4">
        <v>5.3</v>
      </c>
      <c r="R808" s="4">
        <v>19.309999999999999</v>
      </c>
      <c r="S808" s="4">
        <v>16.86</v>
      </c>
      <c r="T808" s="4">
        <v>87.31</v>
      </c>
      <c r="U808" s="4">
        <v>0.65</v>
      </c>
      <c r="V808" s="4">
        <v>14.3171</v>
      </c>
      <c r="W808" s="4">
        <v>0.55000000000000004</v>
      </c>
      <c r="X808" s="4">
        <v>11.84</v>
      </c>
      <c r="Y808" s="4">
        <v>20.53</v>
      </c>
      <c r="Z808" s="4">
        <v>142.93</v>
      </c>
      <c r="AA808" s="5">
        <f t="shared" si="12"/>
        <v>134.64673199999999</v>
      </c>
    </row>
    <row r="809" spans="1:27" x14ac:dyDescent="0.25">
      <c r="A809" t="s">
        <v>26</v>
      </c>
      <c r="B809" s="2">
        <v>44351</v>
      </c>
      <c r="C809">
        <v>2021</v>
      </c>
      <c r="D809">
        <v>6</v>
      </c>
      <c r="E809">
        <v>4</v>
      </c>
      <c r="F809" s="3">
        <v>49</v>
      </c>
      <c r="G809" s="3" t="s">
        <v>60</v>
      </c>
      <c r="H809" s="3">
        <v>1</v>
      </c>
      <c r="I809" s="3">
        <v>1</v>
      </c>
      <c r="J809" s="3" t="s">
        <v>61</v>
      </c>
      <c r="K809" s="3" t="s">
        <v>90</v>
      </c>
      <c r="L809" s="3" t="s">
        <v>62</v>
      </c>
      <c r="M809" s="3" t="s">
        <v>30</v>
      </c>
      <c r="N809" s="3" t="s">
        <v>63</v>
      </c>
      <c r="O809" s="4">
        <v>26.56</v>
      </c>
      <c r="P809" s="4">
        <v>2.6559999999999997</v>
      </c>
      <c r="Q809" s="4">
        <v>5.3</v>
      </c>
      <c r="R809" s="4">
        <v>19.95</v>
      </c>
      <c r="S809" s="4">
        <v>17.8</v>
      </c>
      <c r="T809" s="4">
        <v>89.22</v>
      </c>
      <c r="U809" s="4">
        <v>0.57999999999999996</v>
      </c>
      <c r="V809" s="4">
        <v>15.0709</v>
      </c>
      <c r="W809" s="4">
        <v>0.49</v>
      </c>
      <c r="X809" s="4">
        <v>12.01</v>
      </c>
      <c r="Y809" s="4">
        <v>26.19</v>
      </c>
      <c r="Z809" s="4">
        <v>149.63999999999999</v>
      </c>
      <c r="AA809" s="5">
        <f t="shared" si="12"/>
        <v>194.78307199999998</v>
      </c>
    </row>
    <row r="810" spans="1:27" x14ac:dyDescent="0.25">
      <c r="A810" t="s">
        <v>26</v>
      </c>
      <c r="B810" s="2">
        <v>44351</v>
      </c>
      <c r="C810">
        <v>2021</v>
      </c>
      <c r="D810">
        <v>6</v>
      </c>
      <c r="E810">
        <v>4</v>
      </c>
      <c r="F810" s="3">
        <v>49</v>
      </c>
      <c r="G810" s="3" t="s">
        <v>60</v>
      </c>
      <c r="H810" s="3">
        <v>1</v>
      </c>
      <c r="I810" s="3">
        <v>2</v>
      </c>
      <c r="J810" s="3" t="s">
        <v>142</v>
      </c>
      <c r="K810" s="3" t="s">
        <v>90</v>
      </c>
      <c r="L810" s="3" t="s">
        <v>62</v>
      </c>
      <c r="M810" s="3" t="s">
        <v>30</v>
      </c>
      <c r="N810" s="3" t="s">
        <v>63</v>
      </c>
      <c r="O810" s="4">
        <v>26.56</v>
      </c>
      <c r="P810" s="4">
        <v>2.6559999999999997</v>
      </c>
      <c r="Q810" s="4">
        <v>5.3</v>
      </c>
      <c r="R810" s="4">
        <v>19.95</v>
      </c>
      <c r="S810" s="4">
        <v>17.8</v>
      </c>
      <c r="T810" s="4">
        <v>89.22</v>
      </c>
      <c r="U810" s="4">
        <v>0.57999999999999996</v>
      </c>
      <c r="V810" s="4">
        <v>15.0709</v>
      </c>
      <c r="W810" s="4">
        <v>0.49</v>
      </c>
      <c r="X810" s="4">
        <v>12.01</v>
      </c>
      <c r="Y810" s="4">
        <v>26.19</v>
      </c>
      <c r="Z810" s="4">
        <v>149.63999999999999</v>
      </c>
      <c r="AA810" s="5">
        <f t="shared" si="12"/>
        <v>194.78307199999998</v>
      </c>
    </row>
    <row r="811" spans="1:27" x14ac:dyDescent="0.25">
      <c r="A811" t="s">
        <v>26</v>
      </c>
      <c r="B811" s="2">
        <v>44351</v>
      </c>
      <c r="C811">
        <v>2021</v>
      </c>
      <c r="D811">
        <v>6</v>
      </c>
      <c r="E811">
        <v>4</v>
      </c>
      <c r="F811" s="3">
        <v>49</v>
      </c>
      <c r="G811" s="3" t="s">
        <v>60</v>
      </c>
      <c r="H811" s="3">
        <v>1</v>
      </c>
      <c r="I811" s="3">
        <v>3</v>
      </c>
      <c r="J811" s="3" t="s">
        <v>206</v>
      </c>
      <c r="K811" s="3" t="s">
        <v>90</v>
      </c>
      <c r="L811" s="3" t="s">
        <v>62</v>
      </c>
      <c r="M811" s="3" t="s">
        <v>30</v>
      </c>
      <c r="N811" s="3" t="s">
        <v>63</v>
      </c>
      <c r="O811" s="4">
        <v>26.56</v>
      </c>
      <c r="P811" s="4">
        <v>2.6559999999999997</v>
      </c>
      <c r="Q811" s="4">
        <v>5.3</v>
      </c>
      <c r="R811" s="4">
        <v>19.95</v>
      </c>
      <c r="S811" s="4">
        <v>17.8</v>
      </c>
      <c r="T811" s="4">
        <v>89.22</v>
      </c>
      <c r="U811" s="4">
        <v>0.57999999999999996</v>
      </c>
      <c r="V811" s="4">
        <v>15.0709</v>
      </c>
      <c r="W811" s="4">
        <v>0.49</v>
      </c>
      <c r="X811" s="4">
        <v>12.01</v>
      </c>
      <c r="Y811" s="4">
        <v>26.19</v>
      </c>
      <c r="Z811" s="4">
        <v>149.63999999999999</v>
      </c>
      <c r="AA811" s="5">
        <f t="shared" si="12"/>
        <v>194.78307199999998</v>
      </c>
    </row>
    <row r="812" spans="1:27" x14ac:dyDescent="0.25">
      <c r="A812" t="s">
        <v>26</v>
      </c>
      <c r="B812" s="2">
        <v>44351</v>
      </c>
      <c r="C812">
        <v>2021</v>
      </c>
      <c r="D812">
        <v>6</v>
      </c>
      <c r="E812">
        <v>4</v>
      </c>
      <c r="F812" s="3">
        <v>49</v>
      </c>
      <c r="G812" s="3" t="s">
        <v>60</v>
      </c>
      <c r="H812" s="3">
        <v>4</v>
      </c>
      <c r="I812" s="3">
        <v>1</v>
      </c>
      <c r="J812" s="3" t="s">
        <v>68</v>
      </c>
      <c r="K812" s="3" t="s">
        <v>90</v>
      </c>
      <c r="L812" s="3" t="s">
        <v>62</v>
      </c>
      <c r="M812" s="3" t="s">
        <v>39</v>
      </c>
      <c r="N812" s="3" t="s">
        <v>69</v>
      </c>
      <c r="O812" s="4">
        <v>26.03</v>
      </c>
      <c r="P812" s="4">
        <v>2.6030000000000002</v>
      </c>
      <c r="Q812" s="4">
        <v>5.3</v>
      </c>
      <c r="R812" s="4">
        <v>20.91</v>
      </c>
      <c r="S812" s="4">
        <v>18.420000000000002</v>
      </c>
      <c r="T812" s="4">
        <v>88.09</v>
      </c>
      <c r="U812" s="4">
        <v>0.62</v>
      </c>
      <c r="V812" s="4">
        <v>15.4285</v>
      </c>
      <c r="W812" s="4">
        <v>0.52</v>
      </c>
      <c r="X812" s="4">
        <v>12.63</v>
      </c>
      <c r="Y812" s="4">
        <v>29.33</v>
      </c>
      <c r="Z812" s="4">
        <v>153.36000000000001</v>
      </c>
      <c r="AA812" s="5">
        <f t="shared" si="12"/>
        <v>190.89621100000002</v>
      </c>
    </row>
    <row r="813" spans="1:27" x14ac:dyDescent="0.25">
      <c r="A813" t="s">
        <v>26</v>
      </c>
      <c r="B813" s="2">
        <v>44351</v>
      </c>
      <c r="C813">
        <v>2021</v>
      </c>
      <c r="D813">
        <v>6</v>
      </c>
      <c r="E813">
        <v>4</v>
      </c>
      <c r="F813" s="3">
        <v>49</v>
      </c>
      <c r="G813" s="3" t="s">
        <v>60</v>
      </c>
      <c r="H813" s="3">
        <v>4</v>
      </c>
      <c r="I813" s="3">
        <v>2</v>
      </c>
      <c r="J813" s="3" t="s">
        <v>145</v>
      </c>
      <c r="K813" s="3" t="s">
        <v>90</v>
      </c>
      <c r="L813" s="3" t="s">
        <v>62</v>
      </c>
      <c r="M813" s="3" t="s">
        <v>39</v>
      </c>
      <c r="N813" s="3" t="s">
        <v>69</v>
      </c>
      <c r="O813" s="4">
        <v>26.03</v>
      </c>
      <c r="P813" s="4">
        <v>2.6030000000000002</v>
      </c>
      <c r="Q813" s="4">
        <v>5.3</v>
      </c>
      <c r="R813" s="4">
        <v>20.91</v>
      </c>
      <c r="S813" s="4">
        <v>18.420000000000002</v>
      </c>
      <c r="T813" s="4">
        <v>88.09</v>
      </c>
      <c r="U813" s="4">
        <v>0.62</v>
      </c>
      <c r="V813" s="4">
        <v>15.4285</v>
      </c>
      <c r="W813" s="4">
        <v>0.52</v>
      </c>
      <c r="X813" s="4">
        <v>12.63</v>
      </c>
      <c r="Y813" s="4">
        <v>29.33</v>
      </c>
      <c r="Z813" s="4">
        <v>153.36000000000001</v>
      </c>
      <c r="AA813" s="5">
        <f t="shared" si="12"/>
        <v>190.89621100000002</v>
      </c>
    </row>
    <row r="814" spans="1:27" x14ac:dyDescent="0.25">
      <c r="A814" t="s">
        <v>26</v>
      </c>
      <c r="B814" s="2">
        <v>44351</v>
      </c>
      <c r="C814">
        <v>2021</v>
      </c>
      <c r="D814">
        <v>6</v>
      </c>
      <c r="E814">
        <v>4</v>
      </c>
      <c r="F814" s="3">
        <v>49</v>
      </c>
      <c r="G814" s="3" t="s">
        <v>60</v>
      </c>
      <c r="H814" s="3">
        <v>4</v>
      </c>
      <c r="I814" s="3">
        <v>3</v>
      </c>
      <c r="J814" s="3" t="s">
        <v>209</v>
      </c>
      <c r="K814" s="3" t="s">
        <v>90</v>
      </c>
      <c r="L814" s="3" t="s">
        <v>62</v>
      </c>
      <c r="M814" s="3" t="s">
        <v>39</v>
      </c>
      <c r="N814" s="3" t="s">
        <v>69</v>
      </c>
      <c r="O814" s="4">
        <v>26.03</v>
      </c>
      <c r="P814" s="4">
        <v>2.6030000000000002</v>
      </c>
      <c r="Q814" s="4">
        <v>5.3</v>
      </c>
      <c r="R814" s="4">
        <v>20.91</v>
      </c>
      <c r="S814" s="4">
        <v>18.420000000000002</v>
      </c>
      <c r="T814" s="4">
        <v>88.09</v>
      </c>
      <c r="U814" s="4">
        <v>0.62</v>
      </c>
      <c r="V814" s="4">
        <v>15.4285</v>
      </c>
      <c r="W814" s="4">
        <v>0.52</v>
      </c>
      <c r="X814" s="4">
        <v>12.63</v>
      </c>
      <c r="Y814" s="4">
        <v>29.33</v>
      </c>
      <c r="Z814" s="4">
        <v>153.36000000000001</v>
      </c>
      <c r="AA814" s="5">
        <f t="shared" si="12"/>
        <v>190.89621100000002</v>
      </c>
    </row>
    <row r="815" spans="1:27" x14ac:dyDescent="0.25">
      <c r="A815" t="s">
        <v>26</v>
      </c>
      <c r="B815" s="2">
        <v>44351</v>
      </c>
      <c r="C815">
        <v>2021</v>
      </c>
      <c r="D815">
        <v>6</v>
      </c>
      <c r="E815">
        <v>4</v>
      </c>
      <c r="F815" s="3">
        <v>49</v>
      </c>
      <c r="G815" s="3" t="s">
        <v>60</v>
      </c>
      <c r="H815" s="3">
        <v>3</v>
      </c>
      <c r="I815" s="3">
        <v>1</v>
      </c>
      <c r="J815" s="3" t="s">
        <v>66</v>
      </c>
      <c r="K815" s="3" t="s">
        <v>90</v>
      </c>
      <c r="L815" s="3" t="s">
        <v>62</v>
      </c>
      <c r="M815" s="3" t="s">
        <v>36</v>
      </c>
      <c r="N815" s="3" t="s">
        <v>67</v>
      </c>
      <c r="O815" s="4">
        <v>24.12</v>
      </c>
      <c r="P815" s="4">
        <v>2.4119999999999999</v>
      </c>
      <c r="Q815" s="4">
        <v>5.4</v>
      </c>
      <c r="R815" s="4">
        <v>21.25</v>
      </c>
      <c r="S815" s="4">
        <v>19.57</v>
      </c>
      <c r="T815" s="4">
        <v>92.09</v>
      </c>
      <c r="U815" s="4">
        <v>0.48</v>
      </c>
      <c r="V815" s="4">
        <v>16.311800000000002</v>
      </c>
      <c r="W815" s="4">
        <v>0.4</v>
      </c>
      <c r="X815" s="4">
        <v>12.91</v>
      </c>
      <c r="Y815" s="4">
        <v>35.58</v>
      </c>
      <c r="Z815" s="4">
        <v>160.77000000000001</v>
      </c>
      <c r="AA815" s="5">
        <f t="shared" si="12"/>
        <v>176.88884399999998</v>
      </c>
    </row>
    <row r="816" spans="1:27" x14ac:dyDescent="0.25">
      <c r="A816" t="s">
        <v>26</v>
      </c>
      <c r="B816" s="2">
        <v>44351</v>
      </c>
      <c r="C816">
        <v>2021</v>
      </c>
      <c r="D816">
        <v>6</v>
      </c>
      <c r="E816">
        <v>4</v>
      </c>
      <c r="F816" s="3">
        <v>49</v>
      </c>
      <c r="G816" s="3" t="s">
        <v>60</v>
      </c>
      <c r="H816" s="3">
        <v>3</v>
      </c>
      <c r="I816" s="3">
        <v>2</v>
      </c>
      <c r="J816" s="3" t="s">
        <v>144</v>
      </c>
      <c r="K816" s="3" t="s">
        <v>90</v>
      </c>
      <c r="L816" s="3" t="s">
        <v>62</v>
      </c>
      <c r="M816" s="3" t="s">
        <v>36</v>
      </c>
      <c r="N816" s="3" t="s">
        <v>67</v>
      </c>
      <c r="O816" s="4">
        <v>24.12</v>
      </c>
      <c r="P816" s="4">
        <v>2.4119999999999999</v>
      </c>
      <c r="Q816" s="4">
        <v>5.4</v>
      </c>
      <c r="R816" s="4">
        <v>21.25</v>
      </c>
      <c r="S816" s="4">
        <v>19.57</v>
      </c>
      <c r="T816" s="4">
        <v>92.09</v>
      </c>
      <c r="U816" s="4">
        <v>0.48</v>
      </c>
      <c r="V816" s="4">
        <v>16.311800000000002</v>
      </c>
      <c r="W816" s="4">
        <v>0.4</v>
      </c>
      <c r="X816" s="4">
        <v>12.91</v>
      </c>
      <c r="Y816" s="4">
        <v>35.58</v>
      </c>
      <c r="Z816" s="4">
        <v>160.77000000000001</v>
      </c>
      <c r="AA816" s="5">
        <f t="shared" si="12"/>
        <v>176.88884399999998</v>
      </c>
    </row>
    <row r="817" spans="1:27" x14ac:dyDescent="0.25">
      <c r="A817" t="s">
        <v>26</v>
      </c>
      <c r="B817" s="2">
        <v>44351</v>
      </c>
      <c r="C817">
        <v>2021</v>
      </c>
      <c r="D817">
        <v>6</v>
      </c>
      <c r="E817">
        <v>4</v>
      </c>
      <c r="F817" s="3">
        <v>49</v>
      </c>
      <c r="G817" s="3" t="s">
        <v>60</v>
      </c>
      <c r="H817" s="3">
        <v>3</v>
      </c>
      <c r="I817" s="3">
        <v>3</v>
      </c>
      <c r="J817" s="3" t="s">
        <v>208</v>
      </c>
      <c r="K817" s="3" t="s">
        <v>90</v>
      </c>
      <c r="L817" s="3" t="s">
        <v>62</v>
      </c>
      <c r="M817" s="3" t="s">
        <v>36</v>
      </c>
      <c r="N817" s="3" t="s">
        <v>67</v>
      </c>
      <c r="O817" s="4">
        <v>24.12</v>
      </c>
      <c r="P817" s="4">
        <v>2.4119999999999999</v>
      </c>
      <c r="Q817" s="4">
        <v>5.4</v>
      </c>
      <c r="R817" s="4">
        <v>21.25</v>
      </c>
      <c r="S817" s="4">
        <v>19.57</v>
      </c>
      <c r="T817" s="4">
        <v>92.09</v>
      </c>
      <c r="U817" s="4">
        <v>0.48</v>
      </c>
      <c r="V817" s="4">
        <v>16.311800000000002</v>
      </c>
      <c r="W817" s="4">
        <v>0.4</v>
      </c>
      <c r="X817" s="4">
        <v>12.91</v>
      </c>
      <c r="Y817" s="4">
        <v>35.58</v>
      </c>
      <c r="Z817" s="4">
        <v>160.77000000000001</v>
      </c>
      <c r="AA817" s="5">
        <f t="shared" si="12"/>
        <v>176.88884399999998</v>
      </c>
    </row>
    <row r="818" spans="1:27" x14ac:dyDescent="0.25">
      <c r="A818" t="s">
        <v>26</v>
      </c>
      <c r="B818" s="2">
        <v>44351</v>
      </c>
      <c r="C818">
        <v>2021</v>
      </c>
      <c r="D818">
        <v>6</v>
      </c>
      <c r="E818">
        <v>4</v>
      </c>
      <c r="F818" s="3">
        <v>49</v>
      </c>
      <c r="G818" s="3" t="s">
        <v>70</v>
      </c>
      <c r="H818" s="3">
        <v>3</v>
      </c>
      <c r="I818" s="3">
        <v>1</v>
      </c>
      <c r="J818" s="3" t="s">
        <v>73</v>
      </c>
      <c r="K818" s="3" t="s">
        <v>266</v>
      </c>
      <c r="L818" s="3" t="s">
        <v>62</v>
      </c>
      <c r="M818" s="3" t="s">
        <v>33</v>
      </c>
      <c r="N818" s="3" t="s">
        <v>65</v>
      </c>
      <c r="O818" s="4">
        <v>25.83</v>
      </c>
      <c r="P818" s="4">
        <v>2.5829999999999997</v>
      </c>
      <c r="Q818" s="4">
        <v>5.3</v>
      </c>
      <c r="R818" s="4">
        <v>20.37</v>
      </c>
      <c r="S818" s="4">
        <v>17.84</v>
      </c>
      <c r="T818" s="4">
        <v>87.58</v>
      </c>
      <c r="U818" s="4">
        <v>0.64</v>
      </c>
      <c r="V818" s="4">
        <v>14.815200000000001</v>
      </c>
      <c r="W818" s="4">
        <v>0.53</v>
      </c>
      <c r="X818" s="4">
        <v>13.12</v>
      </c>
      <c r="Y818" s="4">
        <v>24.42</v>
      </c>
      <c r="Z818" s="4">
        <v>147.54</v>
      </c>
      <c r="AA818" s="5">
        <f t="shared" si="12"/>
        <v>189.42947099999998</v>
      </c>
    </row>
    <row r="819" spans="1:27" x14ac:dyDescent="0.25">
      <c r="A819" t="s">
        <v>26</v>
      </c>
      <c r="B819" s="2">
        <v>44351</v>
      </c>
      <c r="C819">
        <v>2021</v>
      </c>
      <c r="D819">
        <v>6</v>
      </c>
      <c r="E819">
        <v>4</v>
      </c>
      <c r="F819" s="3">
        <v>49</v>
      </c>
      <c r="G819" s="3" t="s">
        <v>70</v>
      </c>
      <c r="H819" s="3">
        <v>3</v>
      </c>
      <c r="I819" s="3">
        <v>2</v>
      </c>
      <c r="J819" s="3" t="s">
        <v>148</v>
      </c>
      <c r="K819" s="3" t="s">
        <v>266</v>
      </c>
      <c r="L819" s="3" t="s">
        <v>62</v>
      </c>
      <c r="M819" s="3" t="s">
        <v>33</v>
      </c>
      <c r="N819" s="3" t="s">
        <v>65</v>
      </c>
      <c r="O819" s="4">
        <v>25.83</v>
      </c>
      <c r="P819" s="4">
        <v>2.5829999999999997</v>
      </c>
      <c r="Q819" s="4">
        <v>5.3</v>
      </c>
      <c r="R819" s="4">
        <v>20.37</v>
      </c>
      <c r="S819" s="4">
        <v>17.84</v>
      </c>
      <c r="T819" s="4">
        <v>87.58</v>
      </c>
      <c r="U819" s="4">
        <v>0.64</v>
      </c>
      <c r="V819" s="4">
        <v>14.815200000000001</v>
      </c>
      <c r="W819" s="4">
        <v>0.53</v>
      </c>
      <c r="X819" s="4">
        <v>13.12</v>
      </c>
      <c r="Y819" s="4">
        <v>24.42</v>
      </c>
      <c r="Z819" s="4">
        <v>147.54</v>
      </c>
      <c r="AA819" s="5">
        <f t="shared" si="12"/>
        <v>189.42947099999998</v>
      </c>
    </row>
    <row r="820" spans="1:27" x14ac:dyDescent="0.25">
      <c r="A820" t="s">
        <v>26</v>
      </c>
      <c r="B820" s="2">
        <v>44351</v>
      </c>
      <c r="C820">
        <v>2021</v>
      </c>
      <c r="D820">
        <v>6</v>
      </c>
      <c r="E820">
        <v>4</v>
      </c>
      <c r="F820" s="3">
        <v>49</v>
      </c>
      <c r="G820" s="3" t="s">
        <v>70</v>
      </c>
      <c r="H820" s="3">
        <v>3</v>
      </c>
      <c r="I820" s="3">
        <v>3</v>
      </c>
      <c r="J820" s="3" t="s">
        <v>212</v>
      </c>
      <c r="K820" s="3" t="s">
        <v>266</v>
      </c>
      <c r="L820" s="3" t="s">
        <v>62</v>
      </c>
      <c r="M820" s="3" t="s">
        <v>33</v>
      </c>
      <c r="N820" s="3" t="s">
        <v>65</v>
      </c>
      <c r="O820" s="4">
        <v>25.83</v>
      </c>
      <c r="P820" s="4">
        <v>2.5829999999999997</v>
      </c>
      <c r="Q820" s="4">
        <v>5.3</v>
      </c>
      <c r="R820" s="4">
        <v>20.37</v>
      </c>
      <c r="S820" s="4">
        <v>17.84</v>
      </c>
      <c r="T820" s="4">
        <v>87.58</v>
      </c>
      <c r="U820" s="4">
        <v>0.64</v>
      </c>
      <c r="V820" s="4">
        <v>14.815200000000001</v>
      </c>
      <c r="W820" s="4">
        <v>0.53</v>
      </c>
      <c r="X820" s="4">
        <v>13.12</v>
      </c>
      <c r="Y820" s="4">
        <v>24.42</v>
      </c>
      <c r="Z820" s="4">
        <v>147.54</v>
      </c>
      <c r="AA820" s="5">
        <f t="shared" si="12"/>
        <v>189.42947099999998</v>
      </c>
    </row>
    <row r="821" spans="1:27" x14ac:dyDescent="0.25">
      <c r="A821" t="s">
        <v>26</v>
      </c>
      <c r="B821" s="2">
        <v>44351</v>
      </c>
      <c r="C821">
        <v>2021</v>
      </c>
      <c r="D821">
        <v>6</v>
      </c>
      <c r="E821">
        <v>4</v>
      </c>
      <c r="F821" s="3">
        <v>49</v>
      </c>
      <c r="G821" s="3" t="s">
        <v>70</v>
      </c>
      <c r="H821" s="3">
        <v>4</v>
      </c>
      <c r="I821" s="3">
        <v>1</v>
      </c>
      <c r="J821" s="3" t="s">
        <v>74</v>
      </c>
      <c r="K821" s="3" t="s">
        <v>266</v>
      </c>
      <c r="L821" s="3" t="s">
        <v>62</v>
      </c>
      <c r="M821" s="3" t="s">
        <v>30</v>
      </c>
      <c r="N821" s="3" t="s">
        <v>63</v>
      </c>
      <c r="O821" s="4">
        <v>22.59</v>
      </c>
      <c r="P821" s="4">
        <v>2.2589999999999999</v>
      </c>
      <c r="Q821" s="4">
        <v>5.3</v>
      </c>
      <c r="R821" s="4">
        <v>20.56</v>
      </c>
      <c r="S821" s="4">
        <v>18.04</v>
      </c>
      <c r="T821" s="4">
        <v>87.74</v>
      </c>
      <c r="U821" s="4">
        <v>0.63</v>
      </c>
      <c r="V821" s="4">
        <v>14.9367</v>
      </c>
      <c r="W821" s="4">
        <v>0.52</v>
      </c>
      <c r="X821" s="4">
        <v>13.29</v>
      </c>
      <c r="Y821" s="4">
        <v>25.33</v>
      </c>
      <c r="Z821" s="4">
        <v>148.62</v>
      </c>
      <c r="AA821" s="5">
        <f t="shared" si="12"/>
        <v>165.668283</v>
      </c>
    </row>
    <row r="822" spans="1:27" x14ac:dyDescent="0.25">
      <c r="A822" t="s">
        <v>26</v>
      </c>
      <c r="B822" s="2">
        <v>44351</v>
      </c>
      <c r="C822">
        <v>2021</v>
      </c>
      <c r="D822">
        <v>6</v>
      </c>
      <c r="E822">
        <v>4</v>
      </c>
      <c r="F822" s="3">
        <v>49</v>
      </c>
      <c r="G822" s="3" t="s">
        <v>70</v>
      </c>
      <c r="H822" s="3">
        <v>4</v>
      </c>
      <c r="I822" s="3">
        <v>2</v>
      </c>
      <c r="J822" s="3" t="s">
        <v>149</v>
      </c>
      <c r="K822" s="3" t="s">
        <v>266</v>
      </c>
      <c r="L822" s="3" t="s">
        <v>62</v>
      </c>
      <c r="M822" s="3" t="s">
        <v>30</v>
      </c>
      <c r="N822" s="3" t="s">
        <v>63</v>
      </c>
      <c r="O822" s="4">
        <v>22.59</v>
      </c>
      <c r="P822" s="4">
        <v>2.2589999999999999</v>
      </c>
      <c r="Q822" s="4">
        <v>5.3</v>
      </c>
      <c r="R822" s="4">
        <v>20.56</v>
      </c>
      <c r="S822" s="4">
        <v>18.04</v>
      </c>
      <c r="T822" s="4">
        <v>87.74</v>
      </c>
      <c r="U822" s="4">
        <v>0.63</v>
      </c>
      <c r="V822" s="4">
        <v>14.9367</v>
      </c>
      <c r="W822" s="4">
        <v>0.52</v>
      </c>
      <c r="X822" s="4">
        <v>13.29</v>
      </c>
      <c r="Y822" s="4">
        <v>25.33</v>
      </c>
      <c r="Z822" s="4">
        <v>148.62</v>
      </c>
      <c r="AA822" s="5">
        <f t="shared" si="12"/>
        <v>165.668283</v>
      </c>
    </row>
    <row r="823" spans="1:27" x14ac:dyDescent="0.25">
      <c r="A823" t="s">
        <v>26</v>
      </c>
      <c r="B823" s="2">
        <v>44351</v>
      </c>
      <c r="C823">
        <v>2021</v>
      </c>
      <c r="D823">
        <v>6</v>
      </c>
      <c r="E823">
        <v>4</v>
      </c>
      <c r="F823" s="3">
        <v>49</v>
      </c>
      <c r="G823" s="3" t="s">
        <v>70</v>
      </c>
      <c r="H823" s="3">
        <v>4</v>
      </c>
      <c r="I823" s="3">
        <v>3</v>
      </c>
      <c r="J823" s="3" t="s">
        <v>213</v>
      </c>
      <c r="K823" s="3" t="s">
        <v>266</v>
      </c>
      <c r="L823" s="3" t="s">
        <v>62</v>
      </c>
      <c r="M823" s="3" t="s">
        <v>30</v>
      </c>
      <c r="N823" s="3" t="s">
        <v>63</v>
      </c>
      <c r="O823" s="4">
        <v>22.59</v>
      </c>
      <c r="P823" s="4">
        <v>2.2589999999999999</v>
      </c>
      <c r="Q823" s="4">
        <v>5.3</v>
      </c>
      <c r="R823" s="4">
        <v>20.56</v>
      </c>
      <c r="S823" s="4">
        <v>18.04</v>
      </c>
      <c r="T823" s="4">
        <v>87.74</v>
      </c>
      <c r="U823" s="4">
        <v>0.63</v>
      </c>
      <c r="V823" s="4">
        <v>14.9367</v>
      </c>
      <c r="W823" s="4">
        <v>0.52</v>
      </c>
      <c r="X823" s="4">
        <v>13.29</v>
      </c>
      <c r="Y823" s="4">
        <v>25.33</v>
      </c>
      <c r="Z823" s="4">
        <v>148.62</v>
      </c>
      <c r="AA823" s="5">
        <f t="shared" si="12"/>
        <v>165.668283</v>
      </c>
    </row>
    <row r="824" spans="1:27" x14ac:dyDescent="0.25">
      <c r="A824" t="s">
        <v>26</v>
      </c>
      <c r="B824" s="2">
        <v>44351</v>
      </c>
      <c r="C824">
        <v>2021</v>
      </c>
      <c r="D824">
        <v>6</v>
      </c>
      <c r="E824">
        <v>4</v>
      </c>
      <c r="F824" s="3">
        <v>49</v>
      </c>
      <c r="G824" s="3" t="s">
        <v>70</v>
      </c>
      <c r="H824" s="3">
        <v>1</v>
      </c>
      <c r="I824" s="3">
        <v>1</v>
      </c>
      <c r="J824" s="3" t="s">
        <v>71</v>
      </c>
      <c r="K824" s="3" t="s">
        <v>266</v>
      </c>
      <c r="L824" s="3" t="s">
        <v>62</v>
      </c>
      <c r="M824" s="3" t="s">
        <v>39</v>
      </c>
      <c r="N824" s="3" t="s">
        <v>69</v>
      </c>
      <c r="O824" s="4">
        <v>26.75</v>
      </c>
      <c r="P824" s="4">
        <v>2.6749999999999998</v>
      </c>
      <c r="Q824" s="4">
        <v>5.3</v>
      </c>
      <c r="R824" s="4">
        <v>21.17</v>
      </c>
      <c r="S824" s="4">
        <v>18.64</v>
      </c>
      <c r="T824" s="4">
        <v>88.05</v>
      </c>
      <c r="U824" s="4">
        <v>0.62</v>
      </c>
      <c r="V824" s="4">
        <v>15.5992</v>
      </c>
      <c r="W824" s="4">
        <v>0.52</v>
      </c>
      <c r="X824" s="4">
        <v>12.68</v>
      </c>
      <c r="Y824" s="4">
        <v>30.71</v>
      </c>
      <c r="Z824" s="4">
        <v>155</v>
      </c>
      <c r="AA824" s="5">
        <f t="shared" si="12"/>
        <v>196.17647499999998</v>
      </c>
    </row>
    <row r="825" spans="1:27" x14ac:dyDescent="0.25">
      <c r="A825" t="s">
        <v>26</v>
      </c>
      <c r="B825" s="2">
        <v>44351</v>
      </c>
      <c r="C825">
        <v>2021</v>
      </c>
      <c r="D825">
        <v>6</v>
      </c>
      <c r="E825">
        <v>4</v>
      </c>
      <c r="F825" s="3">
        <v>49</v>
      </c>
      <c r="G825" s="3" t="s">
        <v>70</v>
      </c>
      <c r="H825" s="3">
        <v>1</v>
      </c>
      <c r="I825" s="3">
        <v>2</v>
      </c>
      <c r="J825" s="3" t="s">
        <v>146</v>
      </c>
      <c r="K825" s="3" t="s">
        <v>266</v>
      </c>
      <c r="L825" s="3" t="s">
        <v>62</v>
      </c>
      <c r="M825" s="3" t="s">
        <v>39</v>
      </c>
      <c r="N825" s="3" t="s">
        <v>69</v>
      </c>
      <c r="O825" s="4">
        <v>26.75</v>
      </c>
      <c r="P825" s="4">
        <v>2.6749999999999998</v>
      </c>
      <c r="Q825" s="4">
        <v>5.3</v>
      </c>
      <c r="R825" s="4">
        <v>21.17</v>
      </c>
      <c r="S825" s="4">
        <v>18.64</v>
      </c>
      <c r="T825" s="4">
        <v>88.05</v>
      </c>
      <c r="U825" s="4">
        <v>0.62</v>
      </c>
      <c r="V825" s="4">
        <v>15.5992</v>
      </c>
      <c r="W825" s="4">
        <v>0.52</v>
      </c>
      <c r="X825" s="4">
        <v>12.68</v>
      </c>
      <c r="Y825" s="4">
        <v>30.71</v>
      </c>
      <c r="Z825" s="4">
        <v>155</v>
      </c>
      <c r="AA825" s="5">
        <f t="shared" si="12"/>
        <v>196.17647499999998</v>
      </c>
    </row>
    <row r="826" spans="1:27" x14ac:dyDescent="0.25">
      <c r="A826" t="s">
        <v>26</v>
      </c>
      <c r="B826" s="2">
        <v>44351</v>
      </c>
      <c r="C826">
        <v>2021</v>
      </c>
      <c r="D826">
        <v>6</v>
      </c>
      <c r="E826">
        <v>4</v>
      </c>
      <c r="F826" s="3">
        <v>49</v>
      </c>
      <c r="G826" s="3" t="s">
        <v>70</v>
      </c>
      <c r="H826" s="3">
        <v>1</v>
      </c>
      <c r="I826" s="3">
        <v>3</v>
      </c>
      <c r="J826" s="3" t="s">
        <v>210</v>
      </c>
      <c r="K826" s="3" t="s">
        <v>266</v>
      </c>
      <c r="L826" s="3" t="s">
        <v>62</v>
      </c>
      <c r="M826" s="3" t="s">
        <v>39</v>
      </c>
      <c r="N826" s="3" t="s">
        <v>69</v>
      </c>
      <c r="O826" s="4">
        <v>26.75</v>
      </c>
      <c r="P826" s="4">
        <v>2.6749999999999998</v>
      </c>
      <c r="Q826" s="4">
        <v>5.3</v>
      </c>
      <c r="R826" s="4">
        <v>21.17</v>
      </c>
      <c r="S826" s="4">
        <v>18.64</v>
      </c>
      <c r="T826" s="4">
        <v>88.05</v>
      </c>
      <c r="U826" s="4">
        <v>0.62</v>
      </c>
      <c r="V826" s="4">
        <v>15.5992</v>
      </c>
      <c r="W826" s="4">
        <v>0.52</v>
      </c>
      <c r="X826" s="4">
        <v>12.68</v>
      </c>
      <c r="Y826" s="4">
        <v>30.71</v>
      </c>
      <c r="Z826" s="4">
        <v>155</v>
      </c>
      <c r="AA826" s="5">
        <f t="shared" si="12"/>
        <v>196.17647499999998</v>
      </c>
    </row>
    <row r="827" spans="1:27" x14ac:dyDescent="0.25">
      <c r="A827" t="s">
        <v>26</v>
      </c>
      <c r="B827" s="2">
        <v>44351</v>
      </c>
      <c r="C827">
        <v>2021</v>
      </c>
      <c r="D827">
        <v>6</v>
      </c>
      <c r="E827">
        <v>4</v>
      </c>
      <c r="F827" s="3">
        <v>49</v>
      </c>
      <c r="G827" s="3" t="s">
        <v>70</v>
      </c>
      <c r="H827" s="3">
        <v>2</v>
      </c>
      <c r="I827" s="3">
        <v>1</v>
      </c>
      <c r="J827" s="3" t="s">
        <v>72</v>
      </c>
      <c r="K827" s="3" t="s">
        <v>266</v>
      </c>
      <c r="L827" s="3" t="s">
        <v>62</v>
      </c>
      <c r="M827" s="3" t="s">
        <v>36</v>
      </c>
      <c r="N827" s="3" t="s">
        <v>67</v>
      </c>
      <c r="O827" s="4">
        <v>24.8</v>
      </c>
      <c r="P827" s="4">
        <v>2.48</v>
      </c>
      <c r="Q827" s="4">
        <v>5.3</v>
      </c>
      <c r="R827" s="4">
        <v>20.7</v>
      </c>
      <c r="S827" s="4">
        <v>18.170000000000002</v>
      </c>
      <c r="T827" s="4">
        <v>87.78</v>
      </c>
      <c r="U827" s="4">
        <v>0.63</v>
      </c>
      <c r="V827" s="4">
        <v>15.1502</v>
      </c>
      <c r="W827" s="4">
        <v>0.53</v>
      </c>
      <c r="X827" s="4">
        <v>12.89</v>
      </c>
      <c r="Y827" s="4">
        <v>27.15</v>
      </c>
      <c r="Z827" s="4">
        <v>150.77000000000001</v>
      </c>
      <c r="AA827" s="5">
        <f t="shared" si="12"/>
        <v>181.87576000000001</v>
      </c>
    </row>
    <row r="828" spans="1:27" x14ac:dyDescent="0.25">
      <c r="A828" t="s">
        <v>26</v>
      </c>
      <c r="B828" s="2">
        <v>44351</v>
      </c>
      <c r="C828">
        <v>2021</v>
      </c>
      <c r="D828">
        <v>6</v>
      </c>
      <c r="E828">
        <v>4</v>
      </c>
      <c r="F828" s="3">
        <v>49</v>
      </c>
      <c r="G828" s="3" t="s">
        <v>70</v>
      </c>
      <c r="H828" s="3">
        <v>2</v>
      </c>
      <c r="I828" s="3">
        <v>2</v>
      </c>
      <c r="J828" s="3" t="s">
        <v>147</v>
      </c>
      <c r="K828" s="3" t="s">
        <v>266</v>
      </c>
      <c r="L828" s="3" t="s">
        <v>62</v>
      </c>
      <c r="M828" s="3" t="s">
        <v>36</v>
      </c>
      <c r="N828" s="3" t="s">
        <v>67</v>
      </c>
      <c r="O828" s="4">
        <v>24.8</v>
      </c>
      <c r="P828" s="4">
        <v>2.48</v>
      </c>
      <c r="Q828" s="4">
        <v>5.3</v>
      </c>
      <c r="R828" s="4">
        <v>20.7</v>
      </c>
      <c r="S828" s="4">
        <v>18.170000000000002</v>
      </c>
      <c r="T828" s="4">
        <v>87.78</v>
      </c>
      <c r="U828" s="4">
        <v>0.63</v>
      </c>
      <c r="V828" s="4">
        <v>15.1502</v>
      </c>
      <c r="W828" s="4">
        <v>0.53</v>
      </c>
      <c r="X828" s="4">
        <v>12.89</v>
      </c>
      <c r="Y828" s="4">
        <v>27.15</v>
      </c>
      <c r="Z828" s="4">
        <v>150.77000000000001</v>
      </c>
      <c r="AA828" s="5">
        <f t="shared" si="12"/>
        <v>181.87576000000001</v>
      </c>
    </row>
    <row r="829" spans="1:27" x14ac:dyDescent="0.25">
      <c r="A829" t="s">
        <v>26</v>
      </c>
      <c r="B829" s="2">
        <v>44351</v>
      </c>
      <c r="C829">
        <v>2021</v>
      </c>
      <c r="D829">
        <v>6</v>
      </c>
      <c r="E829">
        <v>4</v>
      </c>
      <c r="F829" s="3">
        <v>49</v>
      </c>
      <c r="G829" s="3" t="s">
        <v>70</v>
      </c>
      <c r="H829" s="3">
        <v>2</v>
      </c>
      <c r="I829" s="3">
        <v>3</v>
      </c>
      <c r="J829" s="3" t="s">
        <v>211</v>
      </c>
      <c r="K829" s="3" t="s">
        <v>266</v>
      </c>
      <c r="L829" s="3" t="s">
        <v>62</v>
      </c>
      <c r="M829" s="3" t="s">
        <v>36</v>
      </c>
      <c r="N829" s="3" t="s">
        <v>67</v>
      </c>
      <c r="O829" s="4">
        <v>24.8</v>
      </c>
      <c r="P829" s="4">
        <v>2.48</v>
      </c>
      <c r="Q829" s="4">
        <v>5.3</v>
      </c>
      <c r="R829" s="4">
        <v>20.7</v>
      </c>
      <c r="S829" s="4">
        <v>18.170000000000002</v>
      </c>
      <c r="T829" s="4">
        <v>87.78</v>
      </c>
      <c r="U829" s="4">
        <v>0.63</v>
      </c>
      <c r="V829" s="4">
        <v>15.1502</v>
      </c>
      <c r="W829" s="4">
        <v>0.53</v>
      </c>
      <c r="X829" s="4">
        <v>12.89</v>
      </c>
      <c r="Y829" s="4">
        <v>27.15</v>
      </c>
      <c r="Z829" s="4">
        <v>150.77000000000001</v>
      </c>
      <c r="AA829" s="5">
        <f t="shared" si="12"/>
        <v>181.87576000000001</v>
      </c>
    </row>
    <row r="830" spans="1:27" x14ac:dyDescent="0.25">
      <c r="A830" t="s">
        <v>26</v>
      </c>
      <c r="B830" s="2">
        <v>44351</v>
      </c>
      <c r="C830">
        <v>2021</v>
      </c>
      <c r="D830">
        <v>6</v>
      </c>
      <c r="E830">
        <v>4</v>
      </c>
      <c r="F830" s="3">
        <v>49</v>
      </c>
      <c r="G830" s="3" t="s">
        <v>75</v>
      </c>
      <c r="H830" s="3">
        <v>3</v>
      </c>
      <c r="I830" s="3">
        <v>1</v>
      </c>
      <c r="J830" s="3" t="s">
        <v>78</v>
      </c>
      <c r="K830" s="3" t="s">
        <v>266</v>
      </c>
      <c r="L830" s="3" t="s">
        <v>52</v>
      </c>
      <c r="M830" s="3" t="s">
        <v>33</v>
      </c>
      <c r="N830" s="3" t="s">
        <v>55</v>
      </c>
      <c r="O830" s="4">
        <v>22.84</v>
      </c>
      <c r="P830" s="4">
        <v>2.2839999999999998</v>
      </c>
      <c r="Q830" s="4">
        <v>5.4</v>
      </c>
      <c r="R830" s="4">
        <v>20.59</v>
      </c>
      <c r="S830" s="4">
        <v>18.47</v>
      </c>
      <c r="T830" s="4">
        <v>89.7</v>
      </c>
      <c r="U830" s="4">
        <v>0.56000000000000005</v>
      </c>
      <c r="V830" s="4">
        <v>15.215</v>
      </c>
      <c r="W830" s="4">
        <v>0.46</v>
      </c>
      <c r="X830" s="4">
        <v>13.58</v>
      </c>
      <c r="Y830" s="4">
        <v>27.13</v>
      </c>
      <c r="Z830" s="4">
        <v>150.75</v>
      </c>
      <c r="AA830" s="5">
        <f t="shared" si="12"/>
        <v>167.50170799999998</v>
      </c>
    </row>
    <row r="831" spans="1:27" x14ac:dyDescent="0.25">
      <c r="A831" t="s">
        <v>26</v>
      </c>
      <c r="B831" s="2">
        <v>44351</v>
      </c>
      <c r="C831">
        <v>2021</v>
      </c>
      <c r="D831">
        <v>6</v>
      </c>
      <c r="E831">
        <v>4</v>
      </c>
      <c r="F831" s="3">
        <v>49</v>
      </c>
      <c r="G831" s="3" t="s">
        <v>75</v>
      </c>
      <c r="H831" s="3">
        <v>3</v>
      </c>
      <c r="I831" s="3">
        <v>2</v>
      </c>
      <c r="J831" s="3" t="s">
        <v>152</v>
      </c>
      <c r="K831" s="3" t="s">
        <v>266</v>
      </c>
      <c r="L831" s="3" t="s">
        <v>52</v>
      </c>
      <c r="M831" s="3" t="s">
        <v>33</v>
      </c>
      <c r="N831" s="3" t="s">
        <v>55</v>
      </c>
      <c r="O831" s="4">
        <v>22.84</v>
      </c>
      <c r="P831" s="4">
        <v>2.2839999999999998</v>
      </c>
      <c r="Q831" s="4">
        <v>5.4</v>
      </c>
      <c r="R831" s="4">
        <v>20.59</v>
      </c>
      <c r="S831" s="4">
        <v>18.47</v>
      </c>
      <c r="T831" s="4">
        <v>89.7</v>
      </c>
      <c r="U831" s="4">
        <v>0.56000000000000005</v>
      </c>
      <c r="V831" s="4">
        <v>15.215</v>
      </c>
      <c r="W831" s="4">
        <v>0.46</v>
      </c>
      <c r="X831" s="4">
        <v>13.58</v>
      </c>
      <c r="Y831" s="4">
        <v>27.13</v>
      </c>
      <c r="Z831" s="4">
        <v>150.75</v>
      </c>
      <c r="AA831" s="5">
        <f t="shared" si="12"/>
        <v>167.50170799999998</v>
      </c>
    </row>
    <row r="832" spans="1:27" x14ac:dyDescent="0.25">
      <c r="A832" t="s">
        <v>26</v>
      </c>
      <c r="B832" s="2">
        <v>44351</v>
      </c>
      <c r="C832">
        <v>2021</v>
      </c>
      <c r="D832">
        <v>6</v>
      </c>
      <c r="E832">
        <v>4</v>
      </c>
      <c r="F832" s="3">
        <v>49</v>
      </c>
      <c r="G832" s="3" t="s">
        <v>75</v>
      </c>
      <c r="H832" s="3">
        <v>3</v>
      </c>
      <c r="I832" s="3">
        <v>3</v>
      </c>
      <c r="J832" s="3" t="s">
        <v>216</v>
      </c>
      <c r="K832" s="3" t="s">
        <v>266</v>
      </c>
      <c r="L832" s="3" t="s">
        <v>52</v>
      </c>
      <c r="M832" s="3" t="s">
        <v>33</v>
      </c>
      <c r="N832" s="3" t="s">
        <v>55</v>
      </c>
      <c r="O832" s="4">
        <v>22.84</v>
      </c>
      <c r="P832" s="4">
        <v>2.2839999999999998</v>
      </c>
      <c r="Q832" s="4">
        <v>5.4</v>
      </c>
      <c r="R832" s="4">
        <v>20.59</v>
      </c>
      <c r="S832" s="4">
        <v>18.47</v>
      </c>
      <c r="T832" s="4">
        <v>89.7</v>
      </c>
      <c r="U832" s="4">
        <v>0.56000000000000005</v>
      </c>
      <c r="V832" s="4">
        <v>15.215</v>
      </c>
      <c r="W832" s="4">
        <v>0.46</v>
      </c>
      <c r="X832" s="4">
        <v>13.58</v>
      </c>
      <c r="Y832" s="4">
        <v>27.13</v>
      </c>
      <c r="Z832" s="4">
        <v>150.75</v>
      </c>
      <c r="AA832" s="5">
        <f t="shared" si="12"/>
        <v>167.50170799999998</v>
      </c>
    </row>
    <row r="833" spans="1:27" x14ac:dyDescent="0.25">
      <c r="A833" t="s">
        <v>26</v>
      </c>
      <c r="B833" s="2">
        <v>44351</v>
      </c>
      <c r="C833">
        <v>2021</v>
      </c>
      <c r="D833">
        <v>6</v>
      </c>
      <c r="E833">
        <v>4</v>
      </c>
      <c r="F833" s="3">
        <v>49</v>
      </c>
      <c r="G833" s="3" t="s">
        <v>75</v>
      </c>
      <c r="H833" s="3">
        <v>4</v>
      </c>
      <c r="I833" s="3">
        <v>1</v>
      </c>
      <c r="J833" s="3" t="s">
        <v>79</v>
      </c>
      <c r="K833" s="3" t="s">
        <v>266</v>
      </c>
      <c r="L833" s="3" t="s">
        <v>52</v>
      </c>
      <c r="M833" s="3" t="s">
        <v>30</v>
      </c>
      <c r="N833" s="3" t="s">
        <v>53</v>
      </c>
      <c r="O833" s="4">
        <v>23.34</v>
      </c>
      <c r="P833" s="4">
        <v>2.3340000000000001</v>
      </c>
      <c r="Q833" s="4">
        <v>5.3</v>
      </c>
      <c r="R833" s="4">
        <v>20.29</v>
      </c>
      <c r="S833" s="4">
        <v>17.96</v>
      </c>
      <c r="T833" s="4">
        <v>88.52</v>
      </c>
      <c r="U833" s="4">
        <v>0.6</v>
      </c>
      <c r="V833" s="4">
        <v>15.2723</v>
      </c>
      <c r="W833" s="4">
        <v>0.51</v>
      </c>
      <c r="X833" s="4">
        <v>11.76</v>
      </c>
      <c r="Y833" s="4">
        <v>27.98</v>
      </c>
      <c r="Z833" s="4">
        <v>151.76</v>
      </c>
      <c r="AA833" s="5">
        <f t="shared" si="12"/>
        <v>171.16855800000002</v>
      </c>
    </row>
    <row r="834" spans="1:27" x14ac:dyDescent="0.25">
      <c r="A834" t="s">
        <v>26</v>
      </c>
      <c r="B834" s="2">
        <v>44351</v>
      </c>
      <c r="C834">
        <v>2021</v>
      </c>
      <c r="D834">
        <v>6</v>
      </c>
      <c r="E834">
        <v>4</v>
      </c>
      <c r="F834" s="3">
        <v>49</v>
      </c>
      <c r="G834" s="3" t="s">
        <v>75</v>
      </c>
      <c r="H834" s="3">
        <v>4</v>
      </c>
      <c r="I834" s="3">
        <v>2</v>
      </c>
      <c r="J834" s="3" t="s">
        <v>153</v>
      </c>
      <c r="K834" s="3" t="s">
        <v>266</v>
      </c>
      <c r="L834" s="3" t="s">
        <v>52</v>
      </c>
      <c r="M834" s="3" t="s">
        <v>30</v>
      </c>
      <c r="N834" s="3" t="s">
        <v>53</v>
      </c>
      <c r="O834" s="4">
        <v>23.34</v>
      </c>
      <c r="P834" s="4">
        <v>2.3340000000000001</v>
      </c>
      <c r="Q834" s="4">
        <v>5.3</v>
      </c>
      <c r="R834" s="4">
        <v>20.29</v>
      </c>
      <c r="S834" s="4">
        <v>17.96</v>
      </c>
      <c r="T834" s="4">
        <v>88.52</v>
      </c>
      <c r="U834" s="4">
        <v>0.6</v>
      </c>
      <c r="V834" s="4">
        <v>15.2723</v>
      </c>
      <c r="W834" s="4">
        <v>0.51</v>
      </c>
      <c r="X834" s="4">
        <v>11.76</v>
      </c>
      <c r="Y834" s="4">
        <v>27.98</v>
      </c>
      <c r="Z834" s="4">
        <v>151.76</v>
      </c>
      <c r="AA834" s="5">
        <f t="shared" ref="AA834:AA897" si="13">6667*11*P834/1000</f>
        <v>171.16855800000002</v>
      </c>
    </row>
    <row r="835" spans="1:27" x14ac:dyDescent="0.25">
      <c r="A835" t="s">
        <v>26</v>
      </c>
      <c r="B835" s="2">
        <v>44351</v>
      </c>
      <c r="C835">
        <v>2021</v>
      </c>
      <c r="D835">
        <v>6</v>
      </c>
      <c r="E835">
        <v>4</v>
      </c>
      <c r="F835" s="3">
        <v>49</v>
      </c>
      <c r="G835" s="3" t="s">
        <v>75</v>
      </c>
      <c r="H835" s="3">
        <v>4</v>
      </c>
      <c r="I835" s="3">
        <v>3</v>
      </c>
      <c r="J835" s="3" t="s">
        <v>217</v>
      </c>
      <c r="K835" s="3" t="s">
        <v>266</v>
      </c>
      <c r="L835" s="3" t="s">
        <v>52</v>
      </c>
      <c r="M835" s="3" t="s">
        <v>30</v>
      </c>
      <c r="N835" s="3" t="s">
        <v>53</v>
      </c>
      <c r="O835" s="4">
        <v>23.34</v>
      </c>
      <c r="P835" s="4">
        <v>2.3340000000000001</v>
      </c>
      <c r="Q835" s="4">
        <v>5.3</v>
      </c>
      <c r="R835" s="4">
        <v>20.29</v>
      </c>
      <c r="S835" s="4">
        <v>17.96</v>
      </c>
      <c r="T835" s="4">
        <v>88.52</v>
      </c>
      <c r="U835" s="4">
        <v>0.6</v>
      </c>
      <c r="V835" s="4">
        <v>15.2723</v>
      </c>
      <c r="W835" s="4">
        <v>0.51</v>
      </c>
      <c r="X835" s="4">
        <v>11.76</v>
      </c>
      <c r="Y835" s="4">
        <v>27.98</v>
      </c>
      <c r="Z835" s="4">
        <v>151.76</v>
      </c>
      <c r="AA835" s="5">
        <f t="shared" si="13"/>
        <v>171.16855800000002</v>
      </c>
    </row>
    <row r="836" spans="1:27" x14ac:dyDescent="0.25">
      <c r="A836" t="s">
        <v>26</v>
      </c>
      <c r="B836" s="2">
        <v>44351</v>
      </c>
      <c r="C836">
        <v>2021</v>
      </c>
      <c r="D836">
        <v>6</v>
      </c>
      <c r="E836">
        <v>4</v>
      </c>
      <c r="F836" s="3">
        <v>49</v>
      </c>
      <c r="G836" s="3" t="s">
        <v>75</v>
      </c>
      <c r="H836" s="3">
        <v>1</v>
      </c>
      <c r="I836" s="3">
        <v>1</v>
      </c>
      <c r="J836" s="3" t="s">
        <v>76</v>
      </c>
      <c r="K836" s="3" t="s">
        <v>266</v>
      </c>
      <c r="L836" s="3" t="s">
        <v>52</v>
      </c>
      <c r="M836" s="3" t="s">
        <v>39</v>
      </c>
      <c r="N836" s="3" t="s">
        <v>59</v>
      </c>
      <c r="O836" s="4">
        <v>19.02</v>
      </c>
      <c r="P836" s="4">
        <v>1.9019999999999999</v>
      </c>
      <c r="Q836" s="4">
        <v>5.4</v>
      </c>
      <c r="R836" s="4">
        <v>20.37</v>
      </c>
      <c r="S836" s="4">
        <v>18.190000000000001</v>
      </c>
      <c r="T836" s="4">
        <v>89.3</v>
      </c>
      <c r="U836" s="4">
        <v>0.57999999999999996</v>
      </c>
      <c r="V836" s="4">
        <v>15.438499999999999</v>
      </c>
      <c r="W836" s="4">
        <v>0.49</v>
      </c>
      <c r="X836" s="4">
        <v>11.87</v>
      </c>
      <c r="Y836" s="4">
        <v>29.18</v>
      </c>
      <c r="Z836" s="4">
        <v>153.18</v>
      </c>
      <c r="AA836" s="5">
        <f t="shared" si="13"/>
        <v>139.48697399999998</v>
      </c>
    </row>
    <row r="837" spans="1:27" x14ac:dyDescent="0.25">
      <c r="A837" t="s">
        <v>26</v>
      </c>
      <c r="B837" s="2">
        <v>44351</v>
      </c>
      <c r="C837">
        <v>2021</v>
      </c>
      <c r="D837">
        <v>6</v>
      </c>
      <c r="E837">
        <v>4</v>
      </c>
      <c r="F837" s="3">
        <v>49</v>
      </c>
      <c r="G837" s="3" t="s">
        <v>75</v>
      </c>
      <c r="H837" s="3">
        <v>1</v>
      </c>
      <c r="I837" s="3">
        <v>2</v>
      </c>
      <c r="J837" s="3" t="s">
        <v>150</v>
      </c>
      <c r="K837" s="3" t="s">
        <v>266</v>
      </c>
      <c r="L837" s="3" t="s">
        <v>52</v>
      </c>
      <c r="M837" s="3" t="s">
        <v>39</v>
      </c>
      <c r="N837" s="3" t="s">
        <v>59</v>
      </c>
      <c r="O837" s="4">
        <v>19.02</v>
      </c>
      <c r="P837" s="4">
        <v>1.9019999999999999</v>
      </c>
      <c r="Q837" s="4">
        <v>5.4</v>
      </c>
      <c r="R837" s="4">
        <v>20.37</v>
      </c>
      <c r="S837" s="4">
        <v>18.190000000000001</v>
      </c>
      <c r="T837" s="4">
        <v>89.3</v>
      </c>
      <c r="U837" s="4">
        <v>0.57999999999999996</v>
      </c>
      <c r="V837" s="4">
        <v>15.438499999999999</v>
      </c>
      <c r="W837" s="4">
        <v>0.49</v>
      </c>
      <c r="X837" s="4">
        <v>11.87</v>
      </c>
      <c r="Y837" s="4">
        <v>29.18</v>
      </c>
      <c r="Z837" s="4">
        <v>153.18</v>
      </c>
      <c r="AA837" s="5">
        <f t="shared" si="13"/>
        <v>139.48697399999998</v>
      </c>
    </row>
    <row r="838" spans="1:27" x14ac:dyDescent="0.25">
      <c r="A838" t="s">
        <v>26</v>
      </c>
      <c r="B838" s="2">
        <v>44351</v>
      </c>
      <c r="C838">
        <v>2021</v>
      </c>
      <c r="D838">
        <v>6</v>
      </c>
      <c r="E838">
        <v>4</v>
      </c>
      <c r="F838" s="3">
        <v>49</v>
      </c>
      <c r="G838" s="3" t="s">
        <v>75</v>
      </c>
      <c r="H838" s="3">
        <v>1</v>
      </c>
      <c r="I838" s="3">
        <v>3</v>
      </c>
      <c r="J838" s="3" t="s">
        <v>214</v>
      </c>
      <c r="K838" s="3" t="s">
        <v>266</v>
      </c>
      <c r="L838" s="3" t="s">
        <v>52</v>
      </c>
      <c r="M838" s="3" t="s">
        <v>39</v>
      </c>
      <c r="N838" s="3" t="s">
        <v>59</v>
      </c>
      <c r="O838" s="4">
        <v>19.02</v>
      </c>
      <c r="P838" s="4">
        <v>1.9019999999999999</v>
      </c>
      <c r="Q838" s="4">
        <v>5.4</v>
      </c>
      <c r="R838" s="4">
        <v>20.37</v>
      </c>
      <c r="S838" s="4">
        <v>18.190000000000001</v>
      </c>
      <c r="T838" s="4">
        <v>89.3</v>
      </c>
      <c r="U838" s="4">
        <v>0.57999999999999996</v>
      </c>
      <c r="V838" s="4">
        <v>15.438499999999999</v>
      </c>
      <c r="W838" s="4">
        <v>0.49</v>
      </c>
      <c r="X838" s="4">
        <v>11.87</v>
      </c>
      <c r="Y838" s="4">
        <v>29.18</v>
      </c>
      <c r="Z838" s="4">
        <v>153.18</v>
      </c>
      <c r="AA838" s="5">
        <f t="shared" si="13"/>
        <v>139.48697399999998</v>
      </c>
    </row>
    <row r="839" spans="1:27" x14ac:dyDescent="0.25">
      <c r="A839" t="s">
        <v>26</v>
      </c>
      <c r="B839" s="2">
        <v>44351</v>
      </c>
      <c r="C839">
        <v>2021</v>
      </c>
      <c r="D839">
        <v>6</v>
      </c>
      <c r="E839">
        <v>4</v>
      </c>
      <c r="F839" s="3">
        <v>49</v>
      </c>
      <c r="G839" s="3" t="s">
        <v>75</v>
      </c>
      <c r="H839" s="3">
        <v>2</v>
      </c>
      <c r="I839" s="3">
        <v>1</v>
      </c>
      <c r="J839" s="3" t="s">
        <v>77</v>
      </c>
      <c r="K839" s="3" t="s">
        <v>266</v>
      </c>
      <c r="L839" s="3" t="s">
        <v>52</v>
      </c>
      <c r="M839" s="3" t="s">
        <v>36</v>
      </c>
      <c r="N839" s="3" t="s">
        <v>57</v>
      </c>
      <c r="O839" s="4">
        <v>18.27</v>
      </c>
      <c r="P839" s="4">
        <v>1.827</v>
      </c>
      <c r="Q839" s="4">
        <v>5.3</v>
      </c>
      <c r="R839" s="4">
        <v>19.73</v>
      </c>
      <c r="S839" s="4">
        <v>16.97</v>
      </c>
      <c r="T839" s="4">
        <v>86.01</v>
      </c>
      <c r="U839" s="4">
        <v>0.69</v>
      </c>
      <c r="V839" s="4">
        <v>14.365600000000001</v>
      </c>
      <c r="W839" s="4">
        <v>0.57999999999999996</v>
      </c>
      <c r="X839" s="4">
        <v>12.02</v>
      </c>
      <c r="Y839" s="4">
        <v>21.16</v>
      </c>
      <c r="Z839" s="4">
        <v>143.66999999999999</v>
      </c>
      <c r="AA839" s="5">
        <f t="shared" si="13"/>
        <v>133.98669899999999</v>
      </c>
    </row>
    <row r="840" spans="1:27" x14ac:dyDescent="0.25">
      <c r="A840" t="s">
        <v>26</v>
      </c>
      <c r="B840" s="2">
        <v>44351</v>
      </c>
      <c r="C840">
        <v>2021</v>
      </c>
      <c r="D840">
        <v>6</v>
      </c>
      <c r="E840">
        <v>4</v>
      </c>
      <c r="F840" s="3">
        <v>49</v>
      </c>
      <c r="G840" s="3" t="s">
        <v>75</v>
      </c>
      <c r="H840" s="3">
        <v>2</v>
      </c>
      <c r="I840" s="3">
        <v>2</v>
      </c>
      <c r="J840" s="3" t="s">
        <v>151</v>
      </c>
      <c r="K840" s="3" t="s">
        <v>266</v>
      </c>
      <c r="L840" s="3" t="s">
        <v>52</v>
      </c>
      <c r="M840" s="3" t="s">
        <v>36</v>
      </c>
      <c r="N840" s="3" t="s">
        <v>57</v>
      </c>
      <c r="O840" s="4">
        <v>18.27</v>
      </c>
      <c r="P840" s="4">
        <v>1.827</v>
      </c>
      <c r="Q840" s="4">
        <v>5.3</v>
      </c>
      <c r="R840" s="4">
        <v>19.73</v>
      </c>
      <c r="S840" s="4">
        <v>16.97</v>
      </c>
      <c r="T840" s="4">
        <v>86.01</v>
      </c>
      <c r="U840" s="4">
        <v>0.69</v>
      </c>
      <c r="V840" s="4">
        <v>14.365600000000001</v>
      </c>
      <c r="W840" s="4">
        <v>0.57999999999999996</v>
      </c>
      <c r="X840" s="4">
        <v>12.02</v>
      </c>
      <c r="Y840" s="4">
        <v>21.16</v>
      </c>
      <c r="Z840" s="4">
        <v>143.66999999999999</v>
      </c>
      <c r="AA840" s="5">
        <f t="shared" si="13"/>
        <v>133.98669899999999</v>
      </c>
    </row>
    <row r="841" spans="1:27" x14ac:dyDescent="0.25">
      <c r="A841" t="s">
        <v>26</v>
      </c>
      <c r="B841" s="2">
        <v>44351</v>
      </c>
      <c r="C841">
        <v>2021</v>
      </c>
      <c r="D841">
        <v>6</v>
      </c>
      <c r="E841">
        <v>4</v>
      </c>
      <c r="F841" s="3">
        <v>49</v>
      </c>
      <c r="G841" s="3" t="s">
        <v>75</v>
      </c>
      <c r="H841" s="3">
        <v>2</v>
      </c>
      <c r="I841" s="3">
        <v>3</v>
      </c>
      <c r="J841" s="3" t="s">
        <v>215</v>
      </c>
      <c r="K841" s="3" t="s">
        <v>266</v>
      </c>
      <c r="L841" s="3" t="s">
        <v>52</v>
      </c>
      <c r="M841" s="3" t="s">
        <v>36</v>
      </c>
      <c r="N841" s="3" t="s">
        <v>57</v>
      </c>
      <c r="O841" s="4">
        <v>18.27</v>
      </c>
      <c r="P841" s="4">
        <v>1.827</v>
      </c>
      <c r="Q841" s="4">
        <v>5.3</v>
      </c>
      <c r="R841" s="4">
        <v>19.73</v>
      </c>
      <c r="S841" s="4">
        <v>16.97</v>
      </c>
      <c r="T841" s="4">
        <v>86.01</v>
      </c>
      <c r="U841" s="4">
        <v>0.69</v>
      </c>
      <c r="V841" s="4">
        <v>14.365600000000001</v>
      </c>
      <c r="W841" s="4">
        <v>0.57999999999999996</v>
      </c>
      <c r="X841" s="4">
        <v>12.02</v>
      </c>
      <c r="Y841" s="4">
        <v>21.16</v>
      </c>
      <c r="Z841" s="4">
        <v>143.66999999999999</v>
      </c>
      <c r="AA841" s="5">
        <f t="shared" si="13"/>
        <v>133.98669899999999</v>
      </c>
    </row>
    <row r="842" spans="1:27" x14ac:dyDescent="0.25">
      <c r="A842" t="s">
        <v>26</v>
      </c>
      <c r="B842" s="2">
        <v>44351</v>
      </c>
      <c r="C842">
        <v>2021</v>
      </c>
      <c r="D842">
        <v>6</v>
      </c>
      <c r="E842">
        <v>4</v>
      </c>
      <c r="F842" s="3">
        <v>49</v>
      </c>
      <c r="G842" s="3" t="s">
        <v>80</v>
      </c>
      <c r="H842" s="3">
        <v>3</v>
      </c>
      <c r="I842" s="3">
        <v>1</v>
      </c>
      <c r="J842" s="3" t="s">
        <v>83</v>
      </c>
      <c r="K842" s="3" t="s">
        <v>266</v>
      </c>
      <c r="L842" s="3" t="s">
        <v>36</v>
      </c>
      <c r="M842" s="3" t="s">
        <v>33</v>
      </c>
      <c r="N842" s="3" t="s">
        <v>45</v>
      </c>
      <c r="O842" s="4">
        <v>25.8</v>
      </c>
      <c r="P842" s="4">
        <v>2.58</v>
      </c>
      <c r="Q842" s="4">
        <v>5.3</v>
      </c>
      <c r="R842" s="4">
        <v>20.05</v>
      </c>
      <c r="S842" s="4">
        <v>17.45</v>
      </c>
      <c r="T842" s="4">
        <v>87.03</v>
      </c>
      <c r="U842" s="4">
        <v>0.66</v>
      </c>
      <c r="V842" s="4">
        <v>14.526899999999999</v>
      </c>
      <c r="W842" s="4">
        <v>0.55000000000000004</v>
      </c>
      <c r="X842" s="4">
        <v>12.98</v>
      </c>
      <c r="Y842" s="4">
        <v>22.24</v>
      </c>
      <c r="Z842" s="4">
        <v>144.94999999999999</v>
      </c>
      <c r="AA842" s="5">
        <f t="shared" si="13"/>
        <v>189.20945999999998</v>
      </c>
    </row>
    <row r="843" spans="1:27" x14ac:dyDescent="0.25">
      <c r="A843" t="s">
        <v>26</v>
      </c>
      <c r="B843" s="2">
        <v>44351</v>
      </c>
      <c r="C843">
        <v>2021</v>
      </c>
      <c r="D843">
        <v>6</v>
      </c>
      <c r="E843">
        <v>4</v>
      </c>
      <c r="F843" s="3">
        <v>49</v>
      </c>
      <c r="G843" s="3" t="s">
        <v>80</v>
      </c>
      <c r="H843" s="3">
        <v>3</v>
      </c>
      <c r="I843" s="3">
        <v>2</v>
      </c>
      <c r="J843" s="3" t="s">
        <v>156</v>
      </c>
      <c r="K843" s="3" t="s">
        <v>266</v>
      </c>
      <c r="L843" s="3" t="s">
        <v>36</v>
      </c>
      <c r="M843" s="3" t="s">
        <v>33</v>
      </c>
      <c r="N843" s="3" t="s">
        <v>45</v>
      </c>
      <c r="O843" s="4">
        <v>25.8</v>
      </c>
      <c r="P843" s="4">
        <v>2.58</v>
      </c>
      <c r="Q843" s="4">
        <v>5.3</v>
      </c>
      <c r="R843" s="4">
        <v>20.05</v>
      </c>
      <c r="S843" s="4">
        <v>17.45</v>
      </c>
      <c r="T843" s="4">
        <v>87.03</v>
      </c>
      <c r="U843" s="4">
        <v>0.66</v>
      </c>
      <c r="V843" s="4">
        <v>14.526899999999999</v>
      </c>
      <c r="W843" s="4">
        <v>0.55000000000000004</v>
      </c>
      <c r="X843" s="4">
        <v>12.98</v>
      </c>
      <c r="Y843" s="4">
        <v>22.24</v>
      </c>
      <c r="Z843" s="4">
        <v>144.94999999999999</v>
      </c>
      <c r="AA843" s="5">
        <f t="shared" si="13"/>
        <v>189.20945999999998</v>
      </c>
    </row>
    <row r="844" spans="1:27" x14ac:dyDescent="0.25">
      <c r="A844" t="s">
        <v>26</v>
      </c>
      <c r="B844" s="2">
        <v>44351</v>
      </c>
      <c r="C844">
        <v>2021</v>
      </c>
      <c r="D844">
        <v>6</v>
      </c>
      <c r="E844">
        <v>4</v>
      </c>
      <c r="F844" s="3">
        <v>49</v>
      </c>
      <c r="G844" s="3" t="s">
        <v>80</v>
      </c>
      <c r="H844" s="3">
        <v>3</v>
      </c>
      <c r="I844" s="3">
        <v>3</v>
      </c>
      <c r="J844" s="3" t="s">
        <v>220</v>
      </c>
      <c r="K844" s="3" t="s">
        <v>266</v>
      </c>
      <c r="L844" s="3" t="s">
        <v>36</v>
      </c>
      <c r="M844" s="3" t="s">
        <v>33</v>
      </c>
      <c r="N844" s="3" t="s">
        <v>45</v>
      </c>
      <c r="O844" s="4">
        <v>25.8</v>
      </c>
      <c r="P844" s="4">
        <v>2.58</v>
      </c>
      <c r="Q844" s="4">
        <v>5.3</v>
      </c>
      <c r="R844" s="4">
        <v>20.05</v>
      </c>
      <c r="S844" s="4">
        <v>17.45</v>
      </c>
      <c r="T844" s="4">
        <v>87.03</v>
      </c>
      <c r="U844" s="4">
        <v>0.66</v>
      </c>
      <c r="V844" s="4">
        <v>14.526899999999999</v>
      </c>
      <c r="W844" s="4">
        <v>0.55000000000000004</v>
      </c>
      <c r="X844" s="4">
        <v>12.98</v>
      </c>
      <c r="Y844" s="4">
        <v>22.24</v>
      </c>
      <c r="Z844" s="4">
        <v>144.94999999999999</v>
      </c>
      <c r="AA844" s="5">
        <f t="shared" si="13"/>
        <v>189.20945999999998</v>
      </c>
    </row>
    <row r="845" spans="1:27" x14ac:dyDescent="0.25">
      <c r="A845" t="s">
        <v>26</v>
      </c>
      <c r="B845" s="2">
        <v>44351</v>
      </c>
      <c r="C845">
        <v>2021</v>
      </c>
      <c r="D845">
        <v>6</v>
      </c>
      <c r="E845">
        <v>4</v>
      </c>
      <c r="F845" s="3">
        <v>49</v>
      </c>
      <c r="G845" s="3" t="s">
        <v>80</v>
      </c>
      <c r="H845" s="3">
        <v>4</v>
      </c>
      <c r="I845" s="3">
        <v>1</v>
      </c>
      <c r="J845" s="3" t="s">
        <v>84</v>
      </c>
      <c r="K845" s="3" t="s">
        <v>266</v>
      </c>
      <c r="L845" s="3" t="s">
        <v>36</v>
      </c>
      <c r="M845" s="3" t="s">
        <v>30</v>
      </c>
      <c r="N845" s="3" t="s">
        <v>43</v>
      </c>
      <c r="O845" s="4">
        <v>24.71</v>
      </c>
      <c r="P845" s="4">
        <v>2.4710000000000001</v>
      </c>
      <c r="Q845" s="4">
        <v>5.3</v>
      </c>
      <c r="R845" s="4">
        <v>20.51</v>
      </c>
      <c r="S845" s="4">
        <v>18.23</v>
      </c>
      <c r="T845" s="4">
        <v>88.88</v>
      </c>
      <c r="U845" s="4">
        <v>0.59</v>
      </c>
      <c r="V845" s="4">
        <v>15.022600000000001</v>
      </c>
      <c r="W845" s="4">
        <v>0.49</v>
      </c>
      <c r="X845" s="4">
        <v>13.56</v>
      </c>
      <c r="Y845" s="4">
        <v>25.81</v>
      </c>
      <c r="Z845" s="4">
        <v>149.18</v>
      </c>
      <c r="AA845" s="5">
        <f t="shared" si="13"/>
        <v>181.21572700000002</v>
      </c>
    </row>
    <row r="846" spans="1:27" x14ac:dyDescent="0.25">
      <c r="A846" t="s">
        <v>26</v>
      </c>
      <c r="B846" s="2">
        <v>44351</v>
      </c>
      <c r="C846">
        <v>2021</v>
      </c>
      <c r="D846">
        <v>6</v>
      </c>
      <c r="E846">
        <v>4</v>
      </c>
      <c r="F846" s="3">
        <v>49</v>
      </c>
      <c r="G846" s="3" t="s">
        <v>80</v>
      </c>
      <c r="H846" s="3">
        <v>4</v>
      </c>
      <c r="I846" s="3">
        <v>2</v>
      </c>
      <c r="J846" s="3" t="s">
        <v>157</v>
      </c>
      <c r="K846" s="3" t="s">
        <v>266</v>
      </c>
      <c r="L846" s="3" t="s">
        <v>36</v>
      </c>
      <c r="M846" s="3" t="s">
        <v>30</v>
      </c>
      <c r="N846" s="3" t="s">
        <v>43</v>
      </c>
      <c r="O846" s="4">
        <v>24.71</v>
      </c>
      <c r="P846" s="4">
        <v>2.4710000000000001</v>
      </c>
      <c r="Q846" s="4">
        <v>5.3</v>
      </c>
      <c r="R846" s="4">
        <v>20.51</v>
      </c>
      <c r="S846" s="4">
        <v>18.23</v>
      </c>
      <c r="T846" s="4">
        <v>88.88</v>
      </c>
      <c r="U846" s="4">
        <v>0.59</v>
      </c>
      <c r="V846" s="4">
        <v>15.022600000000001</v>
      </c>
      <c r="W846" s="4">
        <v>0.49</v>
      </c>
      <c r="X846" s="4">
        <v>13.56</v>
      </c>
      <c r="Y846" s="4">
        <v>25.81</v>
      </c>
      <c r="Z846" s="4">
        <v>149.18</v>
      </c>
      <c r="AA846" s="5">
        <f t="shared" si="13"/>
        <v>181.21572700000002</v>
      </c>
    </row>
    <row r="847" spans="1:27" x14ac:dyDescent="0.25">
      <c r="A847" t="s">
        <v>26</v>
      </c>
      <c r="B847" s="2">
        <v>44351</v>
      </c>
      <c r="C847">
        <v>2021</v>
      </c>
      <c r="D847">
        <v>6</v>
      </c>
      <c r="E847">
        <v>4</v>
      </c>
      <c r="F847" s="3">
        <v>49</v>
      </c>
      <c r="G847" s="3" t="s">
        <v>80</v>
      </c>
      <c r="H847" s="3">
        <v>4</v>
      </c>
      <c r="I847" s="3">
        <v>3</v>
      </c>
      <c r="J847" s="3" t="s">
        <v>221</v>
      </c>
      <c r="K847" s="3" t="s">
        <v>266</v>
      </c>
      <c r="L847" s="3" t="s">
        <v>36</v>
      </c>
      <c r="M847" s="3" t="s">
        <v>30</v>
      </c>
      <c r="N847" s="3" t="s">
        <v>43</v>
      </c>
      <c r="O847" s="4">
        <v>24.71</v>
      </c>
      <c r="P847" s="4">
        <v>2.4710000000000001</v>
      </c>
      <c r="Q847" s="4">
        <v>5.3</v>
      </c>
      <c r="R847" s="4">
        <v>20.51</v>
      </c>
      <c r="S847" s="4">
        <v>18.23</v>
      </c>
      <c r="T847" s="4">
        <v>88.88</v>
      </c>
      <c r="U847" s="4">
        <v>0.59</v>
      </c>
      <c r="V847" s="4">
        <v>15.022600000000001</v>
      </c>
      <c r="W847" s="4">
        <v>0.49</v>
      </c>
      <c r="X847" s="4">
        <v>13.56</v>
      </c>
      <c r="Y847" s="4">
        <v>25.81</v>
      </c>
      <c r="Z847" s="4">
        <v>149.18</v>
      </c>
      <c r="AA847" s="5">
        <f t="shared" si="13"/>
        <v>181.21572700000002</v>
      </c>
    </row>
    <row r="848" spans="1:27" x14ac:dyDescent="0.25">
      <c r="A848" t="s">
        <v>26</v>
      </c>
      <c r="B848" s="2">
        <v>44351</v>
      </c>
      <c r="C848">
        <v>2021</v>
      </c>
      <c r="D848">
        <v>6</v>
      </c>
      <c r="E848">
        <v>4</v>
      </c>
      <c r="F848" s="3">
        <v>49</v>
      </c>
      <c r="G848" s="3" t="s">
        <v>80</v>
      </c>
      <c r="H848" s="3">
        <v>1</v>
      </c>
      <c r="I848" s="3">
        <v>1</v>
      </c>
      <c r="J848" s="3" t="s">
        <v>81</v>
      </c>
      <c r="K848" s="3" t="s">
        <v>266</v>
      </c>
      <c r="L848" s="3" t="s">
        <v>36</v>
      </c>
      <c r="M848" s="3" t="s">
        <v>39</v>
      </c>
      <c r="N848" s="3" t="s">
        <v>49</v>
      </c>
      <c r="O848" s="4">
        <v>22.77</v>
      </c>
      <c r="P848" s="4">
        <v>2.2770000000000001</v>
      </c>
      <c r="Q848" s="4">
        <v>5.4</v>
      </c>
      <c r="R848" s="4">
        <v>20.21</v>
      </c>
      <c r="S848" s="4">
        <v>17.59</v>
      </c>
      <c r="T848" s="4">
        <v>87.04</v>
      </c>
      <c r="U848" s="4">
        <v>0.66</v>
      </c>
      <c r="V848" s="4">
        <v>14.602499999999999</v>
      </c>
      <c r="W848" s="4">
        <v>0.55000000000000004</v>
      </c>
      <c r="X848" s="4">
        <v>13.14</v>
      </c>
      <c r="Y848" s="4">
        <v>22.85</v>
      </c>
      <c r="Z848" s="4">
        <v>145.68</v>
      </c>
      <c r="AA848" s="5">
        <f t="shared" si="13"/>
        <v>166.98834900000003</v>
      </c>
    </row>
    <row r="849" spans="1:27" x14ac:dyDescent="0.25">
      <c r="A849" t="s">
        <v>26</v>
      </c>
      <c r="B849" s="2">
        <v>44351</v>
      </c>
      <c r="C849">
        <v>2021</v>
      </c>
      <c r="D849">
        <v>6</v>
      </c>
      <c r="E849">
        <v>4</v>
      </c>
      <c r="F849" s="3">
        <v>49</v>
      </c>
      <c r="G849" s="3" t="s">
        <v>80</v>
      </c>
      <c r="H849" s="3">
        <v>1</v>
      </c>
      <c r="I849" s="3">
        <v>2</v>
      </c>
      <c r="J849" s="3" t="s">
        <v>154</v>
      </c>
      <c r="K849" s="3" t="s">
        <v>266</v>
      </c>
      <c r="L849" s="3" t="s">
        <v>36</v>
      </c>
      <c r="M849" s="3" t="s">
        <v>39</v>
      </c>
      <c r="N849" s="3" t="s">
        <v>49</v>
      </c>
      <c r="O849" s="4">
        <v>22.77</v>
      </c>
      <c r="P849" s="4">
        <v>2.2770000000000001</v>
      </c>
      <c r="Q849" s="4">
        <v>5.4</v>
      </c>
      <c r="R849" s="4">
        <v>20.21</v>
      </c>
      <c r="S849" s="4">
        <v>17.59</v>
      </c>
      <c r="T849" s="4">
        <v>87.04</v>
      </c>
      <c r="U849" s="4">
        <v>0.66</v>
      </c>
      <c r="V849" s="4">
        <v>14.602499999999999</v>
      </c>
      <c r="W849" s="4">
        <v>0.55000000000000004</v>
      </c>
      <c r="X849" s="4">
        <v>13.14</v>
      </c>
      <c r="Y849" s="4">
        <v>22.85</v>
      </c>
      <c r="Z849" s="4">
        <v>145.68</v>
      </c>
      <c r="AA849" s="5">
        <f t="shared" si="13"/>
        <v>166.98834900000003</v>
      </c>
    </row>
    <row r="850" spans="1:27" x14ac:dyDescent="0.25">
      <c r="A850" t="s">
        <v>26</v>
      </c>
      <c r="B850" s="2">
        <v>44351</v>
      </c>
      <c r="C850">
        <v>2021</v>
      </c>
      <c r="D850">
        <v>6</v>
      </c>
      <c r="E850">
        <v>4</v>
      </c>
      <c r="F850" s="3">
        <v>49</v>
      </c>
      <c r="G850" s="3" t="s">
        <v>80</v>
      </c>
      <c r="H850" s="3">
        <v>1</v>
      </c>
      <c r="I850" s="3">
        <v>3</v>
      </c>
      <c r="J850" s="3" t="s">
        <v>218</v>
      </c>
      <c r="K850" s="3" t="s">
        <v>266</v>
      </c>
      <c r="L850" s="3" t="s">
        <v>36</v>
      </c>
      <c r="M850" s="3" t="s">
        <v>39</v>
      </c>
      <c r="N850" s="3" t="s">
        <v>49</v>
      </c>
      <c r="O850" s="4">
        <v>22.77</v>
      </c>
      <c r="P850" s="4">
        <v>2.2770000000000001</v>
      </c>
      <c r="Q850" s="4">
        <v>5.4</v>
      </c>
      <c r="R850" s="4">
        <v>20.21</v>
      </c>
      <c r="S850" s="4">
        <v>17.59</v>
      </c>
      <c r="T850" s="4">
        <v>87.04</v>
      </c>
      <c r="U850" s="4">
        <v>0.66</v>
      </c>
      <c r="V850" s="4">
        <v>14.602499999999999</v>
      </c>
      <c r="W850" s="4">
        <v>0.55000000000000004</v>
      </c>
      <c r="X850" s="4">
        <v>13.14</v>
      </c>
      <c r="Y850" s="4">
        <v>22.85</v>
      </c>
      <c r="Z850" s="4">
        <v>145.68</v>
      </c>
      <c r="AA850" s="5">
        <f t="shared" si="13"/>
        <v>166.98834900000003</v>
      </c>
    </row>
    <row r="851" spans="1:27" x14ac:dyDescent="0.25">
      <c r="A851" t="s">
        <v>26</v>
      </c>
      <c r="B851" s="2">
        <v>44351</v>
      </c>
      <c r="C851">
        <v>2021</v>
      </c>
      <c r="D851">
        <v>6</v>
      </c>
      <c r="E851">
        <v>4</v>
      </c>
      <c r="F851" s="3">
        <v>49</v>
      </c>
      <c r="G851" s="3" t="s">
        <v>80</v>
      </c>
      <c r="H851" s="3">
        <v>2</v>
      </c>
      <c r="I851" s="3">
        <v>1</v>
      </c>
      <c r="J851" s="3" t="s">
        <v>82</v>
      </c>
      <c r="K851" s="3" t="s">
        <v>266</v>
      </c>
      <c r="L851" s="3" t="s">
        <v>36</v>
      </c>
      <c r="M851" s="3" t="s">
        <v>36</v>
      </c>
      <c r="N851" s="3" t="s">
        <v>47</v>
      </c>
      <c r="O851" s="4">
        <v>19.559999999999999</v>
      </c>
      <c r="P851" s="4">
        <v>1.956</v>
      </c>
      <c r="Q851" s="4">
        <v>5.3</v>
      </c>
      <c r="R851" s="4">
        <v>20.100000000000001</v>
      </c>
      <c r="S851" s="4">
        <v>17.55</v>
      </c>
      <c r="T851" s="4">
        <v>87.31</v>
      </c>
      <c r="U851" s="4">
        <v>0.65</v>
      </c>
      <c r="V851" s="4">
        <v>14.965</v>
      </c>
      <c r="W851" s="4">
        <v>0.55000000000000004</v>
      </c>
      <c r="X851" s="4">
        <v>11.6</v>
      </c>
      <c r="Y851" s="4">
        <v>25.8</v>
      </c>
      <c r="Z851" s="4">
        <v>149.16999999999999</v>
      </c>
      <c r="AA851" s="5">
        <f t="shared" si="13"/>
        <v>143.44717199999999</v>
      </c>
    </row>
    <row r="852" spans="1:27" x14ac:dyDescent="0.25">
      <c r="A852" t="s">
        <v>26</v>
      </c>
      <c r="B852" s="2">
        <v>44351</v>
      </c>
      <c r="C852">
        <v>2021</v>
      </c>
      <c r="D852">
        <v>6</v>
      </c>
      <c r="E852">
        <v>4</v>
      </c>
      <c r="F852" s="3">
        <v>49</v>
      </c>
      <c r="G852" s="3" t="s">
        <v>80</v>
      </c>
      <c r="H852" s="3">
        <v>2</v>
      </c>
      <c r="I852" s="3">
        <v>2</v>
      </c>
      <c r="J852" s="3" t="s">
        <v>155</v>
      </c>
      <c r="K852" s="3" t="s">
        <v>266</v>
      </c>
      <c r="L852" s="3" t="s">
        <v>36</v>
      </c>
      <c r="M852" s="3" t="s">
        <v>36</v>
      </c>
      <c r="N852" s="3" t="s">
        <v>47</v>
      </c>
      <c r="O852" s="4">
        <v>19.559999999999999</v>
      </c>
      <c r="P852" s="4">
        <v>1.956</v>
      </c>
      <c r="Q852" s="4">
        <v>5.3</v>
      </c>
      <c r="R852" s="4">
        <v>20.100000000000001</v>
      </c>
      <c r="S852" s="4">
        <v>17.55</v>
      </c>
      <c r="T852" s="4">
        <v>87.31</v>
      </c>
      <c r="U852" s="4">
        <v>0.65</v>
      </c>
      <c r="V852" s="4">
        <v>14.965</v>
      </c>
      <c r="W852" s="4">
        <v>0.55000000000000004</v>
      </c>
      <c r="X852" s="4">
        <v>11.6</v>
      </c>
      <c r="Y852" s="4">
        <v>25.8</v>
      </c>
      <c r="Z852" s="4">
        <v>149.16999999999999</v>
      </c>
      <c r="AA852" s="5">
        <f t="shared" si="13"/>
        <v>143.44717199999999</v>
      </c>
    </row>
    <row r="853" spans="1:27" x14ac:dyDescent="0.25">
      <c r="A853" t="s">
        <v>26</v>
      </c>
      <c r="B853" s="2">
        <v>44351</v>
      </c>
      <c r="C853">
        <v>2021</v>
      </c>
      <c r="D853">
        <v>6</v>
      </c>
      <c r="E853">
        <v>4</v>
      </c>
      <c r="F853" s="3">
        <v>49</v>
      </c>
      <c r="G853" s="3" t="s">
        <v>80</v>
      </c>
      <c r="H853" s="3">
        <v>2</v>
      </c>
      <c r="I853" s="3">
        <v>3</v>
      </c>
      <c r="J853" s="3" t="s">
        <v>219</v>
      </c>
      <c r="K853" s="3" t="s">
        <v>266</v>
      </c>
      <c r="L853" s="3" t="s">
        <v>36</v>
      </c>
      <c r="M853" s="3" t="s">
        <v>36</v>
      </c>
      <c r="N853" s="3" t="s">
        <v>47</v>
      </c>
      <c r="O853" s="4">
        <v>19.559999999999999</v>
      </c>
      <c r="P853" s="4">
        <v>1.956</v>
      </c>
      <c r="Q853" s="4">
        <v>5.3</v>
      </c>
      <c r="R853" s="4">
        <v>20.100000000000001</v>
      </c>
      <c r="S853" s="4">
        <v>17.55</v>
      </c>
      <c r="T853" s="4">
        <v>87.31</v>
      </c>
      <c r="U853" s="4">
        <v>0.65</v>
      </c>
      <c r="V853" s="4">
        <v>14.965</v>
      </c>
      <c r="W853" s="4">
        <v>0.55000000000000004</v>
      </c>
      <c r="X853" s="4">
        <v>11.6</v>
      </c>
      <c r="Y853" s="4">
        <v>25.8</v>
      </c>
      <c r="Z853" s="4">
        <v>149.16999999999999</v>
      </c>
      <c r="AA853" s="5">
        <f t="shared" si="13"/>
        <v>143.44717199999999</v>
      </c>
    </row>
    <row r="854" spans="1:27" x14ac:dyDescent="0.25">
      <c r="A854" t="s">
        <v>26</v>
      </c>
      <c r="B854" s="2">
        <v>44351</v>
      </c>
      <c r="C854">
        <v>2021</v>
      </c>
      <c r="D854">
        <v>6</v>
      </c>
      <c r="E854">
        <v>4</v>
      </c>
      <c r="F854" s="3">
        <v>49</v>
      </c>
      <c r="G854" s="3" t="s">
        <v>85</v>
      </c>
      <c r="H854" s="3">
        <v>3</v>
      </c>
      <c r="I854" s="3">
        <v>1</v>
      </c>
      <c r="J854" s="3" t="s">
        <v>88</v>
      </c>
      <c r="K854" s="3" t="s">
        <v>266</v>
      </c>
      <c r="L854" s="3" t="s">
        <v>29</v>
      </c>
      <c r="M854" s="3" t="s">
        <v>33</v>
      </c>
      <c r="N854" s="3" t="s">
        <v>34</v>
      </c>
      <c r="O854" s="4">
        <v>26.92</v>
      </c>
      <c r="P854" s="4">
        <v>2.6920000000000002</v>
      </c>
      <c r="Q854" s="4">
        <v>5.3</v>
      </c>
      <c r="R854" s="4">
        <v>20.22</v>
      </c>
      <c r="S854" s="4">
        <v>17.350000000000001</v>
      </c>
      <c r="T854" s="4">
        <v>85.81</v>
      </c>
      <c r="U854" s="4">
        <v>0.7</v>
      </c>
      <c r="V854" s="4">
        <v>14.479100000000001</v>
      </c>
      <c r="W854" s="4">
        <v>0.57999999999999996</v>
      </c>
      <c r="X854" s="4">
        <v>12.84</v>
      </c>
      <c r="Y854" s="4">
        <v>22.08</v>
      </c>
      <c r="Z854" s="4">
        <v>144.76</v>
      </c>
      <c r="AA854" s="5">
        <f t="shared" si="13"/>
        <v>197.42320400000003</v>
      </c>
    </row>
    <row r="855" spans="1:27" x14ac:dyDescent="0.25">
      <c r="A855" t="s">
        <v>26</v>
      </c>
      <c r="B855" s="2">
        <v>44351</v>
      </c>
      <c r="C855">
        <v>2021</v>
      </c>
      <c r="D855">
        <v>6</v>
      </c>
      <c r="E855">
        <v>4</v>
      </c>
      <c r="F855" s="3">
        <v>49</v>
      </c>
      <c r="G855" s="3" t="s">
        <v>85</v>
      </c>
      <c r="H855" s="3">
        <v>3</v>
      </c>
      <c r="I855" s="3">
        <v>2</v>
      </c>
      <c r="J855" s="3" t="s">
        <v>160</v>
      </c>
      <c r="K855" s="3" t="s">
        <v>266</v>
      </c>
      <c r="L855" s="3" t="s">
        <v>29</v>
      </c>
      <c r="M855" s="3" t="s">
        <v>33</v>
      </c>
      <c r="N855" s="3" t="s">
        <v>34</v>
      </c>
      <c r="O855" s="4">
        <v>26.92</v>
      </c>
      <c r="P855" s="4">
        <v>2.6920000000000002</v>
      </c>
      <c r="Q855" s="4">
        <v>5.3</v>
      </c>
      <c r="R855" s="4">
        <v>20.22</v>
      </c>
      <c r="S855" s="4">
        <v>17.350000000000001</v>
      </c>
      <c r="T855" s="4">
        <v>85.81</v>
      </c>
      <c r="U855" s="4">
        <v>0.7</v>
      </c>
      <c r="V855" s="4">
        <v>14.479100000000001</v>
      </c>
      <c r="W855" s="4">
        <v>0.57999999999999996</v>
      </c>
      <c r="X855" s="4">
        <v>12.84</v>
      </c>
      <c r="Y855" s="4">
        <v>22.08</v>
      </c>
      <c r="Z855" s="4">
        <v>144.76</v>
      </c>
      <c r="AA855" s="5">
        <f t="shared" si="13"/>
        <v>197.42320400000003</v>
      </c>
    </row>
    <row r="856" spans="1:27" x14ac:dyDescent="0.25">
      <c r="A856" t="s">
        <v>26</v>
      </c>
      <c r="B856" s="2">
        <v>44351</v>
      </c>
      <c r="C856">
        <v>2021</v>
      </c>
      <c r="D856">
        <v>6</v>
      </c>
      <c r="E856">
        <v>4</v>
      </c>
      <c r="F856" s="3">
        <v>49</v>
      </c>
      <c r="G856" s="3" t="s">
        <v>85</v>
      </c>
      <c r="H856" s="3">
        <v>3</v>
      </c>
      <c r="I856" s="3">
        <v>3</v>
      </c>
      <c r="J856" s="3" t="s">
        <v>224</v>
      </c>
      <c r="K856" s="3" t="s">
        <v>266</v>
      </c>
      <c r="L856" s="3" t="s">
        <v>29</v>
      </c>
      <c r="M856" s="3" t="s">
        <v>33</v>
      </c>
      <c r="N856" s="3" t="s">
        <v>34</v>
      </c>
      <c r="O856" s="4">
        <v>26.92</v>
      </c>
      <c r="P856" s="4">
        <v>2.6920000000000002</v>
      </c>
      <c r="Q856" s="4">
        <v>5.3</v>
      </c>
      <c r="R856" s="4">
        <v>20.22</v>
      </c>
      <c r="S856" s="4">
        <v>17.350000000000001</v>
      </c>
      <c r="T856" s="4">
        <v>85.81</v>
      </c>
      <c r="U856" s="4">
        <v>0.7</v>
      </c>
      <c r="V856" s="4">
        <v>14.479100000000001</v>
      </c>
      <c r="W856" s="4">
        <v>0.57999999999999996</v>
      </c>
      <c r="X856" s="4">
        <v>12.84</v>
      </c>
      <c r="Y856" s="4">
        <v>22.08</v>
      </c>
      <c r="Z856" s="4">
        <v>144.76</v>
      </c>
      <c r="AA856" s="5">
        <f t="shared" si="13"/>
        <v>197.42320400000003</v>
      </c>
    </row>
    <row r="857" spans="1:27" x14ac:dyDescent="0.25">
      <c r="A857" t="s">
        <v>26</v>
      </c>
      <c r="B857" s="2">
        <v>44351</v>
      </c>
      <c r="C857">
        <v>2021</v>
      </c>
      <c r="D857">
        <v>6</v>
      </c>
      <c r="E857">
        <v>4</v>
      </c>
      <c r="F857" s="3">
        <v>49</v>
      </c>
      <c r="G857" s="3" t="s">
        <v>85</v>
      </c>
      <c r="H857" s="3">
        <v>4</v>
      </c>
      <c r="I857" s="3">
        <v>1</v>
      </c>
      <c r="J857" s="3" t="s">
        <v>89</v>
      </c>
      <c r="K857" s="3" t="s">
        <v>266</v>
      </c>
      <c r="L857" s="3" t="s">
        <v>29</v>
      </c>
      <c r="M857" s="3" t="s">
        <v>30</v>
      </c>
      <c r="N857" s="3" t="s">
        <v>31</v>
      </c>
      <c r="O857" s="4">
        <v>20.81</v>
      </c>
      <c r="P857" s="4">
        <v>2.081</v>
      </c>
      <c r="Q857" s="4">
        <v>5.3</v>
      </c>
      <c r="R857" s="4">
        <v>20.399999999999999</v>
      </c>
      <c r="S857" s="4">
        <v>18.079999999999998</v>
      </c>
      <c r="T857" s="4">
        <v>88.63</v>
      </c>
      <c r="U857" s="4">
        <v>0.6</v>
      </c>
      <c r="V857" s="4">
        <v>15.2151</v>
      </c>
      <c r="W857" s="4">
        <v>0.5</v>
      </c>
      <c r="X857" s="4">
        <v>12.36</v>
      </c>
      <c r="Y857" s="4">
        <v>27.44</v>
      </c>
      <c r="Z857" s="4">
        <v>151.12</v>
      </c>
      <c r="AA857" s="5">
        <f t="shared" si="13"/>
        <v>152.61429699999999</v>
      </c>
    </row>
    <row r="858" spans="1:27" x14ac:dyDescent="0.25">
      <c r="A858" t="s">
        <v>26</v>
      </c>
      <c r="B858" s="2">
        <v>44351</v>
      </c>
      <c r="C858">
        <v>2021</v>
      </c>
      <c r="D858">
        <v>6</v>
      </c>
      <c r="E858">
        <v>4</v>
      </c>
      <c r="F858" s="3">
        <v>49</v>
      </c>
      <c r="G858" s="3" t="s">
        <v>85</v>
      </c>
      <c r="H858" s="3">
        <v>4</v>
      </c>
      <c r="I858" s="3">
        <v>2</v>
      </c>
      <c r="J858" s="3" t="s">
        <v>161</v>
      </c>
      <c r="K858" s="3" t="s">
        <v>266</v>
      </c>
      <c r="L858" s="3" t="s">
        <v>29</v>
      </c>
      <c r="M858" s="3" t="s">
        <v>30</v>
      </c>
      <c r="N858" s="3" t="s">
        <v>31</v>
      </c>
      <c r="O858" s="4">
        <v>20.81</v>
      </c>
      <c r="P858" s="4">
        <v>2.081</v>
      </c>
      <c r="Q858" s="4">
        <v>5.3</v>
      </c>
      <c r="R858" s="4">
        <v>20.399999999999999</v>
      </c>
      <c r="S858" s="4">
        <v>18.079999999999998</v>
      </c>
      <c r="T858" s="4">
        <v>88.63</v>
      </c>
      <c r="U858" s="4">
        <v>0.6</v>
      </c>
      <c r="V858" s="4">
        <v>15.2151</v>
      </c>
      <c r="W858" s="4">
        <v>0.5</v>
      </c>
      <c r="X858" s="4">
        <v>12.36</v>
      </c>
      <c r="Y858" s="4">
        <v>27.44</v>
      </c>
      <c r="Z858" s="4">
        <v>151.12</v>
      </c>
      <c r="AA858" s="5">
        <f t="shared" si="13"/>
        <v>152.61429699999999</v>
      </c>
    </row>
    <row r="859" spans="1:27" x14ac:dyDescent="0.25">
      <c r="A859" t="s">
        <v>26</v>
      </c>
      <c r="B859" s="2">
        <v>44351</v>
      </c>
      <c r="C859">
        <v>2021</v>
      </c>
      <c r="D859">
        <v>6</v>
      </c>
      <c r="E859">
        <v>4</v>
      </c>
      <c r="F859" s="3">
        <v>49</v>
      </c>
      <c r="G859" s="3" t="s">
        <v>85</v>
      </c>
      <c r="H859" s="3">
        <v>4</v>
      </c>
      <c r="I859" s="3">
        <v>3</v>
      </c>
      <c r="J859" s="3" t="s">
        <v>225</v>
      </c>
      <c r="K859" s="3" t="s">
        <v>266</v>
      </c>
      <c r="L859" s="3" t="s">
        <v>29</v>
      </c>
      <c r="M859" s="3" t="s">
        <v>30</v>
      </c>
      <c r="N859" s="3" t="s">
        <v>31</v>
      </c>
      <c r="O859" s="4">
        <v>20.81</v>
      </c>
      <c r="P859" s="4">
        <v>2.081</v>
      </c>
      <c r="Q859" s="4">
        <v>5.3</v>
      </c>
      <c r="R859" s="4">
        <v>20.399999999999999</v>
      </c>
      <c r="S859" s="4">
        <v>18.079999999999998</v>
      </c>
      <c r="T859" s="4">
        <v>88.63</v>
      </c>
      <c r="U859" s="4">
        <v>0.6</v>
      </c>
      <c r="V859" s="4">
        <v>15.2151</v>
      </c>
      <c r="W859" s="4">
        <v>0.5</v>
      </c>
      <c r="X859" s="4">
        <v>12.36</v>
      </c>
      <c r="Y859" s="4">
        <v>27.44</v>
      </c>
      <c r="Z859" s="4">
        <v>151.12</v>
      </c>
      <c r="AA859" s="5">
        <f t="shared" si="13"/>
        <v>152.61429699999999</v>
      </c>
    </row>
    <row r="860" spans="1:27" x14ac:dyDescent="0.25">
      <c r="A860" t="s">
        <v>26</v>
      </c>
      <c r="B860" s="2">
        <v>44351</v>
      </c>
      <c r="C860">
        <v>2021</v>
      </c>
      <c r="D860">
        <v>6</v>
      </c>
      <c r="E860">
        <v>4</v>
      </c>
      <c r="F860" s="3">
        <v>49</v>
      </c>
      <c r="G860" s="3" t="s">
        <v>85</v>
      </c>
      <c r="H860" s="3">
        <v>1</v>
      </c>
      <c r="I860" s="3">
        <v>1</v>
      </c>
      <c r="J860" s="3" t="s">
        <v>86</v>
      </c>
      <c r="K860" s="3" t="s">
        <v>266</v>
      </c>
      <c r="L860" s="3" t="s">
        <v>29</v>
      </c>
      <c r="M860" s="3" t="s">
        <v>39</v>
      </c>
      <c r="N860" s="3" t="s">
        <v>40</v>
      </c>
      <c r="O860" s="4">
        <v>26.7</v>
      </c>
      <c r="P860" s="4">
        <v>2.67</v>
      </c>
      <c r="Q860" s="4">
        <v>5.3</v>
      </c>
      <c r="R860" s="4">
        <v>21.28</v>
      </c>
      <c r="S860" s="4">
        <v>18.87</v>
      </c>
      <c r="T860" s="4">
        <v>88.67</v>
      </c>
      <c r="U860" s="4">
        <v>0.6</v>
      </c>
      <c r="V860" s="4">
        <v>15.7036</v>
      </c>
      <c r="W860" s="4">
        <v>0.5</v>
      </c>
      <c r="X860" s="4">
        <v>13</v>
      </c>
      <c r="Y860" s="4">
        <v>31.41</v>
      </c>
      <c r="Z860" s="4">
        <v>155.83000000000001</v>
      </c>
      <c r="AA860" s="5">
        <f t="shared" si="13"/>
        <v>195.80979000000002</v>
      </c>
    </row>
    <row r="861" spans="1:27" x14ac:dyDescent="0.25">
      <c r="A861" t="s">
        <v>26</v>
      </c>
      <c r="B861" s="2">
        <v>44351</v>
      </c>
      <c r="C861">
        <v>2021</v>
      </c>
      <c r="D861">
        <v>6</v>
      </c>
      <c r="E861">
        <v>4</v>
      </c>
      <c r="F861" s="3">
        <v>49</v>
      </c>
      <c r="G861" s="3" t="s">
        <v>85</v>
      </c>
      <c r="H861" s="3">
        <v>1</v>
      </c>
      <c r="I861" s="3">
        <v>2</v>
      </c>
      <c r="J861" s="3" t="s">
        <v>158</v>
      </c>
      <c r="K861" s="3" t="s">
        <v>266</v>
      </c>
      <c r="L861" s="3" t="s">
        <v>29</v>
      </c>
      <c r="M861" s="3" t="s">
        <v>39</v>
      </c>
      <c r="N861" s="3" t="s">
        <v>40</v>
      </c>
      <c r="O861" s="4">
        <v>26.7</v>
      </c>
      <c r="P861" s="4">
        <v>2.67</v>
      </c>
      <c r="Q861" s="4">
        <v>5.3</v>
      </c>
      <c r="R861" s="4">
        <v>21.28</v>
      </c>
      <c r="S861" s="4">
        <v>18.87</v>
      </c>
      <c r="T861" s="4">
        <v>88.67</v>
      </c>
      <c r="U861" s="4">
        <v>0.6</v>
      </c>
      <c r="V861" s="4">
        <v>15.7036</v>
      </c>
      <c r="W861" s="4">
        <v>0.5</v>
      </c>
      <c r="X861" s="4">
        <v>13</v>
      </c>
      <c r="Y861" s="4">
        <v>31.41</v>
      </c>
      <c r="Z861" s="4">
        <v>155.83000000000001</v>
      </c>
      <c r="AA861" s="5">
        <f t="shared" si="13"/>
        <v>195.80979000000002</v>
      </c>
    </row>
    <row r="862" spans="1:27" x14ac:dyDescent="0.25">
      <c r="A862" t="s">
        <v>26</v>
      </c>
      <c r="B862" s="2">
        <v>44351</v>
      </c>
      <c r="C862">
        <v>2021</v>
      </c>
      <c r="D862">
        <v>6</v>
      </c>
      <c r="E862">
        <v>4</v>
      </c>
      <c r="F862" s="3">
        <v>49</v>
      </c>
      <c r="G862" s="3" t="s">
        <v>85</v>
      </c>
      <c r="H862" s="3">
        <v>1</v>
      </c>
      <c r="I862" s="3">
        <v>3</v>
      </c>
      <c r="J862" s="3" t="s">
        <v>222</v>
      </c>
      <c r="K862" s="3" t="s">
        <v>266</v>
      </c>
      <c r="L862" s="3" t="s">
        <v>29</v>
      </c>
      <c r="M862" s="3" t="s">
        <v>39</v>
      </c>
      <c r="N862" s="3" t="s">
        <v>40</v>
      </c>
      <c r="O862" s="4">
        <v>26.7</v>
      </c>
      <c r="P862" s="4">
        <v>2.67</v>
      </c>
      <c r="Q862" s="4">
        <v>5.3</v>
      </c>
      <c r="R862" s="4">
        <v>21.28</v>
      </c>
      <c r="S862" s="4">
        <v>18.87</v>
      </c>
      <c r="T862" s="4">
        <v>88.67</v>
      </c>
      <c r="U862" s="4">
        <v>0.6</v>
      </c>
      <c r="V862" s="4">
        <v>15.7036</v>
      </c>
      <c r="W862" s="4">
        <v>0.5</v>
      </c>
      <c r="X862" s="4">
        <v>13</v>
      </c>
      <c r="Y862" s="4">
        <v>31.41</v>
      </c>
      <c r="Z862" s="4">
        <v>155.83000000000001</v>
      </c>
      <c r="AA862" s="5">
        <f t="shared" si="13"/>
        <v>195.80979000000002</v>
      </c>
    </row>
    <row r="863" spans="1:27" x14ac:dyDescent="0.25">
      <c r="A863" t="s">
        <v>26</v>
      </c>
      <c r="B863" s="2">
        <v>44351</v>
      </c>
      <c r="C863">
        <v>2021</v>
      </c>
      <c r="D863">
        <v>6</v>
      </c>
      <c r="E863">
        <v>4</v>
      </c>
      <c r="F863" s="3">
        <v>49</v>
      </c>
      <c r="G863" s="3" t="s">
        <v>85</v>
      </c>
      <c r="H863" s="3">
        <v>2</v>
      </c>
      <c r="I863" s="3">
        <v>1</v>
      </c>
      <c r="J863" s="3" t="s">
        <v>87</v>
      </c>
      <c r="K863" s="3" t="s">
        <v>266</v>
      </c>
      <c r="L863" s="3" t="s">
        <v>29</v>
      </c>
      <c r="M863" s="3" t="s">
        <v>36</v>
      </c>
      <c r="N863" s="3" t="s">
        <v>37</v>
      </c>
      <c r="O863" s="4">
        <v>25.6</v>
      </c>
      <c r="P863" s="4">
        <v>2.56</v>
      </c>
      <c r="Q863" s="4">
        <v>5.3</v>
      </c>
      <c r="R863" s="4">
        <v>20.63</v>
      </c>
      <c r="S863" s="4">
        <v>18</v>
      </c>
      <c r="T863" s="4">
        <v>87.25</v>
      </c>
      <c r="U863" s="4">
        <v>0.65</v>
      </c>
      <c r="V863" s="4">
        <v>15.092499999999999</v>
      </c>
      <c r="W863" s="4">
        <v>0.55000000000000004</v>
      </c>
      <c r="X863" s="4">
        <v>12.57</v>
      </c>
      <c r="Y863" s="4">
        <v>26.83</v>
      </c>
      <c r="Z863" s="4">
        <v>150.4</v>
      </c>
      <c r="AA863" s="5">
        <f t="shared" si="13"/>
        <v>187.74271999999999</v>
      </c>
    </row>
    <row r="864" spans="1:27" x14ac:dyDescent="0.25">
      <c r="A864" t="s">
        <v>26</v>
      </c>
      <c r="B864" s="2">
        <v>44351</v>
      </c>
      <c r="C864">
        <v>2021</v>
      </c>
      <c r="D864">
        <v>6</v>
      </c>
      <c r="E864">
        <v>4</v>
      </c>
      <c r="F864" s="3">
        <v>49</v>
      </c>
      <c r="G864" s="3" t="s">
        <v>85</v>
      </c>
      <c r="H864" s="3">
        <v>2</v>
      </c>
      <c r="I864" s="3">
        <v>2</v>
      </c>
      <c r="J864" s="3" t="s">
        <v>159</v>
      </c>
      <c r="K864" s="3" t="s">
        <v>266</v>
      </c>
      <c r="L864" s="3" t="s">
        <v>29</v>
      </c>
      <c r="M864" s="3" t="s">
        <v>36</v>
      </c>
      <c r="N864" s="3" t="s">
        <v>37</v>
      </c>
      <c r="O864" s="4">
        <v>25.6</v>
      </c>
      <c r="P864" s="4">
        <v>2.56</v>
      </c>
      <c r="Q864" s="4">
        <v>5.3</v>
      </c>
      <c r="R864" s="4">
        <v>20.63</v>
      </c>
      <c r="S864" s="4">
        <v>18</v>
      </c>
      <c r="T864" s="4">
        <v>87.25</v>
      </c>
      <c r="U864" s="4">
        <v>0.65</v>
      </c>
      <c r="V864" s="4">
        <v>15.092499999999999</v>
      </c>
      <c r="W864" s="4">
        <v>0.55000000000000004</v>
      </c>
      <c r="X864" s="4">
        <v>12.57</v>
      </c>
      <c r="Y864" s="4">
        <v>26.83</v>
      </c>
      <c r="Z864" s="4">
        <v>150.4</v>
      </c>
      <c r="AA864" s="5">
        <f t="shared" si="13"/>
        <v>187.74271999999999</v>
      </c>
    </row>
    <row r="865" spans="1:27" x14ac:dyDescent="0.25">
      <c r="A865" t="s">
        <v>26</v>
      </c>
      <c r="B865" s="2">
        <v>44351</v>
      </c>
      <c r="C865">
        <v>2021</v>
      </c>
      <c r="D865">
        <v>6</v>
      </c>
      <c r="E865">
        <v>4</v>
      </c>
      <c r="F865" s="3">
        <v>49</v>
      </c>
      <c r="G865" s="3" t="s">
        <v>85</v>
      </c>
      <c r="H865" s="3">
        <v>2</v>
      </c>
      <c r="I865" s="3">
        <v>3</v>
      </c>
      <c r="J865" s="3" t="s">
        <v>223</v>
      </c>
      <c r="K865" s="3" t="s">
        <v>266</v>
      </c>
      <c r="L865" s="3" t="s">
        <v>29</v>
      </c>
      <c r="M865" s="3" t="s">
        <v>36</v>
      </c>
      <c r="N865" s="3" t="s">
        <v>37</v>
      </c>
      <c r="O865" s="4">
        <v>25.6</v>
      </c>
      <c r="P865" s="4">
        <v>2.56</v>
      </c>
      <c r="Q865" s="4">
        <v>5.3</v>
      </c>
      <c r="R865" s="4">
        <v>20.63</v>
      </c>
      <c r="S865" s="4">
        <v>18</v>
      </c>
      <c r="T865" s="4">
        <v>87.25</v>
      </c>
      <c r="U865" s="4">
        <v>0.65</v>
      </c>
      <c r="V865" s="4">
        <v>15.092499999999999</v>
      </c>
      <c r="W865" s="4">
        <v>0.55000000000000004</v>
      </c>
      <c r="X865" s="4">
        <v>12.57</v>
      </c>
      <c r="Y865" s="4">
        <v>26.83</v>
      </c>
      <c r="Z865" s="4">
        <v>150.4</v>
      </c>
      <c r="AA865" s="5">
        <f t="shared" si="13"/>
        <v>187.74271999999999</v>
      </c>
    </row>
    <row r="866" spans="1:27" x14ac:dyDescent="0.25">
      <c r="A866" t="s">
        <v>26</v>
      </c>
      <c r="B866" s="2">
        <v>44351</v>
      </c>
      <c r="C866">
        <v>2021</v>
      </c>
      <c r="D866">
        <v>6</v>
      </c>
      <c r="E866">
        <v>4</v>
      </c>
      <c r="F866" s="3">
        <v>49</v>
      </c>
      <c r="G866" s="3" t="s">
        <v>90</v>
      </c>
      <c r="H866" s="3">
        <v>1</v>
      </c>
      <c r="I866" s="3">
        <v>1</v>
      </c>
      <c r="J866" s="3" t="s">
        <v>91</v>
      </c>
      <c r="K866" s="3" t="s">
        <v>267</v>
      </c>
      <c r="L866" s="3" t="s">
        <v>36</v>
      </c>
      <c r="M866" s="3" t="s">
        <v>33</v>
      </c>
      <c r="N866" s="3" t="s">
        <v>45</v>
      </c>
      <c r="O866" s="4">
        <v>20.81</v>
      </c>
      <c r="P866" s="4">
        <v>2.081</v>
      </c>
      <c r="Q866" s="4">
        <v>5.3</v>
      </c>
      <c r="R866" s="4">
        <v>19.32</v>
      </c>
      <c r="S866" s="4">
        <v>17.09</v>
      </c>
      <c r="T866" s="4">
        <v>88.46</v>
      </c>
      <c r="U866" s="4">
        <v>0.61</v>
      </c>
      <c r="V866" s="4">
        <v>14.444599999999999</v>
      </c>
      <c r="W866" s="4">
        <v>0.52</v>
      </c>
      <c r="X866" s="4">
        <v>12.11</v>
      </c>
      <c r="Y866" s="4">
        <v>21.34</v>
      </c>
      <c r="Z866" s="4">
        <v>143.88</v>
      </c>
      <c r="AA866" s="5">
        <f t="shared" si="13"/>
        <v>152.61429699999999</v>
      </c>
    </row>
    <row r="867" spans="1:27" x14ac:dyDescent="0.25">
      <c r="A867" t="s">
        <v>26</v>
      </c>
      <c r="B867" s="2">
        <v>44351</v>
      </c>
      <c r="C867">
        <v>2021</v>
      </c>
      <c r="D867">
        <v>6</v>
      </c>
      <c r="E867">
        <v>4</v>
      </c>
      <c r="F867" s="3">
        <v>49</v>
      </c>
      <c r="G867" s="3" t="s">
        <v>90</v>
      </c>
      <c r="H867" s="3">
        <v>1</v>
      </c>
      <c r="I867" s="3">
        <v>2</v>
      </c>
      <c r="J867" s="3" t="s">
        <v>162</v>
      </c>
      <c r="K867" s="3" t="s">
        <v>267</v>
      </c>
      <c r="L867" s="3" t="s">
        <v>36</v>
      </c>
      <c r="M867" s="3" t="s">
        <v>33</v>
      </c>
      <c r="N867" s="3" t="s">
        <v>45</v>
      </c>
      <c r="O867" s="4">
        <v>20.81</v>
      </c>
      <c r="P867" s="4">
        <v>2.081</v>
      </c>
      <c r="Q867" s="4">
        <v>5.3</v>
      </c>
      <c r="R867" s="4">
        <v>19.32</v>
      </c>
      <c r="S867" s="4">
        <v>17.09</v>
      </c>
      <c r="T867" s="4">
        <v>88.46</v>
      </c>
      <c r="U867" s="4">
        <v>0.61</v>
      </c>
      <c r="V867" s="4">
        <v>14.444599999999999</v>
      </c>
      <c r="W867" s="4">
        <v>0.52</v>
      </c>
      <c r="X867" s="4">
        <v>12.11</v>
      </c>
      <c r="Y867" s="4">
        <v>21.34</v>
      </c>
      <c r="Z867" s="4">
        <v>143.88</v>
      </c>
      <c r="AA867" s="5">
        <f t="shared" si="13"/>
        <v>152.61429699999999</v>
      </c>
    </row>
    <row r="868" spans="1:27" x14ac:dyDescent="0.25">
      <c r="A868" t="s">
        <v>26</v>
      </c>
      <c r="B868" s="2">
        <v>44351</v>
      </c>
      <c r="C868">
        <v>2021</v>
      </c>
      <c r="D868">
        <v>6</v>
      </c>
      <c r="E868">
        <v>4</v>
      </c>
      <c r="F868" s="3">
        <v>49</v>
      </c>
      <c r="G868" s="3" t="s">
        <v>90</v>
      </c>
      <c r="H868" s="3">
        <v>1</v>
      </c>
      <c r="I868" s="3">
        <v>3</v>
      </c>
      <c r="J868" s="3" t="s">
        <v>226</v>
      </c>
      <c r="K868" s="3" t="s">
        <v>267</v>
      </c>
      <c r="L868" s="3" t="s">
        <v>36</v>
      </c>
      <c r="M868" s="3" t="s">
        <v>33</v>
      </c>
      <c r="N868" s="3" t="s">
        <v>45</v>
      </c>
      <c r="O868" s="4">
        <v>20.81</v>
      </c>
      <c r="P868" s="4">
        <v>2.081</v>
      </c>
      <c r="Q868" s="4">
        <v>5.3</v>
      </c>
      <c r="R868" s="4">
        <v>19.32</v>
      </c>
      <c r="S868" s="4">
        <v>17.09</v>
      </c>
      <c r="T868" s="4">
        <v>88.46</v>
      </c>
      <c r="U868" s="4">
        <v>0.61</v>
      </c>
      <c r="V868" s="4">
        <v>14.444599999999999</v>
      </c>
      <c r="W868" s="4">
        <v>0.52</v>
      </c>
      <c r="X868" s="4">
        <v>12.11</v>
      </c>
      <c r="Y868" s="4">
        <v>21.34</v>
      </c>
      <c r="Z868" s="4">
        <v>143.88</v>
      </c>
      <c r="AA868" s="5">
        <f t="shared" si="13"/>
        <v>152.61429699999999</v>
      </c>
    </row>
    <row r="869" spans="1:27" x14ac:dyDescent="0.25">
      <c r="A869" t="s">
        <v>26</v>
      </c>
      <c r="B869" s="2">
        <v>44351</v>
      </c>
      <c r="C869">
        <v>2021</v>
      </c>
      <c r="D869">
        <v>6</v>
      </c>
      <c r="E869">
        <v>4</v>
      </c>
      <c r="F869" s="3">
        <v>49</v>
      </c>
      <c r="G869" s="3" t="s">
        <v>90</v>
      </c>
      <c r="H869" s="3">
        <v>3</v>
      </c>
      <c r="I869" s="3">
        <v>1</v>
      </c>
      <c r="J869" s="3" t="s">
        <v>93</v>
      </c>
      <c r="K869" s="3" t="s">
        <v>267</v>
      </c>
      <c r="L869" s="3" t="s">
        <v>36</v>
      </c>
      <c r="M869" s="3" t="s">
        <v>30</v>
      </c>
      <c r="N869" s="3" t="s">
        <v>43</v>
      </c>
      <c r="O869" s="4">
        <v>21.91</v>
      </c>
      <c r="P869" s="4">
        <v>2.1909999999999998</v>
      </c>
      <c r="Q869" s="4">
        <v>5.3</v>
      </c>
      <c r="R869" s="4">
        <v>20.04</v>
      </c>
      <c r="S869" s="4">
        <v>16.97</v>
      </c>
      <c r="T869" s="4">
        <v>84.68</v>
      </c>
      <c r="U869" s="4">
        <v>0.74</v>
      </c>
      <c r="V869" s="4">
        <v>14.3308</v>
      </c>
      <c r="W869" s="4">
        <v>0.62</v>
      </c>
      <c r="X869" s="4">
        <v>12.16</v>
      </c>
      <c r="Y869" s="4">
        <v>21.18</v>
      </c>
      <c r="Z869" s="4">
        <v>143.69999999999999</v>
      </c>
      <c r="AA869" s="5">
        <f t="shared" si="13"/>
        <v>160.68136699999999</v>
      </c>
    </row>
    <row r="870" spans="1:27" x14ac:dyDescent="0.25">
      <c r="A870" t="s">
        <v>26</v>
      </c>
      <c r="B870" s="2">
        <v>44351</v>
      </c>
      <c r="C870">
        <v>2021</v>
      </c>
      <c r="D870">
        <v>6</v>
      </c>
      <c r="E870">
        <v>4</v>
      </c>
      <c r="F870" s="3">
        <v>49</v>
      </c>
      <c r="G870" s="3" t="s">
        <v>90</v>
      </c>
      <c r="H870" s="3">
        <v>3</v>
      </c>
      <c r="I870" s="3">
        <v>2</v>
      </c>
      <c r="J870" s="3" t="s">
        <v>164</v>
      </c>
      <c r="K870" s="3" t="s">
        <v>267</v>
      </c>
      <c r="L870" s="3" t="s">
        <v>36</v>
      </c>
      <c r="M870" s="3" t="s">
        <v>30</v>
      </c>
      <c r="N870" s="3" t="s">
        <v>43</v>
      </c>
      <c r="O870" s="4">
        <v>21.91</v>
      </c>
      <c r="P870" s="4">
        <v>2.1909999999999998</v>
      </c>
      <c r="Q870" s="4">
        <v>5.3</v>
      </c>
      <c r="R870" s="4">
        <v>20.04</v>
      </c>
      <c r="S870" s="4">
        <v>16.97</v>
      </c>
      <c r="T870" s="4">
        <v>84.68</v>
      </c>
      <c r="U870" s="4">
        <v>0.74</v>
      </c>
      <c r="V870" s="4">
        <v>14.3308</v>
      </c>
      <c r="W870" s="4">
        <v>0.62</v>
      </c>
      <c r="X870" s="4">
        <v>12.16</v>
      </c>
      <c r="Y870" s="4">
        <v>21.18</v>
      </c>
      <c r="Z870" s="4">
        <v>143.69999999999999</v>
      </c>
      <c r="AA870" s="5">
        <f t="shared" si="13"/>
        <v>160.68136699999999</v>
      </c>
    </row>
    <row r="871" spans="1:27" x14ac:dyDescent="0.25">
      <c r="A871" t="s">
        <v>26</v>
      </c>
      <c r="B871" s="2">
        <v>44351</v>
      </c>
      <c r="C871">
        <v>2021</v>
      </c>
      <c r="D871">
        <v>6</v>
      </c>
      <c r="E871">
        <v>4</v>
      </c>
      <c r="F871" s="3">
        <v>49</v>
      </c>
      <c r="G871" s="3" t="s">
        <v>90</v>
      </c>
      <c r="H871" s="3">
        <v>3</v>
      </c>
      <c r="I871" s="3">
        <v>3</v>
      </c>
      <c r="J871" s="3" t="s">
        <v>228</v>
      </c>
      <c r="K871" s="3" t="s">
        <v>267</v>
      </c>
      <c r="L871" s="3" t="s">
        <v>36</v>
      </c>
      <c r="M871" s="3" t="s">
        <v>30</v>
      </c>
      <c r="N871" s="3" t="s">
        <v>43</v>
      </c>
      <c r="O871" s="4">
        <v>21.91</v>
      </c>
      <c r="P871" s="4">
        <v>2.1909999999999998</v>
      </c>
      <c r="Q871" s="4">
        <v>5.3</v>
      </c>
      <c r="R871" s="4">
        <v>20.04</v>
      </c>
      <c r="S871" s="4">
        <v>16.97</v>
      </c>
      <c r="T871" s="4">
        <v>84.68</v>
      </c>
      <c r="U871" s="4">
        <v>0.74</v>
      </c>
      <c r="V871" s="4">
        <v>14.3308</v>
      </c>
      <c r="W871" s="4">
        <v>0.62</v>
      </c>
      <c r="X871" s="4">
        <v>12.16</v>
      </c>
      <c r="Y871" s="4">
        <v>21.18</v>
      </c>
      <c r="Z871" s="4">
        <v>143.69999999999999</v>
      </c>
      <c r="AA871" s="5">
        <f t="shared" si="13"/>
        <v>160.68136699999999</v>
      </c>
    </row>
    <row r="872" spans="1:27" x14ac:dyDescent="0.25">
      <c r="A872" t="s">
        <v>26</v>
      </c>
      <c r="B872" s="2">
        <v>44351</v>
      </c>
      <c r="C872">
        <v>2021</v>
      </c>
      <c r="D872">
        <v>6</v>
      </c>
      <c r="E872">
        <v>4</v>
      </c>
      <c r="F872" s="3">
        <v>49</v>
      </c>
      <c r="G872" s="3" t="s">
        <v>90</v>
      </c>
      <c r="H872" s="3">
        <v>2</v>
      </c>
      <c r="I872" s="3">
        <v>1</v>
      </c>
      <c r="J872" s="3" t="s">
        <v>92</v>
      </c>
      <c r="K872" s="3" t="s">
        <v>267</v>
      </c>
      <c r="L872" s="3" t="s">
        <v>36</v>
      </c>
      <c r="M872" s="3" t="s">
        <v>39</v>
      </c>
      <c r="N872" s="3" t="s">
        <v>49</v>
      </c>
      <c r="O872" s="4">
        <v>23.65</v>
      </c>
      <c r="P872" s="4">
        <v>2.3649999999999998</v>
      </c>
      <c r="Q872" s="4">
        <v>5.3</v>
      </c>
      <c r="R872" s="4">
        <v>18.420000000000002</v>
      </c>
      <c r="S872" s="4">
        <v>15.75</v>
      </c>
      <c r="T872" s="4">
        <v>85.5</v>
      </c>
      <c r="U872" s="4">
        <v>0.71</v>
      </c>
      <c r="V872" s="4">
        <v>13.2936</v>
      </c>
      <c r="W872" s="4">
        <v>0.6</v>
      </c>
      <c r="X872" s="4">
        <v>12.19</v>
      </c>
      <c r="Y872" s="4">
        <v>12.61</v>
      </c>
      <c r="Z872" s="4">
        <v>133.53</v>
      </c>
      <c r="AA872" s="5">
        <f t="shared" si="13"/>
        <v>173.44200499999997</v>
      </c>
    </row>
    <row r="873" spans="1:27" x14ac:dyDescent="0.25">
      <c r="A873" t="s">
        <v>26</v>
      </c>
      <c r="B873" s="2">
        <v>44351</v>
      </c>
      <c r="C873">
        <v>2021</v>
      </c>
      <c r="D873">
        <v>6</v>
      </c>
      <c r="E873">
        <v>4</v>
      </c>
      <c r="F873" s="3">
        <v>49</v>
      </c>
      <c r="G873" s="3" t="s">
        <v>90</v>
      </c>
      <c r="H873" s="3">
        <v>2</v>
      </c>
      <c r="I873" s="3">
        <v>2</v>
      </c>
      <c r="J873" s="3" t="s">
        <v>163</v>
      </c>
      <c r="K873" s="3" t="s">
        <v>267</v>
      </c>
      <c r="L873" s="3" t="s">
        <v>36</v>
      </c>
      <c r="M873" s="3" t="s">
        <v>39</v>
      </c>
      <c r="N873" s="3" t="s">
        <v>49</v>
      </c>
      <c r="O873" s="4">
        <v>23.65</v>
      </c>
      <c r="P873" s="4">
        <v>2.3649999999999998</v>
      </c>
      <c r="Q873" s="4">
        <v>5.3</v>
      </c>
      <c r="R873" s="4">
        <v>18.420000000000002</v>
      </c>
      <c r="S873" s="4">
        <v>15.75</v>
      </c>
      <c r="T873" s="4">
        <v>85.5</v>
      </c>
      <c r="U873" s="4">
        <v>0.71</v>
      </c>
      <c r="V873" s="4">
        <v>13.2936</v>
      </c>
      <c r="W873" s="4">
        <v>0.6</v>
      </c>
      <c r="X873" s="4">
        <v>12.19</v>
      </c>
      <c r="Y873" s="4">
        <v>12.61</v>
      </c>
      <c r="Z873" s="4">
        <v>133.53</v>
      </c>
      <c r="AA873" s="5">
        <f t="shared" si="13"/>
        <v>173.44200499999997</v>
      </c>
    </row>
    <row r="874" spans="1:27" x14ac:dyDescent="0.25">
      <c r="A874" t="s">
        <v>26</v>
      </c>
      <c r="B874" s="2">
        <v>44351</v>
      </c>
      <c r="C874">
        <v>2021</v>
      </c>
      <c r="D874">
        <v>6</v>
      </c>
      <c r="E874">
        <v>4</v>
      </c>
      <c r="F874" s="3">
        <v>49</v>
      </c>
      <c r="G874" s="3" t="s">
        <v>90</v>
      </c>
      <c r="H874" s="3">
        <v>2</v>
      </c>
      <c r="I874" s="3">
        <v>3</v>
      </c>
      <c r="J874" s="3" t="s">
        <v>227</v>
      </c>
      <c r="K874" s="3" t="s">
        <v>267</v>
      </c>
      <c r="L874" s="3" t="s">
        <v>36</v>
      </c>
      <c r="M874" s="3" t="s">
        <v>39</v>
      </c>
      <c r="N874" s="3" t="s">
        <v>49</v>
      </c>
      <c r="O874" s="4">
        <v>23.65</v>
      </c>
      <c r="P874" s="4">
        <v>2.3649999999999998</v>
      </c>
      <c r="Q874" s="4">
        <v>5.3</v>
      </c>
      <c r="R874" s="4">
        <v>18.420000000000002</v>
      </c>
      <c r="S874" s="4">
        <v>15.75</v>
      </c>
      <c r="T874" s="4">
        <v>85.5</v>
      </c>
      <c r="U874" s="4">
        <v>0.71</v>
      </c>
      <c r="V874" s="4">
        <v>13.2936</v>
      </c>
      <c r="W874" s="4">
        <v>0.6</v>
      </c>
      <c r="X874" s="4">
        <v>12.19</v>
      </c>
      <c r="Y874" s="4">
        <v>12.61</v>
      </c>
      <c r="Z874" s="4">
        <v>133.53</v>
      </c>
      <c r="AA874" s="5">
        <f t="shared" si="13"/>
        <v>173.44200499999997</v>
      </c>
    </row>
    <row r="875" spans="1:27" x14ac:dyDescent="0.25">
      <c r="A875" t="s">
        <v>26</v>
      </c>
      <c r="B875" s="2">
        <v>44351</v>
      </c>
      <c r="C875">
        <v>2021</v>
      </c>
      <c r="D875">
        <v>6</v>
      </c>
      <c r="E875">
        <v>4</v>
      </c>
      <c r="F875" s="3">
        <v>49</v>
      </c>
      <c r="G875" s="3" t="s">
        <v>90</v>
      </c>
      <c r="H875" s="3">
        <v>4</v>
      </c>
      <c r="I875" s="3">
        <v>1</v>
      </c>
      <c r="J875" s="3" t="s">
        <v>94</v>
      </c>
      <c r="K875" s="3" t="s">
        <v>267</v>
      </c>
      <c r="L875" s="3" t="s">
        <v>36</v>
      </c>
      <c r="M875" s="3" t="s">
        <v>36</v>
      </c>
      <c r="N875" s="3" t="s">
        <v>47</v>
      </c>
      <c r="O875" s="4">
        <v>25</v>
      </c>
      <c r="P875" s="4">
        <v>2.5</v>
      </c>
      <c r="Q875" s="4">
        <v>5.4</v>
      </c>
      <c r="R875" s="4">
        <v>21.31</v>
      </c>
      <c r="S875" s="4">
        <v>17.309999999999999</v>
      </c>
      <c r="T875" s="4">
        <v>81.23</v>
      </c>
      <c r="U875" s="4">
        <v>0.85</v>
      </c>
      <c r="V875" s="4">
        <v>14.557</v>
      </c>
      <c r="W875" s="4">
        <v>0.71</v>
      </c>
      <c r="X875" s="4">
        <v>12.4</v>
      </c>
      <c r="Y875" s="4">
        <v>23.71</v>
      </c>
      <c r="Z875" s="4">
        <v>146.69999999999999</v>
      </c>
      <c r="AA875" s="5">
        <f t="shared" si="13"/>
        <v>183.3425</v>
      </c>
    </row>
    <row r="876" spans="1:27" x14ac:dyDescent="0.25">
      <c r="A876" t="s">
        <v>26</v>
      </c>
      <c r="B876" s="2">
        <v>44351</v>
      </c>
      <c r="C876">
        <v>2021</v>
      </c>
      <c r="D876">
        <v>6</v>
      </c>
      <c r="E876">
        <v>4</v>
      </c>
      <c r="F876" s="3">
        <v>49</v>
      </c>
      <c r="G876" s="3" t="s">
        <v>90</v>
      </c>
      <c r="H876" s="3">
        <v>4</v>
      </c>
      <c r="I876" s="3">
        <v>2</v>
      </c>
      <c r="J876" s="3" t="s">
        <v>165</v>
      </c>
      <c r="K876" s="3" t="s">
        <v>267</v>
      </c>
      <c r="L876" s="3" t="s">
        <v>36</v>
      </c>
      <c r="M876" s="3" t="s">
        <v>36</v>
      </c>
      <c r="N876" s="3" t="s">
        <v>47</v>
      </c>
      <c r="O876" s="4">
        <v>25</v>
      </c>
      <c r="P876" s="4">
        <v>2.5</v>
      </c>
      <c r="Q876" s="4">
        <v>5.4</v>
      </c>
      <c r="R876" s="4">
        <v>21.31</v>
      </c>
      <c r="S876" s="4">
        <v>17.309999999999999</v>
      </c>
      <c r="T876" s="4">
        <v>81.23</v>
      </c>
      <c r="U876" s="4">
        <v>0.85</v>
      </c>
      <c r="V876" s="4">
        <v>14.557</v>
      </c>
      <c r="W876" s="4">
        <v>0.71</v>
      </c>
      <c r="X876" s="4">
        <v>12.4</v>
      </c>
      <c r="Y876" s="4">
        <v>23.71</v>
      </c>
      <c r="Z876" s="4">
        <v>146.69999999999999</v>
      </c>
      <c r="AA876" s="5">
        <f t="shared" si="13"/>
        <v>183.3425</v>
      </c>
    </row>
    <row r="877" spans="1:27" x14ac:dyDescent="0.25">
      <c r="A877" t="s">
        <v>26</v>
      </c>
      <c r="B877" s="2">
        <v>44351</v>
      </c>
      <c r="C877">
        <v>2021</v>
      </c>
      <c r="D877">
        <v>6</v>
      </c>
      <c r="E877">
        <v>4</v>
      </c>
      <c r="F877" s="3">
        <v>49</v>
      </c>
      <c r="G877" s="3" t="s">
        <v>90</v>
      </c>
      <c r="H877" s="3">
        <v>4</v>
      </c>
      <c r="I877" s="3">
        <v>3</v>
      </c>
      <c r="J877" s="3" t="s">
        <v>229</v>
      </c>
      <c r="K877" s="3" t="s">
        <v>267</v>
      </c>
      <c r="L877" s="3" t="s">
        <v>36</v>
      </c>
      <c r="M877" s="3" t="s">
        <v>36</v>
      </c>
      <c r="N877" s="3" t="s">
        <v>47</v>
      </c>
      <c r="O877" s="4">
        <v>25</v>
      </c>
      <c r="P877" s="4">
        <v>2.5</v>
      </c>
      <c r="Q877" s="4">
        <v>5.4</v>
      </c>
      <c r="R877" s="4">
        <v>21.31</v>
      </c>
      <c r="S877" s="4">
        <v>17.309999999999999</v>
      </c>
      <c r="T877" s="4">
        <v>81.23</v>
      </c>
      <c r="U877" s="4">
        <v>0.85</v>
      </c>
      <c r="V877" s="4">
        <v>14.557</v>
      </c>
      <c r="W877" s="4">
        <v>0.71</v>
      </c>
      <c r="X877" s="4">
        <v>12.4</v>
      </c>
      <c r="Y877" s="4">
        <v>23.71</v>
      </c>
      <c r="Z877" s="4">
        <v>146.69999999999999</v>
      </c>
      <c r="AA877" s="5">
        <f t="shared" si="13"/>
        <v>183.3425</v>
      </c>
    </row>
    <row r="878" spans="1:27" x14ac:dyDescent="0.25">
      <c r="A878" t="s">
        <v>26</v>
      </c>
      <c r="B878" s="2">
        <v>44351</v>
      </c>
      <c r="C878">
        <v>2021</v>
      </c>
      <c r="D878">
        <v>6</v>
      </c>
      <c r="E878">
        <v>4</v>
      </c>
      <c r="F878" s="3">
        <v>49</v>
      </c>
      <c r="G878" s="3" t="s">
        <v>95</v>
      </c>
      <c r="H878" s="3">
        <v>1</v>
      </c>
      <c r="I878" s="3">
        <v>1</v>
      </c>
      <c r="J878" s="3" t="s">
        <v>96</v>
      </c>
      <c r="K878" s="3" t="s">
        <v>267</v>
      </c>
      <c r="L878" s="3" t="s">
        <v>62</v>
      </c>
      <c r="M878" s="3" t="s">
        <v>33</v>
      </c>
      <c r="N878" s="3" t="s">
        <v>65</v>
      </c>
      <c r="O878" s="4">
        <v>20.66</v>
      </c>
      <c r="P878" s="4">
        <v>2.0659999999999998</v>
      </c>
      <c r="Q878" s="4">
        <v>5.3</v>
      </c>
      <c r="R878" s="4">
        <v>20.39</v>
      </c>
      <c r="S878" s="4">
        <v>17.600000000000001</v>
      </c>
      <c r="T878" s="4">
        <v>86.32</v>
      </c>
      <c r="U878" s="4">
        <v>0.68</v>
      </c>
      <c r="V878" s="4">
        <v>14.867900000000001</v>
      </c>
      <c r="W878" s="4">
        <v>0.56999999999999995</v>
      </c>
      <c r="X878" s="4">
        <v>12.14</v>
      </c>
      <c r="Y878" s="4">
        <v>25.16</v>
      </c>
      <c r="Z878" s="4">
        <v>148.41999999999999</v>
      </c>
      <c r="AA878" s="5">
        <f t="shared" si="13"/>
        <v>151.514242</v>
      </c>
    </row>
    <row r="879" spans="1:27" x14ac:dyDescent="0.25">
      <c r="A879" t="s">
        <v>26</v>
      </c>
      <c r="B879" s="2">
        <v>44351</v>
      </c>
      <c r="C879">
        <v>2021</v>
      </c>
      <c r="D879">
        <v>6</v>
      </c>
      <c r="E879">
        <v>4</v>
      </c>
      <c r="F879" s="3">
        <v>49</v>
      </c>
      <c r="G879" s="3" t="s">
        <v>95</v>
      </c>
      <c r="H879" s="3">
        <v>1</v>
      </c>
      <c r="I879" s="3">
        <v>2</v>
      </c>
      <c r="J879" s="3" t="s">
        <v>166</v>
      </c>
      <c r="K879" s="3" t="s">
        <v>267</v>
      </c>
      <c r="L879" s="3" t="s">
        <v>62</v>
      </c>
      <c r="M879" s="3" t="s">
        <v>33</v>
      </c>
      <c r="N879" s="3" t="s">
        <v>65</v>
      </c>
      <c r="O879" s="4">
        <v>20.66</v>
      </c>
      <c r="P879" s="4">
        <v>2.0659999999999998</v>
      </c>
      <c r="Q879" s="4">
        <v>5.3</v>
      </c>
      <c r="R879" s="4">
        <v>20.39</v>
      </c>
      <c r="S879" s="4">
        <v>17.600000000000001</v>
      </c>
      <c r="T879" s="4">
        <v>86.32</v>
      </c>
      <c r="U879" s="4">
        <v>0.68</v>
      </c>
      <c r="V879" s="4">
        <v>14.867900000000001</v>
      </c>
      <c r="W879" s="4">
        <v>0.56999999999999995</v>
      </c>
      <c r="X879" s="4">
        <v>12.14</v>
      </c>
      <c r="Y879" s="4">
        <v>25.16</v>
      </c>
      <c r="Z879" s="4">
        <v>148.41999999999999</v>
      </c>
      <c r="AA879" s="5">
        <f t="shared" si="13"/>
        <v>151.514242</v>
      </c>
    </row>
    <row r="880" spans="1:27" x14ac:dyDescent="0.25">
      <c r="A880" t="s">
        <v>26</v>
      </c>
      <c r="B880" s="2">
        <v>44351</v>
      </c>
      <c r="C880">
        <v>2021</v>
      </c>
      <c r="D880">
        <v>6</v>
      </c>
      <c r="E880">
        <v>4</v>
      </c>
      <c r="F880" s="3">
        <v>49</v>
      </c>
      <c r="G880" s="3" t="s">
        <v>95</v>
      </c>
      <c r="H880" s="3">
        <v>1</v>
      </c>
      <c r="I880" s="3">
        <v>3</v>
      </c>
      <c r="J880" s="3" t="s">
        <v>230</v>
      </c>
      <c r="K880" s="3" t="s">
        <v>267</v>
      </c>
      <c r="L880" s="3" t="s">
        <v>62</v>
      </c>
      <c r="M880" s="3" t="s">
        <v>33</v>
      </c>
      <c r="N880" s="3" t="s">
        <v>65</v>
      </c>
      <c r="O880" s="4">
        <v>20.66</v>
      </c>
      <c r="P880" s="4">
        <v>2.0659999999999998</v>
      </c>
      <c r="Q880" s="4">
        <v>5.3</v>
      </c>
      <c r="R880" s="4">
        <v>20.39</v>
      </c>
      <c r="S880" s="4">
        <v>17.600000000000001</v>
      </c>
      <c r="T880" s="4">
        <v>86.32</v>
      </c>
      <c r="U880" s="4">
        <v>0.68</v>
      </c>
      <c r="V880" s="4">
        <v>14.867900000000001</v>
      </c>
      <c r="W880" s="4">
        <v>0.56999999999999995</v>
      </c>
      <c r="X880" s="4">
        <v>12.14</v>
      </c>
      <c r="Y880" s="4">
        <v>25.16</v>
      </c>
      <c r="Z880" s="4">
        <v>148.41999999999999</v>
      </c>
      <c r="AA880" s="5">
        <f t="shared" si="13"/>
        <v>151.514242</v>
      </c>
    </row>
    <row r="881" spans="1:27" x14ac:dyDescent="0.25">
      <c r="A881" t="s">
        <v>26</v>
      </c>
      <c r="B881" s="2">
        <v>44351</v>
      </c>
      <c r="C881">
        <v>2021</v>
      </c>
      <c r="D881">
        <v>6</v>
      </c>
      <c r="E881">
        <v>4</v>
      </c>
      <c r="F881" s="3">
        <v>49</v>
      </c>
      <c r="G881" s="3" t="s">
        <v>95</v>
      </c>
      <c r="H881" s="3">
        <v>3</v>
      </c>
      <c r="I881" s="3">
        <v>1</v>
      </c>
      <c r="J881" s="3" t="s">
        <v>98</v>
      </c>
      <c r="K881" s="3" t="s">
        <v>267</v>
      </c>
      <c r="L881" s="3" t="s">
        <v>62</v>
      </c>
      <c r="M881" s="3" t="s">
        <v>30</v>
      </c>
      <c r="N881" s="3" t="s">
        <v>63</v>
      </c>
      <c r="O881" s="4">
        <v>25.93</v>
      </c>
      <c r="P881" s="4">
        <v>2.593</v>
      </c>
      <c r="Q881" s="4">
        <v>5.2</v>
      </c>
      <c r="R881" s="4">
        <v>21.41</v>
      </c>
      <c r="S881" s="4">
        <v>18.899999999999999</v>
      </c>
      <c r="T881" s="4">
        <v>88.28</v>
      </c>
      <c r="U881" s="4">
        <v>0.61</v>
      </c>
      <c r="V881" s="4">
        <v>15.811299999999999</v>
      </c>
      <c r="W881" s="4">
        <v>0.51</v>
      </c>
      <c r="X881" s="4">
        <v>12.7</v>
      </c>
      <c r="Y881" s="4">
        <v>32.36</v>
      </c>
      <c r="Z881" s="4">
        <v>156.94999999999999</v>
      </c>
      <c r="AA881" s="5">
        <f t="shared" si="13"/>
        <v>190.16284099999999</v>
      </c>
    </row>
    <row r="882" spans="1:27" x14ac:dyDescent="0.25">
      <c r="A882" t="s">
        <v>26</v>
      </c>
      <c r="B882" s="2">
        <v>44351</v>
      </c>
      <c r="C882">
        <v>2021</v>
      </c>
      <c r="D882">
        <v>6</v>
      </c>
      <c r="E882">
        <v>4</v>
      </c>
      <c r="F882" s="3">
        <v>49</v>
      </c>
      <c r="G882" s="3" t="s">
        <v>95</v>
      </c>
      <c r="H882" s="3">
        <v>3</v>
      </c>
      <c r="I882" s="3">
        <v>2</v>
      </c>
      <c r="J882" s="3" t="s">
        <v>168</v>
      </c>
      <c r="K882" s="3" t="s">
        <v>267</v>
      </c>
      <c r="L882" s="3" t="s">
        <v>62</v>
      </c>
      <c r="M882" s="3" t="s">
        <v>30</v>
      </c>
      <c r="N882" s="3" t="s">
        <v>63</v>
      </c>
      <c r="O882" s="4">
        <v>25.93</v>
      </c>
      <c r="P882" s="4">
        <v>2.593</v>
      </c>
      <c r="Q882" s="4">
        <v>5.2</v>
      </c>
      <c r="R882" s="4">
        <v>21.41</v>
      </c>
      <c r="S882" s="4">
        <v>18.899999999999999</v>
      </c>
      <c r="T882" s="4">
        <v>88.28</v>
      </c>
      <c r="U882" s="4">
        <v>0.61</v>
      </c>
      <c r="V882" s="4">
        <v>15.811299999999999</v>
      </c>
      <c r="W882" s="4">
        <v>0.51</v>
      </c>
      <c r="X882" s="4">
        <v>12.7</v>
      </c>
      <c r="Y882" s="4">
        <v>32.36</v>
      </c>
      <c r="Z882" s="4">
        <v>156.94999999999999</v>
      </c>
      <c r="AA882" s="5">
        <f t="shared" si="13"/>
        <v>190.16284099999999</v>
      </c>
    </row>
    <row r="883" spans="1:27" x14ac:dyDescent="0.25">
      <c r="A883" t="s">
        <v>26</v>
      </c>
      <c r="B883" s="2">
        <v>44351</v>
      </c>
      <c r="C883">
        <v>2021</v>
      </c>
      <c r="D883">
        <v>6</v>
      </c>
      <c r="E883">
        <v>4</v>
      </c>
      <c r="F883" s="3">
        <v>49</v>
      </c>
      <c r="G883" s="3" t="s">
        <v>95</v>
      </c>
      <c r="H883" s="3">
        <v>3</v>
      </c>
      <c r="I883" s="3">
        <v>3</v>
      </c>
      <c r="J883" s="3" t="s">
        <v>232</v>
      </c>
      <c r="K883" s="3" t="s">
        <v>267</v>
      </c>
      <c r="L883" s="3" t="s">
        <v>62</v>
      </c>
      <c r="M883" s="3" t="s">
        <v>30</v>
      </c>
      <c r="N883" s="3" t="s">
        <v>63</v>
      </c>
      <c r="O883" s="4">
        <v>25.93</v>
      </c>
      <c r="P883" s="4">
        <v>2.593</v>
      </c>
      <c r="Q883" s="4">
        <v>5.2</v>
      </c>
      <c r="R883" s="4">
        <v>21.41</v>
      </c>
      <c r="S883" s="4">
        <v>18.899999999999999</v>
      </c>
      <c r="T883" s="4">
        <v>88.28</v>
      </c>
      <c r="U883" s="4">
        <v>0.61</v>
      </c>
      <c r="V883" s="4">
        <v>15.811299999999999</v>
      </c>
      <c r="W883" s="4">
        <v>0.51</v>
      </c>
      <c r="X883" s="4">
        <v>12.7</v>
      </c>
      <c r="Y883" s="4">
        <v>32.36</v>
      </c>
      <c r="Z883" s="4">
        <v>156.94999999999999</v>
      </c>
      <c r="AA883" s="5">
        <f t="shared" si="13"/>
        <v>190.16284099999999</v>
      </c>
    </row>
    <row r="884" spans="1:27" x14ac:dyDescent="0.25">
      <c r="A884" t="s">
        <v>26</v>
      </c>
      <c r="B884" s="2">
        <v>44351</v>
      </c>
      <c r="C884">
        <v>2021</v>
      </c>
      <c r="D884">
        <v>6</v>
      </c>
      <c r="E884">
        <v>4</v>
      </c>
      <c r="F884" s="3">
        <v>49</v>
      </c>
      <c r="G884" s="3" t="s">
        <v>95</v>
      </c>
      <c r="H884" s="3">
        <v>2</v>
      </c>
      <c r="I884" s="3">
        <v>1</v>
      </c>
      <c r="J884" s="3" t="s">
        <v>97</v>
      </c>
      <c r="K884" s="3" t="s">
        <v>267</v>
      </c>
      <c r="L884" s="3" t="s">
        <v>62</v>
      </c>
      <c r="M884" s="3" t="s">
        <v>39</v>
      </c>
      <c r="N884" s="3" t="s">
        <v>69</v>
      </c>
      <c r="O884" s="4">
        <v>13.5</v>
      </c>
      <c r="P884" s="4">
        <v>1.35</v>
      </c>
      <c r="Q884" s="4">
        <v>5.5</v>
      </c>
      <c r="R884" s="4">
        <v>20.74</v>
      </c>
      <c r="S884" s="4">
        <v>19.149999999999999</v>
      </c>
      <c r="T884" s="4">
        <v>92.33</v>
      </c>
      <c r="U884" s="4">
        <v>0.47</v>
      </c>
      <c r="V884" s="4">
        <v>16.4056</v>
      </c>
      <c r="W884" s="4">
        <v>0.4</v>
      </c>
      <c r="X884" s="4">
        <v>11.33</v>
      </c>
      <c r="Y884" s="4">
        <v>36.340000000000003</v>
      </c>
      <c r="Z884" s="4">
        <v>161.66999999999999</v>
      </c>
      <c r="AA884" s="5">
        <f t="shared" si="13"/>
        <v>99.004950000000008</v>
      </c>
    </row>
    <row r="885" spans="1:27" x14ac:dyDescent="0.25">
      <c r="A885" t="s">
        <v>26</v>
      </c>
      <c r="B885" s="2">
        <v>44351</v>
      </c>
      <c r="C885">
        <v>2021</v>
      </c>
      <c r="D885">
        <v>6</v>
      </c>
      <c r="E885">
        <v>4</v>
      </c>
      <c r="F885" s="3">
        <v>49</v>
      </c>
      <c r="G885" s="3" t="s">
        <v>95</v>
      </c>
      <c r="H885" s="3">
        <v>2</v>
      </c>
      <c r="I885" s="3">
        <v>2</v>
      </c>
      <c r="J885" s="3" t="s">
        <v>167</v>
      </c>
      <c r="K885" s="3" t="s">
        <v>267</v>
      </c>
      <c r="L885" s="3" t="s">
        <v>62</v>
      </c>
      <c r="M885" s="3" t="s">
        <v>39</v>
      </c>
      <c r="N885" s="3" t="s">
        <v>69</v>
      </c>
      <c r="O885" s="4">
        <v>13.5</v>
      </c>
      <c r="P885" s="4">
        <v>1.35</v>
      </c>
      <c r="Q885" s="4">
        <v>5.5</v>
      </c>
      <c r="R885" s="4">
        <v>20.74</v>
      </c>
      <c r="S885" s="4">
        <v>19.149999999999999</v>
      </c>
      <c r="T885" s="4">
        <v>92.33</v>
      </c>
      <c r="U885" s="4">
        <v>0.47</v>
      </c>
      <c r="V885" s="4">
        <v>16.4056</v>
      </c>
      <c r="W885" s="4">
        <v>0.4</v>
      </c>
      <c r="X885" s="4">
        <v>11.33</v>
      </c>
      <c r="Y885" s="4">
        <v>36.340000000000003</v>
      </c>
      <c r="Z885" s="4">
        <v>161.66999999999999</v>
      </c>
      <c r="AA885" s="5">
        <f t="shared" si="13"/>
        <v>99.004950000000008</v>
      </c>
    </row>
    <row r="886" spans="1:27" x14ac:dyDescent="0.25">
      <c r="A886" t="s">
        <v>26</v>
      </c>
      <c r="B886" s="2">
        <v>44351</v>
      </c>
      <c r="C886">
        <v>2021</v>
      </c>
      <c r="D886">
        <v>6</v>
      </c>
      <c r="E886">
        <v>4</v>
      </c>
      <c r="F886" s="3">
        <v>49</v>
      </c>
      <c r="G886" s="3" t="s">
        <v>95</v>
      </c>
      <c r="H886" s="3">
        <v>2</v>
      </c>
      <c r="I886" s="3">
        <v>3</v>
      </c>
      <c r="J886" s="3" t="s">
        <v>231</v>
      </c>
      <c r="K886" s="3" t="s">
        <v>267</v>
      </c>
      <c r="L886" s="3" t="s">
        <v>62</v>
      </c>
      <c r="M886" s="3" t="s">
        <v>39</v>
      </c>
      <c r="N886" s="3" t="s">
        <v>69</v>
      </c>
      <c r="O886" s="4">
        <v>13.5</v>
      </c>
      <c r="P886" s="4">
        <v>1.35</v>
      </c>
      <c r="Q886" s="4">
        <v>5.5</v>
      </c>
      <c r="R886" s="4">
        <v>20.74</v>
      </c>
      <c r="S886" s="4">
        <v>19.149999999999999</v>
      </c>
      <c r="T886" s="4">
        <v>92.33</v>
      </c>
      <c r="U886" s="4">
        <v>0.47</v>
      </c>
      <c r="V886" s="4">
        <v>16.4056</v>
      </c>
      <c r="W886" s="4">
        <v>0.4</v>
      </c>
      <c r="X886" s="4">
        <v>11.33</v>
      </c>
      <c r="Y886" s="4">
        <v>36.340000000000003</v>
      </c>
      <c r="Z886" s="4">
        <v>161.66999999999999</v>
      </c>
      <c r="AA886" s="5">
        <f t="shared" si="13"/>
        <v>99.004950000000008</v>
      </c>
    </row>
    <row r="887" spans="1:27" x14ac:dyDescent="0.25">
      <c r="A887" t="s">
        <v>26</v>
      </c>
      <c r="B887" s="2">
        <v>44351</v>
      </c>
      <c r="C887">
        <v>2021</v>
      </c>
      <c r="D887">
        <v>6</v>
      </c>
      <c r="E887">
        <v>4</v>
      </c>
      <c r="F887" s="3">
        <v>49</v>
      </c>
      <c r="G887" s="3" t="s">
        <v>95</v>
      </c>
      <c r="H887" s="3">
        <v>4</v>
      </c>
      <c r="I887" s="3">
        <v>1</v>
      </c>
      <c r="J887" s="3" t="s">
        <v>99</v>
      </c>
      <c r="K887" s="3" t="s">
        <v>267</v>
      </c>
      <c r="L887" s="3" t="s">
        <v>62</v>
      </c>
      <c r="M887" s="3" t="s">
        <v>36</v>
      </c>
      <c r="N887" s="3" t="s">
        <v>67</v>
      </c>
      <c r="O887" s="4">
        <v>25.82</v>
      </c>
      <c r="P887" s="4">
        <v>2.5819999999999999</v>
      </c>
      <c r="Q887" s="4">
        <v>5.3</v>
      </c>
      <c r="R887" s="4">
        <v>20.010000000000002</v>
      </c>
      <c r="S887" s="4">
        <v>17.559999999999999</v>
      </c>
      <c r="T887" s="4">
        <v>87.76</v>
      </c>
      <c r="U887" s="4">
        <v>0.63</v>
      </c>
      <c r="V887" s="4">
        <v>14.605700000000001</v>
      </c>
      <c r="W887" s="4">
        <v>0.52</v>
      </c>
      <c r="X887" s="4">
        <v>13.03</v>
      </c>
      <c r="Y887" s="4">
        <v>22.64</v>
      </c>
      <c r="Z887" s="4">
        <v>145.43</v>
      </c>
      <c r="AA887" s="5">
        <f t="shared" si="13"/>
        <v>189.356134</v>
      </c>
    </row>
    <row r="888" spans="1:27" x14ac:dyDescent="0.25">
      <c r="A888" t="s">
        <v>26</v>
      </c>
      <c r="B888" s="2">
        <v>44351</v>
      </c>
      <c r="C888">
        <v>2021</v>
      </c>
      <c r="D888">
        <v>6</v>
      </c>
      <c r="E888">
        <v>4</v>
      </c>
      <c r="F888" s="3">
        <v>49</v>
      </c>
      <c r="G888" s="3" t="s">
        <v>95</v>
      </c>
      <c r="H888" s="3">
        <v>4</v>
      </c>
      <c r="I888" s="3">
        <v>2</v>
      </c>
      <c r="J888" s="3" t="s">
        <v>169</v>
      </c>
      <c r="K888" s="3" t="s">
        <v>267</v>
      </c>
      <c r="L888" s="3" t="s">
        <v>62</v>
      </c>
      <c r="M888" s="3" t="s">
        <v>36</v>
      </c>
      <c r="N888" s="3" t="s">
        <v>67</v>
      </c>
      <c r="O888" s="4">
        <v>25.82</v>
      </c>
      <c r="P888" s="4">
        <v>2.5819999999999999</v>
      </c>
      <c r="Q888" s="4">
        <v>5.3</v>
      </c>
      <c r="R888" s="4">
        <v>20.010000000000002</v>
      </c>
      <c r="S888" s="4">
        <v>17.559999999999999</v>
      </c>
      <c r="T888" s="4">
        <v>87.76</v>
      </c>
      <c r="U888" s="4">
        <v>0.63</v>
      </c>
      <c r="V888" s="4">
        <v>14.605700000000001</v>
      </c>
      <c r="W888" s="4">
        <v>0.52</v>
      </c>
      <c r="X888" s="4">
        <v>13.03</v>
      </c>
      <c r="Y888" s="4">
        <v>22.64</v>
      </c>
      <c r="Z888" s="4">
        <v>145.43</v>
      </c>
      <c r="AA888" s="5">
        <f t="shared" si="13"/>
        <v>189.356134</v>
      </c>
    </row>
    <row r="889" spans="1:27" x14ac:dyDescent="0.25">
      <c r="A889" t="s">
        <v>26</v>
      </c>
      <c r="B889" s="2">
        <v>44351</v>
      </c>
      <c r="C889">
        <v>2021</v>
      </c>
      <c r="D889">
        <v>6</v>
      </c>
      <c r="E889">
        <v>4</v>
      </c>
      <c r="F889" s="3">
        <v>49</v>
      </c>
      <c r="G889" s="3" t="s">
        <v>95</v>
      </c>
      <c r="H889" s="3">
        <v>4</v>
      </c>
      <c r="I889" s="3">
        <v>3</v>
      </c>
      <c r="J889" s="3" t="s">
        <v>233</v>
      </c>
      <c r="K889" s="3" t="s">
        <v>267</v>
      </c>
      <c r="L889" s="3" t="s">
        <v>62</v>
      </c>
      <c r="M889" s="3" t="s">
        <v>36</v>
      </c>
      <c r="N889" s="3" t="s">
        <v>67</v>
      </c>
      <c r="O889" s="4">
        <v>25.82</v>
      </c>
      <c r="P889" s="4">
        <v>2.5819999999999999</v>
      </c>
      <c r="Q889" s="4">
        <v>5.3</v>
      </c>
      <c r="R889" s="4">
        <v>20.010000000000002</v>
      </c>
      <c r="S889" s="4">
        <v>17.559999999999999</v>
      </c>
      <c r="T889" s="4">
        <v>87.76</v>
      </c>
      <c r="U889" s="4">
        <v>0.63</v>
      </c>
      <c r="V889" s="4">
        <v>14.605700000000001</v>
      </c>
      <c r="W889" s="4">
        <v>0.52</v>
      </c>
      <c r="X889" s="4">
        <v>13.03</v>
      </c>
      <c r="Y889" s="4">
        <v>22.64</v>
      </c>
      <c r="Z889" s="4">
        <v>145.43</v>
      </c>
      <c r="AA889" s="5">
        <f t="shared" si="13"/>
        <v>189.356134</v>
      </c>
    </row>
    <row r="890" spans="1:27" x14ac:dyDescent="0.25">
      <c r="A890" t="s">
        <v>26</v>
      </c>
      <c r="B890" s="2">
        <v>44351</v>
      </c>
      <c r="C890">
        <v>2021</v>
      </c>
      <c r="D890">
        <v>6</v>
      </c>
      <c r="E890">
        <v>4</v>
      </c>
      <c r="F890" s="3">
        <v>49</v>
      </c>
      <c r="G890" s="3" t="s">
        <v>100</v>
      </c>
      <c r="H890" s="3">
        <v>1</v>
      </c>
      <c r="I890" s="3">
        <v>1</v>
      </c>
      <c r="J890" s="3" t="s">
        <v>101</v>
      </c>
      <c r="K890" s="3" t="s">
        <v>267</v>
      </c>
      <c r="L890" s="3" t="s">
        <v>29</v>
      </c>
      <c r="M890" s="3" t="s">
        <v>33</v>
      </c>
      <c r="N890" s="3" t="s">
        <v>34</v>
      </c>
      <c r="O890" s="4">
        <v>27.2</v>
      </c>
      <c r="P890" s="4">
        <v>2.7199999999999998</v>
      </c>
      <c r="Q890" s="4">
        <v>5.4</v>
      </c>
      <c r="R890" s="4">
        <v>21.41</v>
      </c>
      <c r="S890" s="4">
        <v>18.899999999999999</v>
      </c>
      <c r="T890" s="4">
        <v>88.28</v>
      </c>
      <c r="U890" s="4">
        <v>0.61</v>
      </c>
      <c r="V890" s="4">
        <v>15.659800000000001</v>
      </c>
      <c r="W890" s="4">
        <v>0.51</v>
      </c>
      <c r="X890" s="4">
        <v>13.25</v>
      </c>
      <c r="Y890" s="4">
        <v>31.14</v>
      </c>
      <c r="Z890" s="4">
        <v>155.5</v>
      </c>
      <c r="AA890" s="5">
        <f t="shared" si="13"/>
        <v>199.47663999999997</v>
      </c>
    </row>
    <row r="891" spans="1:27" x14ac:dyDescent="0.25">
      <c r="A891" t="s">
        <v>26</v>
      </c>
      <c r="B891" s="2">
        <v>44351</v>
      </c>
      <c r="C891">
        <v>2021</v>
      </c>
      <c r="D891">
        <v>6</v>
      </c>
      <c r="E891">
        <v>4</v>
      </c>
      <c r="F891" s="3">
        <v>49</v>
      </c>
      <c r="G891" s="3" t="s">
        <v>100</v>
      </c>
      <c r="H891" s="3">
        <v>1</v>
      </c>
      <c r="I891" s="3">
        <v>2</v>
      </c>
      <c r="J891" s="3" t="s">
        <v>170</v>
      </c>
      <c r="K891" s="3" t="s">
        <v>267</v>
      </c>
      <c r="L891" s="3" t="s">
        <v>29</v>
      </c>
      <c r="M891" s="3" t="s">
        <v>33</v>
      </c>
      <c r="N891" s="3" t="s">
        <v>34</v>
      </c>
      <c r="O891" s="4">
        <v>27.2</v>
      </c>
      <c r="P891" s="4">
        <v>2.7199999999999998</v>
      </c>
      <c r="Q891" s="4">
        <v>5.4</v>
      </c>
      <c r="R891" s="4">
        <v>21.41</v>
      </c>
      <c r="S891" s="4">
        <v>18.899999999999999</v>
      </c>
      <c r="T891" s="4">
        <v>88.28</v>
      </c>
      <c r="U891" s="4">
        <v>0.61</v>
      </c>
      <c r="V891" s="4">
        <v>15.659800000000001</v>
      </c>
      <c r="W891" s="4">
        <v>0.51</v>
      </c>
      <c r="X891" s="4">
        <v>13.25</v>
      </c>
      <c r="Y891" s="4">
        <v>31.14</v>
      </c>
      <c r="Z891" s="4">
        <v>155.5</v>
      </c>
      <c r="AA891" s="5">
        <f t="shared" si="13"/>
        <v>199.47663999999997</v>
      </c>
    </row>
    <row r="892" spans="1:27" x14ac:dyDescent="0.25">
      <c r="A892" t="s">
        <v>26</v>
      </c>
      <c r="B892" s="2">
        <v>44351</v>
      </c>
      <c r="C892">
        <v>2021</v>
      </c>
      <c r="D892">
        <v>6</v>
      </c>
      <c r="E892">
        <v>4</v>
      </c>
      <c r="F892" s="3">
        <v>49</v>
      </c>
      <c r="G892" s="3" t="s">
        <v>100</v>
      </c>
      <c r="H892" s="3">
        <v>1</v>
      </c>
      <c r="I892" s="3">
        <v>3</v>
      </c>
      <c r="J892" s="3" t="s">
        <v>234</v>
      </c>
      <c r="K892" s="3" t="s">
        <v>267</v>
      </c>
      <c r="L892" s="3" t="s">
        <v>29</v>
      </c>
      <c r="M892" s="3" t="s">
        <v>33</v>
      </c>
      <c r="N892" s="3" t="s">
        <v>34</v>
      </c>
      <c r="O892" s="4">
        <v>27.2</v>
      </c>
      <c r="P892" s="4">
        <v>2.7199999999999998</v>
      </c>
      <c r="Q892" s="4">
        <v>5.4</v>
      </c>
      <c r="R892" s="4">
        <v>21.41</v>
      </c>
      <c r="S892" s="4">
        <v>18.899999999999999</v>
      </c>
      <c r="T892" s="4">
        <v>88.28</v>
      </c>
      <c r="U892" s="4">
        <v>0.61</v>
      </c>
      <c r="V892" s="4">
        <v>15.659800000000001</v>
      </c>
      <c r="W892" s="4">
        <v>0.51</v>
      </c>
      <c r="X892" s="4">
        <v>13.25</v>
      </c>
      <c r="Y892" s="4">
        <v>31.14</v>
      </c>
      <c r="Z892" s="4">
        <v>155.5</v>
      </c>
      <c r="AA892" s="5">
        <f t="shared" si="13"/>
        <v>199.47663999999997</v>
      </c>
    </row>
    <row r="893" spans="1:27" x14ac:dyDescent="0.25">
      <c r="A893" t="s">
        <v>26</v>
      </c>
      <c r="B893" s="2">
        <v>44351</v>
      </c>
      <c r="C893">
        <v>2021</v>
      </c>
      <c r="D893">
        <v>6</v>
      </c>
      <c r="E893">
        <v>4</v>
      </c>
      <c r="F893" s="3">
        <v>49</v>
      </c>
      <c r="G893" s="3" t="s">
        <v>100</v>
      </c>
      <c r="H893" s="3">
        <v>3</v>
      </c>
      <c r="I893" s="3">
        <v>1</v>
      </c>
      <c r="J893" s="3" t="s">
        <v>103</v>
      </c>
      <c r="K893" s="3" t="s">
        <v>267</v>
      </c>
      <c r="L893" s="3" t="s">
        <v>29</v>
      </c>
      <c r="M893" s="3" t="s">
        <v>30</v>
      </c>
      <c r="N893" s="3" t="s">
        <v>31</v>
      </c>
      <c r="O893" s="4">
        <v>28.3</v>
      </c>
      <c r="P893" s="4">
        <v>2.83</v>
      </c>
      <c r="Q893" s="4">
        <v>5.3</v>
      </c>
      <c r="R893" s="4">
        <v>20.350000000000001</v>
      </c>
      <c r="S893" s="4">
        <v>17.850000000000001</v>
      </c>
      <c r="T893" s="4">
        <v>87.71</v>
      </c>
      <c r="U893" s="4">
        <v>0.63</v>
      </c>
      <c r="V893" s="4">
        <v>14.6913</v>
      </c>
      <c r="W893" s="4">
        <v>0.52</v>
      </c>
      <c r="X893" s="4">
        <v>13.63</v>
      </c>
      <c r="Y893" s="4">
        <v>23.34</v>
      </c>
      <c r="Z893" s="4">
        <v>146.26</v>
      </c>
      <c r="AA893" s="5">
        <f t="shared" si="13"/>
        <v>207.54371</v>
      </c>
    </row>
    <row r="894" spans="1:27" x14ac:dyDescent="0.25">
      <c r="A894" t="s">
        <v>26</v>
      </c>
      <c r="B894" s="2">
        <v>44351</v>
      </c>
      <c r="C894">
        <v>2021</v>
      </c>
      <c r="D894">
        <v>6</v>
      </c>
      <c r="E894">
        <v>4</v>
      </c>
      <c r="F894" s="3">
        <v>49</v>
      </c>
      <c r="G894" s="3" t="s">
        <v>100</v>
      </c>
      <c r="H894" s="3">
        <v>3</v>
      </c>
      <c r="I894" s="3">
        <v>2</v>
      </c>
      <c r="J894" s="3" t="s">
        <v>172</v>
      </c>
      <c r="K894" s="3" t="s">
        <v>267</v>
      </c>
      <c r="L894" s="3" t="s">
        <v>29</v>
      </c>
      <c r="M894" s="3" t="s">
        <v>30</v>
      </c>
      <c r="N894" s="3" t="s">
        <v>31</v>
      </c>
      <c r="O894" s="4">
        <v>28.3</v>
      </c>
      <c r="P894" s="4">
        <v>2.83</v>
      </c>
      <c r="Q894" s="4">
        <v>5.3</v>
      </c>
      <c r="R894" s="4">
        <v>20.350000000000001</v>
      </c>
      <c r="S894" s="4">
        <v>17.850000000000001</v>
      </c>
      <c r="T894" s="4">
        <v>87.71</v>
      </c>
      <c r="U894" s="4">
        <v>0.63</v>
      </c>
      <c r="V894" s="4">
        <v>14.6913</v>
      </c>
      <c r="W894" s="4">
        <v>0.52</v>
      </c>
      <c r="X894" s="4">
        <v>13.63</v>
      </c>
      <c r="Y894" s="4">
        <v>23.34</v>
      </c>
      <c r="Z894" s="4">
        <v>146.26</v>
      </c>
      <c r="AA894" s="5">
        <f t="shared" si="13"/>
        <v>207.54371</v>
      </c>
    </row>
    <row r="895" spans="1:27" x14ac:dyDescent="0.25">
      <c r="A895" t="s">
        <v>26</v>
      </c>
      <c r="B895" s="2">
        <v>44351</v>
      </c>
      <c r="C895">
        <v>2021</v>
      </c>
      <c r="D895">
        <v>6</v>
      </c>
      <c r="E895">
        <v>4</v>
      </c>
      <c r="F895" s="3">
        <v>49</v>
      </c>
      <c r="G895" s="3" t="s">
        <v>100</v>
      </c>
      <c r="H895" s="3">
        <v>3</v>
      </c>
      <c r="I895" s="3">
        <v>3</v>
      </c>
      <c r="J895" s="3" t="s">
        <v>236</v>
      </c>
      <c r="K895" s="3" t="s">
        <v>267</v>
      </c>
      <c r="L895" s="3" t="s">
        <v>29</v>
      </c>
      <c r="M895" s="3" t="s">
        <v>30</v>
      </c>
      <c r="N895" s="3" t="s">
        <v>31</v>
      </c>
      <c r="O895" s="4">
        <v>28.3</v>
      </c>
      <c r="P895" s="4">
        <v>2.83</v>
      </c>
      <c r="Q895" s="4">
        <v>5.3</v>
      </c>
      <c r="R895" s="4">
        <v>20.350000000000001</v>
      </c>
      <c r="S895" s="4">
        <v>17.850000000000001</v>
      </c>
      <c r="T895" s="4">
        <v>87.71</v>
      </c>
      <c r="U895" s="4">
        <v>0.63</v>
      </c>
      <c r="V895" s="4">
        <v>14.6913</v>
      </c>
      <c r="W895" s="4">
        <v>0.52</v>
      </c>
      <c r="X895" s="4">
        <v>13.63</v>
      </c>
      <c r="Y895" s="4">
        <v>23.34</v>
      </c>
      <c r="Z895" s="4">
        <v>146.26</v>
      </c>
      <c r="AA895" s="5">
        <f t="shared" si="13"/>
        <v>207.54371</v>
      </c>
    </row>
    <row r="896" spans="1:27" x14ac:dyDescent="0.25">
      <c r="A896" t="s">
        <v>26</v>
      </c>
      <c r="B896" s="2">
        <v>44351</v>
      </c>
      <c r="C896">
        <v>2021</v>
      </c>
      <c r="D896">
        <v>6</v>
      </c>
      <c r="E896">
        <v>4</v>
      </c>
      <c r="F896" s="3">
        <v>49</v>
      </c>
      <c r="G896" s="3" t="s">
        <v>100</v>
      </c>
      <c r="H896" s="3">
        <v>2</v>
      </c>
      <c r="I896" s="3">
        <v>1</v>
      </c>
      <c r="J896" s="3" t="s">
        <v>102</v>
      </c>
      <c r="K896" s="3" t="s">
        <v>267</v>
      </c>
      <c r="L896" s="3" t="s">
        <v>29</v>
      </c>
      <c r="M896" s="3" t="s">
        <v>39</v>
      </c>
      <c r="N896" s="3" t="s">
        <v>40</v>
      </c>
      <c r="O896" s="4">
        <v>25.39</v>
      </c>
      <c r="P896" s="4">
        <v>2.5390000000000001</v>
      </c>
      <c r="Q896" s="4">
        <v>5.3</v>
      </c>
      <c r="R896" s="4">
        <v>20.81</v>
      </c>
      <c r="S896" s="4">
        <v>18.12</v>
      </c>
      <c r="T896" s="4">
        <v>87.07</v>
      </c>
      <c r="U896" s="4">
        <v>0.65</v>
      </c>
      <c r="V896" s="4">
        <v>15.3817</v>
      </c>
      <c r="W896" s="4">
        <v>0.55000000000000004</v>
      </c>
      <c r="X896" s="4">
        <v>11.86</v>
      </c>
      <c r="Y896" s="4">
        <v>29.18</v>
      </c>
      <c r="Z896" s="4">
        <v>153.18</v>
      </c>
      <c r="AA896" s="5">
        <f t="shared" si="13"/>
        <v>186.20264300000002</v>
      </c>
    </row>
    <row r="897" spans="1:27" x14ac:dyDescent="0.25">
      <c r="A897" t="s">
        <v>26</v>
      </c>
      <c r="B897" s="2">
        <v>44351</v>
      </c>
      <c r="C897">
        <v>2021</v>
      </c>
      <c r="D897">
        <v>6</v>
      </c>
      <c r="E897">
        <v>4</v>
      </c>
      <c r="F897" s="3">
        <v>49</v>
      </c>
      <c r="G897" s="3" t="s">
        <v>100</v>
      </c>
      <c r="H897" s="3">
        <v>2</v>
      </c>
      <c r="I897" s="3">
        <v>2</v>
      </c>
      <c r="J897" s="3" t="s">
        <v>171</v>
      </c>
      <c r="K897" s="3" t="s">
        <v>267</v>
      </c>
      <c r="L897" s="3" t="s">
        <v>29</v>
      </c>
      <c r="M897" s="3" t="s">
        <v>39</v>
      </c>
      <c r="N897" s="3" t="s">
        <v>40</v>
      </c>
      <c r="O897" s="4">
        <v>25.39</v>
      </c>
      <c r="P897" s="4">
        <v>2.5390000000000001</v>
      </c>
      <c r="Q897" s="4">
        <v>5.3</v>
      </c>
      <c r="R897" s="4">
        <v>20.81</v>
      </c>
      <c r="S897" s="4">
        <v>18.12</v>
      </c>
      <c r="T897" s="4">
        <v>87.07</v>
      </c>
      <c r="U897" s="4">
        <v>0.65</v>
      </c>
      <c r="V897" s="4">
        <v>15.3817</v>
      </c>
      <c r="W897" s="4">
        <v>0.55000000000000004</v>
      </c>
      <c r="X897" s="4">
        <v>11.86</v>
      </c>
      <c r="Y897" s="4">
        <v>29.18</v>
      </c>
      <c r="Z897" s="4">
        <v>153.18</v>
      </c>
      <c r="AA897" s="5">
        <f t="shared" si="13"/>
        <v>186.20264300000002</v>
      </c>
    </row>
    <row r="898" spans="1:27" x14ac:dyDescent="0.25">
      <c r="A898" t="s">
        <v>26</v>
      </c>
      <c r="B898" s="2">
        <v>44351</v>
      </c>
      <c r="C898">
        <v>2021</v>
      </c>
      <c r="D898">
        <v>6</v>
      </c>
      <c r="E898">
        <v>4</v>
      </c>
      <c r="F898" s="3">
        <v>49</v>
      </c>
      <c r="G898" s="3" t="s">
        <v>100</v>
      </c>
      <c r="H898" s="3">
        <v>2</v>
      </c>
      <c r="I898" s="3">
        <v>3</v>
      </c>
      <c r="J898" s="3" t="s">
        <v>235</v>
      </c>
      <c r="K898" s="3" t="s">
        <v>267</v>
      </c>
      <c r="L898" s="3" t="s">
        <v>29</v>
      </c>
      <c r="M898" s="3" t="s">
        <v>39</v>
      </c>
      <c r="N898" s="3" t="s">
        <v>40</v>
      </c>
      <c r="O898" s="4">
        <v>25.39</v>
      </c>
      <c r="P898" s="4">
        <v>2.5390000000000001</v>
      </c>
      <c r="Q898" s="4">
        <v>5.3</v>
      </c>
      <c r="R898" s="4">
        <v>20.81</v>
      </c>
      <c r="S898" s="4">
        <v>18.12</v>
      </c>
      <c r="T898" s="4">
        <v>87.07</v>
      </c>
      <c r="U898" s="4">
        <v>0.65</v>
      </c>
      <c r="V898" s="4">
        <v>15.3817</v>
      </c>
      <c r="W898" s="4">
        <v>0.55000000000000004</v>
      </c>
      <c r="X898" s="4">
        <v>11.86</v>
      </c>
      <c r="Y898" s="4">
        <v>29.18</v>
      </c>
      <c r="Z898" s="4">
        <v>153.18</v>
      </c>
      <c r="AA898" s="5">
        <f t="shared" ref="AA898:AA961" si="14">6667*11*P898/1000</f>
        <v>186.20264300000002</v>
      </c>
    </row>
    <row r="899" spans="1:27" x14ac:dyDescent="0.25">
      <c r="A899" t="s">
        <v>26</v>
      </c>
      <c r="B899" s="2">
        <v>44351</v>
      </c>
      <c r="C899">
        <v>2021</v>
      </c>
      <c r="D899">
        <v>6</v>
      </c>
      <c r="E899">
        <v>4</v>
      </c>
      <c r="F899" s="3">
        <v>49</v>
      </c>
      <c r="G899" s="3" t="s">
        <v>100</v>
      </c>
      <c r="H899" s="3">
        <v>4</v>
      </c>
      <c r="I899" s="3">
        <v>1</v>
      </c>
      <c r="J899" s="3" t="s">
        <v>104</v>
      </c>
      <c r="K899" s="3" t="s">
        <v>267</v>
      </c>
      <c r="L899" s="3" t="s">
        <v>29</v>
      </c>
      <c r="M899" s="3" t="s">
        <v>36</v>
      </c>
      <c r="N899" s="3" t="s">
        <v>37</v>
      </c>
      <c r="O899" s="4">
        <v>26.6</v>
      </c>
      <c r="P899" s="4">
        <v>2.66</v>
      </c>
      <c r="Q899" s="4">
        <v>5.3</v>
      </c>
      <c r="R899" s="4">
        <v>19.91</v>
      </c>
      <c r="S899" s="4">
        <v>17.440000000000001</v>
      </c>
      <c r="T899" s="4">
        <v>87.59</v>
      </c>
      <c r="U899" s="4">
        <v>0.64</v>
      </c>
      <c r="V899" s="4">
        <v>14.5212</v>
      </c>
      <c r="W899" s="4">
        <v>0.53</v>
      </c>
      <c r="X899" s="4">
        <v>12.97</v>
      </c>
      <c r="Y899" s="4">
        <v>22.04</v>
      </c>
      <c r="Z899" s="4">
        <v>144.71</v>
      </c>
      <c r="AA899" s="5">
        <f t="shared" si="14"/>
        <v>195.07642000000001</v>
      </c>
    </row>
    <row r="900" spans="1:27" x14ac:dyDescent="0.25">
      <c r="A900" t="s">
        <v>26</v>
      </c>
      <c r="B900" s="2">
        <v>44351</v>
      </c>
      <c r="C900">
        <v>2021</v>
      </c>
      <c r="D900">
        <v>6</v>
      </c>
      <c r="E900">
        <v>4</v>
      </c>
      <c r="F900" s="3">
        <v>49</v>
      </c>
      <c r="G900" s="3" t="s">
        <v>100</v>
      </c>
      <c r="H900" s="3">
        <v>4</v>
      </c>
      <c r="I900" s="3">
        <v>2</v>
      </c>
      <c r="J900" s="3" t="s">
        <v>173</v>
      </c>
      <c r="K900" s="3" t="s">
        <v>267</v>
      </c>
      <c r="L900" s="3" t="s">
        <v>29</v>
      </c>
      <c r="M900" s="3" t="s">
        <v>36</v>
      </c>
      <c r="N900" s="3" t="s">
        <v>37</v>
      </c>
      <c r="O900" s="4">
        <v>26.6</v>
      </c>
      <c r="P900" s="4">
        <v>2.66</v>
      </c>
      <c r="Q900" s="4">
        <v>5.3</v>
      </c>
      <c r="R900" s="4">
        <v>19.91</v>
      </c>
      <c r="S900" s="4">
        <v>17.440000000000001</v>
      </c>
      <c r="T900" s="4">
        <v>87.59</v>
      </c>
      <c r="U900" s="4">
        <v>0.64</v>
      </c>
      <c r="V900" s="4">
        <v>14.5212</v>
      </c>
      <c r="W900" s="4">
        <v>0.53</v>
      </c>
      <c r="X900" s="4">
        <v>12.97</v>
      </c>
      <c r="Y900" s="4">
        <v>22.04</v>
      </c>
      <c r="Z900" s="4">
        <v>144.71</v>
      </c>
      <c r="AA900" s="5">
        <f t="shared" si="14"/>
        <v>195.07642000000001</v>
      </c>
    </row>
    <row r="901" spans="1:27" x14ac:dyDescent="0.25">
      <c r="A901" t="s">
        <v>26</v>
      </c>
      <c r="B901" s="2">
        <v>44351</v>
      </c>
      <c r="C901">
        <v>2021</v>
      </c>
      <c r="D901">
        <v>6</v>
      </c>
      <c r="E901">
        <v>4</v>
      </c>
      <c r="F901" s="3">
        <v>49</v>
      </c>
      <c r="G901" s="3" t="s">
        <v>100</v>
      </c>
      <c r="H901" s="3">
        <v>4</v>
      </c>
      <c r="I901" s="3">
        <v>3</v>
      </c>
      <c r="J901" s="3" t="s">
        <v>237</v>
      </c>
      <c r="K901" s="3" t="s">
        <v>267</v>
      </c>
      <c r="L901" s="3" t="s">
        <v>29</v>
      </c>
      <c r="M901" s="3" t="s">
        <v>36</v>
      </c>
      <c r="N901" s="3" t="s">
        <v>37</v>
      </c>
      <c r="O901" s="4">
        <v>26.6</v>
      </c>
      <c r="P901" s="4">
        <v>2.66</v>
      </c>
      <c r="Q901" s="4">
        <v>5.3</v>
      </c>
      <c r="R901" s="4">
        <v>19.91</v>
      </c>
      <c r="S901" s="4">
        <v>17.440000000000001</v>
      </c>
      <c r="T901" s="4">
        <v>87.59</v>
      </c>
      <c r="U901" s="4">
        <v>0.64</v>
      </c>
      <c r="V901" s="4">
        <v>14.5212</v>
      </c>
      <c r="W901" s="4">
        <v>0.53</v>
      </c>
      <c r="X901" s="4">
        <v>12.97</v>
      </c>
      <c r="Y901" s="4">
        <v>22.04</v>
      </c>
      <c r="Z901" s="4">
        <v>144.71</v>
      </c>
      <c r="AA901" s="5">
        <f t="shared" si="14"/>
        <v>195.07642000000001</v>
      </c>
    </row>
    <row r="902" spans="1:27" x14ac:dyDescent="0.25">
      <c r="A902" t="s">
        <v>26</v>
      </c>
      <c r="B902" s="2">
        <v>44351</v>
      </c>
      <c r="C902">
        <v>2021</v>
      </c>
      <c r="D902">
        <v>6</v>
      </c>
      <c r="E902">
        <v>4</v>
      </c>
      <c r="F902" s="3">
        <v>49</v>
      </c>
      <c r="G902" s="3" t="s">
        <v>105</v>
      </c>
      <c r="H902" s="3">
        <v>1</v>
      </c>
      <c r="I902" s="3">
        <v>1</v>
      </c>
      <c r="J902" s="3" t="s">
        <v>106</v>
      </c>
      <c r="K902" s="3" t="s">
        <v>267</v>
      </c>
      <c r="L902" s="3" t="s">
        <v>52</v>
      </c>
      <c r="M902" s="3" t="s">
        <v>33</v>
      </c>
      <c r="N902" s="3" t="s">
        <v>55</v>
      </c>
      <c r="O902" s="4">
        <v>17.899999999999999</v>
      </c>
      <c r="P902" s="4">
        <v>1.7899999999999998</v>
      </c>
      <c r="Q902" s="4">
        <v>5.3</v>
      </c>
      <c r="R902" s="4">
        <v>20.12</v>
      </c>
      <c r="S902" s="4">
        <v>18.13</v>
      </c>
      <c r="T902" s="4">
        <v>90.11</v>
      </c>
      <c r="U902" s="4">
        <v>0.55000000000000004</v>
      </c>
      <c r="V902" s="4">
        <v>15.140599999999999</v>
      </c>
      <c r="W902" s="4">
        <v>0.46</v>
      </c>
      <c r="X902" s="4">
        <v>12.8</v>
      </c>
      <c r="Y902" s="4">
        <v>26.53</v>
      </c>
      <c r="Z902" s="4">
        <v>150.04</v>
      </c>
      <c r="AA902" s="5">
        <f t="shared" si="14"/>
        <v>131.27322999999998</v>
      </c>
    </row>
    <row r="903" spans="1:27" x14ac:dyDescent="0.25">
      <c r="A903" t="s">
        <v>26</v>
      </c>
      <c r="B903" s="2">
        <v>44351</v>
      </c>
      <c r="C903">
        <v>2021</v>
      </c>
      <c r="D903">
        <v>6</v>
      </c>
      <c r="E903">
        <v>4</v>
      </c>
      <c r="F903" s="3">
        <v>49</v>
      </c>
      <c r="G903" s="3" t="s">
        <v>105</v>
      </c>
      <c r="H903" s="3">
        <v>1</v>
      </c>
      <c r="I903" s="3">
        <v>2</v>
      </c>
      <c r="J903" s="3" t="s">
        <v>174</v>
      </c>
      <c r="K903" s="3" t="s">
        <v>267</v>
      </c>
      <c r="L903" s="3" t="s">
        <v>52</v>
      </c>
      <c r="M903" s="3" t="s">
        <v>33</v>
      </c>
      <c r="N903" s="3" t="s">
        <v>55</v>
      </c>
      <c r="O903" s="4">
        <v>17.899999999999999</v>
      </c>
      <c r="P903" s="4">
        <v>1.7899999999999998</v>
      </c>
      <c r="Q903" s="4">
        <v>5.3</v>
      </c>
      <c r="R903" s="4">
        <v>20.12</v>
      </c>
      <c r="S903" s="4">
        <v>18.13</v>
      </c>
      <c r="T903" s="4">
        <v>90.11</v>
      </c>
      <c r="U903" s="4">
        <v>0.55000000000000004</v>
      </c>
      <c r="V903" s="4">
        <v>15.140599999999999</v>
      </c>
      <c r="W903" s="4">
        <v>0.46</v>
      </c>
      <c r="X903" s="4">
        <v>12.8</v>
      </c>
      <c r="Y903" s="4">
        <v>26.53</v>
      </c>
      <c r="Z903" s="4">
        <v>150.04</v>
      </c>
      <c r="AA903" s="5">
        <f t="shared" si="14"/>
        <v>131.27322999999998</v>
      </c>
    </row>
    <row r="904" spans="1:27" x14ac:dyDescent="0.25">
      <c r="A904" t="s">
        <v>26</v>
      </c>
      <c r="B904" s="2">
        <v>44351</v>
      </c>
      <c r="C904">
        <v>2021</v>
      </c>
      <c r="D904">
        <v>6</v>
      </c>
      <c r="E904">
        <v>4</v>
      </c>
      <c r="F904" s="3">
        <v>49</v>
      </c>
      <c r="G904" s="3" t="s">
        <v>105</v>
      </c>
      <c r="H904" s="3">
        <v>1</v>
      </c>
      <c r="I904" s="3">
        <v>3</v>
      </c>
      <c r="J904" s="3" t="s">
        <v>238</v>
      </c>
      <c r="K904" s="3" t="s">
        <v>267</v>
      </c>
      <c r="L904" s="3" t="s">
        <v>52</v>
      </c>
      <c r="M904" s="3" t="s">
        <v>33</v>
      </c>
      <c r="N904" s="3" t="s">
        <v>55</v>
      </c>
      <c r="O904" s="4">
        <v>17.899999999999999</v>
      </c>
      <c r="P904" s="4">
        <v>1.7899999999999998</v>
      </c>
      <c r="Q904" s="4">
        <v>5.3</v>
      </c>
      <c r="R904" s="4">
        <v>20.12</v>
      </c>
      <c r="S904" s="4">
        <v>18.13</v>
      </c>
      <c r="T904" s="4">
        <v>90.11</v>
      </c>
      <c r="U904" s="4">
        <v>0.55000000000000004</v>
      </c>
      <c r="V904" s="4">
        <v>15.140599999999999</v>
      </c>
      <c r="W904" s="4">
        <v>0.46</v>
      </c>
      <c r="X904" s="4">
        <v>12.8</v>
      </c>
      <c r="Y904" s="4">
        <v>26.53</v>
      </c>
      <c r="Z904" s="4">
        <v>150.04</v>
      </c>
      <c r="AA904" s="5">
        <f t="shared" si="14"/>
        <v>131.27322999999998</v>
      </c>
    </row>
    <row r="905" spans="1:27" x14ac:dyDescent="0.25">
      <c r="A905" t="s">
        <v>26</v>
      </c>
      <c r="B905" s="2">
        <v>44351</v>
      </c>
      <c r="C905">
        <v>2021</v>
      </c>
      <c r="D905">
        <v>6</v>
      </c>
      <c r="E905">
        <v>4</v>
      </c>
      <c r="F905" s="3">
        <v>49</v>
      </c>
      <c r="G905" s="3" t="s">
        <v>105</v>
      </c>
      <c r="H905" s="3">
        <v>3</v>
      </c>
      <c r="I905" s="3">
        <v>1</v>
      </c>
      <c r="J905" s="3" t="s">
        <v>108</v>
      </c>
      <c r="K905" s="3" t="s">
        <v>267</v>
      </c>
      <c r="L905" s="3" t="s">
        <v>52</v>
      </c>
      <c r="M905" s="3" t="s">
        <v>30</v>
      </c>
      <c r="N905" s="3" t="s">
        <v>53</v>
      </c>
      <c r="O905" s="4">
        <v>25.25</v>
      </c>
      <c r="P905" s="4">
        <v>2.5249999999999999</v>
      </c>
      <c r="Q905" s="4">
        <v>5.3</v>
      </c>
      <c r="R905" s="4">
        <v>20.8</v>
      </c>
      <c r="S905" s="4">
        <v>18.13</v>
      </c>
      <c r="T905" s="4">
        <v>87.16</v>
      </c>
      <c r="U905" s="4">
        <v>0.65</v>
      </c>
      <c r="V905" s="4">
        <v>15.2971</v>
      </c>
      <c r="W905" s="4">
        <v>0.55000000000000004</v>
      </c>
      <c r="X905" s="4">
        <v>12.21</v>
      </c>
      <c r="Y905" s="4">
        <v>28.5</v>
      </c>
      <c r="Z905" s="4">
        <v>152.37</v>
      </c>
      <c r="AA905" s="5">
        <f t="shared" si="14"/>
        <v>185.17592499999998</v>
      </c>
    </row>
    <row r="906" spans="1:27" x14ac:dyDescent="0.25">
      <c r="A906" t="s">
        <v>26</v>
      </c>
      <c r="B906" s="2">
        <v>44351</v>
      </c>
      <c r="C906">
        <v>2021</v>
      </c>
      <c r="D906">
        <v>6</v>
      </c>
      <c r="E906">
        <v>4</v>
      </c>
      <c r="F906" s="3">
        <v>49</v>
      </c>
      <c r="G906" s="3" t="s">
        <v>105</v>
      </c>
      <c r="H906" s="3">
        <v>3</v>
      </c>
      <c r="I906" s="3">
        <v>2</v>
      </c>
      <c r="J906" s="3" t="s">
        <v>176</v>
      </c>
      <c r="K906" s="3" t="s">
        <v>267</v>
      </c>
      <c r="L906" s="3" t="s">
        <v>52</v>
      </c>
      <c r="M906" s="3" t="s">
        <v>30</v>
      </c>
      <c r="N906" s="3" t="s">
        <v>53</v>
      </c>
      <c r="O906" s="4">
        <v>25.25</v>
      </c>
      <c r="P906" s="4">
        <v>2.5249999999999999</v>
      </c>
      <c r="Q906" s="4">
        <v>5.3</v>
      </c>
      <c r="R906" s="4">
        <v>20.8</v>
      </c>
      <c r="S906" s="4">
        <v>18.13</v>
      </c>
      <c r="T906" s="4">
        <v>87.16</v>
      </c>
      <c r="U906" s="4">
        <v>0.65</v>
      </c>
      <c r="V906" s="4">
        <v>15.2971</v>
      </c>
      <c r="W906" s="4">
        <v>0.55000000000000004</v>
      </c>
      <c r="X906" s="4">
        <v>12.21</v>
      </c>
      <c r="Y906" s="4">
        <v>28.5</v>
      </c>
      <c r="Z906" s="4">
        <v>152.37</v>
      </c>
      <c r="AA906" s="5">
        <f t="shared" si="14"/>
        <v>185.17592499999998</v>
      </c>
    </row>
    <row r="907" spans="1:27" x14ac:dyDescent="0.25">
      <c r="A907" t="s">
        <v>26</v>
      </c>
      <c r="B907" s="2">
        <v>44351</v>
      </c>
      <c r="C907">
        <v>2021</v>
      </c>
      <c r="D907">
        <v>6</v>
      </c>
      <c r="E907">
        <v>4</v>
      </c>
      <c r="F907" s="3">
        <v>49</v>
      </c>
      <c r="G907" s="3" t="s">
        <v>105</v>
      </c>
      <c r="H907" s="3">
        <v>3</v>
      </c>
      <c r="I907" s="3">
        <v>3</v>
      </c>
      <c r="J907" s="3" t="s">
        <v>240</v>
      </c>
      <c r="K907" s="3" t="s">
        <v>267</v>
      </c>
      <c r="L907" s="3" t="s">
        <v>52</v>
      </c>
      <c r="M907" s="3" t="s">
        <v>30</v>
      </c>
      <c r="N907" s="3" t="s">
        <v>53</v>
      </c>
      <c r="O907" s="4">
        <v>25.25</v>
      </c>
      <c r="P907" s="4">
        <v>2.5249999999999999</v>
      </c>
      <c r="Q907" s="4">
        <v>5.3</v>
      </c>
      <c r="R907" s="4">
        <v>20.8</v>
      </c>
      <c r="S907" s="4">
        <v>18.13</v>
      </c>
      <c r="T907" s="4">
        <v>87.16</v>
      </c>
      <c r="U907" s="4">
        <v>0.65</v>
      </c>
      <c r="V907" s="4">
        <v>15.2971</v>
      </c>
      <c r="W907" s="4">
        <v>0.55000000000000004</v>
      </c>
      <c r="X907" s="4">
        <v>12.21</v>
      </c>
      <c r="Y907" s="4">
        <v>28.5</v>
      </c>
      <c r="Z907" s="4">
        <v>152.37</v>
      </c>
      <c r="AA907" s="5">
        <f t="shared" si="14"/>
        <v>185.17592499999998</v>
      </c>
    </row>
    <row r="908" spans="1:27" x14ac:dyDescent="0.25">
      <c r="A908" t="s">
        <v>26</v>
      </c>
      <c r="B908" s="2">
        <v>44351</v>
      </c>
      <c r="C908">
        <v>2021</v>
      </c>
      <c r="D908">
        <v>6</v>
      </c>
      <c r="E908">
        <v>4</v>
      </c>
      <c r="F908" s="3">
        <v>49</v>
      </c>
      <c r="G908" s="3" t="s">
        <v>105</v>
      </c>
      <c r="H908" s="3">
        <v>2</v>
      </c>
      <c r="I908" s="3">
        <v>1</v>
      </c>
      <c r="J908" s="3" t="s">
        <v>107</v>
      </c>
      <c r="K908" s="3" t="s">
        <v>267</v>
      </c>
      <c r="L908" s="3" t="s">
        <v>52</v>
      </c>
      <c r="M908" s="3" t="s">
        <v>39</v>
      </c>
      <c r="N908" s="3" t="s">
        <v>59</v>
      </c>
      <c r="O908" s="4">
        <v>28.47</v>
      </c>
      <c r="P908" s="4">
        <v>2.847</v>
      </c>
      <c r="Q908" s="4">
        <v>5.3</v>
      </c>
      <c r="R908" s="4">
        <v>19.78</v>
      </c>
      <c r="S908" s="4">
        <v>17.04</v>
      </c>
      <c r="T908" s="4">
        <v>86.15</v>
      </c>
      <c r="U908" s="4">
        <v>0.69</v>
      </c>
      <c r="V908" s="4">
        <v>14.2204</v>
      </c>
      <c r="W908" s="4">
        <v>0.57999999999999996</v>
      </c>
      <c r="X908" s="4">
        <v>12.84</v>
      </c>
      <c r="Y908" s="4">
        <v>19.98</v>
      </c>
      <c r="Z908" s="4">
        <v>142.27000000000001</v>
      </c>
      <c r="AA908" s="5">
        <f t="shared" si="14"/>
        <v>208.79043899999999</v>
      </c>
    </row>
    <row r="909" spans="1:27" x14ac:dyDescent="0.25">
      <c r="A909" t="s">
        <v>26</v>
      </c>
      <c r="B909" s="2">
        <v>44351</v>
      </c>
      <c r="C909">
        <v>2021</v>
      </c>
      <c r="D909">
        <v>6</v>
      </c>
      <c r="E909">
        <v>4</v>
      </c>
      <c r="F909" s="3">
        <v>49</v>
      </c>
      <c r="G909" s="3" t="s">
        <v>105</v>
      </c>
      <c r="H909" s="3">
        <v>2</v>
      </c>
      <c r="I909" s="3">
        <v>2</v>
      </c>
      <c r="J909" s="3" t="s">
        <v>175</v>
      </c>
      <c r="K909" s="3" t="s">
        <v>267</v>
      </c>
      <c r="L909" s="3" t="s">
        <v>52</v>
      </c>
      <c r="M909" s="3" t="s">
        <v>39</v>
      </c>
      <c r="N909" s="3" t="s">
        <v>59</v>
      </c>
      <c r="O909" s="4">
        <v>28.47</v>
      </c>
      <c r="P909" s="4">
        <v>2.847</v>
      </c>
      <c r="Q909" s="4">
        <v>5.3</v>
      </c>
      <c r="R909" s="4">
        <v>19.78</v>
      </c>
      <c r="S909" s="4">
        <v>17.04</v>
      </c>
      <c r="T909" s="4">
        <v>86.15</v>
      </c>
      <c r="U909" s="4">
        <v>0.69</v>
      </c>
      <c r="V909" s="4">
        <v>14.2204</v>
      </c>
      <c r="W909" s="4">
        <v>0.57999999999999996</v>
      </c>
      <c r="X909" s="4">
        <v>12.84</v>
      </c>
      <c r="Y909" s="4">
        <v>19.98</v>
      </c>
      <c r="Z909" s="4">
        <v>142.27000000000001</v>
      </c>
      <c r="AA909" s="5">
        <f t="shared" si="14"/>
        <v>208.79043899999999</v>
      </c>
    </row>
    <row r="910" spans="1:27" x14ac:dyDescent="0.25">
      <c r="A910" t="s">
        <v>26</v>
      </c>
      <c r="B910" s="2">
        <v>44351</v>
      </c>
      <c r="C910">
        <v>2021</v>
      </c>
      <c r="D910">
        <v>6</v>
      </c>
      <c r="E910">
        <v>4</v>
      </c>
      <c r="F910" s="3">
        <v>49</v>
      </c>
      <c r="G910" s="3" t="s">
        <v>105</v>
      </c>
      <c r="H910" s="3">
        <v>2</v>
      </c>
      <c r="I910" s="3">
        <v>3</v>
      </c>
      <c r="J910" s="3" t="s">
        <v>239</v>
      </c>
      <c r="K910" s="3" t="s">
        <v>267</v>
      </c>
      <c r="L910" s="3" t="s">
        <v>52</v>
      </c>
      <c r="M910" s="3" t="s">
        <v>39</v>
      </c>
      <c r="N910" s="3" t="s">
        <v>59</v>
      </c>
      <c r="O910" s="4">
        <v>28.47</v>
      </c>
      <c r="P910" s="4">
        <v>2.847</v>
      </c>
      <c r="Q910" s="4">
        <v>5.3</v>
      </c>
      <c r="R910" s="4">
        <v>19.78</v>
      </c>
      <c r="S910" s="4">
        <v>17.04</v>
      </c>
      <c r="T910" s="4">
        <v>86.15</v>
      </c>
      <c r="U910" s="4">
        <v>0.69</v>
      </c>
      <c r="V910" s="4">
        <v>14.2204</v>
      </c>
      <c r="W910" s="4">
        <v>0.57999999999999996</v>
      </c>
      <c r="X910" s="4">
        <v>12.84</v>
      </c>
      <c r="Y910" s="4">
        <v>19.98</v>
      </c>
      <c r="Z910" s="4">
        <v>142.27000000000001</v>
      </c>
      <c r="AA910" s="5">
        <f t="shared" si="14"/>
        <v>208.79043899999999</v>
      </c>
    </row>
    <row r="911" spans="1:27" x14ac:dyDescent="0.25">
      <c r="A911" t="s">
        <v>26</v>
      </c>
      <c r="B911" s="2">
        <v>44351</v>
      </c>
      <c r="C911">
        <v>2021</v>
      </c>
      <c r="D911">
        <v>6</v>
      </c>
      <c r="E911">
        <v>4</v>
      </c>
      <c r="F911" s="3">
        <v>49</v>
      </c>
      <c r="G911" s="3" t="s">
        <v>105</v>
      </c>
      <c r="H911" s="3">
        <v>4</v>
      </c>
      <c r="I911" s="3">
        <v>1</v>
      </c>
      <c r="J911" s="3" t="s">
        <v>109</v>
      </c>
      <c r="K911" s="3" t="s">
        <v>267</v>
      </c>
      <c r="L911" s="3" t="s">
        <v>52</v>
      </c>
      <c r="M911" s="3" t="s">
        <v>36</v>
      </c>
      <c r="N911" s="3" t="s">
        <v>57</v>
      </c>
      <c r="O911" s="4">
        <v>21.16</v>
      </c>
      <c r="P911" s="4">
        <v>2.1160000000000001</v>
      </c>
      <c r="Q911" s="4">
        <v>5.4</v>
      </c>
      <c r="R911" s="4">
        <v>20.23</v>
      </c>
      <c r="S911" s="4">
        <v>17.7</v>
      </c>
      <c r="T911" s="4">
        <v>87.49</v>
      </c>
      <c r="U911" s="4">
        <v>0.64</v>
      </c>
      <c r="V911" s="4">
        <v>14.913500000000001</v>
      </c>
      <c r="W911" s="4">
        <v>0.54</v>
      </c>
      <c r="X911" s="4">
        <v>12.29</v>
      </c>
      <c r="Y911" s="4">
        <v>25.3</v>
      </c>
      <c r="Z911" s="4">
        <v>148.58000000000001</v>
      </c>
      <c r="AA911" s="5">
        <f t="shared" si="14"/>
        <v>155.18109200000001</v>
      </c>
    </row>
    <row r="912" spans="1:27" x14ac:dyDescent="0.25">
      <c r="A912" t="s">
        <v>26</v>
      </c>
      <c r="B912" s="2">
        <v>44351</v>
      </c>
      <c r="C912">
        <v>2021</v>
      </c>
      <c r="D912">
        <v>6</v>
      </c>
      <c r="E912">
        <v>4</v>
      </c>
      <c r="F912" s="3">
        <v>49</v>
      </c>
      <c r="G912" s="3" t="s">
        <v>105</v>
      </c>
      <c r="H912" s="3">
        <v>4</v>
      </c>
      <c r="I912" s="3">
        <v>2</v>
      </c>
      <c r="J912" s="3" t="s">
        <v>177</v>
      </c>
      <c r="K912" s="3" t="s">
        <v>267</v>
      </c>
      <c r="L912" s="3" t="s">
        <v>52</v>
      </c>
      <c r="M912" s="3" t="s">
        <v>36</v>
      </c>
      <c r="N912" s="3" t="s">
        <v>57</v>
      </c>
      <c r="O912" s="4">
        <v>21.16</v>
      </c>
      <c r="P912" s="4">
        <v>2.1160000000000001</v>
      </c>
      <c r="Q912" s="4">
        <v>5.4</v>
      </c>
      <c r="R912" s="4">
        <v>20.23</v>
      </c>
      <c r="S912" s="4">
        <v>17.7</v>
      </c>
      <c r="T912" s="4">
        <v>87.49</v>
      </c>
      <c r="U912" s="4">
        <v>0.64</v>
      </c>
      <c r="V912" s="4">
        <v>14.913500000000001</v>
      </c>
      <c r="W912" s="4">
        <v>0.54</v>
      </c>
      <c r="X912" s="4">
        <v>12.29</v>
      </c>
      <c r="Y912" s="4">
        <v>25.3</v>
      </c>
      <c r="Z912" s="4">
        <v>148.58000000000001</v>
      </c>
      <c r="AA912" s="5">
        <f t="shared" si="14"/>
        <v>155.18109200000001</v>
      </c>
    </row>
    <row r="913" spans="1:27" x14ac:dyDescent="0.25">
      <c r="A913" t="s">
        <v>26</v>
      </c>
      <c r="B913" s="2">
        <v>44351</v>
      </c>
      <c r="C913">
        <v>2021</v>
      </c>
      <c r="D913">
        <v>6</v>
      </c>
      <c r="E913">
        <v>4</v>
      </c>
      <c r="F913" s="3">
        <v>49</v>
      </c>
      <c r="G913" s="3" t="s">
        <v>105</v>
      </c>
      <c r="H913" s="3">
        <v>4</v>
      </c>
      <c r="I913" s="3">
        <v>3</v>
      </c>
      <c r="J913" s="3" t="s">
        <v>241</v>
      </c>
      <c r="K913" s="3" t="s">
        <v>267</v>
      </c>
      <c r="L913" s="3" t="s">
        <v>52</v>
      </c>
      <c r="M913" s="3" t="s">
        <v>36</v>
      </c>
      <c r="N913" s="3" t="s">
        <v>57</v>
      </c>
      <c r="O913" s="4">
        <v>21.16</v>
      </c>
      <c r="P913" s="4">
        <v>2.1160000000000001</v>
      </c>
      <c r="Q913" s="4">
        <v>5.4</v>
      </c>
      <c r="R913" s="4">
        <v>20.23</v>
      </c>
      <c r="S913" s="4">
        <v>17.7</v>
      </c>
      <c r="T913" s="4">
        <v>87.49</v>
      </c>
      <c r="U913" s="4">
        <v>0.64</v>
      </c>
      <c r="V913" s="4">
        <v>14.913500000000001</v>
      </c>
      <c r="W913" s="4">
        <v>0.54</v>
      </c>
      <c r="X913" s="4">
        <v>12.29</v>
      </c>
      <c r="Y913" s="4">
        <v>25.3</v>
      </c>
      <c r="Z913" s="4">
        <v>148.58000000000001</v>
      </c>
      <c r="AA913" s="5">
        <f t="shared" si="14"/>
        <v>155.18109200000001</v>
      </c>
    </row>
    <row r="914" spans="1:27" x14ac:dyDescent="0.25">
      <c r="A914" t="s">
        <v>26</v>
      </c>
      <c r="B914" s="2">
        <v>44351</v>
      </c>
      <c r="C914">
        <v>2021</v>
      </c>
      <c r="D914">
        <v>6</v>
      </c>
      <c r="E914">
        <v>4</v>
      </c>
      <c r="F914" s="3">
        <v>49</v>
      </c>
      <c r="G914" s="3" t="s">
        <v>110</v>
      </c>
      <c r="H914" s="3">
        <v>4</v>
      </c>
      <c r="I914" s="3">
        <v>1</v>
      </c>
      <c r="J914" s="3" t="s">
        <v>114</v>
      </c>
      <c r="K914" s="3" t="s">
        <v>268</v>
      </c>
      <c r="L914" s="3" t="s">
        <v>52</v>
      </c>
      <c r="M914" s="3" t="s">
        <v>33</v>
      </c>
      <c r="N914" s="3" t="s">
        <v>55</v>
      </c>
      <c r="O914" s="4">
        <v>16.75</v>
      </c>
      <c r="P914" s="4">
        <v>1.675</v>
      </c>
      <c r="Q914" s="4">
        <v>5.4</v>
      </c>
      <c r="R914" s="4">
        <v>20.93</v>
      </c>
      <c r="S914" s="4">
        <v>17.22</v>
      </c>
      <c r="T914" s="4">
        <v>82.27</v>
      </c>
      <c r="U914" s="4">
        <v>0.82</v>
      </c>
      <c r="V914" s="4">
        <v>14.3405</v>
      </c>
      <c r="W914" s="4">
        <v>0.68</v>
      </c>
      <c r="X914" s="4">
        <v>12.96</v>
      </c>
      <c r="Y914" s="4">
        <v>21.72</v>
      </c>
      <c r="Z914" s="4">
        <v>144.34</v>
      </c>
      <c r="AA914" s="5">
        <f t="shared" si="14"/>
        <v>122.83947500000001</v>
      </c>
    </row>
    <row r="915" spans="1:27" x14ac:dyDescent="0.25">
      <c r="A915" t="s">
        <v>26</v>
      </c>
      <c r="B915" s="2">
        <v>44351</v>
      </c>
      <c r="C915">
        <v>2021</v>
      </c>
      <c r="D915">
        <v>6</v>
      </c>
      <c r="E915">
        <v>4</v>
      </c>
      <c r="F915" s="3">
        <v>49</v>
      </c>
      <c r="G915" s="3" t="s">
        <v>110</v>
      </c>
      <c r="H915" s="3">
        <v>4</v>
      </c>
      <c r="I915" s="3">
        <v>2</v>
      </c>
      <c r="J915" s="3" t="s">
        <v>181</v>
      </c>
      <c r="K915" s="3" t="s">
        <v>268</v>
      </c>
      <c r="L915" s="3" t="s">
        <v>52</v>
      </c>
      <c r="M915" s="3" t="s">
        <v>33</v>
      </c>
      <c r="N915" s="3" t="s">
        <v>55</v>
      </c>
      <c r="O915" s="4">
        <v>16.75</v>
      </c>
      <c r="P915" s="4">
        <v>1.675</v>
      </c>
      <c r="Q915" s="4">
        <v>5.4</v>
      </c>
      <c r="R915" s="4">
        <v>20.93</v>
      </c>
      <c r="S915" s="4">
        <v>17.22</v>
      </c>
      <c r="T915" s="4">
        <v>82.27</v>
      </c>
      <c r="U915" s="4">
        <v>0.82</v>
      </c>
      <c r="V915" s="4">
        <v>14.3405</v>
      </c>
      <c r="W915" s="4">
        <v>0.68</v>
      </c>
      <c r="X915" s="4">
        <v>12.96</v>
      </c>
      <c r="Y915" s="4">
        <v>21.72</v>
      </c>
      <c r="Z915" s="4">
        <v>144.34</v>
      </c>
      <c r="AA915" s="5">
        <f t="shared" si="14"/>
        <v>122.83947500000001</v>
      </c>
    </row>
    <row r="916" spans="1:27" x14ac:dyDescent="0.25">
      <c r="A916" t="s">
        <v>26</v>
      </c>
      <c r="B916" s="2">
        <v>44351</v>
      </c>
      <c r="C916">
        <v>2021</v>
      </c>
      <c r="D916">
        <v>6</v>
      </c>
      <c r="E916">
        <v>4</v>
      </c>
      <c r="F916" s="3">
        <v>49</v>
      </c>
      <c r="G916" s="3" t="s">
        <v>110</v>
      </c>
      <c r="H916" s="3">
        <v>4</v>
      </c>
      <c r="I916" s="3">
        <v>3</v>
      </c>
      <c r="J916" s="3" t="s">
        <v>245</v>
      </c>
      <c r="K916" s="3" t="s">
        <v>268</v>
      </c>
      <c r="L916" s="3" t="s">
        <v>52</v>
      </c>
      <c r="M916" s="3" t="s">
        <v>33</v>
      </c>
      <c r="N916" s="3" t="s">
        <v>55</v>
      </c>
      <c r="O916" s="4">
        <v>16.75</v>
      </c>
      <c r="P916" s="4">
        <v>1.675</v>
      </c>
      <c r="Q916" s="4">
        <v>5.4</v>
      </c>
      <c r="R916" s="4">
        <v>20.93</v>
      </c>
      <c r="S916" s="4">
        <v>17.22</v>
      </c>
      <c r="T916" s="4">
        <v>82.27</v>
      </c>
      <c r="U916" s="4">
        <v>0.82</v>
      </c>
      <c r="V916" s="4">
        <v>14.3405</v>
      </c>
      <c r="W916" s="4">
        <v>0.68</v>
      </c>
      <c r="X916" s="4">
        <v>12.96</v>
      </c>
      <c r="Y916" s="4">
        <v>21.72</v>
      </c>
      <c r="Z916" s="4">
        <v>144.34</v>
      </c>
      <c r="AA916" s="5">
        <f t="shared" si="14"/>
        <v>122.83947500000001</v>
      </c>
    </row>
    <row r="917" spans="1:27" x14ac:dyDescent="0.25">
      <c r="A917" t="s">
        <v>26</v>
      </c>
      <c r="B917" s="2">
        <v>44351</v>
      </c>
      <c r="C917">
        <v>2021</v>
      </c>
      <c r="D917">
        <v>6</v>
      </c>
      <c r="E917">
        <v>4</v>
      </c>
      <c r="F917" s="3">
        <v>49</v>
      </c>
      <c r="G917" s="3" t="s">
        <v>110</v>
      </c>
      <c r="H917" s="3">
        <v>2</v>
      </c>
      <c r="I917" s="3">
        <v>1</v>
      </c>
      <c r="J917" s="3" t="s">
        <v>112</v>
      </c>
      <c r="K917" s="3" t="s">
        <v>268</v>
      </c>
      <c r="L917" s="3" t="s">
        <v>52</v>
      </c>
      <c r="M917" s="3" t="s">
        <v>30</v>
      </c>
      <c r="N917" s="3" t="s">
        <v>53</v>
      </c>
      <c r="O917" s="4">
        <v>27.5</v>
      </c>
      <c r="P917" s="4">
        <v>2.75</v>
      </c>
      <c r="Q917" s="4">
        <v>5.3</v>
      </c>
      <c r="R917" s="4">
        <v>19.96</v>
      </c>
      <c r="S917" s="4">
        <v>17.350000000000001</v>
      </c>
      <c r="T917" s="4">
        <v>86.92</v>
      </c>
      <c r="U917" s="4">
        <v>0.66</v>
      </c>
      <c r="V917" s="4">
        <v>14.479100000000001</v>
      </c>
      <c r="W917" s="4">
        <v>0.55000000000000004</v>
      </c>
      <c r="X917" s="4">
        <v>12.84</v>
      </c>
      <c r="Y917" s="4">
        <v>21.85</v>
      </c>
      <c r="Z917" s="4">
        <v>144.49</v>
      </c>
      <c r="AA917" s="5">
        <f t="shared" si="14"/>
        <v>201.67675</v>
      </c>
    </row>
    <row r="918" spans="1:27" x14ac:dyDescent="0.25">
      <c r="A918" t="s">
        <v>26</v>
      </c>
      <c r="B918" s="2">
        <v>44351</v>
      </c>
      <c r="C918">
        <v>2021</v>
      </c>
      <c r="D918">
        <v>6</v>
      </c>
      <c r="E918">
        <v>4</v>
      </c>
      <c r="F918" s="3">
        <v>49</v>
      </c>
      <c r="G918" s="3" t="s">
        <v>110</v>
      </c>
      <c r="H918" s="3">
        <v>2</v>
      </c>
      <c r="I918" s="3">
        <v>2</v>
      </c>
      <c r="J918" s="3" t="s">
        <v>179</v>
      </c>
      <c r="K918" s="3" t="s">
        <v>268</v>
      </c>
      <c r="L918" s="3" t="s">
        <v>52</v>
      </c>
      <c r="M918" s="3" t="s">
        <v>30</v>
      </c>
      <c r="N918" s="3" t="s">
        <v>53</v>
      </c>
      <c r="O918" s="4">
        <v>27.5</v>
      </c>
      <c r="P918" s="4">
        <v>2.75</v>
      </c>
      <c r="Q918" s="4">
        <v>5.3</v>
      </c>
      <c r="R918" s="4">
        <v>19.96</v>
      </c>
      <c r="S918" s="4">
        <v>17.350000000000001</v>
      </c>
      <c r="T918" s="4">
        <v>86.92</v>
      </c>
      <c r="U918" s="4">
        <v>0.66</v>
      </c>
      <c r="V918" s="4">
        <v>14.479100000000001</v>
      </c>
      <c r="W918" s="4">
        <v>0.55000000000000004</v>
      </c>
      <c r="X918" s="4">
        <v>12.84</v>
      </c>
      <c r="Y918" s="4">
        <v>21.85</v>
      </c>
      <c r="Z918" s="4">
        <v>144.49</v>
      </c>
      <c r="AA918" s="5">
        <f t="shared" si="14"/>
        <v>201.67675</v>
      </c>
    </row>
    <row r="919" spans="1:27" x14ac:dyDescent="0.25">
      <c r="A919" t="s">
        <v>26</v>
      </c>
      <c r="B919" s="2">
        <v>44351</v>
      </c>
      <c r="C919">
        <v>2021</v>
      </c>
      <c r="D919">
        <v>6</v>
      </c>
      <c r="E919">
        <v>4</v>
      </c>
      <c r="F919" s="3">
        <v>49</v>
      </c>
      <c r="G919" s="3" t="s">
        <v>110</v>
      </c>
      <c r="H919" s="3">
        <v>2</v>
      </c>
      <c r="I919" s="3">
        <v>3</v>
      </c>
      <c r="J919" s="3" t="s">
        <v>243</v>
      </c>
      <c r="K919" s="3" t="s">
        <v>268</v>
      </c>
      <c r="L919" s="3" t="s">
        <v>52</v>
      </c>
      <c r="M919" s="3" t="s">
        <v>30</v>
      </c>
      <c r="N919" s="3" t="s">
        <v>53</v>
      </c>
      <c r="O919" s="4">
        <v>27.5</v>
      </c>
      <c r="P919" s="4">
        <v>2.75</v>
      </c>
      <c r="Q919" s="4">
        <v>5.3</v>
      </c>
      <c r="R919" s="4">
        <v>19.96</v>
      </c>
      <c r="S919" s="4">
        <v>17.350000000000001</v>
      </c>
      <c r="T919" s="4">
        <v>86.92</v>
      </c>
      <c r="U919" s="4">
        <v>0.66</v>
      </c>
      <c r="V919" s="4">
        <v>14.479100000000001</v>
      </c>
      <c r="W919" s="4">
        <v>0.55000000000000004</v>
      </c>
      <c r="X919" s="4">
        <v>12.84</v>
      </c>
      <c r="Y919" s="4">
        <v>21.85</v>
      </c>
      <c r="Z919" s="4">
        <v>144.49</v>
      </c>
      <c r="AA919" s="5">
        <f t="shared" si="14"/>
        <v>201.67675</v>
      </c>
    </row>
    <row r="920" spans="1:27" x14ac:dyDescent="0.25">
      <c r="A920" t="s">
        <v>26</v>
      </c>
      <c r="B920" s="2">
        <v>44351</v>
      </c>
      <c r="C920">
        <v>2021</v>
      </c>
      <c r="D920">
        <v>6</v>
      </c>
      <c r="E920">
        <v>4</v>
      </c>
      <c r="F920" s="3">
        <v>49</v>
      </c>
      <c r="G920" s="3" t="s">
        <v>110</v>
      </c>
      <c r="H920" s="3">
        <v>3</v>
      </c>
      <c r="I920" s="3">
        <v>1</v>
      </c>
      <c r="J920" s="3" t="s">
        <v>113</v>
      </c>
      <c r="K920" s="3" t="s">
        <v>268</v>
      </c>
      <c r="L920" s="3" t="s">
        <v>52</v>
      </c>
      <c r="M920" s="3" t="s">
        <v>39</v>
      </c>
      <c r="N920" s="3" t="s">
        <v>59</v>
      </c>
      <c r="O920" s="4">
        <v>28.63</v>
      </c>
      <c r="P920" s="4">
        <v>2.863</v>
      </c>
      <c r="Q920" s="4">
        <v>5.3</v>
      </c>
      <c r="R920" s="4">
        <v>20.36</v>
      </c>
      <c r="S920" s="4">
        <v>18.079999999999998</v>
      </c>
      <c r="T920" s="4">
        <v>88.8</v>
      </c>
      <c r="U920" s="4">
        <v>0.6</v>
      </c>
      <c r="V920" s="4">
        <v>15.12</v>
      </c>
      <c r="W920" s="4">
        <v>0.5</v>
      </c>
      <c r="X920" s="4">
        <v>12.72</v>
      </c>
      <c r="Y920" s="4">
        <v>26.67</v>
      </c>
      <c r="Z920" s="4">
        <v>150.19999999999999</v>
      </c>
      <c r="AA920" s="5">
        <f t="shared" si="14"/>
        <v>209.963831</v>
      </c>
    </row>
    <row r="921" spans="1:27" x14ac:dyDescent="0.25">
      <c r="A921" t="s">
        <v>26</v>
      </c>
      <c r="B921" s="2">
        <v>44351</v>
      </c>
      <c r="C921">
        <v>2021</v>
      </c>
      <c r="D921">
        <v>6</v>
      </c>
      <c r="E921">
        <v>4</v>
      </c>
      <c r="F921" s="3">
        <v>49</v>
      </c>
      <c r="G921" s="3" t="s">
        <v>110</v>
      </c>
      <c r="H921" s="3">
        <v>3</v>
      </c>
      <c r="I921" s="3">
        <v>2</v>
      </c>
      <c r="J921" s="3" t="s">
        <v>180</v>
      </c>
      <c r="K921" s="3" t="s">
        <v>268</v>
      </c>
      <c r="L921" s="3" t="s">
        <v>52</v>
      </c>
      <c r="M921" s="3" t="s">
        <v>39</v>
      </c>
      <c r="N921" s="3" t="s">
        <v>59</v>
      </c>
      <c r="O921" s="4">
        <v>28.63</v>
      </c>
      <c r="P921" s="4">
        <v>2.863</v>
      </c>
      <c r="Q921" s="4">
        <v>5.3</v>
      </c>
      <c r="R921" s="4">
        <v>20.36</v>
      </c>
      <c r="S921" s="4">
        <v>18.079999999999998</v>
      </c>
      <c r="T921" s="4">
        <v>88.8</v>
      </c>
      <c r="U921" s="4">
        <v>0.6</v>
      </c>
      <c r="V921" s="4">
        <v>15.12</v>
      </c>
      <c r="W921" s="4">
        <v>0.5</v>
      </c>
      <c r="X921" s="4">
        <v>12.72</v>
      </c>
      <c r="Y921" s="4">
        <v>26.67</v>
      </c>
      <c r="Z921" s="4">
        <v>150.19999999999999</v>
      </c>
      <c r="AA921" s="5">
        <f t="shared" si="14"/>
        <v>209.963831</v>
      </c>
    </row>
    <row r="922" spans="1:27" x14ac:dyDescent="0.25">
      <c r="A922" t="s">
        <v>26</v>
      </c>
      <c r="B922" s="2">
        <v>44351</v>
      </c>
      <c r="C922">
        <v>2021</v>
      </c>
      <c r="D922">
        <v>6</v>
      </c>
      <c r="E922">
        <v>4</v>
      </c>
      <c r="F922" s="3">
        <v>49</v>
      </c>
      <c r="G922" s="3" t="s">
        <v>110</v>
      </c>
      <c r="H922" s="3">
        <v>3</v>
      </c>
      <c r="I922" s="3">
        <v>3</v>
      </c>
      <c r="J922" s="3" t="s">
        <v>244</v>
      </c>
      <c r="K922" s="3" t="s">
        <v>268</v>
      </c>
      <c r="L922" s="3" t="s">
        <v>52</v>
      </c>
      <c r="M922" s="3" t="s">
        <v>39</v>
      </c>
      <c r="N922" s="3" t="s">
        <v>59</v>
      </c>
      <c r="O922" s="4">
        <v>28.63</v>
      </c>
      <c r="P922" s="4">
        <v>2.863</v>
      </c>
      <c r="Q922" s="4">
        <v>5.3</v>
      </c>
      <c r="R922" s="4">
        <v>20.36</v>
      </c>
      <c r="S922" s="4">
        <v>18.079999999999998</v>
      </c>
      <c r="T922" s="4">
        <v>88.8</v>
      </c>
      <c r="U922" s="4">
        <v>0.6</v>
      </c>
      <c r="V922" s="4">
        <v>15.12</v>
      </c>
      <c r="W922" s="4">
        <v>0.5</v>
      </c>
      <c r="X922" s="4">
        <v>12.72</v>
      </c>
      <c r="Y922" s="4">
        <v>26.67</v>
      </c>
      <c r="Z922" s="4">
        <v>150.19999999999999</v>
      </c>
      <c r="AA922" s="5">
        <f t="shared" si="14"/>
        <v>209.963831</v>
      </c>
    </row>
    <row r="923" spans="1:27" x14ac:dyDescent="0.25">
      <c r="A923" t="s">
        <v>26</v>
      </c>
      <c r="B923" s="2">
        <v>44351</v>
      </c>
      <c r="C923">
        <v>2021</v>
      </c>
      <c r="D923">
        <v>6</v>
      </c>
      <c r="E923">
        <v>4</v>
      </c>
      <c r="F923" s="3">
        <v>49</v>
      </c>
      <c r="G923" s="3" t="s">
        <v>110</v>
      </c>
      <c r="H923" s="3">
        <v>1</v>
      </c>
      <c r="I923" s="3">
        <v>1</v>
      </c>
      <c r="J923" s="3" t="s">
        <v>111</v>
      </c>
      <c r="K923" s="3" t="s">
        <v>268</v>
      </c>
      <c r="L923" s="3" t="s">
        <v>52</v>
      </c>
      <c r="M923" s="3" t="s">
        <v>36</v>
      </c>
      <c r="N923" s="3" t="s">
        <v>57</v>
      </c>
      <c r="O923" s="4">
        <v>29.39</v>
      </c>
      <c r="P923" s="4">
        <v>2.9390000000000001</v>
      </c>
      <c r="Q923" s="4">
        <v>5.3</v>
      </c>
      <c r="R923" s="4">
        <v>20.2</v>
      </c>
      <c r="S923" s="4">
        <v>17.05</v>
      </c>
      <c r="T923" s="4">
        <v>84.41</v>
      </c>
      <c r="U923" s="4">
        <v>0.75</v>
      </c>
      <c r="V923" s="4">
        <v>14.305899999999999</v>
      </c>
      <c r="W923" s="4">
        <v>0.63</v>
      </c>
      <c r="X923" s="4">
        <v>12.53</v>
      </c>
      <c r="Y923" s="4">
        <v>21.06</v>
      </c>
      <c r="Z923" s="4">
        <v>143.55000000000001</v>
      </c>
      <c r="AA923" s="5">
        <f t="shared" si="14"/>
        <v>215.537443</v>
      </c>
    </row>
    <row r="924" spans="1:27" x14ac:dyDescent="0.25">
      <c r="A924" t="s">
        <v>26</v>
      </c>
      <c r="B924" s="2">
        <v>44351</v>
      </c>
      <c r="C924">
        <v>2021</v>
      </c>
      <c r="D924">
        <v>6</v>
      </c>
      <c r="E924">
        <v>4</v>
      </c>
      <c r="F924" s="3">
        <v>49</v>
      </c>
      <c r="G924" s="3" t="s">
        <v>110</v>
      </c>
      <c r="H924" s="3">
        <v>1</v>
      </c>
      <c r="I924" s="3">
        <v>2</v>
      </c>
      <c r="J924" s="3" t="s">
        <v>178</v>
      </c>
      <c r="K924" s="3" t="s">
        <v>268</v>
      </c>
      <c r="L924" s="3" t="s">
        <v>52</v>
      </c>
      <c r="M924" s="3" t="s">
        <v>36</v>
      </c>
      <c r="N924" s="3" t="s">
        <v>57</v>
      </c>
      <c r="O924" s="4">
        <v>29.39</v>
      </c>
      <c r="P924" s="4">
        <v>2.9390000000000001</v>
      </c>
      <c r="Q924" s="4">
        <v>5.3</v>
      </c>
      <c r="R924" s="4">
        <v>20.2</v>
      </c>
      <c r="S924" s="4">
        <v>17.05</v>
      </c>
      <c r="T924" s="4">
        <v>84.41</v>
      </c>
      <c r="U924" s="4">
        <v>0.75</v>
      </c>
      <c r="V924" s="4">
        <v>14.305899999999999</v>
      </c>
      <c r="W924" s="4">
        <v>0.63</v>
      </c>
      <c r="X924" s="4">
        <v>12.53</v>
      </c>
      <c r="Y924" s="4">
        <v>21.06</v>
      </c>
      <c r="Z924" s="4">
        <v>143.55000000000001</v>
      </c>
      <c r="AA924" s="5">
        <f t="shared" si="14"/>
        <v>215.537443</v>
      </c>
    </row>
    <row r="925" spans="1:27" x14ac:dyDescent="0.25">
      <c r="A925" t="s">
        <v>26</v>
      </c>
      <c r="B925" s="2">
        <v>44351</v>
      </c>
      <c r="C925">
        <v>2021</v>
      </c>
      <c r="D925">
        <v>6</v>
      </c>
      <c r="E925">
        <v>4</v>
      </c>
      <c r="F925" s="3">
        <v>49</v>
      </c>
      <c r="G925" s="3" t="s">
        <v>110</v>
      </c>
      <c r="H925" s="3">
        <v>1</v>
      </c>
      <c r="I925" s="3">
        <v>3</v>
      </c>
      <c r="J925" s="3" t="s">
        <v>242</v>
      </c>
      <c r="K925" s="3" t="s">
        <v>268</v>
      </c>
      <c r="L925" s="3" t="s">
        <v>52</v>
      </c>
      <c r="M925" s="3" t="s">
        <v>36</v>
      </c>
      <c r="N925" s="3" t="s">
        <v>57</v>
      </c>
      <c r="O925" s="4">
        <v>29.39</v>
      </c>
      <c r="P925" s="4">
        <v>2.9390000000000001</v>
      </c>
      <c r="Q925" s="4">
        <v>5.3</v>
      </c>
      <c r="R925" s="4">
        <v>20.2</v>
      </c>
      <c r="S925" s="4">
        <v>17.05</v>
      </c>
      <c r="T925" s="4">
        <v>84.41</v>
      </c>
      <c r="U925" s="4">
        <v>0.75</v>
      </c>
      <c r="V925" s="4">
        <v>14.305899999999999</v>
      </c>
      <c r="W925" s="4">
        <v>0.63</v>
      </c>
      <c r="X925" s="4">
        <v>12.53</v>
      </c>
      <c r="Y925" s="4">
        <v>21.06</v>
      </c>
      <c r="Z925" s="4">
        <v>143.55000000000001</v>
      </c>
      <c r="AA925" s="5">
        <f t="shared" si="14"/>
        <v>215.537443</v>
      </c>
    </row>
    <row r="926" spans="1:27" x14ac:dyDescent="0.25">
      <c r="A926" t="s">
        <v>26</v>
      </c>
      <c r="B926" s="2">
        <v>44351</v>
      </c>
      <c r="C926">
        <v>2021</v>
      </c>
      <c r="D926">
        <v>6</v>
      </c>
      <c r="E926">
        <v>4</v>
      </c>
      <c r="F926" s="3">
        <v>49</v>
      </c>
      <c r="G926" s="3" t="s">
        <v>115</v>
      </c>
      <c r="H926" s="3">
        <v>4</v>
      </c>
      <c r="I926" s="3">
        <v>1</v>
      </c>
      <c r="J926" s="3" t="s">
        <v>119</v>
      </c>
      <c r="K926" s="3" t="s">
        <v>268</v>
      </c>
      <c r="L926" s="3" t="s">
        <v>29</v>
      </c>
      <c r="M926" s="3" t="s">
        <v>33</v>
      </c>
      <c r="N926" s="3" t="s">
        <v>34</v>
      </c>
      <c r="O926" s="4">
        <v>22.67</v>
      </c>
      <c r="P926" s="4">
        <v>2.2670000000000003</v>
      </c>
      <c r="Q926" s="4">
        <v>5.3</v>
      </c>
      <c r="R926" s="4">
        <v>20.3</v>
      </c>
      <c r="S926" s="4">
        <v>17.14</v>
      </c>
      <c r="T926" s="4">
        <v>84.43</v>
      </c>
      <c r="U926" s="4">
        <v>0.75</v>
      </c>
      <c r="V926" s="4">
        <v>14.459199999999999</v>
      </c>
      <c r="W926" s="4">
        <v>0.63</v>
      </c>
      <c r="X926" s="4">
        <v>12.22</v>
      </c>
      <c r="Y926" s="4">
        <v>22.31</v>
      </c>
      <c r="Z926" s="4">
        <v>145.03</v>
      </c>
      <c r="AA926" s="5">
        <f t="shared" si="14"/>
        <v>166.25497900000002</v>
      </c>
    </row>
    <row r="927" spans="1:27" x14ac:dyDescent="0.25">
      <c r="A927" t="s">
        <v>26</v>
      </c>
      <c r="B927" s="2">
        <v>44351</v>
      </c>
      <c r="C927">
        <v>2021</v>
      </c>
      <c r="D927">
        <v>6</v>
      </c>
      <c r="E927">
        <v>4</v>
      </c>
      <c r="F927" s="3">
        <v>49</v>
      </c>
      <c r="G927" s="3" t="s">
        <v>115</v>
      </c>
      <c r="H927" s="3">
        <v>4</v>
      </c>
      <c r="I927" s="3">
        <v>2</v>
      </c>
      <c r="J927" s="3" t="s">
        <v>185</v>
      </c>
      <c r="K927" s="3" t="s">
        <v>268</v>
      </c>
      <c r="L927" s="3" t="s">
        <v>29</v>
      </c>
      <c r="M927" s="3" t="s">
        <v>33</v>
      </c>
      <c r="N927" s="3" t="s">
        <v>34</v>
      </c>
      <c r="O927" s="4">
        <v>22.67</v>
      </c>
      <c r="P927" s="4">
        <v>2.2670000000000003</v>
      </c>
      <c r="Q927" s="4">
        <v>5.3</v>
      </c>
      <c r="R927" s="4">
        <v>20.3</v>
      </c>
      <c r="S927" s="4">
        <v>17.14</v>
      </c>
      <c r="T927" s="4">
        <v>84.43</v>
      </c>
      <c r="U927" s="4">
        <v>0.75</v>
      </c>
      <c r="V927" s="4">
        <v>14.459199999999999</v>
      </c>
      <c r="W927" s="4">
        <v>0.63</v>
      </c>
      <c r="X927" s="4">
        <v>12.22</v>
      </c>
      <c r="Y927" s="4">
        <v>22.31</v>
      </c>
      <c r="Z927" s="4">
        <v>145.03</v>
      </c>
      <c r="AA927" s="5">
        <f t="shared" si="14"/>
        <v>166.25497900000002</v>
      </c>
    </row>
    <row r="928" spans="1:27" x14ac:dyDescent="0.25">
      <c r="A928" t="s">
        <v>26</v>
      </c>
      <c r="B928" s="2">
        <v>44351</v>
      </c>
      <c r="C928">
        <v>2021</v>
      </c>
      <c r="D928">
        <v>6</v>
      </c>
      <c r="E928">
        <v>4</v>
      </c>
      <c r="F928" s="3">
        <v>49</v>
      </c>
      <c r="G928" s="3" t="s">
        <v>115</v>
      </c>
      <c r="H928" s="3">
        <v>4</v>
      </c>
      <c r="I928" s="3">
        <v>3</v>
      </c>
      <c r="J928" s="3" t="s">
        <v>249</v>
      </c>
      <c r="K928" s="3" t="s">
        <v>268</v>
      </c>
      <c r="L928" s="3" t="s">
        <v>29</v>
      </c>
      <c r="M928" s="3" t="s">
        <v>33</v>
      </c>
      <c r="N928" s="3" t="s">
        <v>34</v>
      </c>
      <c r="O928" s="4">
        <v>22.67</v>
      </c>
      <c r="P928" s="4">
        <v>2.2670000000000003</v>
      </c>
      <c r="Q928" s="4">
        <v>5.3</v>
      </c>
      <c r="R928" s="4">
        <v>20.3</v>
      </c>
      <c r="S928" s="4">
        <v>17.14</v>
      </c>
      <c r="T928" s="4">
        <v>84.43</v>
      </c>
      <c r="U928" s="4">
        <v>0.75</v>
      </c>
      <c r="V928" s="4">
        <v>14.459199999999999</v>
      </c>
      <c r="W928" s="4">
        <v>0.63</v>
      </c>
      <c r="X928" s="4">
        <v>12.22</v>
      </c>
      <c r="Y928" s="4">
        <v>22.31</v>
      </c>
      <c r="Z928" s="4">
        <v>145.03</v>
      </c>
      <c r="AA928" s="5">
        <f t="shared" si="14"/>
        <v>166.25497900000002</v>
      </c>
    </row>
    <row r="929" spans="1:27" x14ac:dyDescent="0.25">
      <c r="A929" t="s">
        <v>26</v>
      </c>
      <c r="B929" s="2">
        <v>44351</v>
      </c>
      <c r="C929">
        <v>2021</v>
      </c>
      <c r="D929">
        <v>6</v>
      </c>
      <c r="E929">
        <v>4</v>
      </c>
      <c r="F929" s="3">
        <v>49</v>
      </c>
      <c r="G929" s="3" t="s">
        <v>115</v>
      </c>
      <c r="H929" s="3">
        <v>2</v>
      </c>
      <c r="I929" s="3">
        <v>1</v>
      </c>
      <c r="J929" s="3" t="s">
        <v>117</v>
      </c>
      <c r="K929" s="3" t="s">
        <v>268</v>
      </c>
      <c r="L929" s="3" t="s">
        <v>29</v>
      </c>
      <c r="M929" s="3" t="s">
        <v>30</v>
      </c>
      <c r="N929" s="3" t="s">
        <v>31</v>
      </c>
      <c r="O929" s="4">
        <v>24.17</v>
      </c>
      <c r="P929" s="4">
        <v>2.4170000000000003</v>
      </c>
      <c r="Q929" s="4">
        <v>5.4</v>
      </c>
      <c r="R929" s="4">
        <v>20.67</v>
      </c>
      <c r="S929" s="4">
        <v>18.079999999999998</v>
      </c>
      <c r="T929" s="4">
        <v>87.47</v>
      </c>
      <c r="U929" s="4">
        <v>0.64</v>
      </c>
      <c r="V929" s="4">
        <v>15.331799999999999</v>
      </c>
      <c r="W929" s="4">
        <v>0.54</v>
      </c>
      <c r="X929" s="4">
        <v>11.92</v>
      </c>
      <c r="Y929" s="4">
        <v>28.7</v>
      </c>
      <c r="Z929" s="4">
        <v>152.61000000000001</v>
      </c>
      <c r="AA929" s="5">
        <f t="shared" si="14"/>
        <v>177.255529</v>
      </c>
    </row>
    <row r="930" spans="1:27" x14ac:dyDescent="0.25">
      <c r="A930" t="s">
        <v>26</v>
      </c>
      <c r="B930" s="2">
        <v>44351</v>
      </c>
      <c r="C930">
        <v>2021</v>
      </c>
      <c r="D930">
        <v>6</v>
      </c>
      <c r="E930">
        <v>4</v>
      </c>
      <c r="F930" s="3">
        <v>49</v>
      </c>
      <c r="G930" s="3" t="s">
        <v>115</v>
      </c>
      <c r="H930" s="3">
        <v>2</v>
      </c>
      <c r="I930" s="3">
        <v>2</v>
      </c>
      <c r="J930" s="3" t="s">
        <v>183</v>
      </c>
      <c r="K930" s="3" t="s">
        <v>268</v>
      </c>
      <c r="L930" s="3" t="s">
        <v>29</v>
      </c>
      <c r="M930" s="3" t="s">
        <v>30</v>
      </c>
      <c r="N930" s="3" t="s">
        <v>31</v>
      </c>
      <c r="O930" s="4">
        <v>24.17</v>
      </c>
      <c r="P930" s="4">
        <v>2.4170000000000003</v>
      </c>
      <c r="Q930" s="4">
        <v>5.4</v>
      </c>
      <c r="R930" s="4">
        <v>20.67</v>
      </c>
      <c r="S930" s="4">
        <v>18.079999999999998</v>
      </c>
      <c r="T930" s="4">
        <v>87.47</v>
      </c>
      <c r="U930" s="4">
        <v>0.64</v>
      </c>
      <c r="V930" s="4">
        <v>15.331799999999999</v>
      </c>
      <c r="W930" s="4">
        <v>0.54</v>
      </c>
      <c r="X930" s="4">
        <v>11.92</v>
      </c>
      <c r="Y930" s="4">
        <v>28.7</v>
      </c>
      <c r="Z930" s="4">
        <v>152.61000000000001</v>
      </c>
      <c r="AA930" s="5">
        <f t="shared" si="14"/>
        <v>177.255529</v>
      </c>
    </row>
    <row r="931" spans="1:27" x14ac:dyDescent="0.25">
      <c r="A931" t="s">
        <v>26</v>
      </c>
      <c r="B931" s="2">
        <v>44351</v>
      </c>
      <c r="C931">
        <v>2021</v>
      </c>
      <c r="D931">
        <v>6</v>
      </c>
      <c r="E931">
        <v>4</v>
      </c>
      <c r="F931" s="3">
        <v>49</v>
      </c>
      <c r="G931" s="3" t="s">
        <v>115</v>
      </c>
      <c r="H931" s="3">
        <v>2</v>
      </c>
      <c r="I931" s="3">
        <v>3</v>
      </c>
      <c r="J931" s="3" t="s">
        <v>247</v>
      </c>
      <c r="K931" s="3" t="s">
        <v>268</v>
      </c>
      <c r="L931" s="3" t="s">
        <v>29</v>
      </c>
      <c r="M931" s="3" t="s">
        <v>30</v>
      </c>
      <c r="N931" s="3" t="s">
        <v>31</v>
      </c>
      <c r="O931" s="4">
        <v>24.17</v>
      </c>
      <c r="P931" s="4">
        <v>2.4170000000000003</v>
      </c>
      <c r="Q931" s="4">
        <v>5.4</v>
      </c>
      <c r="R931" s="4">
        <v>20.67</v>
      </c>
      <c r="S931" s="4">
        <v>18.079999999999998</v>
      </c>
      <c r="T931" s="4">
        <v>87.47</v>
      </c>
      <c r="U931" s="4">
        <v>0.64</v>
      </c>
      <c r="V931" s="4">
        <v>15.331799999999999</v>
      </c>
      <c r="W931" s="4">
        <v>0.54</v>
      </c>
      <c r="X931" s="4">
        <v>11.92</v>
      </c>
      <c r="Y931" s="4">
        <v>28.7</v>
      </c>
      <c r="Z931" s="4">
        <v>152.61000000000001</v>
      </c>
      <c r="AA931" s="5">
        <f t="shared" si="14"/>
        <v>177.255529</v>
      </c>
    </row>
    <row r="932" spans="1:27" x14ac:dyDescent="0.25">
      <c r="A932" t="s">
        <v>26</v>
      </c>
      <c r="B932" s="2">
        <v>44351</v>
      </c>
      <c r="C932">
        <v>2021</v>
      </c>
      <c r="D932">
        <v>6</v>
      </c>
      <c r="E932">
        <v>4</v>
      </c>
      <c r="F932" s="3">
        <v>49</v>
      </c>
      <c r="G932" s="3" t="s">
        <v>115</v>
      </c>
      <c r="H932" s="3">
        <v>3</v>
      </c>
      <c r="I932" s="3">
        <v>1</v>
      </c>
      <c r="J932" s="3" t="s">
        <v>118</v>
      </c>
      <c r="K932" s="3" t="s">
        <v>268</v>
      </c>
      <c r="L932" s="3" t="s">
        <v>29</v>
      </c>
      <c r="M932" s="3" t="s">
        <v>39</v>
      </c>
      <c r="N932" s="3" t="s">
        <v>40</v>
      </c>
      <c r="O932" s="4">
        <v>23.87</v>
      </c>
      <c r="P932" s="4">
        <v>2.387</v>
      </c>
      <c r="Q932" s="4">
        <v>5.3</v>
      </c>
      <c r="R932" s="4">
        <v>21.12</v>
      </c>
      <c r="S932" s="4">
        <v>18.739999999999998</v>
      </c>
      <c r="T932" s="4">
        <v>88.73</v>
      </c>
      <c r="U932" s="4">
        <v>0.6</v>
      </c>
      <c r="V932" s="4">
        <v>15.699299999999999</v>
      </c>
      <c r="W932" s="4">
        <v>0.5</v>
      </c>
      <c r="X932" s="4">
        <v>12.62</v>
      </c>
      <c r="Y932" s="4">
        <v>31.37</v>
      </c>
      <c r="Z932" s="4">
        <v>155.78</v>
      </c>
      <c r="AA932" s="5">
        <f t="shared" si="14"/>
        <v>175.055419</v>
      </c>
    </row>
    <row r="933" spans="1:27" x14ac:dyDescent="0.25">
      <c r="A933" t="s">
        <v>26</v>
      </c>
      <c r="B933" s="2">
        <v>44351</v>
      </c>
      <c r="C933">
        <v>2021</v>
      </c>
      <c r="D933">
        <v>6</v>
      </c>
      <c r="E933">
        <v>4</v>
      </c>
      <c r="F933" s="3">
        <v>49</v>
      </c>
      <c r="G933" s="3" t="s">
        <v>115</v>
      </c>
      <c r="H933" s="3">
        <v>3</v>
      </c>
      <c r="I933" s="3">
        <v>2</v>
      </c>
      <c r="J933" s="3" t="s">
        <v>184</v>
      </c>
      <c r="K933" s="3" t="s">
        <v>268</v>
      </c>
      <c r="L933" s="3" t="s">
        <v>29</v>
      </c>
      <c r="M933" s="3" t="s">
        <v>39</v>
      </c>
      <c r="N933" s="3" t="s">
        <v>40</v>
      </c>
      <c r="O933" s="4">
        <v>23.87</v>
      </c>
      <c r="P933" s="4">
        <v>2.387</v>
      </c>
      <c r="Q933" s="4">
        <v>5.3</v>
      </c>
      <c r="R933" s="4">
        <v>21.12</v>
      </c>
      <c r="S933" s="4">
        <v>18.739999999999998</v>
      </c>
      <c r="T933" s="4">
        <v>88.73</v>
      </c>
      <c r="U933" s="4">
        <v>0.6</v>
      </c>
      <c r="V933" s="4">
        <v>15.699299999999999</v>
      </c>
      <c r="W933" s="4">
        <v>0.5</v>
      </c>
      <c r="X933" s="4">
        <v>12.62</v>
      </c>
      <c r="Y933" s="4">
        <v>31.37</v>
      </c>
      <c r="Z933" s="4">
        <v>155.78</v>
      </c>
      <c r="AA933" s="5">
        <f t="shared" si="14"/>
        <v>175.055419</v>
      </c>
    </row>
    <row r="934" spans="1:27" x14ac:dyDescent="0.25">
      <c r="A934" t="s">
        <v>26</v>
      </c>
      <c r="B934" s="2">
        <v>44351</v>
      </c>
      <c r="C934">
        <v>2021</v>
      </c>
      <c r="D934">
        <v>6</v>
      </c>
      <c r="E934">
        <v>4</v>
      </c>
      <c r="F934" s="3">
        <v>49</v>
      </c>
      <c r="G934" s="3" t="s">
        <v>115</v>
      </c>
      <c r="H934" s="3">
        <v>3</v>
      </c>
      <c r="I934" s="3">
        <v>3</v>
      </c>
      <c r="J934" s="3" t="s">
        <v>248</v>
      </c>
      <c r="K934" s="3" t="s">
        <v>268</v>
      </c>
      <c r="L934" s="3" t="s">
        <v>29</v>
      </c>
      <c r="M934" s="3" t="s">
        <v>39</v>
      </c>
      <c r="N934" s="3" t="s">
        <v>40</v>
      </c>
      <c r="O934" s="4">
        <v>23.87</v>
      </c>
      <c r="P934" s="4">
        <v>2.387</v>
      </c>
      <c r="Q934" s="4">
        <v>5.3</v>
      </c>
      <c r="R934" s="4">
        <v>21.12</v>
      </c>
      <c r="S934" s="4">
        <v>18.739999999999998</v>
      </c>
      <c r="T934" s="4">
        <v>88.73</v>
      </c>
      <c r="U934" s="4">
        <v>0.6</v>
      </c>
      <c r="V934" s="4">
        <v>15.699299999999999</v>
      </c>
      <c r="W934" s="4">
        <v>0.5</v>
      </c>
      <c r="X934" s="4">
        <v>12.62</v>
      </c>
      <c r="Y934" s="4">
        <v>31.37</v>
      </c>
      <c r="Z934" s="4">
        <v>155.78</v>
      </c>
      <c r="AA934" s="5">
        <f t="shared" si="14"/>
        <v>175.055419</v>
      </c>
    </row>
    <row r="935" spans="1:27" x14ac:dyDescent="0.25">
      <c r="A935" t="s">
        <v>26</v>
      </c>
      <c r="B935" s="2">
        <v>44351</v>
      </c>
      <c r="C935">
        <v>2021</v>
      </c>
      <c r="D935">
        <v>6</v>
      </c>
      <c r="E935">
        <v>4</v>
      </c>
      <c r="F935" s="3">
        <v>49</v>
      </c>
      <c r="G935" s="3" t="s">
        <v>115</v>
      </c>
      <c r="H935" s="3">
        <v>1</v>
      </c>
      <c r="I935" s="3">
        <v>1</v>
      </c>
      <c r="J935" s="3" t="s">
        <v>116</v>
      </c>
      <c r="K935" s="3" t="s">
        <v>268</v>
      </c>
      <c r="L935" s="3" t="s">
        <v>29</v>
      </c>
      <c r="M935" s="3" t="s">
        <v>36</v>
      </c>
      <c r="N935" s="3" t="s">
        <v>37</v>
      </c>
      <c r="O935" s="4">
        <v>28.53</v>
      </c>
      <c r="P935" s="4">
        <v>2.8530000000000002</v>
      </c>
      <c r="Q935" s="4">
        <v>5.3</v>
      </c>
      <c r="R935" s="4">
        <v>19.18</v>
      </c>
      <c r="S935" s="4">
        <v>16.28</v>
      </c>
      <c r="T935" s="4">
        <v>84.88</v>
      </c>
      <c r="U935" s="4">
        <v>0.73</v>
      </c>
      <c r="V935" s="4">
        <v>13.772</v>
      </c>
      <c r="W935" s="4">
        <v>0.62</v>
      </c>
      <c r="X935" s="4">
        <v>12.06</v>
      </c>
      <c r="Y935" s="4">
        <v>16.649999999999999</v>
      </c>
      <c r="Z935" s="4">
        <v>138.32</v>
      </c>
      <c r="AA935" s="5">
        <f t="shared" si="14"/>
        <v>209.23046100000002</v>
      </c>
    </row>
    <row r="936" spans="1:27" x14ac:dyDescent="0.25">
      <c r="A936" t="s">
        <v>26</v>
      </c>
      <c r="B936" s="2">
        <v>44351</v>
      </c>
      <c r="C936">
        <v>2021</v>
      </c>
      <c r="D936">
        <v>6</v>
      </c>
      <c r="E936">
        <v>4</v>
      </c>
      <c r="F936" s="3">
        <v>49</v>
      </c>
      <c r="G936" s="3" t="s">
        <v>115</v>
      </c>
      <c r="H936" s="3">
        <v>1</v>
      </c>
      <c r="I936" s="3">
        <v>2</v>
      </c>
      <c r="J936" s="3" t="s">
        <v>182</v>
      </c>
      <c r="K936" s="3" t="s">
        <v>268</v>
      </c>
      <c r="L936" s="3" t="s">
        <v>29</v>
      </c>
      <c r="M936" s="3" t="s">
        <v>36</v>
      </c>
      <c r="N936" s="3" t="s">
        <v>37</v>
      </c>
      <c r="O936" s="4">
        <v>28.53</v>
      </c>
      <c r="P936" s="4">
        <v>2.8530000000000002</v>
      </c>
      <c r="Q936" s="4">
        <v>5.3</v>
      </c>
      <c r="R936" s="4">
        <v>19.18</v>
      </c>
      <c r="S936" s="4">
        <v>16.28</v>
      </c>
      <c r="T936" s="4">
        <v>84.88</v>
      </c>
      <c r="U936" s="4">
        <v>0.73</v>
      </c>
      <c r="V936" s="4">
        <v>13.772</v>
      </c>
      <c r="W936" s="4">
        <v>0.62</v>
      </c>
      <c r="X936" s="4">
        <v>12.06</v>
      </c>
      <c r="Y936" s="4">
        <v>16.649999999999999</v>
      </c>
      <c r="Z936" s="4">
        <v>138.32</v>
      </c>
      <c r="AA936" s="5">
        <f t="shared" si="14"/>
        <v>209.23046100000002</v>
      </c>
    </row>
    <row r="937" spans="1:27" x14ac:dyDescent="0.25">
      <c r="A937" t="s">
        <v>26</v>
      </c>
      <c r="B937" s="2">
        <v>44351</v>
      </c>
      <c r="C937">
        <v>2021</v>
      </c>
      <c r="D937">
        <v>6</v>
      </c>
      <c r="E937">
        <v>4</v>
      </c>
      <c r="F937" s="3">
        <v>49</v>
      </c>
      <c r="G937" s="3" t="s">
        <v>115</v>
      </c>
      <c r="H937" s="3">
        <v>1</v>
      </c>
      <c r="I937" s="3">
        <v>3</v>
      </c>
      <c r="J937" s="3" t="s">
        <v>246</v>
      </c>
      <c r="K937" s="3" t="s">
        <v>268</v>
      </c>
      <c r="L937" s="3" t="s">
        <v>29</v>
      </c>
      <c r="M937" s="3" t="s">
        <v>36</v>
      </c>
      <c r="N937" s="3" t="s">
        <v>37</v>
      </c>
      <c r="O937" s="4">
        <v>28.53</v>
      </c>
      <c r="P937" s="4">
        <v>2.8530000000000002</v>
      </c>
      <c r="Q937" s="4">
        <v>5.3</v>
      </c>
      <c r="R937" s="4">
        <v>19.18</v>
      </c>
      <c r="S937" s="4">
        <v>16.28</v>
      </c>
      <c r="T937" s="4">
        <v>84.88</v>
      </c>
      <c r="U937" s="4">
        <v>0.73</v>
      </c>
      <c r="V937" s="4">
        <v>13.772</v>
      </c>
      <c r="W937" s="4">
        <v>0.62</v>
      </c>
      <c r="X937" s="4">
        <v>12.06</v>
      </c>
      <c r="Y937" s="4">
        <v>16.649999999999999</v>
      </c>
      <c r="Z937" s="4">
        <v>138.32</v>
      </c>
      <c r="AA937" s="5">
        <f t="shared" si="14"/>
        <v>209.23046100000002</v>
      </c>
    </row>
    <row r="938" spans="1:27" x14ac:dyDescent="0.25">
      <c r="A938" t="s">
        <v>26</v>
      </c>
      <c r="B938" s="2">
        <v>44351</v>
      </c>
      <c r="C938">
        <v>2021</v>
      </c>
      <c r="D938">
        <v>6</v>
      </c>
      <c r="E938">
        <v>4</v>
      </c>
      <c r="F938" s="3">
        <v>49</v>
      </c>
      <c r="G938" s="3" t="s">
        <v>120</v>
      </c>
      <c r="H938" s="3">
        <v>4</v>
      </c>
      <c r="I938" s="3">
        <v>1</v>
      </c>
      <c r="J938" s="3" t="s">
        <v>124</v>
      </c>
      <c r="K938" s="3" t="s">
        <v>268</v>
      </c>
      <c r="L938" s="3" t="s">
        <v>62</v>
      </c>
      <c r="M938" s="3" t="s">
        <v>33</v>
      </c>
      <c r="N938" s="3" t="s">
        <v>65</v>
      </c>
      <c r="O938" s="4">
        <v>24.69</v>
      </c>
      <c r="P938" s="4">
        <v>2.4690000000000003</v>
      </c>
      <c r="Q938" s="4">
        <v>5.3</v>
      </c>
      <c r="R938" s="4">
        <v>19.850000000000001</v>
      </c>
      <c r="S938" s="4">
        <v>17.22</v>
      </c>
      <c r="T938" s="4">
        <v>86.75</v>
      </c>
      <c r="U938" s="4">
        <v>0.67</v>
      </c>
      <c r="V938" s="4">
        <v>14.6532</v>
      </c>
      <c r="W938" s="4">
        <v>0.56999999999999995</v>
      </c>
      <c r="X938" s="4">
        <v>11.72</v>
      </c>
      <c r="Y938" s="4">
        <v>23.42</v>
      </c>
      <c r="Z938" s="4">
        <v>146.35</v>
      </c>
      <c r="AA938" s="5">
        <f t="shared" si="14"/>
        <v>181.06905300000003</v>
      </c>
    </row>
    <row r="939" spans="1:27" x14ac:dyDescent="0.25">
      <c r="A939" t="s">
        <v>26</v>
      </c>
      <c r="B939" s="2">
        <v>44351</v>
      </c>
      <c r="C939">
        <v>2021</v>
      </c>
      <c r="D939">
        <v>6</v>
      </c>
      <c r="E939">
        <v>4</v>
      </c>
      <c r="F939" s="3">
        <v>49</v>
      </c>
      <c r="G939" s="3" t="s">
        <v>120</v>
      </c>
      <c r="H939" s="3">
        <v>4</v>
      </c>
      <c r="I939" s="3">
        <v>2</v>
      </c>
      <c r="J939" s="3" t="s">
        <v>189</v>
      </c>
      <c r="K939" s="3" t="s">
        <v>268</v>
      </c>
      <c r="L939" s="3" t="s">
        <v>62</v>
      </c>
      <c r="M939" s="3" t="s">
        <v>33</v>
      </c>
      <c r="N939" s="3" t="s">
        <v>65</v>
      </c>
      <c r="O939" s="4">
        <v>24.69</v>
      </c>
      <c r="P939" s="4">
        <v>2.4690000000000003</v>
      </c>
      <c r="Q939" s="4">
        <v>5.3</v>
      </c>
      <c r="R939" s="4">
        <v>19.850000000000001</v>
      </c>
      <c r="S939" s="4">
        <v>17.22</v>
      </c>
      <c r="T939" s="4">
        <v>86.75</v>
      </c>
      <c r="U939" s="4">
        <v>0.67</v>
      </c>
      <c r="V939" s="4">
        <v>14.6532</v>
      </c>
      <c r="W939" s="4">
        <v>0.56999999999999995</v>
      </c>
      <c r="X939" s="4">
        <v>11.72</v>
      </c>
      <c r="Y939" s="4">
        <v>23.42</v>
      </c>
      <c r="Z939" s="4">
        <v>146.35</v>
      </c>
      <c r="AA939" s="5">
        <f t="shared" si="14"/>
        <v>181.06905300000003</v>
      </c>
    </row>
    <row r="940" spans="1:27" x14ac:dyDescent="0.25">
      <c r="A940" t="s">
        <v>26</v>
      </c>
      <c r="B940" s="2">
        <v>44351</v>
      </c>
      <c r="C940">
        <v>2021</v>
      </c>
      <c r="D940">
        <v>6</v>
      </c>
      <c r="E940">
        <v>4</v>
      </c>
      <c r="F940" s="3">
        <v>49</v>
      </c>
      <c r="G940" s="3" t="s">
        <v>120</v>
      </c>
      <c r="H940" s="3">
        <v>4</v>
      </c>
      <c r="I940" s="3">
        <v>3</v>
      </c>
      <c r="J940" s="3" t="s">
        <v>253</v>
      </c>
      <c r="K940" s="3" t="s">
        <v>268</v>
      </c>
      <c r="L940" s="3" t="s">
        <v>62</v>
      </c>
      <c r="M940" s="3" t="s">
        <v>33</v>
      </c>
      <c r="N940" s="3" t="s">
        <v>65</v>
      </c>
      <c r="O940" s="4">
        <v>24.69</v>
      </c>
      <c r="P940" s="4">
        <v>2.4690000000000003</v>
      </c>
      <c r="Q940" s="4">
        <v>5.3</v>
      </c>
      <c r="R940" s="4">
        <v>19.850000000000001</v>
      </c>
      <c r="S940" s="4">
        <v>17.22</v>
      </c>
      <c r="T940" s="4">
        <v>86.75</v>
      </c>
      <c r="U940" s="4">
        <v>0.67</v>
      </c>
      <c r="V940" s="4">
        <v>14.6532</v>
      </c>
      <c r="W940" s="4">
        <v>0.56999999999999995</v>
      </c>
      <c r="X940" s="4">
        <v>11.72</v>
      </c>
      <c r="Y940" s="4">
        <v>23.42</v>
      </c>
      <c r="Z940" s="4">
        <v>146.35</v>
      </c>
      <c r="AA940" s="5">
        <f t="shared" si="14"/>
        <v>181.06905300000003</v>
      </c>
    </row>
    <row r="941" spans="1:27" x14ac:dyDescent="0.25">
      <c r="A941" t="s">
        <v>26</v>
      </c>
      <c r="B941" s="2">
        <v>44351</v>
      </c>
      <c r="C941">
        <v>2021</v>
      </c>
      <c r="D941">
        <v>6</v>
      </c>
      <c r="E941">
        <v>4</v>
      </c>
      <c r="F941" s="3">
        <v>49</v>
      </c>
      <c r="G941" s="3" t="s">
        <v>120</v>
      </c>
      <c r="H941" s="3">
        <v>2</v>
      </c>
      <c r="I941" s="3">
        <v>1</v>
      </c>
      <c r="J941" s="3" t="s">
        <v>122</v>
      </c>
      <c r="K941" s="3" t="s">
        <v>268</v>
      </c>
      <c r="L941" s="3" t="s">
        <v>62</v>
      </c>
      <c r="M941" s="3" t="s">
        <v>30</v>
      </c>
      <c r="N941" s="3" t="s">
        <v>63</v>
      </c>
      <c r="O941" s="4">
        <v>24.11</v>
      </c>
      <c r="P941" s="4">
        <v>2.411</v>
      </c>
      <c r="Q941" s="4">
        <v>5.3</v>
      </c>
      <c r="R941" s="4">
        <v>20.28</v>
      </c>
      <c r="S941" s="4">
        <v>17.53</v>
      </c>
      <c r="T941" s="4">
        <v>86.44</v>
      </c>
      <c r="U941" s="4">
        <v>0.68</v>
      </c>
      <c r="V941" s="4">
        <v>14.6677</v>
      </c>
      <c r="W941" s="4">
        <v>0.56999999999999995</v>
      </c>
      <c r="X941" s="4">
        <v>12.69</v>
      </c>
      <c r="Y941" s="4">
        <v>23.54</v>
      </c>
      <c r="Z941" s="4">
        <v>146.49</v>
      </c>
      <c r="AA941" s="5">
        <f t="shared" si="14"/>
        <v>176.81550700000003</v>
      </c>
    </row>
    <row r="942" spans="1:27" x14ac:dyDescent="0.25">
      <c r="A942" t="s">
        <v>26</v>
      </c>
      <c r="B942" s="2">
        <v>44351</v>
      </c>
      <c r="C942">
        <v>2021</v>
      </c>
      <c r="D942">
        <v>6</v>
      </c>
      <c r="E942">
        <v>4</v>
      </c>
      <c r="F942" s="3">
        <v>49</v>
      </c>
      <c r="G942" s="3" t="s">
        <v>120</v>
      </c>
      <c r="H942" s="3">
        <v>2</v>
      </c>
      <c r="I942" s="3">
        <v>2</v>
      </c>
      <c r="J942" s="3" t="s">
        <v>187</v>
      </c>
      <c r="K942" s="3" t="s">
        <v>268</v>
      </c>
      <c r="L942" s="3" t="s">
        <v>62</v>
      </c>
      <c r="M942" s="3" t="s">
        <v>30</v>
      </c>
      <c r="N942" s="3" t="s">
        <v>63</v>
      </c>
      <c r="O942" s="4">
        <v>24.11</v>
      </c>
      <c r="P942" s="4">
        <v>2.411</v>
      </c>
      <c r="Q942" s="4">
        <v>5.3</v>
      </c>
      <c r="R942" s="4">
        <v>20.28</v>
      </c>
      <c r="S942" s="4">
        <v>17.53</v>
      </c>
      <c r="T942" s="4">
        <v>86.44</v>
      </c>
      <c r="U942" s="4">
        <v>0.68</v>
      </c>
      <c r="V942" s="4">
        <v>14.6677</v>
      </c>
      <c r="W942" s="4">
        <v>0.56999999999999995</v>
      </c>
      <c r="X942" s="4">
        <v>12.69</v>
      </c>
      <c r="Y942" s="4">
        <v>23.54</v>
      </c>
      <c r="Z942" s="4">
        <v>146.49</v>
      </c>
      <c r="AA942" s="5">
        <f t="shared" si="14"/>
        <v>176.81550700000003</v>
      </c>
    </row>
    <row r="943" spans="1:27" x14ac:dyDescent="0.25">
      <c r="A943" t="s">
        <v>26</v>
      </c>
      <c r="B943" s="2">
        <v>44351</v>
      </c>
      <c r="C943">
        <v>2021</v>
      </c>
      <c r="D943">
        <v>6</v>
      </c>
      <c r="E943">
        <v>4</v>
      </c>
      <c r="F943" s="3">
        <v>49</v>
      </c>
      <c r="G943" s="3" t="s">
        <v>120</v>
      </c>
      <c r="H943" s="3">
        <v>2</v>
      </c>
      <c r="I943" s="3">
        <v>3</v>
      </c>
      <c r="J943" s="3" t="s">
        <v>251</v>
      </c>
      <c r="K943" s="3" t="s">
        <v>268</v>
      </c>
      <c r="L943" s="3" t="s">
        <v>62</v>
      </c>
      <c r="M943" s="3" t="s">
        <v>30</v>
      </c>
      <c r="N943" s="3" t="s">
        <v>63</v>
      </c>
      <c r="O943" s="4">
        <v>24.11</v>
      </c>
      <c r="P943" s="4">
        <v>2.411</v>
      </c>
      <c r="Q943" s="4">
        <v>5.3</v>
      </c>
      <c r="R943" s="4">
        <v>20.28</v>
      </c>
      <c r="S943" s="4">
        <v>17.53</v>
      </c>
      <c r="T943" s="4">
        <v>86.44</v>
      </c>
      <c r="U943" s="4">
        <v>0.68</v>
      </c>
      <c r="V943" s="4">
        <v>14.6677</v>
      </c>
      <c r="W943" s="4">
        <v>0.56999999999999995</v>
      </c>
      <c r="X943" s="4">
        <v>12.69</v>
      </c>
      <c r="Y943" s="4">
        <v>23.54</v>
      </c>
      <c r="Z943" s="4">
        <v>146.49</v>
      </c>
      <c r="AA943" s="5">
        <f t="shared" si="14"/>
        <v>176.81550700000003</v>
      </c>
    </row>
    <row r="944" spans="1:27" x14ac:dyDescent="0.25">
      <c r="A944" t="s">
        <v>26</v>
      </c>
      <c r="B944" s="2">
        <v>44351</v>
      </c>
      <c r="C944">
        <v>2021</v>
      </c>
      <c r="D944">
        <v>6</v>
      </c>
      <c r="E944">
        <v>4</v>
      </c>
      <c r="F944" s="3">
        <v>49</v>
      </c>
      <c r="G944" s="3" t="s">
        <v>120</v>
      </c>
      <c r="H944" s="3">
        <v>3</v>
      </c>
      <c r="I944" s="3">
        <v>1</v>
      </c>
      <c r="J944" s="3" t="s">
        <v>123</v>
      </c>
      <c r="K944" s="3" t="s">
        <v>268</v>
      </c>
      <c r="L944" s="3" t="s">
        <v>62</v>
      </c>
      <c r="M944" s="3" t="s">
        <v>39</v>
      </c>
      <c r="N944" s="3" t="s">
        <v>69</v>
      </c>
      <c r="O944" s="4">
        <v>21.9</v>
      </c>
      <c r="P944" s="4">
        <v>2.19</v>
      </c>
      <c r="Q944" s="4">
        <v>5.3</v>
      </c>
      <c r="R944" s="4">
        <v>20.36</v>
      </c>
      <c r="S944" s="4">
        <v>17.739999999999998</v>
      </c>
      <c r="T944" s="4">
        <v>87.13</v>
      </c>
      <c r="U944" s="4">
        <v>0.65</v>
      </c>
      <c r="V944" s="4">
        <v>14.8797</v>
      </c>
      <c r="W944" s="4">
        <v>0.55000000000000004</v>
      </c>
      <c r="X944" s="4">
        <v>12.55</v>
      </c>
      <c r="Y944" s="4">
        <v>25.11</v>
      </c>
      <c r="Z944" s="4">
        <v>148.35</v>
      </c>
      <c r="AA944" s="5">
        <f t="shared" si="14"/>
        <v>160.60802999999999</v>
      </c>
    </row>
    <row r="945" spans="1:27" x14ac:dyDescent="0.25">
      <c r="A945" t="s">
        <v>26</v>
      </c>
      <c r="B945" s="2">
        <v>44351</v>
      </c>
      <c r="C945">
        <v>2021</v>
      </c>
      <c r="D945">
        <v>6</v>
      </c>
      <c r="E945">
        <v>4</v>
      </c>
      <c r="F945" s="3">
        <v>49</v>
      </c>
      <c r="G945" s="3" t="s">
        <v>120</v>
      </c>
      <c r="H945" s="3">
        <v>3</v>
      </c>
      <c r="I945" s="3">
        <v>2</v>
      </c>
      <c r="J945" s="3" t="s">
        <v>188</v>
      </c>
      <c r="K945" s="3" t="s">
        <v>268</v>
      </c>
      <c r="L945" s="3" t="s">
        <v>62</v>
      </c>
      <c r="M945" s="3" t="s">
        <v>39</v>
      </c>
      <c r="N945" s="3" t="s">
        <v>69</v>
      </c>
      <c r="O945" s="4">
        <v>21.9</v>
      </c>
      <c r="P945" s="4">
        <v>2.19</v>
      </c>
      <c r="Q945" s="4">
        <v>5.3</v>
      </c>
      <c r="R945" s="4">
        <v>20.36</v>
      </c>
      <c r="S945" s="4">
        <v>17.739999999999998</v>
      </c>
      <c r="T945" s="4">
        <v>87.13</v>
      </c>
      <c r="U945" s="4">
        <v>0.65</v>
      </c>
      <c r="V945" s="4">
        <v>14.8797</v>
      </c>
      <c r="W945" s="4">
        <v>0.55000000000000004</v>
      </c>
      <c r="X945" s="4">
        <v>12.55</v>
      </c>
      <c r="Y945" s="4">
        <v>25.11</v>
      </c>
      <c r="Z945" s="4">
        <v>148.35</v>
      </c>
      <c r="AA945" s="5">
        <f t="shared" si="14"/>
        <v>160.60802999999999</v>
      </c>
    </row>
    <row r="946" spans="1:27" x14ac:dyDescent="0.25">
      <c r="A946" t="s">
        <v>26</v>
      </c>
      <c r="B946" s="2">
        <v>44351</v>
      </c>
      <c r="C946">
        <v>2021</v>
      </c>
      <c r="D946">
        <v>6</v>
      </c>
      <c r="E946">
        <v>4</v>
      </c>
      <c r="F946" s="3">
        <v>49</v>
      </c>
      <c r="G946" s="3" t="s">
        <v>120</v>
      </c>
      <c r="H946" s="3">
        <v>3</v>
      </c>
      <c r="I946" s="3">
        <v>3</v>
      </c>
      <c r="J946" s="3" t="s">
        <v>252</v>
      </c>
      <c r="K946" s="3" t="s">
        <v>268</v>
      </c>
      <c r="L946" s="3" t="s">
        <v>62</v>
      </c>
      <c r="M946" s="3" t="s">
        <v>39</v>
      </c>
      <c r="N946" s="3" t="s">
        <v>69</v>
      </c>
      <c r="O946" s="4">
        <v>21.9</v>
      </c>
      <c r="P946" s="4">
        <v>2.19</v>
      </c>
      <c r="Q946" s="4">
        <v>5.3</v>
      </c>
      <c r="R946" s="4">
        <v>20.36</v>
      </c>
      <c r="S946" s="4">
        <v>17.739999999999998</v>
      </c>
      <c r="T946" s="4">
        <v>87.13</v>
      </c>
      <c r="U946" s="4">
        <v>0.65</v>
      </c>
      <c r="V946" s="4">
        <v>14.8797</v>
      </c>
      <c r="W946" s="4">
        <v>0.55000000000000004</v>
      </c>
      <c r="X946" s="4">
        <v>12.55</v>
      </c>
      <c r="Y946" s="4">
        <v>25.11</v>
      </c>
      <c r="Z946" s="4">
        <v>148.35</v>
      </c>
      <c r="AA946" s="5">
        <f t="shared" si="14"/>
        <v>160.60802999999999</v>
      </c>
    </row>
    <row r="947" spans="1:27" x14ac:dyDescent="0.25">
      <c r="A947" t="s">
        <v>26</v>
      </c>
      <c r="B947" s="2">
        <v>44351</v>
      </c>
      <c r="C947">
        <v>2021</v>
      </c>
      <c r="D947">
        <v>6</v>
      </c>
      <c r="E947">
        <v>4</v>
      </c>
      <c r="F947" s="3">
        <v>49</v>
      </c>
      <c r="G947" s="3" t="s">
        <v>120</v>
      </c>
      <c r="H947" s="3">
        <v>1</v>
      </c>
      <c r="I947" s="3">
        <v>1</v>
      </c>
      <c r="J947" s="3" t="s">
        <v>121</v>
      </c>
      <c r="K947" s="3" t="s">
        <v>268</v>
      </c>
      <c r="L947" s="3" t="s">
        <v>62</v>
      </c>
      <c r="M947" s="3" t="s">
        <v>36</v>
      </c>
      <c r="N947" s="3" t="s">
        <v>67</v>
      </c>
      <c r="O947" s="4">
        <v>30.47</v>
      </c>
      <c r="P947" s="4">
        <v>3.0469999999999997</v>
      </c>
      <c r="Q947" s="4">
        <v>5.3</v>
      </c>
      <c r="R947" s="4">
        <v>21.23</v>
      </c>
      <c r="S947" s="4">
        <v>18.5</v>
      </c>
      <c r="T947" s="4">
        <v>87.14</v>
      </c>
      <c r="U947" s="4">
        <v>0.65</v>
      </c>
      <c r="V947" s="4">
        <v>15.644500000000001</v>
      </c>
      <c r="W947" s="4">
        <v>0.55000000000000004</v>
      </c>
      <c r="X947" s="4">
        <v>12.08</v>
      </c>
      <c r="Y947" s="4">
        <v>31.31</v>
      </c>
      <c r="Z947" s="4">
        <v>155.71</v>
      </c>
      <c r="AA947" s="5">
        <f t="shared" si="14"/>
        <v>223.45783899999998</v>
      </c>
    </row>
    <row r="948" spans="1:27" x14ac:dyDescent="0.25">
      <c r="A948" t="s">
        <v>26</v>
      </c>
      <c r="B948" s="2">
        <v>44351</v>
      </c>
      <c r="C948">
        <v>2021</v>
      </c>
      <c r="D948">
        <v>6</v>
      </c>
      <c r="E948">
        <v>4</v>
      </c>
      <c r="F948" s="3">
        <v>49</v>
      </c>
      <c r="G948" s="3" t="s">
        <v>120</v>
      </c>
      <c r="H948" s="3">
        <v>1</v>
      </c>
      <c r="I948" s="3">
        <v>2</v>
      </c>
      <c r="J948" s="3" t="s">
        <v>186</v>
      </c>
      <c r="K948" s="3" t="s">
        <v>268</v>
      </c>
      <c r="L948" s="3" t="s">
        <v>62</v>
      </c>
      <c r="M948" s="3" t="s">
        <v>36</v>
      </c>
      <c r="N948" s="3" t="s">
        <v>67</v>
      </c>
      <c r="O948" s="4">
        <v>30.47</v>
      </c>
      <c r="P948" s="4">
        <v>3.0469999999999997</v>
      </c>
      <c r="Q948" s="4">
        <v>5.3</v>
      </c>
      <c r="R948" s="4">
        <v>21.23</v>
      </c>
      <c r="S948" s="4">
        <v>18.5</v>
      </c>
      <c r="T948" s="4">
        <v>87.14</v>
      </c>
      <c r="U948" s="4">
        <v>0.65</v>
      </c>
      <c r="V948" s="4">
        <v>15.644500000000001</v>
      </c>
      <c r="W948" s="4">
        <v>0.55000000000000004</v>
      </c>
      <c r="X948" s="4">
        <v>12.08</v>
      </c>
      <c r="Y948" s="4">
        <v>31.31</v>
      </c>
      <c r="Z948" s="4">
        <v>155.71</v>
      </c>
      <c r="AA948" s="5">
        <f t="shared" si="14"/>
        <v>223.45783899999998</v>
      </c>
    </row>
    <row r="949" spans="1:27" x14ac:dyDescent="0.25">
      <c r="A949" t="s">
        <v>26</v>
      </c>
      <c r="B949" s="2">
        <v>44351</v>
      </c>
      <c r="C949">
        <v>2021</v>
      </c>
      <c r="D949">
        <v>6</v>
      </c>
      <c r="E949">
        <v>4</v>
      </c>
      <c r="F949" s="3">
        <v>49</v>
      </c>
      <c r="G949" s="3" t="s">
        <v>120</v>
      </c>
      <c r="H949" s="3">
        <v>1</v>
      </c>
      <c r="I949" s="3">
        <v>3</v>
      </c>
      <c r="J949" s="3" t="s">
        <v>250</v>
      </c>
      <c r="K949" s="3" t="s">
        <v>268</v>
      </c>
      <c r="L949" s="3" t="s">
        <v>62</v>
      </c>
      <c r="M949" s="3" t="s">
        <v>36</v>
      </c>
      <c r="N949" s="3" t="s">
        <v>67</v>
      </c>
      <c r="O949" s="4">
        <v>30.47</v>
      </c>
      <c r="P949" s="4">
        <v>3.0469999999999997</v>
      </c>
      <c r="Q949" s="4">
        <v>5.3</v>
      </c>
      <c r="R949" s="4">
        <v>21.23</v>
      </c>
      <c r="S949" s="4">
        <v>18.5</v>
      </c>
      <c r="T949" s="4">
        <v>87.14</v>
      </c>
      <c r="U949" s="4">
        <v>0.65</v>
      </c>
      <c r="V949" s="4">
        <v>15.644500000000001</v>
      </c>
      <c r="W949" s="4">
        <v>0.55000000000000004</v>
      </c>
      <c r="X949" s="4">
        <v>12.08</v>
      </c>
      <c r="Y949" s="4">
        <v>31.31</v>
      </c>
      <c r="Z949" s="4">
        <v>155.71</v>
      </c>
      <c r="AA949" s="5">
        <f t="shared" si="14"/>
        <v>223.45783899999998</v>
      </c>
    </row>
    <row r="950" spans="1:27" x14ac:dyDescent="0.25">
      <c r="A950" t="s">
        <v>26</v>
      </c>
      <c r="B950" s="2">
        <v>44351</v>
      </c>
      <c r="C950">
        <v>2021</v>
      </c>
      <c r="D950">
        <v>6</v>
      </c>
      <c r="E950">
        <v>4</v>
      </c>
      <c r="F950" s="3">
        <v>49</v>
      </c>
      <c r="G950" s="3" t="s">
        <v>125</v>
      </c>
      <c r="H950" s="3">
        <v>4</v>
      </c>
      <c r="I950" s="3">
        <v>1</v>
      </c>
      <c r="J950" s="3" t="s">
        <v>129</v>
      </c>
      <c r="K950" s="3" t="s">
        <v>268</v>
      </c>
      <c r="L950" s="3" t="s">
        <v>36</v>
      </c>
      <c r="M950" s="3" t="s">
        <v>33</v>
      </c>
      <c r="N950" s="3" t="s">
        <v>45</v>
      </c>
      <c r="O950" s="4">
        <v>25.599999999999998</v>
      </c>
      <c r="P950" s="4">
        <v>2.5599999999999996</v>
      </c>
      <c r="Q950" s="4">
        <v>5.333333333333333</v>
      </c>
      <c r="R950" s="4">
        <v>20.423333333333332</v>
      </c>
      <c r="S950" s="4">
        <v>17.393333333333334</v>
      </c>
      <c r="T950" s="4">
        <v>85.25</v>
      </c>
      <c r="U950" s="4">
        <v>0.71666666666666667</v>
      </c>
      <c r="V950" s="4">
        <v>14.589700000000001</v>
      </c>
      <c r="W950" s="4">
        <v>0.6</v>
      </c>
      <c r="X950" s="4">
        <v>12.546666666666667</v>
      </c>
      <c r="Y950" s="4">
        <v>23.13</v>
      </c>
      <c r="Z950" s="4">
        <v>146.01</v>
      </c>
      <c r="AA950" s="5">
        <f t="shared" si="14"/>
        <v>187.74271999999996</v>
      </c>
    </row>
    <row r="951" spans="1:27" x14ac:dyDescent="0.25">
      <c r="A951" t="s">
        <v>26</v>
      </c>
      <c r="B951" s="2">
        <v>44351</v>
      </c>
      <c r="C951">
        <v>2021</v>
      </c>
      <c r="D951">
        <v>6</v>
      </c>
      <c r="E951">
        <v>4</v>
      </c>
      <c r="F951" s="3">
        <v>49</v>
      </c>
      <c r="G951" s="3" t="s">
        <v>125</v>
      </c>
      <c r="H951" s="3">
        <v>4</v>
      </c>
      <c r="I951" s="3">
        <v>2</v>
      </c>
      <c r="J951" s="3" t="s">
        <v>193</v>
      </c>
      <c r="K951" s="3" t="s">
        <v>268</v>
      </c>
      <c r="L951" s="3" t="s">
        <v>36</v>
      </c>
      <c r="M951" s="3" t="s">
        <v>33</v>
      </c>
      <c r="N951" s="3" t="s">
        <v>45</v>
      </c>
      <c r="O951" s="4">
        <v>25.599999999999998</v>
      </c>
      <c r="P951" s="4">
        <v>2.5599999999999996</v>
      </c>
      <c r="Q951" s="4">
        <v>5.333333333333333</v>
      </c>
      <c r="R951" s="4">
        <v>20.423333333333332</v>
      </c>
      <c r="S951" s="4">
        <v>17.393333333333334</v>
      </c>
      <c r="T951" s="4">
        <v>85.25</v>
      </c>
      <c r="U951" s="4">
        <v>0.71666666666666667</v>
      </c>
      <c r="V951" s="4">
        <v>14.589700000000001</v>
      </c>
      <c r="W951" s="4">
        <v>0.6</v>
      </c>
      <c r="X951" s="4">
        <v>12.546666666666667</v>
      </c>
      <c r="Y951" s="4">
        <v>23.13</v>
      </c>
      <c r="Z951" s="4">
        <v>146.01</v>
      </c>
      <c r="AA951" s="5">
        <f t="shared" si="14"/>
        <v>187.74271999999996</v>
      </c>
    </row>
    <row r="952" spans="1:27" x14ac:dyDescent="0.25">
      <c r="A952" t="s">
        <v>26</v>
      </c>
      <c r="B952" s="2">
        <v>44351</v>
      </c>
      <c r="C952">
        <v>2021</v>
      </c>
      <c r="D952">
        <v>6</v>
      </c>
      <c r="E952">
        <v>4</v>
      </c>
      <c r="F952" s="3">
        <v>49</v>
      </c>
      <c r="G952" s="3" t="s">
        <v>125</v>
      </c>
      <c r="H952" s="3">
        <v>4</v>
      </c>
      <c r="I952" s="3">
        <v>3</v>
      </c>
      <c r="J952" s="3" t="s">
        <v>257</v>
      </c>
      <c r="K952" s="3" t="s">
        <v>268</v>
      </c>
      <c r="L952" s="3" t="s">
        <v>36</v>
      </c>
      <c r="M952" s="3" t="s">
        <v>33</v>
      </c>
      <c r="N952" s="3" t="s">
        <v>45</v>
      </c>
      <c r="O952" s="4">
        <v>25.599999999999998</v>
      </c>
      <c r="P952" s="4">
        <v>2.5599999999999996</v>
      </c>
      <c r="Q952" s="4">
        <v>5.333333333333333</v>
      </c>
      <c r="R952" s="4">
        <v>20.423333333333332</v>
      </c>
      <c r="S952" s="4">
        <v>17.393333333333334</v>
      </c>
      <c r="T952" s="4">
        <v>85.25</v>
      </c>
      <c r="U952" s="4">
        <v>0.71666666666666667</v>
      </c>
      <c r="V952" s="4">
        <v>14.589700000000001</v>
      </c>
      <c r="W952" s="4">
        <v>0.6</v>
      </c>
      <c r="X952" s="4">
        <v>12.546666666666667</v>
      </c>
      <c r="Y952" s="4">
        <v>23.13</v>
      </c>
      <c r="Z952" s="4">
        <v>146.01</v>
      </c>
      <c r="AA952" s="5">
        <f t="shared" si="14"/>
        <v>187.74271999999996</v>
      </c>
    </row>
    <row r="953" spans="1:27" x14ac:dyDescent="0.25">
      <c r="A953" t="s">
        <v>26</v>
      </c>
      <c r="B953" s="2">
        <v>44351</v>
      </c>
      <c r="C953">
        <v>2021</v>
      </c>
      <c r="D953">
        <v>6</v>
      </c>
      <c r="E953">
        <v>4</v>
      </c>
      <c r="F953" s="3">
        <v>49</v>
      </c>
      <c r="G953" s="3" t="s">
        <v>125</v>
      </c>
      <c r="H953" s="3">
        <v>2</v>
      </c>
      <c r="I953" s="3">
        <v>1</v>
      </c>
      <c r="J953" s="3" t="s">
        <v>127</v>
      </c>
      <c r="K953" s="3" t="s">
        <v>268</v>
      </c>
      <c r="L953" s="3" t="s">
        <v>36</v>
      </c>
      <c r="M953" s="3" t="s">
        <v>30</v>
      </c>
      <c r="N953" s="3" t="s">
        <v>43</v>
      </c>
      <c r="O953" s="4">
        <v>23.536666666666665</v>
      </c>
      <c r="P953" s="4">
        <v>2.3536666666666664</v>
      </c>
      <c r="Q953" s="4">
        <v>5.3</v>
      </c>
      <c r="R953" s="4">
        <v>19.860000000000003</v>
      </c>
      <c r="S953" s="4">
        <v>17.496666666666666</v>
      </c>
      <c r="T953" s="4">
        <v>88.14</v>
      </c>
      <c r="U953" s="4">
        <v>0.61666666666666659</v>
      </c>
      <c r="V953" s="4">
        <v>14.637966666666665</v>
      </c>
      <c r="W953" s="4">
        <v>0.51666666666666661</v>
      </c>
      <c r="X953" s="4">
        <v>12.680000000000001</v>
      </c>
      <c r="Y953" s="4">
        <v>22.883333333333336</v>
      </c>
      <c r="Z953" s="4">
        <v>145.71666666666667</v>
      </c>
      <c r="AA953" s="5">
        <f t="shared" si="14"/>
        <v>172.61085233333333</v>
      </c>
    </row>
    <row r="954" spans="1:27" x14ac:dyDescent="0.25">
      <c r="A954" t="s">
        <v>26</v>
      </c>
      <c r="B954" s="2">
        <v>44351</v>
      </c>
      <c r="C954">
        <v>2021</v>
      </c>
      <c r="D954">
        <v>6</v>
      </c>
      <c r="E954">
        <v>4</v>
      </c>
      <c r="F954" s="3">
        <v>49</v>
      </c>
      <c r="G954" s="3" t="s">
        <v>125</v>
      </c>
      <c r="H954" s="3">
        <v>2</v>
      </c>
      <c r="I954" s="3">
        <v>2</v>
      </c>
      <c r="J954" s="3" t="s">
        <v>191</v>
      </c>
      <c r="K954" s="3" t="s">
        <v>268</v>
      </c>
      <c r="L954" s="3" t="s">
        <v>36</v>
      </c>
      <c r="M954" s="3" t="s">
        <v>30</v>
      </c>
      <c r="N954" s="3" t="s">
        <v>43</v>
      </c>
      <c r="O954" s="4">
        <v>23.536666666666665</v>
      </c>
      <c r="P954" s="4">
        <v>2.3536666666666664</v>
      </c>
      <c r="Q954" s="4">
        <v>5.3</v>
      </c>
      <c r="R954" s="4">
        <v>19.860000000000003</v>
      </c>
      <c r="S954" s="4">
        <v>17.496666666666666</v>
      </c>
      <c r="T954" s="4">
        <v>88.14</v>
      </c>
      <c r="U954" s="4">
        <v>0.61666666666666659</v>
      </c>
      <c r="V954" s="4">
        <v>14.637966666666665</v>
      </c>
      <c r="W954" s="4">
        <v>0.51666666666666661</v>
      </c>
      <c r="X954" s="4">
        <v>12.680000000000001</v>
      </c>
      <c r="Y954" s="4">
        <v>22.883333333333336</v>
      </c>
      <c r="Z954" s="4">
        <v>145.71666666666667</v>
      </c>
      <c r="AA954" s="5">
        <f t="shared" si="14"/>
        <v>172.61085233333333</v>
      </c>
    </row>
    <row r="955" spans="1:27" x14ac:dyDescent="0.25">
      <c r="A955" t="s">
        <v>26</v>
      </c>
      <c r="B955" s="2">
        <v>44351</v>
      </c>
      <c r="C955">
        <v>2021</v>
      </c>
      <c r="D955">
        <v>6</v>
      </c>
      <c r="E955">
        <v>4</v>
      </c>
      <c r="F955" s="3">
        <v>49</v>
      </c>
      <c r="G955" s="3" t="s">
        <v>125</v>
      </c>
      <c r="H955" s="3">
        <v>2</v>
      </c>
      <c r="I955" s="3">
        <v>3</v>
      </c>
      <c r="J955" s="3" t="s">
        <v>255</v>
      </c>
      <c r="K955" s="3" t="s">
        <v>268</v>
      </c>
      <c r="L955" s="3" t="s">
        <v>36</v>
      </c>
      <c r="M955" s="3" t="s">
        <v>30</v>
      </c>
      <c r="N955" s="3" t="s">
        <v>43</v>
      </c>
      <c r="O955" s="4">
        <v>23.536666666666665</v>
      </c>
      <c r="P955" s="4">
        <v>2.3536666666666664</v>
      </c>
      <c r="Q955" s="4">
        <v>5.3</v>
      </c>
      <c r="R955" s="4">
        <v>19.860000000000003</v>
      </c>
      <c r="S955" s="4">
        <v>17.496666666666666</v>
      </c>
      <c r="T955" s="4">
        <v>88.14</v>
      </c>
      <c r="U955" s="4">
        <v>0.61666666666666659</v>
      </c>
      <c r="V955" s="4">
        <v>14.637966666666665</v>
      </c>
      <c r="W955" s="4">
        <v>0.51666666666666661</v>
      </c>
      <c r="X955" s="4">
        <v>12.680000000000001</v>
      </c>
      <c r="Y955" s="4">
        <v>22.883333333333336</v>
      </c>
      <c r="Z955" s="4">
        <v>145.71666666666667</v>
      </c>
      <c r="AA955" s="5">
        <f t="shared" si="14"/>
        <v>172.61085233333333</v>
      </c>
    </row>
    <row r="956" spans="1:27" x14ac:dyDescent="0.25">
      <c r="A956" t="s">
        <v>26</v>
      </c>
      <c r="B956" s="2">
        <v>44351</v>
      </c>
      <c r="C956">
        <v>2021</v>
      </c>
      <c r="D956">
        <v>6</v>
      </c>
      <c r="E956">
        <v>4</v>
      </c>
      <c r="F956" s="3">
        <v>49</v>
      </c>
      <c r="G956" s="3" t="s">
        <v>125</v>
      </c>
      <c r="H956" s="3">
        <v>3</v>
      </c>
      <c r="I956" s="3">
        <v>1</v>
      </c>
      <c r="J956" s="3" t="s">
        <v>128</v>
      </c>
      <c r="K956" s="3" t="s">
        <v>268</v>
      </c>
      <c r="L956" s="3" t="s">
        <v>36</v>
      </c>
      <c r="M956" s="3" t="s">
        <v>39</v>
      </c>
      <c r="N956" s="3" t="s">
        <v>49</v>
      </c>
      <c r="O956" s="4">
        <v>23.133333333333336</v>
      </c>
      <c r="P956" s="4">
        <v>2.3133333333333335</v>
      </c>
      <c r="Q956" s="4">
        <v>5.3666666666666671</v>
      </c>
      <c r="R956" s="4">
        <v>19.87</v>
      </c>
      <c r="S956" s="4">
        <v>17.329999999999998</v>
      </c>
      <c r="T956" s="4">
        <v>87.143333333333331</v>
      </c>
      <c r="U956" s="4">
        <v>0.65333333333333332</v>
      </c>
      <c r="V956" s="4">
        <v>14.555833333333332</v>
      </c>
      <c r="W956" s="4">
        <v>0.54999999999999993</v>
      </c>
      <c r="X956" s="4">
        <v>12.469999999999999</v>
      </c>
      <c r="Y956" s="4">
        <v>22.473333333333333</v>
      </c>
      <c r="Z956" s="4">
        <v>145.22999999999999</v>
      </c>
      <c r="AA956" s="5">
        <f t="shared" si="14"/>
        <v>169.65292666666667</v>
      </c>
    </row>
    <row r="957" spans="1:27" x14ac:dyDescent="0.25">
      <c r="A957" t="s">
        <v>26</v>
      </c>
      <c r="B957" s="2">
        <v>44351</v>
      </c>
      <c r="C957">
        <v>2021</v>
      </c>
      <c r="D957">
        <v>6</v>
      </c>
      <c r="E957">
        <v>4</v>
      </c>
      <c r="F957" s="3">
        <v>49</v>
      </c>
      <c r="G957" s="3" t="s">
        <v>125</v>
      </c>
      <c r="H957" s="3">
        <v>3</v>
      </c>
      <c r="I957" s="3">
        <v>2</v>
      </c>
      <c r="J957" s="3" t="s">
        <v>192</v>
      </c>
      <c r="K957" s="3" t="s">
        <v>268</v>
      </c>
      <c r="L957" s="3" t="s">
        <v>36</v>
      </c>
      <c r="M957" s="3" t="s">
        <v>39</v>
      </c>
      <c r="N957" s="3" t="s">
        <v>49</v>
      </c>
      <c r="O957" s="4">
        <v>23.133333333333336</v>
      </c>
      <c r="P957" s="4">
        <v>2.3133333333333335</v>
      </c>
      <c r="Q957" s="4">
        <v>5.3666666666666671</v>
      </c>
      <c r="R957" s="4">
        <v>19.87</v>
      </c>
      <c r="S957" s="4">
        <v>17.329999999999998</v>
      </c>
      <c r="T957" s="4">
        <v>87.143333333333331</v>
      </c>
      <c r="U957" s="4">
        <v>0.65333333333333332</v>
      </c>
      <c r="V957" s="4">
        <v>14.555833333333332</v>
      </c>
      <c r="W957" s="4">
        <v>0.54999999999999993</v>
      </c>
      <c r="X957" s="4">
        <v>12.469999999999999</v>
      </c>
      <c r="Y957" s="4">
        <v>22.473333333333333</v>
      </c>
      <c r="Z957" s="4">
        <v>145.22999999999999</v>
      </c>
      <c r="AA957" s="5">
        <f t="shared" si="14"/>
        <v>169.65292666666667</v>
      </c>
    </row>
    <row r="958" spans="1:27" x14ac:dyDescent="0.25">
      <c r="A958" t="s">
        <v>26</v>
      </c>
      <c r="B958" s="2">
        <v>44351</v>
      </c>
      <c r="C958">
        <v>2021</v>
      </c>
      <c r="D958">
        <v>6</v>
      </c>
      <c r="E958">
        <v>4</v>
      </c>
      <c r="F958" s="3">
        <v>49</v>
      </c>
      <c r="G958" s="3" t="s">
        <v>125</v>
      </c>
      <c r="H958" s="3">
        <v>3</v>
      </c>
      <c r="I958" s="3">
        <v>3</v>
      </c>
      <c r="J958" s="3" t="s">
        <v>256</v>
      </c>
      <c r="K958" s="3" t="s">
        <v>268</v>
      </c>
      <c r="L958" s="3" t="s">
        <v>36</v>
      </c>
      <c r="M958" s="3" t="s">
        <v>39</v>
      </c>
      <c r="N958" s="3" t="s">
        <v>49</v>
      </c>
      <c r="O958" s="4">
        <v>23.133333333333336</v>
      </c>
      <c r="P958" s="4">
        <v>2.3133333333333335</v>
      </c>
      <c r="Q958" s="4">
        <v>5.3666666666666671</v>
      </c>
      <c r="R958" s="4">
        <v>19.87</v>
      </c>
      <c r="S958" s="4">
        <v>17.329999999999998</v>
      </c>
      <c r="T958" s="4">
        <v>87.143333333333331</v>
      </c>
      <c r="U958" s="4">
        <v>0.65333333333333332</v>
      </c>
      <c r="V958" s="4">
        <v>14.555833333333332</v>
      </c>
      <c r="W958" s="4">
        <v>0.54999999999999993</v>
      </c>
      <c r="X958" s="4">
        <v>12.469999999999999</v>
      </c>
      <c r="Y958" s="4">
        <v>22.473333333333333</v>
      </c>
      <c r="Z958" s="4">
        <v>145.22999999999999</v>
      </c>
      <c r="AA958" s="5">
        <f t="shared" si="14"/>
        <v>169.65292666666667</v>
      </c>
    </row>
    <row r="959" spans="1:27" x14ac:dyDescent="0.25">
      <c r="A959" t="s">
        <v>26</v>
      </c>
      <c r="B959" s="2">
        <v>44351</v>
      </c>
      <c r="C959">
        <v>2021</v>
      </c>
      <c r="D959">
        <v>6</v>
      </c>
      <c r="E959">
        <v>4</v>
      </c>
      <c r="F959" s="3">
        <v>49</v>
      </c>
      <c r="G959" s="3" t="s">
        <v>125</v>
      </c>
      <c r="H959" s="3">
        <v>1</v>
      </c>
      <c r="I959" s="3">
        <v>1</v>
      </c>
      <c r="J959" s="3" t="s">
        <v>126</v>
      </c>
      <c r="K959" s="3" t="s">
        <v>268</v>
      </c>
      <c r="L959" s="3" t="s">
        <v>36</v>
      </c>
      <c r="M959" s="3" t="s">
        <v>36</v>
      </c>
      <c r="N959" s="3" t="s">
        <v>47</v>
      </c>
      <c r="O959" s="4">
        <v>23.939999999999998</v>
      </c>
      <c r="P959" s="4">
        <v>2.3939999999999997</v>
      </c>
      <c r="Q959" s="4">
        <v>5.333333333333333</v>
      </c>
      <c r="R959" s="4">
        <v>20.680000000000003</v>
      </c>
      <c r="S959" s="4">
        <v>17.693333333333332</v>
      </c>
      <c r="T959" s="4">
        <v>85.62</v>
      </c>
      <c r="U959" s="4">
        <v>0.70333333333333325</v>
      </c>
      <c r="V959" s="4">
        <v>14.824333333333334</v>
      </c>
      <c r="W959" s="4">
        <v>0.58666666666666667</v>
      </c>
      <c r="X959" s="4">
        <v>12.6</v>
      </c>
      <c r="Y959" s="4">
        <v>24.936666666666667</v>
      </c>
      <c r="Z959" s="4">
        <v>148.15</v>
      </c>
      <c r="AA959" s="5">
        <f t="shared" si="14"/>
        <v>175.56877799999998</v>
      </c>
    </row>
    <row r="960" spans="1:27" x14ac:dyDescent="0.25">
      <c r="A960" t="s">
        <v>26</v>
      </c>
      <c r="B960" s="2">
        <v>44351</v>
      </c>
      <c r="C960">
        <v>2021</v>
      </c>
      <c r="D960">
        <v>6</v>
      </c>
      <c r="E960">
        <v>4</v>
      </c>
      <c r="F960" s="3">
        <v>49</v>
      </c>
      <c r="G960" s="3" t="s">
        <v>125</v>
      </c>
      <c r="H960" s="3">
        <v>1</v>
      </c>
      <c r="I960" s="3">
        <v>2</v>
      </c>
      <c r="J960" s="3" t="s">
        <v>190</v>
      </c>
      <c r="K960" s="3" t="s">
        <v>268</v>
      </c>
      <c r="L960" s="3" t="s">
        <v>36</v>
      </c>
      <c r="M960" s="3" t="s">
        <v>36</v>
      </c>
      <c r="N960" s="3" t="s">
        <v>47</v>
      </c>
      <c r="O960" s="4">
        <v>23.939999999999998</v>
      </c>
      <c r="P960" s="4">
        <v>2.3939999999999997</v>
      </c>
      <c r="Q960" s="4">
        <v>5.333333333333333</v>
      </c>
      <c r="R960" s="4">
        <v>20.680000000000003</v>
      </c>
      <c r="S960" s="4">
        <v>17.693333333333332</v>
      </c>
      <c r="T960" s="4">
        <v>85.62</v>
      </c>
      <c r="U960" s="4">
        <v>0.70333333333333325</v>
      </c>
      <c r="V960" s="4">
        <v>14.824333333333334</v>
      </c>
      <c r="W960" s="4">
        <v>0.58666666666666667</v>
      </c>
      <c r="X960" s="4">
        <v>12.6</v>
      </c>
      <c r="Y960" s="4">
        <v>24.936666666666667</v>
      </c>
      <c r="Z960" s="4">
        <v>148.15</v>
      </c>
      <c r="AA960" s="5">
        <f t="shared" si="14"/>
        <v>175.56877799999998</v>
      </c>
    </row>
    <row r="961" spans="1:27" x14ac:dyDescent="0.25">
      <c r="A961" t="s">
        <v>26</v>
      </c>
      <c r="B961" s="2">
        <v>44351</v>
      </c>
      <c r="C961">
        <v>2021</v>
      </c>
      <c r="D961">
        <v>6</v>
      </c>
      <c r="E961">
        <v>4</v>
      </c>
      <c r="F961" s="3">
        <v>49</v>
      </c>
      <c r="G961" s="3" t="s">
        <v>125</v>
      </c>
      <c r="H961" s="3">
        <v>1</v>
      </c>
      <c r="I961" s="3">
        <v>3</v>
      </c>
      <c r="J961" s="3" t="s">
        <v>254</v>
      </c>
      <c r="K961" s="3" t="s">
        <v>268</v>
      </c>
      <c r="L961" s="3" t="s">
        <v>36</v>
      </c>
      <c r="M961" s="3" t="s">
        <v>36</v>
      </c>
      <c r="N961" s="3" t="s">
        <v>47</v>
      </c>
      <c r="O961" s="4">
        <v>23.939999999999998</v>
      </c>
      <c r="P961" s="4">
        <v>2.3939999999999997</v>
      </c>
      <c r="Q961" s="4">
        <v>5.333333333333333</v>
      </c>
      <c r="R961" s="4">
        <v>20.680000000000003</v>
      </c>
      <c r="S961" s="4">
        <v>17.693333333333332</v>
      </c>
      <c r="T961" s="4">
        <v>85.62</v>
      </c>
      <c r="U961" s="4">
        <v>0.70333333333333325</v>
      </c>
      <c r="V961" s="4">
        <v>14.824333333333334</v>
      </c>
      <c r="W961" s="4">
        <v>0.58666666666666667</v>
      </c>
      <c r="X961" s="4">
        <v>12.6</v>
      </c>
      <c r="Y961" s="4">
        <v>24.936666666666667</v>
      </c>
      <c r="Z961" s="4">
        <v>148.15</v>
      </c>
      <c r="AA961" s="5">
        <f t="shared" si="14"/>
        <v>175.56877799999998</v>
      </c>
    </row>
    <row r="962" spans="1:27" x14ac:dyDescent="0.25">
      <c r="A962" t="s">
        <v>26</v>
      </c>
      <c r="B962" s="2">
        <v>44371</v>
      </c>
      <c r="C962">
        <v>2021</v>
      </c>
      <c r="D962">
        <v>6</v>
      </c>
      <c r="E962">
        <v>24</v>
      </c>
      <c r="F962" s="3">
        <v>69</v>
      </c>
      <c r="G962" s="3" t="s">
        <v>27</v>
      </c>
      <c r="H962" s="3">
        <v>2</v>
      </c>
      <c r="I962" s="3">
        <v>1</v>
      </c>
      <c r="J962" s="3" t="s">
        <v>32</v>
      </c>
      <c r="K962" s="3" t="s">
        <v>90</v>
      </c>
      <c r="L962" s="3" t="s">
        <v>29</v>
      </c>
      <c r="M962" s="3" t="s">
        <v>33</v>
      </c>
      <c r="N962" s="3" t="s">
        <v>34</v>
      </c>
      <c r="O962" s="4">
        <v>22.295000000000002</v>
      </c>
      <c r="P962" s="4">
        <v>2.2295000000000003</v>
      </c>
      <c r="Q962" s="4">
        <v>5.3</v>
      </c>
      <c r="R962" s="4">
        <v>19.57</v>
      </c>
      <c r="S962" s="4">
        <v>17.38</v>
      </c>
      <c r="T962" s="4">
        <v>88.81</v>
      </c>
      <c r="U962" s="4">
        <v>0.59</v>
      </c>
      <c r="V962" s="4">
        <v>14.4231</v>
      </c>
      <c r="W962" s="4">
        <v>0.49</v>
      </c>
      <c r="X962" s="4">
        <v>13.16</v>
      </c>
      <c r="Y962" s="4">
        <v>20.93</v>
      </c>
      <c r="Z962" s="4">
        <v>143.4</v>
      </c>
      <c r="AA962" s="5">
        <f t="shared" ref="AA962:AA1025" si="15">6667*11*P962/1000</f>
        <v>163.5048415</v>
      </c>
    </row>
    <row r="963" spans="1:27" x14ac:dyDescent="0.25">
      <c r="A963" t="s">
        <v>26</v>
      </c>
      <c r="B963" s="2">
        <v>44371</v>
      </c>
      <c r="C963">
        <v>2021</v>
      </c>
      <c r="D963">
        <v>6</v>
      </c>
      <c r="E963">
        <v>24</v>
      </c>
      <c r="F963" s="3">
        <v>69</v>
      </c>
      <c r="G963" s="3" t="s">
        <v>27</v>
      </c>
      <c r="H963" s="3">
        <v>2</v>
      </c>
      <c r="I963" s="3">
        <v>2</v>
      </c>
      <c r="J963" s="3" t="s">
        <v>131</v>
      </c>
      <c r="K963" s="3" t="s">
        <v>90</v>
      </c>
      <c r="L963" s="3" t="s">
        <v>29</v>
      </c>
      <c r="M963" s="3" t="s">
        <v>33</v>
      </c>
      <c r="N963" s="3" t="s">
        <v>34</v>
      </c>
      <c r="O963" s="4">
        <v>23.665000000000003</v>
      </c>
      <c r="P963" s="4">
        <v>2.3665000000000003</v>
      </c>
      <c r="Q963" s="4">
        <v>5.3</v>
      </c>
      <c r="R963" s="4">
        <v>19.46</v>
      </c>
      <c r="S963" s="4">
        <v>17.23</v>
      </c>
      <c r="T963" s="4">
        <v>88.54</v>
      </c>
      <c r="U963" s="4">
        <v>0.6</v>
      </c>
      <c r="V963" s="4">
        <v>14.4343</v>
      </c>
      <c r="W963" s="4">
        <v>0.5</v>
      </c>
      <c r="X963" s="4">
        <v>12.62</v>
      </c>
      <c r="Y963" s="4">
        <v>21.1</v>
      </c>
      <c r="Z963" s="4">
        <v>143.6</v>
      </c>
      <c r="AA963" s="5">
        <f t="shared" si="15"/>
        <v>173.55201050000002</v>
      </c>
    </row>
    <row r="964" spans="1:27" x14ac:dyDescent="0.25">
      <c r="A964" t="s">
        <v>26</v>
      </c>
      <c r="B964" s="2">
        <v>44371</v>
      </c>
      <c r="C964">
        <v>2021</v>
      </c>
      <c r="D964">
        <v>6</v>
      </c>
      <c r="E964">
        <v>24</v>
      </c>
      <c r="F964" s="3">
        <v>69</v>
      </c>
      <c r="G964" s="3" t="s">
        <v>27</v>
      </c>
      <c r="H964" s="3">
        <v>2</v>
      </c>
      <c r="I964" s="3">
        <v>3</v>
      </c>
      <c r="J964" s="3" t="s">
        <v>195</v>
      </c>
      <c r="K964" s="3" t="s">
        <v>90</v>
      </c>
      <c r="L964" s="3" t="s">
        <v>29</v>
      </c>
      <c r="M964" s="3" t="s">
        <v>33</v>
      </c>
      <c r="N964" s="3" t="s">
        <v>34</v>
      </c>
      <c r="O964" s="4">
        <v>27.885000000000002</v>
      </c>
      <c r="P964" s="4">
        <v>2.7885</v>
      </c>
      <c r="Q964" s="4">
        <v>5.4</v>
      </c>
      <c r="R964" s="4">
        <v>19.79</v>
      </c>
      <c r="S964" s="4">
        <v>17.71</v>
      </c>
      <c r="T964" s="4">
        <v>89.49</v>
      </c>
      <c r="U964" s="4">
        <v>0.56999999999999995</v>
      </c>
      <c r="V964" s="4">
        <v>14.882999999999999</v>
      </c>
      <c r="W964" s="4">
        <v>0.48</v>
      </c>
      <c r="X964" s="4">
        <v>12.44</v>
      </c>
      <c r="Y964" s="4">
        <v>24.59</v>
      </c>
      <c r="Z964" s="4">
        <v>147.74</v>
      </c>
      <c r="AA964" s="5">
        <f t="shared" si="15"/>
        <v>204.5002245</v>
      </c>
    </row>
    <row r="965" spans="1:27" x14ac:dyDescent="0.25">
      <c r="A965" t="s">
        <v>26</v>
      </c>
      <c r="B965" s="2">
        <v>44371</v>
      </c>
      <c r="C965">
        <v>2021</v>
      </c>
      <c r="D965">
        <v>6</v>
      </c>
      <c r="E965">
        <v>24</v>
      </c>
      <c r="F965" s="3">
        <v>69</v>
      </c>
      <c r="G965" s="3" t="s">
        <v>27</v>
      </c>
      <c r="H965" s="3">
        <v>1</v>
      </c>
      <c r="I965" s="3">
        <v>1</v>
      </c>
      <c r="J965" s="3" t="s">
        <v>28</v>
      </c>
      <c r="K965" s="3" t="s">
        <v>90</v>
      </c>
      <c r="L965" s="3" t="s">
        <v>29</v>
      </c>
      <c r="M965" s="3" t="s">
        <v>30</v>
      </c>
      <c r="N965" s="3" t="s">
        <v>31</v>
      </c>
      <c r="O965" s="4">
        <v>23.695</v>
      </c>
      <c r="P965" s="4">
        <v>2.3694999999999999</v>
      </c>
      <c r="Q965" s="4">
        <v>5.4</v>
      </c>
      <c r="R965" s="4">
        <v>19.399999999999999</v>
      </c>
      <c r="S965" s="4">
        <v>17.559999999999999</v>
      </c>
      <c r="T965" s="4">
        <v>90.52</v>
      </c>
      <c r="U965" s="4">
        <v>0.54</v>
      </c>
      <c r="V965" s="4">
        <v>14.3942</v>
      </c>
      <c r="W965" s="4">
        <v>0.44</v>
      </c>
      <c r="X965" s="4">
        <v>13.86</v>
      </c>
      <c r="Y965" s="4">
        <v>20.32</v>
      </c>
      <c r="Z965" s="4">
        <v>142.66999999999999</v>
      </c>
      <c r="AA965" s="5">
        <f t="shared" si="15"/>
        <v>173.77202149999999</v>
      </c>
    </row>
    <row r="966" spans="1:27" x14ac:dyDescent="0.25">
      <c r="A966" t="s">
        <v>26</v>
      </c>
      <c r="B966" s="2">
        <v>44371</v>
      </c>
      <c r="C966">
        <v>2021</v>
      </c>
      <c r="D966">
        <v>6</v>
      </c>
      <c r="E966">
        <v>24</v>
      </c>
      <c r="F966" s="3">
        <v>69</v>
      </c>
      <c r="G966" s="3" t="s">
        <v>27</v>
      </c>
      <c r="H966" s="3">
        <v>1</v>
      </c>
      <c r="I966" s="3">
        <v>2</v>
      </c>
      <c r="J966" s="3" t="s">
        <v>130</v>
      </c>
      <c r="K966" s="3" t="s">
        <v>90</v>
      </c>
      <c r="L966" s="3" t="s">
        <v>29</v>
      </c>
      <c r="M966" s="3" t="s">
        <v>30</v>
      </c>
      <c r="N966" s="3" t="s">
        <v>31</v>
      </c>
      <c r="O966" s="4">
        <v>25.045000000000002</v>
      </c>
      <c r="P966" s="4">
        <v>2.5045000000000002</v>
      </c>
      <c r="Q966" s="4">
        <v>5.3</v>
      </c>
      <c r="R966" s="4">
        <v>19.66</v>
      </c>
      <c r="S966" s="4">
        <v>17.62</v>
      </c>
      <c r="T966" s="4">
        <v>89.62</v>
      </c>
      <c r="U966" s="4">
        <v>0.56999999999999995</v>
      </c>
      <c r="V966" s="4">
        <v>14.8126</v>
      </c>
      <c r="W966" s="4">
        <v>0.48</v>
      </c>
      <c r="X966" s="4">
        <v>12.42</v>
      </c>
      <c r="Y966" s="4">
        <v>24.02</v>
      </c>
      <c r="Z966" s="4">
        <v>147.06</v>
      </c>
      <c r="AA966" s="5">
        <f t="shared" si="15"/>
        <v>183.67251650000003</v>
      </c>
    </row>
    <row r="967" spans="1:27" x14ac:dyDescent="0.25">
      <c r="A967" t="s">
        <v>26</v>
      </c>
      <c r="B967" s="2">
        <v>44371</v>
      </c>
      <c r="C967">
        <v>2021</v>
      </c>
      <c r="D967">
        <v>6</v>
      </c>
      <c r="E967">
        <v>24</v>
      </c>
      <c r="F967" s="3">
        <v>69</v>
      </c>
      <c r="G967" s="3" t="s">
        <v>27</v>
      </c>
      <c r="H967" s="3">
        <v>1</v>
      </c>
      <c r="I967" s="3">
        <v>3</v>
      </c>
      <c r="J967" s="3" t="s">
        <v>194</v>
      </c>
      <c r="K967" s="3" t="s">
        <v>90</v>
      </c>
      <c r="L967" s="3" t="s">
        <v>29</v>
      </c>
      <c r="M967" s="3" t="s">
        <v>30</v>
      </c>
      <c r="N967" s="3" t="s">
        <v>31</v>
      </c>
      <c r="O967" s="4">
        <v>23.525000000000002</v>
      </c>
      <c r="P967" s="4">
        <v>2.3525</v>
      </c>
      <c r="Q967" s="4">
        <v>5.3</v>
      </c>
      <c r="R967" s="4">
        <v>19.91</v>
      </c>
      <c r="S967" s="4">
        <v>17.63</v>
      </c>
      <c r="T967" s="4">
        <v>88.55</v>
      </c>
      <c r="U967" s="4">
        <v>0.6</v>
      </c>
      <c r="V967" s="4">
        <v>14.4771</v>
      </c>
      <c r="W967" s="4">
        <v>0.49</v>
      </c>
      <c r="X967" s="4">
        <v>13.76</v>
      </c>
      <c r="Y967" s="4">
        <v>21.37</v>
      </c>
      <c r="Z967" s="4">
        <v>143.91999999999999</v>
      </c>
      <c r="AA967" s="5">
        <f t="shared" si="15"/>
        <v>172.52529250000001</v>
      </c>
    </row>
    <row r="968" spans="1:27" x14ac:dyDescent="0.25">
      <c r="A968" t="s">
        <v>26</v>
      </c>
      <c r="B968" s="2">
        <v>44371</v>
      </c>
      <c r="C968">
        <v>2021</v>
      </c>
      <c r="D968">
        <v>6</v>
      </c>
      <c r="E968">
        <v>24</v>
      </c>
      <c r="F968" s="3">
        <v>69</v>
      </c>
      <c r="G968" s="3" t="s">
        <v>27</v>
      </c>
      <c r="H968" s="3">
        <v>4</v>
      </c>
      <c r="I968" s="3">
        <v>1</v>
      </c>
      <c r="J968" s="3" t="s">
        <v>38</v>
      </c>
      <c r="K968" s="3" t="s">
        <v>90</v>
      </c>
      <c r="L968" s="3" t="s">
        <v>29</v>
      </c>
      <c r="M968" s="3" t="s">
        <v>39</v>
      </c>
      <c r="N968" s="3" t="s">
        <v>40</v>
      </c>
      <c r="O968" s="4">
        <v>23.815000000000001</v>
      </c>
      <c r="P968" s="4">
        <v>2.3815</v>
      </c>
      <c r="Q968" s="4">
        <v>5.3</v>
      </c>
      <c r="R968" s="4">
        <v>19.93</v>
      </c>
      <c r="S968" s="4">
        <v>17.920000000000002</v>
      </c>
      <c r="T968" s="4">
        <v>89.91</v>
      </c>
      <c r="U968" s="4">
        <v>0.56000000000000005</v>
      </c>
      <c r="V968" s="4">
        <v>14.905200000000001</v>
      </c>
      <c r="W968" s="4">
        <v>0.47</v>
      </c>
      <c r="X968" s="4">
        <v>13.03</v>
      </c>
      <c r="Y968" s="4">
        <v>24.69</v>
      </c>
      <c r="Z968" s="4">
        <v>147.86000000000001</v>
      </c>
      <c r="AA968" s="5">
        <f t="shared" si="15"/>
        <v>174.65206549999999</v>
      </c>
    </row>
    <row r="969" spans="1:27" x14ac:dyDescent="0.25">
      <c r="A969" t="s">
        <v>26</v>
      </c>
      <c r="B969" s="2">
        <v>44371</v>
      </c>
      <c r="C969">
        <v>2021</v>
      </c>
      <c r="D969">
        <v>6</v>
      </c>
      <c r="E969">
        <v>24</v>
      </c>
      <c r="F969" s="3">
        <v>69</v>
      </c>
      <c r="G969" s="3" t="s">
        <v>27</v>
      </c>
      <c r="H969" s="3">
        <v>4</v>
      </c>
      <c r="I969" s="3">
        <v>2</v>
      </c>
      <c r="J969" s="3" t="s">
        <v>133</v>
      </c>
      <c r="K969" s="3" t="s">
        <v>90</v>
      </c>
      <c r="L969" s="3" t="s">
        <v>29</v>
      </c>
      <c r="M969" s="3" t="s">
        <v>39</v>
      </c>
      <c r="N969" s="3" t="s">
        <v>40</v>
      </c>
      <c r="O969" s="4">
        <v>25.315000000000001</v>
      </c>
      <c r="P969" s="4">
        <v>2.5315000000000003</v>
      </c>
      <c r="Q969" s="4">
        <v>5.3</v>
      </c>
      <c r="R969" s="4">
        <v>20.440000000000001</v>
      </c>
      <c r="S969" s="4">
        <v>18.399999999999999</v>
      </c>
      <c r="T969" s="4">
        <v>90.02</v>
      </c>
      <c r="U969" s="4">
        <v>0.55000000000000004</v>
      </c>
      <c r="V969" s="4">
        <v>15.427899999999999</v>
      </c>
      <c r="W969" s="4">
        <v>0.46</v>
      </c>
      <c r="X969" s="4">
        <v>12.57</v>
      </c>
      <c r="Y969" s="4">
        <v>28.86</v>
      </c>
      <c r="Z969" s="4">
        <v>152.80000000000001</v>
      </c>
      <c r="AA969" s="5">
        <f t="shared" si="15"/>
        <v>185.65261550000002</v>
      </c>
    </row>
    <row r="970" spans="1:27" x14ac:dyDescent="0.25">
      <c r="A970" t="s">
        <v>26</v>
      </c>
      <c r="B970" s="2">
        <v>44371</v>
      </c>
      <c r="C970">
        <v>2021</v>
      </c>
      <c r="D970">
        <v>6</v>
      </c>
      <c r="E970">
        <v>24</v>
      </c>
      <c r="F970" s="3">
        <v>69</v>
      </c>
      <c r="G970" s="3" t="s">
        <v>27</v>
      </c>
      <c r="H970" s="3">
        <v>4</v>
      </c>
      <c r="I970" s="3">
        <v>3</v>
      </c>
      <c r="J970" s="3" t="s">
        <v>197</v>
      </c>
      <c r="K970" s="3" t="s">
        <v>90</v>
      </c>
      <c r="L970" s="3" t="s">
        <v>29</v>
      </c>
      <c r="M970" s="3" t="s">
        <v>39</v>
      </c>
      <c r="N970" s="3" t="s">
        <v>40</v>
      </c>
      <c r="O970" s="4">
        <v>22.735000000000003</v>
      </c>
      <c r="P970" s="4">
        <v>2.2735000000000003</v>
      </c>
      <c r="Q970" s="4">
        <v>5.3</v>
      </c>
      <c r="R970" s="4">
        <v>19.72</v>
      </c>
      <c r="S970" s="4">
        <v>17.3</v>
      </c>
      <c r="T970" s="4">
        <v>87.73</v>
      </c>
      <c r="U970" s="4">
        <v>0.63</v>
      </c>
      <c r="V970" s="4">
        <v>14.576499999999999</v>
      </c>
      <c r="W970" s="4">
        <v>0.53</v>
      </c>
      <c r="X970" s="4">
        <v>12.29</v>
      </c>
      <c r="Y970" s="4">
        <v>22.48</v>
      </c>
      <c r="Z970" s="4">
        <v>145.24</v>
      </c>
      <c r="AA970" s="5">
        <f t="shared" si="15"/>
        <v>166.73166950000001</v>
      </c>
    </row>
    <row r="971" spans="1:27" x14ac:dyDescent="0.25">
      <c r="A971" t="s">
        <v>26</v>
      </c>
      <c r="B971" s="2">
        <v>44371</v>
      </c>
      <c r="C971">
        <v>2021</v>
      </c>
      <c r="D971">
        <v>6</v>
      </c>
      <c r="E971">
        <v>24</v>
      </c>
      <c r="F971" s="3">
        <v>69</v>
      </c>
      <c r="G971" s="3" t="s">
        <v>27</v>
      </c>
      <c r="H971" s="3">
        <v>3</v>
      </c>
      <c r="I971" s="3">
        <v>1</v>
      </c>
      <c r="J971" s="3" t="s">
        <v>35</v>
      </c>
      <c r="K971" s="3" t="s">
        <v>90</v>
      </c>
      <c r="L971" s="3" t="s">
        <v>29</v>
      </c>
      <c r="M971" s="3" t="s">
        <v>36</v>
      </c>
      <c r="N971" s="3" t="s">
        <v>37</v>
      </c>
      <c r="O971" s="4">
        <v>27.735000000000003</v>
      </c>
      <c r="P971" s="4">
        <v>2.7735000000000003</v>
      </c>
      <c r="Q971" s="4">
        <v>5.3</v>
      </c>
      <c r="R971" s="4">
        <v>19.989999999999998</v>
      </c>
      <c r="S971" s="4">
        <v>17.62</v>
      </c>
      <c r="T971" s="4">
        <v>88.14</v>
      </c>
      <c r="U971" s="4">
        <v>0.62</v>
      </c>
      <c r="V971" s="4">
        <v>14.622299999999999</v>
      </c>
      <c r="W971" s="4">
        <v>0.51</v>
      </c>
      <c r="X971" s="4">
        <v>13.16</v>
      </c>
      <c r="Y971" s="4">
        <v>22.7</v>
      </c>
      <c r="Z971" s="4">
        <v>145.5</v>
      </c>
      <c r="AA971" s="5">
        <f t="shared" si="15"/>
        <v>203.4001695</v>
      </c>
    </row>
    <row r="972" spans="1:27" x14ac:dyDescent="0.25">
      <c r="A972" t="s">
        <v>26</v>
      </c>
      <c r="B972" s="2">
        <v>44371</v>
      </c>
      <c r="C972">
        <v>2021</v>
      </c>
      <c r="D972">
        <v>6</v>
      </c>
      <c r="E972">
        <v>24</v>
      </c>
      <c r="F972" s="3">
        <v>69</v>
      </c>
      <c r="G972" s="3" t="s">
        <v>27</v>
      </c>
      <c r="H972" s="3">
        <v>3</v>
      </c>
      <c r="I972" s="3">
        <v>2</v>
      </c>
      <c r="J972" s="3" t="s">
        <v>132</v>
      </c>
      <c r="K972" s="3" t="s">
        <v>90</v>
      </c>
      <c r="L972" s="3" t="s">
        <v>29</v>
      </c>
      <c r="M972" s="3" t="s">
        <v>36</v>
      </c>
      <c r="N972" s="3" t="s">
        <v>37</v>
      </c>
      <c r="O972" s="4">
        <v>23.735000000000003</v>
      </c>
      <c r="P972" s="4">
        <v>2.3735000000000004</v>
      </c>
      <c r="Q972" s="4">
        <v>5.2</v>
      </c>
      <c r="R972" s="4">
        <v>18.899999999999999</v>
      </c>
      <c r="S972" s="4">
        <v>16.079999999999998</v>
      </c>
      <c r="T972" s="4">
        <v>85.08</v>
      </c>
      <c r="U972" s="4">
        <v>0.72</v>
      </c>
      <c r="V972" s="4">
        <v>13.777900000000001</v>
      </c>
      <c r="W972" s="4">
        <v>0.62</v>
      </c>
      <c r="X972" s="4">
        <v>11.32</v>
      </c>
      <c r="Y972" s="4">
        <v>16.7</v>
      </c>
      <c r="Z972" s="4">
        <v>138.38</v>
      </c>
      <c r="AA972" s="5">
        <f t="shared" si="15"/>
        <v>174.06536950000003</v>
      </c>
    </row>
    <row r="973" spans="1:27" x14ac:dyDescent="0.25">
      <c r="A973" t="s">
        <v>26</v>
      </c>
      <c r="B973" s="2">
        <v>44371</v>
      </c>
      <c r="C973">
        <v>2021</v>
      </c>
      <c r="D973">
        <v>6</v>
      </c>
      <c r="E973">
        <v>24</v>
      </c>
      <c r="F973" s="3">
        <v>69</v>
      </c>
      <c r="G973" s="3" t="s">
        <v>27</v>
      </c>
      <c r="H973" s="3">
        <v>3</v>
      </c>
      <c r="I973" s="3">
        <v>3</v>
      </c>
      <c r="J973" s="3" t="s">
        <v>196</v>
      </c>
      <c r="K973" s="3" t="s">
        <v>90</v>
      </c>
      <c r="L973" s="3" t="s">
        <v>29</v>
      </c>
      <c r="M973" s="3" t="s">
        <v>36</v>
      </c>
      <c r="N973" s="3" t="s">
        <v>37</v>
      </c>
      <c r="O973" s="4">
        <v>24.225000000000001</v>
      </c>
      <c r="P973" s="4">
        <v>2.4225000000000003</v>
      </c>
      <c r="Q973" s="4">
        <v>5.3</v>
      </c>
      <c r="R973" s="4">
        <v>20.49</v>
      </c>
      <c r="S973" s="4">
        <v>18.47</v>
      </c>
      <c r="T973" s="4">
        <v>90.14</v>
      </c>
      <c r="U973" s="4">
        <v>0.55000000000000004</v>
      </c>
      <c r="V973" s="4">
        <v>15.5623</v>
      </c>
      <c r="W973" s="4">
        <v>0.46</v>
      </c>
      <c r="X973" s="4">
        <v>12.29</v>
      </c>
      <c r="Y973" s="4">
        <v>29.95</v>
      </c>
      <c r="Z973" s="4">
        <v>154.1</v>
      </c>
      <c r="AA973" s="5">
        <f t="shared" si="15"/>
        <v>177.65888250000003</v>
      </c>
    </row>
    <row r="974" spans="1:27" x14ac:dyDescent="0.25">
      <c r="A974" t="s">
        <v>26</v>
      </c>
      <c r="B974" s="2">
        <v>44371</v>
      </c>
      <c r="C974">
        <v>2021</v>
      </c>
      <c r="D974">
        <v>6</v>
      </c>
      <c r="E974">
        <v>24</v>
      </c>
      <c r="F974" s="3">
        <v>69</v>
      </c>
      <c r="G974" s="3" t="s">
        <v>41</v>
      </c>
      <c r="H974" s="3">
        <v>2</v>
      </c>
      <c r="I974" s="3">
        <v>1</v>
      </c>
      <c r="J974" s="3" t="s">
        <v>44</v>
      </c>
      <c r="K974" s="3" t="s">
        <v>90</v>
      </c>
      <c r="L974" s="3" t="s">
        <v>36</v>
      </c>
      <c r="M974" s="3" t="s">
        <v>33</v>
      </c>
      <c r="N974" s="3" t="s">
        <v>45</v>
      </c>
      <c r="O974" s="4">
        <v>25.545000000000002</v>
      </c>
      <c r="P974" s="4">
        <v>2.5545</v>
      </c>
      <c r="Q974" s="4">
        <v>5.3</v>
      </c>
      <c r="R974" s="4">
        <v>20.190000000000001</v>
      </c>
      <c r="S974" s="4">
        <v>17.97</v>
      </c>
      <c r="T974" s="4">
        <v>89</v>
      </c>
      <c r="U974" s="4">
        <v>0.59</v>
      </c>
      <c r="V974" s="4">
        <v>14.9598</v>
      </c>
      <c r="W974" s="4">
        <v>0.49</v>
      </c>
      <c r="X974" s="4">
        <v>12.98</v>
      </c>
      <c r="Y974" s="4">
        <v>25.29</v>
      </c>
      <c r="Z974" s="4">
        <v>148.57</v>
      </c>
      <c r="AA974" s="5">
        <f t="shared" si="15"/>
        <v>187.33936650000001</v>
      </c>
    </row>
    <row r="975" spans="1:27" x14ac:dyDescent="0.25">
      <c r="A975" t="s">
        <v>26</v>
      </c>
      <c r="B975" s="2">
        <v>44371</v>
      </c>
      <c r="C975">
        <v>2021</v>
      </c>
      <c r="D975">
        <v>6</v>
      </c>
      <c r="E975">
        <v>24</v>
      </c>
      <c r="F975" s="3">
        <v>69</v>
      </c>
      <c r="G975" s="3" t="s">
        <v>41</v>
      </c>
      <c r="H975" s="3">
        <v>2</v>
      </c>
      <c r="I975" s="3">
        <v>2</v>
      </c>
      <c r="J975" s="3" t="s">
        <v>135</v>
      </c>
      <c r="K975" s="3" t="s">
        <v>90</v>
      </c>
      <c r="L975" s="3" t="s">
        <v>36</v>
      </c>
      <c r="M975" s="3" t="s">
        <v>33</v>
      </c>
      <c r="N975" s="3" t="s">
        <v>45</v>
      </c>
      <c r="O975" s="4">
        <v>21.355</v>
      </c>
      <c r="P975" s="4">
        <v>2.1355</v>
      </c>
      <c r="Q975" s="4">
        <v>5.4</v>
      </c>
      <c r="R975" s="4">
        <v>20.239999999999998</v>
      </c>
      <c r="S975" s="4">
        <v>18.07</v>
      </c>
      <c r="T975" s="4">
        <v>89.28</v>
      </c>
      <c r="U975" s="4">
        <v>0.57999999999999996</v>
      </c>
      <c r="V975" s="4">
        <v>15.043100000000001</v>
      </c>
      <c r="W975" s="4">
        <v>0.48</v>
      </c>
      <c r="X975" s="4">
        <v>12.98</v>
      </c>
      <c r="Y975" s="4">
        <v>25.89</v>
      </c>
      <c r="Z975" s="4">
        <v>149.28</v>
      </c>
      <c r="AA975" s="5">
        <f t="shared" si="15"/>
        <v>156.6111635</v>
      </c>
    </row>
    <row r="976" spans="1:27" x14ac:dyDescent="0.25">
      <c r="A976" t="s">
        <v>26</v>
      </c>
      <c r="B976" s="2">
        <v>44371</v>
      </c>
      <c r="C976">
        <v>2021</v>
      </c>
      <c r="D976">
        <v>6</v>
      </c>
      <c r="E976">
        <v>24</v>
      </c>
      <c r="F976" s="3">
        <v>69</v>
      </c>
      <c r="G976" s="3" t="s">
        <v>41</v>
      </c>
      <c r="H976" s="3">
        <v>2</v>
      </c>
      <c r="I976" s="3">
        <v>3</v>
      </c>
      <c r="J976" s="3" t="s">
        <v>199</v>
      </c>
      <c r="K976" s="3" t="s">
        <v>90</v>
      </c>
      <c r="L976" s="3" t="s">
        <v>36</v>
      </c>
      <c r="M976" s="3" t="s">
        <v>33</v>
      </c>
      <c r="N976" s="3" t="s">
        <v>45</v>
      </c>
      <c r="O976" s="4">
        <v>25.705000000000002</v>
      </c>
      <c r="P976" s="4">
        <v>2.5705</v>
      </c>
      <c r="Q976" s="4">
        <v>5.3</v>
      </c>
      <c r="R976" s="4">
        <v>20.23</v>
      </c>
      <c r="S976" s="4">
        <v>18.32</v>
      </c>
      <c r="T976" s="4">
        <v>90.56</v>
      </c>
      <c r="U976" s="4">
        <v>0.53</v>
      </c>
      <c r="V976" s="4">
        <v>15.3314</v>
      </c>
      <c r="W976" s="4">
        <v>0.44</v>
      </c>
      <c r="X976" s="4">
        <v>12.68</v>
      </c>
      <c r="Y976" s="4">
        <v>27.92</v>
      </c>
      <c r="Z976" s="4">
        <v>151.69</v>
      </c>
      <c r="AA976" s="5">
        <f t="shared" si="15"/>
        <v>188.51275849999999</v>
      </c>
    </row>
    <row r="977" spans="1:27" x14ac:dyDescent="0.25">
      <c r="A977" t="s">
        <v>26</v>
      </c>
      <c r="B977" s="2">
        <v>44371</v>
      </c>
      <c r="C977">
        <v>2021</v>
      </c>
      <c r="D977">
        <v>6</v>
      </c>
      <c r="E977">
        <v>24</v>
      </c>
      <c r="F977" s="3">
        <v>69</v>
      </c>
      <c r="G977" s="3" t="s">
        <v>41</v>
      </c>
      <c r="H977" s="3">
        <v>1</v>
      </c>
      <c r="I977" s="3">
        <v>1</v>
      </c>
      <c r="J977" s="3" t="s">
        <v>42</v>
      </c>
      <c r="K977" s="3" t="s">
        <v>90</v>
      </c>
      <c r="L977" s="3" t="s">
        <v>36</v>
      </c>
      <c r="M977" s="3" t="s">
        <v>30</v>
      </c>
      <c r="N977" s="3" t="s">
        <v>43</v>
      </c>
      <c r="O977" s="4">
        <v>21.795000000000002</v>
      </c>
      <c r="P977" s="4">
        <v>2.1795</v>
      </c>
      <c r="Q977" s="4">
        <v>5.4</v>
      </c>
      <c r="R977" s="4">
        <v>19.8</v>
      </c>
      <c r="S977" s="4">
        <v>17.77</v>
      </c>
      <c r="T977" s="4">
        <v>89.75</v>
      </c>
      <c r="U977" s="4">
        <v>0.56000000000000005</v>
      </c>
      <c r="V977" s="4">
        <v>14.7675</v>
      </c>
      <c r="W977" s="4">
        <v>0.47</v>
      </c>
      <c r="X977" s="4">
        <v>13.08</v>
      </c>
      <c r="Y977" s="4">
        <v>23.58</v>
      </c>
      <c r="Z977" s="4">
        <v>146.54</v>
      </c>
      <c r="AA977" s="5">
        <f t="shared" si="15"/>
        <v>159.83799150000002</v>
      </c>
    </row>
    <row r="978" spans="1:27" x14ac:dyDescent="0.25">
      <c r="A978" t="s">
        <v>26</v>
      </c>
      <c r="B978" s="2">
        <v>44371</v>
      </c>
      <c r="C978">
        <v>2021</v>
      </c>
      <c r="D978">
        <v>6</v>
      </c>
      <c r="E978">
        <v>24</v>
      </c>
      <c r="F978" s="3">
        <v>69</v>
      </c>
      <c r="G978" s="3" t="s">
        <v>41</v>
      </c>
      <c r="H978" s="3">
        <v>1</v>
      </c>
      <c r="I978" s="3">
        <v>2</v>
      </c>
      <c r="J978" s="3" t="s">
        <v>134</v>
      </c>
      <c r="K978" s="3" t="s">
        <v>90</v>
      </c>
      <c r="L978" s="3" t="s">
        <v>36</v>
      </c>
      <c r="M978" s="3" t="s">
        <v>30</v>
      </c>
      <c r="N978" s="3" t="s">
        <v>43</v>
      </c>
      <c r="O978" s="4">
        <v>24.525000000000002</v>
      </c>
      <c r="P978" s="4">
        <v>2.4525000000000001</v>
      </c>
      <c r="Q978" s="4">
        <v>5.3</v>
      </c>
      <c r="R978" s="4">
        <v>20.07</v>
      </c>
      <c r="S978" s="4">
        <v>18.21</v>
      </c>
      <c r="T978" s="4">
        <v>90.73</v>
      </c>
      <c r="U978" s="4">
        <v>0.53</v>
      </c>
      <c r="V978" s="4">
        <v>15.2606</v>
      </c>
      <c r="W978" s="4">
        <v>0.44</v>
      </c>
      <c r="X978" s="4">
        <v>12.6</v>
      </c>
      <c r="Y978" s="4">
        <v>27.35</v>
      </c>
      <c r="Z978" s="4">
        <v>151.01</v>
      </c>
      <c r="AA978" s="5">
        <f t="shared" si="15"/>
        <v>179.85899250000003</v>
      </c>
    </row>
    <row r="979" spans="1:27" x14ac:dyDescent="0.25">
      <c r="A979" t="s">
        <v>26</v>
      </c>
      <c r="B979" s="2">
        <v>44371</v>
      </c>
      <c r="C979">
        <v>2021</v>
      </c>
      <c r="D979">
        <v>6</v>
      </c>
      <c r="E979">
        <v>24</v>
      </c>
      <c r="F979" s="3">
        <v>69</v>
      </c>
      <c r="G979" s="3" t="s">
        <v>41</v>
      </c>
      <c r="H979" s="3">
        <v>1</v>
      </c>
      <c r="I979" s="3">
        <v>3</v>
      </c>
      <c r="J979" s="3" t="s">
        <v>198</v>
      </c>
      <c r="K979" s="3" t="s">
        <v>90</v>
      </c>
      <c r="L979" s="3" t="s">
        <v>36</v>
      </c>
      <c r="M979" s="3" t="s">
        <v>30</v>
      </c>
      <c r="N979" s="3" t="s">
        <v>43</v>
      </c>
      <c r="O979" s="4">
        <v>23.595000000000002</v>
      </c>
      <c r="P979" s="4">
        <v>2.3595000000000002</v>
      </c>
      <c r="Q979" s="4">
        <v>5.4</v>
      </c>
      <c r="R979" s="4">
        <v>19.57</v>
      </c>
      <c r="S979" s="4">
        <v>17.579999999999998</v>
      </c>
      <c r="T979" s="4">
        <v>89.83</v>
      </c>
      <c r="U979" s="4">
        <v>0.56000000000000005</v>
      </c>
      <c r="V979" s="4">
        <v>14.871700000000001</v>
      </c>
      <c r="W979" s="4">
        <v>0.47</v>
      </c>
      <c r="X979" s="4">
        <v>12.06</v>
      </c>
      <c r="Y979" s="4">
        <v>24.42</v>
      </c>
      <c r="Z979" s="4">
        <v>147.54</v>
      </c>
      <c r="AA979" s="5">
        <f t="shared" si="15"/>
        <v>173.03865150000001</v>
      </c>
    </row>
    <row r="980" spans="1:27" x14ac:dyDescent="0.25">
      <c r="A980" t="s">
        <v>26</v>
      </c>
      <c r="B980" s="2">
        <v>44371</v>
      </c>
      <c r="C980">
        <v>2021</v>
      </c>
      <c r="D980">
        <v>6</v>
      </c>
      <c r="E980">
        <v>24</v>
      </c>
      <c r="F980" s="3">
        <v>69</v>
      </c>
      <c r="G980" s="3" t="s">
        <v>41</v>
      </c>
      <c r="H980" s="3">
        <v>4</v>
      </c>
      <c r="I980" s="3">
        <v>1</v>
      </c>
      <c r="J980" s="3" t="s">
        <v>48</v>
      </c>
      <c r="K980" s="3" t="s">
        <v>90</v>
      </c>
      <c r="L980" s="3" t="s">
        <v>36</v>
      </c>
      <c r="M980" s="3" t="s">
        <v>39</v>
      </c>
      <c r="N980" s="3" t="s">
        <v>49</v>
      </c>
      <c r="O980" s="4">
        <v>24.545000000000002</v>
      </c>
      <c r="P980" s="4">
        <v>2.4545000000000003</v>
      </c>
      <c r="Q980" s="4">
        <v>5.4</v>
      </c>
      <c r="R980" s="4">
        <v>20.07</v>
      </c>
      <c r="S980" s="4">
        <v>17.61</v>
      </c>
      <c r="T980" s="4">
        <v>87.74</v>
      </c>
      <c r="U980" s="4">
        <v>0.63</v>
      </c>
      <c r="V980" s="4">
        <v>14.8971</v>
      </c>
      <c r="W980" s="4">
        <v>0.53</v>
      </c>
      <c r="X980" s="4">
        <v>12.06</v>
      </c>
      <c r="Y980" s="4">
        <v>25.09</v>
      </c>
      <c r="Z980" s="4">
        <v>148.33000000000001</v>
      </c>
      <c r="AA980" s="5">
        <f t="shared" si="15"/>
        <v>180.00566650000002</v>
      </c>
    </row>
    <row r="981" spans="1:27" x14ac:dyDescent="0.25">
      <c r="A981" t="s">
        <v>26</v>
      </c>
      <c r="B981" s="2">
        <v>44371</v>
      </c>
      <c r="C981">
        <v>2021</v>
      </c>
      <c r="D981">
        <v>6</v>
      </c>
      <c r="E981">
        <v>24</v>
      </c>
      <c r="F981" s="3">
        <v>69</v>
      </c>
      <c r="G981" s="3" t="s">
        <v>41</v>
      </c>
      <c r="H981" s="3">
        <v>4</v>
      </c>
      <c r="I981" s="3">
        <v>2</v>
      </c>
      <c r="J981" s="3" t="s">
        <v>137</v>
      </c>
      <c r="K981" s="3" t="s">
        <v>90</v>
      </c>
      <c r="L981" s="3" t="s">
        <v>36</v>
      </c>
      <c r="M981" s="3" t="s">
        <v>39</v>
      </c>
      <c r="N981" s="3" t="s">
        <v>49</v>
      </c>
      <c r="O981" s="4">
        <v>27.735000000000003</v>
      </c>
      <c r="P981" s="4">
        <v>2.7735000000000003</v>
      </c>
      <c r="Q981" s="4">
        <v>5.3</v>
      </c>
      <c r="R981" s="4">
        <v>20.64</v>
      </c>
      <c r="S981" s="4">
        <v>18.760000000000002</v>
      </c>
      <c r="T981" s="4">
        <v>90.89</v>
      </c>
      <c r="U981" s="4">
        <v>0.52</v>
      </c>
      <c r="V981" s="4">
        <v>15.620200000000001</v>
      </c>
      <c r="W981" s="4">
        <v>0.43</v>
      </c>
      <c r="X981" s="4">
        <v>12.97</v>
      </c>
      <c r="Y981" s="4">
        <v>30.19</v>
      </c>
      <c r="Z981" s="4">
        <v>154.38</v>
      </c>
      <c r="AA981" s="5">
        <f t="shared" si="15"/>
        <v>203.4001695</v>
      </c>
    </row>
    <row r="982" spans="1:27" x14ac:dyDescent="0.25">
      <c r="A982" t="s">
        <v>26</v>
      </c>
      <c r="B982" s="2">
        <v>44371</v>
      </c>
      <c r="C982">
        <v>2021</v>
      </c>
      <c r="D982">
        <v>6</v>
      </c>
      <c r="E982">
        <v>24</v>
      </c>
      <c r="F982" s="3">
        <v>69</v>
      </c>
      <c r="G982" s="3" t="s">
        <v>41</v>
      </c>
      <c r="H982" s="3">
        <v>4</v>
      </c>
      <c r="I982" s="3">
        <v>3</v>
      </c>
      <c r="J982" s="3" t="s">
        <v>201</v>
      </c>
      <c r="K982" s="3" t="s">
        <v>90</v>
      </c>
      <c r="L982" s="3" t="s">
        <v>36</v>
      </c>
      <c r="M982" s="3" t="s">
        <v>39</v>
      </c>
      <c r="N982" s="3" t="s">
        <v>49</v>
      </c>
      <c r="O982" s="4">
        <v>25.625</v>
      </c>
      <c r="P982" s="4">
        <v>2.5625</v>
      </c>
      <c r="Q982" s="4">
        <v>5.3</v>
      </c>
      <c r="R982" s="4">
        <v>20.09</v>
      </c>
      <c r="S982" s="4">
        <v>17.940000000000001</v>
      </c>
      <c r="T982" s="4">
        <v>89.3</v>
      </c>
      <c r="U982" s="4">
        <v>0.57999999999999996</v>
      </c>
      <c r="V982" s="4">
        <v>14.8748</v>
      </c>
      <c r="W982" s="4">
        <v>0.48</v>
      </c>
      <c r="X982" s="4">
        <v>13.21</v>
      </c>
      <c r="Y982" s="4">
        <v>24.52</v>
      </c>
      <c r="Z982" s="4">
        <v>147.66</v>
      </c>
      <c r="AA982" s="5">
        <f t="shared" si="15"/>
        <v>187.9260625</v>
      </c>
    </row>
    <row r="983" spans="1:27" x14ac:dyDescent="0.25">
      <c r="A983" t="s">
        <v>26</v>
      </c>
      <c r="B983" s="2">
        <v>44371</v>
      </c>
      <c r="C983">
        <v>2021</v>
      </c>
      <c r="D983">
        <v>6</v>
      </c>
      <c r="E983">
        <v>24</v>
      </c>
      <c r="F983" s="3">
        <v>69</v>
      </c>
      <c r="G983" s="3" t="s">
        <v>41</v>
      </c>
      <c r="H983" s="3">
        <v>3</v>
      </c>
      <c r="I983" s="3">
        <v>1</v>
      </c>
      <c r="J983" s="3" t="s">
        <v>46</v>
      </c>
      <c r="K983" s="3" t="s">
        <v>90</v>
      </c>
      <c r="L983" s="3" t="s">
        <v>36</v>
      </c>
      <c r="M983" s="3" t="s">
        <v>36</v>
      </c>
      <c r="N983" s="3" t="s">
        <v>47</v>
      </c>
      <c r="O983" s="4">
        <v>25.905000000000001</v>
      </c>
      <c r="P983" s="4">
        <v>2.5905</v>
      </c>
      <c r="Q983" s="4">
        <v>5.3</v>
      </c>
      <c r="R983" s="4">
        <v>20.13</v>
      </c>
      <c r="S983" s="4">
        <v>18.03</v>
      </c>
      <c r="T983" s="4">
        <v>89.57</v>
      </c>
      <c r="U983" s="4">
        <v>0.56999999999999995</v>
      </c>
      <c r="V983" s="4">
        <v>14.9442</v>
      </c>
      <c r="W983" s="4">
        <v>0.47</v>
      </c>
      <c r="X983" s="4">
        <v>13.23</v>
      </c>
      <c r="Y983" s="4">
        <v>25.01</v>
      </c>
      <c r="Z983" s="4">
        <v>148.24</v>
      </c>
      <c r="AA983" s="5">
        <f t="shared" si="15"/>
        <v>189.97949850000001</v>
      </c>
    </row>
    <row r="984" spans="1:27" x14ac:dyDescent="0.25">
      <c r="A984" t="s">
        <v>26</v>
      </c>
      <c r="B984" s="2">
        <v>44371</v>
      </c>
      <c r="C984">
        <v>2021</v>
      </c>
      <c r="D984">
        <v>6</v>
      </c>
      <c r="E984">
        <v>24</v>
      </c>
      <c r="F984" s="3">
        <v>69</v>
      </c>
      <c r="G984" s="3" t="s">
        <v>41</v>
      </c>
      <c r="H984" s="3">
        <v>3</v>
      </c>
      <c r="I984" s="3">
        <v>2</v>
      </c>
      <c r="J984" s="3" t="s">
        <v>136</v>
      </c>
      <c r="K984" s="3" t="s">
        <v>90</v>
      </c>
      <c r="L984" s="3" t="s">
        <v>36</v>
      </c>
      <c r="M984" s="3" t="s">
        <v>36</v>
      </c>
      <c r="N984" s="3" t="s">
        <v>47</v>
      </c>
      <c r="O984" s="4">
        <v>27.865000000000002</v>
      </c>
      <c r="P984" s="4">
        <v>2.7865000000000002</v>
      </c>
      <c r="Q984" s="4">
        <v>5.3</v>
      </c>
      <c r="R984" s="4">
        <v>19.75</v>
      </c>
      <c r="S984" s="4">
        <v>17.71</v>
      </c>
      <c r="T984" s="4">
        <v>89.67</v>
      </c>
      <c r="U984" s="4">
        <v>0.56999999999999995</v>
      </c>
      <c r="V984" s="4">
        <v>14.8261</v>
      </c>
      <c r="W984" s="4">
        <v>0.48</v>
      </c>
      <c r="X984" s="4">
        <v>12.66</v>
      </c>
      <c r="Y984" s="4">
        <v>24.13</v>
      </c>
      <c r="Z984" s="4">
        <v>147.19</v>
      </c>
      <c r="AA984" s="5">
        <f t="shared" si="15"/>
        <v>204.35355050000001</v>
      </c>
    </row>
    <row r="985" spans="1:27" x14ac:dyDescent="0.25">
      <c r="A985" t="s">
        <v>26</v>
      </c>
      <c r="B985" s="2">
        <v>44371</v>
      </c>
      <c r="C985">
        <v>2021</v>
      </c>
      <c r="D985">
        <v>6</v>
      </c>
      <c r="E985">
        <v>24</v>
      </c>
      <c r="F985" s="3">
        <v>69</v>
      </c>
      <c r="G985" s="3" t="s">
        <v>41</v>
      </c>
      <c r="H985" s="3">
        <v>3</v>
      </c>
      <c r="I985" s="3">
        <v>3</v>
      </c>
      <c r="J985" s="3" t="s">
        <v>200</v>
      </c>
      <c r="K985" s="3" t="s">
        <v>90</v>
      </c>
      <c r="L985" s="3" t="s">
        <v>36</v>
      </c>
      <c r="M985" s="3" t="s">
        <v>36</v>
      </c>
      <c r="N985" s="3" t="s">
        <v>47</v>
      </c>
      <c r="O985" s="4">
        <v>25.325000000000003</v>
      </c>
      <c r="P985" s="4">
        <v>2.5325000000000002</v>
      </c>
      <c r="Q985" s="4">
        <v>5.3</v>
      </c>
      <c r="R985" s="4">
        <v>19.37</v>
      </c>
      <c r="S985" s="4">
        <v>17.190000000000001</v>
      </c>
      <c r="T985" s="4">
        <v>88.75</v>
      </c>
      <c r="U985" s="4">
        <v>0.6</v>
      </c>
      <c r="V985" s="4">
        <v>14.3155</v>
      </c>
      <c r="W985" s="4">
        <v>0.5</v>
      </c>
      <c r="X985" s="4">
        <v>12.96</v>
      </c>
      <c r="Y985" s="4">
        <v>20.14</v>
      </c>
      <c r="Z985" s="4">
        <v>142.46</v>
      </c>
      <c r="AA985" s="5">
        <f t="shared" si="15"/>
        <v>185.72595250000001</v>
      </c>
    </row>
    <row r="986" spans="1:27" x14ac:dyDescent="0.25">
      <c r="A986" t="s">
        <v>26</v>
      </c>
      <c r="B986" s="2">
        <v>44371</v>
      </c>
      <c r="C986">
        <v>2021</v>
      </c>
      <c r="D986">
        <v>6</v>
      </c>
      <c r="E986">
        <v>24</v>
      </c>
      <c r="F986" s="3">
        <v>69</v>
      </c>
      <c r="G986" s="3" t="s">
        <v>50</v>
      </c>
      <c r="H986" s="3">
        <v>2</v>
      </c>
      <c r="I986" s="3">
        <v>1</v>
      </c>
      <c r="J986" s="3" t="s">
        <v>54</v>
      </c>
      <c r="K986" s="3" t="s">
        <v>90</v>
      </c>
      <c r="L986" s="3" t="s">
        <v>52</v>
      </c>
      <c r="M986" s="3" t="s">
        <v>33</v>
      </c>
      <c r="N986" s="3" t="s">
        <v>55</v>
      </c>
      <c r="O986" s="4">
        <v>25.435000000000002</v>
      </c>
      <c r="P986" s="4">
        <v>2.5435000000000003</v>
      </c>
      <c r="Q986" s="4">
        <v>5.4</v>
      </c>
      <c r="R986" s="4">
        <v>20.03</v>
      </c>
      <c r="S986" s="4">
        <v>17.37</v>
      </c>
      <c r="T986" s="4">
        <v>86.72</v>
      </c>
      <c r="U986" s="4">
        <v>0.67</v>
      </c>
      <c r="V986" s="4">
        <v>14.6584</v>
      </c>
      <c r="W986" s="4">
        <v>0.56999999999999995</v>
      </c>
      <c r="X986" s="4">
        <v>12.2</v>
      </c>
      <c r="Y986" s="4">
        <v>23.46</v>
      </c>
      <c r="Z986" s="4">
        <v>146.4</v>
      </c>
      <c r="AA986" s="5">
        <f t="shared" si="15"/>
        <v>186.53265950000002</v>
      </c>
    </row>
    <row r="987" spans="1:27" x14ac:dyDescent="0.25">
      <c r="A987" t="s">
        <v>26</v>
      </c>
      <c r="B987" s="2">
        <v>44371</v>
      </c>
      <c r="C987">
        <v>2021</v>
      </c>
      <c r="D987">
        <v>6</v>
      </c>
      <c r="E987">
        <v>24</v>
      </c>
      <c r="F987" s="3">
        <v>69</v>
      </c>
      <c r="G987" s="3" t="s">
        <v>50</v>
      </c>
      <c r="H987" s="3">
        <v>2</v>
      </c>
      <c r="I987" s="3">
        <v>2</v>
      </c>
      <c r="J987" s="3" t="s">
        <v>139</v>
      </c>
      <c r="K987" s="3" t="s">
        <v>90</v>
      </c>
      <c r="L987" s="3" t="s">
        <v>52</v>
      </c>
      <c r="M987" s="3" t="s">
        <v>33</v>
      </c>
      <c r="N987" s="3" t="s">
        <v>55</v>
      </c>
      <c r="O987" s="4">
        <v>23.045000000000002</v>
      </c>
      <c r="P987" s="4">
        <v>2.3045</v>
      </c>
      <c r="Q987" s="4">
        <v>5.3</v>
      </c>
      <c r="R987" s="4">
        <v>19.649999999999999</v>
      </c>
      <c r="S987" s="4">
        <v>17.39</v>
      </c>
      <c r="T987" s="4">
        <v>88.5</v>
      </c>
      <c r="U987" s="4">
        <v>0.61</v>
      </c>
      <c r="V987" s="4">
        <v>14.716100000000001</v>
      </c>
      <c r="W987" s="4">
        <v>0.52</v>
      </c>
      <c r="X987" s="4">
        <v>12.04</v>
      </c>
      <c r="Y987" s="4">
        <v>23.55</v>
      </c>
      <c r="Z987" s="4">
        <v>146.5</v>
      </c>
      <c r="AA987" s="5">
        <f t="shared" si="15"/>
        <v>169.00511650000001</v>
      </c>
    </row>
    <row r="988" spans="1:27" x14ac:dyDescent="0.25">
      <c r="A988" t="s">
        <v>26</v>
      </c>
      <c r="B988" s="2">
        <v>44371</v>
      </c>
      <c r="C988">
        <v>2021</v>
      </c>
      <c r="D988">
        <v>6</v>
      </c>
      <c r="E988">
        <v>24</v>
      </c>
      <c r="F988" s="3">
        <v>69</v>
      </c>
      <c r="G988" s="3" t="s">
        <v>50</v>
      </c>
      <c r="H988" s="3">
        <v>2</v>
      </c>
      <c r="I988" s="3">
        <v>3</v>
      </c>
      <c r="J988" s="3" t="s">
        <v>203</v>
      </c>
      <c r="K988" s="3" t="s">
        <v>90</v>
      </c>
      <c r="L988" s="3" t="s">
        <v>52</v>
      </c>
      <c r="M988" s="3" t="s">
        <v>33</v>
      </c>
      <c r="N988" s="3" t="s">
        <v>55</v>
      </c>
      <c r="O988" s="4">
        <v>27.595000000000002</v>
      </c>
      <c r="P988" s="4">
        <v>2.7595000000000001</v>
      </c>
      <c r="Q988" s="4">
        <v>5.3</v>
      </c>
      <c r="R988" s="4">
        <v>19.920000000000002</v>
      </c>
      <c r="S988" s="4">
        <v>17.91</v>
      </c>
      <c r="T988" s="4">
        <v>89.91</v>
      </c>
      <c r="U988" s="4">
        <v>0.56000000000000005</v>
      </c>
      <c r="V988" s="4">
        <v>15.048500000000001</v>
      </c>
      <c r="W988" s="4">
        <v>0.47</v>
      </c>
      <c r="X988" s="4">
        <v>12.45</v>
      </c>
      <c r="Y988" s="4">
        <v>25.86</v>
      </c>
      <c r="Z988" s="4">
        <v>149.24</v>
      </c>
      <c r="AA988" s="5">
        <f t="shared" si="15"/>
        <v>202.37345149999999</v>
      </c>
    </row>
    <row r="989" spans="1:27" x14ac:dyDescent="0.25">
      <c r="A989" t="s">
        <v>26</v>
      </c>
      <c r="B989" s="2">
        <v>44371</v>
      </c>
      <c r="C989">
        <v>2021</v>
      </c>
      <c r="D989">
        <v>6</v>
      </c>
      <c r="E989">
        <v>24</v>
      </c>
      <c r="F989" s="3">
        <v>69</v>
      </c>
      <c r="G989" s="3" t="s">
        <v>50</v>
      </c>
      <c r="H989" s="3">
        <v>1</v>
      </c>
      <c r="I989" s="3">
        <v>1</v>
      </c>
      <c r="J989" s="3" t="s">
        <v>51</v>
      </c>
      <c r="K989" s="3" t="s">
        <v>90</v>
      </c>
      <c r="L989" s="3" t="s">
        <v>52</v>
      </c>
      <c r="M989" s="3" t="s">
        <v>30</v>
      </c>
      <c r="N989" s="3" t="s">
        <v>53</v>
      </c>
      <c r="O989" s="4">
        <v>25.185000000000002</v>
      </c>
      <c r="P989" s="4">
        <v>2.5185000000000004</v>
      </c>
      <c r="Q989" s="4">
        <v>5.3</v>
      </c>
      <c r="R989" s="4">
        <v>19.8</v>
      </c>
      <c r="S989" s="4">
        <v>17.47</v>
      </c>
      <c r="T989" s="4">
        <v>88.23</v>
      </c>
      <c r="U989" s="4">
        <v>0.61</v>
      </c>
      <c r="V989" s="4">
        <v>14.7018</v>
      </c>
      <c r="W989" s="4">
        <v>0.51</v>
      </c>
      <c r="X989" s="4">
        <v>12.36</v>
      </c>
      <c r="Y989" s="4">
        <v>23.35</v>
      </c>
      <c r="Z989" s="4">
        <v>146.27000000000001</v>
      </c>
      <c r="AA989" s="5">
        <f t="shared" si="15"/>
        <v>184.69923450000002</v>
      </c>
    </row>
    <row r="990" spans="1:27" x14ac:dyDescent="0.25">
      <c r="A990" t="s">
        <v>26</v>
      </c>
      <c r="B990" s="2">
        <v>44371</v>
      </c>
      <c r="C990">
        <v>2021</v>
      </c>
      <c r="D990">
        <v>6</v>
      </c>
      <c r="E990">
        <v>24</v>
      </c>
      <c r="F990" s="3">
        <v>69</v>
      </c>
      <c r="G990" s="3" t="s">
        <v>50</v>
      </c>
      <c r="H990" s="3">
        <v>1</v>
      </c>
      <c r="I990" s="3">
        <v>2</v>
      </c>
      <c r="J990" s="3" t="s">
        <v>138</v>
      </c>
      <c r="K990" s="3" t="s">
        <v>90</v>
      </c>
      <c r="L990" s="3" t="s">
        <v>52</v>
      </c>
      <c r="M990" s="3" t="s">
        <v>30</v>
      </c>
      <c r="N990" s="3" t="s">
        <v>53</v>
      </c>
      <c r="O990" s="4">
        <v>29.285</v>
      </c>
      <c r="P990" s="4">
        <v>2.9285000000000001</v>
      </c>
      <c r="Q990" s="4">
        <v>5.3</v>
      </c>
      <c r="R990" s="4">
        <v>19.579999999999998</v>
      </c>
      <c r="S990" s="4">
        <v>17.36</v>
      </c>
      <c r="T990" s="4">
        <v>88.66</v>
      </c>
      <c r="U990" s="4">
        <v>0.6</v>
      </c>
      <c r="V990" s="4">
        <v>14.573700000000001</v>
      </c>
      <c r="W990" s="4">
        <v>0.5</v>
      </c>
      <c r="X990" s="4">
        <v>12.5</v>
      </c>
      <c r="Y990" s="4">
        <v>22.23</v>
      </c>
      <c r="Z990" s="4">
        <v>144.94</v>
      </c>
      <c r="AA990" s="5">
        <f t="shared" si="15"/>
        <v>214.7674045</v>
      </c>
    </row>
    <row r="991" spans="1:27" x14ac:dyDescent="0.25">
      <c r="A991" t="s">
        <v>26</v>
      </c>
      <c r="B991" s="2">
        <v>44371</v>
      </c>
      <c r="C991">
        <v>2021</v>
      </c>
      <c r="D991">
        <v>6</v>
      </c>
      <c r="E991">
        <v>24</v>
      </c>
      <c r="F991" s="3">
        <v>69</v>
      </c>
      <c r="G991" s="3" t="s">
        <v>50</v>
      </c>
      <c r="H991" s="3">
        <v>1</v>
      </c>
      <c r="I991" s="3">
        <v>3</v>
      </c>
      <c r="J991" s="3" t="s">
        <v>202</v>
      </c>
      <c r="K991" s="3" t="s">
        <v>90</v>
      </c>
      <c r="L991" s="3" t="s">
        <v>52</v>
      </c>
      <c r="M991" s="3" t="s">
        <v>30</v>
      </c>
      <c r="N991" s="3" t="s">
        <v>53</v>
      </c>
      <c r="O991" s="4">
        <v>25.985000000000003</v>
      </c>
      <c r="P991" s="4">
        <v>2.5985000000000005</v>
      </c>
      <c r="Q991" s="4">
        <v>5.4</v>
      </c>
      <c r="R991" s="4">
        <v>20.149999999999999</v>
      </c>
      <c r="S991" s="4">
        <v>18.02</v>
      </c>
      <c r="T991" s="4">
        <v>89.43</v>
      </c>
      <c r="U991" s="4">
        <v>0.56999999999999995</v>
      </c>
      <c r="V991" s="4">
        <v>15.206899999999999</v>
      </c>
      <c r="W991" s="4">
        <v>0.48</v>
      </c>
      <c r="X991" s="4">
        <v>12.2</v>
      </c>
      <c r="Y991" s="4">
        <v>27.22</v>
      </c>
      <c r="Z991" s="4">
        <v>150.86000000000001</v>
      </c>
      <c r="AA991" s="5">
        <f t="shared" si="15"/>
        <v>190.56619450000005</v>
      </c>
    </row>
    <row r="992" spans="1:27" x14ac:dyDescent="0.25">
      <c r="A992" t="s">
        <v>26</v>
      </c>
      <c r="B992" s="2">
        <v>44371</v>
      </c>
      <c r="C992">
        <v>2021</v>
      </c>
      <c r="D992">
        <v>6</v>
      </c>
      <c r="E992">
        <v>24</v>
      </c>
      <c r="F992" s="3">
        <v>69</v>
      </c>
      <c r="G992" s="3" t="s">
        <v>50</v>
      </c>
      <c r="H992" s="3">
        <v>4</v>
      </c>
      <c r="I992" s="3">
        <v>1</v>
      </c>
      <c r="J992" s="3" t="s">
        <v>58</v>
      </c>
      <c r="K992" s="3" t="s">
        <v>90</v>
      </c>
      <c r="L992" s="3" t="s">
        <v>52</v>
      </c>
      <c r="M992" s="3" t="s">
        <v>39</v>
      </c>
      <c r="N992" s="3" t="s">
        <v>59</v>
      </c>
      <c r="O992" s="4">
        <v>26.655000000000001</v>
      </c>
      <c r="P992" s="4">
        <v>2.6655000000000002</v>
      </c>
      <c r="Q992" s="4">
        <v>5.3</v>
      </c>
      <c r="R992" s="4">
        <v>19.91</v>
      </c>
      <c r="S992" s="4">
        <v>18.239999999999998</v>
      </c>
      <c r="T992" s="4">
        <v>91.61</v>
      </c>
      <c r="U992" s="4">
        <v>0.5</v>
      </c>
      <c r="V992" s="4">
        <v>15.1342</v>
      </c>
      <c r="W992" s="4">
        <v>0.41</v>
      </c>
      <c r="X992" s="4">
        <v>13.17</v>
      </c>
      <c r="Y992" s="4">
        <v>26.09</v>
      </c>
      <c r="Z992" s="4">
        <v>149.52000000000001</v>
      </c>
      <c r="AA992" s="5">
        <f t="shared" si="15"/>
        <v>195.47977350000002</v>
      </c>
    </row>
    <row r="993" spans="1:27" x14ac:dyDescent="0.25">
      <c r="A993" t="s">
        <v>26</v>
      </c>
      <c r="B993" s="2">
        <v>44371</v>
      </c>
      <c r="C993">
        <v>2021</v>
      </c>
      <c r="D993">
        <v>6</v>
      </c>
      <c r="E993">
        <v>24</v>
      </c>
      <c r="F993" s="3">
        <v>69</v>
      </c>
      <c r="G993" s="3" t="s">
        <v>50</v>
      </c>
      <c r="H993" s="3">
        <v>4</v>
      </c>
      <c r="I993" s="3">
        <v>2</v>
      </c>
      <c r="J993" s="3" t="s">
        <v>141</v>
      </c>
      <c r="K993" s="3" t="s">
        <v>90</v>
      </c>
      <c r="L993" s="3" t="s">
        <v>52</v>
      </c>
      <c r="M993" s="3" t="s">
        <v>39</v>
      </c>
      <c r="N993" s="3" t="s">
        <v>59</v>
      </c>
      <c r="O993" s="4">
        <v>26.435000000000002</v>
      </c>
      <c r="P993" s="4">
        <v>2.6435000000000004</v>
      </c>
      <c r="Q993" s="4">
        <v>5.3</v>
      </c>
      <c r="R993" s="4">
        <v>20.65</v>
      </c>
      <c r="S993" s="4">
        <v>18.600000000000001</v>
      </c>
      <c r="T993" s="4">
        <v>90.07</v>
      </c>
      <c r="U993" s="4">
        <v>0.55000000000000004</v>
      </c>
      <c r="V993" s="4">
        <v>15.5114</v>
      </c>
      <c r="W993" s="4">
        <v>0.46</v>
      </c>
      <c r="X993" s="4">
        <v>12.88</v>
      </c>
      <c r="Y993" s="4">
        <v>29.54</v>
      </c>
      <c r="Z993" s="4">
        <v>153.61000000000001</v>
      </c>
      <c r="AA993" s="5">
        <f t="shared" si="15"/>
        <v>193.86635950000002</v>
      </c>
    </row>
    <row r="994" spans="1:27" x14ac:dyDescent="0.25">
      <c r="A994" t="s">
        <v>26</v>
      </c>
      <c r="B994" s="2">
        <v>44371</v>
      </c>
      <c r="C994">
        <v>2021</v>
      </c>
      <c r="D994">
        <v>6</v>
      </c>
      <c r="E994">
        <v>24</v>
      </c>
      <c r="F994" s="3">
        <v>69</v>
      </c>
      <c r="G994" s="3" t="s">
        <v>50</v>
      </c>
      <c r="H994" s="3">
        <v>4</v>
      </c>
      <c r="I994" s="3">
        <v>3</v>
      </c>
      <c r="J994" s="3" t="s">
        <v>205</v>
      </c>
      <c r="K994" s="3" t="s">
        <v>90</v>
      </c>
      <c r="L994" s="3" t="s">
        <v>52</v>
      </c>
      <c r="M994" s="3" t="s">
        <v>39</v>
      </c>
      <c r="N994" s="3" t="s">
        <v>59</v>
      </c>
      <c r="O994" s="4">
        <v>26.565000000000001</v>
      </c>
      <c r="P994" s="4">
        <v>2.6565000000000003</v>
      </c>
      <c r="Q994" s="4">
        <v>5.2</v>
      </c>
      <c r="R994" s="4">
        <v>20.399999999999999</v>
      </c>
      <c r="S994" s="4">
        <v>18.32</v>
      </c>
      <c r="T994" s="4">
        <v>89.8</v>
      </c>
      <c r="U994" s="4">
        <v>0.56000000000000005</v>
      </c>
      <c r="V994" s="4">
        <v>15.511100000000001</v>
      </c>
      <c r="W994" s="4">
        <v>0.47</v>
      </c>
      <c r="X994" s="4">
        <v>12.01</v>
      </c>
      <c r="Y994" s="4">
        <v>29.62</v>
      </c>
      <c r="Z994" s="4">
        <v>153.69999999999999</v>
      </c>
      <c r="AA994" s="5">
        <f t="shared" si="15"/>
        <v>194.81974050000002</v>
      </c>
    </row>
    <row r="995" spans="1:27" x14ac:dyDescent="0.25">
      <c r="A995" t="s">
        <v>26</v>
      </c>
      <c r="B995" s="2">
        <v>44371</v>
      </c>
      <c r="C995">
        <v>2021</v>
      </c>
      <c r="D995">
        <v>6</v>
      </c>
      <c r="E995">
        <v>24</v>
      </c>
      <c r="F995" s="3">
        <v>69</v>
      </c>
      <c r="G995" s="3" t="s">
        <v>50</v>
      </c>
      <c r="H995" s="3">
        <v>3</v>
      </c>
      <c r="I995" s="3">
        <v>1</v>
      </c>
      <c r="J995" s="3" t="s">
        <v>56</v>
      </c>
      <c r="K995" s="3" t="s">
        <v>90</v>
      </c>
      <c r="L995" s="3" t="s">
        <v>52</v>
      </c>
      <c r="M995" s="3" t="s">
        <v>36</v>
      </c>
      <c r="N995" s="3" t="s">
        <v>57</v>
      </c>
      <c r="O995" s="4">
        <v>24.655000000000001</v>
      </c>
      <c r="P995" s="4">
        <v>2.4655</v>
      </c>
      <c r="Q995" s="4">
        <v>5.3</v>
      </c>
      <c r="R995" s="4">
        <v>20.38</v>
      </c>
      <c r="S995" s="4">
        <v>18.25</v>
      </c>
      <c r="T995" s="4">
        <v>89.55</v>
      </c>
      <c r="U995" s="4">
        <v>0.56999999999999995</v>
      </c>
      <c r="V995" s="4">
        <v>15.1717</v>
      </c>
      <c r="W995" s="4">
        <v>0.47</v>
      </c>
      <c r="X995" s="4">
        <v>13.06</v>
      </c>
      <c r="Y995" s="4">
        <v>26.86</v>
      </c>
      <c r="Z995" s="4">
        <v>150.43</v>
      </c>
      <c r="AA995" s="5">
        <f t="shared" si="15"/>
        <v>180.81237350000001</v>
      </c>
    </row>
    <row r="996" spans="1:27" x14ac:dyDescent="0.25">
      <c r="A996" t="s">
        <v>26</v>
      </c>
      <c r="B996" s="2">
        <v>44371</v>
      </c>
      <c r="C996">
        <v>2021</v>
      </c>
      <c r="D996">
        <v>6</v>
      </c>
      <c r="E996">
        <v>24</v>
      </c>
      <c r="F996" s="3">
        <v>69</v>
      </c>
      <c r="G996" s="3" t="s">
        <v>50</v>
      </c>
      <c r="H996" s="3">
        <v>3</v>
      </c>
      <c r="I996" s="3">
        <v>2</v>
      </c>
      <c r="J996" s="3" t="s">
        <v>140</v>
      </c>
      <c r="K996" s="3" t="s">
        <v>90</v>
      </c>
      <c r="L996" s="3" t="s">
        <v>52</v>
      </c>
      <c r="M996" s="3" t="s">
        <v>36</v>
      </c>
      <c r="N996" s="3" t="s">
        <v>57</v>
      </c>
      <c r="O996" s="4">
        <v>24.445</v>
      </c>
      <c r="P996" s="4">
        <v>2.4445000000000001</v>
      </c>
      <c r="Q996" s="4">
        <v>5.3</v>
      </c>
      <c r="R996" s="4">
        <v>20.59</v>
      </c>
      <c r="S996" s="4">
        <v>18.64</v>
      </c>
      <c r="T996" s="4">
        <v>90.53</v>
      </c>
      <c r="U996" s="4">
        <v>0.54</v>
      </c>
      <c r="V996" s="4">
        <v>15.621</v>
      </c>
      <c r="W996" s="4">
        <v>0.45</v>
      </c>
      <c r="X996" s="4">
        <v>12.6</v>
      </c>
      <c r="Y996" s="4">
        <v>30.35</v>
      </c>
      <c r="Z996" s="4">
        <v>154.57</v>
      </c>
      <c r="AA996" s="5">
        <f t="shared" si="15"/>
        <v>179.27229650000001</v>
      </c>
    </row>
    <row r="997" spans="1:27" x14ac:dyDescent="0.25">
      <c r="A997" t="s">
        <v>26</v>
      </c>
      <c r="B997" s="2">
        <v>44371</v>
      </c>
      <c r="C997">
        <v>2021</v>
      </c>
      <c r="D997">
        <v>6</v>
      </c>
      <c r="E997">
        <v>24</v>
      </c>
      <c r="F997" s="3">
        <v>69</v>
      </c>
      <c r="G997" s="3" t="s">
        <v>50</v>
      </c>
      <c r="H997" s="3">
        <v>3</v>
      </c>
      <c r="I997" s="3">
        <v>3</v>
      </c>
      <c r="J997" s="3" t="s">
        <v>204</v>
      </c>
      <c r="K997" s="3" t="s">
        <v>90</v>
      </c>
      <c r="L997" s="3" t="s">
        <v>52</v>
      </c>
      <c r="M997" s="3" t="s">
        <v>36</v>
      </c>
      <c r="N997" s="3" t="s">
        <v>57</v>
      </c>
      <c r="O997" s="4">
        <v>24.675000000000001</v>
      </c>
      <c r="P997" s="4">
        <v>2.4675000000000002</v>
      </c>
      <c r="Q997" s="4">
        <v>5.3</v>
      </c>
      <c r="R997" s="4">
        <v>20.82</v>
      </c>
      <c r="S997" s="4">
        <v>18.829999999999998</v>
      </c>
      <c r="T997" s="4">
        <v>90.44</v>
      </c>
      <c r="U997" s="4">
        <v>0.54</v>
      </c>
      <c r="V997" s="4">
        <v>15.7857</v>
      </c>
      <c r="W997" s="4">
        <v>0.45</v>
      </c>
      <c r="X997" s="4">
        <v>12.58</v>
      </c>
      <c r="Y997" s="4">
        <v>31.69</v>
      </c>
      <c r="Z997" s="4">
        <v>156.16</v>
      </c>
      <c r="AA997" s="5">
        <f t="shared" si="15"/>
        <v>180.95904750000003</v>
      </c>
    </row>
    <row r="998" spans="1:27" x14ac:dyDescent="0.25">
      <c r="A998" t="s">
        <v>26</v>
      </c>
      <c r="B998" s="2">
        <v>44371</v>
      </c>
      <c r="C998">
        <v>2021</v>
      </c>
      <c r="D998">
        <v>6</v>
      </c>
      <c r="E998">
        <v>24</v>
      </c>
      <c r="F998" s="3">
        <v>69</v>
      </c>
      <c r="G998" s="3" t="s">
        <v>60</v>
      </c>
      <c r="H998" s="3">
        <v>2</v>
      </c>
      <c r="I998" s="3">
        <v>1</v>
      </c>
      <c r="J998" s="3" t="s">
        <v>64</v>
      </c>
      <c r="K998" s="3" t="s">
        <v>90</v>
      </c>
      <c r="L998" s="3" t="s">
        <v>62</v>
      </c>
      <c r="M998" s="3" t="s">
        <v>33</v>
      </c>
      <c r="N998" s="3" t="s">
        <v>65</v>
      </c>
      <c r="O998" s="4">
        <v>23.165000000000003</v>
      </c>
      <c r="P998" s="4">
        <v>2.3165000000000004</v>
      </c>
      <c r="Q998" s="4">
        <v>5.3</v>
      </c>
      <c r="R998" s="4">
        <v>19.86</v>
      </c>
      <c r="S998" s="4">
        <v>17.77</v>
      </c>
      <c r="T998" s="4">
        <v>89.48</v>
      </c>
      <c r="U998" s="4">
        <v>0.56999999999999995</v>
      </c>
      <c r="V998" s="4">
        <v>14.938700000000001</v>
      </c>
      <c r="W998" s="4">
        <v>0.48</v>
      </c>
      <c r="X998" s="4">
        <v>12.42</v>
      </c>
      <c r="Y998" s="4">
        <v>25.05</v>
      </c>
      <c r="Z998" s="4">
        <v>148.28</v>
      </c>
      <c r="AA998" s="5">
        <f t="shared" si="15"/>
        <v>169.88516050000004</v>
      </c>
    </row>
    <row r="999" spans="1:27" x14ac:dyDescent="0.25">
      <c r="A999" t="s">
        <v>26</v>
      </c>
      <c r="B999" s="2">
        <v>44371</v>
      </c>
      <c r="C999">
        <v>2021</v>
      </c>
      <c r="D999">
        <v>6</v>
      </c>
      <c r="E999">
        <v>24</v>
      </c>
      <c r="F999" s="3">
        <v>69</v>
      </c>
      <c r="G999" s="3" t="s">
        <v>60</v>
      </c>
      <c r="H999" s="3">
        <v>2</v>
      </c>
      <c r="I999" s="3">
        <v>2</v>
      </c>
      <c r="J999" s="3" t="s">
        <v>143</v>
      </c>
      <c r="K999" s="3" t="s">
        <v>90</v>
      </c>
      <c r="L999" s="3" t="s">
        <v>62</v>
      </c>
      <c r="M999" s="3" t="s">
        <v>33</v>
      </c>
      <c r="N999" s="3" t="s">
        <v>65</v>
      </c>
      <c r="O999" s="4">
        <v>25.185000000000002</v>
      </c>
      <c r="P999" s="4">
        <v>2.5185000000000004</v>
      </c>
      <c r="Q999" s="4">
        <v>5.3</v>
      </c>
      <c r="R999" s="4">
        <v>20.190000000000001</v>
      </c>
      <c r="S999" s="4">
        <v>18.149999999999999</v>
      </c>
      <c r="T999" s="4">
        <v>89.9</v>
      </c>
      <c r="U999" s="4">
        <v>0.56000000000000005</v>
      </c>
      <c r="V999" s="4">
        <v>15.316599999999999</v>
      </c>
      <c r="W999" s="4">
        <v>0.47</v>
      </c>
      <c r="X999" s="4">
        <v>12.2</v>
      </c>
      <c r="Y999" s="4">
        <v>28.03</v>
      </c>
      <c r="Z999" s="4">
        <v>151.82</v>
      </c>
      <c r="AA999" s="5">
        <f t="shared" si="15"/>
        <v>184.69923450000002</v>
      </c>
    </row>
    <row r="1000" spans="1:27" x14ac:dyDescent="0.25">
      <c r="A1000" t="s">
        <v>26</v>
      </c>
      <c r="B1000" s="2">
        <v>44371</v>
      </c>
      <c r="C1000">
        <v>2021</v>
      </c>
      <c r="D1000">
        <v>6</v>
      </c>
      <c r="E1000">
        <v>24</v>
      </c>
      <c r="F1000" s="3">
        <v>69</v>
      </c>
      <c r="G1000" s="3" t="s">
        <v>60</v>
      </c>
      <c r="H1000" s="3">
        <v>2</v>
      </c>
      <c r="I1000" s="3">
        <v>3</v>
      </c>
      <c r="J1000" s="3" t="s">
        <v>207</v>
      </c>
      <c r="K1000" s="3" t="s">
        <v>90</v>
      </c>
      <c r="L1000" s="3" t="s">
        <v>62</v>
      </c>
      <c r="M1000" s="3" t="s">
        <v>33</v>
      </c>
      <c r="N1000" s="3" t="s">
        <v>65</v>
      </c>
      <c r="O1000" s="4">
        <v>27.315000000000001</v>
      </c>
      <c r="P1000" s="4">
        <v>2.7315</v>
      </c>
      <c r="Q1000" s="4">
        <v>5.3</v>
      </c>
      <c r="R1000" s="4">
        <v>20.05</v>
      </c>
      <c r="S1000" s="4">
        <v>17.97</v>
      </c>
      <c r="T1000" s="4">
        <v>89.63</v>
      </c>
      <c r="U1000" s="4">
        <v>0.56999999999999995</v>
      </c>
      <c r="V1000" s="4">
        <v>14.996499999999999</v>
      </c>
      <c r="W1000" s="4">
        <v>0.48</v>
      </c>
      <c r="X1000" s="4">
        <v>12.84</v>
      </c>
      <c r="Y1000" s="4">
        <v>25.51</v>
      </c>
      <c r="Z1000" s="4">
        <v>148.83000000000001</v>
      </c>
      <c r="AA1000" s="5">
        <f t="shared" si="15"/>
        <v>200.32001550000001</v>
      </c>
    </row>
    <row r="1001" spans="1:27" x14ac:dyDescent="0.25">
      <c r="A1001" t="s">
        <v>26</v>
      </c>
      <c r="B1001" s="2">
        <v>44371</v>
      </c>
      <c r="C1001">
        <v>2021</v>
      </c>
      <c r="D1001">
        <v>6</v>
      </c>
      <c r="E1001">
        <v>24</v>
      </c>
      <c r="F1001" s="3">
        <v>69</v>
      </c>
      <c r="G1001" s="3" t="s">
        <v>60</v>
      </c>
      <c r="H1001" s="3">
        <v>1</v>
      </c>
      <c r="I1001" s="3">
        <v>1</v>
      </c>
      <c r="J1001" s="3" t="s">
        <v>61</v>
      </c>
      <c r="K1001" s="3" t="s">
        <v>90</v>
      </c>
      <c r="L1001" s="3" t="s">
        <v>62</v>
      </c>
      <c r="M1001" s="3" t="s">
        <v>30</v>
      </c>
      <c r="N1001" s="3" t="s">
        <v>63</v>
      </c>
      <c r="O1001" s="4">
        <v>24.355</v>
      </c>
      <c r="P1001" s="4">
        <v>2.4355000000000002</v>
      </c>
      <c r="Q1001" s="4">
        <v>5.3</v>
      </c>
      <c r="R1001" s="4">
        <v>20.54</v>
      </c>
      <c r="S1001" s="4">
        <v>18.510000000000002</v>
      </c>
      <c r="T1001" s="4">
        <v>90.12</v>
      </c>
      <c r="U1001" s="4">
        <v>0.55000000000000004</v>
      </c>
      <c r="V1001" s="4">
        <v>15.285600000000001</v>
      </c>
      <c r="W1001" s="4">
        <v>0.45</v>
      </c>
      <c r="X1001" s="4">
        <v>13.44</v>
      </c>
      <c r="Y1001" s="4">
        <v>27.63</v>
      </c>
      <c r="Z1001" s="4">
        <v>151.34</v>
      </c>
      <c r="AA1001" s="5">
        <f t="shared" si="15"/>
        <v>178.61226350000004</v>
      </c>
    </row>
    <row r="1002" spans="1:27" x14ac:dyDescent="0.25">
      <c r="A1002" t="s">
        <v>26</v>
      </c>
      <c r="B1002" s="2">
        <v>44371</v>
      </c>
      <c r="C1002">
        <v>2021</v>
      </c>
      <c r="D1002">
        <v>6</v>
      </c>
      <c r="E1002">
        <v>24</v>
      </c>
      <c r="F1002" s="3">
        <v>69</v>
      </c>
      <c r="G1002" s="3" t="s">
        <v>60</v>
      </c>
      <c r="H1002" s="3">
        <v>1</v>
      </c>
      <c r="I1002" s="3">
        <v>2</v>
      </c>
      <c r="J1002" s="3" t="s">
        <v>142</v>
      </c>
      <c r="K1002" s="3" t="s">
        <v>90</v>
      </c>
      <c r="L1002" s="3" t="s">
        <v>62</v>
      </c>
      <c r="M1002" s="3" t="s">
        <v>30</v>
      </c>
      <c r="N1002" s="3" t="s">
        <v>63</v>
      </c>
      <c r="O1002" s="4">
        <v>27.005000000000003</v>
      </c>
      <c r="P1002" s="4">
        <v>2.7005000000000003</v>
      </c>
      <c r="Q1002" s="4">
        <v>5.3</v>
      </c>
      <c r="R1002" s="4">
        <v>20.57</v>
      </c>
      <c r="S1002" s="4">
        <v>18.72</v>
      </c>
      <c r="T1002" s="4">
        <v>91.01</v>
      </c>
      <c r="U1002" s="4">
        <v>0.52</v>
      </c>
      <c r="V1002" s="4">
        <v>15.5215</v>
      </c>
      <c r="W1002" s="4">
        <v>0.43</v>
      </c>
      <c r="X1002" s="4">
        <v>13.21</v>
      </c>
      <c r="Y1002" s="4">
        <v>29.39</v>
      </c>
      <c r="Z1002" s="4">
        <v>153.43</v>
      </c>
      <c r="AA1002" s="5">
        <f t="shared" si="15"/>
        <v>198.04656850000003</v>
      </c>
    </row>
    <row r="1003" spans="1:27" x14ac:dyDescent="0.25">
      <c r="A1003" t="s">
        <v>26</v>
      </c>
      <c r="B1003" s="2">
        <v>44371</v>
      </c>
      <c r="C1003">
        <v>2021</v>
      </c>
      <c r="D1003">
        <v>6</v>
      </c>
      <c r="E1003">
        <v>24</v>
      </c>
      <c r="F1003" s="3">
        <v>69</v>
      </c>
      <c r="G1003" s="3" t="s">
        <v>60</v>
      </c>
      <c r="H1003" s="3">
        <v>1</v>
      </c>
      <c r="I1003" s="3">
        <v>3</v>
      </c>
      <c r="J1003" s="3" t="s">
        <v>206</v>
      </c>
      <c r="K1003" s="3" t="s">
        <v>90</v>
      </c>
      <c r="L1003" s="3" t="s">
        <v>62</v>
      </c>
      <c r="M1003" s="3" t="s">
        <v>30</v>
      </c>
      <c r="N1003" s="3" t="s">
        <v>63</v>
      </c>
      <c r="O1003" s="4">
        <v>27.205000000000002</v>
      </c>
      <c r="P1003" s="4">
        <v>2.7205000000000004</v>
      </c>
      <c r="Q1003" s="4">
        <v>5.4</v>
      </c>
      <c r="R1003" s="4">
        <v>20.399999999999999</v>
      </c>
      <c r="S1003" s="4">
        <v>18.350000000000001</v>
      </c>
      <c r="T1003" s="4">
        <v>89.95</v>
      </c>
      <c r="U1003" s="4">
        <v>0.56000000000000005</v>
      </c>
      <c r="V1003" s="4">
        <v>15.068300000000001</v>
      </c>
      <c r="W1003" s="4">
        <v>0.46</v>
      </c>
      <c r="X1003" s="4">
        <v>13.76</v>
      </c>
      <c r="Y1003" s="4">
        <v>25.94</v>
      </c>
      <c r="Z1003" s="4">
        <v>149.34</v>
      </c>
      <c r="AA1003" s="5">
        <f t="shared" si="15"/>
        <v>199.51330850000002</v>
      </c>
    </row>
    <row r="1004" spans="1:27" x14ac:dyDescent="0.25">
      <c r="A1004" t="s">
        <v>26</v>
      </c>
      <c r="B1004" s="2">
        <v>44371</v>
      </c>
      <c r="C1004">
        <v>2021</v>
      </c>
      <c r="D1004">
        <v>6</v>
      </c>
      <c r="E1004">
        <v>24</v>
      </c>
      <c r="F1004" s="3">
        <v>69</v>
      </c>
      <c r="G1004" s="3" t="s">
        <v>60</v>
      </c>
      <c r="H1004" s="3">
        <v>4</v>
      </c>
      <c r="I1004" s="3">
        <v>1</v>
      </c>
      <c r="J1004" s="3" t="s">
        <v>68</v>
      </c>
      <c r="K1004" s="3" t="s">
        <v>90</v>
      </c>
      <c r="L1004" s="3" t="s">
        <v>62</v>
      </c>
      <c r="M1004" s="3" t="s">
        <v>39</v>
      </c>
      <c r="N1004" s="3" t="s">
        <v>69</v>
      </c>
      <c r="O1004" s="4">
        <v>27.945</v>
      </c>
      <c r="P1004" s="4">
        <v>2.7945000000000002</v>
      </c>
      <c r="Q1004" s="4">
        <v>5.2</v>
      </c>
      <c r="R1004" s="4">
        <v>20.18</v>
      </c>
      <c r="S1004" s="4">
        <v>17.920000000000002</v>
      </c>
      <c r="T1004" s="4">
        <v>88.8</v>
      </c>
      <c r="U1004" s="4">
        <v>0.6</v>
      </c>
      <c r="V1004" s="4">
        <v>15.112</v>
      </c>
      <c r="W1004" s="4">
        <v>0.51</v>
      </c>
      <c r="X1004" s="4">
        <v>12.24</v>
      </c>
      <c r="Y1004" s="4">
        <v>26.68</v>
      </c>
      <c r="Z1004" s="4">
        <v>150.22</v>
      </c>
      <c r="AA1004" s="5">
        <f t="shared" si="15"/>
        <v>204.9402465</v>
      </c>
    </row>
    <row r="1005" spans="1:27" x14ac:dyDescent="0.25">
      <c r="A1005" t="s">
        <v>26</v>
      </c>
      <c r="B1005" s="2">
        <v>44371</v>
      </c>
      <c r="C1005">
        <v>2021</v>
      </c>
      <c r="D1005">
        <v>6</v>
      </c>
      <c r="E1005">
        <v>24</v>
      </c>
      <c r="F1005" s="3">
        <v>69</v>
      </c>
      <c r="G1005" s="3" t="s">
        <v>60</v>
      </c>
      <c r="H1005" s="3">
        <v>4</v>
      </c>
      <c r="I1005" s="3">
        <v>2</v>
      </c>
      <c r="J1005" s="3" t="s">
        <v>145</v>
      </c>
      <c r="K1005" s="3" t="s">
        <v>90</v>
      </c>
      <c r="L1005" s="3" t="s">
        <v>62</v>
      </c>
      <c r="M1005" s="3" t="s">
        <v>39</v>
      </c>
      <c r="N1005" s="3" t="s">
        <v>69</v>
      </c>
      <c r="O1005" s="4">
        <v>25.225000000000001</v>
      </c>
      <c r="P1005" s="4">
        <v>2.5225</v>
      </c>
      <c r="Q1005" s="4">
        <v>5.2</v>
      </c>
      <c r="R1005" s="4">
        <v>20.46</v>
      </c>
      <c r="S1005" s="4">
        <v>18.16</v>
      </c>
      <c r="T1005" s="4">
        <v>88.76</v>
      </c>
      <c r="U1005" s="4">
        <v>0.6</v>
      </c>
      <c r="V1005" s="4">
        <v>15.184200000000001</v>
      </c>
      <c r="W1005" s="4">
        <v>0.5</v>
      </c>
      <c r="X1005" s="4">
        <v>12.73</v>
      </c>
      <c r="Y1005" s="4">
        <v>27.19</v>
      </c>
      <c r="Z1005" s="4">
        <v>150.82</v>
      </c>
      <c r="AA1005" s="5">
        <f t="shared" si="15"/>
        <v>184.9925825</v>
      </c>
    </row>
    <row r="1006" spans="1:27" x14ac:dyDescent="0.25">
      <c r="A1006" t="s">
        <v>26</v>
      </c>
      <c r="B1006" s="2">
        <v>44371</v>
      </c>
      <c r="C1006">
        <v>2021</v>
      </c>
      <c r="D1006">
        <v>6</v>
      </c>
      <c r="E1006">
        <v>24</v>
      </c>
      <c r="F1006" s="3">
        <v>69</v>
      </c>
      <c r="G1006" s="3" t="s">
        <v>60</v>
      </c>
      <c r="H1006" s="3">
        <v>4</v>
      </c>
      <c r="I1006" s="3">
        <v>3</v>
      </c>
      <c r="J1006" s="3" t="s">
        <v>209</v>
      </c>
      <c r="K1006" s="3" t="s">
        <v>90</v>
      </c>
      <c r="L1006" s="3" t="s">
        <v>62</v>
      </c>
      <c r="M1006" s="3" t="s">
        <v>39</v>
      </c>
      <c r="N1006" s="3" t="s">
        <v>69</v>
      </c>
      <c r="O1006" s="4">
        <v>22.735000000000003</v>
      </c>
      <c r="P1006" s="4">
        <v>2.2735000000000003</v>
      </c>
      <c r="Q1006" s="4">
        <v>5.3</v>
      </c>
      <c r="R1006" s="4">
        <v>20.57</v>
      </c>
      <c r="S1006" s="4">
        <v>18.25</v>
      </c>
      <c r="T1006" s="4">
        <v>88.72</v>
      </c>
      <c r="U1006" s="4">
        <v>0.6</v>
      </c>
      <c r="V1006" s="4">
        <v>15.4519</v>
      </c>
      <c r="W1006" s="4">
        <v>0.51</v>
      </c>
      <c r="X1006" s="4">
        <v>12.01</v>
      </c>
      <c r="Y1006" s="4">
        <v>29.44</v>
      </c>
      <c r="Z1006" s="4">
        <v>153.49</v>
      </c>
      <c r="AA1006" s="5">
        <f t="shared" si="15"/>
        <v>166.73166950000001</v>
      </c>
    </row>
    <row r="1007" spans="1:27" x14ac:dyDescent="0.25">
      <c r="A1007" t="s">
        <v>26</v>
      </c>
      <c r="B1007" s="2">
        <v>44371</v>
      </c>
      <c r="C1007">
        <v>2021</v>
      </c>
      <c r="D1007">
        <v>6</v>
      </c>
      <c r="E1007">
        <v>24</v>
      </c>
      <c r="F1007" s="3">
        <v>69</v>
      </c>
      <c r="G1007" s="3" t="s">
        <v>60</v>
      </c>
      <c r="H1007" s="3">
        <v>3</v>
      </c>
      <c r="I1007" s="3">
        <v>1</v>
      </c>
      <c r="J1007" s="3" t="s">
        <v>66</v>
      </c>
      <c r="K1007" s="3" t="s">
        <v>90</v>
      </c>
      <c r="L1007" s="3" t="s">
        <v>62</v>
      </c>
      <c r="M1007" s="3" t="s">
        <v>36</v>
      </c>
      <c r="N1007" s="3" t="s">
        <v>67</v>
      </c>
      <c r="O1007" s="4">
        <v>27.865000000000002</v>
      </c>
      <c r="P1007" s="4">
        <v>2.7865000000000002</v>
      </c>
      <c r="Q1007" s="4">
        <v>5.3</v>
      </c>
      <c r="R1007" s="4">
        <v>20.350000000000001</v>
      </c>
      <c r="S1007" s="4">
        <v>18.309999999999999</v>
      </c>
      <c r="T1007" s="4">
        <v>89.98</v>
      </c>
      <c r="U1007" s="4">
        <v>0.55000000000000004</v>
      </c>
      <c r="V1007" s="4">
        <v>15.1417</v>
      </c>
      <c r="W1007" s="4">
        <v>0.45</v>
      </c>
      <c r="X1007" s="4">
        <v>13.36</v>
      </c>
      <c r="Y1007" s="4">
        <v>26.46</v>
      </c>
      <c r="Z1007" s="4">
        <v>149.96</v>
      </c>
      <c r="AA1007" s="5">
        <f t="shared" si="15"/>
        <v>204.35355050000001</v>
      </c>
    </row>
    <row r="1008" spans="1:27" x14ac:dyDescent="0.25">
      <c r="A1008" t="s">
        <v>26</v>
      </c>
      <c r="B1008" s="2">
        <v>44371</v>
      </c>
      <c r="C1008">
        <v>2021</v>
      </c>
      <c r="D1008">
        <v>6</v>
      </c>
      <c r="E1008">
        <v>24</v>
      </c>
      <c r="F1008" s="3">
        <v>69</v>
      </c>
      <c r="G1008" s="3" t="s">
        <v>60</v>
      </c>
      <c r="H1008" s="3">
        <v>3</v>
      </c>
      <c r="I1008" s="3">
        <v>2</v>
      </c>
      <c r="J1008" s="3" t="s">
        <v>144</v>
      </c>
      <c r="K1008" s="3" t="s">
        <v>90</v>
      </c>
      <c r="L1008" s="3" t="s">
        <v>62</v>
      </c>
      <c r="M1008" s="3" t="s">
        <v>36</v>
      </c>
      <c r="N1008" s="3" t="s">
        <v>67</v>
      </c>
      <c r="O1008" s="4">
        <v>24.665000000000003</v>
      </c>
      <c r="P1008" s="4">
        <v>2.4665000000000004</v>
      </c>
      <c r="Q1008" s="4">
        <v>5.3</v>
      </c>
      <c r="R1008" s="4">
        <v>20.92</v>
      </c>
      <c r="S1008" s="4">
        <v>18.89</v>
      </c>
      <c r="T1008" s="4">
        <v>90.3</v>
      </c>
      <c r="U1008" s="4">
        <v>0.54</v>
      </c>
      <c r="V1008" s="4">
        <v>15.626799999999999</v>
      </c>
      <c r="W1008" s="4">
        <v>0.45</v>
      </c>
      <c r="X1008" s="4">
        <v>13.34</v>
      </c>
      <c r="Y1008" s="4">
        <v>30.4</v>
      </c>
      <c r="Z1008" s="4">
        <v>154.63</v>
      </c>
      <c r="AA1008" s="5">
        <f t="shared" si="15"/>
        <v>180.88571050000002</v>
      </c>
    </row>
    <row r="1009" spans="1:27" x14ac:dyDescent="0.25">
      <c r="A1009" t="s">
        <v>26</v>
      </c>
      <c r="B1009" s="2">
        <v>44371</v>
      </c>
      <c r="C1009">
        <v>2021</v>
      </c>
      <c r="D1009">
        <v>6</v>
      </c>
      <c r="E1009">
        <v>24</v>
      </c>
      <c r="F1009" s="3">
        <v>69</v>
      </c>
      <c r="G1009" s="3" t="s">
        <v>60</v>
      </c>
      <c r="H1009" s="3">
        <v>3</v>
      </c>
      <c r="I1009" s="3">
        <v>3</v>
      </c>
      <c r="J1009" s="3" t="s">
        <v>208</v>
      </c>
      <c r="K1009" s="3" t="s">
        <v>90</v>
      </c>
      <c r="L1009" s="3" t="s">
        <v>62</v>
      </c>
      <c r="M1009" s="3" t="s">
        <v>36</v>
      </c>
      <c r="N1009" s="3" t="s">
        <v>67</v>
      </c>
      <c r="O1009" s="4">
        <v>26.875</v>
      </c>
      <c r="P1009" s="4">
        <v>2.6875</v>
      </c>
      <c r="Q1009" s="4">
        <v>5.4</v>
      </c>
      <c r="R1009" s="4">
        <v>20.46</v>
      </c>
      <c r="S1009" s="4">
        <v>18.600000000000001</v>
      </c>
      <c r="T1009" s="4">
        <v>90.91</v>
      </c>
      <c r="U1009" s="4">
        <v>0.52</v>
      </c>
      <c r="V1009" s="4">
        <v>15.6691</v>
      </c>
      <c r="W1009" s="4">
        <v>0.44</v>
      </c>
      <c r="X1009" s="4">
        <v>12.3</v>
      </c>
      <c r="Y1009" s="4">
        <v>30.66</v>
      </c>
      <c r="Z1009" s="4">
        <v>154.94</v>
      </c>
      <c r="AA1009" s="5">
        <f t="shared" si="15"/>
        <v>197.0931875</v>
      </c>
    </row>
    <row r="1010" spans="1:27" x14ac:dyDescent="0.25">
      <c r="A1010" t="s">
        <v>26</v>
      </c>
      <c r="B1010" s="2">
        <v>44371</v>
      </c>
      <c r="C1010">
        <v>2021</v>
      </c>
      <c r="D1010">
        <v>6</v>
      </c>
      <c r="E1010">
        <v>24</v>
      </c>
      <c r="F1010" s="3">
        <v>69</v>
      </c>
      <c r="G1010" s="3" t="s">
        <v>70</v>
      </c>
      <c r="H1010" s="3">
        <v>3</v>
      </c>
      <c r="I1010" s="3">
        <v>1</v>
      </c>
      <c r="J1010" s="3" t="s">
        <v>73</v>
      </c>
      <c r="K1010" s="3" t="s">
        <v>266</v>
      </c>
      <c r="L1010" s="3" t="s">
        <v>62</v>
      </c>
      <c r="M1010" s="3" t="s">
        <v>33</v>
      </c>
      <c r="N1010" s="3" t="s">
        <v>65</v>
      </c>
      <c r="O1010" s="4">
        <v>24.105</v>
      </c>
      <c r="P1010" s="4">
        <v>2.4104999999999999</v>
      </c>
      <c r="Q1010" s="4">
        <v>5.3</v>
      </c>
      <c r="R1010" s="4">
        <v>20.73</v>
      </c>
      <c r="S1010" s="4">
        <v>18.73</v>
      </c>
      <c r="T1010" s="4">
        <v>90.35</v>
      </c>
      <c r="U1010" s="4">
        <v>0.54</v>
      </c>
      <c r="V1010" s="4">
        <v>15.6608</v>
      </c>
      <c r="W1010" s="4">
        <v>0.45</v>
      </c>
      <c r="X1010" s="4">
        <v>12.73</v>
      </c>
      <c r="Y1010" s="4">
        <v>30.68</v>
      </c>
      <c r="Z1010" s="4">
        <v>154.96</v>
      </c>
      <c r="AA1010" s="5">
        <f t="shared" si="15"/>
        <v>176.77883849999998</v>
      </c>
    </row>
    <row r="1011" spans="1:27" x14ac:dyDescent="0.25">
      <c r="A1011" t="s">
        <v>26</v>
      </c>
      <c r="B1011" s="2">
        <v>44371</v>
      </c>
      <c r="C1011">
        <v>2021</v>
      </c>
      <c r="D1011">
        <v>6</v>
      </c>
      <c r="E1011">
        <v>24</v>
      </c>
      <c r="F1011" s="3">
        <v>69</v>
      </c>
      <c r="G1011" s="3" t="s">
        <v>70</v>
      </c>
      <c r="H1011" s="3">
        <v>3</v>
      </c>
      <c r="I1011" s="3">
        <v>2</v>
      </c>
      <c r="J1011" s="3" t="s">
        <v>148</v>
      </c>
      <c r="K1011" s="3" t="s">
        <v>266</v>
      </c>
      <c r="L1011" s="3" t="s">
        <v>62</v>
      </c>
      <c r="M1011" s="3" t="s">
        <v>33</v>
      </c>
      <c r="N1011" s="3" t="s">
        <v>65</v>
      </c>
      <c r="O1011" s="4">
        <v>25.815000000000001</v>
      </c>
      <c r="P1011" s="4">
        <v>2.5815000000000001</v>
      </c>
      <c r="Q1011" s="4">
        <v>5.2</v>
      </c>
      <c r="R1011" s="4">
        <v>20.54</v>
      </c>
      <c r="S1011" s="4">
        <v>18.23</v>
      </c>
      <c r="T1011" s="4">
        <v>88.75</v>
      </c>
      <c r="U1011" s="4">
        <v>0.6</v>
      </c>
      <c r="V1011" s="4">
        <v>15.160399999999999</v>
      </c>
      <c r="W1011" s="4">
        <v>0.5</v>
      </c>
      <c r="X1011" s="4">
        <v>13.04</v>
      </c>
      <c r="Y1011" s="4">
        <v>26.99</v>
      </c>
      <c r="Z1011" s="4">
        <v>150.59</v>
      </c>
      <c r="AA1011" s="5">
        <f t="shared" si="15"/>
        <v>189.31946550000001</v>
      </c>
    </row>
    <row r="1012" spans="1:27" x14ac:dyDescent="0.25">
      <c r="A1012" t="s">
        <v>26</v>
      </c>
      <c r="B1012" s="2">
        <v>44371</v>
      </c>
      <c r="C1012">
        <v>2021</v>
      </c>
      <c r="D1012">
        <v>6</v>
      </c>
      <c r="E1012">
        <v>24</v>
      </c>
      <c r="F1012" s="3">
        <v>69</v>
      </c>
      <c r="G1012" s="3" t="s">
        <v>70</v>
      </c>
      <c r="H1012" s="3">
        <v>3</v>
      </c>
      <c r="I1012" s="3">
        <v>3</v>
      </c>
      <c r="J1012" s="3" t="s">
        <v>212</v>
      </c>
      <c r="K1012" s="3" t="s">
        <v>266</v>
      </c>
      <c r="L1012" s="3" t="s">
        <v>62</v>
      </c>
      <c r="M1012" s="3" t="s">
        <v>33</v>
      </c>
      <c r="N1012" s="3" t="s">
        <v>65</v>
      </c>
      <c r="O1012" s="4">
        <v>25.225000000000001</v>
      </c>
      <c r="P1012" s="4">
        <v>2.5225</v>
      </c>
      <c r="Q1012" s="4">
        <v>5.3</v>
      </c>
      <c r="R1012" s="4">
        <v>20.54</v>
      </c>
      <c r="S1012" s="4">
        <v>18.72</v>
      </c>
      <c r="T1012" s="4">
        <v>91.14</v>
      </c>
      <c r="U1012" s="4">
        <v>0.51</v>
      </c>
      <c r="V1012" s="4">
        <v>15.6333</v>
      </c>
      <c r="W1012" s="4">
        <v>0.43</v>
      </c>
      <c r="X1012" s="4">
        <v>12.8</v>
      </c>
      <c r="Y1012" s="4">
        <v>30.3</v>
      </c>
      <c r="Z1012" s="4">
        <v>154.51</v>
      </c>
      <c r="AA1012" s="5">
        <f t="shared" si="15"/>
        <v>184.9925825</v>
      </c>
    </row>
    <row r="1013" spans="1:27" x14ac:dyDescent="0.25">
      <c r="A1013" t="s">
        <v>26</v>
      </c>
      <c r="B1013" s="2">
        <v>44371</v>
      </c>
      <c r="C1013">
        <v>2021</v>
      </c>
      <c r="D1013">
        <v>6</v>
      </c>
      <c r="E1013">
        <v>24</v>
      </c>
      <c r="F1013" s="3">
        <v>69</v>
      </c>
      <c r="G1013" s="3" t="s">
        <v>70</v>
      </c>
      <c r="H1013" s="3">
        <v>4</v>
      </c>
      <c r="I1013" s="3">
        <v>1</v>
      </c>
      <c r="J1013" s="3" t="s">
        <v>74</v>
      </c>
      <c r="K1013" s="3" t="s">
        <v>266</v>
      </c>
      <c r="L1013" s="3" t="s">
        <v>62</v>
      </c>
      <c r="M1013" s="3" t="s">
        <v>30</v>
      </c>
      <c r="N1013" s="3" t="s">
        <v>63</v>
      </c>
      <c r="O1013" s="4">
        <v>21.625</v>
      </c>
      <c r="P1013" s="4">
        <v>2.1625000000000001</v>
      </c>
      <c r="Q1013" s="4">
        <v>5</v>
      </c>
      <c r="R1013" s="4">
        <v>20.22</v>
      </c>
      <c r="S1013" s="4">
        <v>17.55</v>
      </c>
      <c r="T1013" s="4">
        <v>86.8</v>
      </c>
      <c r="U1013" s="4">
        <v>0.66</v>
      </c>
      <c r="V1013" s="4">
        <v>14.9443</v>
      </c>
      <c r="W1013" s="4">
        <v>0.56000000000000005</v>
      </c>
      <c r="X1013" s="4">
        <v>11.68</v>
      </c>
      <c r="Y1013" s="4">
        <v>25.7</v>
      </c>
      <c r="Z1013" s="4">
        <v>149.06</v>
      </c>
      <c r="AA1013" s="5">
        <f t="shared" si="15"/>
        <v>158.5912625</v>
      </c>
    </row>
    <row r="1014" spans="1:27" x14ac:dyDescent="0.25">
      <c r="A1014" t="s">
        <v>26</v>
      </c>
      <c r="B1014" s="2">
        <v>44371</v>
      </c>
      <c r="C1014">
        <v>2021</v>
      </c>
      <c r="D1014">
        <v>6</v>
      </c>
      <c r="E1014">
        <v>24</v>
      </c>
      <c r="F1014" s="3">
        <v>69</v>
      </c>
      <c r="G1014" s="3" t="s">
        <v>70</v>
      </c>
      <c r="H1014" s="3">
        <v>4</v>
      </c>
      <c r="I1014" s="3">
        <v>2</v>
      </c>
      <c r="J1014" s="3" t="s">
        <v>149</v>
      </c>
      <c r="K1014" s="3" t="s">
        <v>266</v>
      </c>
      <c r="L1014" s="3" t="s">
        <v>62</v>
      </c>
      <c r="M1014" s="3" t="s">
        <v>30</v>
      </c>
      <c r="N1014" s="3" t="s">
        <v>63</v>
      </c>
      <c r="O1014" s="4">
        <v>19.025000000000002</v>
      </c>
      <c r="P1014" s="4">
        <v>1.9025000000000003</v>
      </c>
      <c r="Q1014" s="4">
        <v>5.3</v>
      </c>
      <c r="R1014" s="4">
        <v>20.100000000000001</v>
      </c>
      <c r="S1014" s="4">
        <v>17.97</v>
      </c>
      <c r="T1014" s="4">
        <v>89.4</v>
      </c>
      <c r="U1014" s="4">
        <v>0.56999999999999995</v>
      </c>
      <c r="V1014" s="4">
        <v>15.0595</v>
      </c>
      <c r="W1014" s="4">
        <v>0.48</v>
      </c>
      <c r="X1014" s="4">
        <v>12.6</v>
      </c>
      <c r="Y1014" s="4">
        <v>26.02</v>
      </c>
      <c r="Z1014" s="4">
        <v>149.44</v>
      </c>
      <c r="AA1014" s="5">
        <f t="shared" si="15"/>
        <v>139.52364250000002</v>
      </c>
    </row>
    <row r="1015" spans="1:27" x14ac:dyDescent="0.25">
      <c r="A1015" t="s">
        <v>26</v>
      </c>
      <c r="B1015" s="2">
        <v>44371</v>
      </c>
      <c r="C1015">
        <v>2021</v>
      </c>
      <c r="D1015">
        <v>6</v>
      </c>
      <c r="E1015">
        <v>24</v>
      </c>
      <c r="F1015" s="3">
        <v>69</v>
      </c>
      <c r="G1015" s="3" t="s">
        <v>70</v>
      </c>
      <c r="H1015" s="3">
        <v>4</v>
      </c>
      <c r="I1015" s="3">
        <v>3</v>
      </c>
      <c r="J1015" s="3" t="s">
        <v>213</v>
      </c>
      <c r="K1015" s="3" t="s">
        <v>266</v>
      </c>
      <c r="L1015" s="3" t="s">
        <v>62</v>
      </c>
      <c r="M1015" s="3" t="s">
        <v>30</v>
      </c>
      <c r="N1015" s="3" t="s">
        <v>63</v>
      </c>
      <c r="O1015" s="4">
        <v>28.525000000000002</v>
      </c>
      <c r="P1015" s="4">
        <v>2.8525</v>
      </c>
      <c r="Q1015" s="4">
        <v>5.3</v>
      </c>
      <c r="R1015" s="4">
        <v>18.420000000000002</v>
      </c>
      <c r="S1015" s="4">
        <v>16.079999999999998</v>
      </c>
      <c r="T1015" s="4">
        <v>87.3</v>
      </c>
      <c r="U1015" s="4">
        <v>0.65</v>
      </c>
      <c r="V1015" s="4">
        <v>13.395799999999999</v>
      </c>
      <c r="W1015" s="4">
        <v>0.54</v>
      </c>
      <c r="X1015" s="4">
        <v>12.94</v>
      </c>
      <c r="Y1015" s="4">
        <v>12.97</v>
      </c>
      <c r="Z1015" s="4">
        <v>133.96</v>
      </c>
      <c r="AA1015" s="5">
        <f t="shared" si="15"/>
        <v>209.1937925</v>
      </c>
    </row>
    <row r="1016" spans="1:27" x14ac:dyDescent="0.25">
      <c r="A1016" t="s">
        <v>26</v>
      </c>
      <c r="B1016" s="2">
        <v>44371</v>
      </c>
      <c r="C1016">
        <v>2021</v>
      </c>
      <c r="D1016">
        <v>6</v>
      </c>
      <c r="E1016">
        <v>24</v>
      </c>
      <c r="F1016" s="3">
        <v>69</v>
      </c>
      <c r="G1016" s="3" t="s">
        <v>70</v>
      </c>
      <c r="H1016" s="3">
        <v>1</v>
      </c>
      <c r="I1016" s="3">
        <v>1</v>
      </c>
      <c r="J1016" s="3" t="s">
        <v>71</v>
      </c>
      <c r="K1016" s="3" t="s">
        <v>266</v>
      </c>
      <c r="L1016" s="3" t="s">
        <v>62</v>
      </c>
      <c r="M1016" s="3" t="s">
        <v>39</v>
      </c>
      <c r="N1016" s="3" t="s">
        <v>69</v>
      </c>
      <c r="O1016" s="4">
        <v>22.625</v>
      </c>
      <c r="P1016" s="4">
        <v>2.2625000000000002</v>
      </c>
      <c r="Q1016" s="4">
        <v>5.2</v>
      </c>
      <c r="R1016" s="4">
        <v>20.03</v>
      </c>
      <c r="S1016" s="4">
        <v>17.600000000000001</v>
      </c>
      <c r="T1016" s="4">
        <v>87.87</v>
      </c>
      <c r="U1016" s="4">
        <v>0.63</v>
      </c>
      <c r="V1016" s="4">
        <v>14.839600000000001</v>
      </c>
      <c r="W1016" s="4">
        <v>0.53</v>
      </c>
      <c r="X1016" s="4">
        <v>12.25</v>
      </c>
      <c r="Y1016" s="4">
        <v>24.62</v>
      </c>
      <c r="Z1016" s="4">
        <v>147.78</v>
      </c>
      <c r="AA1016" s="5">
        <f t="shared" si="15"/>
        <v>165.92496250000002</v>
      </c>
    </row>
    <row r="1017" spans="1:27" x14ac:dyDescent="0.25">
      <c r="A1017" t="s">
        <v>26</v>
      </c>
      <c r="B1017" s="2">
        <v>44371</v>
      </c>
      <c r="C1017">
        <v>2021</v>
      </c>
      <c r="D1017">
        <v>6</v>
      </c>
      <c r="E1017">
        <v>24</v>
      </c>
      <c r="F1017" s="3">
        <v>69</v>
      </c>
      <c r="G1017" s="3" t="s">
        <v>70</v>
      </c>
      <c r="H1017" s="3">
        <v>1</v>
      </c>
      <c r="I1017" s="3">
        <v>2</v>
      </c>
      <c r="J1017" s="3" t="s">
        <v>146</v>
      </c>
      <c r="K1017" s="3" t="s">
        <v>266</v>
      </c>
      <c r="L1017" s="3" t="s">
        <v>62</v>
      </c>
      <c r="M1017" s="3" t="s">
        <v>39</v>
      </c>
      <c r="N1017" s="3" t="s">
        <v>69</v>
      </c>
      <c r="O1017" s="4">
        <v>23.935000000000002</v>
      </c>
      <c r="P1017" s="4">
        <v>2.3935000000000004</v>
      </c>
      <c r="Q1017" s="4">
        <v>5.3</v>
      </c>
      <c r="R1017" s="4">
        <v>20.47</v>
      </c>
      <c r="S1017" s="4">
        <v>18.350000000000001</v>
      </c>
      <c r="T1017" s="4">
        <v>89.64</v>
      </c>
      <c r="U1017" s="4">
        <v>0.56999999999999995</v>
      </c>
      <c r="V1017" s="4">
        <v>15.3485</v>
      </c>
      <c r="W1017" s="4">
        <v>0.48</v>
      </c>
      <c r="X1017" s="4">
        <v>12.71</v>
      </c>
      <c r="Y1017" s="4">
        <v>28.37</v>
      </c>
      <c r="Z1017" s="4">
        <v>152.22</v>
      </c>
      <c r="AA1017" s="5">
        <f t="shared" si="15"/>
        <v>175.53210950000002</v>
      </c>
    </row>
    <row r="1018" spans="1:27" x14ac:dyDescent="0.25">
      <c r="A1018" t="s">
        <v>26</v>
      </c>
      <c r="B1018" s="2">
        <v>44371</v>
      </c>
      <c r="C1018">
        <v>2021</v>
      </c>
      <c r="D1018">
        <v>6</v>
      </c>
      <c r="E1018">
        <v>24</v>
      </c>
      <c r="F1018" s="3">
        <v>69</v>
      </c>
      <c r="G1018" s="3" t="s">
        <v>70</v>
      </c>
      <c r="H1018" s="3">
        <v>1</v>
      </c>
      <c r="I1018" s="3">
        <v>3</v>
      </c>
      <c r="J1018" s="3" t="s">
        <v>210</v>
      </c>
      <c r="K1018" s="3" t="s">
        <v>266</v>
      </c>
      <c r="L1018" s="3" t="s">
        <v>62</v>
      </c>
      <c r="M1018" s="3" t="s">
        <v>39</v>
      </c>
      <c r="N1018" s="3" t="s">
        <v>69</v>
      </c>
      <c r="O1018" s="4">
        <v>19.685000000000002</v>
      </c>
      <c r="P1018" s="4">
        <v>1.9685000000000001</v>
      </c>
      <c r="Q1018" s="4">
        <v>5.0999999999999996</v>
      </c>
      <c r="R1018" s="4">
        <v>19.989999999999998</v>
      </c>
      <c r="S1018" s="4">
        <v>17.989999999999998</v>
      </c>
      <c r="T1018" s="4">
        <v>89.99</v>
      </c>
      <c r="U1018" s="4">
        <v>0.55000000000000004</v>
      </c>
      <c r="V1018" s="4">
        <v>15.149900000000001</v>
      </c>
      <c r="W1018" s="4">
        <v>0.46</v>
      </c>
      <c r="X1018" s="4">
        <v>12.32</v>
      </c>
      <c r="Y1018" s="4">
        <v>26.61</v>
      </c>
      <c r="Z1018" s="4">
        <v>150.13</v>
      </c>
      <c r="AA1018" s="5">
        <f t="shared" si="15"/>
        <v>144.36388450000001</v>
      </c>
    </row>
    <row r="1019" spans="1:27" x14ac:dyDescent="0.25">
      <c r="A1019" t="s">
        <v>26</v>
      </c>
      <c r="B1019" s="2">
        <v>44371</v>
      </c>
      <c r="C1019">
        <v>2021</v>
      </c>
      <c r="D1019">
        <v>6</v>
      </c>
      <c r="E1019">
        <v>24</v>
      </c>
      <c r="F1019" s="3">
        <v>69</v>
      </c>
      <c r="G1019" s="3" t="s">
        <v>70</v>
      </c>
      <c r="H1019" s="3">
        <v>2</v>
      </c>
      <c r="I1019" s="3">
        <v>1</v>
      </c>
      <c r="J1019" s="3" t="s">
        <v>72</v>
      </c>
      <c r="K1019" s="3" t="s">
        <v>266</v>
      </c>
      <c r="L1019" s="3" t="s">
        <v>62</v>
      </c>
      <c r="M1019" s="3" t="s">
        <v>36</v>
      </c>
      <c r="N1019" s="3" t="s">
        <v>67</v>
      </c>
      <c r="O1019" s="4">
        <v>23.525000000000002</v>
      </c>
      <c r="P1019" s="4">
        <v>2.3525</v>
      </c>
      <c r="Q1019" s="4">
        <v>5.3</v>
      </c>
      <c r="R1019" s="4">
        <v>20.58</v>
      </c>
      <c r="S1019" s="4">
        <v>17.52</v>
      </c>
      <c r="T1019" s="4">
        <v>85.13</v>
      </c>
      <c r="U1019" s="4">
        <v>0.72</v>
      </c>
      <c r="V1019" s="4">
        <v>14.774699999999999</v>
      </c>
      <c r="W1019" s="4">
        <v>0.61</v>
      </c>
      <c r="X1019" s="4">
        <v>12.24</v>
      </c>
      <c r="Y1019" s="4">
        <v>24.72</v>
      </c>
      <c r="Z1019" s="4">
        <v>147.88999999999999</v>
      </c>
      <c r="AA1019" s="5">
        <f t="shared" si="15"/>
        <v>172.52529250000001</v>
      </c>
    </row>
    <row r="1020" spans="1:27" x14ac:dyDescent="0.25">
      <c r="A1020" t="s">
        <v>26</v>
      </c>
      <c r="B1020" s="2">
        <v>44371</v>
      </c>
      <c r="C1020">
        <v>2021</v>
      </c>
      <c r="D1020">
        <v>6</v>
      </c>
      <c r="E1020">
        <v>24</v>
      </c>
      <c r="F1020" s="3">
        <v>69</v>
      </c>
      <c r="G1020" s="3" t="s">
        <v>70</v>
      </c>
      <c r="H1020" s="3">
        <v>2</v>
      </c>
      <c r="I1020" s="3">
        <v>2</v>
      </c>
      <c r="J1020" s="3" t="s">
        <v>147</v>
      </c>
      <c r="K1020" s="3" t="s">
        <v>266</v>
      </c>
      <c r="L1020" s="3" t="s">
        <v>62</v>
      </c>
      <c r="M1020" s="3" t="s">
        <v>36</v>
      </c>
      <c r="N1020" s="3" t="s">
        <v>67</v>
      </c>
      <c r="O1020" s="4">
        <v>24.625</v>
      </c>
      <c r="P1020" s="4">
        <v>2.4624999999999999</v>
      </c>
      <c r="Q1020" s="4">
        <v>5.2</v>
      </c>
      <c r="R1020" s="4">
        <v>20.23</v>
      </c>
      <c r="S1020" s="4">
        <v>18.059999999999999</v>
      </c>
      <c r="T1020" s="4">
        <v>89.27</v>
      </c>
      <c r="U1020" s="4">
        <v>0.57999999999999996</v>
      </c>
      <c r="V1020" s="4">
        <v>15.2089</v>
      </c>
      <c r="W1020" s="4">
        <v>0.49</v>
      </c>
      <c r="X1020" s="4">
        <v>12.32</v>
      </c>
      <c r="Y1020" s="4">
        <v>27.31</v>
      </c>
      <c r="Z1020" s="4">
        <v>150.97</v>
      </c>
      <c r="AA1020" s="5">
        <f t="shared" si="15"/>
        <v>180.59236249999998</v>
      </c>
    </row>
    <row r="1021" spans="1:27" x14ac:dyDescent="0.25">
      <c r="A1021" t="s">
        <v>26</v>
      </c>
      <c r="B1021" s="2">
        <v>44371</v>
      </c>
      <c r="C1021">
        <v>2021</v>
      </c>
      <c r="D1021">
        <v>6</v>
      </c>
      <c r="E1021">
        <v>24</v>
      </c>
      <c r="F1021" s="3">
        <v>69</v>
      </c>
      <c r="G1021" s="3" t="s">
        <v>70</v>
      </c>
      <c r="H1021" s="3">
        <v>2</v>
      </c>
      <c r="I1021" s="3">
        <v>3</v>
      </c>
      <c r="J1021" s="3" t="s">
        <v>211</v>
      </c>
      <c r="K1021" s="3" t="s">
        <v>266</v>
      </c>
      <c r="L1021" s="3" t="s">
        <v>62</v>
      </c>
      <c r="M1021" s="3" t="s">
        <v>36</v>
      </c>
      <c r="N1021" s="3" t="s">
        <v>67</v>
      </c>
      <c r="O1021" s="4">
        <v>27.805</v>
      </c>
      <c r="P1021" s="4">
        <v>2.7805</v>
      </c>
      <c r="Q1021" s="4">
        <v>5.2</v>
      </c>
      <c r="R1021" s="4">
        <v>20.02</v>
      </c>
      <c r="S1021" s="4">
        <v>17.87</v>
      </c>
      <c r="T1021" s="4">
        <v>89.26</v>
      </c>
      <c r="U1021" s="4">
        <v>0.57999999999999996</v>
      </c>
      <c r="V1021" s="4">
        <v>14.795999999999999</v>
      </c>
      <c r="W1021" s="4">
        <v>0.48</v>
      </c>
      <c r="X1021" s="4">
        <v>13.29</v>
      </c>
      <c r="Y1021" s="4">
        <v>23.88</v>
      </c>
      <c r="Z1021" s="4">
        <v>146.9</v>
      </c>
      <c r="AA1021" s="5">
        <f t="shared" si="15"/>
        <v>203.91352849999998</v>
      </c>
    </row>
    <row r="1022" spans="1:27" x14ac:dyDescent="0.25">
      <c r="A1022" t="s">
        <v>26</v>
      </c>
      <c r="B1022" s="2">
        <v>44371</v>
      </c>
      <c r="C1022">
        <v>2021</v>
      </c>
      <c r="D1022">
        <v>6</v>
      </c>
      <c r="E1022">
        <v>24</v>
      </c>
      <c r="F1022" s="3">
        <v>69</v>
      </c>
      <c r="G1022" s="3" t="s">
        <v>75</v>
      </c>
      <c r="H1022" s="3">
        <v>3</v>
      </c>
      <c r="I1022" s="3">
        <v>1</v>
      </c>
      <c r="J1022" s="3" t="s">
        <v>78</v>
      </c>
      <c r="K1022" s="3" t="s">
        <v>266</v>
      </c>
      <c r="L1022" s="3" t="s">
        <v>52</v>
      </c>
      <c r="M1022" s="3" t="s">
        <v>33</v>
      </c>
      <c r="N1022" s="3" t="s">
        <v>55</v>
      </c>
      <c r="O1022" s="4">
        <v>27.815000000000001</v>
      </c>
      <c r="P1022" s="4">
        <v>2.7815000000000003</v>
      </c>
      <c r="Q1022" s="4">
        <v>5.2</v>
      </c>
      <c r="R1022" s="4">
        <v>20.45</v>
      </c>
      <c r="S1022" s="4">
        <v>18.170000000000002</v>
      </c>
      <c r="T1022" s="4">
        <v>88.85</v>
      </c>
      <c r="U1022" s="4">
        <v>0.59</v>
      </c>
      <c r="V1022" s="4">
        <v>15.163399999999999</v>
      </c>
      <c r="W1022" s="4">
        <v>0.49</v>
      </c>
      <c r="X1022" s="4">
        <v>12.84</v>
      </c>
      <c r="Y1022" s="4">
        <v>26.94</v>
      </c>
      <c r="Z1022" s="4">
        <v>150.53</v>
      </c>
      <c r="AA1022" s="5">
        <f t="shared" si="15"/>
        <v>203.98686550000002</v>
      </c>
    </row>
    <row r="1023" spans="1:27" x14ac:dyDescent="0.25">
      <c r="A1023" t="s">
        <v>26</v>
      </c>
      <c r="B1023" s="2">
        <v>44371</v>
      </c>
      <c r="C1023">
        <v>2021</v>
      </c>
      <c r="D1023">
        <v>6</v>
      </c>
      <c r="E1023">
        <v>24</v>
      </c>
      <c r="F1023" s="3">
        <v>69</v>
      </c>
      <c r="G1023" s="3" t="s">
        <v>75</v>
      </c>
      <c r="H1023" s="3">
        <v>3</v>
      </c>
      <c r="I1023" s="3">
        <v>2</v>
      </c>
      <c r="J1023" s="3" t="s">
        <v>152</v>
      </c>
      <c r="K1023" s="3" t="s">
        <v>266</v>
      </c>
      <c r="L1023" s="3" t="s">
        <v>52</v>
      </c>
      <c r="M1023" s="3" t="s">
        <v>33</v>
      </c>
      <c r="N1023" s="3" t="s">
        <v>55</v>
      </c>
      <c r="O1023" s="4">
        <v>21.655000000000001</v>
      </c>
      <c r="P1023" s="4">
        <v>2.1655000000000002</v>
      </c>
      <c r="Q1023" s="4">
        <v>5.3</v>
      </c>
      <c r="R1023" s="4">
        <v>21.16</v>
      </c>
      <c r="S1023" s="4">
        <v>18.93</v>
      </c>
      <c r="T1023" s="4">
        <v>89.46</v>
      </c>
      <c r="U1023" s="4">
        <v>0.56999999999999995</v>
      </c>
      <c r="V1023" s="4">
        <v>15.855700000000001</v>
      </c>
      <c r="W1023" s="4">
        <v>0.48</v>
      </c>
      <c r="X1023" s="4">
        <v>12.63</v>
      </c>
      <c r="Y1023" s="4">
        <v>32.49</v>
      </c>
      <c r="Z1023" s="4">
        <v>157.11000000000001</v>
      </c>
      <c r="AA1023" s="5">
        <f t="shared" si="15"/>
        <v>158.8112735</v>
      </c>
    </row>
    <row r="1024" spans="1:27" x14ac:dyDescent="0.25">
      <c r="A1024" t="s">
        <v>26</v>
      </c>
      <c r="B1024" s="2">
        <v>44371</v>
      </c>
      <c r="C1024">
        <v>2021</v>
      </c>
      <c r="D1024">
        <v>6</v>
      </c>
      <c r="E1024">
        <v>24</v>
      </c>
      <c r="F1024" s="3">
        <v>69</v>
      </c>
      <c r="G1024" s="3" t="s">
        <v>75</v>
      </c>
      <c r="H1024" s="3">
        <v>3</v>
      </c>
      <c r="I1024" s="3">
        <v>3</v>
      </c>
      <c r="J1024" s="3" t="s">
        <v>216</v>
      </c>
      <c r="K1024" s="3" t="s">
        <v>266</v>
      </c>
      <c r="L1024" s="3" t="s">
        <v>52</v>
      </c>
      <c r="M1024" s="3" t="s">
        <v>33</v>
      </c>
      <c r="N1024" s="3" t="s">
        <v>55</v>
      </c>
      <c r="O1024" s="4">
        <v>23.305</v>
      </c>
      <c r="P1024" s="4">
        <v>2.3304999999999998</v>
      </c>
      <c r="Q1024" s="4">
        <v>5.2</v>
      </c>
      <c r="R1024" s="4">
        <v>20.9</v>
      </c>
      <c r="S1024" s="4">
        <v>19.09</v>
      </c>
      <c r="T1024" s="4">
        <v>91.34</v>
      </c>
      <c r="U1024" s="4">
        <v>0.51</v>
      </c>
      <c r="V1024" s="4">
        <v>15.964600000000001</v>
      </c>
      <c r="W1024" s="4">
        <v>0.43</v>
      </c>
      <c r="X1024" s="4">
        <v>12.72</v>
      </c>
      <c r="Y1024" s="4">
        <v>32.99</v>
      </c>
      <c r="Z1024" s="4">
        <v>157.69999999999999</v>
      </c>
      <c r="AA1024" s="5">
        <f t="shared" si="15"/>
        <v>170.9118785</v>
      </c>
    </row>
    <row r="1025" spans="1:27" x14ac:dyDescent="0.25">
      <c r="A1025" t="s">
        <v>26</v>
      </c>
      <c r="B1025" s="2">
        <v>44371</v>
      </c>
      <c r="C1025">
        <v>2021</v>
      </c>
      <c r="D1025">
        <v>6</v>
      </c>
      <c r="E1025">
        <v>24</v>
      </c>
      <c r="F1025" s="3">
        <v>69</v>
      </c>
      <c r="G1025" s="3" t="s">
        <v>75</v>
      </c>
      <c r="H1025" s="3">
        <v>4</v>
      </c>
      <c r="I1025" s="3">
        <v>1</v>
      </c>
      <c r="J1025" s="3" t="s">
        <v>79</v>
      </c>
      <c r="K1025" s="3" t="s">
        <v>266</v>
      </c>
      <c r="L1025" s="3" t="s">
        <v>52</v>
      </c>
      <c r="M1025" s="3" t="s">
        <v>30</v>
      </c>
      <c r="N1025" s="3" t="s">
        <v>53</v>
      </c>
      <c r="O1025" s="4">
        <v>26.125</v>
      </c>
      <c r="P1025" s="4">
        <v>2.6124999999999998</v>
      </c>
      <c r="Q1025" s="4">
        <v>5.3</v>
      </c>
      <c r="R1025" s="4">
        <v>20.010000000000002</v>
      </c>
      <c r="S1025" s="4">
        <v>18.02</v>
      </c>
      <c r="T1025" s="4">
        <v>90.05</v>
      </c>
      <c r="U1025" s="4">
        <v>0.55000000000000004</v>
      </c>
      <c r="V1025" s="4">
        <v>15.162000000000001</v>
      </c>
      <c r="W1025" s="4">
        <v>0.46</v>
      </c>
      <c r="X1025" s="4">
        <v>12.37</v>
      </c>
      <c r="Y1025" s="4">
        <v>26.7</v>
      </c>
      <c r="Z1025" s="4">
        <v>150.24</v>
      </c>
      <c r="AA1025" s="5">
        <f t="shared" si="15"/>
        <v>191.59291249999998</v>
      </c>
    </row>
    <row r="1026" spans="1:27" x14ac:dyDescent="0.25">
      <c r="A1026" t="s">
        <v>26</v>
      </c>
      <c r="B1026" s="2">
        <v>44371</v>
      </c>
      <c r="C1026">
        <v>2021</v>
      </c>
      <c r="D1026">
        <v>6</v>
      </c>
      <c r="E1026">
        <v>24</v>
      </c>
      <c r="F1026" s="3">
        <v>69</v>
      </c>
      <c r="G1026" s="3" t="s">
        <v>75</v>
      </c>
      <c r="H1026" s="3">
        <v>4</v>
      </c>
      <c r="I1026" s="3">
        <v>2</v>
      </c>
      <c r="J1026" s="3" t="s">
        <v>153</v>
      </c>
      <c r="K1026" s="3" t="s">
        <v>266</v>
      </c>
      <c r="L1026" s="3" t="s">
        <v>52</v>
      </c>
      <c r="M1026" s="3" t="s">
        <v>30</v>
      </c>
      <c r="N1026" s="3" t="s">
        <v>53</v>
      </c>
      <c r="O1026" s="4">
        <v>23.165000000000003</v>
      </c>
      <c r="P1026" s="4">
        <v>2.3165000000000004</v>
      </c>
      <c r="Q1026" s="4">
        <v>5.2</v>
      </c>
      <c r="R1026" s="4">
        <v>20.66</v>
      </c>
      <c r="S1026" s="4">
        <v>18.579999999999998</v>
      </c>
      <c r="T1026" s="4">
        <v>89.93</v>
      </c>
      <c r="U1026" s="4">
        <v>0.56000000000000005</v>
      </c>
      <c r="V1026" s="4">
        <v>15.4893</v>
      </c>
      <c r="W1026" s="4">
        <v>0.47</v>
      </c>
      <c r="X1026" s="4">
        <v>12.9</v>
      </c>
      <c r="Y1026" s="4">
        <v>29.44</v>
      </c>
      <c r="Z1026" s="4">
        <v>153.49</v>
      </c>
      <c r="AA1026" s="5">
        <f t="shared" ref="AA1026:AA1089" si="16">6667*11*P1026/1000</f>
        <v>169.88516050000004</v>
      </c>
    </row>
    <row r="1027" spans="1:27" x14ac:dyDescent="0.25">
      <c r="A1027" t="s">
        <v>26</v>
      </c>
      <c r="B1027" s="2">
        <v>44371</v>
      </c>
      <c r="C1027">
        <v>2021</v>
      </c>
      <c r="D1027">
        <v>6</v>
      </c>
      <c r="E1027">
        <v>24</v>
      </c>
      <c r="F1027" s="3">
        <v>69</v>
      </c>
      <c r="G1027" s="3" t="s">
        <v>75</v>
      </c>
      <c r="H1027" s="3">
        <v>4</v>
      </c>
      <c r="I1027" s="3">
        <v>3</v>
      </c>
      <c r="J1027" s="3" t="s">
        <v>217</v>
      </c>
      <c r="K1027" s="3" t="s">
        <v>266</v>
      </c>
      <c r="L1027" s="3" t="s">
        <v>52</v>
      </c>
      <c r="M1027" s="3" t="s">
        <v>30</v>
      </c>
      <c r="N1027" s="3" t="s">
        <v>53</v>
      </c>
      <c r="O1027" s="4">
        <v>24.125</v>
      </c>
      <c r="P1027" s="4">
        <v>2.4125000000000001</v>
      </c>
      <c r="Q1027" s="4">
        <v>5.3</v>
      </c>
      <c r="R1027" s="4">
        <v>20.51</v>
      </c>
      <c r="S1027" s="4">
        <v>18.34</v>
      </c>
      <c r="T1027" s="4">
        <v>89.42</v>
      </c>
      <c r="U1027" s="4">
        <v>0.56999999999999995</v>
      </c>
      <c r="V1027" s="4">
        <v>15.2492</v>
      </c>
      <c r="W1027" s="4">
        <v>0.47</v>
      </c>
      <c r="X1027" s="4">
        <v>13.05</v>
      </c>
      <c r="Y1027" s="4">
        <v>27.48</v>
      </c>
      <c r="Z1027" s="4">
        <v>151.16999999999999</v>
      </c>
      <c r="AA1027" s="5">
        <f t="shared" si="16"/>
        <v>176.92551250000002</v>
      </c>
    </row>
    <row r="1028" spans="1:27" x14ac:dyDescent="0.25">
      <c r="A1028" t="s">
        <v>26</v>
      </c>
      <c r="B1028" s="2">
        <v>44371</v>
      </c>
      <c r="C1028">
        <v>2021</v>
      </c>
      <c r="D1028">
        <v>6</v>
      </c>
      <c r="E1028">
        <v>24</v>
      </c>
      <c r="F1028" s="3">
        <v>69</v>
      </c>
      <c r="G1028" s="3" t="s">
        <v>75</v>
      </c>
      <c r="H1028" s="3">
        <v>1</v>
      </c>
      <c r="I1028" s="3">
        <v>1</v>
      </c>
      <c r="J1028" s="3" t="s">
        <v>76</v>
      </c>
      <c r="K1028" s="3" t="s">
        <v>266</v>
      </c>
      <c r="L1028" s="3" t="s">
        <v>52</v>
      </c>
      <c r="M1028" s="3" t="s">
        <v>39</v>
      </c>
      <c r="N1028" s="3" t="s">
        <v>59</v>
      </c>
      <c r="O1028" s="4">
        <v>19.425000000000001</v>
      </c>
      <c r="P1028" s="4">
        <v>1.9425000000000001</v>
      </c>
      <c r="Q1028" s="4">
        <v>5.2</v>
      </c>
      <c r="R1028" s="4">
        <v>20.41</v>
      </c>
      <c r="S1028" s="4">
        <v>17.899999999999999</v>
      </c>
      <c r="T1028" s="4">
        <v>87.7</v>
      </c>
      <c r="U1028" s="4">
        <v>0.63</v>
      </c>
      <c r="V1028" s="4">
        <v>14.703900000000001</v>
      </c>
      <c r="W1028" s="4">
        <v>0.52</v>
      </c>
      <c r="X1028" s="4">
        <v>13.74</v>
      </c>
      <c r="Y1028" s="4">
        <v>23.44</v>
      </c>
      <c r="Z1028" s="4">
        <v>146.38</v>
      </c>
      <c r="AA1028" s="5">
        <f t="shared" si="16"/>
        <v>142.4571225</v>
      </c>
    </row>
    <row r="1029" spans="1:27" x14ac:dyDescent="0.25">
      <c r="A1029" t="s">
        <v>26</v>
      </c>
      <c r="B1029" s="2">
        <v>44371</v>
      </c>
      <c r="C1029">
        <v>2021</v>
      </c>
      <c r="D1029">
        <v>6</v>
      </c>
      <c r="E1029">
        <v>24</v>
      </c>
      <c r="F1029" s="3">
        <v>69</v>
      </c>
      <c r="G1029" s="3" t="s">
        <v>75</v>
      </c>
      <c r="H1029" s="3">
        <v>1</v>
      </c>
      <c r="I1029" s="3">
        <v>2</v>
      </c>
      <c r="J1029" s="3" t="s">
        <v>150</v>
      </c>
      <c r="K1029" s="3" t="s">
        <v>266</v>
      </c>
      <c r="L1029" s="3" t="s">
        <v>52</v>
      </c>
      <c r="M1029" s="3" t="s">
        <v>39</v>
      </c>
      <c r="N1029" s="3" t="s">
        <v>59</v>
      </c>
      <c r="O1029" s="4">
        <v>23.325000000000003</v>
      </c>
      <c r="P1029" s="4">
        <v>2.3325000000000005</v>
      </c>
      <c r="Q1029" s="4">
        <v>5.2</v>
      </c>
      <c r="R1029" s="4">
        <v>21.03</v>
      </c>
      <c r="S1029" s="4">
        <v>18.59</v>
      </c>
      <c r="T1029" s="4">
        <v>88.4</v>
      </c>
      <c r="U1029" s="4">
        <v>0.61</v>
      </c>
      <c r="V1029" s="4">
        <v>15.687900000000001</v>
      </c>
      <c r="W1029" s="4">
        <v>0.51</v>
      </c>
      <c r="X1029" s="4">
        <v>12.2</v>
      </c>
      <c r="Y1029" s="4">
        <v>31.36</v>
      </c>
      <c r="Z1029" s="4">
        <v>155.77000000000001</v>
      </c>
      <c r="AA1029" s="5">
        <f t="shared" si="16"/>
        <v>171.05855250000002</v>
      </c>
    </row>
    <row r="1030" spans="1:27" x14ac:dyDescent="0.25">
      <c r="A1030" t="s">
        <v>26</v>
      </c>
      <c r="B1030" s="2">
        <v>44371</v>
      </c>
      <c r="C1030">
        <v>2021</v>
      </c>
      <c r="D1030">
        <v>6</v>
      </c>
      <c r="E1030">
        <v>24</v>
      </c>
      <c r="F1030" s="3">
        <v>69</v>
      </c>
      <c r="G1030" s="3" t="s">
        <v>75</v>
      </c>
      <c r="H1030" s="3">
        <v>1</v>
      </c>
      <c r="I1030" s="3">
        <v>3</v>
      </c>
      <c r="J1030" s="3" t="s">
        <v>214</v>
      </c>
      <c r="K1030" s="3" t="s">
        <v>266</v>
      </c>
      <c r="L1030" s="3" t="s">
        <v>52</v>
      </c>
      <c r="M1030" s="3" t="s">
        <v>39</v>
      </c>
      <c r="N1030" s="3" t="s">
        <v>59</v>
      </c>
      <c r="O1030" s="4">
        <v>24.625</v>
      </c>
      <c r="P1030" s="4">
        <v>2.4624999999999999</v>
      </c>
      <c r="Q1030" s="4">
        <v>5.3</v>
      </c>
      <c r="R1030" s="4">
        <v>21.04</v>
      </c>
      <c r="S1030" s="4">
        <v>18.579999999999998</v>
      </c>
      <c r="T1030" s="4">
        <v>88.31</v>
      </c>
      <c r="U1030" s="4">
        <v>0.61</v>
      </c>
      <c r="V1030" s="4">
        <v>15.5707</v>
      </c>
      <c r="W1030" s="4">
        <v>0.51</v>
      </c>
      <c r="X1030" s="4">
        <v>12.6</v>
      </c>
      <c r="Y1030" s="4">
        <v>30.41</v>
      </c>
      <c r="Z1030" s="4">
        <v>154.63999999999999</v>
      </c>
      <c r="AA1030" s="5">
        <f t="shared" si="16"/>
        <v>180.59236249999998</v>
      </c>
    </row>
    <row r="1031" spans="1:27" x14ac:dyDescent="0.25">
      <c r="A1031" t="s">
        <v>26</v>
      </c>
      <c r="B1031" s="2">
        <v>44371</v>
      </c>
      <c r="C1031">
        <v>2021</v>
      </c>
      <c r="D1031">
        <v>6</v>
      </c>
      <c r="E1031">
        <v>24</v>
      </c>
      <c r="F1031" s="3">
        <v>69</v>
      </c>
      <c r="G1031" s="3" t="s">
        <v>75</v>
      </c>
      <c r="H1031" s="3">
        <v>2</v>
      </c>
      <c r="I1031" s="3">
        <v>1</v>
      </c>
      <c r="J1031" s="3" t="s">
        <v>77</v>
      </c>
      <c r="K1031" s="3" t="s">
        <v>266</v>
      </c>
      <c r="L1031" s="3" t="s">
        <v>52</v>
      </c>
      <c r="M1031" s="3" t="s">
        <v>36</v>
      </c>
      <c r="N1031" s="3" t="s">
        <v>57</v>
      </c>
      <c r="O1031" s="4">
        <v>30.385000000000002</v>
      </c>
      <c r="P1031" s="4">
        <v>3.0385</v>
      </c>
      <c r="Q1031" s="4">
        <v>5.3</v>
      </c>
      <c r="R1031" s="4">
        <v>20.14</v>
      </c>
      <c r="S1031" s="4">
        <v>18.03</v>
      </c>
      <c r="T1031" s="4">
        <v>89.52</v>
      </c>
      <c r="U1031" s="4">
        <v>0.56999999999999995</v>
      </c>
      <c r="V1031" s="4">
        <v>15.020300000000001</v>
      </c>
      <c r="W1031" s="4">
        <v>0.47</v>
      </c>
      <c r="X1031" s="4">
        <v>12.94</v>
      </c>
      <c r="Y1031" s="4">
        <v>25.63</v>
      </c>
      <c r="Z1031" s="4">
        <v>148.97</v>
      </c>
      <c r="AA1031" s="5">
        <f t="shared" si="16"/>
        <v>222.8344745</v>
      </c>
    </row>
    <row r="1032" spans="1:27" x14ac:dyDescent="0.25">
      <c r="A1032" t="s">
        <v>26</v>
      </c>
      <c r="B1032" s="2">
        <v>44371</v>
      </c>
      <c r="C1032">
        <v>2021</v>
      </c>
      <c r="D1032">
        <v>6</v>
      </c>
      <c r="E1032">
        <v>24</v>
      </c>
      <c r="F1032" s="3">
        <v>69</v>
      </c>
      <c r="G1032" s="3" t="s">
        <v>75</v>
      </c>
      <c r="H1032" s="3">
        <v>2</v>
      </c>
      <c r="I1032" s="3">
        <v>2</v>
      </c>
      <c r="J1032" s="3" t="s">
        <v>151</v>
      </c>
      <c r="K1032" s="3" t="s">
        <v>266</v>
      </c>
      <c r="L1032" s="3" t="s">
        <v>52</v>
      </c>
      <c r="M1032" s="3" t="s">
        <v>36</v>
      </c>
      <c r="N1032" s="3" t="s">
        <v>57</v>
      </c>
      <c r="O1032" s="4">
        <v>24.925000000000001</v>
      </c>
      <c r="P1032" s="4">
        <v>2.4925000000000002</v>
      </c>
      <c r="Q1032" s="4">
        <v>5.2</v>
      </c>
      <c r="R1032" s="4">
        <v>20.38</v>
      </c>
      <c r="S1032" s="4">
        <v>18.09</v>
      </c>
      <c r="T1032" s="4">
        <v>88.76</v>
      </c>
      <c r="U1032" s="4">
        <v>0.6</v>
      </c>
      <c r="V1032" s="4">
        <v>15.2342</v>
      </c>
      <c r="W1032" s="4">
        <v>0.51</v>
      </c>
      <c r="X1032" s="4">
        <v>12.32</v>
      </c>
      <c r="Y1032" s="4">
        <v>27.68</v>
      </c>
      <c r="Z1032" s="4">
        <v>151.4</v>
      </c>
      <c r="AA1032" s="5">
        <f t="shared" si="16"/>
        <v>182.7924725</v>
      </c>
    </row>
    <row r="1033" spans="1:27" x14ac:dyDescent="0.25">
      <c r="A1033" t="s">
        <v>26</v>
      </c>
      <c r="B1033" s="2">
        <v>44371</v>
      </c>
      <c r="C1033">
        <v>2021</v>
      </c>
      <c r="D1033">
        <v>6</v>
      </c>
      <c r="E1033">
        <v>24</v>
      </c>
      <c r="F1033" s="3">
        <v>69</v>
      </c>
      <c r="G1033" s="3" t="s">
        <v>75</v>
      </c>
      <c r="H1033" s="3">
        <v>2</v>
      </c>
      <c r="I1033" s="3">
        <v>3</v>
      </c>
      <c r="J1033" s="3" t="s">
        <v>215</v>
      </c>
      <c r="K1033" s="3" t="s">
        <v>266</v>
      </c>
      <c r="L1033" s="3" t="s">
        <v>52</v>
      </c>
      <c r="M1033" s="3" t="s">
        <v>36</v>
      </c>
      <c r="N1033" s="3" t="s">
        <v>57</v>
      </c>
      <c r="O1033" s="4">
        <v>27.425000000000001</v>
      </c>
      <c r="P1033" s="4">
        <v>2.7425000000000002</v>
      </c>
      <c r="Q1033" s="4">
        <v>5.3</v>
      </c>
      <c r="R1033" s="4">
        <v>19.190000000000001</v>
      </c>
      <c r="S1033" s="4">
        <v>16.89</v>
      </c>
      <c r="T1033" s="4">
        <v>88.01</v>
      </c>
      <c r="U1033" s="4">
        <v>0.62</v>
      </c>
      <c r="V1033" s="4">
        <v>14.3177</v>
      </c>
      <c r="W1033" s="4">
        <v>0.53</v>
      </c>
      <c r="X1033" s="4">
        <v>11.94</v>
      </c>
      <c r="Y1033" s="4">
        <v>20.38</v>
      </c>
      <c r="Z1033" s="4">
        <v>142.75</v>
      </c>
      <c r="AA1033" s="5">
        <f t="shared" si="16"/>
        <v>201.1267225</v>
      </c>
    </row>
    <row r="1034" spans="1:27" x14ac:dyDescent="0.25">
      <c r="A1034" t="s">
        <v>26</v>
      </c>
      <c r="B1034" s="2">
        <v>44371</v>
      </c>
      <c r="C1034">
        <v>2021</v>
      </c>
      <c r="D1034">
        <v>6</v>
      </c>
      <c r="E1034">
        <v>24</v>
      </c>
      <c r="F1034" s="3">
        <v>69</v>
      </c>
      <c r="G1034" s="3" t="s">
        <v>80</v>
      </c>
      <c r="H1034" s="3">
        <v>3</v>
      </c>
      <c r="I1034" s="3">
        <v>1</v>
      </c>
      <c r="J1034" s="3" t="s">
        <v>83</v>
      </c>
      <c r="K1034" s="3" t="s">
        <v>266</v>
      </c>
      <c r="L1034" s="3" t="s">
        <v>36</v>
      </c>
      <c r="M1034" s="3" t="s">
        <v>33</v>
      </c>
      <c r="N1034" s="3" t="s">
        <v>45</v>
      </c>
      <c r="O1034" s="4">
        <v>23.825000000000003</v>
      </c>
      <c r="P1034" s="4">
        <v>2.3825000000000003</v>
      </c>
      <c r="Q1034" s="4">
        <v>5.2</v>
      </c>
      <c r="R1034" s="4">
        <v>20.64</v>
      </c>
      <c r="S1034" s="4">
        <v>18.079999999999998</v>
      </c>
      <c r="T1034" s="4">
        <v>87.6</v>
      </c>
      <c r="U1034" s="4">
        <v>0.64</v>
      </c>
      <c r="V1034" s="4">
        <v>15.0198</v>
      </c>
      <c r="W1034" s="4">
        <v>0.53</v>
      </c>
      <c r="X1034" s="4">
        <v>13.1</v>
      </c>
      <c r="Y1034" s="4">
        <v>26.08</v>
      </c>
      <c r="Z1034" s="4">
        <v>149.51</v>
      </c>
      <c r="AA1034" s="5">
        <f t="shared" si="16"/>
        <v>174.72540250000003</v>
      </c>
    </row>
    <row r="1035" spans="1:27" x14ac:dyDescent="0.25">
      <c r="A1035" t="s">
        <v>26</v>
      </c>
      <c r="B1035" s="2">
        <v>44371</v>
      </c>
      <c r="C1035">
        <v>2021</v>
      </c>
      <c r="D1035">
        <v>6</v>
      </c>
      <c r="E1035">
        <v>24</v>
      </c>
      <c r="F1035" s="3">
        <v>69</v>
      </c>
      <c r="G1035" s="3" t="s">
        <v>80</v>
      </c>
      <c r="H1035" s="3">
        <v>3</v>
      </c>
      <c r="I1035" s="3">
        <v>2</v>
      </c>
      <c r="J1035" s="3" t="s">
        <v>156</v>
      </c>
      <c r="K1035" s="3" t="s">
        <v>266</v>
      </c>
      <c r="L1035" s="3" t="s">
        <v>36</v>
      </c>
      <c r="M1035" s="3" t="s">
        <v>33</v>
      </c>
      <c r="N1035" s="3" t="s">
        <v>45</v>
      </c>
      <c r="O1035" s="4">
        <v>21.995000000000001</v>
      </c>
      <c r="P1035" s="4">
        <v>2.1995</v>
      </c>
      <c r="Q1035" s="4">
        <v>5.3</v>
      </c>
      <c r="R1035" s="4">
        <v>20.41</v>
      </c>
      <c r="S1035" s="4">
        <v>18.3</v>
      </c>
      <c r="T1035" s="4">
        <v>89.66</v>
      </c>
      <c r="U1035" s="4">
        <v>0.56999999999999995</v>
      </c>
      <c r="V1035" s="4">
        <v>15.226599999999999</v>
      </c>
      <c r="W1035" s="4">
        <v>0.47</v>
      </c>
      <c r="X1035" s="4">
        <v>13.01</v>
      </c>
      <c r="Y1035" s="4">
        <v>27.31</v>
      </c>
      <c r="Z1035" s="4">
        <v>150.96</v>
      </c>
      <c r="AA1035" s="5">
        <f t="shared" si="16"/>
        <v>161.3047315</v>
      </c>
    </row>
    <row r="1036" spans="1:27" x14ac:dyDescent="0.25">
      <c r="A1036" t="s">
        <v>26</v>
      </c>
      <c r="B1036" s="2">
        <v>44371</v>
      </c>
      <c r="C1036">
        <v>2021</v>
      </c>
      <c r="D1036">
        <v>6</v>
      </c>
      <c r="E1036">
        <v>24</v>
      </c>
      <c r="F1036" s="3">
        <v>69</v>
      </c>
      <c r="G1036" s="3" t="s">
        <v>80</v>
      </c>
      <c r="H1036" s="3">
        <v>3</v>
      </c>
      <c r="I1036" s="3">
        <v>3</v>
      </c>
      <c r="J1036" s="3" t="s">
        <v>220</v>
      </c>
      <c r="K1036" s="3" t="s">
        <v>266</v>
      </c>
      <c r="L1036" s="3" t="s">
        <v>36</v>
      </c>
      <c r="M1036" s="3" t="s">
        <v>33</v>
      </c>
      <c r="N1036" s="3" t="s">
        <v>45</v>
      </c>
      <c r="O1036" s="4">
        <v>28.595000000000002</v>
      </c>
      <c r="P1036" s="4">
        <v>2.8595000000000002</v>
      </c>
      <c r="Q1036" s="4">
        <v>5.2</v>
      </c>
      <c r="R1036" s="4">
        <v>20.66</v>
      </c>
      <c r="S1036" s="4">
        <v>18.850000000000001</v>
      </c>
      <c r="T1036" s="4">
        <v>91.24</v>
      </c>
      <c r="U1036" s="4">
        <v>0.51</v>
      </c>
      <c r="V1036" s="4">
        <v>15.4407</v>
      </c>
      <c r="W1036" s="4">
        <v>0.42</v>
      </c>
      <c r="X1036" s="4">
        <v>13.9</v>
      </c>
      <c r="Y1036" s="4">
        <v>28.66</v>
      </c>
      <c r="Z1036" s="4">
        <v>152.56</v>
      </c>
      <c r="AA1036" s="5">
        <f t="shared" si="16"/>
        <v>209.70715150000001</v>
      </c>
    </row>
    <row r="1037" spans="1:27" x14ac:dyDescent="0.25">
      <c r="A1037" t="s">
        <v>26</v>
      </c>
      <c r="B1037" s="2">
        <v>44371</v>
      </c>
      <c r="C1037">
        <v>2021</v>
      </c>
      <c r="D1037">
        <v>6</v>
      </c>
      <c r="E1037">
        <v>24</v>
      </c>
      <c r="F1037" s="3">
        <v>69</v>
      </c>
      <c r="G1037" s="3" t="s">
        <v>80</v>
      </c>
      <c r="H1037" s="3">
        <v>4</v>
      </c>
      <c r="I1037" s="3">
        <v>1</v>
      </c>
      <c r="J1037" s="3" t="s">
        <v>84</v>
      </c>
      <c r="K1037" s="3" t="s">
        <v>266</v>
      </c>
      <c r="L1037" s="3" t="s">
        <v>36</v>
      </c>
      <c r="M1037" s="3" t="s">
        <v>30</v>
      </c>
      <c r="N1037" s="3" t="s">
        <v>43</v>
      </c>
      <c r="O1037" s="4">
        <v>24.905000000000001</v>
      </c>
      <c r="P1037" s="4">
        <v>2.4904999999999999</v>
      </c>
      <c r="Q1037" s="4">
        <v>5.2</v>
      </c>
      <c r="R1037" s="4">
        <v>20.27</v>
      </c>
      <c r="S1037" s="4">
        <v>17.96</v>
      </c>
      <c r="T1037" s="4">
        <v>88.6</v>
      </c>
      <c r="U1037" s="4">
        <v>0.6</v>
      </c>
      <c r="V1037" s="4">
        <v>15.0564</v>
      </c>
      <c r="W1037" s="4">
        <v>0.5</v>
      </c>
      <c r="X1037" s="4">
        <v>12.58</v>
      </c>
      <c r="Y1037" s="4">
        <v>26.15</v>
      </c>
      <c r="Z1037" s="4">
        <v>149.59</v>
      </c>
      <c r="AA1037" s="5">
        <f t="shared" si="16"/>
        <v>182.64579850000001</v>
      </c>
    </row>
    <row r="1038" spans="1:27" x14ac:dyDescent="0.25">
      <c r="A1038" t="s">
        <v>26</v>
      </c>
      <c r="B1038" s="2">
        <v>44371</v>
      </c>
      <c r="C1038">
        <v>2021</v>
      </c>
      <c r="D1038">
        <v>6</v>
      </c>
      <c r="E1038">
        <v>24</v>
      </c>
      <c r="F1038" s="3">
        <v>69</v>
      </c>
      <c r="G1038" s="3" t="s">
        <v>80</v>
      </c>
      <c r="H1038" s="3">
        <v>4</v>
      </c>
      <c r="I1038" s="3">
        <v>2</v>
      </c>
      <c r="J1038" s="3" t="s">
        <v>157</v>
      </c>
      <c r="K1038" s="3" t="s">
        <v>266</v>
      </c>
      <c r="L1038" s="3" t="s">
        <v>36</v>
      </c>
      <c r="M1038" s="3" t="s">
        <v>30</v>
      </c>
      <c r="N1038" s="3" t="s">
        <v>43</v>
      </c>
      <c r="O1038" s="4">
        <v>23.465</v>
      </c>
      <c r="P1038" s="4">
        <v>2.3464999999999998</v>
      </c>
      <c r="Q1038" s="4">
        <v>5.3</v>
      </c>
      <c r="R1038" s="4">
        <v>21.17</v>
      </c>
      <c r="S1038" s="4">
        <v>19.04</v>
      </c>
      <c r="T1038" s="4">
        <v>89.94</v>
      </c>
      <c r="U1038" s="4">
        <v>0.56000000000000005</v>
      </c>
      <c r="V1038" s="4">
        <v>15.922800000000001</v>
      </c>
      <c r="W1038" s="4">
        <v>0.47</v>
      </c>
      <c r="X1038" s="4">
        <v>12.72</v>
      </c>
      <c r="Y1038" s="4">
        <v>32.96</v>
      </c>
      <c r="Z1038" s="4">
        <v>157.66</v>
      </c>
      <c r="AA1038" s="5">
        <f t="shared" si="16"/>
        <v>172.08527049999998</v>
      </c>
    </row>
    <row r="1039" spans="1:27" x14ac:dyDescent="0.25">
      <c r="A1039" t="s">
        <v>26</v>
      </c>
      <c r="B1039" s="2">
        <v>44371</v>
      </c>
      <c r="C1039">
        <v>2021</v>
      </c>
      <c r="D1039">
        <v>6</v>
      </c>
      <c r="E1039">
        <v>24</v>
      </c>
      <c r="F1039" s="3">
        <v>69</v>
      </c>
      <c r="G1039" s="3" t="s">
        <v>80</v>
      </c>
      <c r="H1039" s="3">
        <v>4</v>
      </c>
      <c r="I1039" s="3">
        <v>3</v>
      </c>
      <c r="J1039" s="3" t="s">
        <v>221</v>
      </c>
      <c r="K1039" s="3" t="s">
        <v>266</v>
      </c>
      <c r="L1039" s="3" t="s">
        <v>36</v>
      </c>
      <c r="M1039" s="3" t="s">
        <v>30</v>
      </c>
      <c r="N1039" s="3" t="s">
        <v>43</v>
      </c>
      <c r="O1039" s="4">
        <v>24.505000000000003</v>
      </c>
      <c r="P1039" s="4">
        <v>2.4505000000000003</v>
      </c>
      <c r="Q1039" s="4">
        <v>5.2</v>
      </c>
      <c r="R1039" s="4">
        <v>20.65</v>
      </c>
      <c r="S1039" s="4">
        <v>18.32</v>
      </c>
      <c r="T1039" s="4">
        <v>88.72</v>
      </c>
      <c r="U1039" s="4">
        <v>0.6</v>
      </c>
      <c r="V1039" s="4">
        <v>15.511100000000001</v>
      </c>
      <c r="W1039" s="4">
        <v>0.51</v>
      </c>
      <c r="X1039" s="4">
        <v>12.01</v>
      </c>
      <c r="Y1039" s="4">
        <v>29.92</v>
      </c>
      <c r="Z1039" s="4">
        <v>154.06</v>
      </c>
      <c r="AA1039" s="5">
        <f t="shared" si="16"/>
        <v>179.71231850000001</v>
      </c>
    </row>
    <row r="1040" spans="1:27" x14ac:dyDescent="0.25">
      <c r="A1040" t="s">
        <v>26</v>
      </c>
      <c r="B1040" s="2">
        <v>44371</v>
      </c>
      <c r="C1040">
        <v>2021</v>
      </c>
      <c r="D1040">
        <v>6</v>
      </c>
      <c r="E1040">
        <v>24</v>
      </c>
      <c r="F1040" s="3">
        <v>69</v>
      </c>
      <c r="G1040" s="3" t="s">
        <v>80</v>
      </c>
      <c r="H1040" s="3">
        <v>1</v>
      </c>
      <c r="I1040" s="3">
        <v>1</v>
      </c>
      <c r="J1040" s="3" t="s">
        <v>81</v>
      </c>
      <c r="K1040" s="3" t="s">
        <v>266</v>
      </c>
      <c r="L1040" s="3" t="s">
        <v>36</v>
      </c>
      <c r="M1040" s="3" t="s">
        <v>39</v>
      </c>
      <c r="N1040" s="3" t="s">
        <v>49</v>
      </c>
      <c r="O1040" s="4">
        <v>24.355</v>
      </c>
      <c r="P1040" s="4">
        <v>2.4355000000000002</v>
      </c>
      <c r="Q1040" s="4">
        <v>5.3</v>
      </c>
      <c r="R1040" s="4">
        <v>19.670000000000002</v>
      </c>
      <c r="S1040" s="4">
        <v>17.43</v>
      </c>
      <c r="T1040" s="4">
        <v>88.61</v>
      </c>
      <c r="U1040" s="4">
        <v>0.6</v>
      </c>
      <c r="V1040" s="4">
        <v>14.7499</v>
      </c>
      <c r="W1040" s="4">
        <v>0.51</v>
      </c>
      <c r="X1040" s="4">
        <v>12.04</v>
      </c>
      <c r="Y1040" s="4">
        <v>23.74</v>
      </c>
      <c r="Z1040" s="4">
        <v>146.72999999999999</v>
      </c>
      <c r="AA1040" s="5">
        <f t="shared" si="16"/>
        <v>178.61226350000004</v>
      </c>
    </row>
    <row r="1041" spans="1:27" x14ac:dyDescent="0.25">
      <c r="A1041" t="s">
        <v>26</v>
      </c>
      <c r="B1041" s="2">
        <v>44371</v>
      </c>
      <c r="C1041">
        <v>2021</v>
      </c>
      <c r="D1041">
        <v>6</v>
      </c>
      <c r="E1041">
        <v>24</v>
      </c>
      <c r="F1041" s="3">
        <v>69</v>
      </c>
      <c r="G1041" s="3" t="s">
        <v>80</v>
      </c>
      <c r="H1041" s="3">
        <v>1</v>
      </c>
      <c r="I1041" s="3">
        <v>2</v>
      </c>
      <c r="J1041" s="3" t="s">
        <v>154</v>
      </c>
      <c r="K1041" s="3" t="s">
        <v>266</v>
      </c>
      <c r="L1041" s="3" t="s">
        <v>36</v>
      </c>
      <c r="M1041" s="3" t="s">
        <v>39</v>
      </c>
      <c r="N1041" s="3" t="s">
        <v>49</v>
      </c>
      <c r="O1041" s="4">
        <v>27.155000000000001</v>
      </c>
      <c r="P1041" s="4">
        <v>2.7155</v>
      </c>
      <c r="Q1041" s="4">
        <v>5.3</v>
      </c>
      <c r="R1041" s="4">
        <v>19.989999999999998</v>
      </c>
      <c r="S1041" s="4">
        <v>18.07</v>
      </c>
      <c r="T1041" s="4">
        <v>90.4</v>
      </c>
      <c r="U1041" s="4">
        <v>0.54</v>
      </c>
      <c r="V1041" s="4">
        <v>15.2491</v>
      </c>
      <c r="W1041" s="4">
        <v>0.46</v>
      </c>
      <c r="X1041" s="4">
        <v>12.2</v>
      </c>
      <c r="Y1041" s="4">
        <v>27.41</v>
      </c>
      <c r="Z1041" s="4">
        <v>151.08000000000001</v>
      </c>
      <c r="AA1041" s="5">
        <f t="shared" si="16"/>
        <v>199.1466235</v>
      </c>
    </row>
    <row r="1042" spans="1:27" x14ac:dyDescent="0.25">
      <c r="A1042" t="s">
        <v>26</v>
      </c>
      <c r="B1042" s="2">
        <v>44371</v>
      </c>
      <c r="C1042">
        <v>2021</v>
      </c>
      <c r="D1042">
        <v>6</v>
      </c>
      <c r="E1042">
        <v>24</v>
      </c>
      <c r="F1042" s="3">
        <v>69</v>
      </c>
      <c r="G1042" s="3" t="s">
        <v>80</v>
      </c>
      <c r="H1042" s="3">
        <v>1</v>
      </c>
      <c r="I1042" s="3">
        <v>3</v>
      </c>
      <c r="J1042" s="3" t="s">
        <v>218</v>
      </c>
      <c r="K1042" s="3" t="s">
        <v>266</v>
      </c>
      <c r="L1042" s="3" t="s">
        <v>36</v>
      </c>
      <c r="M1042" s="3" t="s">
        <v>39</v>
      </c>
      <c r="N1042" s="3" t="s">
        <v>49</v>
      </c>
      <c r="O1042" s="4">
        <v>26.025000000000002</v>
      </c>
      <c r="P1042" s="4">
        <v>2.6025</v>
      </c>
      <c r="Q1042" s="4">
        <v>5.2</v>
      </c>
      <c r="R1042" s="4">
        <v>20.45</v>
      </c>
      <c r="S1042" s="4">
        <v>18.36</v>
      </c>
      <c r="T1042" s="4">
        <v>89.78</v>
      </c>
      <c r="U1042" s="4">
        <v>0.56000000000000005</v>
      </c>
      <c r="V1042" s="4">
        <v>15.135</v>
      </c>
      <c r="W1042" s="4">
        <v>0.46</v>
      </c>
      <c r="X1042" s="4">
        <v>13.54</v>
      </c>
      <c r="Y1042" s="4">
        <v>26.48</v>
      </c>
      <c r="Z1042" s="4">
        <v>149.97999999999999</v>
      </c>
      <c r="AA1042" s="5">
        <f t="shared" si="16"/>
        <v>190.8595425</v>
      </c>
    </row>
    <row r="1043" spans="1:27" x14ac:dyDescent="0.25">
      <c r="A1043" t="s">
        <v>26</v>
      </c>
      <c r="B1043" s="2">
        <v>44371</v>
      </c>
      <c r="C1043">
        <v>2021</v>
      </c>
      <c r="D1043">
        <v>6</v>
      </c>
      <c r="E1043">
        <v>24</v>
      </c>
      <c r="F1043" s="3">
        <v>69</v>
      </c>
      <c r="G1043" s="3" t="s">
        <v>80</v>
      </c>
      <c r="H1043" s="3">
        <v>2</v>
      </c>
      <c r="I1043" s="3">
        <v>1</v>
      </c>
      <c r="J1043" s="3" t="s">
        <v>82</v>
      </c>
      <c r="K1043" s="3" t="s">
        <v>266</v>
      </c>
      <c r="L1043" s="3" t="s">
        <v>36</v>
      </c>
      <c r="M1043" s="3" t="s">
        <v>36</v>
      </c>
      <c r="N1043" s="3" t="s">
        <v>47</v>
      </c>
      <c r="O1043" s="4">
        <v>27.605</v>
      </c>
      <c r="P1043" s="4">
        <v>2.7605</v>
      </c>
      <c r="Q1043" s="4">
        <v>5.3</v>
      </c>
      <c r="R1043" s="4">
        <v>19.73</v>
      </c>
      <c r="S1043" s="4">
        <v>17.39</v>
      </c>
      <c r="T1043" s="4">
        <v>88.14</v>
      </c>
      <c r="U1043" s="4">
        <v>0.62</v>
      </c>
      <c r="V1043" s="4">
        <v>14.6752</v>
      </c>
      <c r="W1043" s="4">
        <v>0.52</v>
      </c>
      <c r="X1043" s="4">
        <v>12.2</v>
      </c>
      <c r="Y1043" s="4">
        <v>23.21</v>
      </c>
      <c r="Z1043" s="4">
        <v>146.1</v>
      </c>
      <c r="AA1043" s="5">
        <f t="shared" si="16"/>
        <v>202.4467885</v>
      </c>
    </row>
    <row r="1044" spans="1:27" x14ac:dyDescent="0.25">
      <c r="A1044" t="s">
        <v>26</v>
      </c>
      <c r="B1044" s="2">
        <v>44371</v>
      </c>
      <c r="C1044">
        <v>2021</v>
      </c>
      <c r="D1044">
        <v>6</v>
      </c>
      <c r="E1044">
        <v>24</v>
      </c>
      <c r="F1044" s="3">
        <v>69</v>
      </c>
      <c r="G1044" s="3" t="s">
        <v>80</v>
      </c>
      <c r="H1044" s="3">
        <v>2</v>
      </c>
      <c r="I1044" s="3">
        <v>2</v>
      </c>
      <c r="J1044" s="3" t="s">
        <v>155</v>
      </c>
      <c r="K1044" s="3" t="s">
        <v>266</v>
      </c>
      <c r="L1044" s="3" t="s">
        <v>36</v>
      </c>
      <c r="M1044" s="3" t="s">
        <v>36</v>
      </c>
      <c r="N1044" s="3" t="s">
        <v>47</v>
      </c>
      <c r="O1044" s="4">
        <v>26.325000000000003</v>
      </c>
      <c r="P1044" s="4">
        <v>2.6325000000000003</v>
      </c>
      <c r="Q1044" s="4">
        <v>5.2</v>
      </c>
      <c r="R1044" s="4">
        <v>20.059999999999999</v>
      </c>
      <c r="S1044" s="4">
        <v>17.93</v>
      </c>
      <c r="T1044" s="4">
        <v>89.38</v>
      </c>
      <c r="U1044" s="4">
        <v>0.57999999999999996</v>
      </c>
      <c r="V1044" s="4">
        <v>14.900399999999999</v>
      </c>
      <c r="W1044" s="4">
        <v>0.48</v>
      </c>
      <c r="X1044" s="4">
        <v>13.08</v>
      </c>
      <c r="Y1044" s="4">
        <v>24.73</v>
      </c>
      <c r="Z1044" s="4">
        <v>147.91</v>
      </c>
      <c r="AA1044" s="5">
        <f t="shared" si="16"/>
        <v>193.05965250000003</v>
      </c>
    </row>
    <row r="1045" spans="1:27" x14ac:dyDescent="0.25">
      <c r="A1045" t="s">
        <v>26</v>
      </c>
      <c r="B1045" s="2">
        <v>44371</v>
      </c>
      <c r="C1045">
        <v>2021</v>
      </c>
      <c r="D1045">
        <v>6</v>
      </c>
      <c r="E1045">
        <v>24</v>
      </c>
      <c r="F1045" s="3">
        <v>69</v>
      </c>
      <c r="G1045" s="3" t="s">
        <v>80</v>
      </c>
      <c r="H1045" s="3">
        <v>2</v>
      </c>
      <c r="I1045" s="3">
        <v>3</v>
      </c>
      <c r="J1045" s="3" t="s">
        <v>219</v>
      </c>
      <c r="K1045" s="3" t="s">
        <v>266</v>
      </c>
      <c r="L1045" s="3" t="s">
        <v>36</v>
      </c>
      <c r="M1045" s="3" t="s">
        <v>36</v>
      </c>
      <c r="N1045" s="3" t="s">
        <v>47</v>
      </c>
      <c r="O1045" s="4">
        <v>21.765000000000001</v>
      </c>
      <c r="P1045" s="4">
        <v>2.1764999999999999</v>
      </c>
      <c r="Q1045" s="4">
        <v>5.2</v>
      </c>
      <c r="R1045" s="4">
        <v>20.49</v>
      </c>
      <c r="S1045" s="4">
        <v>18.239999999999998</v>
      </c>
      <c r="T1045" s="4">
        <v>89.02</v>
      </c>
      <c r="U1045" s="4">
        <v>0.59</v>
      </c>
      <c r="V1045" s="4">
        <v>15.1235</v>
      </c>
      <c r="W1045" s="4">
        <v>0.49</v>
      </c>
      <c r="X1045" s="4">
        <v>13.21</v>
      </c>
      <c r="Y1045" s="4">
        <v>26.62</v>
      </c>
      <c r="Z1045" s="4">
        <v>150.15</v>
      </c>
      <c r="AA1045" s="5">
        <f t="shared" si="16"/>
        <v>159.61798050000002</v>
      </c>
    </row>
    <row r="1046" spans="1:27" x14ac:dyDescent="0.25">
      <c r="A1046" t="s">
        <v>26</v>
      </c>
      <c r="B1046" s="2">
        <v>44371</v>
      </c>
      <c r="C1046">
        <v>2021</v>
      </c>
      <c r="D1046">
        <v>6</v>
      </c>
      <c r="E1046">
        <v>24</v>
      </c>
      <c r="F1046" s="3">
        <v>69</v>
      </c>
      <c r="G1046" s="3" t="s">
        <v>85</v>
      </c>
      <c r="H1046" s="3">
        <v>3</v>
      </c>
      <c r="I1046" s="3">
        <v>1</v>
      </c>
      <c r="J1046" s="3" t="s">
        <v>88</v>
      </c>
      <c r="K1046" s="3" t="s">
        <v>266</v>
      </c>
      <c r="L1046" s="3" t="s">
        <v>29</v>
      </c>
      <c r="M1046" s="3" t="s">
        <v>33</v>
      </c>
      <c r="N1046" s="3" t="s">
        <v>34</v>
      </c>
      <c r="O1046" s="4">
        <v>24.245000000000001</v>
      </c>
      <c r="P1046" s="4">
        <v>2.4245000000000001</v>
      </c>
      <c r="Q1046" s="4">
        <v>5.2</v>
      </c>
      <c r="R1046" s="4">
        <v>20.28</v>
      </c>
      <c r="S1046" s="4">
        <v>17.899999999999999</v>
      </c>
      <c r="T1046" s="4">
        <v>88.26</v>
      </c>
      <c r="U1046" s="4">
        <v>0.61</v>
      </c>
      <c r="V1046" s="4">
        <v>14.961600000000001</v>
      </c>
      <c r="W1046" s="4">
        <v>0.51</v>
      </c>
      <c r="X1046" s="4">
        <v>12.75</v>
      </c>
      <c r="Y1046" s="4">
        <v>25.46</v>
      </c>
      <c r="Z1046" s="4">
        <v>148.77000000000001</v>
      </c>
      <c r="AA1046" s="5">
        <f t="shared" si="16"/>
        <v>177.80555649999999</v>
      </c>
    </row>
    <row r="1047" spans="1:27" x14ac:dyDescent="0.25">
      <c r="A1047" t="s">
        <v>26</v>
      </c>
      <c r="B1047" s="2">
        <v>44371</v>
      </c>
      <c r="C1047">
        <v>2021</v>
      </c>
      <c r="D1047">
        <v>6</v>
      </c>
      <c r="E1047">
        <v>24</v>
      </c>
      <c r="F1047" s="3">
        <v>69</v>
      </c>
      <c r="G1047" s="3" t="s">
        <v>85</v>
      </c>
      <c r="H1047" s="3">
        <v>3</v>
      </c>
      <c r="I1047" s="3">
        <v>2</v>
      </c>
      <c r="J1047" s="3" t="s">
        <v>160</v>
      </c>
      <c r="K1047" s="3" t="s">
        <v>266</v>
      </c>
      <c r="L1047" s="3" t="s">
        <v>29</v>
      </c>
      <c r="M1047" s="3" t="s">
        <v>33</v>
      </c>
      <c r="N1047" s="3" t="s">
        <v>34</v>
      </c>
      <c r="O1047" s="4">
        <v>22.625</v>
      </c>
      <c r="P1047" s="4">
        <v>2.2625000000000002</v>
      </c>
      <c r="Q1047" s="4">
        <v>5.2</v>
      </c>
      <c r="R1047" s="4">
        <v>20.21</v>
      </c>
      <c r="S1047" s="4">
        <v>17.88</v>
      </c>
      <c r="T1047" s="4">
        <v>88.47</v>
      </c>
      <c r="U1047" s="4">
        <v>0.61</v>
      </c>
      <c r="V1047" s="4">
        <v>14.8797</v>
      </c>
      <c r="W1047" s="4">
        <v>0.51</v>
      </c>
      <c r="X1047" s="4">
        <v>13</v>
      </c>
      <c r="Y1047" s="4">
        <v>24.79</v>
      </c>
      <c r="Z1047" s="4">
        <v>147.97999999999999</v>
      </c>
      <c r="AA1047" s="5">
        <f t="shared" si="16"/>
        <v>165.92496250000002</v>
      </c>
    </row>
    <row r="1048" spans="1:27" x14ac:dyDescent="0.25">
      <c r="A1048" t="s">
        <v>26</v>
      </c>
      <c r="B1048" s="2">
        <v>44371</v>
      </c>
      <c r="C1048">
        <v>2021</v>
      </c>
      <c r="D1048">
        <v>6</v>
      </c>
      <c r="E1048">
        <v>24</v>
      </c>
      <c r="F1048" s="3">
        <v>69</v>
      </c>
      <c r="G1048" s="3" t="s">
        <v>85</v>
      </c>
      <c r="H1048" s="3">
        <v>3</v>
      </c>
      <c r="I1048" s="3">
        <v>3</v>
      </c>
      <c r="J1048" s="3" t="s">
        <v>224</v>
      </c>
      <c r="K1048" s="3" t="s">
        <v>266</v>
      </c>
      <c r="L1048" s="3" t="s">
        <v>29</v>
      </c>
      <c r="M1048" s="3" t="s">
        <v>33</v>
      </c>
      <c r="N1048" s="3" t="s">
        <v>34</v>
      </c>
      <c r="O1048" s="4">
        <v>21.725000000000001</v>
      </c>
      <c r="P1048" s="4">
        <v>2.1725000000000003</v>
      </c>
      <c r="Q1048" s="4">
        <v>5.2</v>
      </c>
      <c r="R1048" s="4">
        <v>20.21</v>
      </c>
      <c r="S1048" s="4">
        <v>18.22</v>
      </c>
      <c r="T1048" s="4">
        <v>90.15</v>
      </c>
      <c r="U1048" s="4">
        <v>0.55000000000000004</v>
      </c>
      <c r="V1048" s="4">
        <v>15.2903</v>
      </c>
      <c r="W1048" s="4">
        <v>0.46</v>
      </c>
      <c r="X1048" s="4">
        <v>12.52</v>
      </c>
      <c r="Y1048" s="4">
        <v>27.74</v>
      </c>
      <c r="Z1048" s="4">
        <v>151.47999999999999</v>
      </c>
      <c r="AA1048" s="5">
        <f t="shared" si="16"/>
        <v>159.32463250000004</v>
      </c>
    </row>
    <row r="1049" spans="1:27" x14ac:dyDescent="0.25">
      <c r="A1049" t="s">
        <v>26</v>
      </c>
      <c r="B1049" s="2">
        <v>44371</v>
      </c>
      <c r="C1049">
        <v>2021</v>
      </c>
      <c r="D1049">
        <v>6</v>
      </c>
      <c r="E1049">
        <v>24</v>
      </c>
      <c r="F1049" s="3">
        <v>69</v>
      </c>
      <c r="G1049" s="3" t="s">
        <v>85</v>
      </c>
      <c r="H1049" s="3">
        <v>4</v>
      </c>
      <c r="I1049" s="3">
        <v>1</v>
      </c>
      <c r="J1049" s="3" t="s">
        <v>89</v>
      </c>
      <c r="K1049" s="3" t="s">
        <v>266</v>
      </c>
      <c r="L1049" s="3" t="s">
        <v>29</v>
      </c>
      <c r="M1049" s="3" t="s">
        <v>30</v>
      </c>
      <c r="N1049" s="3" t="s">
        <v>31</v>
      </c>
      <c r="O1049" s="4">
        <v>23.505000000000003</v>
      </c>
      <c r="P1049" s="4">
        <v>2.3505000000000003</v>
      </c>
      <c r="Q1049" s="4">
        <v>5.2</v>
      </c>
      <c r="R1049" s="4">
        <v>20.61</v>
      </c>
      <c r="S1049" s="4">
        <v>18.62</v>
      </c>
      <c r="T1049" s="4">
        <v>90.34</v>
      </c>
      <c r="U1049" s="4">
        <v>0.54</v>
      </c>
      <c r="V1049" s="4">
        <v>15.5525</v>
      </c>
      <c r="W1049" s="4">
        <v>0.45</v>
      </c>
      <c r="X1049" s="4">
        <v>12.79</v>
      </c>
      <c r="Y1049" s="4">
        <v>29.79</v>
      </c>
      <c r="Z1049" s="4">
        <v>153.91</v>
      </c>
      <c r="AA1049" s="5">
        <f t="shared" si="16"/>
        <v>172.37861850000002</v>
      </c>
    </row>
    <row r="1050" spans="1:27" x14ac:dyDescent="0.25">
      <c r="A1050" t="s">
        <v>26</v>
      </c>
      <c r="B1050" s="2">
        <v>44371</v>
      </c>
      <c r="C1050">
        <v>2021</v>
      </c>
      <c r="D1050">
        <v>6</v>
      </c>
      <c r="E1050">
        <v>24</v>
      </c>
      <c r="F1050" s="3">
        <v>69</v>
      </c>
      <c r="G1050" s="3" t="s">
        <v>85</v>
      </c>
      <c r="H1050" s="3">
        <v>4</v>
      </c>
      <c r="I1050" s="3">
        <v>2</v>
      </c>
      <c r="J1050" s="3" t="s">
        <v>161</v>
      </c>
      <c r="K1050" s="3" t="s">
        <v>266</v>
      </c>
      <c r="L1050" s="3" t="s">
        <v>29</v>
      </c>
      <c r="M1050" s="3" t="s">
        <v>30</v>
      </c>
      <c r="N1050" s="3" t="s">
        <v>31</v>
      </c>
      <c r="O1050" s="4">
        <v>23.465</v>
      </c>
      <c r="P1050" s="4">
        <v>2.3464999999999998</v>
      </c>
      <c r="Q1050" s="4">
        <v>5.3</v>
      </c>
      <c r="R1050" s="4">
        <v>21.9</v>
      </c>
      <c r="S1050" s="4">
        <v>19.12</v>
      </c>
      <c r="T1050" s="4">
        <v>87.31</v>
      </c>
      <c r="U1050" s="4">
        <v>0.65</v>
      </c>
      <c r="V1050" s="4">
        <v>16.026</v>
      </c>
      <c r="W1050" s="4">
        <v>0.54</v>
      </c>
      <c r="X1050" s="4">
        <v>12.59</v>
      </c>
      <c r="Y1050" s="4">
        <v>34.340000000000003</v>
      </c>
      <c r="Z1050" s="4">
        <v>159.30000000000001</v>
      </c>
      <c r="AA1050" s="5">
        <f t="shared" si="16"/>
        <v>172.08527049999998</v>
      </c>
    </row>
    <row r="1051" spans="1:27" x14ac:dyDescent="0.25">
      <c r="A1051" t="s">
        <v>26</v>
      </c>
      <c r="B1051" s="2">
        <v>44371</v>
      </c>
      <c r="C1051">
        <v>2021</v>
      </c>
      <c r="D1051">
        <v>6</v>
      </c>
      <c r="E1051">
        <v>24</v>
      </c>
      <c r="F1051" s="3">
        <v>69</v>
      </c>
      <c r="G1051" s="3" t="s">
        <v>85</v>
      </c>
      <c r="H1051" s="3">
        <v>4</v>
      </c>
      <c r="I1051" s="3">
        <v>3</v>
      </c>
      <c r="J1051" s="3" t="s">
        <v>225</v>
      </c>
      <c r="K1051" s="3" t="s">
        <v>266</v>
      </c>
      <c r="L1051" s="3" t="s">
        <v>29</v>
      </c>
      <c r="M1051" s="3" t="s">
        <v>30</v>
      </c>
      <c r="N1051" s="3" t="s">
        <v>31</v>
      </c>
      <c r="O1051" s="4">
        <v>23.665000000000003</v>
      </c>
      <c r="P1051" s="4">
        <v>2.3665000000000003</v>
      </c>
      <c r="Q1051" s="4">
        <v>5.4</v>
      </c>
      <c r="R1051" s="4">
        <v>19.72</v>
      </c>
      <c r="S1051" s="4">
        <v>17.579999999999998</v>
      </c>
      <c r="T1051" s="4">
        <v>89.15</v>
      </c>
      <c r="U1051" s="4">
        <v>0.57999999999999996</v>
      </c>
      <c r="V1051" s="4">
        <v>14.591699999999999</v>
      </c>
      <c r="W1051" s="4">
        <v>0.48</v>
      </c>
      <c r="X1051" s="4">
        <v>13.15</v>
      </c>
      <c r="Y1051" s="4">
        <v>22.22</v>
      </c>
      <c r="Z1051" s="4">
        <v>144.93</v>
      </c>
      <c r="AA1051" s="5">
        <f t="shared" si="16"/>
        <v>173.55201050000002</v>
      </c>
    </row>
    <row r="1052" spans="1:27" x14ac:dyDescent="0.25">
      <c r="A1052" t="s">
        <v>26</v>
      </c>
      <c r="B1052" s="2">
        <v>44371</v>
      </c>
      <c r="C1052">
        <v>2021</v>
      </c>
      <c r="D1052">
        <v>6</v>
      </c>
      <c r="E1052">
        <v>24</v>
      </c>
      <c r="F1052" s="3">
        <v>69</v>
      </c>
      <c r="G1052" s="3" t="s">
        <v>85</v>
      </c>
      <c r="H1052" s="3">
        <v>1</v>
      </c>
      <c r="I1052" s="3">
        <v>1</v>
      </c>
      <c r="J1052" s="3" t="s">
        <v>86</v>
      </c>
      <c r="K1052" s="3" t="s">
        <v>266</v>
      </c>
      <c r="L1052" s="3" t="s">
        <v>29</v>
      </c>
      <c r="M1052" s="3" t="s">
        <v>39</v>
      </c>
      <c r="N1052" s="3" t="s">
        <v>40</v>
      </c>
      <c r="O1052" s="4">
        <v>27.035</v>
      </c>
      <c r="P1052" s="4">
        <v>2.7035</v>
      </c>
      <c r="Q1052" s="4">
        <v>5.0999999999999996</v>
      </c>
      <c r="R1052" s="4">
        <v>19.75</v>
      </c>
      <c r="S1052" s="4">
        <v>17.309999999999999</v>
      </c>
      <c r="T1052" s="4">
        <v>87.65</v>
      </c>
      <c r="U1052" s="4">
        <v>0.63</v>
      </c>
      <c r="V1052" s="4">
        <v>14.3827</v>
      </c>
      <c r="W1052" s="4">
        <v>0.52</v>
      </c>
      <c r="X1052" s="4">
        <v>13.09</v>
      </c>
      <c r="Y1052" s="4">
        <v>20.84</v>
      </c>
      <c r="Z1052" s="4">
        <v>143.29</v>
      </c>
      <c r="AA1052" s="5">
        <f t="shared" si="16"/>
        <v>198.26657950000001</v>
      </c>
    </row>
    <row r="1053" spans="1:27" x14ac:dyDescent="0.25">
      <c r="A1053" t="s">
        <v>26</v>
      </c>
      <c r="B1053" s="2">
        <v>44371</v>
      </c>
      <c r="C1053">
        <v>2021</v>
      </c>
      <c r="D1053">
        <v>6</v>
      </c>
      <c r="E1053">
        <v>24</v>
      </c>
      <c r="F1053" s="3">
        <v>69</v>
      </c>
      <c r="G1053" s="3" t="s">
        <v>85</v>
      </c>
      <c r="H1053" s="3">
        <v>1</v>
      </c>
      <c r="I1053" s="3">
        <v>2</v>
      </c>
      <c r="J1053" s="3" t="s">
        <v>158</v>
      </c>
      <c r="K1053" s="3" t="s">
        <v>266</v>
      </c>
      <c r="L1053" s="3" t="s">
        <v>29</v>
      </c>
      <c r="M1053" s="3" t="s">
        <v>39</v>
      </c>
      <c r="N1053" s="3" t="s">
        <v>40</v>
      </c>
      <c r="O1053" s="4">
        <v>24.175000000000001</v>
      </c>
      <c r="P1053" s="4">
        <v>2.4175</v>
      </c>
      <c r="Q1053" s="4">
        <v>5.2</v>
      </c>
      <c r="R1053" s="4">
        <v>20.25</v>
      </c>
      <c r="S1053" s="4">
        <v>18.41</v>
      </c>
      <c r="T1053" s="4">
        <v>90.91</v>
      </c>
      <c r="U1053" s="4">
        <v>0.52</v>
      </c>
      <c r="V1053" s="4">
        <v>15.3154</v>
      </c>
      <c r="W1053" s="4">
        <v>0.43</v>
      </c>
      <c r="X1053" s="4">
        <v>13.02</v>
      </c>
      <c r="Y1053" s="4">
        <v>27.72</v>
      </c>
      <c r="Z1053" s="4">
        <v>151.44999999999999</v>
      </c>
      <c r="AA1053" s="5">
        <f t="shared" si="16"/>
        <v>177.29219750000001</v>
      </c>
    </row>
    <row r="1054" spans="1:27" x14ac:dyDescent="0.25">
      <c r="A1054" t="s">
        <v>26</v>
      </c>
      <c r="B1054" s="2">
        <v>44371</v>
      </c>
      <c r="C1054">
        <v>2021</v>
      </c>
      <c r="D1054">
        <v>6</v>
      </c>
      <c r="E1054">
        <v>24</v>
      </c>
      <c r="F1054" s="3">
        <v>69</v>
      </c>
      <c r="G1054" s="3" t="s">
        <v>85</v>
      </c>
      <c r="H1054" s="3">
        <v>1</v>
      </c>
      <c r="I1054" s="3">
        <v>3</v>
      </c>
      <c r="J1054" s="3" t="s">
        <v>222</v>
      </c>
      <c r="K1054" s="3" t="s">
        <v>266</v>
      </c>
      <c r="L1054" s="3" t="s">
        <v>29</v>
      </c>
      <c r="M1054" s="3" t="s">
        <v>39</v>
      </c>
      <c r="N1054" s="3" t="s">
        <v>40</v>
      </c>
      <c r="O1054" s="4">
        <v>21.295000000000002</v>
      </c>
      <c r="P1054" s="4">
        <v>2.1295000000000002</v>
      </c>
      <c r="Q1054" s="4">
        <v>5.2</v>
      </c>
      <c r="R1054" s="4">
        <v>20.079999999999998</v>
      </c>
      <c r="S1054" s="4">
        <v>17.37</v>
      </c>
      <c r="T1054" s="4">
        <v>86.5</v>
      </c>
      <c r="U1054" s="4">
        <v>0.67</v>
      </c>
      <c r="V1054" s="4">
        <v>14.7476</v>
      </c>
      <c r="W1054" s="4">
        <v>0.56999999999999995</v>
      </c>
      <c r="X1054" s="4">
        <v>11.85</v>
      </c>
      <c r="Y1054" s="4">
        <v>24.19</v>
      </c>
      <c r="Z1054" s="4">
        <v>147.26</v>
      </c>
      <c r="AA1054" s="5">
        <f t="shared" si="16"/>
        <v>156.17114150000003</v>
      </c>
    </row>
    <row r="1055" spans="1:27" x14ac:dyDescent="0.25">
      <c r="A1055" t="s">
        <v>26</v>
      </c>
      <c r="B1055" s="2">
        <v>44371</v>
      </c>
      <c r="C1055">
        <v>2021</v>
      </c>
      <c r="D1055">
        <v>6</v>
      </c>
      <c r="E1055">
        <v>24</v>
      </c>
      <c r="F1055" s="3">
        <v>69</v>
      </c>
      <c r="G1055" s="3" t="s">
        <v>85</v>
      </c>
      <c r="H1055" s="3">
        <v>2</v>
      </c>
      <c r="I1055" s="3">
        <v>1</v>
      </c>
      <c r="J1055" s="3" t="s">
        <v>87</v>
      </c>
      <c r="K1055" s="3" t="s">
        <v>266</v>
      </c>
      <c r="L1055" s="3" t="s">
        <v>29</v>
      </c>
      <c r="M1055" s="3" t="s">
        <v>36</v>
      </c>
      <c r="N1055" s="3" t="s">
        <v>37</v>
      </c>
      <c r="O1055" s="4">
        <v>27.505000000000003</v>
      </c>
      <c r="P1055" s="4">
        <v>2.7505000000000002</v>
      </c>
      <c r="Q1055" s="4">
        <v>5.3</v>
      </c>
      <c r="R1055" s="4">
        <v>20.100000000000001</v>
      </c>
      <c r="S1055" s="4">
        <v>17.84</v>
      </c>
      <c r="T1055" s="4">
        <v>88.76</v>
      </c>
      <c r="U1055" s="4">
        <v>0.6</v>
      </c>
      <c r="V1055" s="4">
        <v>14.901</v>
      </c>
      <c r="W1055" s="4">
        <v>0.5</v>
      </c>
      <c r="X1055" s="4">
        <v>12.79</v>
      </c>
      <c r="Y1055" s="4">
        <v>24.89</v>
      </c>
      <c r="Z1055" s="4">
        <v>148.1</v>
      </c>
      <c r="AA1055" s="5">
        <f t="shared" si="16"/>
        <v>201.71341849999999</v>
      </c>
    </row>
    <row r="1056" spans="1:27" x14ac:dyDescent="0.25">
      <c r="A1056" t="s">
        <v>26</v>
      </c>
      <c r="B1056" s="2">
        <v>44371</v>
      </c>
      <c r="C1056">
        <v>2021</v>
      </c>
      <c r="D1056">
        <v>6</v>
      </c>
      <c r="E1056">
        <v>24</v>
      </c>
      <c r="F1056" s="3">
        <v>69</v>
      </c>
      <c r="G1056" s="3" t="s">
        <v>85</v>
      </c>
      <c r="H1056" s="3">
        <v>2</v>
      </c>
      <c r="I1056" s="3">
        <v>2</v>
      </c>
      <c r="J1056" s="3" t="s">
        <v>159</v>
      </c>
      <c r="K1056" s="3" t="s">
        <v>266</v>
      </c>
      <c r="L1056" s="3" t="s">
        <v>29</v>
      </c>
      <c r="M1056" s="3" t="s">
        <v>36</v>
      </c>
      <c r="N1056" s="3" t="s">
        <v>37</v>
      </c>
      <c r="O1056" s="4">
        <v>24.925000000000001</v>
      </c>
      <c r="P1056" s="4">
        <v>2.4925000000000002</v>
      </c>
      <c r="Q1056" s="4">
        <v>5.3</v>
      </c>
      <c r="R1056" s="4">
        <v>20.079999999999998</v>
      </c>
      <c r="S1056" s="4">
        <v>18.14</v>
      </c>
      <c r="T1056" s="4">
        <v>90.34</v>
      </c>
      <c r="U1056" s="4">
        <v>0.54</v>
      </c>
      <c r="V1056" s="4">
        <v>15.2736</v>
      </c>
      <c r="W1056" s="4">
        <v>0.45</v>
      </c>
      <c r="X1056" s="4">
        <v>12.33</v>
      </c>
      <c r="Y1056" s="4">
        <v>27.53</v>
      </c>
      <c r="Z1056" s="4">
        <v>151.22999999999999</v>
      </c>
      <c r="AA1056" s="5">
        <f t="shared" si="16"/>
        <v>182.7924725</v>
      </c>
    </row>
    <row r="1057" spans="1:27" x14ac:dyDescent="0.25">
      <c r="A1057" t="s">
        <v>26</v>
      </c>
      <c r="B1057" s="2">
        <v>44371</v>
      </c>
      <c r="C1057">
        <v>2021</v>
      </c>
      <c r="D1057">
        <v>6</v>
      </c>
      <c r="E1057">
        <v>24</v>
      </c>
      <c r="F1057" s="3">
        <v>69</v>
      </c>
      <c r="G1057" s="3" t="s">
        <v>85</v>
      </c>
      <c r="H1057" s="3">
        <v>2</v>
      </c>
      <c r="I1057" s="3">
        <v>3</v>
      </c>
      <c r="J1057" s="3" t="s">
        <v>223</v>
      </c>
      <c r="K1057" s="3" t="s">
        <v>266</v>
      </c>
      <c r="L1057" s="3" t="s">
        <v>29</v>
      </c>
      <c r="M1057" s="3" t="s">
        <v>36</v>
      </c>
      <c r="N1057" s="3" t="s">
        <v>37</v>
      </c>
      <c r="O1057" s="4">
        <v>22.425000000000001</v>
      </c>
      <c r="P1057" s="4">
        <v>2.2425000000000002</v>
      </c>
      <c r="Q1057" s="4">
        <v>5.3</v>
      </c>
      <c r="R1057" s="4">
        <v>19.809999999999999</v>
      </c>
      <c r="S1057" s="4">
        <v>17.97</v>
      </c>
      <c r="T1057" s="4">
        <v>90.71</v>
      </c>
      <c r="U1057" s="4">
        <v>0.53</v>
      </c>
      <c r="V1057" s="4">
        <v>15.1752</v>
      </c>
      <c r="W1057" s="4">
        <v>0.45</v>
      </c>
      <c r="X1057" s="4">
        <v>12.16</v>
      </c>
      <c r="Y1057" s="4">
        <v>26.73</v>
      </c>
      <c r="Z1057" s="4">
        <v>150.28</v>
      </c>
      <c r="AA1057" s="5">
        <f t="shared" si="16"/>
        <v>164.45822250000001</v>
      </c>
    </row>
    <row r="1058" spans="1:27" x14ac:dyDescent="0.25">
      <c r="A1058" t="s">
        <v>26</v>
      </c>
      <c r="B1058" s="2">
        <v>44371</v>
      </c>
      <c r="C1058">
        <v>2021</v>
      </c>
      <c r="D1058">
        <v>6</v>
      </c>
      <c r="E1058">
        <v>24</v>
      </c>
      <c r="F1058" s="3">
        <v>69</v>
      </c>
      <c r="G1058" s="3" t="s">
        <v>90</v>
      </c>
      <c r="H1058" s="3">
        <v>1</v>
      </c>
      <c r="I1058" s="3">
        <v>1</v>
      </c>
      <c r="J1058" s="3" t="s">
        <v>91</v>
      </c>
      <c r="K1058" s="3" t="s">
        <v>267</v>
      </c>
      <c r="L1058" s="3" t="s">
        <v>36</v>
      </c>
      <c r="M1058" s="3" t="s">
        <v>33</v>
      </c>
      <c r="N1058" s="3" t="s">
        <v>45</v>
      </c>
      <c r="O1058" s="4">
        <v>22.425000000000001</v>
      </c>
      <c r="P1058" s="4">
        <v>2.2425000000000002</v>
      </c>
      <c r="Q1058" s="4">
        <v>5.3</v>
      </c>
      <c r="R1058" s="4">
        <v>19.54</v>
      </c>
      <c r="S1058" s="4">
        <v>16.489999999999998</v>
      </c>
      <c r="T1058" s="4">
        <v>84.39</v>
      </c>
      <c r="U1058" s="4">
        <v>0.75</v>
      </c>
      <c r="V1058" s="4">
        <v>13.9811</v>
      </c>
      <c r="W1058" s="4">
        <v>0.64</v>
      </c>
      <c r="X1058" s="4">
        <v>11.93</v>
      </c>
      <c r="Y1058" s="4">
        <v>18.5</v>
      </c>
      <c r="Z1058" s="4">
        <v>140.52000000000001</v>
      </c>
      <c r="AA1058" s="5">
        <f t="shared" si="16"/>
        <v>164.45822250000001</v>
      </c>
    </row>
    <row r="1059" spans="1:27" x14ac:dyDescent="0.25">
      <c r="A1059" t="s">
        <v>26</v>
      </c>
      <c r="B1059" s="2">
        <v>44371</v>
      </c>
      <c r="C1059">
        <v>2021</v>
      </c>
      <c r="D1059">
        <v>6</v>
      </c>
      <c r="E1059">
        <v>24</v>
      </c>
      <c r="F1059" s="3">
        <v>69</v>
      </c>
      <c r="G1059" s="3" t="s">
        <v>90</v>
      </c>
      <c r="H1059" s="3">
        <v>1</v>
      </c>
      <c r="I1059" s="3">
        <v>2</v>
      </c>
      <c r="J1059" s="3" t="s">
        <v>162</v>
      </c>
      <c r="K1059" s="3" t="s">
        <v>267</v>
      </c>
      <c r="L1059" s="3" t="s">
        <v>36</v>
      </c>
      <c r="M1059" s="3" t="s">
        <v>33</v>
      </c>
      <c r="N1059" s="3" t="s">
        <v>45</v>
      </c>
      <c r="O1059" s="4">
        <v>22.855</v>
      </c>
      <c r="P1059" s="4">
        <v>2.2854999999999999</v>
      </c>
      <c r="Q1059" s="4">
        <v>5.2</v>
      </c>
      <c r="R1059" s="4">
        <v>20.6</v>
      </c>
      <c r="S1059" s="4">
        <v>18.149999999999999</v>
      </c>
      <c r="T1059" s="4">
        <v>88.11</v>
      </c>
      <c r="U1059" s="4">
        <v>0.62</v>
      </c>
      <c r="V1059" s="4">
        <v>15.07</v>
      </c>
      <c r="W1059" s="4">
        <v>0.51</v>
      </c>
      <c r="X1059" s="4">
        <v>13.13</v>
      </c>
      <c r="Y1059" s="4">
        <v>26.34</v>
      </c>
      <c r="Z1059" s="4">
        <v>149.81</v>
      </c>
      <c r="AA1059" s="5">
        <f t="shared" si="16"/>
        <v>167.61171349999998</v>
      </c>
    </row>
    <row r="1060" spans="1:27" x14ac:dyDescent="0.25">
      <c r="A1060" t="s">
        <v>26</v>
      </c>
      <c r="B1060" s="2">
        <v>44371</v>
      </c>
      <c r="C1060">
        <v>2021</v>
      </c>
      <c r="D1060">
        <v>6</v>
      </c>
      <c r="E1060">
        <v>24</v>
      </c>
      <c r="F1060" s="3">
        <v>69</v>
      </c>
      <c r="G1060" s="3" t="s">
        <v>90</v>
      </c>
      <c r="H1060" s="3">
        <v>1</v>
      </c>
      <c r="I1060" s="3">
        <v>3</v>
      </c>
      <c r="J1060" s="3" t="s">
        <v>226</v>
      </c>
      <c r="K1060" s="3" t="s">
        <v>267</v>
      </c>
      <c r="L1060" s="3" t="s">
        <v>36</v>
      </c>
      <c r="M1060" s="3" t="s">
        <v>33</v>
      </c>
      <c r="N1060" s="3" t="s">
        <v>45</v>
      </c>
      <c r="O1060" s="4">
        <v>30.875</v>
      </c>
      <c r="P1060" s="4">
        <v>3.0874999999999999</v>
      </c>
      <c r="Q1060" s="4">
        <v>5.2</v>
      </c>
      <c r="R1060" s="4">
        <v>20.100000000000001</v>
      </c>
      <c r="S1060" s="4">
        <v>17.940000000000001</v>
      </c>
      <c r="T1060" s="4">
        <v>89.25</v>
      </c>
      <c r="U1060" s="4">
        <v>0.57999999999999996</v>
      </c>
      <c r="V1060" s="4">
        <v>14.7706</v>
      </c>
      <c r="W1060" s="4">
        <v>0.48</v>
      </c>
      <c r="X1060" s="4">
        <v>13.61</v>
      </c>
      <c r="Y1060" s="4">
        <v>23.68</v>
      </c>
      <c r="Z1060" s="4">
        <v>146.66</v>
      </c>
      <c r="AA1060" s="5">
        <f t="shared" si="16"/>
        <v>226.4279875</v>
      </c>
    </row>
    <row r="1061" spans="1:27" x14ac:dyDescent="0.25">
      <c r="A1061" t="s">
        <v>26</v>
      </c>
      <c r="B1061" s="2">
        <v>44371</v>
      </c>
      <c r="C1061">
        <v>2021</v>
      </c>
      <c r="D1061">
        <v>6</v>
      </c>
      <c r="E1061">
        <v>24</v>
      </c>
      <c r="F1061" s="3">
        <v>69</v>
      </c>
      <c r="G1061" s="3" t="s">
        <v>90</v>
      </c>
      <c r="H1061" s="3">
        <v>3</v>
      </c>
      <c r="I1061" s="3">
        <v>1</v>
      </c>
      <c r="J1061" s="3" t="s">
        <v>93</v>
      </c>
      <c r="K1061" s="3" t="s">
        <v>267</v>
      </c>
      <c r="L1061" s="3" t="s">
        <v>36</v>
      </c>
      <c r="M1061" s="3" t="s">
        <v>30</v>
      </c>
      <c r="N1061" s="3" t="s">
        <v>43</v>
      </c>
      <c r="O1061" s="4">
        <v>22.775000000000002</v>
      </c>
      <c r="P1061" s="4">
        <v>2.2775000000000003</v>
      </c>
      <c r="Q1061" s="4">
        <v>5.3</v>
      </c>
      <c r="R1061" s="4">
        <v>20.5</v>
      </c>
      <c r="S1061" s="4">
        <v>18.27</v>
      </c>
      <c r="T1061" s="4">
        <v>89.12</v>
      </c>
      <c r="U1061" s="4">
        <v>0.57999999999999996</v>
      </c>
      <c r="V1061" s="4">
        <v>15.1378</v>
      </c>
      <c r="W1061" s="4">
        <v>0.48</v>
      </c>
      <c r="X1061" s="4">
        <v>13.25</v>
      </c>
      <c r="Y1061" s="4">
        <v>26.66</v>
      </c>
      <c r="Z1061" s="4">
        <v>150.19</v>
      </c>
      <c r="AA1061" s="5">
        <f t="shared" si="16"/>
        <v>167.02501750000002</v>
      </c>
    </row>
    <row r="1062" spans="1:27" x14ac:dyDescent="0.25">
      <c r="A1062" t="s">
        <v>26</v>
      </c>
      <c r="B1062" s="2">
        <v>44371</v>
      </c>
      <c r="C1062">
        <v>2021</v>
      </c>
      <c r="D1062">
        <v>6</v>
      </c>
      <c r="E1062">
        <v>24</v>
      </c>
      <c r="F1062" s="3">
        <v>69</v>
      </c>
      <c r="G1062" s="3" t="s">
        <v>90</v>
      </c>
      <c r="H1062" s="3">
        <v>3</v>
      </c>
      <c r="I1062" s="3">
        <v>2</v>
      </c>
      <c r="J1062" s="3" t="s">
        <v>164</v>
      </c>
      <c r="K1062" s="3" t="s">
        <v>267</v>
      </c>
      <c r="L1062" s="3" t="s">
        <v>36</v>
      </c>
      <c r="M1062" s="3" t="s">
        <v>30</v>
      </c>
      <c r="N1062" s="3" t="s">
        <v>43</v>
      </c>
      <c r="O1062" s="4">
        <v>25.325000000000003</v>
      </c>
      <c r="P1062" s="4">
        <v>2.5325000000000002</v>
      </c>
      <c r="Q1062" s="4">
        <v>5.3</v>
      </c>
      <c r="R1062" s="4">
        <v>21.07</v>
      </c>
      <c r="S1062" s="4">
        <v>18.79</v>
      </c>
      <c r="T1062" s="4">
        <v>89.18</v>
      </c>
      <c r="U1062" s="4">
        <v>0.57999999999999996</v>
      </c>
      <c r="V1062" s="4">
        <v>15.6945</v>
      </c>
      <c r="W1062" s="4">
        <v>0.48</v>
      </c>
      <c r="X1062" s="4">
        <v>12.79</v>
      </c>
      <c r="Y1062" s="4">
        <v>31.19</v>
      </c>
      <c r="Z1062" s="4">
        <v>155.56</v>
      </c>
      <c r="AA1062" s="5">
        <f t="shared" si="16"/>
        <v>185.72595250000001</v>
      </c>
    </row>
    <row r="1063" spans="1:27" x14ac:dyDescent="0.25">
      <c r="A1063" t="s">
        <v>26</v>
      </c>
      <c r="B1063" s="2">
        <v>44371</v>
      </c>
      <c r="C1063">
        <v>2021</v>
      </c>
      <c r="D1063">
        <v>6</v>
      </c>
      <c r="E1063">
        <v>24</v>
      </c>
      <c r="F1063" s="3">
        <v>69</v>
      </c>
      <c r="G1063" s="3" t="s">
        <v>90</v>
      </c>
      <c r="H1063" s="3">
        <v>3</v>
      </c>
      <c r="I1063" s="3">
        <v>3</v>
      </c>
      <c r="J1063" s="3" t="s">
        <v>228</v>
      </c>
      <c r="K1063" s="3" t="s">
        <v>267</v>
      </c>
      <c r="L1063" s="3" t="s">
        <v>36</v>
      </c>
      <c r="M1063" s="3" t="s">
        <v>30</v>
      </c>
      <c r="N1063" s="3" t="s">
        <v>43</v>
      </c>
      <c r="O1063" s="4">
        <v>23.425000000000001</v>
      </c>
      <c r="P1063" s="4">
        <v>2.3425000000000002</v>
      </c>
      <c r="Q1063" s="4">
        <v>5.2</v>
      </c>
      <c r="R1063" s="4">
        <v>20.51</v>
      </c>
      <c r="S1063" s="4">
        <v>18.86</v>
      </c>
      <c r="T1063" s="4">
        <v>91.96</v>
      </c>
      <c r="U1063" s="4">
        <v>0.49</v>
      </c>
      <c r="V1063" s="4">
        <v>15.700799999999999</v>
      </c>
      <c r="W1063" s="4">
        <v>0.41</v>
      </c>
      <c r="X1063" s="4">
        <v>12.98</v>
      </c>
      <c r="Y1063" s="4">
        <v>30.7</v>
      </c>
      <c r="Z1063" s="4">
        <v>154.97999999999999</v>
      </c>
      <c r="AA1063" s="5">
        <f t="shared" si="16"/>
        <v>171.79192250000003</v>
      </c>
    </row>
    <row r="1064" spans="1:27" x14ac:dyDescent="0.25">
      <c r="A1064" t="s">
        <v>26</v>
      </c>
      <c r="B1064" s="2">
        <v>44371</v>
      </c>
      <c r="C1064">
        <v>2021</v>
      </c>
      <c r="D1064">
        <v>6</v>
      </c>
      <c r="E1064">
        <v>24</v>
      </c>
      <c r="F1064" s="3">
        <v>69</v>
      </c>
      <c r="G1064" s="3" t="s">
        <v>90</v>
      </c>
      <c r="H1064" s="3">
        <v>2</v>
      </c>
      <c r="I1064" s="3">
        <v>1</v>
      </c>
      <c r="J1064" s="3" t="s">
        <v>92</v>
      </c>
      <c r="K1064" s="3" t="s">
        <v>267</v>
      </c>
      <c r="L1064" s="3" t="s">
        <v>36</v>
      </c>
      <c r="M1064" s="3" t="s">
        <v>39</v>
      </c>
      <c r="N1064" s="3" t="s">
        <v>49</v>
      </c>
      <c r="O1064" s="4">
        <v>28.125</v>
      </c>
      <c r="P1064" s="4">
        <v>2.8125</v>
      </c>
      <c r="Q1064" s="4">
        <v>5.2</v>
      </c>
      <c r="R1064" s="4">
        <v>20.25</v>
      </c>
      <c r="S1064" s="4">
        <v>18.079999999999998</v>
      </c>
      <c r="T1064" s="4">
        <v>89.28</v>
      </c>
      <c r="U1064" s="4">
        <v>0.57999999999999996</v>
      </c>
      <c r="V1064" s="4">
        <v>15.0435</v>
      </c>
      <c r="W1064" s="4">
        <v>0.48</v>
      </c>
      <c r="X1064" s="4">
        <v>13.01</v>
      </c>
      <c r="Y1064" s="4">
        <v>25.89</v>
      </c>
      <c r="Z1064" s="4">
        <v>149.28</v>
      </c>
      <c r="AA1064" s="5">
        <f t="shared" si="16"/>
        <v>206.2603125</v>
      </c>
    </row>
    <row r="1065" spans="1:27" x14ac:dyDescent="0.25">
      <c r="A1065" t="s">
        <v>26</v>
      </c>
      <c r="B1065" s="2">
        <v>44371</v>
      </c>
      <c r="C1065">
        <v>2021</v>
      </c>
      <c r="D1065">
        <v>6</v>
      </c>
      <c r="E1065">
        <v>24</v>
      </c>
      <c r="F1065" s="3">
        <v>69</v>
      </c>
      <c r="G1065" s="3" t="s">
        <v>90</v>
      </c>
      <c r="H1065" s="3">
        <v>2</v>
      </c>
      <c r="I1065" s="3">
        <v>2</v>
      </c>
      <c r="J1065" s="3" t="s">
        <v>163</v>
      </c>
      <c r="K1065" s="3" t="s">
        <v>267</v>
      </c>
      <c r="L1065" s="3" t="s">
        <v>36</v>
      </c>
      <c r="M1065" s="3" t="s">
        <v>39</v>
      </c>
      <c r="N1065" s="3" t="s">
        <v>49</v>
      </c>
      <c r="O1065" s="4">
        <v>27.525000000000002</v>
      </c>
      <c r="P1065" s="4">
        <v>2.7525000000000004</v>
      </c>
      <c r="Q1065" s="4">
        <v>5.2</v>
      </c>
      <c r="R1065" s="4">
        <v>20.91</v>
      </c>
      <c r="S1065" s="4">
        <v>18.809999999999999</v>
      </c>
      <c r="T1065" s="4">
        <v>89.96</v>
      </c>
      <c r="U1065" s="4">
        <v>0.56000000000000005</v>
      </c>
      <c r="V1065" s="4">
        <v>15.626300000000001</v>
      </c>
      <c r="W1065" s="4">
        <v>0.47</v>
      </c>
      <c r="X1065" s="4">
        <v>13.1</v>
      </c>
      <c r="Y1065" s="4">
        <v>30.55</v>
      </c>
      <c r="Z1065" s="4">
        <v>154.81</v>
      </c>
      <c r="AA1065" s="5">
        <f t="shared" si="16"/>
        <v>201.86009250000004</v>
      </c>
    </row>
    <row r="1066" spans="1:27" x14ac:dyDescent="0.25">
      <c r="A1066" t="s">
        <v>26</v>
      </c>
      <c r="B1066" s="2">
        <v>44371</v>
      </c>
      <c r="C1066">
        <v>2021</v>
      </c>
      <c r="D1066">
        <v>6</v>
      </c>
      <c r="E1066">
        <v>24</v>
      </c>
      <c r="F1066" s="3">
        <v>69</v>
      </c>
      <c r="G1066" s="3" t="s">
        <v>90</v>
      </c>
      <c r="H1066" s="3">
        <v>2</v>
      </c>
      <c r="I1066" s="3">
        <v>3</v>
      </c>
      <c r="J1066" s="3" t="s">
        <v>227</v>
      </c>
      <c r="K1066" s="3" t="s">
        <v>267</v>
      </c>
      <c r="L1066" s="3" t="s">
        <v>36</v>
      </c>
      <c r="M1066" s="3" t="s">
        <v>39</v>
      </c>
      <c r="N1066" s="3" t="s">
        <v>49</v>
      </c>
      <c r="O1066" s="4">
        <v>28.245000000000001</v>
      </c>
      <c r="P1066" s="4">
        <v>2.8245</v>
      </c>
      <c r="Q1066" s="4">
        <v>5.2</v>
      </c>
      <c r="R1066" s="4">
        <v>20.65</v>
      </c>
      <c r="S1066" s="4">
        <v>18.22</v>
      </c>
      <c r="T1066" s="4">
        <v>88.23</v>
      </c>
      <c r="U1066" s="4">
        <v>0.61</v>
      </c>
      <c r="V1066" s="4">
        <v>15.253</v>
      </c>
      <c r="W1066" s="4">
        <v>0.51</v>
      </c>
      <c r="X1066" s="4">
        <v>12.66</v>
      </c>
      <c r="Y1066" s="4">
        <v>27.83</v>
      </c>
      <c r="Z1066" s="4">
        <v>151.58000000000001</v>
      </c>
      <c r="AA1066" s="5">
        <f t="shared" si="16"/>
        <v>207.1403565</v>
      </c>
    </row>
    <row r="1067" spans="1:27" x14ac:dyDescent="0.25">
      <c r="A1067" t="s">
        <v>26</v>
      </c>
      <c r="B1067" s="2">
        <v>44371</v>
      </c>
      <c r="C1067">
        <v>2021</v>
      </c>
      <c r="D1067">
        <v>6</v>
      </c>
      <c r="E1067">
        <v>24</v>
      </c>
      <c r="F1067" s="3">
        <v>69</v>
      </c>
      <c r="G1067" s="3" t="s">
        <v>90</v>
      </c>
      <c r="H1067" s="3">
        <v>4</v>
      </c>
      <c r="I1067" s="3">
        <v>1</v>
      </c>
      <c r="J1067" s="3" t="s">
        <v>94</v>
      </c>
      <c r="K1067" s="3" t="s">
        <v>267</v>
      </c>
      <c r="L1067" s="3" t="s">
        <v>36</v>
      </c>
      <c r="M1067" s="3" t="s">
        <v>36</v>
      </c>
      <c r="N1067" s="3" t="s">
        <v>47</v>
      </c>
      <c r="O1067" s="4">
        <v>26.025000000000002</v>
      </c>
      <c r="P1067" s="4">
        <v>2.6025</v>
      </c>
      <c r="Q1067" s="4">
        <v>5.2</v>
      </c>
      <c r="R1067" s="4">
        <v>20.54</v>
      </c>
      <c r="S1067" s="4">
        <v>18.239999999999998</v>
      </c>
      <c r="T1067" s="4">
        <v>88.8</v>
      </c>
      <c r="U1067" s="4">
        <v>0.6</v>
      </c>
      <c r="V1067" s="4">
        <v>15.2858</v>
      </c>
      <c r="W1067" s="4">
        <v>0.5</v>
      </c>
      <c r="X1067" s="4">
        <v>12.6</v>
      </c>
      <c r="Y1067" s="4">
        <v>28.01</v>
      </c>
      <c r="Z1067" s="4">
        <v>151.80000000000001</v>
      </c>
      <c r="AA1067" s="5">
        <f t="shared" si="16"/>
        <v>190.8595425</v>
      </c>
    </row>
    <row r="1068" spans="1:27" x14ac:dyDescent="0.25">
      <c r="A1068" t="s">
        <v>26</v>
      </c>
      <c r="B1068" s="2">
        <v>44371</v>
      </c>
      <c r="C1068">
        <v>2021</v>
      </c>
      <c r="D1068">
        <v>6</v>
      </c>
      <c r="E1068">
        <v>24</v>
      </c>
      <c r="F1068" s="3">
        <v>69</v>
      </c>
      <c r="G1068" s="3" t="s">
        <v>90</v>
      </c>
      <c r="H1068" s="3">
        <v>4</v>
      </c>
      <c r="I1068" s="3">
        <v>2</v>
      </c>
      <c r="J1068" s="3" t="s">
        <v>165</v>
      </c>
      <c r="K1068" s="3" t="s">
        <v>267</v>
      </c>
      <c r="L1068" s="3" t="s">
        <v>36</v>
      </c>
      <c r="M1068" s="3" t="s">
        <v>36</v>
      </c>
      <c r="N1068" s="3" t="s">
        <v>47</v>
      </c>
      <c r="O1068" s="4">
        <v>25.765000000000001</v>
      </c>
      <c r="P1068" s="4">
        <v>2.5765000000000002</v>
      </c>
      <c r="Q1068" s="4">
        <v>5.2</v>
      </c>
      <c r="R1068" s="4">
        <v>20.41</v>
      </c>
      <c r="S1068" s="4">
        <v>18.03</v>
      </c>
      <c r="T1068" s="4">
        <v>88.34</v>
      </c>
      <c r="U1068" s="4">
        <v>0.61</v>
      </c>
      <c r="V1068" s="4">
        <v>15.0124</v>
      </c>
      <c r="W1068" s="4">
        <v>0.51</v>
      </c>
      <c r="X1068" s="4">
        <v>12.97</v>
      </c>
      <c r="Y1068" s="4">
        <v>25.87</v>
      </c>
      <c r="Z1068" s="4">
        <v>149.26</v>
      </c>
      <c r="AA1068" s="5">
        <f t="shared" si="16"/>
        <v>188.95278050000002</v>
      </c>
    </row>
    <row r="1069" spans="1:27" x14ac:dyDescent="0.25">
      <c r="A1069" t="s">
        <v>26</v>
      </c>
      <c r="B1069" s="2">
        <v>44371</v>
      </c>
      <c r="C1069">
        <v>2021</v>
      </c>
      <c r="D1069">
        <v>6</v>
      </c>
      <c r="E1069">
        <v>24</v>
      </c>
      <c r="F1069" s="3">
        <v>69</v>
      </c>
      <c r="G1069" s="3" t="s">
        <v>90</v>
      </c>
      <c r="H1069" s="3">
        <v>4</v>
      </c>
      <c r="I1069" s="3">
        <v>3</v>
      </c>
      <c r="J1069" s="3" t="s">
        <v>229</v>
      </c>
      <c r="K1069" s="3" t="s">
        <v>267</v>
      </c>
      <c r="L1069" s="3" t="s">
        <v>36</v>
      </c>
      <c r="M1069" s="3" t="s">
        <v>36</v>
      </c>
      <c r="N1069" s="3" t="s">
        <v>47</v>
      </c>
      <c r="O1069" s="4">
        <v>25.625</v>
      </c>
      <c r="P1069" s="4">
        <v>2.5625</v>
      </c>
      <c r="Q1069" s="4">
        <v>5.2</v>
      </c>
      <c r="R1069" s="4">
        <v>20.29</v>
      </c>
      <c r="S1069" s="4">
        <v>17.93</v>
      </c>
      <c r="T1069" s="4">
        <v>88.37</v>
      </c>
      <c r="U1069" s="4">
        <v>0.61</v>
      </c>
      <c r="V1069" s="4">
        <v>14.9788</v>
      </c>
      <c r="W1069" s="4">
        <v>0.51</v>
      </c>
      <c r="X1069" s="4">
        <v>12.78</v>
      </c>
      <c r="Y1069" s="4">
        <v>25.6</v>
      </c>
      <c r="Z1069" s="4">
        <v>148.94</v>
      </c>
      <c r="AA1069" s="5">
        <f t="shared" si="16"/>
        <v>187.9260625</v>
      </c>
    </row>
    <row r="1070" spans="1:27" x14ac:dyDescent="0.25">
      <c r="A1070" t="s">
        <v>26</v>
      </c>
      <c r="B1070" s="2">
        <v>44371</v>
      </c>
      <c r="C1070">
        <v>2021</v>
      </c>
      <c r="D1070">
        <v>6</v>
      </c>
      <c r="E1070">
        <v>24</v>
      </c>
      <c r="F1070" s="3">
        <v>69</v>
      </c>
      <c r="G1070" s="3" t="s">
        <v>95</v>
      </c>
      <c r="H1070" s="3">
        <v>1</v>
      </c>
      <c r="I1070" s="3">
        <v>1</v>
      </c>
      <c r="J1070" s="3" t="s">
        <v>96</v>
      </c>
      <c r="K1070" s="3" t="s">
        <v>267</v>
      </c>
      <c r="L1070" s="3" t="s">
        <v>62</v>
      </c>
      <c r="M1070" s="3" t="s">
        <v>33</v>
      </c>
      <c r="N1070" s="3" t="s">
        <v>65</v>
      </c>
      <c r="O1070" s="4">
        <v>26.525000000000002</v>
      </c>
      <c r="P1070" s="4">
        <v>2.6525000000000003</v>
      </c>
      <c r="Q1070" s="4">
        <v>5.2</v>
      </c>
      <c r="R1070" s="4">
        <v>20.48</v>
      </c>
      <c r="S1070" s="4">
        <v>18.190000000000001</v>
      </c>
      <c r="T1070" s="4">
        <v>88.82</v>
      </c>
      <c r="U1070" s="4">
        <v>0.59</v>
      </c>
      <c r="V1070" s="4">
        <v>15.037100000000001</v>
      </c>
      <c r="W1070" s="4">
        <v>0.49</v>
      </c>
      <c r="X1070" s="4">
        <v>13.38</v>
      </c>
      <c r="Y1070" s="4">
        <v>25.91</v>
      </c>
      <c r="Z1070" s="4">
        <v>149.31</v>
      </c>
      <c r="AA1070" s="5">
        <f t="shared" si="16"/>
        <v>194.52639250000001</v>
      </c>
    </row>
    <row r="1071" spans="1:27" x14ac:dyDescent="0.25">
      <c r="A1071" t="s">
        <v>26</v>
      </c>
      <c r="B1071" s="2">
        <v>44371</v>
      </c>
      <c r="C1071">
        <v>2021</v>
      </c>
      <c r="D1071">
        <v>6</v>
      </c>
      <c r="E1071">
        <v>24</v>
      </c>
      <c r="F1071" s="3">
        <v>69</v>
      </c>
      <c r="G1071" s="3" t="s">
        <v>95</v>
      </c>
      <c r="H1071" s="3">
        <v>1</v>
      </c>
      <c r="I1071" s="3">
        <v>2</v>
      </c>
      <c r="J1071" s="3" t="s">
        <v>166</v>
      </c>
      <c r="K1071" s="3" t="s">
        <v>267</v>
      </c>
      <c r="L1071" s="3" t="s">
        <v>62</v>
      </c>
      <c r="M1071" s="3" t="s">
        <v>33</v>
      </c>
      <c r="N1071" s="3" t="s">
        <v>65</v>
      </c>
      <c r="O1071" s="4">
        <v>24.545000000000002</v>
      </c>
      <c r="P1071" s="4">
        <v>2.4545000000000003</v>
      </c>
      <c r="Q1071" s="4">
        <v>5.3</v>
      </c>
      <c r="R1071" s="4">
        <v>19.63</v>
      </c>
      <c r="S1071" s="4">
        <v>17.260000000000002</v>
      </c>
      <c r="T1071" s="4">
        <v>87.93</v>
      </c>
      <c r="U1071" s="4">
        <v>0.63</v>
      </c>
      <c r="V1071" s="4">
        <v>14.497299999999999</v>
      </c>
      <c r="W1071" s="4">
        <v>0.53</v>
      </c>
      <c r="X1071" s="4">
        <v>12.47</v>
      </c>
      <c r="Y1071" s="4">
        <v>21.84</v>
      </c>
      <c r="Z1071" s="4">
        <v>144.47999999999999</v>
      </c>
      <c r="AA1071" s="5">
        <f t="shared" si="16"/>
        <v>180.00566650000002</v>
      </c>
    </row>
    <row r="1072" spans="1:27" x14ac:dyDescent="0.25">
      <c r="A1072" t="s">
        <v>26</v>
      </c>
      <c r="B1072" s="2">
        <v>44371</v>
      </c>
      <c r="C1072">
        <v>2021</v>
      </c>
      <c r="D1072">
        <v>6</v>
      </c>
      <c r="E1072">
        <v>24</v>
      </c>
      <c r="F1072" s="3">
        <v>69</v>
      </c>
      <c r="G1072" s="3" t="s">
        <v>95</v>
      </c>
      <c r="H1072" s="3">
        <v>1</v>
      </c>
      <c r="I1072" s="3">
        <v>3</v>
      </c>
      <c r="J1072" s="3" t="s">
        <v>230</v>
      </c>
      <c r="K1072" s="3" t="s">
        <v>267</v>
      </c>
      <c r="L1072" s="3" t="s">
        <v>62</v>
      </c>
      <c r="M1072" s="3" t="s">
        <v>33</v>
      </c>
      <c r="N1072" s="3" t="s">
        <v>65</v>
      </c>
      <c r="O1072" s="4">
        <v>27.835000000000001</v>
      </c>
      <c r="P1072" s="4">
        <v>2.7835000000000001</v>
      </c>
      <c r="Q1072" s="4">
        <v>5.2</v>
      </c>
      <c r="R1072" s="4">
        <v>20.059999999999999</v>
      </c>
      <c r="S1072" s="4">
        <v>17.760000000000002</v>
      </c>
      <c r="T1072" s="4">
        <v>88.53</v>
      </c>
      <c r="U1072" s="4">
        <v>0.6</v>
      </c>
      <c r="V1072" s="4">
        <v>14.891299999999999</v>
      </c>
      <c r="W1072" s="4">
        <v>0.5</v>
      </c>
      <c r="X1072" s="4">
        <v>12.57</v>
      </c>
      <c r="Y1072" s="4">
        <v>24.81</v>
      </c>
      <c r="Z1072" s="4">
        <v>148</v>
      </c>
      <c r="AA1072" s="5">
        <f t="shared" si="16"/>
        <v>204.13353950000001</v>
      </c>
    </row>
    <row r="1073" spans="1:27" x14ac:dyDescent="0.25">
      <c r="A1073" t="s">
        <v>26</v>
      </c>
      <c r="B1073" s="2">
        <v>44371</v>
      </c>
      <c r="C1073">
        <v>2021</v>
      </c>
      <c r="D1073">
        <v>6</v>
      </c>
      <c r="E1073">
        <v>24</v>
      </c>
      <c r="F1073" s="3">
        <v>69</v>
      </c>
      <c r="G1073" s="3" t="s">
        <v>95</v>
      </c>
      <c r="H1073" s="3">
        <v>3</v>
      </c>
      <c r="I1073" s="3">
        <v>1</v>
      </c>
      <c r="J1073" s="3" t="s">
        <v>98</v>
      </c>
      <c r="K1073" s="3" t="s">
        <v>267</v>
      </c>
      <c r="L1073" s="3" t="s">
        <v>62</v>
      </c>
      <c r="M1073" s="3" t="s">
        <v>30</v>
      </c>
      <c r="N1073" s="3" t="s">
        <v>63</v>
      </c>
      <c r="O1073" s="4">
        <v>17.025000000000002</v>
      </c>
      <c r="P1073" s="4">
        <v>1.7025000000000001</v>
      </c>
      <c r="Q1073" s="4">
        <v>5.2</v>
      </c>
      <c r="R1073" s="4">
        <v>20.04</v>
      </c>
      <c r="S1073" s="4">
        <v>17.920000000000002</v>
      </c>
      <c r="T1073" s="4">
        <v>89.42</v>
      </c>
      <c r="U1073" s="4">
        <v>0.56999999999999995</v>
      </c>
      <c r="V1073" s="4">
        <v>14.9862</v>
      </c>
      <c r="W1073" s="4">
        <v>0.48</v>
      </c>
      <c r="X1073" s="4">
        <v>12.72</v>
      </c>
      <c r="Y1073" s="4">
        <v>25.43</v>
      </c>
      <c r="Z1073" s="4">
        <v>148.72999999999999</v>
      </c>
      <c r="AA1073" s="5">
        <f t="shared" si="16"/>
        <v>124.85624250000001</v>
      </c>
    </row>
    <row r="1074" spans="1:27" x14ac:dyDescent="0.25">
      <c r="A1074" t="s">
        <v>26</v>
      </c>
      <c r="B1074" s="2">
        <v>44371</v>
      </c>
      <c r="C1074">
        <v>2021</v>
      </c>
      <c r="D1074">
        <v>6</v>
      </c>
      <c r="E1074">
        <v>24</v>
      </c>
      <c r="F1074" s="3">
        <v>69</v>
      </c>
      <c r="G1074" s="3" t="s">
        <v>95</v>
      </c>
      <c r="H1074" s="3">
        <v>3</v>
      </c>
      <c r="I1074" s="3">
        <v>2</v>
      </c>
      <c r="J1074" s="3" t="s">
        <v>168</v>
      </c>
      <c r="K1074" s="3" t="s">
        <v>267</v>
      </c>
      <c r="L1074" s="3" t="s">
        <v>62</v>
      </c>
      <c r="M1074" s="3" t="s">
        <v>30</v>
      </c>
      <c r="N1074" s="3" t="s">
        <v>63</v>
      </c>
      <c r="O1074" s="4">
        <v>22.095000000000002</v>
      </c>
      <c r="P1074" s="4">
        <v>2.2095000000000002</v>
      </c>
      <c r="Q1074" s="4">
        <v>5.2</v>
      </c>
      <c r="R1074" s="4">
        <v>20.93</v>
      </c>
      <c r="S1074" s="4">
        <v>18.66</v>
      </c>
      <c r="T1074" s="4">
        <v>89.15</v>
      </c>
      <c r="U1074" s="4">
        <v>0.57999999999999996</v>
      </c>
      <c r="V1074" s="4">
        <v>15.81</v>
      </c>
      <c r="W1074" s="4">
        <v>0.49</v>
      </c>
      <c r="X1074" s="4">
        <v>11.97</v>
      </c>
      <c r="Y1074" s="4">
        <v>32.200000000000003</v>
      </c>
      <c r="Z1074" s="4">
        <v>156.76</v>
      </c>
      <c r="AA1074" s="5">
        <f t="shared" si="16"/>
        <v>162.03810150000001</v>
      </c>
    </row>
    <row r="1075" spans="1:27" x14ac:dyDescent="0.25">
      <c r="A1075" t="s">
        <v>26</v>
      </c>
      <c r="B1075" s="2">
        <v>44371</v>
      </c>
      <c r="C1075">
        <v>2021</v>
      </c>
      <c r="D1075">
        <v>6</v>
      </c>
      <c r="E1075">
        <v>24</v>
      </c>
      <c r="F1075" s="3">
        <v>69</v>
      </c>
      <c r="G1075" s="3" t="s">
        <v>95</v>
      </c>
      <c r="H1075" s="3">
        <v>3</v>
      </c>
      <c r="I1075" s="3">
        <v>3</v>
      </c>
      <c r="J1075" s="3" t="s">
        <v>232</v>
      </c>
      <c r="K1075" s="3" t="s">
        <v>267</v>
      </c>
      <c r="L1075" s="3" t="s">
        <v>62</v>
      </c>
      <c r="M1075" s="3" t="s">
        <v>30</v>
      </c>
      <c r="N1075" s="3" t="s">
        <v>63</v>
      </c>
      <c r="O1075" s="4">
        <v>21.525000000000002</v>
      </c>
      <c r="P1075" s="4">
        <v>2.1525000000000003</v>
      </c>
      <c r="Q1075" s="4">
        <v>5.2</v>
      </c>
      <c r="R1075" s="4">
        <v>20.59</v>
      </c>
      <c r="S1075" s="4">
        <v>18.34</v>
      </c>
      <c r="T1075" s="4">
        <v>89.07</v>
      </c>
      <c r="U1075" s="4">
        <v>0.59</v>
      </c>
      <c r="V1075" s="4">
        <v>15.3642</v>
      </c>
      <c r="W1075" s="4">
        <v>0.49</v>
      </c>
      <c r="X1075" s="4">
        <v>12.62</v>
      </c>
      <c r="Y1075" s="4">
        <v>28.58</v>
      </c>
      <c r="Z1075" s="4">
        <v>152.47</v>
      </c>
      <c r="AA1075" s="5">
        <f t="shared" si="16"/>
        <v>157.85789250000002</v>
      </c>
    </row>
    <row r="1076" spans="1:27" x14ac:dyDescent="0.25">
      <c r="A1076" t="s">
        <v>26</v>
      </c>
      <c r="B1076" s="2">
        <v>44371</v>
      </c>
      <c r="C1076">
        <v>2021</v>
      </c>
      <c r="D1076">
        <v>6</v>
      </c>
      <c r="E1076">
        <v>24</v>
      </c>
      <c r="F1076" s="3">
        <v>69</v>
      </c>
      <c r="G1076" s="3" t="s">
        <v>95</v>
      </c>
      <c r="H1076" s="3">
        <v>2</v>
      </c>
      <c r="I1076" s="3">
        <v>1</v>
      </c>
      <c r="J1076" s="3" t="s">
        <v>97</v>
      </c>
      <c r="K1076" s="3" t="s">
        <v>267</v>
      </c>
      <c r="L1076" s="3" t="s">
        <v>62</v>
      </c>
      <c r="M1076" s="3" t="s">
        <v>39</v>
      </c>
      <c r="N1076" s="3" t="s">
        <v>69</v>
      </c>
      <c r="O1076" s="4">
        <v>25.025000000000002</v>
      </c>
      <c r="P1076" s="4">
        <v>2.5025000000000004</v>
      </c>
      <c r="Q1076" s="4">
        <v>5.3</v>
      </c>
      <c r="R1076" s="4">
        <v>20.28</v>
      </c>
      <c r="S1076" s="4">
        <v>18.36</v>
      </c>
      <c r="T1076" s="4">
        <v>90.53</v>
      </c>
      <c r="U1076" s="4">
        <v>0.54</v>
      </c>
      <c r="V1076" s="4">
        <v>15.5154</v>
      </c>
      <c r="W1076" s="4">
        <v>0.46</v>
      </c>
      <c r="X1076" s="4">
        <v>12.12</v>
      </c>
      <c r="Y1076" s="4">
        <v>29.57</v>
      </c>
      <c r="Z1076" s="4">
        <v>153.65</v>
      </c>
      <c r="AA1076" s="5">
        <f t="shared" si="16"/>
        <v>183.52584250000004</v>
      </c>
    </row>
    <row r="1077" spans="1:27" x14ac:dyDescent="0.25">
      <c r="A1077" t="s">
        <v>26</v>
      </c>
      <c r="B1077" s="2">
        <v>44371</v>
      </c>
      <c r="C1077">
        <v>2021</v>
      </c>
      <c r="D1077">
        <v>6</v>
      </c>
      <c r="E1077">
        <v>24</v>
      </c>
      <c r="F1077" s="3">
        <v>69</v>
      </c>
      <c r="G1077" s="3" t="s">
        <v>95</v>
      </c>
      <c r="H1077" s="3">
        <v>2</v>
      </c>
      <c r="I1077" s="3">
        <v>2</v>
      </c>
      <c r="J1077" s="3" t="s">
        <v>167</v>
      </c>
      <c r="K1077" s="3" t="s">
        <v>267</v>
      </c>
      <c r="L1077" s="3" t="s">
        <v>62</v>
      </c>
      <c r="M1077" s="3" t="s">
        <v>39</v>
      </c>
      <c r="N1077" s="3" t="s">
        <v>69</v>
      </c>
      <c r="O1077" s="4">
        <v>26.425000000000001</v>
      </c>
      <c r="P1077" s="4">
        <v>2.6425000000000001</v>
      </c>
      <c r="Q1077" s="4">
        <v>5.3</v>
      </c>
      <c r="R1077" s="4">
        <v>20.63</v>
      </c>
      <c r="S1077" s="4">
        <v>18.47</v>
      </c>
      <c r="T1077" s="4">
        <v>89.53</v>
      </c>
      <c r="U1077" s="4">
        <v>0.56999999999999995</v>
      </c>
      <c r="V1077" s="4">
        <v>15.330399999999999</v>
      </c>
      <c r="W1077" s="4">
        <v>0.47</v>
      </c>
      <c r="X1077" s="4">
        <v>13.15</v>
      </c>
      <c r="Y1077" s="4">
        <v>28.15</v>
      </c>
      <c r="Z1077" s="4">
        <v>151.96</v>
      </c>
      <c r="AA1077" s="5">
        <f t="shared" si="16"/>
        <v>193.79302249999998</v>
      </c>
    </row>
    <row r="1078" spans="1:27" x14ac:dyDescent="0.25">
      <c r="A1078" t="s">
        <v>26</v>
      </c>
      <c r="B1078" s="2">
        <v>44371</v>
      </c>
      <c r="C1078">
        <v>2021</v>
      </c>
      <c r="D1078">
        <v>6</v>
      </c>
      <c r="E1078">
        <v>24</v>
      </c>
      <c r="F1078" s="3">
        <v>69</v>
      </c>
      <c r="G1078" s="3" t="s">
        <v>95</v>
      </c>
      <c r="H1078" s="3">
        <v>2</v>
      </c>
      <c r="I1078" s="3">
        <v>3</v>
      </c>
      <c r="J1078" s="3" t="s">
        <v>231</v>
      </c>
      <c r="K1078" s="3" t="s">
        <v>267</v>
      </c>
      <c r="L1078" s="3" t="s">
        <v>62</v>
      </c>
      <c r="M1078" s="3" t="s">
        <v>39</v>
      </c>
      <c r="N1078" s="3" t="s">
        <v>69</v>
      </c>
      <c r="O1078" s="4">
        <v>22.125</v>
      </c>
      <c r="P1078" s="4">
        <v>2.2124999999999999</v>
      </c>
      <c r="Q1078" s="4">
        <v>5.2</v>
      </c>
      <c r="R1078" s="4">
        <v>19.760000000000002</v>
      </c>
      <c r="S1078" s="4">
        <v>17.62</v>
      </c>
      <c r="T1078" s="4">
        <v>89.17</v>
      </c>
      <c r="U1078" s="4">
        <v>0.57999999999999996</v>
      </c>
      <c r="V1078" s="4">
        <v>14.581300000000001</v>
      </c>
      <c r="W1078" s="4">
        <v>0.48</v>
      </c>
      <c r="X1078" s="4">
        <v>13.32</v>
      </c>
      <c r="Y1078" s="4">
        <v>22.14</v>
      </c>
      <c r="Z1078" s="4">
        <v>144.83000000000001</v>
      </c>
      <c r="AA1078" s="5">
        <f t="shared" si="16"/>
        <v>162.25811249999998</v>
      </c>
    </row>
    <row r="1079" spans="1:27" x14ac:dyDescent="0.25">
      <c r="A1079" t="s">
        <v>26</v>
      </c>
      <c r="B1079" s="2">
        <v>44371</v>
      </c>
      <c r="C1079">
        <v>2021</v>
      </c>
      <c r="D1079">
        <v>6</v>
      </c>
      <c r="E1079">
        <v>24</v>
      </c>
      <c r="F1079" s="3">
        <v>69</v>
      </c>
      <c r="G1079" s="3" t="s">
        <v>95</v>
      </c>
      <c r="H1079" s="3">
        <v>4</v>
      </c>
      <c r="I1079" s="3">
        <v>1</v>
      </c>
      <c r="J1079" s="3" t="s">
        <v>99</v>
      </c>
      <c r="K1079" s="3" t="s">
        <v>267</v>
      </c>
      <c r="L1079" s="3" t="s">
        <v>62</v>
      </c>
      <c r="M1079" s="3" t="s">
        <v>36</v>
      </c>
      <c r="N1079" s="3" t="s">
        <v>67</v>
      </c>
      <c r="O1079" s="4">
        <v>21.825000000000003</v>
      </c>
      <c r="P1079" s="4">
        <v>2.1825000000000001</v>
      </c>
      <c r="Q1079" s="4">
        <v>5.2</v>
      </c>
      <c r="R1079" s="4">
        <v>19.07</v>
      </c>
      <c r="S1079" s="4">
        <v>16.53</v>
      </c>
      <c r="T1079" s="4">
        <v>86.68</v>
      </c>
      <c r="U1079" s="4">
        <v>0.67</v>
      </c>
      <c r="V1079" s="4">
        <v>14.063599999999999</v>
      </c>
      <c r="W1079" s="4">
        <v>0.56999999999999995</v>
      </c>
      <c r="X1079" s="4">
        <v>11.73</v>
      </c>
      <c r="Y1079" s="4">
        <v>18.63</v>
      </c>
      <c r="Z1079" s="4">
        <v>140.66999999999999</v>
      </c>
      <c r="AA1079" s="5">
        <f t="shared" si="16"/>
        <v>160.05800250000001</v>
      </c>
    </row>
    <row r="1080" spans="1:27" x14ac:dyDescent="0.25">
      <c r="A1080" t="s">
        <v>26</v>
      </c>
      <c r="B1080" s="2">
        <v>44371</v>
      </c>
      <c r="C1080">
        <v>2021</v>
      </c>
      <c r="D1080">
        <v>6</v>
      </c>
      <c r="E1080">
        <v>24</v>
      </c>
      <c r="F1080" s="3">
        <v>69</v>
      </c>
      <c r="G1080" s="3" t="s">
        <v>95</v>
      </c>
      <c r="H1080" s="3">
        <v>4</v>
      </c>
      <c r="I1080" s="3">
        <v>2</v>
      </c>
      <c r="J1080" s="3" t="s">
        <v>169</v>
      </c>
      <c r="K1080" s="3" t="s">
        <v>267</v>
      </c>
      <c r="L1080" s="3" t="s">
        <v>62</v>
      </c>
      <c r="M1080" s="3" t="s">
        <v>36</v>
      </c>
      <c r="N1080" s="3" t="s">
        <v>67</v>
      </c>
      <c r="O1080" s="4">
        <v>23.475000000000001</v>
      </c>
      <c r="P1080" s="4">
        <v>2.3475000000000001</v>
      </c>
      <c r="Q1080" s="4">
        <v>5.3</v>
      </c>
      <c r="R1080" s="4">
        <v>19.36</v>
      </c>
      <c r="S1080" s="4">
        <v>16.850000000000001</v>
      </c>
      <c r="T1080" s="4">
        <v>87.04</v>
      </c>
      <c r="U1080" s="4">
        <v>0.66</v>
      </c>
      <c r="V1080" s="4">
        <v>14.160299999999999</v>
      </c>
      <c r="W1080" s="4">
        <v>0.55000000000000004</v>
      </c>
      <c r="X1080" s="4">
        <v>12.44</v>
      </c>
      <c r="Y1080" s="4">
        <v>19.260000000000002</v>
      </c>
      <c r="Z1080" s="4">
        <v>141.41999999999999</v>
      </c>
      <c r="AA1080" s="5">
        <f t="shared" si="16"/>
        <v>172.15860750000002</v>
      </c>
    </row>
    <row r="1081" spans="1:27" x14ac:dyDescent="0.25">
      <c r="A1081" t="s">
        <v>26</v>
      </c>
      <c r="B1081" s="2">
        <v>44371</v>
      </c>
      <c r="C1081">
        <v>2021</v>
      </c>
      <c r="D1081">
        <v>6</v>
      </c>
      <c r="E1081">
        <v>24</v>
      </c>
      <c r="F1081" s="3">
        <v>69</v>
      </c>
      <c r="G1081" s="3" t="s">
        <v>95</v>
      </c>
      <c r="H1081" s="3">
        <v>4</v>
      </c>
      <c r="I1081" s="3">
        <v>3</v>
      </c>
      <c r="J1081" s="3" t="s">
        <v>233</v>
      </c>
      <c r="K1081" s="3" t="s">
        <v>267</v>
      </c>
      <c r="L1081" s="3" t="s">
        <v>62</v>
      </c>
      <c r="M1081" s="3" t="s">
        <v>36</v>
      </c>
      <c r="N1081" s="3" t="s">
        <v>67</v>
      </c>
      <c r="O1081" s="4">
        <v>24.965</v>
      </c>
      <c r="P1081" s="4">
        <v>2.4965000000000002</v>
      </c>
      <c r="Q1081" s="4">
        <v>5.3</v>
      </c>
      <c r="R1081" s="4">
        <v>18.84</v>
      </c>
      <c r="S1081" s="4">
        <v>16.38</v>
      </c>
      <c r="T1081" s="4">
        <v>86.94</v>
      </c>
      <c r="U1081" s="4">
        <v>0.66</v>
      </c>
      <c r="V1081" s="4">
        <v>13.8421</v>
      </c>
      <c r="W1081" s="4">
        <v>0.56000000000000005</v>
      </c>
      <c r="X1081" s="4">
        <v>12.12</v>
      </c>
      <c r="Y1081" s="4">
        <v>16.760000000000002</v>
      </c>
      <c r="Z1081" s="4">
        <v>138.44999999999999</v>
      </c>
      <c r="AA1081" s="5">
        <f t="shared" si="16"/>
        <v>183.08582050000001</v>
      </c>
    </row>
    <row r="1082" spans="1:27" x14ac:dyDescent="0.25">
      <c r="A1082" t="s">
        <v>26</v>
      </c>
      <c r="B1082" s="2">
        <v>44371</v>
      </c>
      <c r="C1082">
        <v>2021</v>
      </c>
      <c r="D1082">
        <v>6</v>
      </c>
      <c r="E1082">
        <v>24</v>
      </c>
      <c r="F1082" s="3">
        <v>69</v>
      </c>
      <c r="G1082" s="3" t="s">
        <v>100</v>
      </c>
      <c r="H1082" s="3">
        <v>1</v>
      </c>
      <c r="I1082" s="3">
        <v>1</v>
      </c>
      <c r="J1082" s="3" t="s">
        <v>101</v>
      </c>
      <c r="K1082" s="3" t="s">
        <v>267</v>
      </c>
      <c r="L1082" s="3" t="s">
        <v>29</v>
      </c>
      <c r="M1082" s="3" t="s">
        <v>33</v>
      </c>
      <c r="N1082" s="3" t="s">
        <v>34</v>
      </c>
      <c r="O1082" s="4">
        <v>28.005000000000003</v>
      </c>
      <c r="P1082" s="4">
        <v>2.8005000000000004</v>
      </c>
      <c r="Q1082" s="4">
        <v>5.0999999999999996</v>
      </c>
      <c r="R1082" s="4">
        <v>19.95</v>
      </c>
      <c r="S1082" s="4">
        <v>17.46</v>
      </c>
      <c r="T1082" s="4">
        <v>87.52</v>
      </c>
      <c r="U1082" s="4">
        <v>0.64</v>
      </c>
      <c r="V1082" s="4">
        <v>14.6806</v>
      </c>
      <c r="W1082" s="4">
        <v>0.54</v>
      </c>
      <c r="X1082" s="4">
        <v>12.41</v>
      </c>
      <c r="Y1082" s="4">
        <v>23.41</v>
      </c>
      <c r="Z1082" s="4">
        <v>146.34</v>
      </c>
      <c r="AA1082" s="5">
        <f t="shared" si="16"/>
        <v>205.38026850000003</v>
      </c>
    </row>
    <row r="1083" spans="1:27" x14ac:dyDescent="0.25">
      <c r="A1083" t="s">
        <v>26</v>
      </c>
      <c r="B1083" s="2">
        <v>44371</v>
      </c>
      <c r="C1083">
        <v>2021</v>
      </c>
      <c r="D1083">
        <v>6</v>
      </c>
      <c r="E1083">
        <v>24</v>
      </c>
      <c r="F1083" s="3">
        <v>69</v>
      </c>
      <c r="G1083" s="3" t="s">
        <v>100</v>
      </c>
      <c r="H1083" s="3">
        <v>1</v>
      </c>
      <c r="I1083" s="3">
        <v>2</v>
      </c>
      <c r="J1083" s="3" t="s">
        <v>170</v>
      </c>
      <c r="K1083" s="3" t="s">
        <v>267</v>
      </c>
      <c r="L1083" s="3" t="s">
        <v>29</v>
      </c>
      <c r="M1083" s="3" t="s">
        <v>33</v>
      </c>
      <c r="N1083" s="3" t="s">
        <v>34</v>
      </c>
      <c r="O1083" s="4">
        <v>31.125</v>
      </c>
      <c r="P1083" s="4">
        <v>3.1124999999999998</v>
      </c>
      <c r="Q1083" s="4">
        <v>5.3</v>
      </c>
      <c r="R1083" s="4">
        <v>20.45</v>
      </c>
      <c r="S1083" s="4">
        <v>18.18</v>
      </c>
      <c r="T1083" s="4">
        <v>88.9</v>
      </c>
      <c r="U1083" s="4">
        <v>0.59</v>
      </c>
      <c r="V1083" s="4">
        <v>15.2674</v>
      </c>
      <c r="W1083" s="4">
        <v>0.5</v>
      </c>
      <c r="X1083" s="4">
        <v>12.48</v>
      </c>
      <c r="Y1083" s="4">
        <v>27.86</v>
      </c>
      <c r="Z1083" s="4">
        <v>151.62</v>
      </c>
      <c r="AA1083" s="5">
        <f t="shared" si="16"/>
        <v>228.26141249999998</v>
      </c>
    </row>
    <row r="1084" spans="1:27" x14ac:dyDescent="0.25">
      <c r="A1084" t="s">
        <v>26</v>
      </c>
      <c r="B1084" s="2">
        <v>44371</v>
      </c>
      <c r="C1084">
        <v>2021</v>
      </c>
      <c r="D1084">
        <v>6</v>
      </c>
      <c r="E1084">
        <v>24</v>
      </c>
      <c r="F1084" s="3">
        <v>69</v>
      </c>
      <c r="G1084" s="3" t="s">
        <v>100</v>
      </c>
      <c r="H1084" s="3">
        <v>1</v>
      </c>
      <c r="I1084" s="3">
        <v>3</v>
      </c>
      <c r="J1084" s="3" t="s">
        <v>234</v>
      </c>
      <c r="K1084" s="3" t="s">
        <v>267</v>
      </c>
      <c r="L1084" s="3" t="s">
        <v>29</v>
      </c>
      <c r="M1084" s="3" t="s">
        <v>33</v>
      </c>
      <c r="N1084" s="3" t="s">
        <v>34</v>
      </c>
      <c r="O1084" s="4">
        <v>25.625</v>
      </c>
      <c r="P1084" s="4">
        <v>2.5625</v>
      </c>
      <c r="Q1084" s="4">
        <v>5.2</v>
      </c>
      <c r="R1084" s="4">
        <v>20.43</v>
      </c>
      <c r="S1084" s="4">
        <v>18.100000000000001</v>
      </c>
      <c r="T1084" s="4">
        <v>88.6</v>
      </c>
      <c r="U1084" s="4">
        <v>0.6</v>
      </c>
      <c r="V1084" s="4">
        <v>15.1473</v>
      </c>
      <c r="W1084" s="4">
        <v>0.5</v>
      </c>
      <c r="X1084" s="4">
        <v>12.68</v>
      </c>
      <c r="Y1084" s="4">
        <v>26.89</v>
      </c>
      <c r="Z1084" s="4">
        <v>150.47</v>
      </c>
      <c r="AA1084" s="5">
        <f t="shared" si="16"/>
        <v>187.9260625</v>
      </c>
    </row>
    <row r="1085" spans="1:27" x14ac:dyDescent="0.25">
      <c r="A1085" t="s">
        <v>26</v>
      </c>
      <c r="B1085" s="2">
        <v>44371</v>
      </c>
      <c r="C1085">
        <v>2021</v>
      </c>
      <c r="D1085">
        <v>6</v>
      </c>
      <c r="E1085">
        <v>24</v>
      </c>
      <c r="F1085" s="3">
        <v>69</v>
      </c>
      <c r="G1085" s="3" t="s">
        <v>100</v>
      </c>
      <c r="H1085" s="3">
        <v>3</v>
      </c>
      <c r="I1085" s="3">
        <v>1</v>
      </c>
      <c r="J1085" s="3" t="s">
        <v>103</v>
      </c>
      <c r="K1085" s="3" t="s">
        <v>267</v>
      </c>
      <c r="L1085" s="3" t="s">
        <v>29</v>
      </c>
      <c r="M1085" s="3" t="s">
        <v>30</v>
      </c>
      <c r="N1085" s="3" t="s">
        <v>31</v>
      </c>
      <c r="O1085" s="4">
        <v>29.025000000000002</v>
      </c>
      <c r="P1085" s="4">
        <v>2.9025000000000003</v>
      </c>
      <c r="Q1085" s="4">
        <v>5.2</v>
      </c>
      <c r="R1085" s="4">
        <v>20.41</v>
      </c>
      <c r="S1085" s="4">
        <v>18.04</v>
      </c>
      <c r="T1085" s="4">
        <v>88.39</v>
      </c>
      <c r="U1085" s="4">
        <v>0.61</v>
      </c>
      <c r="V1085" s="4">
        <v>14.897399999999999</v>
      </c>
      <c r="W1085" s="4">
        <v>0.5</v>
      </c>
      <c r="X1085" s="4">
        <v>13.44</v>
      </c>
      <c r="Y1085" s="4">
        <v>24.86</v>
      </c>
      <c r="Z1085" s="4">
        <v>148.06</v>
      </c>
      <c r="AA1085" s="5">
        <f t="shared" si="16"/>
        <v>212.86064250000001</v>
      </c>
    </row>
    <row r="1086" spans="1:27" x14ac:dyDescent="0.25">
      <c r="A1086" t="s">
        <v>26</v>
      </c>
      <c r="B1086" s="2">
        <v>44371</v>
      </c>
      <c r="C1086">
        <v>2021</v>
      </c>
      <c r="D1086">
        <v>6</v>
      </c>
      <c r="E1086">
        <v>24</v>
      </c>
      <c r="F1086" s="3">
        <v>69</v>
      </c>
      <c r="G1086" s="3" t="s">
        <v>100</v>
      </c>
      <c r="H1086" s="3">
        <v>3</v>
      </c>
      <c r="I1086" s="3">
        <v>2</v>
      </c>
      <c r="J1086" s="3" t="s">
        <v>172</v>
      </c>
      <c r="K1086" s="3" t="s">
        <v>267</v>
      </c>
      <c r="L1086" s="3" t="s">
        <v>29</v>
      </c>
      <c r="M1086" s="3" t="s">
        <v>30</v>
      </c>
      <c r="N1086" s="3" t="s">
        <v>31</v>
      </c>
      <c r="O1086" s="4">
        <v>26.705000000000002</v>
      </c>
      <c r="P1086" s="4">
        <v>2.6705000000000001</v>
      </c>
      <c r="Q1086" s="4">
        <v>5.3</v>
      </c>
      <c r="R1086" s="4">
        <v>20.92</v>
      </c>
      <c r="S1086" s="4">
        <v>18.72</v>
      </c>
      <c r="T1086" s="4">
        <v>89.48</v>
      </c>
      <c r="U1086" s="4">
        <v>0.56999999999999995</v>
      </c>
      <c r="V1086" s="4">
        <v>15.611499999999999</v>
      </c>
      <c r="W1086" s="4">
        <v>0.48</v>
      </c>
      <c r="X1086" s="4">
        <v>12.88</v>
      </c>
      <c r="Y1086" s="4">
        <v>30.51</v>
      </c>
      <c r="Z1086" s="4">
        <v>154.76</v>
      </c>
      <c r="AA1086" s="5">
        <f t="shared" si="16"/>
        <v>195.84645850000001</v>
      </c>
    </row>
    <row r="1087" spans="1:27" x14ac:dyDescent="0.25">
      <c r="A1087" t="s">
        <v>26</v>
      </c>
      <c r="B1087" s="2">
        <v>44371</v>
      </c>
      <c r="C1087">
        <v>2021</v>
      </c>
      <c r="D1087">
        <v>6</v>
      </c>
      <c r="E1087">
        <v>24</v>
      </c>
      <c r="F1087" s="3">
        <v>69</v>
      </c>
      <c r="G1087" s="3" t="s">
        <v>100</v>
      </c>
      <c r="H1087" s="3">
        <v>3</v>
      </c>
      <c r="I1087" s="3">
        <v>3</v>
      </c>
      <c r="J1087" s="3" t="s">
        <v>236</v>
      </c>
      <c r="K1087" s="3" t="s">
        <v>267</v>
      </c>
      <c r="L1087" s="3" t="s">
        <v>29</v>
      </c>
      <c r="M1087" s="3" t="s">
        <v>30</v>
      </c>
      <c r="N1087" s="3" t="s">
        <v>31</v>
      </c>
      <c r="O1087" s="4">
        <v>22.735000000000003</v>
      </c>
      <c r="P1087" s="4">
        <v>2.2735000000000003</v>
      </c>
      <c r="Q1087" s="4">
        <v>5.2</v>
      </c>
      <c r="R1087" s="4">
        <v>20.7</v>
      </c>
      <c r="S1087" s="4">
        <v>18.260000000000002</v>
      </c>
      <c r="T1087" s="4">
        <v>88.21</v>
      </c>
      <c r="U1087" s="4">
        <v>0.62</v>
      </c>
      <c r="V1087" s="4">
        <v>15.2812</v>
      </c>
      <c r="W1087" s="4">
        <v>0.52</v>
      </c>
      <c r="X1087" s="4">
        <v>12.68</v>
      </c>
      <c r="Y1087" s="4">
        <v>28.13</v>
      </c>
      <c r="Z1087" s="4">
        <v>151.94</v>
      </c>
      <c r="AA1087" s="5">
        <f t="shared" si="16"/>
        <v>166.73166950000001</v>
      </c>
    </row>
    <row r="1088" spans="1:27" x14ac:dyDescent="0.25">
      <c r="A1088" t="s">
        <v>26</v>
      </c>
      <c r="B1088" s="2">
        <v>44371</v>
      </c>
      <c r="C1088">
        <v>2021</v>
      </c>
      <c r="D1088">
        <v>6</v>
      </c>
      <c r="E1088">
        <v>24</v>
      </c>
      <c r="F1088" s="3">
        <v>69</v>
      </c>
      <c r="G1088" s="3" t="s">
        <v>100</v>
      </c>
      <c r="H1088" s="3">
        <v>2</v>
      </c>
      <c r="I1088" s="3">
        <v>1</v>
      </c>
      <c r="J1088" s="3" t="s">
        <v>102</v>
      </c>
      <c r="K1088" s="3" t="s">
        <v>267</v>
      </c>
      <c r="L1088" s="3" t="s">
        <v>29</v>
      </c>
      <c r="M1088" s="3" t="s">
        <v>39</v>
      </c>
      <c r="N1088" s="3" t="s">
        <v>40</v>
      </c>
      <c r="O1088" s="4">
        <v>21.525000000000002</v>
      </c>
      <c r="P1088" s="4">
        <v>2.1525000000000003</v>
      </c>
      <c r="Q1088" s="4">
        <v>5.3</v>
      </c>
      <c r="R1088" s="4">
        <v>19.63</v>
      </c>
      <c r="S1088" s="4">
        <v>17.03</v>
      </c>
      <c r="T1088" s="4">
        <v>86.75</v>
      </c>
      <c r="U1088" s="4">
        <v>0.67</v>
      </c>
      <c r="V1088" s="4">
        <v>14.1624</v>
      </c>
      <c r="W1088" s="4">
        <v>0.56000000000000005</v>
      </c>
      <c r="X1088" s="4">
        <v>13.04</v>
      </c>
      <c r="Y1088" s="4">
        <v>19.350000000000001</v>
      </c>
      <c r="Z1088" s="4">
        <v>141.53</v>
      </c>
      <c r="AA1088" s="5">
        <f t="shared" si="16"/>
        <v>157.85789250000002</v>
      </c>
    </row>
    <row r="1089" spans="1:27" x14ac:dyDescent="0.25">
      <c r="A1089" t="s">
        <v>26</v>
      </c>
      <c r="B1089" s="2">
        <v>44371</v>
      </c>
      <c r="C1089">
        <v>2021</v>
      </c>
      <c r="D1089">
        <v>6</v>
      </c>
      <c r="E1089">
        <v>24</v>
      </c>
      <c r="F1089" s="3">
        <v>69</v>
      </c>
      <c r="G1089" s="3" t="s">
        <v>100</v>
      </c>
      <c r="H1089" s="3">
        <v>2</v>
      </c>
      <c r="I1089" s="3">
        <v>2</v>
      </c>
      <c r="J1089" s="3" t="s">
        <v>171</v>
      </c>
      <c r="K1089" s="3" t="s">
        <v>267</v>
      </c>
      <c r="L1089" s="3" t="s">
        <v>29</v>
      </c>
      <c r="M1089" s="3" t="s">
        <v>39</v>
      </c>
      <c r="N1089" s="3" t="s">
        <v>40</v>
      </c>
      <c r="O1089" s="4">
        <v>25.025000000000002</v>
      </c>
      <c r="P1089" s="4">
        <v>2.5025000000000004</v>
      </c>
      <c r="Q1089" s="4">
        <v>5.2</v>
      </c>
      <c r="R1089" s="4">
        <v>19.829999999999998</v>
      </c>
      <c r="S1089" s="4">
        <v>17.190000000000001</v>
      </c>
      <c r="T1089" s="4">
        <v>86.69</v>
      </c>
      <c r="U1089" s="4">
        <v>0.67</v>
      </c>
      <c r="V1089" s="4">
        <v>14.4863</v>
      </c>
      <c r="W1089" s="4">
        <v>0.56000000000000005</v>
      </c>
      <c r="X1089" s="4">
        <v>12.28</v>
      </c>
      <c r="Y1089" s="4">
        <v>21.99</v>
      </c>
      <c r="Z1089" s="4">
        <v>144.65</v>
      </c>
      <c r="AA1089" s="5">
        <f t="shared" si="16"/>
        <v>183.52584250000004</v>
      </c>
    </row>
    <row r="1090" spans="1:27" x14ac:dyDescent="0.25">
      <c r="A1090" t="s">
        <v>26</v>
      </c>
      <c r="B1090" s="2">
        <v>44371</v>
      </c>
      <c r="C1090">
        <v>2021</v>
      </c>
      <c r="D1090">
        <v>6</v>
      </c>
      <c r="E1090">
        <v>24</v>
      </c>
      <c r="F1090" s="3">
        <v>69</v>
      </c>
      <c r="G1090" s="3" t="s">
        <v>100</v>
      </c>
      <c r="H1090" s="3">
        <v>2</v>
      </c>
      <c r="I1090" s="3">
        <v>3</v>
      </c>
      <c r="J1090" s="3" t="s">
        <v>235</v>
      </c>
      <c r="K1090" s="3" t="s">
        <v>267</v>
      </c>
      <c r="L1090" s="3" t="s">
        <v>29</v>
      </c>
      <c r="M1090" s="3" t="s">
        <v>39</v>
      </c>
      <c r="N1090" s="3" t="s">
        <v>40</v>
      </c>
      <c r="O1090" s="4">
        <v>25.725000000000001</v>
      </c>
      <c r="P1090" s="4">
        <v>2.5725000000000002</v>
      </c>
      <c r="Q1090" s="4">
        <v>5.2</v>
      </c>
      <c r="R1090" s="4">
        <v>20.02</v>
      </c>
      <c r="S1090" s="4">
        <v>17.649999999999999</v>
      </c>
      <c r="T1090" s="4">
        <v>88.16</v>
      </c>
      <c r="U1090" s="4">
        <v>0.62</v>
      </c>
      <c r="V1090" s="4">
        <v>14.8947</v>
      </c>
      <c r="W1090" s="4">
        <v>0.52</v>
      </c>
      <c r="X1090" s="4">
        <v>12.2</v>
      </c>
      <c r="Y1090" s="4">
        <v>25</v>
      </c>
      <c r="Z1090" s="4">
        <v>148.22</v>
      </c>
      <c r="AA1090" s="5">
        <f t="shared" ref="AA1090:AA1153" si="17">6667*11*P1090/1000</f>
        <v>188.65943250000004</v>
      </c>
    </row>
    <row r="1091" spans="1:27" x14ac:dyDescent="0.25">
      <c r="A1091" t="s">
        <v>26</v>
      </c>
      <c r="B1091" s="2">
        <v>44371</v>
      </c>
      <c r="C1091">
        <v>2021</v>
      </c>
      <c r="D1091">
        <v>6</v>
      </c>
      <c r="E1091">
        <v>24</v>
      </c>
      <c r="F1091" s="3">
        <v>69</v>
      </c>
      <c r="G1091" s="3" t="s">
        <v>100</v>
      </c>
      <c r="H1091" s="3">
        <v>4</v>
      </c>
      <c r="I1091" s="3">
        <v>1</v>
      </c>
      <c r="J1091" s="3" t="s">
        <v>104</v>
      </c>
      <c r="K1091" s="3" t="s">
        <v>267</v>
      </c>
      <c r="L1091" s="3" t="s">
        <v>29</v>
      </c>
      <c r="M1091" s="3" t="s">
        <v>36</v>
      </c>
      <c r="N1091" s="3" t="s">
        <v>37</v>
      </c>
      <c r="O1091" s="4">
        <v>24.025000000000002</v>
      </c>
      <c r="P1091" s="4">
        <v>2.4025000000000003</v>
      </c>
      <c r="Q1091" s="4">
        <v>4.9000000000000004</v>
      </c>
      <c r="R1091" s="4">
        <v>18.649999999999999</v>
      </c>
      <c r="S1091" s="4">
        <v>15.99</v>
      </c>
      <c r="T1091" s="4">
        <v>85.74</v>
      </c>
      <c r="U1091" s="4">
        <v>0.7</v>
      </c>
      <c r="V1091" s="4">
        <v>13.512600000000001</v>
      </c>
      <c r="W1091" s="4">
        <v>0.59</v>
      </c>
      <c r="X1091" s="4">
        <v>12.12</v>
      </c>
      <c r="Y1091" s="4">
        <v>14.31</v>
      </c>
      <c r="Z1091" s="4">
        <v>135.55000000000001</v>
      </c>
      <c r="AA1091" s="5">
        <f t="shared" si="17"/>
        <v>176.19214250000002</v>
      </c>
    </row>
    <row r="1092" spans="1:27" x14ac:dyDescent="0.25">
      <c r="A1092" t="s">
        <v>26</v>
      </c>
      <c r="B1092" s="2">
        <v>44371</v>
      </c>
      <c r="C1092">
        <v>2021</v>
      </c>
      <c r="D1092">
        <v>6</v>
      </c>
      <c r="E1092">
        <v>24</v>
      </c>
      <c r="F1092" s="3">
        <v>69</v>
      </c>
      <c r="G1092" s="3" t="s">
        <v>100</v>
      </c>
      <c r="H1092" s="3">
        <v>4</v>
      </c>
      <c r="I1092" s="3">
        <v>2</v>
      </c>
      <c r="J1092" s="3" t="s">
        <v>173</v>
      </c>
      <c r="K1092" s="3" t="s">
        <v>267</v>
      </c>
      <c r="L1092" s="3" t="s">
        <v>29</v>
      </c>
      <c r="M1092" s="3" t="s">
        <v>36</v>
      </c>
      <c r="N1092" s="3" t="s">
        <v>37</v>
      </c>
      <c r="O1092" s="4">
        <v>26.925000000000001</v>
      </c>
      <c r="P1092" s="4">
        <v>2.6924999999999999</v>
      </c>
      <c r="Q1092" s="4">
        <v>5.3</v>
      </c>
      <c r="R1092" s="4">
        <v>20.39</v>
      </c>
      <c r="S1092" s="4">
        <v>17.86</v>
      </c>
      <c r="T1092" s="4">
        <v>87.59</v>
      </c>
      <c r="U1092" s="4">
        <v>0.64</v>
      </c>
      <c r="V1092" s="4">
        <v>14.946400000000001</v>
      </c>
      <c r="W1092" s="4">
        <v>0.54</v>
      </c>
      <c r="X1092" s="4">
        <v>12.68</v>
      </c>
      <c r="Y1092" s="4">
        <v>25.57</v>
      </c>
      <c r="Z1092" s="4">
        <v>148.9</v>
      </c>
      <c r="AA1092" s="5">
        <f t="shared" si="17"/>
        <v>197.45987249999999</v>
      </c>
    </row>
    <row r="1093" spans="1:27" x14ac:dyDescent="0.25">
      <c r="A1093" t="s">
        <v>26</v>
      </c>
      <c r="B1093" s="2">
        <v>44371</v>
      </c>
      <c r="C1093">
        <v>2021</v>
      </c>
      <c r="D1093">
        <v>6</v>
      </c>
      <c r="E1093">
        <v>24</v>
      </c>
      <c r="F1093" s="3">
        <v>69</v>
      </c>
      <c r="G1093" s="3" t="s">
        <v>100</v>
      </c>
      <c r="H1093" s="3">
        <v>4</v>
      </c>
      <c r="I1093" s="3">
        <v>3</v>
      </c>
      <c r="J1093" s="3" t="s">
        <v>237</v>
      </c>
      <c r="K1093" s="3" t="s">
        <v>267</v>
      </c>
      <c r="L1093" s="3" t="s">
        <v>29</v>
      </c>
      <c r="M1093" s="3" t="s">
        <v>36</v>
      </c>
      <c r="N1093" s="3" t="s">
        <v>37</v>
      </c>
      <c r="O1093" s="4">
        <v>24.705000000000002</v>
      </c>
      <c r="P1093" s="4">
        <v>2.4705000000000004</v>
      </c>
      <c r="Q1093" s="4">
        <v>5.2</v>
      </c>
      <c r="R1093" s="4">
        <v>18.37</v>
      </c>
      <c r="S1093" s="4">
        <v>15.91</v>
      </c>
      <c r="T1093" s="4">
        <v>86.61</v>
      </c>
      <c r="U1093" s="4">
        <v>0.67</v>
      </c>
      <c r="V1093" s="4">
        <v>13.465999999999999</v>
      </c>
      <c r="W1093" s="4">
        <v>0.56999999999999995</v>
      </c>
      <c r="X1093" s="4">
        <v>12.03</v>
      </c>
      <c r="Y1093" s="4">
        <v>13.77</v>
      </c>
      <c r="Z1093" s="4">
        <v>134.91</v>
      </c>
      <c r="AA1093" s="5">
        <f t="shared" si="17"/>
        <v>181.17905850000002</v>
      </c>
    </row>
    <row r="1094" spans="1:27" x14ac:dyDescent="0.25">
      <c r="A1094" t="s">
        <v>26</v>
      </c>
      <c r="B1094" s="2">
        <v>44371</v>
      </c>
      <c r="C1094">
        <v>2021</v>
      </c>
      <c r="D1094">
        <v>6</v>
      </c>
      <c r="E1094">
        <v>24</v>
      </c>
      <c r="F1094" s="3">
        <v>69</v>
      </c>
      <c r="G1094" s="3" t="s">
        <v>105</v>
      </c>
      <c r="H1094" s="3">
        <v>1</v>
      </c>
      <c r="I1094" s="3">
        <v>1</v>
      </c>
      <c r="J1094" s="3" t="s">
        <v>106</v>
      </c>
      <c r="K1094" s="3" t="s">
        <v>267</v>
      </c>
      <c r="L1094" s="3" t="s">
        <v>52</v>
      </c>
      <c r="M1094" s="3" t="s">
        <v>33</v>
      </c>
      <c r="N1094" s="3" t="s">
        <v>55</v>
      </c>
      <c r="O1094" s="4">
        <v>21.995000000000001</v>
      </c>
      <c r="P1094" s="4">
        <v>2.1995</v>
      </c>
      <c r="Q1094" s="4">
        <v>5.2</v>
      </c>
      <c r="R1094" s="4">
        <v>19.239999999999998</v>
      </c>
      <c r="S1094" s="4">
        <v>16.77</v>
      </c>
      <c r="T1094" s="4">
        <v>87.16</v>
      </c>
      <c r="U1094" s="4">
        <v>0.65</v>
      </c>
      <c r="V1094" s="4">
        <v>14.0489</v>
      </c>
      <c r="W1094" s="4">
        <v>0.54</v>
      </c>
      <c r="X1094" s="4">
        <v>12.62</v>
      </c>
      <c r="Y1094" s="4">
        <v>18.27</v>
      </c>
      <c r="Z1094" s="4">
        <v>140.25</v>
      </c>
      <c r="AA1094" s="5">
        <f t="shared" si="17"/>
        <v>161.3047315</v>
      </c>
    </row>
    <row r="1095" spans="1:27" x14ac:dyDescent="0.25">
      <c r="A1095" t="s">
        <v>26</v>
      </c>
      <c r="B1095" s="2">
        <v>44371</v>
      </c>
      <c r="C1095">
        <v>2021</v>
      </c>
      <c r="D1095">
        <v>6</v>
      </c>
      <c r="E1095">
        <v>24</v>
      </c>
      <c r="F1095" s="3">
        <v>69</v>
      </c>
      <c r="G1095" s="3" t="s">
        <v>105</v>
      </c>
      <c r="H1095" s="3">
        <v>1</v>
      </c>
      <c r="I1095" s="3">
        <v>2</v>
      </c>
      <c r="J1095" s="3" t="s">
        <v>174</v>
      </c>
      <c r="K1095" s="3" t="s">
        <v>267</v>
      </c>
      <c r="L1095" s="3" t="s">
        <v>52</v>
      </c>
      <c r="M1095" s="3" t="s">
        <v>33</v>
      </c>
      <c r="N1095" s="3" t="s">
        <v>55</v>
      </c>
      <c r="O1095" s="4">
        <v>25.425000000000001</v>
      </c>
      <c r="P1095" s="4">
        <v>2.5425</v>
      </c>
      <c r="Q1095" s="4">
        <v>5.3</v>
      </c>
      <c r="R1095" s="4">
        <v>20.149999999999999</v>
      </c>
      <c r="S1095" s="4">
        <v>17.68</v>
      </c>
      <c r="T1095" s="4">
        <v>87.74</v>
      </c>
      <c r="U1095" s="4">
        <v>0.63</v>
      </c>
      <c r="V1095" s="4">
        <v>14.9381</v>
      </c>
      <c r="W1095" s="4">
        <v>0.53</v>
      </c>
      <c r="X1095" s="4">
        <v>12.13</v>
      </c>
      <c r="Y1095" s="4">
        <v>25.43</v>
      </c>
      <c r="Z1095" s="4">
        <v>148.72999999999999</v>
      </c>
      <c r="AA1095" s="5">
        <f t="shared" si="17"/>
        <v>186.45932250000001</v>
      </c>
    </row>
    <row r="1096" spans="1:27" x14ac:dyDescent="0.25">
      <c r="A1096" t="s">
        <v>26</v>
      </c>
      <c r="B1096" s="2">
        <v>44371</v>
      </c>
      <c r="C1096">
        <v>2021</v>
      </c>
      <c r="D1096">
        <v>6</v>
      </c>
      <c r="E1096">
        <v>24</v>
      </c>
      <c r="F1096" s="3">
        <v>69</v>
      </c>
      <c r="G1096" s="3" t="s">
        <v>105</v>
      </c>
      <c r="H1096" s="3">
        <v>1</v>
      </c>
      <c r="I1096" s="3">
        <v>3</v>
      </c>
      <c r="J1096" s="3" t="s">
        <v>238</v>
      </c>
      <c r="K1096" s="3" t="s">
        <v>267</v>
      </c>
      <c r="L1096" s="3" t="s">
        <v>52</v>
      </c>
      <c r="M1096" s="3" t="s">
        <v>33</v>
      </c>
      <c r="N1096" s="3" t="s">
        <v>55</v>
      </c>
      <c r="O1096" s="4">
        <v>27.745000000000001</v>
      </c>
      <c r="P1096" s="4">
        <v>2.7745000000000002</v>
      </c>
      <c r="Q1096" s="4">
        <v>5.2</v>
      </c>
      <c r="R1096" s="4">
        <v>20.09</v>
      </c>
      <c r="S1096" s="4">
        <v>17.89</v>
      </c>
      <c r="T1096" s="4">
        <v>89.05</v>
      </c>
      <c r="U1096" s="4">
        <v>0.59</v>
      </c>
      <c r="V1096" s="4">
        <v>14.940200000000001</v>
      </c>
      <c r="W1096" s="4">
        <v>0.49</v>
      </c>
      <c r="X1096" s="4">
        <v>12.8</v>
      </c>
      <c r="Y1096" s="4">
        <v>25.13</v>
      </c>
      <c r="Z1096" s="4">
        <v>148.38</v>
      </c>
      <c r="AA1096" s="5">
        <f t="shared" si="17"/>
        <v>203.47350650000001</v>
      </c>
    </row>
    <row r="1097" spans="1:27" x14ac:dyDescent="0.25">
      <c r="A1097" t="s">
        <v>26</v>
      </c>
      <c r="B1097" s="2">
        <v>44371</v>
      </c>
      <c r="C1097">
        <v>2021</v>
      </c>
      <c r="D1097">
        <v>6</v>
      </c>
      <c r="E1097">
        <v>24</v>
      </c>
      <c r="F1097" s="3">
        <v>69</v>
      </c>
      <c r="G1097" s="3" t="s">
        <v>105</v>
      </c>
      <c r="H1097" s="3">
        <v>3</v>
      </c>
      <c r="I1097" s="3">
        <v>1</v>
      </c>
      <c r="J1097" s="3" t="s">
        <v>108</v>
      </c>
      <c r="K1097" s="3" t="s">
        <v>267</v>
      </c>
      <c r="L1097" s="3" t="s">
        <v>52</v>
      </c>
      <c r="M1097" s="3" t="s">
        <v>30</v>
      </c>
      <c r="N1097" s="3" t="s">
        <v>53</v>
      </c>
      <c r="O1097" s="4">
        <v>21.355</v>
      </c>
      <c r="P1097" s="4">
        <v>2.1355</v>
      </c>
      <c r="Q1097" s="4">
        <v>5.2</v>
      </c>
      <c r="R1097" s="4">
        <v>19.260000000000002</v>
      </c>
      <c r="S1097" s="4">
        <v>16.66</v>
      </c>
      <c r="T1097" s="4">
        <v>86.5</v>
      </c>
      <c r="U1097" s="4">
        <v>0.67</v>
      </c>
      <c r="V1097" s="4">
        <v>14.0055</v>
      </c>
      <c r="W1097" s="4">
        <v>0.56000000000000005</v>
      </c>
      <c r="X1097" s="4">
        <v>12.42</v>
      </c>
      <c r="Y1097" s="4">
        <v>18.079999999999998</v>
      </c>
      <c r="Z1097" s="4">
        <v>140.02000000000001</v>
      </c>
      <c r="AA1097" s="5">
        <f t="shared" si="17"/>
        <v>156.6111635</v>
      </c>
    </row>
    <row r="1098" spans="1:27" x14ac:dyDescent="0.25">
      <c r="A1098" t="s">
        <v>26</v>
      </c>
      <c r="B1098" s="2">
        <v>44371</v>
      </c>
      <c r="C1098">
        <v>2021</v>
      </c>
      <c r="D1098">
        <v>6</v>
      </c>
      <c r="E1098">
        <v>24</v>
      </c>
      <c r="F1098" s="3">
        <v>69</v>
      </c>
      <c r="G1098" s="3" t="s">
        <v>105</v>
      </c>
      <c r="H1098" s="3">
        <v>3</v>
      </c>
      <c r="I1098" s="3">
        <v>2</v>
      </c>
      <c r="J1098" s="3" t="s">
        <v>176</v>
      </c>
      <c r="K1098" s="3" t="s">
        <v>267</v>
      </c>
      <c r="L1098" s="3" t="s">
        <v>52</v>
      </c>
      <c r="M1098" s="3" t="s">
        <v>30</v>
      </c>
      <c r="N1098" s="3" t="s">
        <v>53</v>
      </c>
      <c r="O1098" s="4">
        <v>24.795000000000002</v>
      </c>
      <c r="P1098" s="4">
        <v>2.4795000000000003</v>
      </c>
      <c r="Q1098" s="4">
        <v>5.2</v>
      </c>
      <c r="R1098" s="4">
        <v>19.36</v>
      </c>
      <c r="S1098" s="4">
        <v>16.809999999999999</v>
      </c>
      <c r="T1098" s="4">
        <v>86.83</v>
      </c>
      <c r="U1098" s="4">
        <v>0.66</v>
      </c>
      <c r="V1098" s="4">
        <v>14.2326</v>
      </c>
      <c r="W1098" s="4">
        <v>0.56000000000000005</v>
      </c>
      <c r="X1098" s="4">
        <v>12.01</v>
      </c>
      <c r="Y1098" s="4">
        <v>19.93</v>
      </c>
      <c r="Z1098" s="4">
        <v>142.21</v>
      </c>
      <c r="AA1098" s="5">
        <f t="shared" si="17"/>
        <v>181.83909150000002</v>
      </c>
    </row>
    <row r="1099" spans="1:27" x14ac:dyDescent="0.25">
      <c r="A1099" t="s">
        <v>26</v>
      </c>
      <c r="B1099" s="2">
        <v>44371</v>
      </c>
      <c r="C1099">
        <v>2021</v>
      </c>
      <c r="D1099">
        <v>6</v>
      </c>
      <c r="E1099">
        <v>24</v>
      </c>
      <c r="F1099" s="3">
        <v>69</v>
      </c>
      <c r="G1099" s="3" t="s">
        <v>105</v>
      </c>
      <c r="H1099" s="3">
        <v>3</v>
      </c>
      <c r="I1099" s="3">
        <v>3</v>
      </c>
      <c r="J1099" s="3" t="s">
        <v>240</v>
      </c>
      <c r="K1099" s="3" t="s">
        <v>267</v>
      </c>
      <c r="L1099" s="3" t="s">
        <v>52</v>
      </c>
      <c r="M1099" s="3" t="s">
        <v>30</v>
      </c>
      <c r="N1099" s="3" t="s">
        <v>53</v>
      </c>
      <c r="O1099" s="4">
        <v>27.645000000000003</v>
      </c>
      <c r="P1099" s="4">
        <v>2.7645000000000004</v>
      </c>
      <c r="Q1099" s="4">
        <v>5.2</v>
      </c>
      <c r="R1099" s="4">
        <v>19.3</v>
      </c>
      <c r="S1099" s="4">
        <v>16.63</v>
      </c>
      <c r="T1099" s="4">
        <v>86.17</v>
      </c>
      <c r="U1099" s="4">
        <v>0.69</v>
      </c>
      <c r="V1099" s="4">
        <v>13.973000000000001</v>
      </c>
      <c r="W1099" s="4">
        <v>0.57999999999999996</v>
      </c>
      <c r="X1099" s="4">
        <v>12.45</v>
      </c>
      <c r="Y1099" s="4">
        <v>17.97</v>
      </c>
      <c r="Z1099" s="4">
        <v>139.88999999999999</v>
      </c>
      <c r="AA1099" s="5">
        <f t="shared" si="17"/>
        <v>202.74013650000003</v>
      </c>
    </row>
    <row r="1100" spans="1:27" x14ac:dyDescent="0.25">
      <c r="A1100" t="s">
        <v>26</v>
      </c>
      <c r="B1100" s="2">
        <v>44371</v>
      </c>
      <c r="C1100">
        <v>2021</v>
      </c>
      <c r="D1100">
        <v>6</v>
      </c>
      <c r="E1100">
        <v>24</v>
      </c>
      <c r="F1100" s="3">
        <v>69</v>
      </c>
      <c r="G1100" s="3" t="s">
        <v>105</v>
      </c>
      <c r="H1100" s="3">
        <v>2</v>
      </c>
      <c r="I1100" s="3">
        <v>1</v>
      </c>
      <c r="J1100" s="3" t="s">
        <v>107</v>
      </c>
      <c r="K1100" s="3" t="s">
        <v>267</v>
      </c>
      <c r="L1100" s="3" t="s">
        <v>52</v>
      </c>
      <c r="M1100" s="3" t="s">
        <v>39</v>
      </c>
      <c r="N1100" s="3" t="s">
        <v>59</v>
      </c>
      <c r="O1100" s="4">
        <v>23.145000000000003</v>
      </c>
      <c r="P1100" s="4">
        <v>2.3145000000000002</v>
      </c>
      <c r="Q1100" s="4">
        <v>5.3</v>
      </c>
      <c r="R1100" s="4">
        <v>19.97</v>
      </c>
      <c r="S1100" s="4">
        <v>17.73</v>
      </c>
      <c r="T1100" s="4">
        <v>88.78</v>
      </c>
      <c r="U1100" s="4">
        <v>0.6</v>
      </c>
      <c r="V1100" s="4">
        <v>14.6028</v>
      </c>
      <c r="W1100" s="4">
        <v>0.49</v>
      </c>
      <c r="X1100" s="4">
        <v>13.59</v>
      </c>
      <c r="Y1100" s="4">
        <v>22.39</v>
      </c>
      <c r="Z1100" s="4">
        <v>145.13</v>
      </c>
      <c r="AA1100" s="5">
        <f t="shared" si="17"/>
        <v>169.73848650000002</v>
      </c>
    </row>
    <row r="1101" spans="1:27" x14ac:dyDescent="0.25">
      <c r="A1101" t="s">
        <v>26</v>
      </c>
      <c r="B1101" s="2">
        <v>44371</v>
      </c>
      <c r="C1101">
        <v>2021</v>
      </c>
      <c r="D1101">
        <v>6</v>
      </c>
      <c r="E1101">
        <v>24</v>
      </c>
      <c r="F1101" s="3">
        <v>69</v>
      </c>
      <c r="G1101" s="3" t="s">
        <v>105</v>
      </c>
      <c r="H1101" s="3">
        <v>2</v>
      </c>
      <c r="I1101" s="3">
        <v>2</v>
      </c>
      <c r="J1101" s="3" t="s">
        <v>175</v>
      </c>
      <c r="K1101" s="3" t="s">
        <v>267</v>
      </c>
      <c r="L1101" s="3" t="s">
        <v>52</v>
      </c>
      <c r="M1101" s="3" t="s">
        <v>39</v>
      </c>
      <c r="N1101" s="3" t="s">
        <v>59</v>
      </c>
      <c r="O1101" s="4">
        <v>27.155000000000001</v>
      </c>
      <c r="P1101" s="4">
        <v>2.7155</v>
      </c>
      <c r="Q1101" s="4">
        <v>5.2</v>
      </c>
      <c r="R1101" s="4">
        <v>20</v>
      </c>
      <c r="S1101" s="4">
        <v>17.53</v>
      </c>
      <c r="T1101" s="4">
        <v>87.65</v>
      </c>
      <c r="U1101" s="4">
        <v>0.63</v>
      </c>
      <c r="V1101" s="4">
        <v>14.672800000000001</v>
      </c>
      <c r="W1101" s="4">
        <v>0.53</v>
      </c>
      <c r="X1101" s="4">
        <v>12.67</v>
      </c>
      <c r="Y1101" s="4">
        <v>23.27</v>
      </c>
      <c r="Z1101" s="4">
        <v>146.16999999999999</v>
      </c>
      <c r="AA1101" s="5">
        <f t="shared" si="17"/>
        <v>199.1466235</v>
      </c>
    </row>
    <row r="1102" spans="1:27" x14ac:dyDescent="0.25">
      <c r="A1102" t="s">
        <v>26</v>
      </c>
      <c r="B1102" s="2">
        <v>44371</v>
      </c>
      <c r="C1102">
        <v>2021</v>
      </c>
      <c r="D1102">
        <v>6</v>
      </c>
      <c r="E1102">
        <v>24</v>
      </c>
      <c r="F1102" s="3">
        <v>69</v>
      </c>
      <c r="G1102" s="3" t="s">
        <v>105</v>
      </c>
      <c r="H1102" s="3">
        <v>2</v>
      </c>
      <c r="I1102" s="3">
        <v>3</v>
      </c>
      <c r="J1102" s="3" t="s">
        <v>239</v>
      </c>
      <c r="K1102" s="3" t="s">
        <v>267</v>
      </c>
      <c r="L1102" s="3" t="s">
        <v>52</v>
      </c>
      <c r="M1102" s="3" t="s">
        <v>39</v>
      </c>
      <c r="N1102" s="3" t="s">
        <v>59</v>
      </c>
      <c r="O1102" s="4">
        <v>26.875</v>
      </c>
      <c r="P1102" s="4">
        <v>2.6875</v>
      </c>
      <c r="Q1102" s="4">
        <v>5.2</v>
      </c>
      <c r="R1102" s="4">
        <v>20.07</v>
      </c>
      <c r="S1102" s="4">
        <v>17.86</v>
      </c>
      <c r="T1102" s="4">
        <v>88.99</v>
      </c>
      <c r="U1102" s="4">
        <v>0.59</v>
      </c>
      <c r="V1102" s="4">
        <v>14.826700000000001</v>
      </c>
      <c r="W1102" s="4">
        <v>0.49</v>
      </c>
      <c r="X1102" s="4">
        <v>13.14</v>
      </c>
      <c r="Y1102" s="4">
        <v>24.21</v>
      </c>
      <c r="Z1102" s="4">
        <v>147.29</v>
      </c>
      <c r="AA1102" s="5">
        <f t="shared" si="17"/>
        <v>197.0931875</v>
      </c>
    </row>
    <row r="1103" spans="1:27" x14ac:dyDescent="0.25">
      <c r="A1103" t="s">
        <v>26</v>
      </c>
      <c r="B1103" s="2">
        <v>44371</v>
      </c>
      <c r="C1103">
        <v>2021</v>
      </c>
      <c r="D1103">
        <v>6</v>
      </c>
      <c r="E1103">
        <v>24</v>
      </c>
      <c r="F1103" s="3">
        <v>69</v>
      </c>
      <c r="G1103" s="3" t="s">
        <v>105</v>
      </c>
      <c r="H1103" s="3">
        <v>4</v>
      </c>
      <c r="I1103" s="3">
        <v>1</v>
      </c>
      <c r="J1103" s="3" t="s">
        <v>109</v>
      </c>
      <c r="K1103" s="3" t="s">
        <v>267</v>
      </c>
      <c r="L1103" s="3" t="s">
        <v>52</v>
      </c>
      <c r="M1103" s="3" t="s">
        <v>36</v>
      </c>
      <c r="N1103" s="3" t="s">
        <v>57</v>
      </c>
      <c r="O1103" s="4">
        <v>23.805</v>
      </c>
      <c r="P1103" s="4">
        <v>2.3805000000000001</v>
      </c>
      <c r="Q1103" s="4">
        <v>5.3</v>
      </c>
      <c r="R1103" s="4">
        <v>20.67</v>
      </c>
      <c r="S1103" s="4">
        <v>18.149999999999999</v>
      </c>
      <c r="T1103" s="4">
        <v>87.81</v>
      </c>
      <c r="U1103" s="4">
        <v>0.63</v>
      </c>
      <c r="V1103" s="4">
        <v>15.3193</v>
      </c>
      <c r="W1103" s="4">
        <v>0.53</v>
      </c>
      <c r="X1103" s="4">
        <v>12.19</v>
      </c>
      <c r="Y1103" s="4">
        <v>28.52</v>
      </c>
      <c r="Z1103" s="4">
        <v>152.4</v>
      </c>
      <c r="AA1103" s="5">
        <f t="shared" si="17"/>
        <v>174.57872850000001</v>
      </c>
    </row>
    <row r="1104" spans="1:27" x14ac:dyDescent="0.25">
      <c r="A1104" t="s">
        <v>26</v>
      </c>
      <c r="B1104" s="2">
        <v>44371</v>
      </c>
      <c r="C1104">
        <v>2021</v>
      </c>
      <c r="D1104">
        <v>6</v>
      </c>
      <c r="E1104">
        <v>24</v>
      </c>
      <c r="F1104" s="3">
        <v>69</v>
      </c>
      <c r="G1104" s="3" t="s">
        <v>105</v>
      </c>
      <c r="H1104" s="3">
        <v>4</v>
      </c>
      <c r="I1104" s="3">
        <v>2</v>
      </c>
      <c r="J1104" s="3" t="s">
        <v>177</v>
      </c>
      <c r="K1104" s="3" t="s">
        <v>267</v>
      </c>
      <c r="L1104" s="3" t="s">
        <v>52</v>
      </c>
      <c r="M1104" s="3" t="s">
        <v>36</v>
      </c>
      <c r="N1104" s="3" t="s">
        <v>57</v>
      </c>
      <c r="O1104" s="4">
        <v>24.745000000000001</v>
      </c>
      <c r="P1104" s="4">
        <v>2.4744999999999999</v>
      </c>
      <c r="Q1104" s="4">
        <v>5.2</v>
      </c>
      <c r="R1104" s="4">
        <v>20.12</v>
      </c>
      <c r="S1104" s="4">
        <v>17.600000000000001</v>
      </c>
      <c r="T1104" s="4">
        <v>87.48</v>
      </c>
      <c r="U1104" s="4">
        <v>0.64</v>
      </c>
      <c r="V1104" s="4">
        <v>14.831799999999999</v>
      </c>
      <c r="W1104" s="4">
        <v>0.54</v>
      </c>
      <c r="X1104" s="4">
        <v>12.28</v>
      </c>
      <c r="Y1104" s="4">
        <v>24.63</v>
      </c>
      <c r="Z1104" s="4">
        <v>147.79</v>
      </c>
      <c r="AA1104" s="5">
        <f t="shared" si="17"/>
        <v>181.47240649999998</v>
      </c>
    </row>
    <row r="1105" spans="1:27" x14ac:dyDescent="0.25">
      <c r="A1105" t="s">
        <v>26</v>
      </c>
      <c r="B1105" s="2">
        <v>44371</v>
      </c>
      <c r="C1105">
        <v>2021</v>
      </c>
      <c r="D1105">
        <v>6</v>
      </c>
      <c r="E1105">
        <v>24</v>
      </c>
      <c r="F1105" s="3">
        <v>69</v>
      </c>
      <c r="G1105" s="3" t="s">
        <v>105</v>
      </c>
      <c r="H1105" s="3">
        <v>4</v>
      </c>
      <c r="I1105" s="3">
        <v>3</v>
      </c>
      <c r="J1105" s="3" t="s">
        <v>241</v>
      </c>
      <c r="K1105" s="3" t="s">
        <v>267</v>
      </c>
      <c r="L1105" s="3" t="s">
        <v>52</v>
      </c>
      <c r="M1105" s="3" t="s">
        <v>36</v>
      </c>
      <c r="N1105" s="3" t="s">
        <v>57</v>
      </c>
      <c r="O1105" s="4">
        <v>22.545000000000002</v>
      </c>
      <c r="P1105" s="4">
        <v>2.2545000000000002</v>
      </c>
      <c r="Q1105" s="4">
        <v>5.2</v>
      </c>
      <c r="R1105" s="4">
        <v>20.329999999999998</v>
      </c>
      <c r="S1105" s="4">
        <v>17.920000000000002</v>
      </c>
      <c r="T1105" s="4">
        <v>88.15</v>
      </c>
      <c r="U1105" s="4">
        <v>0.62</v>
      </c>
      <c r="V1105" s="4">
        <v>15.0176</v>
      </c>
      <c r="W1105" s="4">
        <v>0.52</v>
      </c>
      <c r="X1105" s="4">
        <v>12.6</v>
      </c>
      <c r="Y1105" s="4">
        <v>25.99</v>
      </c>
      <c r="Z1105" s="4">
        <v>149.4</v>
      </c>
      <c r="AA1105" s="5">
        <f t="shared" si="17"/>
        <v>165.33826650000003</v>
      </c>
    </row>
    <row r="1106" spans="1:27" x14ac:dyDescent="0.25">
      <c r="A1106" t="s">
        <v>26</v>
      </c>
      <c r="B1106" s="2">
        <v>44371</v>
      </c>
      <c r="C1106">
        <v>2021</v>
      </c>
      <c r="D1106">
        <v>6</v>
      </c>
      <c r="E1106">
        <v>24</v>
      </c>
      <c r="F1106" s="3">
        <v>69</v>
      </c>
      <c r="G1106" s="3" t="s">
        <v>110</v>
      </c>
      <c r="H1106" s="3">
        <v>4</v>
      </c>
      <c r="I1106" s="3">
        <v>1</v>
      </c>
      <c r="J1106" s="3" t="s">
        <v>114</v>
      </c>
      <c r="K1106" s="3" t="s">
        <v>268</v>
      </c>
      <c r="L1106" s="3" t="s">
        <v>52</v>
      </c>
      <c r="M1106" s="3" t="s">
        <v>33</v>
      </c>
      <c r="N1106" s="3" t="s">
        <v>55</v>
      </c>
      <c r="O1106" s="4">
        <v>25.385000000000002</v>
      </c>
      <c r="P1106" s="4">
        <v>2.5385</v>
      </c>
      <c r="Q1106" s="4">
        <v>5.4</v>
      </c>
      <c r="R1106" s="4">
        <v>20.18</v>
      </c>
      <c r="S1106" s="4">
        <v>18.05</v>
      </c>
      <c r="T1106" s="4">
        <v>89.44</v>
      </c>
      <c r="U1106" s="4">
        <v>0.56999999999999995</v>
      </c>
      <c r="V1106" s="4">
        <v>15.298400000000001</v>
      </c>
      <c r="W1106" s="4">
        <v>0.48</v>
      </c>
      <c r="X1106" s="4">
        <v>11.95</v>
      </c>
      <c r="Y1106" s="4">
        <v>27.96</v>
      </c>
      <c r="Z1106" s="4">
        <v>151.74</v>
      </c>
      <c r="AA1106" s="5">
        <f t="shared" si="17"/>
        <v>186.1659745</v>
      </c>
    </row>
    <row r="1107" spans="1:27" x14ac:dyDescent="0.25">
      <c r="A1107" t="s">
        <v>26</v>
      </c>
      <c r="B1107" s="2">
        <v>44371</v>
      </c>
      <c r="C1107">
        <v>2021</v>
      </c>
      <c r="D1107">
        <v>6</v>
      </c>
      <c r="E1107">
        <v>24</v>
      </c>
      <c r="F1107" s="3">
        <v>69</v>
      </c>
      <c r="G1107" s="3" t="s">
        <v>110</v>
      </c>
      <c r="H1107" s="3">
        <v>4</v>
      </c>
      <c r="I1107" s="3">
        <v>2</v>
      </c>
      <c r="J1107" s="3" t="s">
        <v>181</v>
      </c>
      <c r="K1107" s="3" t="s">
        <v>268</v>
      </c>
      <c r="L1107" s="3" t="s">
        <v>52</v>
      </c>
      <c r="M1107" s="3" t="s">
        <v>33</v>
      </c>
      <c r="N1107" s="3" t="s">
        <v>55</v>
      </c>
      <c r="O1107" s="4">
        <v>18.025000000000002</v>
      </c>
      <c r="P1107" s="4">
        <v>1.8025000000000002</v>
      </c>
      <c r="Q1107" s="4">
        <v>5.0999999999999996</v>
      </c>
      <c r="R1107" s="4">
        <v>20.54</v>
      </c>
      <c r="S1107" s="4">
        <v>18.04</v>
      </c>
      <c r="T1107" s="4">
        <v>87.83</v>
      </c>
      <c r="U1107" s="4">
        <v>0.63</v>
      </c>
      <c r="V1107" s="4">
        <v>15.29</v>
      </c>
      <c r="W1107" s="4">
        <v>0.53</v>
      </c>
      <c r="X1107" s="4">
        <v>11.95</v>
      </c>
      <c r="Y1107" s="4">
        <v>28.28</v>
      </c>
      <c r="Z1107" s="4">
        <v>152.12</v>
      </c>
      <c r="AA1107" s="5">
        <f t="shared" si="17"/>
        <v>132.1899425</v>
      </c>
    </row>
    <row r="1108" spans="1:27" x14ac:dyDescent="0.25">
      <c r="A1108" t="s">
        <v>26</v>
      </c>
      <c r="B1108" s="2">
        <v>44371</v>
      </c>
      <c r="C1108">
        <v>2021</v>
      </c>
      <c r="D1108">
        <v>6</v>
      </c>
      <c r="E1108">
        <v>24</v>
      </c>
      <c r="F1108" s="3">
        <v>69</v>
      </c>
      <c r="G1108" s="3" t="s">
        <v>110</v>
      </c>
      <c r="H1108" s="3">
        <v>4</v>
      </c>
      <c r="I1108" s="3">
        <v>3</v>
      </c>
      <c r="J1108" s="3" t="s">
        <v>245</v>
      </c>
      <c r="K1108" s="3" t="s">
        <v>268</v>
      </c>
      <c r="L1108" s="3" t="s">
        <v>52</v>
      </c>
      <c r="M1108" s="3" t="s">
        <v>33</v>
      </c>
      <c r="N1108" s="3" t="s">
        <v>55</v>
      </c>
      <c r="O1108" s="4">
        <v>22.355</v>
      </c>
      <c r="P1108" s="4">
        <v>2.2355</v>
      </c>
      <c r="Q1108" s="4">
        <v>5.4</v>
      </c>
      <c r="R1108" s="4">
        <v>20.37</v>
      </c>
      <c r="S1108" s="4">
        <v>18.64</v>
      </c>
      <c r="T1108" s="4">
        <v>91.51</v>
      </c>
      <c r="U1108" s="4">
        <v>0.5</v>
      </c>
      <c r="V1108" s="4">
        <v>15.8012</v>
      </c>
      <c r="W1108" s="4">
        <v>0.42</v>
      </c>
      <c r="X1108" s="4">
        <v>11.94</v>
      </c>
      <c r="Y1108" s="4">
        <v>31.58</v>
      </c>
      <c r="Z1108" s="4">
        <v>156.03</v>
      </c>
      <c r="AA1108" s="5">
        <f t="shared" si="17"/>
        <v>163.9448635</v>
      </c>
    </row>
    <row r="1109" spans="1:27" x14ac:dyDescent="0.25">
      <c r="A1109" t="s">
        <v>26</v>
      </c>
      <c r="B1109" s="2">
        <v>44371</v>
      </c>
      <c r="C1109">
        <v>2021</v>
      </c>
      <c r="D1109">
        <v>6</v>
      </c>
      <c r="E1109">
        <v>24</v>
      </c>
      <c r="F1109" s="3">
        <v>69</v>
      </c>
      <c r="G1109" s="3" t="s">
        <v>110</v>
      </c>
      <c r="H1109" s="3">
        <v>2</v>
      </c>
      <c r="I1109" s="3">
        <v>1</v>
      </c>
      <c r="J1109" s="3" t="s">
        <v>112</v>
      </c>
      <c r="K1109" s="3" t="s">
        <v>268</v>
      </c>
      <c r="L1109" s="3" t="s">
        <v>52</v>
      </c>
      <c r="M1109" s="3" t="s">
        <v>30</v>
      </c>
      <c r="N1109" s="3" t="s">
        <v>53</v>
      </c>
      <c r="O1109" s="4">
        <v>30.425000000000001</v>
      </c>
      <c r="P1109" s="4">
        <v>3.0425</v>
      </c>
      <c r="Q1109" s="4">
        <v>5.2</v>
      </c>
      <c r="R1109" s="4">
        <v>20.22</v>
      </c>
      <c r="S1109" s="4">
        <v>17.87</v>
      </c>
      <c r="T1109" s="4">
        <v>88.38</v>
      </c>
      <c r="U1109" s="4">
        <v>0.61</v>
      </c>
      <c r="V1109" s="4">
        <v>14.9757</v>
      </c>
      <c r="W1109" s="4">
        <v>0.51</v>
      </c>
      <c r="X1109" s="4">
        <v>12.6</v>
      </c>
      <c r="Y1109" s="4">
        <v>25.58</v>
      </c>
      <c r="Z1109" s="4">
        <v>148.91</v>
      </c>
      <c r="AA1109" s="5">
        <f t="shared" si="17"/>
        <v>223.12782250000001</v>
      </c>
    </row>
    <row r="1110" spans="1:27" x14ac:dyDescent="0.25">
      <c r="A1110" t="s">
        <v>26</v>
      </c>
      <c r="B1110" s="2">
        <v>44371</v>
      </c>
      <c r="C1110">
        <v>2021</v>
      </c>
      <c r="D1110">
        <v>6</v>
      </c>
      <c r="E1110">
        <v>24</v>
      </c>
      <c r="F1110" s="3">
        <v>69</v>
      </c>
      <c r="G1110" s="3" t="s">
        <v>110</v>
      </c>
      <c r="H1110" s="3">
        <v>2</v>
      </c>
      <c r="I1110" s="3">
        <v>2</v>
      </c>
      <c r="J1110" s="3" t="s">
        <v>179</v>
      </c>
      <c r="K1110" s="3" t="s">
        <v>268</v>
      </c>
      <c r="L1110" s="3" t="s">
        <v>52</v>
      </c>
      <c r="M1110" s="3" t="s">
        <v>30</v>
      </c>
      <c r="N1110" s="3" t="s">
        <v>53</v>
      </c>
      <c r="O1110" s="4">
        <v>26.325000000000003</v>
      </c>
      <c r="P1110" s="4">
        <v>2.6325000000000003</v>
      </c>
      <c r="Q1110" s="4">
        <v>5.3</v>
      </c>
      <c r="R1110" s="4">
        <v>19.61</v>
      </c>
      <c r="S1110" s="4">
        <v>17.46</v>
      </c>
      <c r="T1110" s="4">
        <v>89.04</v>
      </c>
      <c r="U1110" s="4">
        <v>0.59</v>
      </c>
      <c r="V1110" s="4">
        <v>14.6015</v>
      </c>
      <c r="W1110" s="4">
        <v>0.49</v>
      </c>
      <c r="X1110" s="4">
        <v>12.72</v>
      </c>
      <c r="Y1110" s="4">
        <v>22.38</v>
      </c>
      <c r="Z1110" s="4">
        <v>145.12</v>
      </c>
      <c r="AA1110" s="5">
        <f t="shared" si="17"/>
        <v>193.05965250000003</v>
      </c>
    </row>
    <row r="1111" spans="1:27" x14ac:dyDescent="0.25">
      <c r="A1111" t="s">
        <v>26</v>
      </c>
      <c r="B1111" s="2">
        <v>44371</v>
      </c>
      <c r="C1111">
        <v>2021</v>
      </c>
      <c r="D1111">
        <v>6</v>
      </c>
      <c r="E1111">
        <v>24</v>
      </c>
      <c r="F1111" s="3">
        <v>69</v>
      </c>
      <c r="G1111" s="3" t="s">
        <v>110</v>
      </c>
      <c r="H1111" s="3">
        <v>2</v>
      </c>
      <c r="I1111" s="3">
        <v>3</v>
      </c>
      <c r="J1111" s="3" t="s">
        <v>243</v>
      </c>
      <c r="K1111" s="3" t="s">
        <v>268</v>
      </c>
      <c r="L1111" s="3" t="s">
        <v>52</v>
      </c>
      <c r="M1111" s="3" t="s">
        <v>30</v>
      </c>
      <c r="N1111" s="3" t="s">
        <v>53</v>
      </c>
      <c r="O1111" s="4">
        <v>28.325000000000003</v>
      </c>
      <c r="P1111" s="4">
        <v>2.8325000000000005</v>
      </c>
      <c r="Q1111" s="4">
        <v>5.3</v>
      </c>
      <c r="R1111" s="4">
        <v>19.88</v>
      </c>
      <c r="S1111" s="4">
        <v>17.3</v>
      </c>
      <c r="T1111" s="4">
        <v>87.02</v>
      </c>
      <c r="U1111" s="4">
        <v>0.66</v>
      </c>
      <c r="V1111" s="4">
        <v>14.3643</v>
      </c>
      <c r="W1111" s="4">
        <v>0.55000000000000004</v>
      </c>
      <c r="X1111" s="4">
        <v>13.13</v>
      </c>
      <c r="Y1111" s="4">
        <v>20.91</v>
      </c>
      <c r="Z1111" s="4">
        <v>143.38</v>
      </c>
      <c r="AA1111" s="5">
        <f t="shared" si="17"/>
        <v>207.72705250000001</v>
      </c>
    </row>
    <row r="1112" spans="1:27" x14ac:dyDescent="0.25">
      <c r="A1112" t="s">
        <v>26</v>
      </c>
      <c r="B1112" s="2">
        <v>44371</v>
      </c>
      <c r="C1112">
        <v>2021</v>
      </c>
      <c r="D1112">
        <v>6</v>
      </c>
      <c r="E1112">
        <v>24</v>
      </c>
      <c r="F1112" s="3">
        <v>69</v>
      </c>
      <c r="G1112" s="3" t="s">
        <v>110</v>
      </c>
      <c r="H1112" s="3">
        <v>3</v>
      </c>
      <c r="I1112" s="3">
        <v>1</v>
      </c>
      <c r="J1112" s="3" t="s">
        <v>113</v>
      </c>
      <c r="K1112" s="3" t="s">
        <v>268</v>
      </c>
      <c r="L1112" s="3" t="s">
        <v>52</v>
      </c>
      <c r="M1112" s="3" t="s">
        <v>39</v>
      </c>
      <c r="N1112" s="3" t="s">
        <v>59</v>
      </c>
      <c r="O1112" s="4">
        <v>25.245000000000001</v>
      </c>
      <c r="P1112" s="4">
        <v>2.5245000000000002</v>
      </c>
      <c r="Q1112" s="4">
        <v>5.2</v>
      </c>
      <c r="R1112" s="4">
        <v>19.18</v>
      </c>
      <c r="S1112" s="4">
        <v>16.57</v>
      </c>
      <c r="T1112" s="4">
        <v>86.39</v>
      </c>
      <c r="U1112" s="4">
        <v>0.68</v>
      </c>
      <c r="V1112" s="4">
        <v>13.9008</v>
      </c>
      <c r="W1112" s="4">
        <v>0.56999999999999995</v>
      </c>
      <c r="X1112" s="4">
        <v>12.54</v>
      </c>
      <c r="Y1112" s="4">
        <v>17.3</v>
      </c>
      <c r="Z1112" s="4">
        <v>139.1</v>
      </c>
      <c r="AA1112" s="5">
        <f t="shared" si="17"/>
        <v>185.13925650000002</v>
      </c>
    </row>
    <row r="1113" spans="1:27" x14ac:dyDescent="0.25">
      <c r="A1113" t="s">
        <v>26</v>
      </c>
      <c r="B1113" s="2">
        <v>44371</v>
      </c>
      <c r="C1113">
        <v>2021</v>
      </c>
      <c r="D1113">
        <v>6</v>
      </c>
      <c r="E1113">
        <v>24</v>
      </c>
      <c r="F1113" s="3">
        <v>69</v>
      </c>
      <c r="G1113" s="3" t="s">
        <v>110</v>
      </c>
      <c r="H1113" s="3">
        <v>3</v>
      </c>
      <c r="I1113" s="3">
        <v>2</v>
      </c>
      <c r="J1113" s="3" t="s">
        <v>180</v>
      </c>
      <c r="K1113" s="3" t="s">
        <v>268</v>
      </c>
      <c r="L1113" s="3" t="s">
        <v>52</v>
      </c>
      <c r="M1113" s="3" t="s">
        <v>39</v>
      </c>
      <c r="N1113" s="3" t="s">
        <v>59</v>
      </c>
      <c r="O1113" s="4">
        <v>26.385000000000002</v>
      </c>
      <c r="P1113" s="4">
        <v>2.6385000000000001</v>
      </c>
      <c r="Q1113" s="4">
        <v>5.3</v>
      </c>
      <c r="R1113" s="4">
        <v>20.56</v>
      </c>
      <c r="S1113" s="4">
        <v>18.010000000000002</v>
      </c>
      <c r="T1113" s="4">
        <v>87.6</v>
      </c>
      <c r="U1113" s="4">
        <v>0.64</v>
      </c>
      <c r="V1113" s="4">
        <v>14.9407</v>
      </c>
      <c r="W1113" s="4">
        <v>0.53</v>
      </c>
      <c r="X1113" s="4">
        <v>13.18</v>
      </c>
      <c r="Y1113" s="4">
        <v>25.44</v>
      </c>
      <c r="Z1113" s="4">
        <v>148.75</v>
      </c>
      <c r="AA1113" s="5">
        <f t="shared" si="17"/>
        <v>193.4996745</v>
      </c>
    </row>
    <row r="1114" spans="1:27" x14ac:dyDescent="0.25">
      <c r="A1114" t="s">
        <v>26</v>
      </c>
      <c r="B1114" s="2">
        <v>44371</v>
      </c>
      <c r="C1114">
        <v>2021</v>
      </c>
      <c r="D1114">
        <v>6</v>
      </c>
      <c r="E1114">
        <v>24</v>
      </c>
      <c r="F1114" s="3">
        <v>69</v>
      </c>
      <c r="G1114" s="3" t="s">
        <v>110</v>
      </c>
      <c r="H1114" s="3">
        <v>3</v>
      </c>
      <c r="I1114" s="3">
        <v>3</v>
      </c>
      <c r="J1114" s="3" t="s">
        <v>244</v>
      </c>
      <c r="K1114" s="3" t="s">
        <v>268</v>
      </c>
      <c r="L1114" s="3" t="s">
        <v>52</v>
      </c>
      <c r="M1114" s="3" t="s">
        <v>39</v>
      </c>
      <c r="N1114" s="3" t="s">
        <v>59</v>
      </c>
      <c r="O1114" s="4">
        <v>26.845000000000002</v>
      </c>
      <c r="P1114" s="4">
        <v>2.6845000000000003</v>
      </c>
      <c r="Q1114" s="4">
        <v>5.3</v>
      </c>
      <c r="R1114" s="4">
        <v>19.23</v>
      </c>
      <c r="S1114" s="4">
        <v>16.57</v>
      </c>
      <c r="T1114" s="4">
        <v>86.17</v>
      </c>
      <c r="U1114" s="4">
        <v>0.69</v>
      </c>
      <c r="V1114" s="4">
        <v>13.895899999999999</v>
      </c>
      <c r="W1114" s="4">
        <v>0.57999999999999996</v>
      </c>
      <c r="X1114" s="4">
        <v>12.56</v>
      </c>
      <c r="Y1114" s="4">
        <v>17.350000000000001</v>
      </c>
      <c r="Z1114" s="4">
        <v>139.15</v>
      </c>
      <c r="AA1114" s="5">
        <f t="shared" si="17"/>
        <v>196.87317650000003</v>
      </c>
    </row>
    <row r="1115" spans="1:27" x14ac:dyDescent="0.25">
      <c r="A1115" t="s">
        <v>26</v>
      </c>
      <c r="B1115" s="2">
        <v>44371</v>
      </c>
      <c r="C1115">
        <v>2021</v>
      </c>
      <c r="D1115">
        <v>6</v>
      </c>
      <c r="E1115">
        <v>24</v>
      </c>
      <c r="F1115" s="3">
        <v>69</v>
      </c>
      <c r="G1115" s="3" t="s">
        <v>110</v>
      </c>
      <c r="H1115" s="3">
        <v>1</v>
      </c>
      <c r="I1115" s="3">
        <v>1</v>
      </c>
      <c r="J1115" s="3" t="s">
        <v>111</v>
      </c>
      <c r="K1115" s="3" t="s">
        <v>268</v>
      </c>
      <c r="L1115" s="3" t="s">
        <v>52</v>
      </c>
      <c r="M1115" s="3" t="s">
        <v>36</v>
      </c>
      <c r="N1115" s="3" t="s">
        <v>57</v>
      </c>
      <c r="O1115" s="4">
        <v>24.145000000000003</v>
      </c>
      <c r="P1115" s="4">
        <v>2.4145000000000003</v>
      </c>
      <c r="Q1115" s="4">
        <v>5.2</v>
      </c>
      <c r="R1115" s="4">
        <v>20.39</v>
      </c>
      <c r="S1115" s="4">
        <v>18.28</v>
      </c>
      <c r="T1115" s="4">
        <v>89.65</v>
      </c>
      <c r="U1115" s="4">
        <v>0.56999999999999995</v>
      </c>
      <c r="V1115" s="4">
        <v>15.5982</v>
      </c>
      <c r="W1115" s="4">
        <v>0.49</v>
      </c>
      <c r="X1115" s="4">
        <v>11.56</v>
      </c>
      <c r="Y1115" s="4">
        <v>30.48</v>
      </c>
      <c r="Z1115" s="4">
        <v>154.72</v>
      </c>
      <c r="AA1115" s="5">
        <f t="shared" si="17"/>
        <v>177.07218650000002</v>
      </c>
    </row>
    <row r="1116" spans="1:27" x14ac:dyDescent="0.25">
      <c r="A1116" t="s">
        <v>26</v>
      </c>
      <c r="B1116" s="2">
        <v>44371</v>
      </c>
      <c r="C1116">
        <v>2021</v>
      </c>
      <c r="D1116">
        <v>6</v>
      </c>
      <c r="E1116">
        <v>24</v>
      </c>
      <c r="F1116" s="3">
        <v>69</v>
      </c>
      <c r="G1116" s="3" t="s">
        <v>110</v>
      </c>
      <c r="H1116" s="3">
        <v>1</v>
      </c>
      <c r="I1116" s="3">
        <v>2</v>
      </c>
      <c r="J1116" s="3" t="s">
        <v>178</v>
      </c>
      <c r="K1116" s="3" t="s">
        <v>268</v>
      </c>
      <c r="L1116" s="3" t="s">
        <v>52</v>
      </c>
      <c r="M1116" s="3" t="s">
        <v>36</v>
      </c>
      <c r="N1116" s="3" t="s">
        <v>57</v>
      </c>
      <c r="O1116" s="4">
        <v>29.135000000000002</v>
      </c>
      <c r="P1116" s="4">
        <v>2.9135</v>
      </c>
      <c r="Q1116" s="4">
        <v>5.2</v>
      </c>
      <c r="R1116" s="4">
        <v>20.22</v>
      </c>
      <c r="S1116" s="4">
        <v>17.97</v>
      </c>
      <c r="T1116" s="4">
        <v>88.87</v>
      </c>
      <c r="U1116" s="4">
        <v>0.59</v>
      </c>
      <c r="V1116" s="4">
        <v>15.0044</v>
      </c>
      <c r="W1116" s="4">
        <v>0.49</v>
      </c>
      <c r="X1116" s="4">
        <v>12.81</v>
      </c>
      <c r="Y1116" s="4">
        <v>25.65</v>
      </c>
      <c r="Z1116" s="4">
        <v>149</v>
      </c>
      <c r="AA1116" s="5">
        <f t="shared" si="17"/>
        <v>213.6673495</v>
      </c>
    </row>
    <row r="1117" spans="1:27" x14ac:dyDescent="0.25">
      <c r="A1117" t="s">
        <v>26</v>
      </c>
      <c r="B1117" s="2">
        <v>44371</v>
      </c>
      <c r="C1117">
        <v>2021</v>
      </c>
      <c r="D1117">
        <v>6</v>
      </c>
      <c r="E1117">
        <v>24</v>
      </c>
      <c r="F1117" s="3">
        <v>69</v>
      </c>
      <c r="G1117" s="3" t="s">
        <v>110</v>
      </c>
      <c r="H1117" s="3">
        <v>1</v>
      </c>
      <c r="I1117" s="3">
        <v>3</v>
      </c>
      <c r="J1117" s="3" t="s">
        <v>242</v>
      </c>
      <c r="K1117" s="3" t="s">
        <v>268</v>
      </c>
      <c r="L1117" s="3" t="s">
        <v>52</v>
      </c>
      <c r="M1117" s="3" t="s">
        <v>36</v>
      </c>
      <c r="N1117" s="3" t="s">
        <v>57</v>
      </c>
      <c r="O1117" s="4">
        <v>30.025000000000002</v>
      </c>
      <c r="P1117" s="4">
        <v>3.0025000000000004</v>
      </c>
      <c r="Q1117" s="4">
        <v>5.2</v>
      </c>
      <c r="R1117" s="4">
        <v>20.46</v>
      </c>
      <c r="S1117" s="4">
        <v>17.91</v>
      </c>
      <c r="T1117" s="4">
        <v>87.54</v>
      </c>
      <c r="U1117" s="4">
        <v>0.64</v>
      </c>
      <c r="V1117" s="4">
        <v>15.1088</v>
      </c>
      <c r="W1117" s="4">
        <v>0.54</v>
      </c>
      <c r="X1117" s="4">
        <v>12.22</v>
      </c>
      <c r="Y1117" s="4">
        <v>26.88</v>
      </c>
      <c r="Z1117" s="4">
        <v>150.46</v>
      </c>
      <c r="AA1117" s="5">
        <f t="shared" si="17"/>
        <v>220.19434250000003</v>
      </c>
    </row>
    <row r="1118" spans="1:27" x14ac:dyDescent="0.25">
      <c r="A1118" t="s">
        <v>26</v>
      </c>
      <c r="B1118" s="2">
        <v>44371</v>
      </c>
      <c r="C1118">
        <v>2021</v>
      </c>
      <c r="D1118">
        <v>6</v>
      </c>
      <c r="E1118">
        <v>24</v>
      </c>
      <c r="F1118" s="3">
        <v>69</v>
      </c>
      <c r="G1118" s="3" t="s">
        <v>115</v>
      </c>
      <c r="H1118" s="3">
        <v>4</v>
      </c>
      <c r="I1118" s="3">
        <v>1</v>
      </c>
      <c r="J1118" s="3" t="s">
        <v>119</v>
      </c>
      <c r="K1118" s="3" t="s">
        <v>268</v>
      </c>
      <c r="L1118" s="3" t="s">
        <v>29</v>
      </c>
      <c r="M1118" s="3" t="s">
        <v>33</v>
      </c>
      <c r="N1118" s="3" t="s">
        <v>34</v>
      </c>
      <c r="O1118" s="4">
        <v>30.225000000000001</v>
      </c>
      <c r="P1118" s="4">
        <v>3.0225</v>
      </c>
      <c r="Q1118" s="4">
        <v>5.3</v>
      </c>
      <c r="R1118" s="4">
        <v>20.58</v>
      </c>
      <c r="S1118" s="4">
        <v>18.32</v>
      </c>
      <c r="T1118" s="4">
        <v>89.02</v>
      </c>
      <c r="U1118" s="4">
        <v>0.59</v>
      </c>
      <c r="V1118" s="4">
        <v>15.449299999999999</v>
      </c>
      <c r="W1118" s="4">
        <v>0.5</v>
      </c>
      <c r="X1118" s="4">
        <v>12.24</v>
      </c>
      <c r="Y1118" s="4">
        <v>29.35</v>
      </c>
      <c r="Z1118" s="4">
        <v>153.38</v>
      </c>
      <c r="AA1118" s="5">
        <f t="shared" si="17"/>
        <v>221.66108249999999</v>
      </c>
    </row>
    <row r="1119" spans="1:27" x14ac:dyDescent="0.25">
      <c r="A1119" t="s">
        <v>26</v>
      </c>
      <c r="B1119" s="2">
        <v>44371</v>
      </c>
      <c r="C1119">
        <v>2021</v>
      </c>
      <c r="D1119">
        <v>6</v>
      </c>
      <c r="E1119">
        <v>24</v>
      </c>
      <c r="F1119" s="3">
        <v>69</v>
      </c>
      <c r="G1119" s="3" t="s">
        <v>115</v>
      </c>
      <c r="H1119" s="3">
        <v>4</v>
      </c>
      <c r="I1119" s="3">
        <v>2</v>
      </c>
      <c r="J1119" s="3" t="s">
        <v>185</v>
      </c>
      <c r="K1119" s="3" t="s">
        <v>268</v>
      </c>
      <c r="L1119" s="3" t="s">
        <v>29</v>
      </c>
      <c r="M1119" s="3" t="s">
        <v>33</v>
      </c>
      <c r="N1119" s="3" t="s">
        <v>34</v>
      </c>
      <c r="O1119" s="4">
        <v>23.125</v>
      </c>
      <c r="P1119" s="4">
        <v>2.3125</v>
      </c>
      <c r="Q1119" s="4">
        <v>5.2</v>
      </c>
      <c r="R1119" s="4">
        <v>19.920000000000002</v>
      </c>
      <c r="S1119" s="4">
        <v>17.579999999999998</v>
      </c>
      <c r="T1119" s="4">
        <v>88.25</v>
      </c>
      <c r="U1119" s="4">
        <v>0.61</v>
      </c>
      <c r="V1119" s="4">
        <v>14.6044</v>
      </c>
      <c r="W1119" s="4">
        <v>0.51</v>
      </c>
      <c r="X1119" s="4">
        <v>13.1</v>
      </c>
      <c r="Y1119" s="4">
        <v>22.56</v>
      </c>
      <c r="Z1119" s="4">
        <v>145.33000000000001</v>
      </c>
      <c r="AA1119" s="5">
        <f t="shared" si="17"/>
        <v>169.5918125</v>
      </c>
    </row>
    <row r="1120" spans="1:27" x14ac:dyDescent="0.25">
      <c r="A1120" t="s">
        <v>26</v>
      </c>
      <c r="B1120" s="2">
        <v>44371</v>
      </c>
      <c r="C1120">
        <v>2021</v>
      </c>
      <c r="D1120">
        <v>6</v>
      </c>
      <c r="E1120">
        <v>24</v>
      </c>
      <c r="F1120" s="3">
        <v>69</v>
      </c>
      <c r="G1120" s="3" t="s">
        <v>115</v>
      </c>
      <c r="H1120" s="3">
        <v>4</v>
      </c>
      <c r="I1120" s="3">
        <v>3</v>
      </c>
      <c r="J1120" s="3" t="s">
        <v>249</v>
      </c>
      <c r="K1120" s="3" t="s">
        <v>268</v>
      </c>
      <c r="L1120" s="3" t="s">
        <v>29</v>
      </c>
      <c r="M1120" s="3" t="s">
        <v>33</v>
      </c>
      <c r="N1120" s="3" t="s">
        <v>34</v>
      </c>
      <c r="O1120" s="4">
        <v>27.725000000000001</v>
      </c>
      <c r="P1120" s="4">
        <v>2.7725</v>
      </c>
      <c r="Q1120" s="4">
        <v>5.2</v>
      </c>
      <c r="R1120" s="4">
        <v>20.55</v>
      </c>
      <c r="S1120" s="4">
        <v>17.690000000000001</v>
      </c>
      <c r="T1120" s="4">
        <v>86.08</v>
      </c>
      <c r="U1120" s="4">
        <v>0.69</v>
      </c>
      <c r="V1120" s="4">
        <v>14.8093</v>
      </c>
      <c r="W1120" s="4">
        <v>0.57999999999999996</v>
      </c>
      <c r="X1120" s="4">
        <v>12.66</v>
      </c>
      <c r="Y1120" s="4">
        <v>24.76</v>
      </c>
      <c r="Z1120" s="4">
        <v>147.94</v>
      </c>
      <c r="AA1120" s="5">
        <f t="shared" si="17"/>
        <v>203.32683249999999</v>
      </c>
    </row>
    <row r="1121" spans="1:27" x14ac:dyDescent="0.25">
      <c r="A1121" t="s">
        <v>26</v>
      </c>
      <c r="B1121" s="2">
        <v>44371</v>
      </c>
      <c r="C1121">
        <v>2021</v>
      </c>
      <c r="D1121">
        <v>6</v>
      </c>
      <c r="E1121">
        <v>24</v>
      </c>
      <c r="F1121" s="3">
        <v>69</v>
      </c>
      <c r="G1121" s="3" t="s">
        <v>115</v>
      </c>
      <c r="H1121" s="3">
        <v>2</v>
      </c>
      <c r="I1121" s="3">
        <v>1</v>
      </c>
      <c r="J1121" s="3" t="s">
        <v>117</v>
      </c>
      <c r="K1121" s="3" t="s">
        <v>268</v>
      </c>
      <c r="L1121" s="3" t="s">
        <v>29</v>
      </c>
      <c r="M1121" s="3" t="s">
        <v>30</v>
      </c>
      <c r="N1121" s="3" t="s">
        <v>31</v>
      </c>
      <c r="O1121" s="4">
        <v>24.095000000000002</v>
      </c>
      <c r="P1121" s="4">
        <v>2.4095000000000004</v>
      </c>
      <c r="Q1121" s="4">
        <v>5.4</v>
      </c>
      <c r="R1121" s="4">
        <v>20.95</v>
      </c>
      <c r="S1121" s="4">
        <v>19.059999999999999</v>
      </c>
      <c r="T1121" s="4">
        <v>90.98</v>
      </c>
      <c r="U1121" s="4">
        <v>0.52</v>
      </c>
      <c r="V1121" s="4">
        <v>15.761900000000001</v>
      </c>
      <c r="W1121" s="4">
        <v>0.43</v>
      </c>
      <c r="X1121" s="4">
        <v>13.36</v>
      </c>
      <c r="Y1121" s="4">
        <v>31.35</v>
      </c>
      <c r="Z1121" s="4">
        <v>155.75</v>
      </c>
      <c r="AA1121" s="5">
        <f t="shared" si="17"/>
        <v>176.70550150000005</v>
      </c>
    </row>
    <row r="1122" spans="1:27" x14ac:dyDescent="0.25">
      <c r="A1122" t="s">
        <v>26</v>
      </c>
      <c r="B1122" s="2">
        <v>44371</v>
      </c>
      <c r="C1122">
        <v>2021</v>
      </c>
      <c r="D1122">
        <v>6</v>
      </c>
      <c r="E1122">
        <v>24</v>
      </c>
      <c r="F1122" s="3">
        <v>69</v>
      </c>
      <c r="G1122" s="3" t="s">
        <v>115</v>
      </c>
      <c r="H1122" s="3">
        <v>2</v>
      </c>
      <c r="I1122" s="3">
        <v>2</v>
      </c>
      <c r="J1122" s="3" t="s">
        <v>183</v>
      </c>
      <c r="K1122" s="3" t="s">
        <v>268</v>
      </c>
      <c r="L1122" s="3" t="s">
        <v>29</v>
      </c>
      <c r="M1122" s="3" t="s">
        <v>30</v>
      </c>
      <c r="N1122" s="3" t="s">
        <v>31</v>
      </c>
      <c r="O1122" s="4">
        <v>23.825000000000003</v>
      </c>
      <c r="P1122" s="4">
        <v>2.3825000000000003</v>
      </c>
      <c r="Q1122" s="4">
        <v>5.3</v>
      </c>
      <c r="R1122" s="4">
        <v>20.84</v>
      </c>
      <c r="S1122" s="4">
        <v>18.72</v>
      </c>
      <c r="T1122" s="4">
        <v>89.83</v>
      </c>
      <c r="U1122" s="4">
        <v>0.56000000000000005</v>
      </c>
      <c r="V1122" s="4">
        <v>15.647</v>
      </c>
      <c r="W1122" s="4">
        <v>0.47</v>
      </c>
      <c r="X1122" s="4">
        <v>12.75</v>
      </c>
      <c r="Y1122" s="4">
        <v>30.72</v>
      </c>
      <c r="Z1122" s="4">
        <v>155.01</v>
      </c>
      <c r="AA1122" s="5">
        <f t="shared" si="17"/>
        <v>174.72540250000003</v>
      </c>
    </row>
    <row r="1123" spans="1:27" x14ac:dyDescent="0.25">
      <c r="A1123" t="s">
        <v>26</v>
      </c>
      <c r="B1123" s="2">
        <v>44371</v>
      </c>
      <c r="C1123">
        <v>2021</v>
      </c>
      <c r="D1123">
        <v>6</v>
      </c>
      <c r="E1123">
        <v>24</v>
      </c>
      <c r="F1123" s="3">
        <v>69</v>
      </c>
      <c r="G1123" s="3" t="s">
        <v>115</v>
      </c>
      <c r="H1123" s="3">
        <v>2</v>
      </c>
      <c r="I1123" s="3">
        <v>3</v>
      </c>
      <c r="J1123" s="3" t="s">
        <v>247</v>
      </c>
      <c r="K1123" s="3" t="s">
        <v>268</v>
      </c>
      <c r="L1123" s="3" t="s">
        <v>29</v>
      </c>
      <c r="M1123" s="3" t="s">
        <v>30</v>
      </c>
      <c r="N1123" s="3" t="s">
        <v>31</v>
      </c>
      <c r="O1123" s="4">
        <v>24.225000000000001</v>
      </c>
      <c r="P1123" s="4">
        <v>2.4225000000000003</v>
      </c>
      <c r="Q1123" s="4">
        <v>5.4</v>
      </c>
      <c r="R1123" s="4">
        <v>20.45</v>
      </c>
      <c r="S1123" s="4">
        <v>18.14</v>
      </c>
      <c r="T1123" s="4">
        <v>88.7</v>
      </c>
      <c r="U1123" s="4">
        <v>0.6</v>
      </c>
      <c r="V1123" s="4">
        <v>15.038</v>
      </c>
      <c r="W1123" s="4">
        <v>0.5</v>
      </c>
      <c r="X1123" s="4">
        <v>13.22</v>
      </c>
      <c r="Y1123" s="4">
        <v>26.01</v>
      </c>
      <c r="Z1123" s="4">
        <v>149.41999999999999</v>
      </c>
      <c r="AA1123" s="5">
        <f t="shared" si="17"/>
        <v>177.65888250000003</v>
      </c>
    </row>
    <row r="1124" spans="1:27" x14ac:dyDescent="0.25">
      <c r="A1124" t="s">
        <v>26</v>
      </c>
      <c r="B1124" s="2">
        <v>44371</v>
      </c>
      <c r="C1124">
        <v>2021</v>
      </c>
      <c r="D1124">
        <v>6</v>
      </c>
      <c r="E1124">
        <v>24</v>
      </c>
      <c r="F1124" s="3">
        <v>69</v>
      </c>
      <c r="G1124" s="3" t="s">
        <v>115</v>
      </c>
      <c r="H1124" s="3">
        <v>3</v>
      </c>
      <c r="I1124" s="3">
        <v>1</v>
      </c>
      <c r="J1124" s="3" t="s">
        <v>118</v>
      </c>
      <c r="K1124" s="3" t="s">
        <v>268</v>
      </c>
      <c r="L1124" s="3" t="s">
        <v>29</v>
      </c>
      <c r="M1124" s="3" t="s">
        <v>39</v>
      </c>
      <c r="N1124" s="3" t="s">
        <v>40</v>
      </c>
      <c r="O1124" s="4">
        <v>26.465</v>
      </c>
      <c r="P1124" s="4">
        <v>2.6465000000000001</v>
      </c>
      <c r="Q1124" s="4">
        <v>5.3</v>
      </c>
      <c r="R1124" s="4">
        <v>21.4</v>
      </c>
      <c r="S1124" s="4">
        <v>19.27</v>
      </c>
      <c r="T1124" s="4">
        <v>90.05</v>
      </c>
      <c r="U1124" s="4">
        <v>0.55000000000000004</v>
      </c>
      <c r="V1124" s="4">
        <v>15.7234</v>
      </c>
      <c r="W1124" s="4">
        <v>0.45</v>
      </c>
      <c r="X1124" s="4">
        <v>14.12</v>
      </c>
      <c r="Y1124" s="4">
        <v>31.19</v>
      </c>
      <c r="Z1124" s="4">
        <v>155.56</v>
      </c>
      <c r="AA1124" s="5">
        <f t="shared" si="17"/>
        <v>194.08637050000002</v>
      </c>
    </row>
    <row r="1125" spans="1:27" x14ac:dyDescent="0.25">
      <c r="A1125" t="s">
        <v>26</v>
      </c>
      <c r="B1125" s="2">
        <v>44371</v>
      </c>
      <c r="C1125">
        <v>2021</v>
      </c>
      <c r="D1125">
        <v>6</v>
      </c>
      <c r="E1125">
        <v>24</v>
      </c>
      <c r="F1125" s="3">
        <v>69</v>
      </c>
      <c r="G1125" s="3" t="s">
        <v>115</v>
      </c>
      <c r="H1125" s="3">
        <v>3</v>
      </c>
      <c r="I1125" s="3">
        <v>2</v>
      </c>
      <c r="J1125" s="3" t="s">
        <v>184</v>
      </c>
      <c r="K1125" s="3" t="s">
        <v>268</v>
      </c>
      <c r="L1125" s="3" t="s">
        <v>29</v>
      </c>
      <c r="M1125" s="3" t="s">
        <v>39</v>
      </c>
      <c r="N1125" s="3" t="s">
        <v>40</v>
      </c>
      <c r="O1125" s="4">
        <v>23.435000000000002</v>
      </c>
      <c r="P1125" s="4">
        <v>2.3435000000000001</v>
      </c>
      <c r="Q1125" s="4">
        <v>5.2</v>
      </c>
      <c r="R1125" s="4">
        <v>20.27</v>
      </c>
      <c r="S1125" s="4">
        <v>17.84</v>
      </c>
      <c r="T1125" s="4">
        <v>88.01</v>
      </c>
      <c r="U1125" s="4">
        <v>0.62</v>
      </c>
      <c r="V1125" s="4">
        <v>14.9297</v>
      </c>
      <c r="W1125" s="4">
        <v>0.52</v>
      </c>
      <c r="X1125" s="4">
        <v>12.68</v>
      </c>
      <c r="Y1125" s="4">
        <v>25.27</v>
      </c>
      <c r="Z1125" s="4">
        <v>148.55000000000001</v>
      </c>
      <c r="AA1125" s="5">
        <f t="shared" si="17"/>
        <v>171.86525950000001</v>
      </c>
    </row>
    <row r="1126" spans="1:27" x14ac:dyDescent="0.25">
      <c r="A1126" t="s">
        <v>26</v>
      </c>
      <c r="B1126" s="2">
        <v>44371</v>
      </c>
      <c r="C1126">
        <v>2021</v>
      </c>
      <c r="D1126">
        <v>6</v>
      </c>
      <c r="E1126">
        <v>24</v>
      </c>
      <c r="F1126" s="3">
        <v>69</v>
      </c>
      <c r="G1126" s="3" t="s">
        <v>115</v>
      </c>
      <c r="H1126" s="3">
        <v>3</v>
      </c>
      <c r="I1126" s="3">
        <v>3</v>
      </c>
      <c r="J1126" s="3" t="s">
        <v>248</v>
      </c>
      <c r="K1126" s="3" t="s">
        <v>268</v>
      </c>
      <c r="L1126" s="3" t="s">
        <v>29</v>
      </c>
      <c r="M1126" s="3" t="s">
        <v>39</v>
      </c>
      <c r="N1126" s="3" t="s">
        <v>40</v>
      </c>
      <c r="O1126" s="4">
        <v>27.245000000000001</v>
      </c>
      <c r="P1126" s="4">
        <v>2.7244999999999999</v>
      </c>
      <c r="Q1126" s="4">
        <v>5.2</v>
      </c>
      <c r="R1126" s="4">
        <v>21.33</v>
      </c>
      <c r="S1126" s="4">
        <v>19.09</v>
      </c>
      <c r="T1126" s="4">
        <v>89.5</v>
      </c>
      <c r="U1126" s="4">
        <v>0.56999999999999995</v>
      </c>
      <c r="V1126" s="4">
        <v>15.731299999999999</v>
      </c>
      <c r="W1126" s="4">
        <v>0.47</v>
      </c>
      <c r="X1126" s="4">
        <v>13.56</v>
      </c>
      <c r="Y1126" s="4">
        <v>31.4</v>
      </c>
      <c r="Z1126" s="4">
        <v>155.82</v>
      </c>
      <c r="AA1126" s="5">
        <f t="shared" si="17"/>
        <v>199.80665649999997</v>
      </c>
    </row>
    <row r="1127" spans="1:27" x14ac:dyDescent="0.25">
      <c r="A1127" t="s">
        <v>26</v>
      </c>
      <c r="B1127" s="2">
        <v>44371</v>
      </c>
      <c r="C1127">
        <v>2021</v>
      </c>
      <c r="D1127">
        <v>6</v>
      </c>
      <c r="E1127">
        <v>24</v>
      </c>
      <c r="F1127" s="3">
        <v>69</v>
      </c>
      <c r="G1127" s="3" t="s">
        <v>115</v>
      </c>
      <c r="H1127" s="3">
        <v>1</v>
      </c>
      <c r="I1127" s="3">
        <v>1</v>
      </c>
      <c r="J1127" s="3" t="s">
        <v>116</v>
      </c>
      <c r="K1127" s="3" t="s">
        <v>268</v>
      </c>
      <c r="L1127" s="3" t="s">
        <v>29</v>
      </c>
      <c r="M1127" s="3" t="s">
        <v>36</v>
      </c>
      <c r="N1127" s="3" t="s">
        <v>37</v>
      </c>
      <c r="O1127" s="4">
        <v>23.625</v>
      </c>
      <c r="P1127" s="4">
        <v>2.3624999999999998</v>
      </c>
      <c r="Q1127" s="4">
        <v>5.3</v>
      </c>
      <c r="R1127" s="4">
        <v>19.97</v>
      </c>
      <c r="S1127" s="4">
        <v>17.77</v>
      </c>
      <c r="T1127" s="4">
        <v>88.98</v>
      </c>
      <c r="U1127" s="4">
        <v>0.59</v>
      </c>
      <c r="V1127" s="4">
        <v>14.9595</v>
      </c>
      <c r="W1127" s="4">
        <v>0.5</v>
      </c>
      <c r="X1127" s="4">
        <v>12.34</v>
      </c>
      <c r="Y1127" s="4">
        <v>25.37</v>
      </c>
      <c r="Z1127" s="4">
        <v>148.66</v>
      </c>
      <c r="AA1127" s="5">
        <f t="shared" si="17"/>
        <v>173.25866249999999</v>
      </c>
    </row>
    <row r="1128" spans="1:27" x14ac:dyDescent="0.25">
      <c r="A1128" t="s">
        <v>26</v>
      </c>
      <c r="B1128" s="2">
        <v>44371</v>
      </c>
      <c r="C1128">
        <v>2021</v>
      </c>
      <c r="D1128">
        <v>6</v>
      </c>
      <c r="E1128">
        <v>24</v>
      </c>
      <c r="F1128" s="3">
        <v>69</v>
      </c>
      <c r="G1128" s="3" t="s">
        <v>115</v>
      </c>
      <c r="H1128" s="3">
        <v>1</v>
      </c>
      <c r="I1128" s="3">
        <v>2</v>
      </c>
      <c r="J1128" s="3" t="s">
        <v>182</v>
      </c>
      <c r="K1128" s="3" t="s">
        <v>268</v>
      </c>
      <c r="L1128" s="3" t="s">
        <v>29</v>
      </c>
      <c r="M1128" s="3" t="s">
        <v>36</v>
      </c>
      <c r="N1128" s="3" t="s">
        <v>37</v>
      </c>
      <c r="O1128" s="4">
        <v>28.955000000000002</v>
      </c>
      <c r="P1128" s="4">
        <v>2.8955000000000002</v>
      </c>
      <c r="Q1128" s="4">
        <v>5.3</v>
      </c>
      <c r="R1128" s="4">
        <v>20</v>
      </c>
      <c r="S1128" s="4">
        <v>17.97</v>
      </c>
      <c r="T1128" s="4">
        <v>89.85</v>
      </c>
      <c r="U1128" s="4">
        <v>0.56000000000000005</v>
      </c>
      <c r="V1128" s="4">
        <v>15.119899999999999</v>
      </c>
      <c r="W1128" s="4">
        <v>0.47</v>
      </c>
      <c r="X1128" s="4">
        <v>12.37</v>
      </c>
      <c r="Y1128" s="4">
        <v>26.44</v>
      </c>
      <c r="Z1128" s="4">
        <v>149.93</v>
      </c>
      <c r="AA1128" s="5">
        <f t="shared" si="17"/>
        <v>212.34728350000003</v>
      </c>
    </row>
    <row r="1129" spans="1:27" x14ac:dyDescent="0.25">
      <c r="A1129" t="s">
        <v>26</v>
      </c>
      <c r="B1129" s="2">
        <v>44371</v>
      </c>
      <c r="C1129">
        <v>2021</v>
      </c>
      <c r="D1129">
        <v>6</v>
      </c>
      <c r="E1129">
        <v>24</v>
      </c>
      <c r="F1129" s="3">
        <v>69</v>
      </c>
      <c r="G1129" s="3" t="s">
        <v>115</v>
      </c>
      <c r="H1129" s="3">
        <v>1</v>
      </c>
      <c r="I1129" s="3">
        <v>3</v>
      </c>
      <c r="J1129" s="3" t="s">
        <v>246</v>
      </c>
      <c r="K1129" s="3" t="s">
        <v>268</v>
      </c>
      <c r="L1129" s="3" t="s">
        <v>29</v>
      </c>
      <c r="M1129" s="3" t="s">
        <v>36</v>
      </c>
      <c r="N1129" s="3" t="s">
        <v>37</v>
      </c>
      <c r="O1129" s="4">
        <v>27.325000000000003</v>
      </c>
      <c r="P1129" s="4">
        <v>2.7325000000000004</v>
      </c>
      <c r="Q1129" s="4">
        <v>5.3</v>
      </c>
      <c r="R1129" s="4">
        <v>20.21</v>
      </c>
      <c r="S1129" s="4">
        <v>18.149999999999999</v>
      </c>
      <c r="T1129" s="4">
        <v>89.81</v>
      </c>
      <c r="U1129" s="4">
        <v>0.56000000000000005</v>
      </c>
      <c r="V1129" s="4">
        <v>15.274100000000001</v>
      </c>
      <c r="W1129" s="4">
        <v>0.47</v>
      </c>
      <c r="X1129" s="4">
        <v>12.36</v>
      </c>
      <c r="Y1129" s="4">
        <v>27.69</v>
      </c>
      <c r="Z1129" s="4">
        <v>151.41</v>
      </c>
      <c r="AA1129" s="5">
        <f t="shared" si="17"/>
        <v>200.39335250000005</v>
      </c>
    </row>
    <row r="1130" spans="1:27" x14ac:dyDescent="0.25">
      <c r="A1130" t="s">
        <v>26</v>
      </c>
      <c r="B1130" s="2">
        <v>44371</v>
      </c>
      <c r="C1130">
        <v>2021</v>
      </c>
      <c r="D1130">
        <v>6</v>
      </c>
      <c r="E1130">
        <v>24</v>
      </c>
      <c r="F1130" s="3">
        <v>69</v>
      </c>
      <c r="G1130" s="3" t="s">
        <v>120</v>
      </c>
      <c r="H1130" s="3">
        <v>4</v>
      </c>
      <c r="I1130" s="3">
        <v>1</v>
      </c>
      <c r="J1130" s="3" t="s">
        <v>124</v>
      </c>
      <c r="K1130" s="3" t="s">
        <v>268</v>
      </c>
      <c r="L1130" s="3" t="s">
        <v>62</v>
      </c>
      <c r="M1130" s="3" t="s">
        <v>33</v>
      </c>
      <c r="N1130" s="3" t="s">
        <v>65</v>
      </c>
      <c r="O1130" s="4">
        <v>24.125</v>
      </c>
      <c r="P1130" s="4">
        <v>2.4125000000000001</v>
      </c>
      <c r="Q1130" s="4">
        <v>5.3</v>
      </c>
      <c r="R1130" s="4">
        <v>20.39</v>
      </c>
      <c r="S1130" s="4">
        <v>18.059999999999999</v>
      </c>
      <c r="T1130" s="4">
        <v>88.57</v>
      </c>
      <c r="U1130" s="4">
        <v>0.6</v>
      </c>
      <c r="V1130" s="4">
        <v>15.1455</v>
      </c>
      <c r="W1130" s="4">
        <v>0.5</v>
      </c>
      <c r="X1130" s="4">
        <v>12.56</v>
      </c>
      <c r="Y1130" s="4">
        <v>26.88</v>
      </c>
      <c r="Z1130" s="4">
        <v>150.44999999999999</v>
      </c>
      <c r="AA1130" s="5">
        <f t="shared" si="17"/>
        <v>176.92551250000002</v>
      </c>
    </row>
    <row r="1131" spans="1:27" x14ac:dyDescent="0.25">
      <c r="A1131" t="s">
        <v>26</v>
      </c>
      <c r="B1131" s="2">
        <v>44371</v>
      </c>
      <c r="C1131">
        <v>2021</v>
      </c>
      <c r="D1131">
        <v>6</v>
      </c>
      <c r="E1131">
        <v>24</v>
      </c>
      <c r="F1131" s="3">
        <v>69</v>
      </c>
      <c r="G1131" s="3" t="s">
        <v>120</v>
      </c>
      <c r="H1131" s="3">
        <v>4</v>
      </c>
      <c r="I1131" s="3">
        <v>2</v>
      </c>
      <c r="J1131" s="3" t="s">
        <v>189</v>
      </c>
      <c r="K1131" s="3" t="s">
        <v>268</v>
      </c>
      <c r="L1131" s="3" t="s">
        <v>62</v>
      </c>
      <c r="M1131" s="3" t="s">
        <v>33</v>
      </c>
      <c r="N1131" s="3" t="s">
        <v>65</v>
      </c>
      <c r="O1131" s="4">
        <v>23.465</v>
      </c>
      <c r="P1131" s="4">
        <v>2.3464999999999998</v>
      </c>
      <c r="Q1131" s="4">
        <v>5.3</v>
      </c>
      <c r="R1131" s="4">
        <v>20.059999999999999</v>
      </c>
      <c r="S1131" s="4">
        <v>17.989999999999998</v>
      </c>
      <c r="T1131" s="4">
        <v>89.68</v>
      </c>
      <c r="U1131" s="4">
        <v>0.56000000000000005</v>
      </c>
      <c r="V1131" s="4">
        <v>15.0631</v>
      </c>
      <c r="W1131" s="4">
        <v>0.47</v>
      </c>
      <c r="X1131" s="4">
        <v>12.65</v>
      </c>
      <c r="Y1131" s="4">
        <v>25.97</v>
      </c>
      <c r="Z1131" s="4">
        <v>149.38</v>
      </c>
      <c r="AA1131" s="5">
        <f t="shared" si="17"/>
        <v>172.08527049999998</v>
      </c>
    </row>
    <row r="1132" spans="1:27" x14ac:dyDescent="0.25">
      <c r="A1132" t="s">
        <v>26</v>
      </c>
      <c r="B1132" s="2">
        <v>44371</v>
      </c>
      <c r="C1132">
        <v>2021</v>
      </c>
      <c r="D1132">
        <v>6</v>
      </c>
      <c r="E1132">
        <v>24</v>
      </c>
      <c r="F1132" s="3">
        <v>69</v>
      </c>
      <c r="G1132" s="3" t="s">
        <v>120</v>
      </c>
      <c r="H1132" s="3">
        <v>4</v>
      </c>
      <c r="I1132" s="3">
        <v>3</v>
      </c>
      <c r="J1132" s="3" t="s">
        <v>253</v>
      </c>
      <c r="K1132" s="3" t="s">
        <v>268</v>
      </c>
      <c r="L1132" s="3" t="s">
        <v>62</v>
      </c>
      <c r="M1132" s="3" t="s">
        <v>33</v>
      </c>
      <c r="N1132" s="3" t="s">
        <v>65</v>
      </c>
      <c r="O1132" s="4">
        <v>24.125</v>
      </c>
      <c r="P1132" s="4">
        <v>2.4125000000000001</v>
      </c>
      <c r="Q1132" s="4">
        <v>5.3</v>
      </c>
      <c r="R1132" s="4">
        <v>20.079999999999998</v>
      </c>
      <c r="S1132" s="4">
        <v>17.86</v>
      </c>
      <c r="T1132" s="4">
        <v>88.94</v>
      </c>
      <c r="U1132" s="4">
        <v>0.59</v>
      </c>
      <c r="V1132" s="4">
        <v>14.996</v>
      </c>
      <c r="W1132" s="4">
        <v>0.5</v>
      </c>
      <c r="X1132" s="4">
        <v>12.49</v>
      </c>
      <c r="Y1132" s="4">
        <v>25.66</v>
      </c>
      <c r="Z1132" s="4">
        <v>149.01</v>
      </c>
      <c r="AA1132" s="5">
        <f t="shared" si="17"/>
        <v>176.92551250000002</v>
      </c>
    </row>
    <row r="1133" spans="1:27" x14ac:dyDescent="0.25">
      <c r="A1133" t="s">
        <v>26</v>
      </c>
      <c r="B1133" s="2">
        <v>44371</v>
      </c>
      <c r="C1133">
        <v>2021</v>
      </c>
      <c r="D1133">
        <v>6</v>
      </c>
      <c r="E1133">
        <v>24</v>
      </c>
      <c r="F1133" s="3">
        <v>69</v>
      </c>
      <c r="G1133" s="3" t="s">
        <v>120</v>
      </c>
      <c r="H1133" s="3">
        <v>2</v>
      </c>
      <c r="I1133" s="3">
        <v>1</v>
      </c>
      <c r="J1133" s="3" t="s">
        <v>122</v>
      </c>
      <c r="K1133" s="3" t="s">
        <v>268</v>
      </c>
      <c r="L1133" s="3" t="s">
        <v>62</v>
      </c>
      <c r="M1133" s="3" t="s">
        <v>30</v>
      </c>
      <c r="N1133" s="3" t="s">
        <v>63</v>
      </c>
      <c r="O1133" s="4">
        <v>23.335000000000001</v>
      </c>
      <c r="P1133" s="4">
        <v>2.3334999999999999</v>
      </c>
      <c r="Q1133" s="4">
        <v>5.3</v>
      </c>
      <c r="R1133" s="4">
        <v>20.56</v>
      </c>
      <c r="S1133" s="4">
        <v>18.47</v>
      </c>
      <c r="T1133" s="4">
        <v>89.83</v>
      </c>
      <c r="U1133" s="4">
        <v>0.56000000000000005</v>
      </c>
      <c r="V1133" s="4">
        <v>15.4084</v>
      </c>
      <c r="W1133" s="4">
        <v>0.47</v>
      </c>
      <c r="X1133" s="4">
        <v>12.86</v>
      </c>
      <c r="Y1133" s="4">
        <v>28.78</v>
      </c>
      <c r="Z1133" s="4">
        <v>152.71</v>
      </c>
      <c r="AA1133" s="5">
        <f t="shared" si="17"/>
        <v>171.1318895</v>
      </c>
    </row>
    <row r="1134" spans="1:27" x14ac:dyDescent="0.25">
      <c r="A1134" t="s">
        <v>26</v>
      </c>
      <c r="B1134" s="2">
        <v>44371</v>
      </c>
      <c r="C1134">
        <v>2021</v>
      </c>
      <c r="D1134">
        <v>6</v>
      </c>
      <c r="E1134">
        <v>24</v>
      </c>
      <c r="F1134" s="3">
        <v>69</v>
      </c>
      <c r="G1134" s="3" t="s">
        <v>120</v>
      </c>
      <c r="H1134" s="3">
        <v>2</v>
      </c>
      <c r="I1134" s="3">
        <v>2</v>
      </c>
      <c r="J1134" s="3" t="s">
        <v>187</v>
      </c>
      <c r="K1134" s="3" t="s">
        <v>268</v>
      </c>
      <c r="L1134" s="3" t="s">
        <v>62</v>
      </c>
      <c r="M1134" s="3" t="s">
        <v>30</v>
      </c>
      <c r="N1134" s="3" t="s">
        <v>63</v>
      </c>
      <c r="O1134" s="4">
        <v>25.855</v>
      </c>
      <c r="P1134" s="4">
        <v>2.5855000000000001</v>
      </c>
      <c r="Q1134" s="4">
        <v>5.3</v>
      </c>
      <c r="R1134" s="4">
        <v>20.84</v>
      </c>
      <c r="S1134" s="4">
        <v>18.82</v>
      </c>
      <c r="T1134" s="4">
        <v>90.31</v>
      </c>
      <c r="U1134" s="4">
        <v>0.54</v>
      </c>
      <c r="V1134" s="4">
        <v>15.651</v>
      </c>
      <c r="W1134" s="4">
        <v>0.45</v>
      </c>
      <c r="X1134" s="4">
        <v>13.04</v>
      </c>
      <c r="Y1134" s="4">
        <v>30.6</v>
      </c>
      <c r="Z1134" s="4">
        <v>154.86000000000001</v>
      </c>
      <c r="AA1134" s="5">
        <f t="shared" si="17"/>
        <v>189.61281350000002</v>
      </c>
    </row>
    <row r="1135" spans="1:27" x14ac:dyDescent="0.25">
      <c r="A1135" t="s">
        <v>26</v>
      </c>
      <c r="B1135" s="2">
        <v>44371</v>
      </c>
      <c r="C1135">
        <v>2021</v>
      </c>
      <c r="D1135">
        <v>6</v>
      </c>
      <c r="E1135">
        <v>24</v>
      </c>
      <c r="F1135" s="3">
        <v>69</v>
      </c>
      <c r="G1135" s="3" t="s">
        <v>120</v>
      </c>
      <c r="H1135" s="3">
        <v>2</v>
      </c>
      <c r="I1135" s="3">
        <v>3</v>
      </c>
      <c r="J1135" s="3" t="s">
        <v>251</v>
      </c>
      <c r="K1135" s="3" t="s">
        <v>268</v>
      </c>
      <c r="L1135" s="3" t="s">
        <v>62</v>
      </c>
      <c r="M1135" s="3" t="s">
        <v>30</v>
      </c>
      <c r="N1135" s="3" t="s">
        <v>63</v>
      </c>
      <c r="O1135" s="4">
        <v>25.425000000000001</v>
      </c>
      <c r="P1135" s="4">
        <v>2.5425</v>
      </c>
      <c r="Q1135" s="4">
        <v>5.2</v>
      </c>
      <c r="R1135" s="4">
        <v>20.59</v>
      </c>
      <c r="S1135" s="4">
        <v>18.350000000000001</v>
      </c>
      <c r="T1135" s="4">
        <v>89.12</v>
      </c>
      <c r="U1135" s="4">
        <v>0.57999999999999996</v>
      </c>
      <c r="V1135" s="4">
        <v>15.345800000000001</v>
      </c>
      <c r="W1135" s="4">
        <v>0.49</v>
      </c>
      <c r="X1135" s="4">
        <v>12.72</v>
      </c>
      <c r="Y1135" s="4">
        <v>28.43</v>
      </c>
      <c r="Z1135" s="4">
        <v>152.29</v>
      </c>
      <c r="AA1135" s="5">
        <f t="shared" si="17"/>
        <v>186.45932250000001</v>
      </c>
    </row>
    <row r="1136" spans="1:27" x14ac:dyDescent="0.25">
      <c r="A1136" t="s">
        <v>26</v>
      </c>
      <c r="B1136" s="2">
        <v>44371</v>
      </c>
      <c r="C1136">
        <v>2021</v>
      </c>
      <c r="D1136">
        <v>6</v>
      </c>
      <c r="E1136">
        <v>24</v>
      </c>
      <c r="F1136" s="3">
        <v>69</v>
      </c>
      <c r="G1136" s="3" t="s">
        <v>120</v>
      </c>
      <c r="H1136" s="3">
        <v>3</v>
      </c>
      <c r="I1136" s="3">
        <v>1</v>
      </c>
      <c r="J1136" s="3" t="s">
        <v>123</v>
      </c>
      <c r="K1136" s="3" t="s">
        <v>268</v>
      </c>
      <c r="L1136" s="3" t="s">
        <v>62</v>
      </c>
      <c r="M1136" s="3" t="s">
        <v>39</v>
      </c>
      <c r="N1136" s="3" t="s">
        <v>69</v>
      </c>
      <c r="O1136" s="4">
        <v>24.045000000000002</v>
      </c>
      <c r="P1136" s="4">
        <v>2.4045000000000001</v>
      </c>
      <c r="Q1136" s="4">
        <v>5.3</v>
      </c>
      <c r="R1136" s="4">
        <v>20.7</v>
      </c>
      <c r="S1136" s="4">
        <v>18.66</v>
      </c>
      <c r="T1136" s="4">
        <v>90.14</v>
      </c>
      <c r="U1136" s="4">
        <v>0.55000000000000004</v>
      </c>
      <c r="V1136" s="4">
        <v>15.618600000000001</v>
      </c>
      <c r="W1136" s="4">
        <v>0.46</v>
      </c>
      <c r="X1136" s="4">
        <v>12.67</v>
      </c>
      <c r="Y1136" s="4">
        <v>30.41</v>
      </c>
      <c r="Z1136" s="4">
        <v>154.63999999999999</v>
      </c>
      <c r="AA1136" s="5">
        <f t="shared" si="17"/>
        <v>176.33881650000001</v>
      </c>
    </row>
    <row r="1137" spans="1:27" x14ac:dyDescent="0.25">
      <c r="A1137" t="s">
        <v>26</v>
      </c>
      <c r="B1137" s="2">
        <v>44371</v>
      </c>
      <c r="C1137">
        <v>2021</v>
      </c>
      <c r="D1137">
        <v>6</v>
      </c>
      <c r="E1137">
        <v>24</v>
      </c>
      <c r="F1137" s="3">
        <v>69</v>
      </c>
      <c r="G1137" s="3" t="s">
        <v>120</v>
      </c>
      <c r="H1137" s="3">
        <v>3</v>
      </c>
      <c r="I1137" s="3">
        <v>2</v>
      </c>
      <c r="J1137" s="3" t="s">
        <v>188</v>
      </c>
      <c r="K1137" s="3" t="s">
        <v>268</v>
      </c>
      <c r="L1137" s="3" t="s">
        <v>62</v>
      </c>
      <c r="M1137" s="3" t="s">
        <v>39</v>
      </c>
      <c r="N1137" s="3" t="s">
        <v>69</v>
      </c>
      <c r="O1137" s="4">
        <v>24.915000000000003</v>
      </c>
      <c r="P1137" s="4">
        <v>2.4915000000000003</v>
      </c>
      <c r="Q1137" s="4">
        <v>5.3</v>
      </c>
      <c r="R1137" s="4">
        <v>19.97</v>
      </c>
      <c r="S1137" s="4">
        <v>17.79</v>
      </c>
      <c r="T1137" s="4">
        <v>89.08</v>
      </c>
      <c r="U1137" s="4">
        <v>0.59</v>
      </c>
      <c r="V1137" s="4">
        <v>14.9451</v>
      </c>
      <c r="W1137" s="4">
        <v>0.5</v>
      </c>
      <c r="X1137" s="4">
        <v>12.46</v>
      </c>
      <c r="Y1137" s="4">
        <v>25.25</v>
      </c>
      <c r="Z1137" s="4">
        <v>148.52000000000001</v>
      </c>
      <c r="AA1137" s="5">
        <f t="shared" si="17"/>
        <v>182.71913550000002</v>
      </c>
    </row>
    <row r="1138" spans="1:27" x14ac:dyDescent="0.25">
      <c r="A1138" t="s">
        <v>26</v>
      </c>
      <c r="B1138" s="2">
        <v>44371</v>
      </c>
      <c r="C1138">
        <v>2021</v>
      </c>
      <c r="D1138">
        <v>6</v>
      </c>
      <c r="E1138">
        <v>24</v>
      </c>
      <c r="F1138" s="3">
        <v>69</v>
      </c>
      <c r="G1138" s="3" t="s">
        <v>120</v>
      </c>
      <c r="H1138" s="3">
        <v>3</v>
      </c>
      <c r="I1138" s="3">
        <v>3</v>
      </c>
      <c r="J1138" s="3" t="s">
        <v>252</v>
      </c>
      <c r="K1138" s="3" t="s">
        <v>268</v>
      </c>
      <c r="L1138" s="3" t="s">
        <v>62</v>
      </c>
      <c r="M1138" s="3" t="s">
        <v>39</v>
      </c>
      <c r="N1138" s="3" t="s">
        <v>69</v>
      </c>
      <c r="O1138" s="4">
        <v>24.275000000000002</v>
      </c>
      <c r="P1138" s="4">
        <v>2.4275000000000002</v>
      </c>
      <c r="Q1138" s="4">
        <v>5.4</v>
      </c>
      <c r="R1138" s="4">
        <v>19.95</v>
      </c>
      <c r="S1138" s="4">
        <v>17.850000000000001</v>
      </c>
      <c r="T1138" s="4">
        <v>89.47</v>
      </c>
      <c r="U1138" s="4">
        <v>0.56999999999999995</v>
      </c>
      <c r="V1138" s="4">
        <v>14.872999999999999</v>
      </c>
      <c r="W1138" s="4">
        <v>0.47</v>
      </c>
      <c r="X1138" s="4">
        <v>12.93</v>
      </c>
      <c r="Y1138" s="4">
        <v>24.43</v>
      </c>
      <c r="Z1138" s="4">
        <v>147.55000000000001</v>
      </c>
      <c r="AA1138" s="5">
        <f t="shared" si="17"/>
        <v>178.02556749999999</v>
      </c>
    </row>
    <row r="1139" spans="1:27" x14ac:dyDescent="0.25">
      <c r="A1139" t="s">
        <v>26</v>
      </c>
      <c r="B1139" s="2">
        <v>44371</v>
      </c>
      <c r="C1139">
        <v>2021</v>
      </c>
      <c r="D1139">
        <v>6</v>
      </c>
      <c r="E1139">
        <v>24</v>
      </c>
      <c r="F1139" s="3">
        <v>69</v>
      </c>
      <c r="G1139" s="3" t="s">
        <v>120</v>
      </c>
      <c r="H1139" s="3">
        <v>1</v>
      </c>
      <c r="I1139" s="3">
        <v>1</v>
      </c>
      <c r="J1139" s="3" t="s">
        <v>121</v>
      </c>
      <c r="K1139" s="3" t="s">
        <v>268</v>
      </c>
      <c r="L1139" s="3" t="s">
        <v>62</v>
      </c>
      <c r="M1139" s="3" t="s">
        <v>36</v>
      </c>
      <c r="N1139" s="3" t="s">
        <v>67</v>
      </c>
      <c r="O1139" s="4">
        <v>26.725000000000001</v>
      </c>
      <c r="P1139" s="4">
        <v>2.6725000000000003</v>
      </c>
      <c r="Q1139" s="4">
        <v>5.3</v>
      </c>
      <c r="R1139" s="4">
        <v>20.010000000000002</v>
      </c>
      <c r="S1139" s="4">
        <v>17.86</v>
      </c>
      <c r="T1139" s="4">
        <v>89.26</v>
      </c>
      <c r="U1139" s="4">
        <v>0.57999999999999996</v>
      </c>
      <c r="V1139" s="4">
        <v>14.826700000000001</v>
      </c>
      <c r="W1139" s="4">
        <v>0.48</v>
      </c>
      <c r="X1139" s="4">
        <v>13.14</v>
      </c>
      <c r="Y1139" s="4">
        <v>24.14</v>
      </c>
      <c r="Z1139" s="4">
        <v>147.19999999999999</v>
      </c>
      <c r="AA1139" s="5">
        <f t="shared" si="17"/>
        <v>195.99313250000003</v>
      </c>
    </row>
    <row r="1140" spans="1:27" x14ac:dyDescent="0.25">
      <c r="A1140" t="s">
        <v>26</v>
      </c>
      <c r="B1140" s="2">
        <v>44371</v>
      </c>
      <c r="C1140">
        <v>2021</v>
      </c>
      <c r="D1140">
        <v>6</v>
      </c>
      <c r="E1140">
        <v>24</v>
      </c>
      <c r="F1140" s="3">
        <v>69</v>
      </c>
      <c r="G1140" s="3" t="s">
        <v>120</v>
      </c>
      <c r="H1140" s="3">
        <v>1</v>
      </c>
      <c r="I1140" s="3">
        <v>2</v>
      </c>
      <c r="J1140" s="3" t="s">
        <v>186</v>
      </c>
      <c r="K1140" s="3" t="s">
        <v>268</v>
      </c>
      <c r="L1140" s="3" t="s">
        <v>62</v>
      </c>
      <c r="M1140" s="3" t="s">
        <v>36</v>
      </c>
      <c r="N1140" s="3" t="s">
        <v>67</v>
      </c>
      <c r="O1140" s="4">
        <v>26.765000000000001</v>
      </c>
      <c r="P1140" s="4">
        <v>2.6764999999999999</v>
      </c>
      <c r="Q1140" s="4">
        <v>5.3</v>
      </c>
      <c r="R1140" s="4">
        <v>20.78</v>
      </c>
      <c r="S1140" s="4">
        <v>18.600000000000001</v>
      </c>
      <c r="T1140" s="4">
        <v>89.51</v>
      </c>
      <c r="U1140" s="4">
        <v>0.56999999999999995</v>
      </c>
      <c r="V1140" s="4">
        <v>15.5168</v>
      </c>
      <c r="W1140" s="4">
        <v>0.48</v>
      </c>
      <c r="X1140" s="4">
        <v>12.86</v>
      </c>
      <c r="Y1140" s="4">
        <v>29.74</v>
      </c>
      <c r="Z1140" s="4">
        <v>153.84</v>
      </c>
      <c r="AA1140" s="5">
        <f t="shared" si="17"/>
        <v>196.28648050000001</v>
      </c>
    </row>
    <row r="1141" spans="1:27" x14ac:dyDescent="0.25">
      <c r="A1141" t="s">
        <v>26</v>
      </c>
      <c r="B1141" s="2">
        <v>44371</v>
      </c>
      <c r="C1141">
        <v>2021</v>
      </c>
      <c r="D1141">
        <v>6</v>
      </c>
      <c r="E1141">
        <v>24</v>
      </c>
      <c r="F1141" s="3">
        <v>69</v>
      </c>
      <c r="G1141" s="3" t="s">
        <v>120</v>
      </c>
      <c r="H1141" s="3">
        <v>1</v>
      </c>
      <c r="I1141" s="3">
        <v>3</v>
      </c>
      <c r="J1141" s="3" t="s">
        <v>250</v>
      </c>
      <c r="K1141" s="3" t="s">
        <v>268</v>
      </c>
      <c r="L1141" s="3" t="s">
        <v>62</v>
      </c>
      <c r="M1141" s="3" t="s">
        <v>36</v>
      </c>
      <c r="N1141" s="3" t="s">
        <v>67</v>
      </c>
      <c r="O1141" s="4">
        <v>28.725000000000001</v>
      </c>
      <c r="P1141" s="4">
        <v>2.8725000000000001</v>
      </c>
      <c r="Q1141" s="4">
        <v>5.3</v>
      </c>
      <c r="R1141" s="4">
        <v>20.65</v>
      </c>
      <c r="S1141" s="4">
        <v>18.5</v>
      </c>
      <c r="T1141" s="4">
        <v>89.59</v>
      </c>
      <c r="U1141" s="4">
        <v>0.56999999999999995</v>
      </c>
      <c r="V1141" s="4">
        <v>15.352600000000001</v>
      </c>
      <c r="W1141" s="4">
        <v>0.47</v>
      </c>
      <c r="X1141" s="4">
        <v>13.16</v>
      </c>
      <c r="Y1141" s="4">
        <v>28.33</v>
      </c>
      <c r="Z1141" s="4">
        <v>152.16999999999999</v>
      </c>
      <c r="AA1141" s="5">
        <f t="shared" si="17"/>
        <v>210.66053249999999</v>
      </c>
    </row>
    <row r="1142" spans="1:27" x14ac:dyDescent="0.25">
      <c r="A1142" t="s">
        <v>26</v>
      </c>
      <c r="B1142" s="2">
        <v>44371</v>
      </c>
      <c r="C1142">
        <v>2021</v>
      </c>
      <c r="D1142">
        <v>6</v>
      </c>
      <c r="E1142">
        <v>24</v>
      </c>
      <c r="F1142" s="3">
        <v>69</v>
      </c>
      <c r="G1142" s="3" t="s">
        <v>125</v>
      </c>
      <c r="H1142" s="3">
        <v>4</v>
      </c>
      <c r="I1142" s="3">
        <v>1</v>
      </c>
      <c r="J1142" s="3" t="s">
        <v>129</v>
      </c>
      <c r="K1142" s="3" t="s">
        <v>268</v>
      </c>
      <c r="L1142" s="3" t="s">
        <v>36</v>
      </c>
      <c r="M1142" s="3" t="s">
        <v>33</v>
      </c>
      <c r="N1142" s="3" t="s">
        <v>45</v>
      </c>
      <c r="O1142" s="4">
        <v>25.131666666666668</v>
      </c>
      <c r="P1142" s="4">
        <v>2.5131666666666668</v>
      </c>
      <c r="Q1142" s="4">
        <v>5.2333333333333334</v>
      </c>
      <c r="R1142" s="4">
        <v>20.456666666666667</v>
      </c>
      <c r="S1142" s="4">
        <v>18.096666666666664</v>
      </c>
      <c r="T1142" s="4">
        <v>88.466666666666654</v>
      </c>
      <c r="U1142" s="4">
        <v>0.61</v>
      </c>
      <c r="V1142" s="4">
        <v>15.088466666666667</v>
      </c>
      <c r="W1142" s="4">
        <v>0.50666666666666671</v>
      </c>
      <c r="X1142" s="4">
        <v>12.893333333333333</v>
      </c>
      <c r="Y1142" s="4">
        <v>26.459999999999997</v>
      </c>
      <c r="Z1142" s="4">
        <v>149.96</v>
      </c>
      <c r="AA1142" s="5">
        <f t="shared" si="17"/>
        <v>184.30810383333332</v>
      </c>
    </row>
    <row r="1143" spans="1:27" x14ac:dyDescent="0.25">
      <c r="A1143" t="s">
        <v>26</v>
      </c>
      <c r="B1143" s="2">
        <v>44371</v>
      </c>
      <c r="C1143">
        <v>2021</v>
      </c>
      <c r="D1143">
        <v>6</v>
      </c>
      <c r="E1143">
        <v>24</v>
      </c>
      <c r="F1143" s="3">
        <v>69</v>
      </c>
      <c r="G1143" s="3" t="s">
        <v>125</v>
      </c>
      <c r="H1143" s="3">
        <v>4</v>
      </c>
      <c r="I1143" s="3">
        <v>2</v>
      </c>
      <c r="J1143" s="3" t="s">
        <v>193</v>
      </c>
      <c r="K1143" s="3" t="s">
        <v>268</v>
      </c>
      <c r="L1143" s="3" t="s">
        <v>36</v>
      </c>
      <c r="M1143" s="3" t="s">
        <v>33</v>
      </c>
      <c r="N1143" s="3" t="s">
        <v>45</v>
      </c>
      <c r="O1143" s="4">
        <v>23.038333333333334</v>
      </c>
      <c r="P1143" s="4">
        <v>2.3038333333333334</v>
      </c>
      <c r="Q1143" s="4">
        <v>5.3</v>
      </c>
      <c r="R1143" s="4">
        <v>20.353333333333335</v>
      </c>
      <c r="S1143" s="4">
        <v>18.133333333333336</v>
      </c>
      <c r="T1143" s="4">
        <v>89.09333333333332</v>
      </c>
      <c r="U1143" s="4">
        <v>0.58666666666666656</v>
      </c>
      <c r="V1143" s="4">
        <v>15.094033333333334</v>
      </c>
      <c r="W1143" s="4">
        <v>0.48666666666666664</v>
      </c>
      <c r="X1143" s="4">
        <v>12.986666666666666</v>
      </c>
      <c r="Y1143" s="4">
        <v>26.356666666666669</v>
      </c>
      <c r="Z1143" s="4">
        <v>149.83333333333334</v>
      </c>
      <c r="AA1143" s="5">
        <f t="shared" si="17"/>
        <v>168.95622516666668</v>
      </c>
    </row>
    <row r="1144" spans="1:27" x14ac:dyDescent="0.25">
      <c r="A1144" t="s">
        <v>26</v>
      </c>
      <c r="B1144" s="2">
        <v>44371</v>
      </c>
      <c r="C1144">
        <v>2021</v>
      </c>
      <c r="D1144">
        <v>6</v>
      </c>
      <c r="E1144">
        <v>24</v>
      </c>
      <c r="F1144" s="3">
        <v>69</v>
      </c>
      <c r="G1144" s="3" t="s">
        <v>125</v>
      </c>
      <c r="H1144" s="3">
        <v>4</v>
      </c>
      <c r="I1144" s="3">
        <v>3</v>
      </c>
      <c r="J1144" s="3" t="s">
        <v>257</v>
      </c>
      <c r="K1144" s="3" t="s">
        <v>268</v>
      </c>
      <c r="L1144" s="3" t="s">
        <v>36</v>
      </c>
      <c r="M1144" s="3" t="s">
        <v>33</v>
      </c>
      <c r="N1144" s="3" t="s">
        <v>45</v>
      </c>
      <c r="O1144" s="4">
        <v>26.641666666666669</v>
      </c>
      <c r="P1144" s="4">
        <v>2.664166666666667</v>
      </c>
      <c r="Q1144" s="4">
        <v>5.2333333333333334</v>
      </c>
      <c r="R1144" s="4">
        <v>20.393333333333334</v>
      </c>
      <c r="S1144" s="4">
        <v>18.366666666666667</v>
      </c>
      <c r="T1144" s="4">
        <v>90.056666666666672</v>
      </c>
      <c r="U1144" s="4">
        <v>0.54999999999999993</v>
      </c>
      <c r="V1144" s="4">
        <v>15.250300000000001</v>
      </c>
      <c r="W1144" s="4">
        <v>0.45666666666666672</v>
      </c>
      <c r="X1144" s="4">
        <v>13.12</v>
      </c>
      <c r="Y1144" s="4">
        <v>27.393333333333334</v>
      </c>
      <c r="Z1144" s="4">
        <v>151.06333333333333</v>
      </c>
      <c r="AA1144" s="5">
        <f t="shared" si="17"/>
        <v>195.38199083333336</v>
      </c>
    </row>
    <row r="1145" spans="1:27" x14ac:dyDescent="0.25">
      <c r="A1145" t="s">
        <v>26</v>
      </c>
      <c r="B1145" s="2">
        <v>44371</v>
      </c>
      <c r="C1145">
        <v>2021</v>
      </c>
      <c r="D1145">
        <v>6</v>
      </c>
      <c r="E1145">
        <v>24</v>
      </c>
      <c r="F1145" s="3">
        <v>69</v>
      </c>
      <c r="G1145" s="3" t="s">
        <v>125</v>
      </c>
      <c r="H1145" s="3">
        <v>2</v>
      </c>
      <c r="I1145" s="3">
        <v>1</v>
      </c>
      <c r="J1145" s="3" t="s">
        <v>127</v>
      </c>
      <c r="K1145" s="3" t="s">
        <v>268</v>
      </c>
      <c r="L1145" s="3" t="s">
        <v>36</v>
      </c>
      <c r="M1145" s="3" t="s">
        <v>30</v>
      </c>
      <c r="N1145" s="3" t="s">
        <v>43</v>
      </c>
      <c r="O1145" s="4">
        <v>23.158333333333335</v>
      </c>
      <c r="P1145" s="4">
        <v>2.3158333333333334</v>
      </c>
      <c r="Q1145" s="4">
        <v>5.3000000000000007</v>
      </c>
      <c r="R1145" s="4">
        <v>20.190000000000001</v>
      </c>
      <c r="S1145" s="4">
        <v>18</v>
      </c>
      <c r="T1145" s="4">
        <v>89.15666666666668</v>
      </c>
      <c r="U1145" s="4">
        <v>0.58000000000000007</v>
      </c>
      <c r="V1145" s="4">
        <v>14.987233333333334</v>
      </c>
      <c r="W1145" s="4">
        <v>0.48333333333333334</v>
      </c>
      <c r="X1145" s="4">
        <v>12.969999999999999</v>
      </c>
      <c r="Y1145" s="4">
        <v>25.463333333333335</v>
      </c>
      <c r="Z1145" s="4">
        <v>148.77333333333334</v>
      </c>
      <c r="AA1145" s="5">
        <f t="shared" si="17"/>
        <v>169.83626916666665</v>
      </c>
    </row>
    <row r="1146" spans="1:27" x14ac:dyDescent="0.25">
      <c r="A1146" t="s">
        <v>26</v>
      </c>
      <c r="B1146" s="2">
        <v>44371</v>
      </c>
      <c r="C1146">
        <v>2021</v>
      </c>
      <c r="D1146">
        <v>6</v>
      </c>
      <c r="E1146">
        <v>24</v>
      </c>
      <c r="F1146" s="3">
        <v>69</v>
      </c>
      <c r="G1146" s="3" t="s">
        <v>125</v>
      </c>
      <c r="H1146" s="3">
        <v>2</v>
      </c>
      <c r="I1146" s="3">
        <v>2</v>
      </c>
      <c r="J1146" s="3" t="s">
        <v>191</v>
      </c>
      <c r="K1146" s="3" t="s">
        <v>268</v>
      </c>
      <c r="L1146" s="3" t="s">
        <v>36</v>
      </c>
      <c r="M1146" s="3" t="s">
        <v>30</v>
      </c>
      <c r="N1146" s="3" t="s">
        <v>43</v>
      </c>
      <c r="O1146" s="4">
        <v>24.438333333333336</v>
      </c>
      <c r="P1146" s="4">
        <v>2.4438333333333335</v>
      </c>
      <c r="Q1146" s="4">
        <v>5.3</v>
      </c>
      <c r="R1146" s="4">
        <v>20.77</v>
      </c>
      <c r="S1146" s="4">
        <v>18.68</v>
      </c>
      <c r="T1146" s="4">
        <v>89.95</v>
      </c>
      <c r="U1146" s="4">
        <v>0.55666666666666664</v>
      </c>
      <c r="V1146" s="4">
        <v>15.625966666666665</v>
      </c>
      <c r="W1146" s="4">
        <v>0.46333333333333332</v>
      </c>
      <c r="X1146" s="4">
        <v>12.703333333333333</v>
      </c>
      <c r="Y1146" s="4">
        <v>30.5</v>
      </c>
      <c r="Z1146" s="4">
        <v>154.74333333333331</v>
      </c>
      <c r="AA1146" s="5">
        <f t="shared" si="17"/>
        <v>179.22340516666668</v>
      </c>
    </row>
    <row r="1147" spans="1:27" x14ac:dyDescent="0.25">
      <c r="A1147" t="s">
        <v>26</v>
      </c>
      <c r="B1147" s="2">
        <v>44371</v>
      </c>
      <c r="C1147">
        <v>2021</v>
      </c>
      <c r="D1147">
        <v>6</v>
      </c>
      <c r="E1147">
        <v>24</v>
      </c>
      <c r="F1147" s="3">
        <v>69</v>
      </c>
      <c r="G1147" s="3" t="s">
        <v>125</v>
      </c>
      <c r="H1147" s="3">
        <v>2</v>
      </c>
      <c r="I1147" s="3">
        <v>3</v>
      </c>
      <c r="J1147" s="3" t="s">
        <v>255</v>
      </c>
      <c r="K1147" s="3" t="s">
        <v>268</v>
      </c>
      <c r="L1147" s="3" t="s">
        <v>36</v>
      </c>
      <c r="M1147" s="3" t="s">
        <v>30</v>
      </c>
      <c r="N1147" s="3" t="s">
        <v>43</v>
      </c>
      <c r="O1147" s="4">
        <v>23.841666666666672</v>
      </c>
      <c r="P1147" s="4">
        <v>2.3841666666666672</v>
      </c>
      <c r="Q1147" s="4">
        <v>5.2666666666666666</v>
      </c>
      <c r="R1147" s="4">
        <v>20.243333333333336</v>
      </c>
      <c r="S1147" s="4">
        <v>18.253333333333334</v>
      </c>
      <c r="T1147" s="4">
        <v>90.17</v>
      </c>
      <c r="U1147" s="4">
        <v>0.55000000000000004</v>
      </c>
      <c r="V1147" s="4">
        <v>15.361200000000002</v>
      </c>
      <c r="W1147" s="4">
        <v>0.46333333333333332</v>
      </c>
      <c r="X1147" s="4">
        <v>12.35</v>
      </c>
      <c r="Y1147" s="4">
        <v>28.346666666666668</v>
      </c>
      <c r="Z1147" s="4">
        <v>152.19333333333336</v>
      </c>
      <c r="AA1147" s="5">
        <f t="shared" si="17"/>
        <v>174.8476308333334</v>
      </c>
    </row>
    <row r="1148" spans="1:27" x14ac:dyDescent="0.25">
      <c r="A1148" t="s">
        <v>26</v>
      </c>
      <c r="B1148" s="2">
        <v>44371</v>
      </c>
      <c r="C1148">
        <v>2021</v>
      </c>
      <c r="D1148">
        <v>6</v>
      </c>
      <c r="E1148">
        <v>24</v>
      </c>
      <c r="F1148" s="3">
        <v>69</v>
      </c>
      <c r="G1148" s="3" t="s">
        <v>125</v>
      </c>
      <c r="H1148" s="3">
        <v>3</v>
      </c>
      <c r="I1148" s="3">
        <v>1</v>
      </c>
      <c r="J1148" s="3" t="s">
        <v>128</v>
      </c>
      <c r="K1148" s="3" t="s">
        <v>268</v>
      </c>
      <c r="L1148" s="3" t="s">
        <v>36</v>
      </c>
      <c r="M1148" s="3" t="s">
        <v>39</v>
      </c>
      <c r="N1148" s="3" t="s">
        <v>49</v>
      </c>
      <c r="O1148" s="4">
        <v>25.675000000000001</v>
      </c>
      <c r="P1148" s="4">
        <v>2.5674999999999999</v>
      </c>
      <c r="Q1148" s="4">
        <v>5.3</v>
      </c>
      <c r="R1148" s="4">
        <v>19.996666666666666</v>
      </c>
      <c r="S1148" s="4">
        <v>17.706666666666667</v>
      </c>
      <c r="T1148" s="4">
        <v>88.543333333333337</v>
      </c>
      <c r="U1148" s="4">
        <v>0.60333333333333339</v>
      </c>
      <c r="V1148" s="4">
        <v>14.896833333333333</v>
      </c>
      <c r="W1148" s="4">
        <v>0.50666666666666671</v>
      </c>
      <c r="X1148" s="4">
        <v>12.37</v>
      </c>
      <c r="Y1148" s="4">
        <v>24.906666666666666</v>
      </c>
      <c r="Z1148" s="4">
        <v>148.11333333333334</v>
      </c>
      <c r="AA1148" s="5">
        <f t="shared" si="17"/>
        <v>188.29274749999999</v>
      </c>
    </row>
    <row r="1149" spans="1:27" x14ac:dyDescent="0.25">
      <c r="A1149" t="s">
        <v>26</v>
      </c>
      <c r="B1149" s="2">
        <v>44371</v>
      </c>
      <c r="C1149">
        <v>2021</v>
      </c>
      <c r="D1149">
        <v>6</v>
      </c>
      <c r="E1149">
        <v>24</v>
      </c>
      <c r="F1149" s="3">
        <v>69</v>
      </c>
      <c r="G1149" s="3" t="s">
        <v>125</v>
      </c>
      <c r="H1149" s="3">
        <v>3</v>
      </c>
      <c r="I1149" s="3">
        <v>2</v>
      </c>
      <c r="J1149" s="3" t="s">
        <v>192</v>
      </c>
      <c r="K1149" s="3" t="s">
        <v>268</v>
      </c>
      <c r="L1149" s="3" t="s">
        <v>36</v>
      </c>
      <c r="M1149" s="3" t="s">
        <v>39</v>
      </c>
      <c r="N1149" s="3" t="s">
        <v>49</v>
      </c>
      <c r="O1149" s="4">
        <v>27.471666666666668</v>
      </c>
      <c r="P1149" s="4">
        <v>2.7471666666666668</v>
      </c>
      <c r="Q1149" s="4">
        <v>5.2666666666666666</v>
      </c>
      <c r="R1149" s="4">
        <v>20.513333333333332</v>
      </c>
      <c r="S1149" s="4">
        <v>18.546666666666667</v>
      </c>
      <c r="T1149" s="4">
        <v>90.416666666666671</v>
      </c>
      <c r="U1149" s="4">
        <v>0.54</v>
      </c>
      <c r="V1149" s="4">
        <v>15.498533333333334</v>
      </c>
      <c r="W1149" s="4">
        <v>0.45333333333333331</v>
      </c>
      <c r="X1149" s="4">
        <v>12.756666666666668</v>
      </c>
      <c r="Y1149" s="4">
        <v>29.383333333333336</v>
      </c>
      <c r="Z1149" s="4">
        <v>153.42333333333335</v>
      </c>
      <c r="AA1149" s="5">
        <f t="shared" si="17"/>
        <v>201.46896183333334</v>
      </c>
    </row>
    <row r="1150" spans="1:27" x14ac:dyDescent="0.25">
      <c r="A1150" t="s">
        <v>26</v>
      </c>
      <c r="B1150" s="2">
        <v>44371</v>
      </c>
      <c r="C1150">
        <v>2021</v>
      </c>
      <c r="D1150">
        <v>6</v>
      </c>
      <c r="E1150">
        <v>24</v>
      </c>
      <c r="F1150" s="3">
        <v>69</v>
      </c>
      <c r="G1150" s="3" t="s">
        <v>125</v>
      </c>
      <c r="H1150" s="3">
        <v>3</v>
      </c>
      <c r="I1150" s="3">
        <v>3</v>
      </c>
      <c r="J1150" s="3" t="s">
        <v>256</v>
      </c>
      <c r="K1150" s="3" t="s">
        <v>268</v>
      </c>
      <c r="L1150" s="3" t="s">
        <v>36</v>
      </c>
      <c r="M1150" s="3" t="s">
        <v>39</v>
      </c>
      <c r="N1150" s="3" t="s">
        <v>49</v>
      </c>
      <c r="O1150" s="4">
        <v>26.631666666666668</v>
      </c>
      <c r="P1150" s="4">
        <v>2.6631666666666667</v>
      </c>
      <c r="Q1150" s="4">
        <v>5.2333333333333334</v>
      </c>
      <c r="R1150" s="4">
        <v>20.396666666666665</v>
      </c>
      <c r="S1150" s="4">
        <v>18.173333333333332</v>
      </c>
      <c r="T1150" s="4">
        <v>89.103333333333339</v>
      </c>
      <c r="U1150" s="4">
        <v>0.58333333333333337</v>
      </c>
      <c r="V1150" s="4">
        <v>15.0876</v>
      </c>
      <c r="W1150" s="4">
        <v>0.48333333333333334</v>
      </c>
      <c r="X1150" s="4">
        <v>13.136666666666665</v>
      </c>
      <c r="Y1150" s="4">
        <v>26.276666666666667</v>
      </c>
      <c r="Z1150" s="4">
        <v>149.74</v>
      </c>
      <c r="AA1150" s="5">
        <f t="shared" si="17"/>
        <v>195.30865383333335</v>
      </c>
    </row>
    <row r="1151" spans="1:27" x14ac:dyDescent="0.25">
      <c r="A1151" t="s">
        <v>26</v>
      </c>
      <c r="B1151" s="2">
        <v>44371</v>
      </c>
      <c r="C1151">
        <v>2021</v>
      </c>
      <c r="D1151">
        <v>6</v>
      </c>
      <c r="E1151">
        <v>24</v>
      </c>
      <c r="F1151" s="3">
        <v>69</v>
      </c>
      <c r="G1151" s="3" t="s">
        <v>125</v>
      </c>
      <c r="H1151" s="3">
        <v>1</v>
      </c>
      <c r="I1151" s="3">
        <v>1</v>
      </c>
      <c r="J1151" s="3" t="s">
        <v>126</v>
      </c>
      <c r="K1151" s="3" t="s">
        <v>268</v>
      </c>
      <c r="L1151" s="3" t="s">
        <v>36</v>
      </c>
      <c r="M1151" s="3" t="s">
        <v>36</v>
      </c>
      <c r="N1151" s="3" t="s">
        <v>47</v>
      </c>
      <c r="O1151" s="4">
        <v>26.511666666666667</v>
      </c>
      <c r="P1151" s="4">
        <v>2.6511666666666667</v>
      </c>
      <c r="Q1151" s="4">
        <v>5.2666666666666666</v>
      </c>
      <c r="R1151" s="4">
        <v>20.133333333333333</v>
      </c>
      <c r="S1151" s="4">
        <v>17.886666666666667</v>
      </c>
      <c r="T1151" s="4">
        <v>88.836666666666659</v>
      </c>
      <c r="U1151" s="4">
        <v>0.59666666666666668</v>
      </c>
      <c r="V1151" s="4">
        <v>14.968400000000001</v>
      </c>
      <c r="W1151" s="4">
        <v>0.49666666666666665</v>
      </c>
      <c r="X1151" s="4">
        <v>12.676666666666668</v>
      </c>
      <c r="Y1151" s="4">
        <v>25.41</v>
      </c>
      <c r="Z1151" s="4">
        <v>148.71333333333334</v>
      </c>
      <c r="AA1151" s="5">
        <f t="shared" si="17"/>
        <v>194.42860983333333</v>
      </c>
    </row>
    <row r="1152" spans="1:27" x14ac:dyDescent="0.25">
      <c r="A1152" t="s">
        <v>26</v>
      </c>
      <c r="B1152" s="2">
        <v>44371</v>
      </c>
      <c r="C1152">
        <v>2021</v>
      </c>
      <c r="D1152">
        <v>6</v>
      </c>
      <c r="E1152">
        <v>24</v>
      </c>
      <c r="F1152" s="3">
        <v>69</v>
      </c>
      <c r="G1152" s="3" t="s">
        <v>125</v>
      </c>
      <c r="H1152" s="3">
        <v>1</v>
      </c>
      <c r="I1152" s="3">
        <v>2</v>
      </c>
      <c r="J1152" s="3" t="s">
        <v>190</v>
      </c>
      <c r="K1152" s="3" t="s">
        <v>268</v>
      </c>
      <c r="L1152" s="3" t="s">
        <v>36</v>
      </c>
      <c r="M1152" s="3" t="s">
        <v>36</v>
      </c>
      <c r="N1152" s="3" t="s">
        <v>47</v>
      </c>
      <c r="O1152" s="4">
        <v>26.651666666666667</v>
      </c>
      <c r="P1152" s="4">
        <v>2.6651666666666669</v>
      </c>
      <c r="Q1152" s="4">
        <v>5.2333333333333334</v>
      </c>
      <c r="R1152" s="4">
        <v>20.073333333333334</v>
      </c>
      <c r="S1152" s="4">
        <v>17.89</v>
      </c>
      <c r="T1152" s="4">
        <v>89.13</v>
      </c>
      <c r="U1152" s="4">
        <v>0.58666666666666656</v>
      </c>
      <c r="V1152" s="4">
        <v>14.912966666666668</v>
      </c>
      <c r="W1152" s="4">
        <v>0.49</v>
      </c>
      <c r="X1152" s="4">
        <v>12.903333333333334</v>
      </c>
      <c r="Y1152" s="4">
        <v>24.91</v>
      </c>
      <c r="Z1152" s="4">
        <v>148.12</v>
      </c>
      <c r="AA1152" s="5">
        <f t="shared" si="17"/>
        <v>195.45532783333334</v>
      </c>
    </row>
    <row r="1153" spans="1:27" x14ac:dyDescent="0.25">
      <c r="A1153" t="s">
        <v>26</v>
      </c>
      <c r="B1153" s="2">
        <v>44371</v>
      </c>
      <c r="C1153">
        <v>2021</v>
      </c>
      <c r="D1153">
        <v>6</v>
      </c>
      <c r="E1153">
        <v>24</v>
      </c>
      <c r="F1153" s="3">
        <v>69</v>
      </c>
      <c r="G1153" s="3" t="s">
        <v>125</v>
      </c>
      <c r="H1153" s="3">
        <v>1</v>
      </c>
      <c r="I1153" s="3">
        <v>3</v>
      </c>
      <c r="J1153" s="3" t="s">
        <v>254</v>
      </c>
      <c r="K1153" s="3" t="s">
        <v>268</v>
      </c>
      <c r="L1153" s="3" t="s">
        <v>36</v>
      </c>
      <c r="M1153" s="3" t="s">
        <v>36</v>
      </c>
      <c r="N1153" s="3" t="s">
        <v>47</v>
      </c>
      <c r="O1153" s="4">
        <v>24.238333333333333</v>
      </c>
      <c r="P1153" s="4">
        <v>2.4238333333333335</v>
      </c>
      <c r="Q1153" s="4">
        <v>5.2333333333333334</v>
      </c>
      <c r="R1153" s="4">
        <v>20.05</v>
      </c>
      <c r="S1153" s="4">
        <v>17.786666666666665</v>
      </c>
      <c r="T1153" s="4">
        <v>88.713333333333324</v>
      </c>
      <c r="U1153" s="4">
        <v>0.6</v>
      </c>
      <c r="V1153" s="4">
        <v>14.805933333333334</v>
      </c>
      <c r="W1153" s="4">
        <v>0.5</v>
      </c>
      <c r="X1153" s="4">
        <v>12.983333333333334</v>
      </c>
      <c r="Y1153" s="4">
        <v>24.120000000000005</v>
      </c>
      <c r="Z1153" s="4">
        <v>147.18333333333334</v>
      </c>
      <c r="AA1153" s="5">
        <f t="shared" si="17"/>
        <v>177.75666516666666</v>
      </c>
    </row>
    <row r="1154" spans="1:27" x14ac:dyDescent="0.25">
      <c r="J1154" s="3"/>
      <c r="K1154" s="3"/>
      <c r="AA1154" s="5"/>
    </row>
    <row r="1155" spans="1:27" x14ac:dyDescent="0.25">
      <c r="J1155" s="3"/>
      <c r="K1155" s="3"/>
      <c r="AA1155" s="5"/>
    </row>
    <row r="1156" spans="1:27" x14ac:dyDescent="0.25">
      <c r="J1156" s="3"/>
      <c r="K1156" s="3"/>
      <c r="AA1156" s="5"/>
    </row>
    <row r="1157" spans="1:27" x14ac:dyDescent="0.25">
      <c r="J1157" s="3"/>
      <c r="K1157" s="3"/>
      <c r="AA1157" s="5"/>
    </row>
    <row r="1159" spans="1:27" x14ac:dyDescent="0.25">
      <c r="G1159" s="7" t="s">
        <v>258</v>
      </c>
    </row>
  </sheetData>
  <sortState ref="A2:AA1157">
    <sortCondition ref="B2:B1157"/>
    <sortCondition ref="G2:G1157"/>
    <sortCondition ref="L2:L1157"/>
    <sortCondition ref="M2:M1157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4"/>
  <sheetViews>
    <sheetView topLeftCell="CB1" zoomScaleNormal="100" workbookViewId="0">
      <selection activeCell="BZ1" sqref="A1:XFD1048576"/>
    </sheetView>
  </sheetViews>
  <sheetFormatPr defaultRowHeight="15" x14ac:dyDescent="0.25"/>
  <cols>
    <col min="2" max="2" width="10.7109375" bestFit="1" customWidth="1"/>
    <col min="40" max="103" width="10" customWidth="1"/>
  </cols>
  <sheetData>
    <row r="1" spans="1:103" x14ac:dyDescent="0.25">
      <c r="AN1" s="14" t="s">
        <v>16</v>
      </c>
      <c r="AO1" s="14"/>
      <c r="AP1" s="14"/>
      <c r="AQ1" s="14"/>
      <c r="AR1" s="14"/>
      <c r="AS1" s="14"/>
      <c r="AT1" s="14"/>
      <c r="AU1" s="1"/>
      <c r="AV1" s="15" t="s">
        <v>17</v>
      </c>
      <c r="AW1" s="15"/>
      <c r="AX1" s="15"/>
      <c r="AY1" s="15"/>
      <c r="AZ1" s="15"/>
      <c r="BA1" s="15"/>
      <c r="BB1" s="15"/>
      <c r="BC1" s="10"/>
      <c r="BD1" s="14" t="s">
        <v>18</v>
      </c>
      <c r="BE1" s="14"/>
      <c r="BF1" s="14"/>
      <c r="BG1" s="14"/>
      <c r="BH1" s="14"/>
      <c r="BI1" s="14"/>
      <c r="BJ1" s="14"/>
      <c r="BK1" s="1"/>
      <c r="BL1" s="15" t="s">
        <v>19</v>
      </c>
      <c r="BM1" s="15"/>
      <c r="BN1" s="15"/>
      <c r="BO1" s="15"/>
      <c r="BP1" s="15"/>
      <c r="BQ1" s="15"/>
      <c r="BR1" s="10"/>
      <c r="BS1" s="10"/>
      <c r="BT1" s="14" t="s">
        <v>20</v>
      </c>
      <c r="BU1" s="14"/>
      <c r="BV1" s="14"/>
      <c r="BW1" s="14"/>
      <c r="BX1" s="14"/>
      <c r="BY1" s="14"/>
      <c r="BZ1" s="14"/>
      <c r="CA1" s="1"/>
      <c r="CB1" s="15" t="s">
        <v>22</v>
      </c>
      <c r="CC1" s="15"/>
      <c r="CD1" s="15"/>
      <c r="CE1" s="15"/>
      <c r="CF1" s="15"/>
      <c r="CG1" s="15"/>
      <c r="CH1" s="15"/>
      <c r="CI1" s="10"/>
      <c r="CJ1" s="14" t="s">
        <v>24</v>
      </c>
      <c r="CK1" s="14"/>
      <c r="CL1" s="14"/>
      <c r="CM1" s="14"/>
      <c r="CN1" s="14"/>
      <c r="CO1" s="14"/>
      <c r="CP1" s="14"/>
      <c r="CQ1" s="1"/>
      <c r="CR1" s="15" t="s">
        <v>25</v>
      </c>
      <c r="CS1" s="15"/>
      <c r="CT1" s="15"/>
      <c r="CU1" s="15"/>
      <c r="CV1" s="15"/>
      <c r="CW1" s="15"/>
      <c r="CX1" s="15"/>
    </row>
    <row r="2" spans="1:10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N2" s="1" t="s">
        <v>259</v>
      </c>
      <c r="AO2" s="1" t="s">
        <v>260</v>
      </c>
      <c r="AP2" s="1" t="s">
        <v>261</v>
      </c>
      <c r="AQ2" s="1" t="s">
        <v>262</v>
      </c>
      <c r="AR2" s="1" t="s">
        <v>263</v>
      </c>
      <c r="AS2" s="1" t="s">
        <v>264</v>
      </c>
      <c r="AT2" s="1" t="s">
        <v>265</v>
      </c>
      <c r="AU2" s="1" t="s">
        <v>259</v>
      </c>
      <c r="AV2" s="10" t="s">
        <v>259</v>
      </c>
      <c r="AW2" s="10" t="s">
        <v>260</v>
      </c>
      <c r="AX2" s="10" t="s">
        <v>261</v>
      </c>
      <c r="AY2" s="10" t="s">
        <v>262</v>
      </c>
      <c r="AZ2" s="10" t="s">
        <v>263</v>
      </c>
      <c r="BA2" s="10" t="s">
        <v>264</v>
      </c>
      <c r="BB2" s="10" t="s">
        <v>265</v>
      </c>
      <c r="BC2" s="10" t="s">
        <v>259</v>
      </c>
      <c r="BD2" s="1" t="s">
        <v>259</v>
      </c>
      <c r="BE2" s="1" t="s">
        <v>260</v>
      </c>
      <c r="BF2" s="1" t="s">
        <v>261</v>
      </c>
      <c r="BG2" s="1" t="s">
        <v>262</v>
      </c>
      <c r="BH2" s="1" t="s">
        <v>263</v>
      </c>
      <c r="BI2" s="1" t="s">
        <v>264</v>
      </c>
      <c r="BJ2" s="1" t="s">
        <v>265</v>
      </c>
      <c r="BK2" s="1" t="s">
        <v>259</v>
      </c>
      <c r="BL2" s="10" t="s">
        <v>259</v>
      </c>
      <c r="BM2" s="10" t="s">
        <v>260</v>
      </c>
      <c r="BN2" s="10" t="s">
        <v>261</v>
      </c>
      <c r="BO2" s="10" t="s">
        <v>262</v>
      </c>
      <c r="BP2" s="10" t="s">
        <v>263</v>
      </c>
      <c r="BQ2" s="10" t="s">
        <v>264</v>
      </c>
      <c r="BR2" s="10" t="s">
        <v>265</v>
      </c>
      <c r="BS2" s="10" t="s">
        <v>259</v>
      </c>
      <c r="BT2" s="1" t="s">
        <v>259</v>
      </c>
      <c r="BU2" s="1" t="s">
        <v>260</v>
      </c>
      <c r="BV2" s="1" t="s">
        <v>261</v>
      </c>
      <c r="BW2" s="1" t="s">
        <v>262</v>
      </c>
      <c r="BX2" s="1" t="s">
        <v>263</v>
      </c>
      <c r="BY2" s="1" t="s">
        <v>264</v>
      </c>
      <c r="BZ2" s="1" t="s">
        <v>265</v>
      </c>
      <c r="CA2" s="1" t="s">
        <v>259</v>
      </c>
      <c r="CB2" s="10" t="s">
        <v>259</v>
      </c>
      <c r="CC2" s="10" t="s">
        <v>260</v>
      </c>
      <c r="CD2" s="10" t="s">
        <v>261</v>
      </c>
      <c r="CE2" s="10" t="s">
        <v>262</v>
      </c>
      <c r="CF2" s="10" t="s">
        <v>263</v>
      </c>
      <c r="CG2" s="10" t="s">
        <v>264</v>
      </c>
      <c r="CH2" s="11" t="s">
        <v>265</v>
      </c>
      <c r="CI2" s="10" t="s">
        <v>259</v>
      </c>
      <c r="CJ2" s="1" t="s">
        <v>259</v>
      </c>
      <c r="CK2" s="1" t="s">
        <v>260</v>
      </c>
      <c r="CL2" s="1" t="s">
        <v>261</v>
      </c>
      <c r="CM2" s="1" t="s">
        <v>262</v>
      </c>
      <c r="CN2" s="1" t="s">
        <v>263</v>
      </c>
      <c r="CO2" s="1" t="s">
        <v>264</v>
      </c>
      <c r="CP2" s="12" t="s">
        <v>265</v>
      </c>
      <c r="CQ2" s="1" t="s">
        <v>259</v>
      </c>
      <c r="CR2" s="10" t="s">
        <v>259</v>
      </c>
      <c r="CS2" s="10" t="s">
        <v>260</v>
      </c>
      <c r="CT2" s="10" t="s">
        <v>261</v>
      </c>
      <c r="CU2" s="10" t="s">
        <v>262</v>
      </c>
      <c r="CV2" s="10" t="s">
        <v>263</v>
      </c>
      <c r="CW2" s="10" t="s">
        <v>264</v>
      </c>
      <c r="CX2" s="11" t="s">
        <v>265</v>
      </c>
      <c r="CY2" s="10" t="s">
        <v>259</v>
      </c>
    </row>
    <row r="3" spans="1:103" x14ac:dyDescent="0.25">
      <c r="A3" t="s">
        <v>26</v>
      </c>
      <c r="B3" s="2">
        <v>44271</v>
      </c>
      <c r="C3">
        <v>2021</v>
      </c>
      <c r="D3">
        <v>3</v>
      </c>
      <c r="E3">
        <v>16</v>
      </c>
      <c r="F3" s="3">
        <v>-31</v>
      </c>
      <c r="G3" s="3" t="s">
        <v>27</v>
      </c>
      <c r="H3" s="3">
        <v>2</v>
      </c>
      <c r="I3" s="3">
        <v>1</v>
      </c>
      <c r="J3" s="3" t="s">
        <v>32</v>
      </c>
      <c r="K3" s="3" t="s">
        <v>29</v>
      </c>
      <c r="L3" s="3" t="s">
        <v>33</v>
      </c>
      <c r="M3" s="3" t="s">
        <v>34</v>
      </c>
      <c r="N3" s="4">
        <v>24.57</v>
      </c>
      <c r="O3" s="4">
        <v>2.4569999999999999</v>
      </c>
      <c r="P3" s="4">
        <v>5.2</v>
      </c>
      <c r="Q3" s="4">
        <v>14.6</v>
      </c>
      <c r="R3" s="4">
        <v>10.78</v>
      </c>
      <c r="S3" s="4">
        <v>73.84</v>
      </c>
      <c r="T3" s="4">
        <v>1.1100000000000001</v>
      </c>
      <c r="U3" s="4">
        <v>9.2033000000000005</v>
      </c>
      <c r="V3" s="4">
        <v>0.95</v>
      </c>
      <c r="W3" s="4">
        <v>11.53</v>
      </c>
      <c r="X3" s="4">
        <v>-17.91</v>
      </c>
      <c r="Y3" s="4">
        <v>97.34</v>
      </c>
      <c r="Z3" s="5">
        <f t="shared" ref="Z3:Z34" si="0">6667*11*O3/1000</f>
        <v>180.189009</v>
      </c>
      <c r="AB3" s="1"/>
      <c r="AC3" s="1" t="s">
        <v>16</v>
      </c>
      <c r="AD3" s="1" t="s">
        <v>17</v>
      </c>
      <c r="AE3" s="1" t="s">
        <v>18</v>
      </c>
      <c r="AF3" s="1" t="s">
        <v>19</v>
      </c>
      <c r="AG3" s="1" t="s">
        <v>20</v>
      </c>
      <c r="AH3" s="1" t="s">
        <v>21</v>
      </c>
      <c r="AI3" s="1" t="s">
        <v>22</v>
      </c>
      <c r="AJ3" s="1" t="s">
        <v>23</v>
      </c>
      <c r="AK3" s="1" t="s">
        <v>24</v>
      </c>
      <c r="AL3" s="1" t="s">
        <v>25</v>
      </c>
      <c r="AN3" s="9">
        <f>$AC$4</f>
        <v>15.627708333333311</v>
      </c>
      <c r="AO3" s="9">
        <f>$AC$5</f>
        <v>15.0425</v>
      </c>
      <c r="AP3" s="9">
        <f>$AC$6</f>
        <v>16.1875</v>
      </c>
      <c r="AQ3" s="9">
        <f>$AC$7</f>
        <v>1.1449999999999996</v>
      </c>
      <c r="AR3" s="9">
        <f>$AC$8</f>
        <v>17.345208333333311</v>
      </c>
      <c r="AS3" s="9">
        <f>$AC$9</f>
        <v>13.910208333333312</v>
      </c>
      <c r="AT3" s="9">
        <f>Q3</f>
        <v>14.6</v>
      </c>
      <c r="AU3" s="9">
        <f>$AC$4</f>
        <v>15.627708333333311</v>
      </c>
      <c r="AV3" s="9">
        <f>$AD$4</f>
        <v>12.046041666666655</v>
      </c>
      <c r="AW3" s="9">
        <f>$AD$5</f>
        <v>11.4025</v>
      </c>
      <c r="AX3" s="9">
        <f>$AD$6</f>
        <v>12.717500000000001</v>
      </c>
      <c r="AY3" s="9">
        <f>$AD$7</f>
        <v>1.3150000000000013</v>
      </c>
      <c r="AZ3" s="9">
        <f>$AD$8</f>
        <v>14.018541666666657</v>
      </c>
      <c r="BA3" s="9">
        <f>$AD$9</f>
        <v>10.073541666666653</v>
      </c>
      <c r="BB3" s="9">
        <f>R3</f>
        <v>10.78</v>
      </c>
      <c r="BC3" s="9">
        <f>$AD$4</f>
        <v>12.046041666666655</v>
      </c>
      <c r="BD3" s="8">
        <f>$AE$4</f>
        <v>76.992239583333429</v>
      </c>
      <c r="BE3" s="8">
        <f>$AE$5</f>
        <v>75.632499999999993</v>
      </c>
      <c r="BF3" s="8">
        <f>$AE$6</f>
        <v>78.25833333333334</v>
      </c>
      <c r="BG3" s="8">
        <f>$AE$7</f>
        <v>2.6258333333333468</v>
      </c>
      <c r="BH3" s="8">
        <f>$AE$8</f>
        <v>80.930989583333456</v>
      </c>
      <c r="BI3" s="8">
        <f>$AE$9</f>
        <v>73.053489583333402</v>
      </c>
      <c r="BJ3" s="8">
        <f t="shared" ref="BJ3:BJ34" si="1">S3</f>
        <v>73.84</v>
      </c>
      <c r="BK3" s="8">
        <f>$AE$4</f>
        <v>76.992239583333429</v>
      </c>
      <c r="BL3" s="8">
        <f>AF4</f>
        <v>0.99994791666666749</v>
      </c>
      <c r="BM3" s="8">
        <f>$AF$5</f>
        <v>0.95750000000000002</v>
      </c>
      <c r="BN3" s="8">
        <f>$AF$6</f>
        <v>1.0475000000000001</v>
      </c>
      <c r="BO3" s="8">
        <f>$AF$7</f>
        <v>9.000000000000008E-2</v>
      </c>
      <c r="BP3" s="8">
        <f>$AF$8</f>
        <v>1.1349479166666676</v>
      </c>
      <c r="BQ3" s="8">
        <f>$AF$9</f>
        <v>0.86494791666666737</v>
      </c>
      <c r="BR3" s="8">
        <f>T3</f>
        <v>1.1100000000000001</v>
      </c>
      <c r="BS3" s="8">
        <f>$AF$4</f>
        <v>0.99994791666666749</v>
      </c>
      <c r="BT3" s="8">
        <f>$AG$4</f>
        <v>10.270694270833332</v>
      </c>
      <c r="BU3" s="8">
        <f>$AG$5</f>
        <v>9.7436749999999996</v>
      </c>
      <c r="BV3" s="8">
        <f>$AG$6</f>
        <v>10.784650000000001</v>
      </c>
      <c r="BW3" s="8">
        <f>$AG$7</f>
        <v>1.0409750000000013</v>
      </c>
      <c r="BX3" s="8">
        <f>$AG$8</f>
        <v>11.832156770833333</v>
      </c>
      <c r="BY3" s="8">
        <f>$AG$9</f>
        <v>8.7092317708333304</v>
      </c>
      <c r="BZ3" s="8">
        <f>U3</f>
        <v>9.2033000000000005</v>
      </c>
      <c r="CA3" s="8">
        <f>$AG$4</f>
        <v>10.270694270833332</v>
      </c>
      <c r="CB3" s="8">
        <f>$AI$4</f>
        <v>11.581927083333325</v>
      </c>
      <c r="CC3" s="8">
        <f>$AI$5</f>
        <v>11.112500000000001</v>
      </c>
      <c r="CD3" s="8">
        <f>$AI$6</f>
        <v>12</v>
      </c>
      <c r="CE3" s="8">
        <f>$AI$7</f>
        <v>0.88749999999999929</v>
      </c>
      <c r="CF3" s="8">
        <f>$AI$8</f>
        <v>12.913177083333323</v>
      </c>
      <c r="CG3" s="8">
        <f>$AI$9</f>
        <v>10.250677083333326</v>
      </c>
      <c r="CH3" s="8">
        <f>W3</f>
        <v>11.53</v>
      </c>
      <c r="CI3" s="8">
        <f>$AI$4</f>
        <v>11.581927083333325</v>
      </c>
      <c r="CJ3" s="8">
        <f>$AK$4</f>
        <v>106.73713541666682</v>
      </c>
      <c r="CK3" s="8">
        <f>$AK$5</f>
        <v>102.13</v>
      </c>
      <c r="CL3" s="8">
        <f>$AK$6</f>
        <v>111.38</v>
      </c>
      <c r="CM3" s="8">
        <f>$AK$7</f>
        <v>9.25</v>
      </c>
      <c r="CN3" s="8">
        <f>$AK$8</f>
        <v>120.61213541666682</v>
      </c>
      <c r="CO3" s="8">
        <f>$AK$9</f>
        <v>92.862135416666817</v>
      </c>
      <c r="CP3" s="8">
        <f>Y3</f>
        <v>97.34</v>
      </c>
      <c r="CQ3" s="8">
        <f>$AK$4</f>
        <v>106.73713541666682</v>
      </c>
      <c r="CR3" s="8">
        <f>$AL$4</f>
        <v>148.79313372916658</v>
      </c>
      <c r="CS3" s="8">
        <f>$AL$5</f>
        <v>137.433538</v>
      </c>
      <c r="CT3" s="8">
        <f>$AL$6</f>
        <v>161.194726</v>
      </c>
      <c r="CU3" s="8">
        <f>$AL$7</f>
        <v>23.761188000000004</v>
      </c>
      <c r="CV3" s="8">
        <f>$AL$8</f>
        <v>184.43491572916659</v>
      </c>
      <c r="CW3" s="8">
        <f>$AL$9</f>
        <v>113.15135172916658</v>
      </c>
      <c r="CX3" s="5">
        <f>Z3</f>
        <v>180.189009</v>
      </c>
      <c r="CY3" s="8">
        <f>$AL$4</f>
        <v>148.79313372916658</v>
      </c>
    </row>
    <row r="4" spans="1:103" x14ac:dyDescent="0.25">
      <c r="A4" t="s">
        <v>26</v>
      </c>
      <c r="B4" s="2">
        <v>44271</v>
      </c>
      <c r="C4">
        <v>2021</v>
      </c>
      <c r="D4">
        <v>3</v>
      </c>
      <c r="E4">
        <v>16</v>
      </c>
      <c r="F4" s="3">
        <v>-31</v>
      </c>
      <c r="G4" s="3" t="s">
        <v>27</v>
      </c>
      <c r="H4" s="3">
        <v>2</v>
      </c>
      <c r="I4" s="3">
        <v>2</v>
      </c>
      <c r="J4" s="3" t="s">
        <v>131</v>
      </c>
      <c r="K4" s="3" t="s">
        <v>29</v>
      </c>
      <c r="L4" s="3" t="s">
        <v>33</v>
      </c>
      <c r="M4" s="3" t="s">
        <v>34</v>
      </c>
      <c r="N4" s="4">
        <v>24.57</v>
      </c>
      <c r="O4" s="4">
        <v>2.4569999999999999</v>
      </c>
      <c r="P4" s="4">
        <v>5.2</v>
      </c>
      <c r="Q4" s="4">
        <v>14.6</v>
      </c>
      <c r="R4" s="4">
        <v>10.78</v>
      </c>
      <c r="S4" s="4">
        <v>73.84</v>
      </c>
      <c r="T4" s="4">
        <v>1.1100000000000001</v>
      </c>
      <c r="U4" s="4">
        <v>9.2033000000000005</v>
      </c>
      <c r="V4" s="4">
        <v>0.95</v>
      </c>
      <c r="W4" s="4">
        <v>11.53</v>
      </c>
      <c r="X4" s="4">
        <v>-17.91</v>
      </c>
      <c r="Y4" s="4">
        <v>97.34</v>
      </c>
      <c r="Z4" s="5">
        <f t="shared" si="0"/>
        <v>180.189009</v>
      </c>
      <c r="AB4" s="1" t="s">
        <v>259</v>
      </c>
      <c r="AC4" s="8">
        <f t="shared" ref="AC4:AL4" si="2">AVERAGE(Q3:Q194)</f>
        <v>15.627708333333311</v>
      </c>
      <c r="AD4" s="8">
        <f t="shared" si="2"/>
        <v>12.046041666666655</v>
      </c>
      <c r="AE4" s="8">
        <f t="shared" si="2"/>
        <v>76.992239583333429</v>
      </c>
      <c r="AF4" s="8">
        <f t="shared" si="2"/>
        <v>0.99994791666666749</v>
      </c>
      <c r="AG4" s="8">
        <f t="shared" si="2"/>
        <v>10.270694270833332</v>
      </c>
      <c r="AH4" s="8">
        <f t="shared" si="2"/>
        <v>0.85401041666666666</v>
      </c>
      <c r="AI4" s="8">
        <f t="shared" si="2"/>
        <v>11.581927083333325</v>
      </c>
      <c r="AJ4" s="8">
        <f t="shared" si="2"/>
        <v>-9.9869791666666696</v>
      </c>
      <c r="AK4" s="8">
        <f t="shared" si="2"/>
        <v>106.73713541666682</v>
      </c>
      <c r="AL4" s="8">
        <f t="shared" si="2"/>
        <v>148.79313372916658</v>
      </c>
      <c r="AN4" s="9">
        <f t="shared" ref="AN4:AS4" si="3">AN3</f>
        <v>15.627708333333311</v>
      </c>
      <c r="AO4" s="9">
        <f t="shared" si="3"/>
        <v>15.0425</v>
      </c>
      <c r="AP4" s="9">
        <f t="shared" si="3"/>
        <v>16.1875</v>
      </c>
      <c r="AQ4" s="9">
        <f t="shared" si="3"/>
        <v>1.1449999999999996</v>
      </c>
      <c r="AR4" s="9">
        <f t="shared" si="3"/>
        <v>17.345208333333311</v>
      </c>
      <c r="AS4" s="9">
        <f t="shared" si="3"/>
        <v>13.910208333333312</v>
      </c>
      <c r="AT4" s="9">
        <f t="shared" ref="AT4:AT67" si="4">Q4</f>
        <v>14.6</v>
      </c>
      <c r="AU4" s="9">
        <f>AU3</f>
        <v>15.627708333333311</v>
      </c>
      <c r="AV4" s="9">
        <f t="shared" ref="AV4:AV67" si="5">$AD$4</f>
        <v>12.046041666666655</v>
      </c>
      <c r="AW4" s="9">
        <f t="shared" ref="AW4:AW67" si="6">$AD$5</f>
        <v>11.4025</v>
      </c>
      <c r="AX4" s="9">
        <f t="shared" ref="AX4:AX67" si="7">$AD$6</f>
        <v>12.717500000000001</v>
      </c>
      <c r="AY4" s="9">
        <f t="shared" ref="AY4:AY67" si="8">$AD$7</f>
        <v>1.3150000000000013</v>
      </c>
      <c r="AZ4" s="9">
        <f t="shared" ref="AZ4:AZ67" si="9">$AD$8</f>
        <v>14.018541666666657</v>
      </c>
      <c r="BA4" s="9">
        <f t="shared" ref="BA4:BA67" si="10">$AD$9</f>
        <v>10.073541666666653</v>
      </c>
      <c r="BB4" s="9">
        <f t="shared" ref="BB4:BB67" si="11">R4</f>
        <v>10.78</v>
      </c>
      <c r="BC4" s="9">
        <f t="shared" ref="BC4:BC67" si="12">$AD$4</f>
        <v>12.046041666666655</v>
      </c>
      <c r="BD4" s="8">
        <f t="shared" ref="BD4:BD67" si="13">$AE$4</f>
        <v>76.992239583333429</v>
      </c>
      <c r="BE4" s="8">
        <f t="shared" ref="BE4:BE67" si="14">$AE$5</f>
        <v>75.632499999999993</v>
      </c>
      <c r="BF4" s="8">
        <f t="shared" ref="BF4:BF67" si="15">$AE$6</f>
        <v>78.25833333333334</v>
      </c>
      <c r="BG4" s="8">
        <f t="shared" ref="BG4:BG67" si="16">$AE$7</f>
        <v>2.6258333333333468</v>
      </c>
      <c r="BH4" s="8">
        <f t="shared" ref="BH4:BH67" si="17">$AE$8</f>
        <v>80.930989583333456</v>
      </c>
      <c r="BI4" s="8">
        <f t="shared" ref="BI4:BI67" si="18">$AE$9</f>
        <v>73.053489583333402</v>
      </c>
      <c r="BJ4" s="8">
        <f t="shared" si="1"/>
        <v>73.84</v>
      </c>
      <c r="BK4" s="8">
        <f t="shared" ref="BK4:BK67" si="19">$AE$4</f>
        <v>76.992239583333429</v>
      </c>
      <c r="BL4" s="8">
        <f>BL3</f>
        <v>0.99994791666666749</v>
      </c>
      <c r="BM4" s="8">
        <f t="shared" ref="BM4:BQ4" si="20">BM3</f>
        <v>0.95750000000000002</v>
      </c>
      <c r="BN4" s="8">
        <f t="shared" si="20"/>
        <v>1.0475000000000001</v>
      </c>
      <c r="BO4" s="8">
        <f t="shared" si="20"/>
        <v>9.000000000000008E-2</v>
      </c>
      <c r="BP4" s="8">
        <f t="shared" si="20"/>
        <v>1.1349479166666676</v>
      </c>
      <c r="BQ4" s="8">
        <f t="shared" si="20"/>
        <v>0.86494791666666737</v>
      </c>
      <c r="BR4" s="8">
        <f t="shared" ref="BR4:BR67" si="21">T4</f>
        <v>1.1100000000000001</v>
      </c>
      <c r="BS4" s="8">
        <f>BS3</f>
        <v>0.99994791666666749</v>
      </c>
      <c r="BT4" s="8">
        <f t="shared" ref="BT4" si="22">BT3</f>
        <v>10.270694270833332</v>
      </c>
      <c r="BU4" s="8">
        <f t="shared" ref="BU4" si="23">BU3</f>
        <v>9.7436749999999996</v>
      </c>
      <c r="BV4" s="8">
        <f t="shared" ref="BV4" si="24">BV3</f>
        <v>10.784650000000001</v>
      </c>
      <c r="BW4" s="8">
        <f t="shared" ref="BW4" si="25">BW3</f>
        <v>1.0409750000000013</v>
      </c>
      <c r="BX4" s="8">
        <f t="shared" ref="BX4" si="26">BX3</f>
        <v>11.832156770833333</v>
      </c>
      <c r="BY4" s="8">
        <f t="shared" ref="BY4" si="27">BY3</f>
        <v>8.7092317708333304</v>
      </c>
      <c r="BZ4" s="8">
        <f t="shared" ref="BZ4:BZ67" si="28">U4</f>
        <v>9.2033000000000005</v>
      </c>
      <c r="CA4" s="8">
        <f t="shared" ref="CA4:CA67" si="29">CA3</f>
        <v>10.270694270833332</v>
      </c>
      <c r="CB4" s="8">
        <f t="shared" ref="CB4" si="30">CB3</f>
        <v>11.581927083333325</v>
      </c>
      <c r="CC4" s="8">
        <f t="shared" ref="CC4" si="31">CC3</f>
        <v>11.112500000000001</v>
      </c>
      <c r="CD4" s="8">
        <f t="shared" ref="CD4" si="32">CD3</f>
        <v>12</v>
      </c>
      <c r="CE4" s="8">
        <f t="shared" ref="CE4" si="33">CE3</f>
        <v>0.88749999999999929</v>
      </c>
      <c r="CF4" s="8">
        <f t="shared" ref="CF4" si="34">CF3</f>
        <v>12.913177083333323</v>
      </c>
      <c r="CG4" s="8">
        <f t="shared" ref="CG4" si="35">CG3</f>
        <v>10.250677083333326</v>
      </c>
      <c r="CH4" s="8">
        <f t="shared" ref="CH4:CH67" si="36">W4</f>
        <v>11.53</v>
      </c>
      <c r="CI4" s="8">
        <f t="shared" ref="CI4:CI67" si="37">CI3</f>
        <v>11.581927083333325</v>
      </c>
      <c r="CJ4" s="8">
        <f t="shared" ref="CJ4" si="38">CJ3</f>
        <v>106.73713541666682</v>
      </c>
      <c r="CK4" s="8">
        <f t="shared" ref="CK4" si="39">CK3</f>
        <v>102.13</v>
      </c>
      <c r="CL4" s="8">
        <f t="shared" ref="CL4" si="40">CL3</f>
        <v>111.38</v>
      </c>
      <c r="CM4" s="8">
        <f t="shared" ref="CM4" si="41">CM3</f>
        <v>9.25</v>
      </c>
      <c r="CN4" s="8">
        <f t="shared" ref="CN4" si="42">CN3</f>
        <v>120.61213541666682</v>
      </c>
      <c r="CO4" s="8">
        <f t="shared" ref="CO4" si="43">CO3</f>
        <v>92.862135416666817</v>
      </c>
      <c r="CP4" s="8">
        <f t="shared" ref="CP4:CP67" si="44">Y4</f>
        <v>97.34</v>
      </c>
      <c r="CQ4" s="8">
        <f t="shared" ref="CQ4:CQ67" si="45">CQ3</f>
        <v>106.73713541666682</v>
      </c>
      <c r="CR4" s="8">
        <f t="shared" ref="CR4" si="46">CR3</f>
        <v>148.79313372916658</v>
      </c>
      <c r="CS4" s="8">
        <f t="shared" ref="CS4" si="47">CS3</f>
        <v>137.433538</v>
      </c>
      <c r="CT4" s="8">
        <f t="shared" ref="CT4" si="48">CT3</f>
        <v>161.194726</v>
      </c>
      <c r="CU4" s="8">
        <f t="shared" ref="CU4" si="49">CU3</f>
        <v>23.761188000000004</v>
      </c>
      <c r="CV4" s="8">
        <f t="shared" ref="CV4" si="50">CV3</f>
        <v>184.43491572916659</v>
      </c>
      <c r="CW4" s="8">
        <f t="shared" ref="CW4" si="51">CW3</f>
        <v>113.15135172916658</v>
      </c>
      <c r="CX4" s="5">
        <f t="shared" ref="CX4:CX67" si="52">Z4</f>
        <v>180.189009</v>
      </c>
      <c r="CY4" s="8">
        <f t="shared" ref="CY4:CY67" si="53">CY3</f>
        <v>148.79313372916658</v>
      </c>
    </row>
    <row r="5" spans="1:103" x14ac:dyDescent="0.25">
      <c r="A5" t="s">
        <v>26</v>
      </c>
      <c r="B5" s="2">
        <v>44271</v>
      </c>
      <c r="C5">
        <v>2021</v>
      </c>
      <c r="D5">
        <v>3</v>
      </c>
      <c r="E5">
        <v>16</v>
      </c>
      <c r="F5" s="3">
        <v>-31</v>
      </c>
      <c r="G5" s="3" t="s">
        <v>27</v>
      </c>
      <c r="H5" s="3">
        <v>2</v>
      </c>
      <c r="I5" s="3">
        <v>3</v>
      </c>
      <c r="J5" s="3" t="s">
        <v>195</v>
      </c>
      <c r="K5" s="3" t="s">
        <v>29</v>
      </c>
      <c r="L5" s="3" t="s">
        <v>33</v>
      </c>
      <c r="M5" s="3" t="s">
        <v>34</v>
      </c>
      <c r="N5" s="4">
        <v>24.57</v>
      </c>
      <c r="O5" s="4">
        <v>2.4569999999999999</v>
      </c>
      <c r="P5" s="4">
        <v>5.2</v>
      </c>
      <c r="Q5" s="4">
        <v>14.6</v>
      </c>
      <c r="R5" s="4">
        <v>10.78</v>
      </c>
      <c r="S5" s="4">
        <v>73.84</v>
      </c>
      <c r="T5" s="4">
        <v>1.1100000000000001</v>
      </c>
      <c r="U5" s="4">
        <v>9.2033000000000005</v>
      </c>
      <c r="V5" s="4">
        <v>0.95</v>
      </c>
      <c r="W5" s="4">
        <v>11.53</v>
      </c>
      <c r="X5" s="4">
        <v>-17.91</v>
      </c>
      <c r="Y5" s="4">
        <v>97.34</v>
      </c>
      <c r="Z5" s="5">
        <f t="shared" si="0"/>
        <v>180.189009</v>
      </c>
      <c r="AB5" s="1" t="s">
        <v>260</v>
      </c>
      <c r="AC5" s="8">
        <f t="shared" ref="AC5:AL5" si="54">_xlfn.QUARTILE.EXC(Q3:Q194,1)</f>
        <v>15.0425</v>
      </c>
      <c r="AD5" s="8">
        <f t="shared" si="54"/>
        <v>11.4025</v>
      </c>
      <c r="AE5" s="8">
        <f t="shared" si="54"/>
        <v>75.632499999999993</v>
      </c>
      <c r="AF5" s="8">
        <f t="shared" si="54"/>
        <v>0.95750000000000002</v>
      </c>
      <c r="AG5" s="8">
        <f t="shared" si="54"/>
        <v>9.7436749999999996</v>
      </c>
      <c r="AH5" s="8">
        <f t="shared" si="54"/>
        <v>0.81083333333333341</v>
      </c>
      <c r="AI5" s="8">
        <f t="shared" si="54"/>
        <v>11.112500000000001</v>
      </c>
      <c r="AJ5" s="8">
        <f t="shared" si="54"/>
        <v>-13.875</v>
      </c>
      <c r="AK5" s="8">
        <f t="shared" si="54"/>
        <v>102.13</v>
      </c>
      <c r="AL5" s="8">
        <f t="shared" si="54"/>
        <v>137.433538</v>
      </c>
      <c r="AN5" s="9">
        <f t="shared" ref="AN5:AN68" si="55">AN4</f>
        <v>15.627708333333311</v>
      </c>
      <c r="AO5" s="9">
        <f t="shared" ref="AO5:AO68" si="56">AO4</f>
        <v>15.0425</v>
      </c>
      <c r="AP5" s="9">
        <f t="shared" ref="AP5:AP68" si="57">AP4</f>
        <v>16.1875</v>
      </c>
      <c r="AQ5" s="9">
        <f t="shared" ref="AQ5:AQ68" si="58">AQ4</f>
        <v>1.1449999999999996</v>
      </c>
      <c r="AR5" s="9">
        <f t="shared" ref="AR5:AR68" si="59">AR4</f>
        <v>17.345208333333311</v>
      </c>
      <c r="AS5" s="9">
        <f t="shared" ref="AS5:AS68" si="60">AS4</f>
        <v>13.910208333333312</v>
      </c>
      <c r="AT5" s="9">
        <f t="shared" si="4"/>
        <v>14.6</v>
      </c>
      <c r="AU5" s="9">
        <f t="shared" ref="AU5:AU68" si="61">AU4</f>
        <v>15.627708333333311</v>
      </c>
      <c r="AV5" s="9">
        <f t="shared" si="5"/>
        <v>12.046041666666655</v>
      </c>
      <c r="AW5" s="9">
        <f t="shared" si="6"/>
        <v>11.4025</v>
      </c>
      <c r="AX5" s="9">
        <f t="shared" si="7"/>
        <v>12.717500000000001</v>
      </c>
      <c r="AY5" s="9">
        <f t="shared" si="8"/>
        <v>1.3150000000000013</v>
      </c>
      <c r="AZ5" s="9">
        <f t="shared" si="9"/>
        <v>14.018541666666657</v>
      </c>
      <c r="BA5" s="9">
        <f t="shared" si="10"/>
        <v>10.073541666666653</v>
      </c>
      <c r="BB5" s="9">
        <f t="shared" si="11"/>
        <v>10.78</v>
      </c>
      <c r="BC5" s="9">
        <f t="shared" si="12"/>
        <v>12.046041666666655</v>
      </c>
      <c r="BD5" s="8">
        <f t="shared" si="13"/>
        <v>76.992239583333429</v>
      </c>
      <c r="BE5" s="8">
        <f t="shared" si="14"/>
        <v>75.632499999999993</v>
      </c>
      <c r="BF5" s="8">
        <f t="shared" si="15"/>
        <v>78.25833333333334</v>
      </c>
      <c r="BG5" s="8">
        <f t="shared" si="16"/>
        <v>2.6258333333333468</v>
      </c>
      <c r="BH5" s="8">
        <f t="shared" si="17"/>
        <v>80.930989583333456</v>
      </c>
      <c r="BI5" s="8">
        <f t="shared" si="18"/>
        <v>73.053489583333402</v>
      </c>
      <c r="BJ5" s="8">
        <f t="shared" si="1"/>
        <v>73.84</v>
      </c>
      <c r="BK5" s="8">
        <f t="shared" si="19"/>
        <v>76.992239583333429</v>
      </c>
      <c r="BL5" s="8">
        <f t="shared" ref="BL5:BL68" si="62">BL4</f>
        <v>0.99994791666666749</v>
      </c>
      <c r="BM5" s="8">
        <f t="shared" ref="BM5:BM68" si="63">BM4</f>
        <v>0.95750000000000002</v>
      </c>
      <c r="BN5" s="8">
        <f t="shared" ref="BN5:BN68" si="64">BN4</f>
        <v>1.0475000000000001</v>
      </c>
      <c r="BO5" s="8">
        <f t="shared" ref="BO5:BO68" si="65">BO4</f>
        <v>9.000000000000008E-2</v>
      </c>
      <c r="BP5" s="8">
        <f t="shared" ref="BP5:BP68" si="66">BP4</f>
        <v>1.1349479166666676</v>
      </c>
      <c r="BQ5" s="8">
        <f t="shared" ref="BQ5:BQ68" si="67">BQ4</f>
        <v>0.86494791666666737</v>
      </c>
      <c r="BR5" s="8">
        <f t="shared" si="21"/>
        <v>1.1100000000000001</v>
      </c>
      <c r="BS5" s="8">
        <f t="shared" ref="BS5:BS68" si="68">BS4</f>
        <v>0.99994791666666749</v>
      </c>
      <c r="BT5" s="8">
        <f t="shared" ref="BT5:BT68" si="69">BT4</f>
        <v>10.270694270833332</v>
      </c>
      <c r="BU5" s="8">
        <f t="shared" ref="BU5:BU68" si="70">BU4</f>
        <v>9.7436749999999996</v>
      </c>
      <c r="BV5" s="8">
        <f t="shared" ref="BV5:BV68" si="71">BV4</f>
        <v>10.784650000000001</v>
      </c>
      <c r="BW5" s="8">
        <f t="shared" ref="BW5:BW68" si="72">BW4</f>
        <v>1.0409750000000013</v>
      </c>
      <c r="BX5" s="8">
        <f t="shared" ref="BX5:BX68" si="73">BX4</f>
        <v>11.832156770833333</v>
      </c>
      <c r="BY5" s="8">
        <f t="shared" ref="BY5:BY68" si="74">BY4</f>
        <v>8.7092317708333304</v>
      </c>
      <c r="BZ5" s="8">
        <f t="shared" si="28"/>
        <v>9.2033000000000005</v>
      </c>
      <c r="CA5" s="8">
        <f t="shared" si="29"/>
        <v>10.270694270833332</v>
      </c>
      <c r="CB5" s="8">
        <f t="shared" ref="CB5:CB68" si="75">CB4</f>
        <v>11.581927083333325</v>
      </c>
      <c r="CC5" s="8">
        <f t="shared" ref="CC5:CC68" si="76">CC4</f>
        <v>11.112500000000001</v>
      </c>
      <c r="CD5" s="8">
        <f t="shared" ref="CD5:CD68" si="77">CD4</f>
        <v>12</v>
      </c>
      <c r="CE5" s="8">
        <f t="shared" ref="CE5:CE68" si="78">CE4</f>
        <v>0.88749999999999929</v>
      </c>
      <c r="CF5" s="8">
        <f t="shared" ref="CF5:CF68" si="79">CF4</f>
        <v>12.913177083333323</v>
      </c>
      <c r="CG5" s="8">
        <f t="shared" ref="CG5:CG68" si="80">CG4</f>
        <v>10.250677083333326</v>
      </c>
      <c r="CH5" s="8">
        <f t="shared" si="36"/>
        <v>11.53</v>
      </c>
      <c r="CI5" s="8">
        <f t="shared" si="37"/>
        <v>11.581927083333325</v>
      </c>
      <c r="CJ5" s="8">
        <f t="shared" ref="CJ5:CJ68" si="81">CJ4</f>
        <v>106.73713541666682</v>
      </c>
      <c r="CK5" s="8">
        <f t="shared" ref="CK5:CK68" si="82">CK4</f>
        <v>102.13</v>
      </c>
      <c r="CL5" s="8">
        <f t="shared" ref="CL5:CL68" si="83">CL4</f>
        <v>111.38</v>
      </c>
      <c r="CM5" s="8">
        <f t="shared" ref="CM5:CM68" si="84">CM4</f>
        <v>9.25</v>
      </c>
      <c r="CN5" s="8">
        <f t="shared" ref="CN5:CN68" si="85">CN4</f>
        <v>120.61213541666682</v>
      </c>
      <c r="CO5" s="8">
        <f t="shared" ref="CO5:CO68" si="86">CO4</f>
        <v>92.862135416666817</v>
      </c>
      <c r="CP5" s="8">
        <f t="shared" si="44"/>
        <v>97.34</v>
      </c>
      <c r="CQ5" s="8">
        <f t="shared" si="45"/>
        <v>106.73713541666682</v>
      </c>
      <c r="CR5" s="8">
        <f t="shared" ref="CR5:CR68" si="87">CR4</f>
        <v>148.79313372916658</v>
      </c>
      <c r="CS5" s="8">
        <f t="shared" ref="CS5:CS68" si="88">CS4</f>
        <v>137.433538</v>
      </c>
      <c r="CT5" s="8">
        <f t="shared" ref="CT5:CT68" si="89">CT4</f>
        <v>161.194726</v>
      </c>
      <c r="CU5" s="8">
        <f t="shared" ref="CU5:CU68" si="90">CU4</f>
        <v>23.761188000000004</v>
      </c>
      <c r="CV5" s="8">
        <f t="shared" ref="CV5:CV68" si="91">CV4</f>
        <v>184.43491572916659</v>
      </c>
      <c r="CW5" s="8">
        <f t="shared" ref="CW5:CW68" si="92">CW4</f>
        <v>113.15135172916658</v>
      </c>
      <c r="CX5" s="5">
        <f t="shared" si="52"/>
        <v>180.189009</v>
      </c>
      <c r="CY5" s="8">
        <f t="shared" si="53"/>
        <v>148.79313372916658</v>
      </c>
    </row>
    <row r="6" spans="1:103" x14ac:dyDescent="0.25">
      <c r="A6" t="s">
        <v>26</v>
      </c>
      <c r="B6" s="2">
        <v>44271</v>
      </c>
      <c r="C6">
        <v>2021</v>
      </c>
      <c r="D6">
        <v>3</v>
      </c>
      <c r="E6">
        <v>16</v>
      </c>
      <c r="F6" s="3">
        <v>-31</v>
      </c>
      <c r="G6" s="3" t="s">
        <v>27</v>
      </c>
      <c r="H6" s="3">
        <v>1</v>
      </c>
      <c r="I6" s="3">
        <v>1</v>
      </c>
      <c r="J6" s="3" t="s">
        <v>28</v>
      </c>
      <c r="K6" s="3" t="s">
        <v>29</v>
      </c>
      <c r="L6" s="3" t="s">
        <v>30</v>
      </c>
      <c r="M6" s="3" t="s">
        <v>31</v>
      </c>
      <c r="N6" s="4">
        <v>19.66</v>
      </c>
      <c r="O6" s="4">
        <v>1.966</v>
      </c>
      <c r="P6" s="4">
        <v>5.3</v>
      </c>
      <c r="Q6" s="4">
        <v>16.52</v>
      </c>
      <c r="R6" s="4">
        <v>13.15</v>
      </c>
      <c r="S6" s="4">
        <v>79.599999999999994</v>
      </c>
      <c r="T6" s="4">
        <v>0.91</v>
      </c>
      <c r="U6" s="4">
        <v>11.1106</v>
      </c>
      <c r="V6" s="4">
        <v>0.77</v>
      </c>
      <c r="W6" s="4">
        <v>12.13</v>
      </c>
      <c r="X6" s="4">
        <v>-3.81</v>
      </c>
      <c r="Y6" s="4">
        <v>114.06</v>
      </c>
      <c r="Z6" s="5">
        <f t="shared" si="0"/>
        <v>144.18054199999997</v>
      </c>
      <c r="AB6" s="1" t="s">
        <v>261</v>
      </c>
      <c r="AC6" s="8">
        <f t="shared" ref="AC6:AL6" si="93">_xlfn.QUARTILE.EXC(Q3:Q194,3)</f>
        <v>16.1875</v>
      </c>
      <c r="AD6" s="8">
        <f t="shared" si="93"/>
        <v>12.717500000000001</v>
      </c>
      <c r="AE6" s="8">
        <f t="shared" si="93"/>
        <v>78.25833333333334</v>
      </c>
      <c r="AF6" s="8">
        <f t="shared" si="93"/>
        <v>1.0475000000000001</v>
      </c>
      <c r="AG6" s="8">
        <f t="shared" si="93"/>
        <v>10.784650000000001</v>
      </c>
      <c r="AH6" s="8">
        <f t="shared" si="93"/>
        <v>0.9</v>
      </c>
      <c r="AI6" s="8">
        <f t="shared" si="93"/>
        <v>12</v>
      </c>
      <c r="AJ6" s="8">
        <f t="shared" si="93"/>
        <v>-6.0724999999999998</v>
      </c>
      <c r="AK6" s="8">
        <f t="shared" si="93"/>
        <v>111.38</v>
      </c>
      <c r="AL6" s="8">
        <f t="shared" si="93"/>
        <v>161.194726</v>
      </c>
      <c r="AN6" s="9">
        <f t="shared" si="55"/>
        <v>15.627708333333311</v>
      </c>
      <c r="AO6" s="9">
        <f t="shared" si="56"/>
        <v>15.0425</v>
      </c>
      <c r="AP6" s="9">
        <f t="shared" si="57"/>
        <v>16.1875</v>
      </c>
      <c r="AQ6" s="9">
        <f t="shared" si="58"/>
        <v>1.1449999999999996</v>
      </c>
      <c r="AR6" s="9">
        <f t="shared" si="59"/>
        <v>17.345208333333311</v>
      </c>
      <c r="AS6" s="9">
        <f t="shared" si="60"/>
        <v>13.910208333333312</v>
      </c>
      <c r="AT6" s="9">
        <f t="shared" si="4"/>
        <v>16.52</v>
      </c>
      <c r="AU6" s="9">
        <f t="shared" si="61"/>
        <v>15.627708333333311</v>
      </c>
      <c r="AV6" s="9">
        <f t="shared" si="5"/>
        <v>12.046041666666655</v>
      </c>
      <c r="AW6" s="9">
        <f t="shared" si="6"/>
        <v>11.4025</v>
      </c>
      <c r="AX6" s="9">
        <f t="shared" si="7"/>
        <v>12.717500000000001</v>
      </c>
      <c r="AY6" s="9">
        <f t="shared" si="8"/>
        <v>1.3150000000000013</v>
      </c>
      <c r="AZ6" s="9">
        <f t="shared" si="9"/>
        <v>14.018541666666657</v>
      </c>
      <c r="BA6" s="9">
        <f t="shared" si="10"/>
        <v>10.073541666666653</v>
      </c>
      <c r="BB6" s="9">
        <f t="shared" si="11"/>
        <v>13.15</v>
      </c>
      <c r="BC6" s="9">
        <f t="shared" si="12"/>
        <v>12.046041666666655</v>
      </c>
      <c r="BD6" s="8">
        <f t="shared" si="13"/>
        <v>76.992239583333429</v>
      </c>
      <c r="BE6" s="8">
        <f t="shared" si="14"/>
        <v>75.632499999999993</v>
      </c>
      <c r="BF6" s="8">
        <f t="shared" si="15"/>
        <v>78.25833333333334</v>
      </c>
      <c r="BG6" s="8">
        <f t="shared" si="16"/>
        <v>2.6258333333333468</v>
      </c>
      <c r="BH6" s="8">
        <f t="shared" si="17"/>
        <v>80.930989583333456</v>
      </c>
      <c r="BI6" s="8">
        <f t="shared" si="18"/>
        <v>73.053489583333402</v>
      </c>
      <c r="BJ6" s="8">
        <f t="shared" si="1"/>
        <v>79.599999999999994</v>
      </c>
      <c r="BK6" s="8">
        <f t="shared" si="19"/>
        <v>76.992239583333429</v>
      </c>
      <c r="BL6" s="8">
        <f t="shared" si="62"/>
        <v>0.99994791666666749</v>
      </c>
      <c r="BM6" s="8">
        <f t="shared" si="63"/>
        <v>0.95750000000000002</v>
      </c>
      <c r="BN6" s="8">
        <f t="shared" si="64"/>
        <v>1.0475000000000001</v>
      </c>
      <c r="BO6" s="8">
        <f t="shared" si="65"/>
        <v>9.000000000000008E-2</v>
      </c>
      <c r="BP6" s="8">
        <f t="shared" si="66"/>
        <v>1.1349479166666676</v>
      </c>
      <c r="BQ6" s="8">
        <f t="shared" si="67"/>
        <v>0.86494791666666737</v>
      </c>
      <c r="BR6" s="8">
        <f t="shared" si="21"/>
        <v>0.91</v>
      </c>
      <c r="BS6" s="8">
        <f t="shared" si="68"/>
        <v>0.99994791666666749</v>
      </c>
      <c r="BT6" s="8">
        <f t="shared" si="69"/>
        <v>10.270694270833332</v>
      </c>
      <c r="BU6" s="8">
        <f t="shared" si="70"/>
        <v>9.7436749999999996</v>
      </c>
      <c r="BV6" s="8">
        <f t="shared" si="71"/>
        <v>10.784650000000001</v>
      </c>
      <c r="BW6" s="8">
        <f t="shared" si="72"/>
        <v>1.0409750000000013</v>
      </c>
      <c r="BX6" s="8">
        <f t="shared" si="73"/>
        <v>11.832156770833333</v>
      </c>
      <c r="BY6" s="8">
        <f t="shared" si="74"/>
        <v>8.7092317708333304</v>
      </c>
      <c r="BZ6" s="8">
        <f t="shared" si="28"/>
        <v>11.1106</v>
      </c>
      <c r="CA6" s="8">
        <f t="shared" si="29"/>
        <v>10.270694270833332</v>
      </c>
      <c r="CB6" s="8">
        <f t="shared" si="75"/>
        <v>11.581927083333325</v>
      </c>
      <c r="CC6" s="8">
        <f t="shared" si="76"/>
        <v>11.112500000000001</v>
      </c>
      <c r="CD6" s="8">
        <f t="shared" si="77"/>
        <v>12</v>
      </c>
      <c r="CE6" s="8">
        <f t="shared" si="78"/>
        <v>0.88749999999999929</v>
      </c>
      <c r="CF6" s="8">
        <f t="shared" si="79"/>
        <v>12.913177083333323</v>
      </c>
      <c r="CG6" s="8">
        <f t="shared" si="80"/>
        <v>10.250677083333326</v>
      </c>
      <c r="CH6" s="8">
        <f t="shared" si="36"/>
        <v>12.13</v>
      </c>
      <c r="CI6" s="8">
        <f t="shared" si="37"/>
        <v>11.581927083333325</v>
      </c>
      <c r="CJ6" s="8">
        <f t="shared" si="81"/>
        <v>106.73713541666682</v>
      </c>
      <c r="CK6" s="8">
        <f t="shared" si="82"/>
        <v>102.13</v>
      </c>
      <c r="CL6" s="8">
        <f t="shared" si="83"/>
        <v>111.38</v>
      </c>
      <c r="CM6" s="8">
        <f t="shared" si="84"/>
        <v>9.25</v>
      </c>
      <c r="CN6" s="8">
        <f t="shared" si="85"/>
        <v>120.61213541666682</v>
      </c>
      <c r="CO6" s="8">
        <f t="shared" si="86"/>
        <v>92.862135416666817</v>
      </c>
      <c r="CP6" s="8">
        <f t="shared" si="44"/>
        <v>114.06</v>
      </c>
      <c r="CQ6" s="8">
        <f t="shared" si="45"/>
        <v>106.73713541666682</v>
      </c>
      <c r="CR6" s="8">
        <f t="shared" si="87"/>
        <v>148.79313372916658</v>
      </c>
      <c r="CS6" s="8">
        <f t="shared" si="88"/>
        <v>137.433538</v>
      </c>
      <c r="CT6" s="8">
        <f t="shared" si="89"/>
        <v>161.194726</v>
      </c>
      <c r="CU6" s="8">
        <f t="shared" si="90"/>
        <v>23.761188000000004</v>
      </c>
      <c r="CV6" s="8">
        <f t="shared" si="91"/>
        <v>184.43491572916659</v>
      </c>
      <c r="CW6" s="8">
        <f t="shared" si="92"/>
        <v>113.15135172916658</v>
      </c>
      <c r="CX6" s="5">
        <f t="shared" si="52"/>
        <v>144.18054199999997</v>
      </c>
      <c r="CY6" s="8">
        <f t="shared" si="53"/>
        <v>148.79313372916658</v>
      </c>
    </row>
    <row r="7" spans="1:103" x14ac:dyDescent="0.25">
      <c r="A7" t="s">
        <v>26</v>
      </c>
      <c r="B7" s="2">
        <v>44271</v>
      </c>
      <c r="C7">
        <v>2021</v>
      </c>
      <c r="D7">
        <v>3</v>
      </c>
      <c r="E7">
        <v>16</v>
      </c>
      <c r="F7" s="3">
        <v>-31</v>
      </c>
      <c r="G7" s="3" t="s">
        <v>27</v>
      </c>
      <c r="H7" s="3">
        <v>1</v>
      </c>
      <c r="I7" s="3">
        <v>2</v>
      </c>
      <c r="J7" s="3" t="s">
        <v>130</v>
      </c>
      <c r="K7" s="3" t="s">
        <v>29</v>
      </c>
      <c r="L7" s="3" t="s">
        <v>30</v>
      </c>
      <c r="M7" s="3" t="s">
        <v>31</v>
      </c>
      <c r="N7" s="4">
        <v>19.66</v>
      </c>
      <c r="O7" s="4">
        <v>1.966</v>
      </c>
      <c r="P7" s="4">
        <v>5.3</v>
      </c>
      <c r="Q7" s="4">
        <v>16.52</v>
      </c>
      <c r="R7" s="4">
        <v>13.15</v>
      </c>
      <c r="S7" s="4">
        <v>79.599999999999994</v>
      </c>
      <c r="T7" s="4">
        <v>0.91</v>
      </c>
      <c r="U7" s="4">
        <v>11.1106</v>
      </c>
      <c r="V7" s="4">
        <v>0.77</v>
      </c>
      <c r="W7" s="4">
        <v>12.13</v>
      </c>
      <c r="X7" s="4">
        <v>-3.81</v>
      </c>
      <c r="Y7" s="4">
        <v>114.06</v>
      </c>
      <c r="Z7" s="5">
        <f t="shared" si="0"/>
        <v>144.18054199999997</v>
      </c>
      <c r="AB7" s="1" t="s">
        <v>262</v>
      </c>
      <c r="AC7" s="8">
        <f>AC6-AC5</f>
        <v>1.1449999999999996</v>
      </c>
      <c r="AD7" s="8">
        <f t="shared" ref="AD7:AL7" si="94">AD6-AD5</f>
        <v>1.3150000000000013</v>
      </c>
      <c r="AE7" s="8">
        <f t="shared" si="94"/>
        <v>2.6258333333333468</v>
      </c>
      <c r="AF7" s="8">
        <f t="shared" si="94"/>
        <v>9.000000000000008E-2</v>
      </c>
      <c r="AG7" s="8">
        <f t="shared" si="94"/>
        <v>1.0409750000000013</v>
      </c>
      <c r="AH7" s="8">
        <f t="shared" si="94"/>
        <v>8.9166666666666616E-2</v>
      </c>
      <c r="AI7" s="8">
        <f t="shared" si="94"/>
        <v>0.88749999999999929</v>
      </c>
      <c r="AJ7" s="8">
        <f t="shared" si="94"/>
        <v>7.8025000000000002</v>
      </c>
      <c r="AK7" s="8">
        <f t="shared" si="94"/>
        <v>9.25</v>
      </c>
      <c r="AL7" s="8">
        <f t="shared" si="94"/>
        <v>23.761188000000004</v>
      </c>
      <c r="AN7" s="9">
        <f t="shared" si="55"/>
        <v>15.627708333333311</v>
      </c>
      <c r="AO7" s="9">
        <f t="shared" si="56"/>
        <v>15.0425</v>
      </c>
      <c r="AP7" s="9">
        <f t="shared" si="57"/>
        <v>16.1875</v>
      </c>
      <c r="AQ7" s="9">
        <f t="shared" si="58"/>
        <v>1.1449999999999996</v>
      </c>
      <c r="AR7" s="9">
        <f t="shared" si="59"/>
        <v>17.345208333333311</v>
      </c>
      <c r="AS7" s="9">
        <f t="shared" si="60"/>
        <v>13.910208333333312</v>
      </c>
      <c r="AT7" s="9">
        <f t="shared" si="4"/>
        <v>16.52</v>
      </c>
      <c r="AU7" s="9">
        <f t="shared" si="61"/>
        <v>15.627708333333311</v>
      </c>
      <c r="AV7" s="9">
        <f t="shared" si="5"/>
        <v>12.046041666666655</v>
      </c>
      <c r="AW7" s="9">
        <f t="shared" si="6"/>
        <v>11.4025</v>
      </c>
      <c r="AX7" s="9">
        <f t="shared" si="7"/>
        <v>12.717500000000001</v>
      </c>
      <c r="AY7" s="9">
        <f t="shared" si="8"/>
        <v>1.3150000000000013</v>
      </c>
      <c r="AZ7" s="9">
        <f t="shared" si="9"/>
        <v>14.018541666666657</v>
      </c>
      <c r="BA7" s="9">
        <f t="shared" si="10"/>
        <v>10.073541666666653</v>
      </c>
      <c r="BB7" s="9">
        <f t="shared" si="11"/>
        <v>13.15</v>
      </c>
      <c r="BC7" s="9">
        <f t="shared" si="12"/>
        <v>12.046041666666655</v>
      </c>
      <c r="BD7" s="8">
        <f t="shared" si="13"/>
        <v>76.992239583333429</v>
      </c>
      <c r="BE7" s="8">
        <f t="shared" si="14"/>
        <v>75.632499999999993</v>
      </c>
      <c r="BF7" s="8">
        <f t="shared" si="15"/>
        <v>78.25833333333334</v>
      </c>
      <c r="BG7" s="8">
        <f t="shared" si="16"/>
        <v>2.6258333333333468</v>
      </c>
      <c r="BH7" s="8">
        <f t="shared" si="17"/>
        <v>80.930989583333456</v>
      </c>
      <c r="BI7" s="8">
        <f t="shared" si="18"/>
        <v>73.053489583333402</v>
      </c>
      <c r="BJ7" s="8">
        <f t="shared" si="1"/>
        <v>79.599999999999994</v>
      </c>
      <c r="BK7" s="8">
        <f t="shared" si="19"/>
        <v>76.992239583333429</v>
      </c>
      <c r="BL7" s="8">
        <f t="shared" si="62"/>
        <v>0.99994791666666749</v>
      </c>
      <c r="BM7" s="8">
        <f t="shared" si="63"/>
        <v>0.95750000000000002</v>
      </c>
      <c r="BN7" s="8">
        <f t="shared" si="64"/>
        <v>1.0475000000000001</v>
      </c>
      <c r="BO7" s="8">
        <f t="shared" si="65"/>
        <v>9.000000000000008E-2</v>
      </c>
      <c r="BP7" s="8">
        <f t="shared" si="66"/>
        <v>1.1349479166666676</v>
      </c>
      <c r="BQ7" s="8">
        <f t="shared" si="67"/>
        <v>0.86494791666666737</v>
      </c>
      <c r="BR7" s="8">
        <f t="shared" si="21"/>
        <v>0.91</v>
      </c>
      <c r="BS7" s="8">
        <f t="shared" si="68"/>
        <v>0.99994791666666749</v>
      </c>
      <c r="BT7" s="8">
        <f t="shared" si="69"/>
        <v>10.270694270833332</v>
      </c>
      <c r="BU7" s="8">
        <f t="shared" si="70"/>
        <v>9.7436749999999996</v>
      </c>
      <c r="BV7" s="8">
        <f t="shared" si="71"/>
        <v>10.784650000000001</v>
      </c>
      <c r="BW7" s="8">
        <f t="shared" si="72"/>
        <v>1.0409750000000013</v>
      </c>
      <c r="BX7" s="8">
        <f t="shared" si="73"/>
        <v>11.832156770833333</v>
      </c>
      <c r="BY7" s="8">
        <f t="shared" si="74"/>
        <v>8.7092317708333304</v>
      </c>
      <c r="BZ7" s="8">
        <f t="shared" si="28"/>
        <v>11.1106</v>
      </c>
      <c r="CA7" s="8">
        <f t="shared" si="29"/>
        <v>10.270694270833332</v>
      </c>
      <c r="CB7" s="8">
        <f t="shared" si="75"/>
        <v>11.581927083333325</v>
      </c>
      <c r="CC7" s="8">
        <f t="shared" si="76"/>
        <v>11.112500000000001</v>
      </c>
      <c r="CD7" s="8">
        <f t="shared" si="77"/>
        <v>12</v>
      </c>
      <c r="CE7" s="8">
        <f t="shared" si="78"/>
        <v>0.88749999999999929</v>
      </c>
      <c r="CF7" s="8">
        <f t="shared" si="79"/>
        <v>12.913177083333323</v>
      </c>
      <c r="CG7" s="8">
        <f t="shared" si="80"/>
        <v>10.250677083333326</v>
      </c>
      <c r="CH7" s="8">
        <f t="shared" si="36"/>
        <v>12.13</v>
      </c>
      <c r="CI7" s="8">
        <f t="shared" si="37"/>
        <v>11.581927083333325</v>
      </c>
      <c r="CJ7" s="8">
        <f t="shared" si="81"/>
        <v>106.73713541666682</v>
      </c>
      <c r="CK7" s="8">
        <f t="shared" si="82"/>
        <v>102.13</v>
      </c>
      <c r="CL7" s="8">
        <f t="shared" si="83"/>
        <v>111.38</v>
      </c>
      <c r="CM7" s="8">
        <f t="shared" si="84"/>
        <v>9.25</v>
      </c>
      <c r="CN7" s="8">
        <f t="shared" si="85"/>
        <v>120.61213541666682</v>
      </c>
      <c r="CO7" s="8">
        <f t="shared" si="86"/>
        <v>92.862135416666817</v>
      </c>
      <c r="CP7" s="8">
        <f t="shared" si="44"/>
        <v>114.06</v>
      </c>
      <c r="CQ7" s="8">
        <f t="shared" si="45"/>
        <v>106.73713541666682</v>
      </c>
      <c r="CR7" s="8">
        <f t="shared" si="87"/>
        <v>148.79313372916658</v>
      </c>
      <c r="CS7" s="8">
        <f t="shared" si="88"/>
        <v>137.433538</v>
      </c>
      <c r="CT7" s="8">
        <f t="shared" si="89"/>
        <v>161.194726</v>
      </c>
      <c r="CU7" s="8">
        <f t="shared" si="90"/>
        <v>23.761188000000004</v>
      </c>
      <c r="CV7" s="8">
        <f t="shared" si="91"/>
        <v>184.43491572916659</v>
      </c>
      <c r="CW7" s="8">
        <f t="shared" si="92"/>
        <v>113.15135172916658</v>
      </c>
      <c r="CX7" s="5">
        <f t="shared" si="52"/>
        <v>144.18054199999997</v>
      </c>
      <c r="CY7" s="8">
        <f t="shared" si="53"/>
        <v>148.79313372916658</v>
      </c>
    </row>
    <row r="8" spans="1:103" x14ac:dyDescent="0.25">
      <c r="A8" t="s">
        <v>26</v>
      </c>
      <c r="B8" s="2">
        <v>44271</v>
      </c>
      <c r="C8">
        <v>2021</v>
      </c>
      <c r="D8">
        <v>3</v>
      </c>
      <c r="E8">
        <v>16</v>
      </c>
      <c r="F8" s="3">
        <v>-31</v>
      </c>
      <c r="G8" s="3" t="s">
        <v>27</v>
      </c>
      <c r="H8" s="3">
        <v>1</v>
      </c>
      <c r="I8" s="3">
        <v>3</v>
      </c>
      <c r="J8" s="3" t="s">
        <v>194</v>
      </c>
      <c r="K8" s="3" t="s">
        <v>29</v>
      </c>
      <c r="L8" s="3" t="s">
        <v>30</v>
      </c>
      <c r="M8" s="3" t="s">
        <v>31</v>
      </c>
      <c r="N8" s="4">
        <v>19.66</v>
      </c>
      <c r="O8" s="4">
        <v>1.966</v>
      </c>
      <c r="P8" s="4">
        <v>5.3</v>
      </c>
      <c r="Q8" s="4">
        <v>16.52</v>
      </c>
      <c r="R8" s="4">
        <v>13.15</v>
      </c>
      <c r="S8" s="4">
        <v>79.599999999999994</v>
      </c>
      <c r="T8" s="4">
        <v>0.91</v>
      </c>
      <c r="U8" s="4">
        <v>11.1106</v>
      </c>
      <c r="V8" s="4">
        <v>0.77</v>
      </c>
      <c r="W8" s="4">
        <v>12.13</v>
      </c>
      <c r="X8" s="4">
        <v>-3.81</v>
      </c>
      <c r="Y8" s="4">
        <v>114.06</v>
      </c>
      <c r="Z8" s="5">
        <f t="shared" si="0"/>
        <v>144.18054199999997</v>
      </c>
      <c r="AB8" s="1" t="s">
        <v>263</v>
      </c>
      <c r="AC8" s="8">
        <f>AC4+1.5*AC7</f>
        <v>17.345208333333311</v>
      </c>
      <c r="AD8" s="8">
        <f t="shared" ref="AD8:AL8" si="95">AD4+1.5*AD7</f>
        <v>14.018541666666657</v>
      </c>
      <c r="AE8" s="8">
        <f t="shared" si="95"/>
        <v>80.930989583333456</v>
      </c>
      <c r="AF8" s="8">
        <f t="shared" si="95"/>
        <v>1.1349479166666676</v>
      </c>
      <c r="AG8" s="8">
        <f t="shared" si="95"/>
        <v>11.832156770833333</v>
      </c>
      <c r="AH8" s="8">
        <f t="shared" si="95"/>
        <v>0.98776041666666659</v>
      </c>
      <c r="AI8" s="8">
        <f t="shared" si="95"/>
        <v>12.913177083333323</v>
      </c>
      <c r="AJ8" s="8">
        <f t="shared" si="95"/>
        <v>1.7167708333333298</v>
      </c>
      <c r="AK8" s="8">
        <f t="shared" si="95"/>
        <v>120.61213541666682</v>
      </c>
      <c r="AL8" s="8">
        <f t="shared" si="95"/>
        <v>184.43491572916659</v>
      </c>
      <c r="AN8" s="9">
        <f t="shared" si="55"/>
        <v>15.627708333333311</v>
      </c>
      <c r="AO8" s="9">
        <f t="shared" si="56"/>
        <v>15.0425</v>
      </c>
      <c r="AP8" s="9">
        <f t="shared" si="57"/>
        <v>16.1875</v>
      </c>
      <c r="AQ8" s="9">
        <f t="shared" si="58"/>
        <v>1.1449999999999996</v>
      </c>
      <c r="AR8" s="9">
        <f t="shared" si="59"/>
        <v>17.345208333333311</v>
      </c>
      <c r="AS8" s="9">
        <f t="shared" si="60"/>
        <v>13.910208333333312</v>
      </c>
      <c r="AT8" s="9">
        <f t="shared" si="4"/>
        <v>16.52</v>
      </c>
      <c r="AU8" s="9">
        <f t="shared" si="61"/>
        <v>15.627708333333311</v>
      </c>
      <c r="AV8" s="9">
        <f t="shared" si="5"/>
        <v>12.046041666666655</v>
      </c>
      <c r="AW8" s="9">
        <f t="shared" si="6"/>
        <v>11.4025</v>
      </c>
      <c r="AX8" s="9">
        <f t="shared" si="7"/>
        <v>12.717500000000001</v>
      </c>
      <c r="AY8" s="9">
        <f t="shared" si="8"/>
        <v>1.3150000000000013</v>
      </c>
      <c r="AZ8" s="9">
        <f t="shared" si="9"/>
        <v>14.018541666666657</v>
      </c>
      <c r="BA8" s="9">
        <f t="shared" si="10"/>
        <v>10.073541666666653</v>
      </c>
      <c r="BB8" s="9">
        <f t="shared" si="11"/>
        <v>13.15</v>
      </c>
      <c r="BC8" s="9">
        <f t="shared" si="12"/>
        <v>12.046041666666655</v>
      </c>
      <c r="BD8" s="8">
        <f t="shared" si="13"/>
        <v>76.992239583333429</v>
      </c>
      <c r="BE8" s="8">
        <f t="shared" si="14"/>
        <v>75.632499999999993</v>
      </c>
      <c r="BF8" s="8">
        <f t="shared" si="15"/>
        <v>78.25833333333334</v>
      </c>
      <c r="BG8" s="8">
        <f t="shared" si="16"/>
        <v>2.6258333333333468</v>
      </c>
      <c r="BH8" s="8">
        <f t="shared" si="17"/>
        <v>80.930989583333456</v>
      </c>
      <c r="BI8" s="8">
        <f t="shared" si="18"/>
        <v>73.053489583333402</v>
      </c>
      <c r="BJ8" s="8">
        <f t="shared" si="1"/>
        <v>79.599999999999994</v>
      </c>
      <c r="BK8" s="8">
        <f t="shared" si="19"/>
        <v>76.992239583333429</v>
      </c>
      <c r="BL8" s="8">
        <f t="shared" si="62"/>
        <v>0.99994791666666749</v>
      </c>
      <c r="BM8" s="8">
        <f t="shared" si="63"/>
        <v>0.95750000000000002</v>
      </c>
      <c r="BN8" s="8">
        <f t="shared" si="64"/>
        <v>1.0475000000000001</v>
      </c>
      <c r="BO8" s="8">
        <f t="shared" si="65"/>
        <v>9.000000000000008E-2</v>
      </c>
      <c r="BP8" s="8">
        <f t="shared" si="66"/>
        <v>1.1349479166666676</v>
      </c>
      <c r="BQ8" s="8">
        <f t="shared" si="67"/>
        <v>0.86494791666666737</v>
      </c>
      <c r="BR8" s="8">
        <f t="shared" si="21"/>
        <v>0.91</v>
      </c>
      <c r="BS8" s="8">
        <f t="shared" si="68"/>
        <v>0.99994791666666749</v>
      </c>
      <c r="BT8" s="8">
        <f t="shared" si="69"/>
        <v>10.270694270833332</v>
      </c>
      <c r="BU8" s="8">
        <f t="shared" si="70"/>
        <v>9.7436749999999996</v>
      </c>
      <c r="BV8" s="8">
        <f t="shared" si="71"/>
        <v>10.784650000000001</v>
      </c>
      <c r="BW8" s="8">
        <f t="shared" si="72"/>
        <v>1.0409750000000013</v>
      </c>
      <c r="BX8" s="8">
        <f t="shared" si="73"/>
        <v>11.832156770833333</v>
      </c>
      <c r="BY8" s="8">
        <f t="shared" si="74"/>
        <v>8.7092317708333304</v>
      </c>
      <c r="BZ8" s="8">
        <f t="shared" si="28"/>
        <v>11.1106</v>
      </c>
      <c r="CA8" s="8">
        <f t="shared" si="29"/>
        <v>10.270694270833332</v>
      </c>
      <c r="CB8" s="8">
        <f t="shared" si="75"/>
        <v>11.581927083333325</v>
      </c>
      <c r="CC8" s="8">
        <f t="shared" si="76"/>
        <v>11.112500000000001</v>
      </c>
      <c r="CD8" s="8">
        <f t="shared" si="77"/>
        <v>12</v>
      </c>
      <c r="CE8" s="8">
        <f t="shared" si="78"/>
        <v>0.88749999999999929</v>
      </c>
      <c r="CF8" s="8">
        <f t="shared" si="79"/>
        <v>12.913177083333323</v>
      </c>
      <c r="CG8" s="8">
        <f t="shared" si="80"/>
        <v>10.250677083333326</v>
      </c>
      <c r="CH8" s="8">
        <f t="shared" si="36"/>
        <v>12.13</v>
      </c>
      <c r="CI8" s="8">
        <f t="shared" si="37"/>
        <v>11.581927083333325</v>
      </c>
      <c r="CJ8" s="8">
        <f t="shared" si="81"/>
        <v>106.73713541666682</v>
      </c>
      <c r="CK8" s="8">
        <f t="shared" si="82"/>
        <v>102.13</v>
      </c>
      <c r="CL8" s="8">
        <f t="shared" si="83"/>
        <v>111.38</v>
      </c>
      <c r="CM8" s="8">
        <f t="shared" si="84"/>
        <v>9.25</v>
      </c>
      <c r="CN8" s="8">
        <f t="shared" si="85"/>
        <v>120.61213541666682</v>
      </c>
      <c r="CO8" s="8">
        <f t="shared" si="86"/>
        <v>92.862135416666817</v>
      </c>
      <c r="CP8" s="8">
        <f t="shared" si="44"/>
        <v>114.06</v>
      </c>
      <c r="CQ8" s="8">
        <f t="shared" si="45"/>
        <v>106.73713541666682</v>
      </c>
      <c r="CR8" s="8">
        <f t="shared" si="87"/>
        <v>148.79313372916658</v>
      </c>
      <c r="CS8" s="8">
        <f t="shared" si="88"/>
        <v>137.433538</v>
      </c>
      <c r="CT8" s="8">
        <f t="shared" si="89"/>
        <v>161.194726</v>
      </c>
      <c r="CU8" s="8">
        <f t="shared" si="90"/>
        <v>23.761188000000004</v>
      </c>
      <c r="CV8" s="8">
        <f t="shared" si="91"/>
        <v>184.43491572916659</v>
      </c>
      <c r="CW8" s="8">
        <f t="shared" si="92"/>
        <v>113.15135172916658</v>
      </c>
      <c r="CX8" s="5">
        <f t="shared" si="52"/>
        <v>144.18054199999997</v>
      </c>
      <c r="CY8" s="8">
        <f t="shared" si="53"/>
        <v>148.79313372916658</v>
      </c>
    </row>
    <row r="9" spans="1:103" x14ac:dyDescent="0.25">
      <c r="A9" t="s">
        <v>26</v>
      </c>
      <c r="B9" s="2">
        <v>44271</v>
      </c>
      <c r="C9">
        <v>2021</v>
      </c>
      <c r="D9">
        <v>3</v>
      </c>
      <c r="E9">
        <v>16</v>
      </c>
      <c r="F9" s="3">
        <v>-31</v>
      </c>
      <c r="G9" s="3" t="s">
        <v>27</v>
      </c>
      <c r="H9" s="3">
        <v>4</v>
      </c>
      <c r="I9" s="3">
        <v>1</v>
      </c>
      <c r="J9" s="3" t="s">
        <v>38</v>
      </c>
      <c r="K9" s="3" t="s">
        <v>29</v>
      </c>
      <c r="L9" s="3" t="s">
        <v>39</v>
      </c>
      <c r="M9" s="3" t="s">
        <v>40</v>
      </c>
      <c r="N9" s="4">
        <v>19.62</v>
      </c>
      <c r="O9" s="4">
        <v>1.9620000000000002</v>
      </c>
      <c r="P9" s="4">
        <v>5.2</v>
      </c>
      <c r="Q9" s="4">
        <v>15.82</v>
      </c>
      <c r="R9" s="4">
        <v>12.17</v>
      </c>
      <c r="S9" s="4">
        <v>76.930000000000007</v>
      </c>
      <c r="T9" s="4">
        <v>1</v>
      </c>
      <c r="U9" s="4">
        <v>10.243399999999999</v>
      </c>
      <c r="V9" s="4">
        <v>0.84</v>
      </c>
      <c r="W9" s="4">
        <v>12.35</v>
      </c>
      <c r="X9" s="4">
        <v>-10.31</v>
      </c>
      <c r="Y9" s="4">
        <v>106.35</v>
      </c>
      <c r="Z9" s="5">
        <f t="shared" si="0"/>
        <v>143.88719400000002</v>
      </c>
      <c r="AB9" s="1" t="s">
        <v>264</v>
      </c>
      <c r="AC9" s="8">
        <f>AC4-1.5*AC7</f>
        <v>13.910208333333312</v>
      </c>
      <c r="AD9" s="8">
        <f t="shared" ref="AD9:AL9" si="96">AD4-1.5*AD7</f>
        <v>10.073541666666653</v>
      </c>
      <c r="AE9" s="8">
        <f t="shared" si="96"/>
        <v>73.053489583333402</v>
      </c>
      <c r="AF9" s="8">
        <f t="shared" si="96"/>
        <v>0.86494791666666737</v>
      </c>
      <c r="AG9" s="8">
        <f t="shared" si="96"/>
        <v>8.7092317708333304</v>
      </c>
      <c r="AH9" s="8">
        <f t="shared" si="96"/>
        <v>0.72026041666666674</v>
      </c>
      <c r="AI9" s="8">
        <f t="shared" si="96"/>
        <v>10.250677083333326</v>
      </c>
      <c r="AJ9" s="8">
        <f t="shared" si="96"/>
        <v>-21.690729166666671</v>
      </c>
      <c r="AK9" s="8">
        <f t="shared" si="96"/>
        <v>92.862135416666817</v>
      </c>
      <c r="AL9" s="8">
        <f t="shared" si="96"/>
        <v>113.15135172916658</v>
      </c>
      <c r="AN9" s="9">
        <f t="shared" si="55"/>
        <v>15.627708333333311</v>
      </c>
      <c r="AO9" s="9">
        <f t="shared" si="56"/>
        <v>15.0425</v>
      </c>
      <c r="AP9" s="9">
        <f t="shared" si="57"/>
        <v>16.1875</v>
      </c>
      <c r="AQ9" s="9">
        <f t="shared" si="58"/>
        <v>1.1449999999999996</v>
      </c>
      <c r="AR9" s="9">
        <f t="shared" si="59"/>
        <v>17.345208333333311</v>
      </c>
      <c r="AS9" s="9">
        <f t="shared" si="60"/>
        <v>13.910208333333312</v>
      </c>
      <c r="AT9" s="9">
        <f t="shared" si="4"/>
        <v>15.82</v>
      </c>
      <c r="AU9" s="9">
        <f t="shared" si="61"/>
        <v>15.627708333333311</v>
      </c>
      <c r="AV9" s="9">
        <f t="shared" si="5"/>
        <v>12.046041666666655</v>
      </c>
      <c r="AW9" s="9">
        <f t="shared" si="6"/>
        <v>11.4025</v>
      </c>
      <c r="AX9" s="9">
        <f t="shared" si="7"/>
        <v>12.717500000000001</v>
      </c>
      <c r="AY9" s="9">
        <f t="shared" si="8"/>
        <v>1.3150000000000013</v>
      </c>
      <c r="AZ9" s="9">
        <f t="shared" si="9"/>
        <v>14.018541666666657</v>
      </c>
      <c r="BA9" s="9">
        <f t="shared" si="10"/>
        <v>10.073541666666653</v>
      </c>
      <c r="BB9" s="9">
        <f t="shared" si="11"/>
        <v>12.17</v>
      </c>
      <c r="BC9" s="9">
        <f t="shared" si="12"/>
        <v>12.046041666666655</v>
      </c>
      <c r="BD9" s="8">
        <f t="shared" si="13"/>
        <v>76.992239583333429</v>
      </c>
      <c r="BE9" s="8">
        <f t="shared" si="14"/>
        <v>75.632499999999993</v>
      </c>
      <c r="BF9" s="8">
        <f t="shared" si="15"/>
        <v>78.25833333333334</v>
      </c>
      <c r="BG9" s="8">
        <f t="shared" si="16"/>
        <v>2.6258333333333468</v>
      </c>
      <c r="BH9" s="8">
        <f t="shared" si="17"/>
        <v>80.930989583333456</v>
      </c>
      <c r="BI9" s="8">
        <f t="shared" si="18"/>
        <v>73.053489583333402</v>
      </c>
      <c r="BJ9" s="8">
        <f t="shared" si="1"/>
        <v>76.930000000000007</v>
      </c>
      <c r="BK9" s="8">
        <f t="shared" si="19"/>
        <v>76.992239583333429</v>
      </c>
      <c r="BL9" s="8">
        <f t="shared" si="62"/>
        <v>0.99994791666666749</v>
      </c>
      <c r="BM9" s="8">
        <f t="shared" si="63"/>
        <v>0.95750000000000002</v>
      </c>
      <c r="BN9" s="8">
        <f t="shared" si="64"/>
        <v>1.0475000000000001</v>
      </c>
      <c r="BO9" s="8">
        <f t="shared" si="65"/>
        <v>9.000000000000008E-2</v>
      </c>
      <c r="BP9" s="8">
        <f t="shared" si="66"/>
        <v>1.1349479166666676</v>
      </c>
      <c r="BQ9" s="8">
        <f t="shared" si="67"/>
        <v>0.86494791666666737</v>
      </c>
      <c r="BR9" s="8">
        <f t="shared" si="21"/>
        <v>1</v>
      </c>
      <c r="BS9" s="8">
        <f t="shared" si="68"/>
        <v>0.99994791666666749</v>
      </c>
      <c r="BT9" s="8">
        <f t="shared" si="69"/>
        <v>10.270694270833332</v>
      </c>
      <c r="BU9" s="8">
        <f t="shared" si="70"/>
        <v>9.7436749999999996</v>
      </c>
      <c r="BV9" s="8">
        <f t="shared" si="71"/>
        <v>10.784650000000001</v>
      </c>
      <c r="BW9" s="8">
        <f t="shared" si="72"/>
        <v>1.0409750000000013</v>
      </c>
      <c r="BX9" s="8">
        <f t="shared" si="73"/>
        <v>11.832156770833333</v>
      </c>
      <c r="BY9" s="8">
        <f t="shared" si="74"/>
        <v>8.7092317708333304</v>
      </c>
      <c r="BZ9" s="8">
        <f t="shared" si="28"/>
        <v>10.243399999999999</v>
      </c>
      <c r="CA9" s="8">
        <f t="shared" si="29"/>
        <v>10.270694270833332</v>
      </c>
      <c r="CB9" s="8">
        <f t="shared" si="75"/>
        <v>11.581927083333325</v>
      </c>
      <c r="CC9" s="8">
        <f t="shared" si="76"/>
        <v>11.112500000000001</v>
      </c>
      <c r="CD9" s="8">
        <f t="shared" si="77"/>
        <v>12</v>
      </c>
      <c r="CE9" s="8">
        <f t="shared" si="78"/>
        <v>0.88749999999999929</v>
      </c>
      <c r="CF9" s="8">
        <f t="shared" si="79"/>
        <v>12.913177083333323</v>
      </c>
      <c r="CG9" s="8">
        <f t="shared" si="80"/>
        <v>10.250677083333326</v>
      </c>
      <c r="CH9" s="8">
        <f t="shared" si="36"/>
        <v>12.35</v>
      </c>
      <c r="CI9" s="8">
        <f t="shared" si="37"/>
        <v>11.581927083333325</v>
      </c>
      <c r="CJ9" s="8">
        <f t="shared" si="81"/>
        <v>106.73713541666682</v>
      </c>
      <c r="CK9" s="8">
        <f t="shared" si="82"/>
        <v>102.13</v>
      </c>
      <c r="CL9" s="8">
        <f t="shared" si="83"/>
        <v>111.38</v>
      </c>
      <c r="CM9" s="8">
        <f t="shared" si="84"/>
        <v>9.25</v>
      </c>
      <c r="CN9" s="8">
        <f t="shared" si="85"/>
        <v>120.61213541666682</v>
      </c>
      <c r="CO9" s="8">
        <f t="shared" si="86"/>
        <v>92.862135416666817</v>
      </c>
      <c r="CP9" s="8">
        <f t="shared" si="44"/>
        <v>106.35</v>
      </c>
      <c r="CQ9" s="8">
        <f t="shared" si="45"/>
        <v>106.73713541666682</v>
      </c>
      <c r="CR9" s="8">
        <f t="shared" si="87"/>
        <v>148.79313372916658</v>
      </c>
      <c r="CS9" s="8">
        <f t="shared" si="88"/>
        <v>137.433538</v>
      </c>
      <c r="CT9" s="8">
        <f t="shared" si="89"/>
        <v>161.194726</v>
      </c>
      <c r="CU9" s="8">
        <f t="shared" si="90"/>
        <v>23.761188000000004</v>
      </c>
      <c r="CV9" s="8">
        <f t="shared" si="91"/>
        <v>184.43491572916659</v>
      </c>
      <c r="CW9" s="8">
        <f t="shared" si="92"/>
        <v>113.15135172916658</v>
      </c>
      <c r="CX9" s="5">
        <f t="shared" si="52"/>
        <v>143.88719400000002</v>
      </c>
      <c r="CY9" s="8">
        <f t="shared" si="53"/>
        <v>148.79313372916658</v>
      </c>
    </row>
    <row r="10" spans="1:103" x14ac:dyDescent="0.25">
      <c r="A10" t="s">
        <v>26</v>
      </c>
      <c r="B10" s="2">
        <v>44271</v>
      </c>
      <c r="C10">
        <v>2021</v>
      </c>
      <c r="D10">
        <v>3</v>
      </c>
      <c r="E10">
        <v>16</v>
      </c>
      <c r="F10" s="3">
        <v>-31</v>
      </c>
      <c r="G10" s="3" t="s">
        <v>27</v>
      </c>
      <c r="H10" s="3">
        <v>4</v>
      </c>
      <c r="I10" s="3">
        <v>2</v>
      </c>
      <c r="J10" s="3" t="s">
        <v>133</v>
      </c>
      <c r="K10" s="3" t="s">
        <v>29</v>
      </c>
      <c r="L10" s="3" t="s">
        <v>39</v>
      </c>
      <c r="M10" s="3" t="s">
        <v>40</v>
      </c>
      <c r="N10" s="4">
        <v>19.62</v>
      </c>
      <c r="O10" s="4">
        <v>1.9620000000000002</v>
      </c>
      <c r="P10" s="4">
        <v>5.2</v>
      </c>
      <c r="Q10" s="4">
        <v>15.82</v>
      </c>
      <c r="R10" s="4">
        <v>12.17</v>
      </c>
      <c r="S10" s="4">
        <v>76.930000000000007</v>
      </c>
      <c r="T10" s="4">
        <v>1</v>
      </c>
      <c r="U10" s="4">
        <v>10.243399999999999</v>
      </c>
      <c r="V10" s="4">
        <v>0.84</v>
      </c>
      <c r="W10" s="4">
        <v>12.35</v>
      </c>
      <c r="X10" s="4">
        <v>-10.31</v>
      </c>
      <c r="Y10" s="4">
        <v>106.35</v>
      </c>
      <c r="Z10" s="5">
        <f t="shared" si="0"/>
        <v>143.88719400000002</v>
      </c>
      <c r="AN10" s="9">
        <f t="shared" si="55"/>
        <v>15.627708333333311</v>
      </c>
      <c r="AO10" s="9">
        <f t="shared" si="56"/>
        <v>15.0425</v>
      </c>
      <c r="AP10" s="9">
        <f t="shared" si="57"/>
        <v>16.1875</v>
      </c>
      <c r="AQ10" s="9">
        <f t="shared" si="58"/>
        <v>1.1449999999999996</v>
      </c>
      <c r="AR10" s="9">
        <f t="shared" si="59"/>
        <v>17.345208333333311</v>
      </c>
      <c r="AS10" s="9">
        <f t="shared" si="60"/>
        <v>13.910208333333312</v>
      </c>
      <c r="AT10" s="9">
        <f t="shared" si="4"/>
        <v>15.82</v>
      </c>
      <c r="AU10" s="9">
        <f t="shared" si="61"/>
        <v>15.627708333333311</v>
      </c>
      <c r="AV10" s="9">
        <f t="shared" si="5"/>
        <v>12.046041666666655</v>
      </c>
      <c r="AW10" s="9">
        <f t="shared" si="6"/>
        <v>11.4025</v>
      </c>
      <c r="AX10" s="9">
        <f t="shared" si="7"/>
        <v>12.717500000000001</v>
      </c>
      <c r="AY10" s="9">
        <f t="shared" si="8"/>
        <v>1.3150000000000013</v>
      </c>
      <c r="AZ10" s="9">
        <f t="shared" si="9"/>
        <v>14.018541666666657</v>
      </c>
      <c r="BA10" s="9">
        <f t="shared" si="10"/>
        <v>10.073541666666653</v>
      </c>
      <c r="BB10" s="9">
        <f t="shared" si="11"/>
        <v>12.17</v>
      </c>
      <c r="BC10" s="9">
        <f t="shared" si="12"/>
        <v>12.046041666666655</v>
      </c>
      <c r="BD10" s="8">
        <f t="shared" si="13"/>
        <v>76.992239583333429</v>
      </c>
      <c r="BE10" s="8">
        <f t="shared" si="14"/>
        <v>75.632499999999993</v>
      </c>
      <c r="BF10" s="8">
        <f t="shared" si="15"/>
        <v>78.25833333333334</v>
      </c>
      <c r="BG10" s="8">
        <f t="shared" si="16"/>
        <v>2.6258333333333468</v>
      </c>
      <c r="BH10" s="8">
        <f t="shared" si="17"/>
        <v>80.930989583333456</v>
      </c>
      <c r="BI10" s="8">
        <f t="shared" si="18"/>
        <v>73.053489583333402</v>
      </c>
      <c r="BJ10" s="8">
        <f t="shared" si="1"/>
        <v>76.930000000000007</v>
      </c>
      <c r="BK10" s="8">
        <f t="shared" si="19"/>
        <v>76.992239583333429</v>
      </c>
      <c r="BL10" s="8">
        <f t="shared" si="62"/>
        <v>0.99994791666666749</v>
      </c>
      <c r="BM10" s="8">
        <f t="shared" si="63"/>
        <v>0.95750000000000002</v>
      </c>
      <c r="BN10" s="8">
        <f t="shared" si="64"/>
        <v>1.0475000000000001</v>
      </c>
      <c r="BO10" s="8">
        <f t="shared" si="65"/>
        <v>9.000000000000008E-2</v>
      </c>
      <c r="BP10" s="8">
        <f t="shared" si="66"/>
        <v>1.1349479166666676</v>
      </c>
      <c r="BQ10" s="8">
        <f t="shared" si="67"/>
        <v>0.86494791666666737</v>
      </c>
      <c r="BR10" s="8">
        <f t="shared" si="21"/>
        <v>1</v>
      </c>
      <c r="BS10" s="8">
        <f t="shared" si="68"/>
        <v>0.99994791666666749</v>
      </c>
      <c r="BT10" s="8">
        <f t="shared" si="69"/>
        <v>10.270694270833332</v>
      </c>
      <c r="BU10" s="8">
        <f t="shared" si="70"/>
        <v>9.7436749999999996</v>
      </c>
      <c r="BV10" s="8">
        <f t="shared" si="71"/>
        <v>10.784650000000001</v>
      </c>
      <c r="BW10" s="8">
        <f t="shared" si="72"/>
        <v>1.0409750000000013</v>
      </c>
      <c r="BX10" s="8">
        <f t="shared" si="73"/>
        <v>11.832156770833333</v>
      </c>
      <c r="BY10" s="8">
        <f t="shared" si="74"/>
        <v>8.7092317708333304</v>
      </c>
      <c r="BZ10" s="8">
        <f t="shared" si="28"/>
        <v>10.243399999999999</v>
      </c>
      <c r="CA10" s="8">
        <f t="shared" si="29"/>
        <v>10.270694270833332</v>
      </c>
      <c r="CB10" s="8">
        <f t="shared" si="75"/>
        <v>11.581927083333325</v>
      </c>
      <c r="CC10" s="8">
        <f t="shared" si="76"/>
        <v>11.112500000000001</v>
      </c>
      <c r="CD10" s="8">
        <f t="shared" si="77"/>
        <v>12</v>
      </c>
      <c r="CE10" s="8">
        <f t="shared" si="78"/>
        <v>0.88749999999999929</v>
      </c>
      <c r="CF10" s="8">
        <f t="shared" si="79"/>
        <v>12.913177083333323</v>
      </c>
      <c r="CG10" s="8">
        <f t="shared" si="80"/>
        <v>10.250677083333326</v>
      </c>
      <c r="CH10" s="8">
        <f t="shared" si="36"/>
        <v>12.35</v>
      </c>
      <c r="CI10" s="8">
        <f t="shared" si="37"/>
        <v>11.581927083333325</v>
      </c>
      <c r="CJ10" s="8">
        <f t="shared" si="81"/>
        <v>106.73713541666682</v>
      </c>
      <c r="CK10" s="8">
        <f t="shared" si="82"/>
        <v>102.13</v>
      </c>
      <c r="CL10" s="8">
        <f t="shared" si="83"/>
        <v>111.38</v>
      </c>
      <c r="CM10" s="8">
        <f t="shared" si="84"/>
        <v>9.25</v>
      </c>
      <c r="CN10" s="8">
        <f t="shared" si="85"/>
        <v>120.61213541666682</v>
      </c>
      <c r="CO10" s="8">
        <f t="shared" si="86"/>
        <v>92.862135416666817</v>
      </c>
      <c r="CP10" s="8">
        <f t="shared" si="44"/>
        <v>106.35</v>
      </c>
      <c r="CQ10" s="8">
        <f t="shared" si="45"/>
        <v>106.73713541666682</v>
      </c>
      <c r="CR10" s="8">
        <f t="shared" si="87"/>
        <v>148.79313372916658</v>
      </c>
      <c r="CS10" s="8">
        <f t="shared" si="88"/>
        <v>137.433538</v>
      </c>
      <c r="CT10" s="8">
        <f t="shared" si="89"/>
        <v>161.194726</v>
      </c>
      <c r="CU10" s="8">
        <f t="shared" si="90"/>
        <v>23.761188000000004</v>
      </c>
      <c r="CV10" s="8">
        <f t="shared" si="91"/>
        <v>184.43491572916659</v>
      </c>
      <c r="CW10" s="8">
        <f t="shared" si="92"/>
        <v>113.15135172916658</v>
      </c>
      <c r="CX10" s="5">
        <f t="shared" si="52"/>
        <v>143.88719400000002</v>
      </c>
      <c r="CY10" s="8">
        <f t="shared" si="53"/>
        <v>148.79313372916658</v>
      </c>
    </row>
    <row r="11" spans="1:103" x14ac:dyDescent="0.25">
      <c r="A11" t="s">
        <v>26</v>
      </c>
      <c r="B11" s="2">
        <v>44271</v>
      </c>
      <c r="C11">
        <v>2021</v>
      </c>
      <c r="D11">
        <v>3</v>
      </c>
      <c r="E11">
        <v>16</v>
      </c>
      <c r="F11" s="3">
        <v>-31</v>
      </c>
      <c r="G11" s="3" t="s">
        <v>27</v>
      </c>
      <c r="H11" s="3">
        <v>4</v>
      </c>
      <c r="I11" s="3">
        <v>3</v>
      </c>
      <c r="J11" s="3" t="s">
        <v>197</v>
      </c>
      <c r="K11" s="3" t="s">
        <v>29</v>
      </c>
      <c r="L11" s="3" t="s">
        <v>39</v>
      </c>
      <c r="M11" s="3" t="s">
        <v>40</v>
      </c>
      <c r="N11" s="4">
        <v>19.62</v>
      </c>
      <c r="O11" s="4">
        <v>1.9620000000000002</v>
      </c>
      <c r="P11" s="4">
        <v>5.2</v>
      </c>
      <c r="Q11" s="4">
        <v>15.82</v>
      </c>
      <c r="R11" s="4">
        <v>12.17</v>
      </c>
      <c r="S11" s="4">
        <v>76.930000000000007</v>
      </c>
      <c r="T11" s="4">
        <v>1</v>
      </c>
      <c r="U11" s="4">
        <v>10.243399999999999</v>
      </c>
      <c r="V11" s="4">
        <v>0.84</v>
      </c>
      <c r="W11" s="4">
        <v>12.35</v>
      </c>
      <c r="X11" s="4">
        <v>-10.31</v>
      </c>
      <c r="Y11" s="4">
        <v>106.35</v>
      </c>
      <c r="Z11" s="5">
        <f t="shared" si="0"/>
        <v>143.88719400000002</v>
      </c>
      <c r="AN11" s="9">
        <f t="shared" si="55"/>
        <v>15.627708333333311</v>
      </c>
      <c r="AO11" s="9">
        <f t="shared" si="56"/>
        <v>15.0425</v>
      </c>
      <c r="AP11" s="9">
        <f t="shared" si="57"/>
        <v>16.1875</v>
      </c>
      <c r="AQ11" s="9">
        <f t="shared" si="58"/>
        <v>1.1449999999999996</v>
      </c>
      <c r="AR11" s="9">
        <f t="shared" si="59"/>
        <v>17.345208333333311</v>
      </c>
      <c r="AS11" s="9">
        <f t="shared" si="60"/>
        <v>13.910208333333312</v>
      </c>
      <c r="AT11" s="9">
        <f t="shared" si="4"/>
        <v>15.82</v>
      </c>
      <c r="AU11" s="9">
        <f t="shared" si="61"/>
        <v>15.627708333333311</v>
      </c>
      <c r="AV11" s="9">
        <f t="shared" si="5"/>
        <v>12.046041666666655</v>
      </c>
      <c r="AW11" s="9">
        <f t="shared" si="6"/>
        <v>11.4025</v>
      </c>
      <c r="AX11" s="9">
        <f t="shared" si="7"/>
        <v>12.717500000000001</v>
      </c>
      <c r="AY11" s="9">
        <f t="shared" si="8"/>
        <v>1.3150000000000013</v>
      </c>
      <c r="AZ11" s="9">
        <f t="shared" si="9"/>
        <v>14.018541666666657</v>
      </c>
      <c r="BA11" s="9">
        <f t="shared" si="10"/>
        <v>10.073541666666653</v>
      </c>
      <c r="BB11" s="9">
        <f t="shared" si="11"/>
        <v>12.17</v>
      </c>
      <c r="BC11" s="9">
        <f t="shared" si="12"/>
        <v>12.046041666666655</v>
      </c>
      <c r="BD11" s="8">
        <f t="shared" si="13"/>
        <v>76.992239583333429</v>
      </c>
      <c r="BE11" s="8">
        <f t="shared" si="14"/>
        <v>75.632499999999993</v>
      </c>
      <c r="BF11" s="8">
        <f t="shared" si="15"/>
        <v>78.25833333333334</v>
      </c>
      <c r="BG11" s="8">
        <f t="shared" si="16"/>
        <v>2.6258333333333468</v>
      </c>
      <c r="BH11" s="8">
        <f t="shared" si="17"/>
        <v>80.930989583333456</v>
      </c>
      <c r="BI11" s="8">
        <f t="shared" si="18"/>
        <v>73.053489583333402</v>
      </c>
      <c r="BJ11" s="8">
        <f t="shared" si="1"/>
        <v>76.930000000000007</v>
      </c>
      <c r="BK11" s="8">
        <f t="shared" si="19"/>
        <v>76.992239583333429</v>
      </c>
      <c r="BL11" s="8">
        <f t="shared" si="62"/>
        <v>0.99994791666666749</v>
      </c>
      <c r="BM11" s="8">
        <f t="shared" si="63"/>
        <v>0.95750000000000002</v>
      </c>
      <c r="BN11" s="8">
        <f t="shared" si="64"/>
        <v>1.0475000000000001</v>
      </c>
      <c r="BO11" s="8">
        <f t="shared" si="65"/>
        <v>9.000000000000008E-2</v>
      </c>
      <c r="BP11" s="8">
        <f t="shared" si="66"/>
        <v>1.1349479166666676</v>
      </c>
      <c r="BQ11" s="8">
        <f t="shared" si="67"/>
        <v>0.86494791666666737</v>
      </c>
      <c r="BR11" s="8">
        <f t="shared" si="21"/>
        <v>1</v>
      </c>
      <c r="BS11" s="8">
        <f t="shared" si="68"/>
        <v>0.99994791666666749</v>
      </c>
      <c r="BT11" s="8">
        <f t="shared" si="69"/>
        <v>10.270694270833332</v>
      </c>
      <c r="BU11" s="8">
        <f t="shared" si="70"/>
        <v>9.7436749999999996</v>
      </c>
      <c r="BV11" s="8">
        <f t="shared" si="71"/>
        <v>10.784650000000001</v>
      </c>
      <c r="BW11" s="8">
        <f t="shared" si="72"/>
        <v>1.0409750000000013</v>
      </c>
      <c r="BX11" s="8">
        <f t="shared" si="73"/>
        <v>11.832156770833333</v>
      </c>
      <c r="BY11" s="8">
        <f t="shared" si="74"/>
        <v>8.7092317708333304</v>
      </c>
      <c r="BZ11" s="8">
        <f t="shared" si="28"/>
        <v>10.243399999999999</v>
      </c>
      <c r="CA11" s="8">
        <f t="shared" si="29"/>
        <v>10.270694270833332</v>
      </c>
      <c r="CB11" s="8">
        <f t="shared" si="75"/>
        <v>11.581927083333325</v>
      </c>
      <c r="CC11" s="8">
        <f t="shared" si="76"/>
        <v>11.112500000000001</v>
      </c>
      <c r="CD11" s="8">
        <f t="shared" si="77"/>
        <v>12</v>
      </c>
      <c r="CE11" s="8">
        <f t="shared" si="78"/>
        <v>0.88749999999999929</v>
      </c>
      <c r="CF11" s="8">
        <f t="shared" si="79"/>
        <v>12.913177083333323</v>
      </c>
      <c r="CG11" s="8">
        <f t="shared" si="80"/>
        <v>10.250677083333326</v>
      </c>
      <c r="CH11" s="8">
        <f t="shared" si="36"/>
        <v>12.35</v>
      </c>
      <c r="CI11" s="8">
        <f t="shared" si="37"/>
        <v>11.581927083333325</v>
      </c>
      <c r="CJ11" s="8">
        <f t="shared" si="81"/>
        <v>106.73713541666682</v>
      </c>
      <c r="CK11" s="8">
        <f t="shared" si="82"/>
        <v>102.13</v>
      </c>
      <c r="CL11" s="8">
        <f t="shared" si="83"/>
        <v>111.38</v>
      </c>
      <c r="CM11" s="8">
        <f t="shared" si="84"/>
        <v>9.25</v>
      </c>
      <c r="CN11" s="8">
        <f t="shared" si="85"/>
        <v>120.61213541666682</v>
      </c>
      <c r="CO11" s="8">
        <f t="shared" si="86"/>
        <v>92.862135416666817</v>
      </c>
      <c r="CP11" s="8">
        <f t="shared" si="44"/>
        <v>106.35</v>
      </c>
      <c r="CQ11" s="8">
        <f t="shared" si="45"/>
        <v>106.73713541666682</v>
      </c>
      <c r="CR11" s="8">
        <f t="shared" si="87"/>
        <v>148.79313372916658</v>
      </c>
      <c r="CS11" s="8">
        <f t="shared" si="88"/>
        <v>137.433538</v>
      </c>
      <c r="CT11" s="8">
        <f t="shared" si="89"/>
        <v>161.194726</v>
      </c>
      <c r="CU11" s="8">
        <f t="shared" si="90"/>
        <v>23.761188000000004</v>
      </c>
      <c r="CV11" s="8">
        <f t="shared" si="91"/>
        <v>184.43491572916659</v>
      </c>
      <c r="CW11" s="8">
        <f t="shared" si="92"/>
        <v>113.15135172916658</v>
      </c>
      <c r="CX11" s="5">
        <f t="shared" si="52"/>
        <v>143.88719400000002</v>
      </c>
      <c r="CY11" s="8">
        <f t="shared" si="53"/>
        <v>148.79313372916658</v>
      </c>
    </row>
    <row r="12" spans="1:103" x14ac:dyDescent="0.25">
      <c r="A12" t="s">
        <v>26</v>
      </c>
      <c r="B12" s="2">
        <v>44271</v>
      </c>
      <c r="C12">
        <v>2021</v>
      </c>
      <c r="D12">
        <v>3</v>
      </c>
      <c r="E12">
        <v>16</v>
      </c>
      <c r="F12" s="3">
        <v>-31</v>
      </c>
      <c r="G12" s="3" t="s">
        <v>27</v>
      </c>
      <c r="H12" s="3">
        <v>3</v>
      </c>
      <c r="I12" s="3">
        <v>1</v>
      </c>
      <c r="J12" s="3" t="s">
        <v>35</v>
      </c>
      <c r="K12" s="3" t="s">
        <v>29</v>
      </c>
      <c r="L12" s="3" t="s">
        <v>36</v>
      </c>
      <c r="M12" s="3" t="s">
        <v>37</v>
      </c>
      <c r="N12" s="4">
        <v>18.96</v>
      </c>
      <c r="O12" s="4">
        <v>1.8960000000000001</v>
      </c>
      <c r="P12" s="4">
        <v>5.2</v>
      </c>
      <c r="Q12" s="4">
        <v>14.62</v>
      </c>
      <c r="R12" s="4">
        <v>10.98</v>
      </c>
      <c r="S12" s="4">
        <v>75.099999999999994</v>
      </c>
      <c r="T12" s="4">
        <v>1.07</v>
      </c>
      <c r="U12" s="4">
        <v>9.5006000000000004</v>
      </c>
      <c r="V12" s="4">
        <v>0.93</v>
      </c>
      <c r="W12" s="4">
        <v>10.75</v>
      </c>
      <c r="X12" s="4">
        <v>-15.65</v>
      </c>
      <c r="Y12" s="4">
        <v>100.02</v>
      </c>
      <c r="Z12" s="5">
        <f t="shared" si="0"/>
        <v>139.04695200000003</v>
      </c>
      <c r="AN12" s="9">
        <f t="shared" si="55"/>
        <v>15.627708333333311</v>
      </c>
      <c r="AO12" s="9">
        <f t="shared" si="56"/>
        <v>15.0425</v>
      </c>
      <c r="AP12" s="9">
        <f t="shared" si="57"/>
        <v>16.1875</v>
      </c>
      <c r="AQ12" s="9">
        <f t="shared" si="58"/>
        <v>1.1449999999999996</v>
      </c>
      <c r="AR12" s="9">
        <f t="shared" si="59"/>
        <v>17.345208333333311</v>
      </c>
      <c r="AS12" s="9">
        <f t="shared" si="60"/>
        <v>13.910208333333312</v>
      </c>
      <c r="AT12" s="9">
        <f t="shared" si="4"/>
        <v>14.62</v>
      </c>
      <c r="AU12" s="9">
        <f t="shared" si="61"/>
        <v>15.627708333333311</v>
      </c>
      <c r="AV12" s="9">
        <f t="shared" si="5"/>
        <v>12.046041666666655</v>
      </c>
      <c r="AW12" s="9">
        <f t="shared" si="6"/>
        <v>11.4025</v>
      </c>
      <c r="AX12" s="9">
        <f t="shared" si="7"/>
        <v>12.717500000000001</v>
      </c>
      <c r="AY12" s="9">
        <f t="shared" si="8"/>
        <v>1.3150000000000013</v>
      </c>
      <c r="AZ12" s="9">
        <f t="shared" si="9"/>
        <v>14.018541666666657</v>
      </c>
      <c r="BA12" s="9">
        <f t="shared" si="10"/>
        <v>10.073541666666653</v>
      </c>
      <c r="BB12" s="9">
        <f t="shared" si="11"/>
        <v>10.98</v>
      </c>
      <c r="BC12" s="9">
        <f t="shared" si="12"/>
        <v>12.046041666666655</v>
      </c>
      <c r="BD12" s="8">
        <f t="shared" si="13"/>
        <v>76.992239583333429</v>
      </c>
      <c r="BE12" s="8">
        <f t="shared" si="14"/>
        <v>75.632499999999993</v>
      </c>
      <c r="BF12" s="8">
        <f t="shared" si="15"/>
        <v>78.25833333333334</v>
      </c>
      <c r="BG12" s="8">
        <f t="shared" si="16"/>
        <v>2.6258333333333468</v>
      </c>
      <c r="BH12" s="8">
        <f t="shared" si="17"/>
        <v>80.930989583333456</v>
      </c>
      <c r="BI12" s="8">
        <f t="shared" si="18"/>
        <v>73.053489583333402</v>
      </c>
      <c r="BJ12" s="8">
        <f t="shared" si="1"/>
        <v>75.099999999999994</v>
      </c>
      <c r="BK12" s="8">
        <f t="shared" si="19"/>
        <v>76.992239583333429</v>
      </c>
      <c r="BL12" s="8">
        <f t="shared" si="62"/>
        <v>0.99994791666666749</v>
      </c>
      <c r="BM12" s="8">
        <f t="shared" si="63"/>
        <v>0.95750000000000002</v>
      </c>
      <c r="BN12" s="8">
        <f t="shared" si="64"/>
        <v>1.0475000000000001</v>
      </c>
      <c r="BO12" s="8">
        <f t="shared" si="65"/>
        <v>9.000000000000008E-2</v>
      </c>
      <c r="BP12" s="8">
        <f t="shared" si="66"/>
        <v>1.1349479166666676</v>
      </c>
      <c r="BQ12" s="8">
        <f t="shared" si="67"/>
        <v>0.86494791666666737</v>
      </c>
      <c r="BR12" s="8">
        <f t="shared" si="21"/>
        <v>1.07</v>
      </c>
      <c r="BS12" s="8">
        <f t="shared" si="68"/>
        <v>0.99994791666666749</v>
      </c>
      <c r="BT12" s="8">
        <f t="shared" si="69"/>
        <v>10.270694270833332</v>
      </c>
      <c r="BU12" s="8">
        <f t="shared" si="70"/>
        <v>9.7436749999999996</v>
      </c>
      <c r="BV12" s="8">
        <f t="shared" si="71"/>
        <v>10.784650000000001</v>
      </c>
      <c r="BW12" s="8">
        <f t="shared" si="72"/>
        <v>1.0409750000000013</v>
      </c>
      <c r="BX12" s="8">
        <f t="shared" si="73"/>
        <v>11.832156770833333</v>
      </c>
      <c r="BY12" s="8">
        <f t="shared" si="74"/>
        <v>8.7092317708333304</v>
      </c>
      <c r="BZ12" s="8">
        <f t="shared" si="28"/>
        <v>9.5006000000000004</v>
      </c>
      <c r="CA12" s="8">
        <f t="shared" si="29"/>
        <v>10.270694270833332</v>
      </c>
      <c r="CB12" s="8">
        <f t="shared" si="75"/>
        <v>11.581927083333325</v>
      </c>
      <c r="CC12" s="8">
        <f t="shared" si="76"/>
        <v>11.112500000000001</v>
      </c>
      <c r="CD12" s="8">
        <f t="shared" si="77"/>
        <v>12</v>
      </c>
      <c r="CE12" s="8">
        <f t="shared" si="78"/>
        <v>0.88749999999999929</v>
      </c>
      <c r="CF12" s="8">
        <f t="shared" si="79"/>
        <v>12.913177083333323</v>
      </c>
      <c r="CG12" s="8">
        <f t="shared" si="80"/>
        <v>10.250677083333326</v>
      </c>
      <c r="CH12" s="8">
        <f t="shared" si="36"/>
        <v>10.75</v>
      </c>
      <c r="CI12" s="8">
        <f t="shared" si="37"/>
        <v>11.581927083333325</v>
      </c>
      <c r="CJ12" s="8">
        <f t="shared" si="81"/>
        <v>106.73713541666682</v>
      </c>
      <c r="CK12" s="8">
        <f t="shared" si="82"/>
        <v>102.13</v>
      </c>
      <c r="CL12" s="8">
        <f t="shared" si="83"/>
        <v>111.38</v>
      </c>
      <c r="CM12" s="8">
        <f t="shared" si="84"/>
        <v>9.25</v>
      </c>
      <c r="CN12" s="8">
        <f t="shared" si="85"/>
        <v>120.61213541666682</v>
      </c>
      <c r="CO12" s="8">
        <f t="shared" si="86"/>
        <v>92.862135416666817</v>
      </c>
      <c r="CP12" s="8">
        <f t="shared" si="44"/>
        <v>100.02</v>
      </c>
      <c r="CQ12" s="8">
        <f t="shared" si="45"/>
        <v>106.73713541666682</v>
      </c>
      <c r="CR12" s="8">
        <f t="shared" si="87"/>
        <v>148.79313372916658</v>
      </c>
      <c r="CS12" s="8">
        <f t="shared" si="88"/>
        <v>137.433538</v>
      </c>
      <c r="CT12" s="8">
        <f t="shared" si="89"/>
        <v>161.194726</v>
      </c>
      <c r="CU12" s="8">
        <f t="shared" si="90"/>
        <v>23.761188000000004</v>
      </c>
      <c r="CV12" s="8">
        <f t="shared" si="91"/>
        <v>184.43491572916659</v>
      </c>
      <c r="CW12" s="8">
        <f t="shared" si="92"/>
        <v>113.15135172916658</v>
      </c>
      <c r="CX12" s="5">
        <f t="shared" si="52"/>
        <v>139.04695200000003</v>
      </c>
      <c r="CY12" s="8">
        <f t="shared" si="53"/>
        <v>148.79313372916658</v>
      </c>
    </row>
    <row r="13" spans="1:103" x14ac:dyDescent="0.25">
      <c r="A13" t="s">
        <v>26</v>
      </c>
      <c r="B13" s="2">
        <v>44271</v>
      </c>
      <c r="C13">
        <v>2021</v>
      </c>
      <c r="D13">
        <v>3</v>
      </c>
      <c r="E13">
        <v>16</v>
      </c>
      <c r="F13" s="3">
        <v>-31</v>
      </c>
      <c r="G13" s="3" t="s">
        <v>27</v>
      </c>
      <c r="H13" s="3">
        <v>3</v>
      </c>
      <c r="I13" s="3">
        <v>2</v>
      </c>
      <c r="J13" s="3" t="s">
        <v>132</v>
      </c>
      <c r="K13" s="3" t="s">
        <v>29</v>
      </c>
      <c r="L13" s="3" t="s">
        <v>36</v>
      </c>
      <c r="M13" s="3" t="s">
        <v>37</v>
      </c>
      <c r="N13" s="4">
        <v>18.96</v>
      </c>
      <c r="O13" s="4">
        <v>1.8960000000000001</v>
      </c>
      <c r="P13" s="4">
        <v>5.2</v>
      </c>
      <c r="Q13" s="4">
        <v>14.62</v>
      </c>
      <c r="R13" s="4">
        <v>10.98</v>
      </c>
      <c r="S13" s="4">
        <v>75.099999999999994</v>
      </c>
      <c r="T13" s="4">
        <v>1.07</v>
      </c>
      <c r="U13" s="4">
        <v>9.5006000000000004</v>
      </c>
      <c r="V13" s="4">
        <v>0.93</v>
      </c>
      <c r="W13" s="4">
        <v>10.75</v>
      </c>
      <c r="X13" s="4">
        <v>-15.65</v>
      </c>
      <c r="Y13" s="4">
        <v>100.02</v>
      </c>
      <c r="Z13" s="5">
        <f t="shared" si="0"/>
        <v>139.04695200000003</v>
      </c>
      <c r="AN13" s="9">
        <f t="shared" si="55"/>
        <v>15.627708333333311</v>
      </c>
      <c r="AO13" s="9">
        <f t="shared" si="56"/>
        <v>15.0425</v>
      </c>
      <c r="AP13" s="9">
        <f t="shared" si="57"/>
        <v>16.1875</v>
      </c>
      <c r="AQ13" s="9">
        <f t="shared" si="58"/>
        <v>1.1449999999999996</v>
      </c>
      <c r="AR13" s="9">
        <f t="shared" si="59"/>
        <v>17.345208333333311</v>
      </c>
      <c r="AS13" s="9">
        <f t="shared" si="60"/>
        <v>13.910208333333312</v>
      </c>
      <c r="AT13" s="9">
        <f t="shared" si="4"/>
        <v>14.62</v>
      </c>
      <c r="AU13" s="9">
        <f t="shared" si="61"/>
        <v>15.627708333333311</v>
      </c>
      <c r="AV13" s="9">
        <f t="shared" si="5"/>
        <v>12.046041666666655</v>
      </c>
      <c r="AW13" s="9">
        <f t="shared" si="6"/>
        <v>11.4025</v>
      </c>
      <c r="AX13" s="9">
        <f t="shared" si="7"/>
        <v>12.717500000000001</v>
      </c>
      <c r="AY13" s="9">
        <f t="shared" si="8"/>
        <v>1.3150000000000013</v>
      </c>
      <c r="AZ13" s="9">
        <f t="shared" si="9"/>
        <v>14.018541666666657</v>
      </c>
      <c r="BA13" s="9">
        <f t="shared" si="10"/>
        <v>10.073541666666653</v>
      </c>
      <c r="BB13" s="9">
        <f t="shared" si="11"/>
        <v>10.98</v>
      </c>
      <c r="BC13" s="9">
        <f t="shared" si="12"/>
        <v>12.046041666666655</v>
      </c>
      <c r="BD13" s="8">
        <f t="shared" si="13"/>
        <v>76.992239583333429</v>
      </c>
      <c r="BE13" s="8">
        <f t="shared" si="14"/>
        <v>75.632499999999993</v>
      </c>
      <c r="BF13" s="8">
        <f t="shared" si="15"/>
        <v>78.25833333333334</v>
      </c>
      <c r="BG13" s="8">
        <f t="shared" si="16"/>
        <v>2.6258333333333468</v>
      </c>
      <c r="BH13" s="8">
        <f t="shared" si="17"/>
        <v>80.930989583333456</v>
      </c>
      <c r="BI13" s="8">
        <f t="shared" si="18"/>
        <v>73.053489583333402</v>
      </c>
      <c r="BJ13" s="8">
        <f t="shared" si="1"/>
        <v>75.099999999999994</v>
      </c>
      <c r="BK13" s="8">
        <f t="shared" si="19"/>
        <v>76.992239583333429</v>
      </c>
      <c r="BL13" s="8">
        <f t="shared" si="62"/>
        <v>0.99994791666666749</v>
      </c>
      <c r="BM13" s="8">
        <f t="shared" si="63"/>
        <v>0.95750000000000002</v>
      </c>
      <c r="BN13" s="8">
        <f t="shared" si="64"/>
        <v>1.0475000000000001</v>
      </c>
      <c r="BO13" s="8">
        <f t="shared" si="65"/>
        <v>9.000000000000008E-2</v>
      </c>
      <c r="BP13" s="8">
        <f t="shared" si="66"/>
        <v>1.1349479166666676</v>
      </c>
      <c r="BQ13" s="8">
        <f t="shared" si="67"/>
        <v>0.86494791666666737</v>
      </c>
      <c r="BR13" s="8">
        <f t="shared" si="21"/>
        <v>1.07</v>
      </c>
      <c r="BS13" s="8">
        <f t="shared" si="68"/>
        <v>0.99994791666666749</v>
      </c>
      <c r="BT13" s="8">
        <f t="shared" si="69"/>
        <v>10.270694270833332</v>
      </c>
      <c r="BU13" s="8">
        <f t="shared" si="70"/>
        <v>9.7436749999999996</v>
      </c>
      <c r="BV13" s="8">
        <f t="shared" si="71"/>
        <v>10.784650000000001</v>
      </c>
      <c r="BW13" s="8">
        <f t="shared" si="72"/>
        <v>1.0409750000000013</v>
      </c>
      <c r="BX13" s="8">
        <f t="shared" si="73"/>
        <v>11.832156770833333</v>
      </c>
      <c r="BY13" s="8">
        <f t="shared" si="74"/>
        <v>8.7092317708333304</v>
      </c>
      <c r="BZ13" s="8">
        <f t="shared" si="28"/>
        <v>9.5006000000000004</v>
      </c>
      <c r="CA13" s="8">
        <f t="shared" si="29"/>
        <v>10.270694270833332</v>
      </c>
      <c r="CB13" s="8">
        <f t="shared" si="75"/>
        <v>11.581927083333325</v>
      </c>
      <c r="CC13" s="8">
        <f t="shared" si="76"/>
        <v>11.112500000000001</v>
      </c>
      <c r="CD13" s="8">
        <f t="shared" si="77"/>
        <v>12</v>
      </c>
      <c r="CE13" s="8">
        <f t="shared" si="78"/>
        <v>0.88749999999999929</v>
      </c>
      <c r="CF13" s="8">
        <f t="shared" si="79"/>
        <v>12.913177083333323</v>
      </c>
      <c r="CG13" s="8">
        <f t="shared" si="80"/>
        <v>10.250677083333326</v>
      </c>
      <c r="CH13" s="8">
        <f t="shared" si="36"/>
        <v>10.75</v>
      </c>
      <c r="CI13" s="8">
        <f t="shared" si="37"/>
        <v>11.581927083333325</v>
      </c>
      <c r="CJ13" s="8">
        <f t="shared" si="81"/>
        <v>106.73713541666682</v>
      </c>
      <c r="CK13" s="8">
        <f t="shared" si="82"/>
        <v>102.13</v>
      </c>
      <c r="CL13" s="8">
        <f t="shared" si="83"/>
        <v>111.38</v>
      </c>
      <c r="CM13" s="8">
        <f t="shared" si="84"/>
        <v>9.25</v>
      </c>
      <c r="CN13" s="8">
        <f t="shared" si="85"/>
        <v>120.61213541666682</v>
      </c>
      <c r="CO13" s="8">
        <f t="shared" si="86"/>
        <v>92.862135416666817</v>
      </c>
      <c r="CP13" s="8">
        <f t="shared" si="44"/>
        <v>100.02</v>
      </c>
      <c r="CQ13" s="8">
        <f t="shared" si="45"/>
        <v>106.73713541666682</v>
      </c>
      <c r="CR13" s="8">
        <f t="shared" si="87"/>
        <v>148.79313372916658</v>
      </c>
      <c r="CS13" s="8">
        <f t="shared" si="88"/>
        <v>137.433538</v>
      </c>
      <c r="CT13" s="8">
        <f t="shared" si="89"/>
        <v>161.194726</v>
      </c>
      <c r="CU13" s="8">
        <f t="shared" si="90"/>
        <v>23.761188000000004</v>
      </c>
      <c r="CV13" s="8">
        <f t="shared" si="91"/>
        <v>184.43491572916659</v>
      </c>
      <c r="CW13" s="8">
        <f t="shared" si="92"/>
        <v>113.15135172916658</v>
      </c>
      <c r="CX13" s="5">
        <f t="shared" si="52"/>
        <v>139.04695200000003</v>
      </c>
      <c r="CY13" s="8">
        <f t="shared" si="53"/>
        <v>148.79313372916658</v>
      </c>
    </row>
    <row r="14" spans="1:103" x14ac:dyDescent="0.25">
      <c r="A14" t="s">
        <v>26</v>
      </c>
      <c r="B14" s="2">
        <v>44271</v>
      </c>
      <c r="C14">
        <v>2021</v>
      </c>
      <c r="D14">
        <v>3</v>
      </c>
      <c r="E14">
        <v>16</v>
      </c>
      <c r="F14" s="3">
        <v>-31</v>
      </c>
      <c r="G14" s="3" t="s">
        <v>27</v>
      </c>
      <c r="H14" s="3">
        <v>3</v>
      </c>
      <c r="I14" s="3">
        <v>3</v>
      </c>
      <c r="J14" s="3" t="s">
        <v>196</v>
      </c>
      <c r="K14" s="3" t="s">
        <v>29</v>
      </c>
      <c r="L14" s="3" t="s">
        <v>36</v>
      </c>
      <c r="M14" s="3" t="s">
        <v>37</v>
      </c>
      <c r="N14" s="4">
        <v>18.96</v>
      </c>
      <c r="O14" s="4">
        <v>1.8960000000000001</v>
      </c>
      <c r="P14" s="4">
        <v>5.2</v>
      </c>
      <c r="Q14" s="4">
        <v>14.62</v>
      </c>
      <c r="R14" s="4">
        <v>10.98</v>
      </c>
      <c r="S14" s="4">
        <v>75.099999999999994</v>
      </c>
      <c r="T14" s="4">
        <v>1.07</v>
      </c>
      <c r="U14" s="4">
        <v>9.5006000000000004</v>
      </c>
      <c r="V14" s="4">
        <v>0.93</v>
      </c>
      <c r="W14" s="4">
        <v>10.75</v>
      </c>
      <c r="X14" s="4">
        <v>-15.65</v>
      </c>
      <c r="Y14" s="4">
        <v>100.02</v>
      </c>
      <c r="Z14" s="5">
        <f t="shared" si="0"/>
        <v>139.04695200000003</v>
      </c>
      <c r="AN14" s="9">
        <f t="shared" si="55"/>
        <v>15.627708333333311</v>
      </c>
      <c r="AO14" s="9">
        <f t="shared" si="56"/>
        <v>15.0425</v>
      </c>
      <c r="AP14" s="9">
        <f t="shared" si="57"/>
        <v>16.1875</v>
      </c>
      <c r="AQ14" s="9">
        <f t="shared" si="58"/>
        <v>1.1449999999999996</v>
      </c>
      <c r="AR14" s="9">
        <f t="shared" si="59"/>
        <v>17.345208333333311</v>
      </c>
      <c r="AS14" s="9">
        <f t="shared" si="60"/>
        <v>13.910208333333312</v>
      </c>
      <c r="AT14" s="9">
        <f t="shared" si="4"/>
        <v>14.62</v>
      </c>
      <c r="AU14" s="9">
        <f t="shared" si="61"/>
        <v>15.627708333333311</v>
      </c>
      <c r="AV14" s="9">
        <f t="shared" si="5"/>
        <v>12.046041666666655</v>
      </c>
      <c r="AW14" s="9">
        <f t="shared" si="6"/>
        <v>11.4025</v>
      </c>
      <c r="AX14" s="9">
        <f t="shared" si="7"/>
        <v>12.717500000000001</v>
      </c>
      <c r="AY14" s="9">
        <f t="shared" si="8"/>
        <v>1.3150000000000013</v>
      </c>
      <c r="AZ14" s="9">
        <f t="shared" si="9"/>
        <v>14.018541666666657</v>
      </c>
      <c r="BA14" s="9">
        <f t="shared" si="10"/>
        <v>10.073541666666653</v>
      </c>
      <c r="BB14" s="9">
        <f t="shared" si="11"/>
        <v>10.98</v>
      </c>
      <c r="BC14" s="9">
        <f t="shared" si="12"/>
        <v>12.046041666666655</v>
      </c>
      <c r="BD14" s="8">
        <f t="shared" si="13"/>
        <v>76.992239583333429</v>
      </c>
      <c r="BE14" s="8">
        <f t="shared" si="14"/>
        <v>75.632499999999993</v>
      </c>
      <c r="BF14" s="8">
        <f t="shared" si="15"/>
        <v>78.25833333333334</v>
      </c>
      <c r="BG14" s="8">
        <f t="shared" si="16"/>
        <v>2.6258333333333468</v>
      </c>
      <c r="BH14" s="8">
        <f t="shared" si="17"/>
        <v>80.930989583333456</v>
      </c>
      <c r="BI14" s="8">
        <f t="shared" si="18"/>
        <v>73.053489583333402</v>
      </c>
      <c r="BJ14" s="8">
        <f t="shared" si="1"/>
        <v>75.099999999999994</v>
      </c>
      <c r="BK14" s="8">
        <f t="shared" si="19"/>
        <v>76.992239583333429</v>
      </c>
      <c r="BL14" s="8">
        <f t="shared" si="62"/>
        <v>0.99994791666666749</v>
      </c>
      <c r="BM14" s="8">
        <f t="shared" si="63"/>
        <v>0.95750000000000002</v>
      </c>
      <c r="BN14" s="8">
        <f t="shared" si="64"/>
        <v>1.0475000000000001</v>
      </c>
      <c r="BO14" s="8">
        <f t="shared" si="65"/>
        <v>9.000000000000008E-2</v>
      </c>
      <c r="BP14" s="8">
        <f t="shared" si="66"/>
        <v>1.1349479166666676</v>
      </c>
      <c r="BQ14" s="8">
        <f t="shared" si="67"/>
        <v>0.86494791666666737</v>
      </c>
      <c r="BR14" s="8">
        <f t="shared" si="21"/>
        <v>1.07</v>
      </c>
      <c r="BS14" s="8">
        <f t="shared" si="68"/>
        <v>0.99994791666666749</v>
      </c>
      <c r="BT14" s="8">
        <f t="shared" si="69"/>
        <v>10.270694270833332</v>
      </c>
      <c r="BU14" s="8">
        <f t="shared" si="70"/>
        <v>9.7436749999999996</v>
      </c>
      <c r="BV14" s="8">
        <f t="shared" si="71"/>
        <v>10.784650000000001</v>
      </c>
      <c r="BW14" s="8">
        <f t="shared" si="72"/>
        <v>1.0409750000000013</v>
      </c>
      <c r="BX14" s="8">
        <f t="shared" si="73"/>
        <v>11.832156770833333</v>
      </c>
      <c r="BY14" s="8">
        <f t="shared" si="74"/>
        <v>8.7092317708333304</v>
      </c>
      <c r="BZ14" s="8">
        <f t="shared" si="28"/>
        <v>9.5006000000000004</v>
      </c>
      <c r="CA14" s="8">
        <f t="shared" si="29"/>
        <v>10.270694270833332</v>
      </c>
      <c r="CB14" s="8">
        <f t="shared" si="75"/>
        <v>11.581927083333325</v>
      </c>
      <c r="CC14" s="8">
        <f t="shared" si="76"/>
        <v>11.112500000000001</v>
      </c>
      <c r="CD14" s="8">
        <f t="shared" si="77"/>
        <v>12</v>
      </c>
      <c r="CE14" s="8">
        <f t="shared" si="78"/>
        <v>0.88749999999999929</v>
      </c>
      <c r="CF14" s="8">
        <f t="shared" si="79"/>
        <v>12.913177083333323</v>
      </c>
      <c r="CG14" s="8">
        <f t="shared" si="80"/>
        <v>10.250677083333326</v>
      </c>
      <c r="CH14" s="8">
        <f t="shared" si="36"/>
        <v>10.75</v>
      </c>
      <c r="CI14" s="8">
        <f t="shared" si="37"/>
        <v>11.581927083333325</v>
      </c>
      <c r="CJ14" s="8">
        <f t="shared" si="81"/>
        <v>106.73713541666682</v>
      </c>
      <c r="CK14" s="8">
        <f t="shared" si="82"/>
        <v>102.13</v>
      </c>
      <c r="CL14" s="8">
        <f t="shared" si="83"/>
        <v>111.38</v>
      </c>
      <c r="CM14" s="8">
        <f t="shared" si="84"/>
        <v>9.25</v>
      </c>
      <c r="CN14" s="8">
        <f t="shared" si="85"/>
        <v>120.61213541666682</v>
      </c>
      <c r="CO14" s="8">
        <f t="shared" si="86"/>
        <v>92.862135416666817</v>
      </c>
      <c r="CP14" s="8">
        <f t="shared" si="44"/>
        <v>100.02</v>
      </c>
      <c r="CQ14" s="8">
        <f t="shared" si="45"/>
        <v>106.73713541666682</v>
      </c>
      <c r="CR14" s="8">
        <f t="shared" si="87"/>
        <v>148.79313372916658</v>
      </c>
      <c r="CS14" s="8">
        <f t="shared" si="88"/>
        <v>137.433538</v>
      </c>
      <c r="CT14" s="8">
        <f t="shared" si="89"/>
        <v>161.194726</v>
      </c>
      <c r="CU14" s="8">
        <f t="shared" si="90"/>
        <v>23.761188000000004</v>
      </c>
      <c r="CV14" s="8">
        <f t="shared" si="91"/>
        <v>184.43491572916659</v>
      </c>
      <c r="CW14" s="8">
        <f t="shared" si="92"/>
        <v>113.15135172916658</v>
      </c>
      <c r="CX14" s="5">
        <f t="shared" si="52"/>
        <v>139.04695200000003</v>
      </c>
      <c r="CY14" s="8">
        <f t="shared" si="53"/>
        <v>148.79313372916658</v>
      </c>
    </row>
    <row r="15" spans="1:103" x14ac:dyDescent="0.25">
      <c r="A15" t="s">
        <v>26</v>
      </c>
      <c r="B15" s="2">
        <v>44271</v>
      </c>
      <c r="C15">
        <v>2021</v>
      </c>
      <c r="D15">
        <v>3</v>
      </c>
      <c r="E15">
        <v>16</v>
      </c>
      <c r="F15" s="3">
        <v>-31</v>
      </c>
      <c r="G15" s="3" t="s">
        <v>41</v>
      </c>
      <c r="H15" s="3">
        <v>2</v>
      </c>
      <c r="I15" s="3">
        <v>1</v>
      </c>
      <c r="J15" s="3" t="s">
        <v>44</v>
      </c>
      <c r="K15" s="3" t="s">
        <v>36</v>
      </c>
      <c r="L15" s="3" t="s">
        <v>33</v>
      </c>
      <c r="M15" s="3" t="s">
        <v>45</v>
      </c>
      <c r="N15" s="4">
        <v>16.169999999999998</v>
      </c>
      <c r="O15" s="4">
        <v>1.6169999999999998</v>
      </c>
      <c r="P15" s="4">
        <v>5.2</v>
      </c>
      <c r="Q15" s="4">
        <v>16.100000000000001</v>
      </c>
      <c r="R15" s="4">
        <v>12.96</v>
      </c>
      <c r="S15" s="4">
        <v>80.5</v>
      </c>
      <c r="T15" s="4">
        <v>0.88</v>
      </c>
      <c r="U15" s="4">
        <v>10.961499999999999</v>
      </c>
      <c r="V15" s="4">
        <v>0.74</v>
      </c>
      <c r="W15" s="4">
        <v>12.07</v>
      </c>
      <c r="X15" s="4">
        <v>-5.25</v>
      </c>
      <c r="Y15" s="4">
        <v>112.35</v>
      </c>
      <c r="Z15" s="5">
        <f t="shared" si="0"/>
        <v>118.58592899999999</v>
      </c>
      <c r="AN15" s="9">
        <f t="shared" si="55"/>
        <v>15.627708333333311</v>
      </c>
      <c r="AO15" s="9">
        <f t="shared" si="56"/>
        <v>15.0425</v>
      </c>
      <c r="AP15" s="9">
        <f t="shared" si="57"/>
        <v>16.1875</v>
      </c>
      <c r="AQ15" s="9">
        <f t="shared" si="58"/>
        <v>1.1449999999999996</v>
      </c>
      <c r="AR15" s="9">
        <f t="shared" si="59"/>
        <v>17.345208333333311</v>
      </c>
      <c r="AS15" s="9">
        <f t="shared" si="60"/>
        <v>13.910208333333312</v>
      </c>
      <c r="AT15" s="9">
        <f t="shared" si="4"/>
        <v>16.100000000000001</v>
      </c>
      <c r="AU15" s="9">
        <f t="shared" si="61"/>
        <v>15.627708333333311</v>
      </c>
      <c r="AV15" s="9">
        <f t="shared" si="5"/>
        <v>12.046041666666655</v>
      </c>
      <c r="AW15" s="9">
        <f t="shared" si="6"/>
        <v>11.4025</v>
      </c>
      <c r="AX15" s="9">
        <f t="shared" si="7"/>
        <v>12.717500000000001</v>
      </c>
      <c r="AY15" s="9">
        <f t="shared" si="8"/>
        <v>1.3150000000000013</v>
      </c>
      <c r="AZ15" s="9">
        <f t="shared" si="9"/>
        <v>14.018541666666657</v>
      </c>
      <c r="BA15" s="9">
        <f t="shared" si="10"/>
        <v>10.073541666666653</v>
      </c>
      <c r="BB15" s="9">
        <f t="shared" si="11"/>
        <v>12.96</v>
      </c>
      <c r="BC15" s="9">
        <f t="shared" si="12"/>
        <v>12.046041666666655</v>
      </c>
      <c r="BD15" s="8">
        <f t="shared" si="13"/>
        <v>76.992239583333429</v>
      </c>
      <c r="BE15" s="8">
        <f t="shared" si="14"/>
        <v>75.632499999999993</v>
      </c>
      <c r="BF15" s="8">
        <f t="shared" si="15"/>
        <v>78.25833333333334</v>
      </c>
      <c r="BG15" s="8">
        <f t="shared" si="16"/>
        <v>2.6258333333333468</v>
      </c>
      <c r="BH15" s="8">
        <f t="shared" si="17"/>
        <v>80.930989583333456</v>
      </c>
      <c r="BI15" s="8">
        <f t="shared" si="18"/>
        <v>73.053489583333402</v>
      </c>
      <c r="BJ15" s="8">
        <f t="shared" si="1"/>
        <v>80.5</v>
      </c>
      <c r="BK15" s="8">
        <f t="shared" si="19"/>
        <v>76.992239583333429</v>
      </c>
      <c r="BL15" s="8">
        <f t="shared" si="62"/>
        <v>0.99994791666666749</v>
      </c>
      <c r="BM15" s="8">
        <f t="shared" si="63"/>
        <v>0.95750000000000002</v>
      </c>
      <c r="BN15" s="8">
        <f t="shared" si="64"/>
        <v>1.0475000000000001</v>
      </c>
      <c r="BO15" s="8">
        <f t="shared" si="65"/>
        <v>9.000000000000008E-2</v>
      </c>
      <c r="BP15" s="8">
        <f t="shared" si="66"/>
        <v>1.1349479166666676</v>
      </c>
      <c r="BQ15" s="8">
        <f t="shared" si="67"/>
        <v>0.86494791666666737</v>
      </c>
      <c r="BR15" s="8">
        <f t="shared" si="21"/>
        <v>0.88</v>
      </c>
      <c r="BS15" s="8">
        <f t="shared" si="68"/>
        <v>0.99994791666666749</v>
      </c>
      <c r="BT15" s="8">
        <f t="shared" si="69"/>
        <v>10.270694270833332</v>
      </c>
      <c r="BU15" s="8">
        <f t="shared" si="70"/>
        <v>9.7436749999999996</v>
      </c>
      <c r="BV15" s="8">
        <f t="shared" si="71"/>
        <v>10.784650000000001</v>
      </c>
      <c r="BW15" s="8">
        <f t="shared" si="72"/>
        <v>1.0409750000000013</v>
      </c>
      <c r="BX15" s="8">
        <f t="shared" si="73"/>
        <v>11.832156770833333</v>
      </c>
      <c r="BY15" s="8">
        <f t="shared" si="74"/>
        <v>8.7092317708333304</v>
      </c>
      <c r="BZ15" s="8">
        <f t="shared" si="28"/>
        <v>10.961499999999999</v>
      </c>
      <c r="CA15" s="8">
        <f t="shared" si="29"/>
        <v>10.270694270833332</v>
      </c>
      <c r="CB15" s="8">
        <f t="shared" si="75"/>
        <v>11.581927083333325</v>
      </c>
      <c r="CC15" s="8">
        <f t="shared" si="76"/>
        <v>11.112500000000001</v>
      </c>
      <c r="CD15" s="8">
        <f t="shared" si="77"/>
        <v>12</v>
      </c>
      <c r="CE15" s="8">
        <f t="shared" si="78"/>
        <v>0.88749999999999929</v>
      </c>
      <c r="CF15" s="8">
        <f t="shared" si="79"/>
        <v>12.913177083333323</v>
      </c>
      <c r="CG15" s="8">
        <f t="shared" si="80"/>
        <v>10.250677083333326</v>
      </c>
      <c r="CH15" s="8">
        <f t="shared" si="36"/>
        <v>12.07</v>
      </c>
      <c r="CI15" s="8">
        <f t="shared" si="37"/>
        <v>11.581927083333325</v>
      </c>
      <c r="CJ15" s="8">
        <f t="shared" si="81"/>
        <v>106.73713541666682</v>
      </c>
      <c r="CK15" s="8">
        <f t="shared" si="82"/>
        <v>102.13</v>
      </c>
      <c r="CL15" s="8">
        <f t="shared" si="83"/>
        <v>111.38</v>
      </c>
      <c r="CM15" s="8">
        <f t="shared" si="84"/>
        <v>9.25</v>
      </c>
      <c r="CN15" s="8">
        <f t="shared" si="85"/>
        <v>120.61213541666682</v>
      </c>
      <c r="CO15" s="8">
        <f t="shared" si="86"/>
        <v>92.862135416666817</v>
      </c>
      <c r="CP15" s="8">
        <f t="shared" si="44"/>
        <v>112.35</v>
      </c>
      <c r="CQ15" s="8">
        <f t="shared" si="45"/>
        <v>106.73713541666682</v>
      </c>
      <c r="CR15" s="8">
        <f t="shared" si="87"/>
        <v>148.79313372916658</v>
      </c>
      <c r="CS15" s="8">
        <f t="shared" si="88"/>
        <v>137.433538</v>
      </c>
      <c r="CT15" s="8">
        <f t="shared" si="89"/>
        <v>161.194726</v>
      </c>
      <c r="CU15" s="8">
        <f t="shared" si="90"/>
        <v>23.761188000000004</v>
      </c>
      <c r="CV15" s="8">
        <f t="shared" si="91"/>
        <v>184.43491572916659</v>
      </c>
      <c r="CW15" s="8">
        <f t="shared" si="92"/>
        <v>113.15135172916658</v>
      </c>
      <c r="CX15" s="5">
        <f t="shared" si="52"/>
        <v>118.58592899999999</v>
      </c>
      <c r="CY15" s="8">
        <f t="shared" si="53"/>
        <v>148.79313372916658</v>
      </c>
    </row>
    <row r="16" spans="1:103" x14ac:dyDescent="0.25">
      <c r="A16" t="s">
        <v>26</v>
      </c>
      <c r="B16" s="2">
        <v>44271</v>
      </c>
      <c r="C16">
        <v>2021</v>
      </c>
      <c r="D16">
        <v>3</v>
      </c>
      <c r="E16">
        <v>16</v>
      </c>
      <c r="F16" s="3">
        <v>-31</v>
      </c>
      <c r="G16" s="3" t="s">
        <v>41</v>
      </c>
      <c r="H16" s="3">
        <v>2</v>
      </c>
      <c r="I16" s="3">
        <v>2</v>
      </c>
      <c r="J16" s="3" t="s">
        <v>135</v>
      </c>
      <c r="K16" s="3" t="s">
        <v>36</v>
      </c>
      <c r="L16" s="3" t="s">
        <v>33</v>
      </c>
      <c r="M16" s="3" t="s">
        <v>45</v>
      </c>
      <c r="N16" s="4">
        <v>16.169999999999998</v>
      </c>
      <c r="O16" s="4">
        <v>1.6169999999999998</v>
      </c>
      <c r="P16" s="4">
        <v>5.2</v>
      </c>
      <c r="Q16" s="4">
        <v>16.100000000000001</v>
      </c>
      <c r="R16" s="4">
        <v>12.96</v>
      </c>
      <c r="S16" s="4">
        <v>80.5</v>
      </c>
      <c r="T16" s="4">
        <v>0.88</v>
      </c>
      <c r="U16" s="4">
        <v>10.961499999999999</v>
      </c>
      <c r="V16" s="4">
        <v>0.74</v>
      </c>
      <c r="W16" s="4">
        <v>12.07</v>
      </c>
      <c r="X16" s="4">
        <v>-5.25</v>
      </c>
      <c r="Y16" s="4">
        <v>112.35</v>
      </c>
      <c r="Z16" s="5">
        <f t="shared" si="0"/>
        <v>118.58592899999999</v>
      </c>
      <c r="AN16" s="9">
        <f t="shared" si="55"/>
        <v>15.627708333333311</v>
      </c>
      <c r="AO16" s="9">
        <f t="shared" si="56"/>
        <v>15.0425</v>
      </c>
      <c r="AP16" s="9">
        <f t="shared" si="57"/>
        <v>16.1875</v>
      </c>
      <c r="AQ16" s="9">
        <f t="shared" si="58"/>
        <v>1.1449999999999996</v>
      </c>
      <c r="AR16" s="9">
        <f t="shared" si="59"/>
        <v>17.345208333333311</v>
      </c>
      <c r="AS16" s="9">
        <f t="shared" si="60"/>
        <v>13.910208333333312</v>
      </c>
      <c r="AT16" s="9">
        <f t="shared" si="4"/>
        <v>16.100000000000001</v>
      </c>
      <c r="AU16" s="9">
        <f t="shared" si="61"/>
        <v>15.627708333333311</v>
      </c>
      <c r="AV16" s="9">
        <f t="shared" si="5"/>
        <v>12.046041666666655</v>
      </c>
      <c r="AW16" s="9">
        <f t="shared" si="6"/>
        <v>11.4025</v>
      </c>
      <c r="AX16" s="9">
        <f t="shared" si="7"/>
        <v>12.717500000000001</v>
      </c>
      <c r="AY16" s="9">
        <f t="shared" si="8"/>
        <v>1.3150000000000013</v>
      </c>
      <c r="AZ16" s="9">
        <f t="shared" si="9"/>
        <v>14.018541666666657</v>
      </c>
      <c r="BA16" s="9">
        <f t="shared" si="10"/>
        <v>10.073541666666653</v>
      </c>
      <c r="BB16" s="9">
        <f t="shared" si="11"/>
        <v>12.96</v>
      </c>
      <c r="BC16" s="9">
        <f t="shared" si="12"/>
        <v>12.046041666666655</v>
      </c>
      <c r="BD16" s="8">
        <f t="shared" si="13"/>
        <v>76.992239583333429</v>
      </c>
      <c r="BE16" s="8">
        <f t="shared" si="14"/>
        <v>75.632499999999993</v>
      </c>
      <c r="BF16" s="8">
        <f t="shared" si="15"/>
        <v>78.25833333333334</v>
      </c>
      <c r="BG16" s="8">
        <f t="shared" si="16"/>
        <v>2.6258333333333468</v>
      </c>
      <c r="BH16" s="8">
        <f t="shared" si="17"/>
        <v>80.930989583333456</v>
      </c>
      <c r="BI16" s="8">
        <f t="shared" si="18"/>
        <v>73.053489583333402</v>
      </c>
      <c r="BJ16" s="8">
        <f t="shared" si="1"/>
        <v>80.5</v>
      </c>
      <c r="BK16" s="8">
        <f t="shared" si="19"/>
        <v>76.992239583333429</v>
      </c>
      <c r="BL16" s="8">
        <f t="shared" si="62"/>
        <v>0.99994791666666749</v>
      </c>
      <c r="BM16" s="8">
        <f t="shared" si="63"/>
        <v>0.95750000000000002</v>
      </c>
      <c r="BN16" s="8">
        <f t="shared" si="64"/>
        <v>1.0475000000000001</v>
      </c>
      <c r="BO16" s="8">
        <f t="shared" si="65"/>
        <v>9.000000000000008E-2</v>
      </c>
      <c r="BP16" s="8">
        <f t="shared" si="66"/>
        <v>1.1349479166666676</v>
      </c>
      <c r="BQ16" s="8">
        <f t="shared" si="67"/>
        <v>0.86494791666666737</v>
      </c>
      <c r="BR16" s="8">
        <f t="shared" si="21"/>
        <v>0.88</v>
      </c>
      <c r="BS16" s="8">
        <f t="shared" si="68"/>
        <v>0.99994791666666749</v>
      </c>
      <c r="BT16" s="8">
        <f t="shared" si="69"/>
        <v>10.270694270833332</v>
      </c>
      <c r="BU16" s="8">
        <f t="shared" si="70"/>
        <v>9.7436749999999996</v>
      </c>
      <c r="BV16" s="8">
        <f t="shared" si="71"/>
        <v>10.784650000000001</v>
      </c>
      <c r="BW16" s="8">
        <f t="shared" si="72"/>
        <v>1.0409750000000013</v>
      </c>
      <c r="BX16" s="8">
        <f t="shared" si="73"/>
        <v>11.832156770833333</v>
      </c>
      <c r="BY16" s="8">
        <f t="shared" si="74"/>
        <v>8.7092317708333304</v>
      </c>
      <c r="BZ16" s="8">
        <f t="shared" si="28"/>
        <v>10.961499999999999</v>
      </c>
      <c r="CA16" s="8">
        <f t="shared" si="29"/>
        <v>10.270694270833332</v>
      </c>
      <c r="CB16" s="8">
        <f t="shared" si="75"/>
        <v>11.581927083333325</v>
      </c>
      <c r="CC16" s="8">
        <f t="shared" si="76"/>
        <v>11.112500000000001</v>
      </c>
      <c r="CD16" s="8">
        <f t="shared" si="77"/>
        <v>12</v>
      </c>
      <c r="CE16" s="8">
        <f t="shared" si="78"/>
        <v>0.88749999999999929</v>
      </c>
      <c r="CF16" s="8">
        <f t="shared" si="79"/>
        <v>12.913177083333323</v>
      </c>
      <c r="CG16" s="8">
        <f t="shared" si="80"/>
        <v>10.250677083333326</v>
      </c>
      <c r="CH16" s="8">
        <f t="shared" si="36"/>
        <v>12.07</v>
      </c>
      <c r="CI16" s="8">
        <f t="shared" si="37"/>
        <v>11.581927083333325</v>
      </c>
      <c r="CJ16" s="8">
        <f t="shared" si="81"/>
        <v>106.73713541666682</v>
      </c>
      <c r="CK16" s="8">
        <f t="shared" si="82"/>
        <v>102.13</v>
      </c>
      <c r="CL16" s="8">
        <f t="shared" si="83"/>
        <v>111.38</v>
      </c>
      <c r="CM16" s="8">
        <f t="shared" si="84"/>
        <v>9.25</v>
      </c>
      <c r="CN16" s="8">
        <f t="shared" si="85"/>
        <v>120.61213541666682</v>
      </c>
      <c r="CO16" s="8">
        <f t="shared" si="86"/>
        <v>92.862135416666817</v>
      </c>
      <c r="CP16" s="8">
        <f t="shared" si="44"/>
        <v>112.35</v>
      </c>
      <c r="CQ16" s="8">
        <f t="shared" si="45"/>
        <v>106.73713541666682</v>
      </c>
      <c r="CR16" s="8">
        <f t="shared" si="87"/>
        <v>148.79313372916658</v>
      </c>
      <c r="CS16" s="8">
        <f t="shared" si="88"/>
        <v>137.433538</v>
      </c>
      <c r="CT16" s="8">
        <f t="shared" si="89"/>
        <v>161.194726</v>
      </c>
      <c r="CU16" s="8">
        <f t="shared" si="90"/>
        <v>23.761188000000004</v>
      </c>
      <c r="CV16" s="8">
        <f t="shared" si="91"/>
        <v>184.43491572916659</v>
      </c>
      <c r="CW16" s="8">
        <f t="shared" si="92"/>
        <v>113.15135172916658</v>
      </c>
      <c r="CX16" s="5">
        <f t="shared" si="52"/>
        <v>118.58592899999999</v>
      </c>
      <c r="CY16" s="8">
        <f t="shared" si="53"/>
        <v>148.79313372916658</v>
      </c>
    </row>
    <row r="17" spans="1:103" x14ac:dyDescent="0.25">
      <c r="A17" t="s">
        <v>26</v>
      </c>
      <c r="B17" s="2">
        <v>44271</v>
      </c>
      <c r="C17">
        <v>2021</v>
      </c>
      <c r="D17">
        <v>3</v>
      </c>
      <c r="E17">
        <v>16</v>
      </c>
      <c r="F17" s="3">
        <v>-31</v>
      </c>
      <c r="G17" s="3" t="s">
        <v>41</v>
      </c>
      <c r="H17" s="3">
        <v>2</v>
      </c>
      <c r="I17" s="3">
        <v>3</v>
      </c>
      <c r="J17" s="3" t="s">
        <v>199</v>
      </c>
      <c r="K17" s="3" t="s">
        <v>36</v>
      </c>
      <c r="L17" s="3" t="s">
        <v>33</v>
      </c>
      <c r="M17" s="3" t="s">
        <v>45</v>
      </c>
      <c r="N17" s="4">
        <v>16.169999999999998</v>
      </c>
      <c r="O17" s="4">
        <v>1.6169999999999998</v>
      </c>
      <c r="P17" s="4">
        <v>5.2</v>
      </c>
      <c r="Q17" s="4">
        <v>16.100000000000001</v>
      </c>
      <c r="R17" s="4">
        <v>12.96</v>
      </c>
      <c r="S17" s="4">
        <v>80.5</v>
      </c>
      <c r="T17" s="4">
        <v>0.88</v>
      </c>
      <c r="U17" s="4">
        <v>10.961499999999999</v>
      </c>
      <c r="V17" s="4">
        <v>0.74</v>
      </c>
      <c r="W17" s="4">
        <v>12.07</v>
      </c>
      <c r="X17" s="4">
        <v>-5.25</v>
      </c>
      <c r="Y17" s="4">
        <v>112.35</v>
      </c>
      <c r="Z17" s="5">
        <f t="shared" si="0"/>
        <v>118.58592899999999</v>
      </c>
      <c r="AN17" s="9">
        <f t="shared" si="55"/>
        <v>15.627708333333311</v>
      </c>
      <c r="AO17" s="9">
        <f t="shared" si="56"/>
        <v>15.0425</v>
      </c>
      <c r="AP17" s="9">
        <f t="shared" si="57"/>
        <v>16.1875</v>
      </c>
      <c r="AQ17" s="9">
        <f t="shared" si="58"/>
        <v>1.1449999999999996</v>
      </c>
      <c r="AR17" s="9">
        <f t="shared" si="59"/>
        <v>17.345208333333311</v>
      </c>
      <c r="AS17" s="9">
        <f t="shared" si="60"/>
        <v>13.910208333333312</v>
      </c>
      <c r="AT17" s="9">
        <f t="shared" si="4"/>
        <v>16.100000000000001</v>
      </c>
      <c r="AU17" s="9">
        <f t="shared" si="61"/>
        <v>15.627708333333311</v>
      </c>
      <c r="AV17" s="9">
        <f t="shared" si="5"/>
        <v>12.046041666666655</v>
      </c>
      <c r="AW17" s="9">
        <f t="shared" si="6"/>
        <v>11.4025</v>
      </c>
      <c r="AX17" s="9">
        <f t="shared" si="7"/>
        <v>12.717500000000001</v>
      </c>
      <c r="AY17" s="9">
        <f t="shared" si="8"/>
        <v>1.3150000000000013</v>
      </c>
      <c r="AZ17" s="9">
        <f t="shared" si="9"/>
        <v>14.018541666666657</v>
      </c>
      <c r="BA17" s="9">
        <f t="shared" si="10"/>
        <v>10.073541666666653</v>
      </c>
      <c r="BB17" s="9">
        <f t="shared" si="11"/>
        <v>12.96</v>
      </c>
      <c r="BC17" s="9">
        <f t="shared" si="12"/>
        <v>12.046041666666655</v>
      </c>
      <c r="BD17" s="8">
        <f t="shared" si="13"/>
        <v>76.992239583333429</v>
      </c>
      <c r="BE17" s="8">
        <f t="shared" si="14"/>
        <v>75.632499999999993</v>
      </c>
      <c r="BF17" s="8">
        <f t="shared" si="15"/>
        <v>78.25833333333334</v>
      </c>
      <c r="BG17" s="8">
        <f t="shared" si="16"/>
        <v>2.6258333333333468</v>
      </c>
      <c r="BH17" s="8">
        <f t="shared" si="17"/>
        <v>80.930989583333456</v>
      </c>
      <c r="BI17" s="8">
        <f t="shared" si="18"/>
        <v>73.053489583333402</v>
      </c>
      <c r="BJ17" s="8">
        <f t="shared" si="1"/>
        <v>80.5</v>
      </c>
      <c r="BK17" s="8">
        <f t="shared" si="19"/>
        <v>76.992239583333429</v>
      </c>
      <c r="BL17" s="8">
        <f t="shared" si="62"/>
        <v>0.99994791666666749</v>
      </c>
      <c r="BM17" s="8">
        <f t="shared" si="63"/>
        <v>0.95750000000000002</v>
      </c>
      <c r="BN17" s="8">
        <f t="shared" si="64"/>
        <v>1.0475000000000001</v>
      </c>
      <c r="BO17" s="8">
        <f t="shared" si="65"/>
        <v>9.000000000000008E-2</v>
      </c>
      <c r="BP17" s="8">
        <f t="shared" si="66"/>
        <v>1.1349479166666676</v>
      </c>
      <c r="BQ17" s="8">
        <f t="shared" si="67"/>
        <v>0.86494791666666737</v>
      </c>
      <c r="BR17" s="8">
        <f t="shared" si="21"/>
        <v>0.88</v>
      </c>
      <c r="BS17" s="8">
        <f t="shared" si="68"/>
        <v>0.99994791666666749</v>
      </c>
      <c r="BT17" s="8">
        <f t="shared" si="69"/>
        <v>10.270694270833332</v>
      </c>
      <c r="BU17" s="8">
        <f t="shared" si="70"/>
        <v>9.7436749999999996</v>
      </c>
      <c r="BV17" s="8">
        <f t="shared" si="71"/>
        <v>10.784650000000001</v>
      </c>
      <c r="BW17" s="8">
        <f t="shared" si="72"/>
        <v>1.0409750000000013</v>
      </c>
      <c r="BX17" s="8">
        <f t="shared" si="73"/>
        <v>11.832156770833333</v>
      </c>
      <c r="BY17" s="8">
        <f t="shared" si="74"/>
        <v>8.7092317708333304</v>
      </c>
      <c r="BZ17" s="8">
        <f t="shared" si="28"/>
        <v>10.961499999999999</v>
      </c>
      <c r="CA17" s="8">
        <f t="shared" si="29"/>
        <v>10.270694270833332</v>
      </c>
      <c r="CB17" s="8">
        <f t="shared" si="75"/>
        <v>11.581927083333325</v>
      </c>
      <c r="CC17" s="8">
        <f t="shared" si="76"/>
        <v>11.112500000000001</v>
      </c>
      <c r="CD17" s="8">
        <f t="shared" si="77"/>
        <v>12</v>
      </c>
      <c r="CE17" s="8">
        <f t="shared" si="78"/>
        <v>0.88749999999999929</v>
      </c>
      <c r="CF17" s="8">
        <f t="shared" si="79"/>
        <v>12.913177083333323</v>
      </c>
      <c r="CG17" s="8">
        <f t="shared" si="80"/>
        <v>10.250677083333326</v>
      </c>
      <c r="CH17" s="8">
        <f t="shared" si="36"/>
        <v>12.07</v>
      </c>
      <c r="CI17" s="8">
        <f t="shared" si="37"/>
        <v>11.581927083333325</v>
      </c>
      <c r="CJ17" s="8">
        <f t="shared" si="81"/>
        <v>106.73713541666682</v>
      </c>
      <c r="CK17" s="8">
        <f t="shared" si="82"/>
        <v>102.13</v>
      </c>
      <c r="CL17" s="8">
        <f t="shared" si="83"/>
        <v>111.38</v>
      </c>
      <c r="CM17" s="8">
        <f t="shared" si="84"/>
        <v>9.25</v>
      </c>
      <c r="CN17" s="8">
        <f t="shared" si="85"/>
        <v>120.61213541666682</v>
      </c>
      <c r="CO17" s="8">
        <f t="shared" si="86"/>
        <v>92.862135416666817</v>
      </c>
      <c r="CP17" s="8">
        <f t="shared" si="44"/>
        <v>112.35</v>
      </c>
      <c r="CQ17" s="8">
        <f t="shared" si="45"/>
        <v>106.73713541666682</v>
      </c>
      <c r="CR17" s="8">
        <f t="shared" si="87"/>
        <v>148.79313372916658</v>
      </c>
      <c r="CS17" s="8">
        <f t="shared" si="88"/>
        <v>137.433538</v>
      </c>
      <c r="CT17" s="8">
        <f t="shared" si="89"/>
        <v>161.194726</v>
      </c>
      <c r="CU17" s="8">
        <f t="shared" si="90"/>
        <v>23.761188000000004</v>
      </c>
      <c r="CV17" s="8">
        <f t="shared" si="91"/>
        <v>184.43491572916659</v>
      </c>
      <c r="CW17" s="8">
        <f t="shared" si="92"/>
        <v>113.15135172916658</v>
      </c>
      <c r="CX17" s="5">
        <f t="shared" si="52"/>
        <v>118.58592899999999</v>
      </c>
      <c r="CY17" s="8">
        <f t="shared" si="53"/>
        <v>148.79313372916658</v>
      </c>
    </row>
    <row r="18" spans="1:103" x14ac:dyDescent="0.25">
      <c r="A18" t="s">
        <v>26</v>
      </c>
      <c r="B18" s="2">
        <v>44271</v>
      </c>
      <c r="C18">
        <v>2021</v>
      </c>
      <c r="D18">
        <v>3</v>
      </c>
      <c r="E18">
        <v>16</v>
      </c>
      <c r="F18" s="3">
        <v>-31</v>
      </c>
      <c r="G18" s="3" t="s">
        <v>41</v>
      </c>
      <c r="H18" s="3">
        <v>1</v>
      </c>
      <c r="I18" s="3">
        <v>1</v>
      </c>
      <c r="J18" s="3" t="s">
        <v>42</v>
      </c>
      <c r="K18" s="3" t="s">
        <v>36</v>
      </c>
      <c r="L18" s="3" t="s">
        <v>30</v>
      </c>
      <c r="M18" s="3" t="s">
        <v>43</v>
      </c>
      <c r="N18" s="4">
        <v>18.13</v>
      </c>
      <c r="O18" s="4">
        <v>1.8129999999999999</v>
      </c>
      <c r="P18" s="4">
        <v>5.3</v>
      </c>
      <c r="Q18" s="4">
        <v>14.59</v>
      </c>
      <c r="R18" s="4">
        <v>10.83</v>
      </c>
      <c r="S18" s="4">
        <v>74.23</v>
      </c>
      <c r="T18" s="4">
        <v>1.0900000000000001</v>
      </c>
      <c r="U18" s="4">
        <v>9.3483999999999998</v>
      </c>
      <c r="V18" s="4">
        <v>0.94</v>
      </c>
      <c r="W18" s="4">
        <v>10.89</v>
      </c>
      <c r="X18" s="4">
        <v>-16.82</v>
      </c>
      <c r="Y18" s="4">
        <v>98.64</v>
      </c>
      <c r="Z18" s="5">
        <f t="shared" si="0"/>
        <v>132.959981</v>
      </c>
      <c r="AN18" s="9">
        <f t="shared" si="55"/>
        <v>15.627708333333311</v>
      </c>
      <c r="AO18" s="9">
        <f t="shared" si="56"/>
        <v>15.0425</v>
      </c>
      <c r="AP18" s="9">
        <f t="shared" si="57"/>
        <v>16.1875</v>
      </c>
      <c r="AQ18" s="9">
        <f t="shared" si="58"/>
        <v>1.1449999999999996</v>
      </c>
      <c r="AR18" s="9">
        <f t="shared" si="59"/>
        <v>17.345208333333311</v>
      </c>
      <c r="AS18" s="9">
        <f t="shared" si="60"/>
        <v>13.910208333333312</v>
      </c>
      <c r="AT18" s="9">
        <f t="shared" si="4"/>
        <v>14.59</v>
      </c>
      <c r="AU18" s="9">
        <f t="shared" si="61"/>
        <v>15.627708333333311</v>
      </c>
      <c r="AV18" s="9">
        <f t="shared" si="5"/>
        <v>12.046041666666655</v>
      </c>
      <c r="AW18" s="9">
        <f t="shared" si="6"/>
        <v>11.4025</v>
      </c>
      <c r="AX18" s="9">
        <f t="shared" si="7"/>
        <v>12.717500000000001</v>
      </c>
      <c r="AY18" s="9">
        <f t="shared" si="8"/>
        <v>1.3150000000000013</v>
      </c>
      <c r="AZ18" s="9">
        <f t="shared" si="9"/>
        <v>14.018541666666657</v>
      </c>
      <c r="BA18" s="9">
        <f t="shared" si="10"/>
        <v>10.073541666666653</v>
      </c>
      <c r="BB18" s="9">
        <f t="shared" si="11"/>
        <v>10.83</v>
      </c>
      <c r="BC18" s="9">
        <f t="shared" si="12"/>
        <v>12.046041666666655</v>
      </c>
      <c r="BD18" s="8">
        <f t="shared" si="13"/>
        <v>76.992239583333429</v>
      </c>
      <c r="BE18" s="8">
        <f t="shared" si="14"/>
        <v>75.632499999999993</v>
      </c>
      <c r="BF18" s="8">
        <f t="shared" si="15"/>
        <v>78.25833333333334</v>
      </c>
      <c r="BG18" s="8">
        <f t="shared" si="16"/>
        <v>2.6258333333333468</v>
      </c>
      <c r="BH18" s="8">
        <f t="shared" si="17"/>
        <v>80.930989583333456</v>
      </c>
      <c r="BI18" s="8">
        <f t="shared" si="18"/>
        <v>73.053489583333402</v>
      </c>
      <c r="BJ18" s="8">
        <f t="shared" si="1"/>
        <v>74.23</v>
      </c>
      <c r="BK18" s="8">
        <f t="shared" si="19"/>
        <v>76.992239583333429</v>
      </c>
      <c r="BL18" s="8">
        <f t="shared" si="62"/>
        <v>0.99994791666666749</v>
      </c>
      <c r="BM18" s="8">
        <f t="shared" si="63"/>
        <v>0.95750000000000002</v>
      </c>
      <c r="BN18" s="8">
        <f t="shared" si="64"/>
        <v>1.0475000000000001</v>
      </c>
      <c r="BO18" s="8">
        <f t="shared" si="65"/>
        <v>9.000000000000008E-2</v>
      </c>
      <c r="BP18" s="8">
        <f t="shared" si="66"/>
        <v>1.1349479166666676</v>
      </c>
      <c r="BQ18" s="8">
        <f t="shared" si="67"/>
        <v>0.86494791666666737</v>
      </c>
      <c r="BR18" s="8">
        <f t="shared" si="21"/>
        <v>1.0900000000000001</v>
      </c>
      <c r="BS18" s="8">
        <f t="shared" si="68"/>
        <v>0.99994791666666749</v>
      </c>
      <c r="BT18" s="8">
        <f t="shared" si="69"/>
        <v>10.270694270833332</v>
      </c>
      <c r="BU18" s="8">
        <f t="shared" si="70"/>
        <v>9.7436749999999996</v>
      </c>
      <c r="BV18" s="8">
        <f t="shared" si="71"/>
        <v>10.784650000000001</v>
      </c>
      <c r="BW18" s="8">
        <f t="shared" si="72"/>
        <v>1.0409750000000013</v>
      </c>
      <c r="BX18" s="8">
        <f t="shared" si="73"/>
        <v>11.832156770833333</v>
      </c>
      <c r="BY18" s="8">
        <f t="shared" si="74"/>
        <v>8.7092317708333304</v>
      </c>
      <c r="BZ18" s="8">
        <f t="shared" si="28"/>
        <v>9.3483999999999998</v>
      </c>
      <c r="CA18" s="8">
        <f t="shared" si="29"/>
        <v>10.270694270833332</v>
      </c>
      <c r="CB18" s="8">
        <f t="shared" si="75"/>
        <v>11.581927083333325</v>
      </c>
      <c r="CC18" s="8">
        <f t="shared" si="76"/>
        <v>11.112500000000001</v>
      </c>
      <c r="CD18" s="8">
        <f t="shared" si="77"/>
        <v>12</v>
      </c>
      <c r="CE18" s="8">
        <f t="shared" si="78"/>
        <v>0.88749999999999929</v>
      </c>
      <c r="CF18" s="8">
        <f t="shared" si="79"/>
        <v>12.913177083333323</v>
      </c>
      <c r="CG18" s="8">
        <f t="shared" si="80"/>
        <v>10.250677083333326</v>
      </c>
      <c r="CH18" s="8">
        <f t="shared" si="36"/>
        <v>10.89</v>
      </c>
      <c r="CI18" s="8">
        <f t="shared" si="37"/>
        <v>11.581927083333325</v>
      </c>
      <c r="CJ18" s="8">
        <f t="shared" si="81"/>
        <v>106.73713541666682</v>
      </c>
      <c r="CK18" s="8">
        <f t="shared" si="82"/>
        <v>102.13</v>
      </c>
      <c r="CL18" s="8">
        <f t="shared" si="83"/>
        <v>111.38</v>
      </c>
      <c r="CM18" s="8">
        <f t="shared" si="84"/>
        <v>9.25</v>
      </c>
      <c r="CN18" s="8">
        <f t="shared" si="85"/>
        <v>120.61213541666682</v>
      </c>
      <c r="CO18" s="8">
        <f t="shared" si="86"/>
        <v>92.862135416666817</v>
      </c>
      <c r="CP18" s="8">
        <f t="shared" si="44"/>
        <v>98.64</v>
      </c>
      <c r="CQ18" s="8">
        <f t="shared" si="45"/>
        <v>106.73713541666682</v>
      </c>
      <c r="CR18" s="8">
        <f t="shared" si="87"/>
        <v>148.79313372916658</v>
      </c>
      <c r="CS18" s="8">
        <f t="shared" si="88"/>
        <v>137.433538</v>
      </c>
      <c r="CT18" s="8">
        <f t="shared" si="89"/>
        <v>161.194726</v>
      </c>
      <c r="CU18" s="8">
        <f t="shared" si="90"/>
        <v>23.761188000000004</v>
      </c>
      <c r="CV18" s="8">
        <f t="shared" si="91"/>
        <v>184.43491572916659</v>
      </c>
      <c r="CW18" s="8">
        <f t="shared" si="92"/>
        <v>113.15135172916658</v>
      </c>
      <c r="CX18" s="5">
        <f t="shared" si="52"/>
        <v>132.959981</v>
      </c>
      <c r="CY18" s="8">
        <f t="shared" si="53"/>
        <v>148.79313372916658</v>
      </c>
    </row>
    <row r="19" spans="1:103" x14ac:dyDescent="0.25">
      <c r="A19" t="s">
        <v>26</v>
      </c>
      <c r="B19" s="2">
        <v>44271</v>
      </c>
      <c r="C19">
        <v>2021</v>
      </c>
      <c r="D19">
        <v>3</v>
      </c>
      <c r="E19">
        <v>16</v>
      </c>
      <c r="F19" s="3">
        <v>-31</v>
      </c>
      <c r="G19" s="3" t="s">
        <v>41</v>
      </c>
      <c r="H19" s="3">
        <v>1</v>
      </c>
      <c r="I19" s="3">
        <v>2</v>
      </c>
      <c r="J19" s="3" t="s">
        <v>134</v>
      </c>
      <c r="K19" s="3" t="s">
        <v>36</v>
      </c>
      <c r="L19" s="3" t="s">
        <v>30</v>
      </c>
      <c r="M19" s="3" t="s">
        <v>43</v>
      </c>
      <c r="N19" s="4">
        <v>18.13</v>
      </c>
      <c r="O19" s="4">
        <v>1.8129999999999999</v>
      </c>
      <c r="P19" s="4">
        <v>5.3</v>
      </c>
      <c r="Q19" s="4">
        <v>14.59</v>
      </c>
      <c r="R19" s="4">
        <v>10.83</v>
      </c>
      <c r="S19" s="4">
        <v>74.23</v>
      </c>
      <c r="T19" s="4">
        <v>1.0900000000000001</v>
      </c>
      <c r="U19" s="4">
        <v>9.3483999999999998</v>
      </c>
      <c r="V19" s="4">
        <v>0.94</v>
      </c>
      <c r="W19" s="4">
        <v>10.89</v>
      </c>
      <c r="X19" s="4">
        <v>-16.82</v>
      </c>
      <c r="Y19" s="4">
        <v>98.64</v>
      </c>
      <c r="Z19" s="5">
        <f t="shared" si="0"/>
        <v>132.959981</v>
      </c>
      <c r="AN19" s="9">
        <f t="shared" si="55"/>
        <v>15.627708333333311</v>
      </c>
      <c r="AO19" s="9">
        <f t="shared" si="56"/>
        <v>15.0425</v>
      </c>
      <c r="AP19" s="9">
        <f t="shared" si="57"/>
        <v>16.1875</v>
      </c>
      <c r="AQ19" s="9">
        <f t="shared" si="58"/>
        <v>1.1449999999999996</v>
      </c>
      <c r="AR19" s="9">
        <f t="shared" si="59"/>
        <v>17.345208333333311</v>
      </c>
      <c r="AS19" s="9">
        <f t="shared" si="60"/>
        <v>13.910208333333312</v>
      </c>
      <c r="AT19" s="9">
        <f t="shared" si="4"/>
        <v>14.59</v>
      </c>
      <c r="AU19" s="9">
        <f t="shared" si="61"/>
        <v>15.627708333333311</v>
      </c>
      <c r="AV19" s="9">
        <f t="shared" si="5"/>
        <v>12.046041666666655</v>
      </c>
      <c r="AW19" s="9">
        <f t="shared" si="6"/>
        <v>11.4025</v>
      </c>
      <c r="AX19" s="9">
        <f t="shared" si="7"/>
        <v>12.717500000000001</v>
      </c>
      <c r="AY19" s="9">
        <f t="shared" si="8"/>
        <v>1.3150000000000013</v>
      </c>
      <c r="AZ19" s="9">
        <f t="shared" si="9"/>
        <v>14.018541666666657</v>
      </c>
      <c r="BA19" s="9">
        <f t="shared" si="10"/>
        <v>10.073541666666653</v>
      </c>
      <c r="BB19" s="9">
        <f t="shared" si="11"/>
        <v>10.83</v>
      </c>
      <c r="BC19" s="9">
        <f t="shared" si="12"/>
        <v>12.046041666666655</v>
      </c>
      <c r="BD19" s="8">
        <f t="shared" si="13"/>
        <v>76.992239583333429</v>
      </c>
      <c r="BE19" s="8">
        <f t="shared" si="14"/>
        <v>75.632499999999993</v>
      </c>
      <c r="BF19" s="8">
        <f t="shared" si="15"/>
        <v>78.25833333333334</v>
      </c>
      <c r="BG19" s="8">
        <f t="shared" si="16"/>
        <v>2.6258333333333468</v>
      </c>
      <c r="BH19" s="8">
        <f t="shared" si="17"/>
        <v>80.930989583333456</v>
      </c>
      <c r="BI19" s="8">
        <f t="shared" si="18"/>
        <v>73.053489583333402</v>
      </c>
      <c r="BJ19" s="8">
        <f t="shared" si="1"/>
        <v>74.23</v>
      </c>
      <c r="BK19" s="8">
        <f t="shared" si="19"/>
        <v>76.992239583333429</v>
      </c>
      <c r="BL19" s="8">
        <f t="shared" si="62"/>
        <v>0.99994791666666749</v>
      </c>
      <c r="BM19" s="8">
        <f t="shared" si="63"/>
        <v>0.95750000000000002</v>
      </c>
      <c r="BN19" s="8">
        <f t="shared" si="64"/>
        <v>1.0475000000000001</v>
      </c>
      <c r="BO19" s="8">
        <f t="shared" si="65"/>
        <v>9.000000000000008E-2</v>
      </c>
      <c r="BP19" s="8">
        <f t="shared" si="66"/>
        <v>1.1349479166666676</v>
      </c>
      <c r="BQ19" s="8">
        <f t="shared" si="67"/>
        <v>0.86494791666666737</v>
      </c>
      <c r="BR19" s="8">
        <f t="shared" si="21"/>
        <v>1.0900000000000001</v>
      </c>
      <c r="BS19" s="8">
        <f t="shared" si="68"/>
        <v>0.99994791666666749</v>
      </c>
      <c r="BT19" s="8">
        <f t="shared" si="69"/>
        <v>10.270694270833332</v>
      </c>
      <c r="BU19" s="8">
        <f t="shared" si="70"/>
        <v>9.7436749999999996</v>
      </c>
      <c r="BV19" s="8">
        <f t="shared" si="71"/>
        <v>10.784650000000001</v>
      </c>
      <c r="BW19" s="8">
        <f t="shared" si="72"/>
        <v>1.0409750000000013</v>
      </c>
      <c r="BX19" s="8">
        <f t="shared" si="73"/>
        <v>11.832156770833333</v>
      </c>
      <c r="BY19" s="8">
        <f t="shared" si="74"/>
        <v>8.7092317708333304</v>
      </c>
      <c r="BZ19" s="8">
        <f t="shared" si="28"/>
        <v>9.3483999999999998</v>
      </c>
      <c r="CA19" s="8">
        <f t="shared" si="29"/>
        <v>10.270694270833332</v>
      </c>
      <c r="CB19" s="8">
        <f t="shared" si="75"/>
        <v>11.581927083333325</v>
      </c>
      <c r="CC19" s="8">
        <f t="shared" si="76"/>
        <v>11.112500000000001</v>
      </c>
      <c r="CD19" s="8">
        <f t="shared" si="77"/>
        <v>12</v>
      </c>
      <c r="CE19" s="8">
        <f t="shared" si="78"/>
        <v>0.88749999999999929</v>
      </c>
      <c r="CF19" s="8">
        <f t="shared" si="79"/>
        <v>12.913177083333323</v>
      </c>
      <c r="CG19" s="8">
        <f t="shared" si="80"/>
        <v>10.250677083333326</v>
      </c>
      <c r="CH19" s="8">
        <f t="shared" si="36"/>
        <v>10.89</v>
      </c>
      <c r="CI19" s="8">
        <f t="shared" si="37"/>
        <v>11.581927083333325</v>
      </c>
      <c r="CJ19" s="8">
        <f t="shared" si="81"/>
        <v>106.73713541666682</v>
      </c>
      <c r="CK19" s="8">
        <f t="shared" si="82"/>
        <v>102.13</v>
      </c>
      <c r="CL19" s="8">
        <f t="shared" si="83"/>
        <v>111.38</v>
      </c>
      <c r="CM19" s="8">
        <f t="shared" si="84"/>
        <v>9.25</v>
      </c>
      <c r="CN19" s="8">
        <f t="shared" si="85"/>
        <v>120.61213541666682</v>
      </c>
      <c r="CO19" s="8">
        <f t="shared" si="86"/>
        <v>92.862135416666817</v>
      </c>
      <c r="CP19" s="8">
        <f t="shared" si="44"/>
        <v>98.64</v>
      </c>
      <c r="CQ19" s="8">
        <f t="shared" si="45"/>
        <v>106.73713541666682</v>
      </c>
      <c r="CR19" s="8">
        <f t="shared" si="87"/>
        <v>148.79313372916658</v>
      </c>
      <c r="CS19" s="8">
        <f t="shared" si="88"/>
        <v>137.433538</v>
      </c>
      <c r="CT19" s="8">
        <f t="shared" si="89"/>
        <v>161.194726</v>
      </c>
      <c r="CU19" s="8">
        <f t="shared" si="90"/>
        <v>23.761188000000004</v>
      </c>
      <c r="CV19" s="8">
        <f t="shared" si="91"/>
        <v>184.43491572916659</v>
      </c>
      <c r="CW19" s="8">
        <f t="shared" si="92"/>
        <v>113.15135172916658</v>
      </c>
      <c r="CX19" s="5">
        <f t="shared" si="52"/>
        <v>132.959981</v>
      </c>
      <c r="CY19" s="8">
        <f t="shared" si="53"/>
        <v>148.79313372916658</v>
      </c>
    </row>
    <row r="20" spans="1:103" x14ac:dyDescent="0.25">
      <c r="A20" t="s">
        <v>26</v>
      </c>
      <c r="B20" s="2">
        <v>44271</v>
      </c>
      <c r="C20">
        <v>2021</v>
      </c>
      <c r="D20">
        <v>3</v>
      </c>
      <c r="E20">
        <v>16</v>
      </c>
      <c r="F20" s="3">
        <v>-31</v>
      </c>
      <c r="G20" s="3" t="s">
        <v>41</v>
      </c>
      <c r="H20" s="3">
        <v>1</v>
      </c>
      <c r="I20" s="3">
        <v>3</v>
      </c>
      <c r="J20" s="3" t="s">
        <v>198</v>
      </c>
      <c r="K20" s="3" t="s">
        <v>36</v>
      </c>
      <c r="L20" s="3" t="s">
        <v>30</v>
      </c>
      <c r="M20" s="3" t="s">
        <v>43</v>
      </c>
      <c r="N20" s="4">
        <v>18.13</v>
      </c>
      <c r="O20" s="4">
        <v>1.8129999999999999</v>
      </c>
      <c r="P20" s="4">
        <v>5.3</v>
      </c>
      <c r="Q20" s="4">
        <v>14.59</v>
      </c>
      <c r="R20" s="4">
        <v>10.83</v>
      </c>
      <c r="S20" s="4">
        <v>74.23</v>
      </c>
      <c r="T20" s="4">
        <v>1.0900000000000001</v>
      </c>
      <c r="U20" s="4">
        <v>9.3483999999999998</v>
      </c>
      <c r="V20" s="4">
        <v>0.94</v>
      </c>
      <c r="W20" s="4">
        <v>10.89</v>
      </c>
      <c r="X20" s="4">
        <v>-16.82</v>
      </c>
      <c r="Y20" s="4">
        <v>98.64</v>
      </c>
      <c r="Z20" s="5">
        <f t="shared" si="0"/>
        <v>132.959981</v>
      </c>
      <c r="AN20" s="9">
        <f t="shared" si="55"/>
        <v>15.627708333333311</v>
      </c>
      <c r="AO20" s="9">
        <f t="shared" si="56"/>
        <v>15.0425</v>
      </c>
      <c r="AP20" s="9">
        <f t="shared" si="57"/>
        <v>16.1875</v>
      </c>
      <c r="AQ20" s="9">
        <f t="shared" si="58"/>
        <v>1.1449999999999996</v>
      </c>
      <c r="AR20" s="9">
        <f t="shared" si="59"/>
        <v>17.345208333333311</v>
      </c>
      <c r="AS20" s="9">
        <f t="shared" si="60"/>
        <v>13.910208333333312</v>
      </c>
      <c r="AT20" s="9">
        <f t="shared" si="4"/>
        <v>14.59</v>
      </c>
      <c r="AU20" s="9">
        <f t="shared" si="61"/>
        <v>15.627708333333311</v>
      </c>
      <c r="AV20" s="9">
        <f t="shared" si="5"/>
        <v>12.046041666666655</v>
      </c>
      <c r="AW20" s="9">
        <f t="shared" si="6"/>
        <v>11.4025</v>
      </c>
      <c r="AX20" s="9">
        <f t="shared" si="7"/>
        <v>12.717500000000001</v>
      </c>
      <c r="AY20" s="9">
        <f t="shared" si="8"/>
        <v>1.3150000000000013</v>
      </c>
      <c r="AZ20" s="9">
        <f t="shared" si="9"/>
        <v>14.018541666666657</v>
      </c>
      <c r="BA20" s="9">
        <f t="shared" si="10"/>
        <v>10.073541666666653</v>
      </c>
      <c r="BB20" s="9">
        <f t="shared" si="11"/>
        <v>10.83</v>
      </c>
      <c r="BC20" s="9">
        <f t="shared" si="12"/>
        <v>12.046041666666655</v>
      </c>
      <c r="BD20" s="8">
        <f t="shared" si="13"/>
        <v>76.992239583333429</v>
      </c>
      <c r="BE20" s="8">
        <f t="shared" si="14"/>
        <v>75.632499999999993</v>
      </c>
      <c r="BF20" s="8">
        <f t="shared" si="15"/>
        <v>78.25833333333334</v>
      </c>
      <c r="BG20" s="8">
        <f t="shared" si="16"/>
        <v>2.6258333333333468</v>
      </c>
      <c r="BH20" s="8">
        <f t="shared" si="17"/>
        <v>80.930989583333456</v>
      </c>
      <c r="BI20" s="8">
        <f t="shared" si="18"/>
        <v>73.053489583333402</v>
      </c>
      <c r="BJ20" s="8">
        <f t="shared" si="1"/>
        <v>74.23</v>
      </c>
      <c r="BK20" s="8">
        <f t="shared" si="19"/>
        <v>76.992239583333429</v>
      </c>
      <c r="BL20" s="8">
        <f t="shared" si="62"/>
        <v>0.99994791666666749</v>
      </c>
      <c r="BM20" s="8">
        <f t="shared" si="63"/>
        <v>0.95750000000000002</v>
      </c>
      <c r="BN20" s="8">
        <f t="shared" si="64"/>
        <v>1.0475000000000001</v>
      </c>
      <c r="BO20" s="8">
        <f t="shared" si="65"/>
        <v>9.000000000000008E-2</v>
      </c>
      <c r="BP20" s="8">
        <f t="shared" si="66"/>
        <v>1.1349479166666676</v>
      </c>
      <c r="BQ20" s="8">
        <f t="shared" si="67"/>
        <v>0.86494791666666737</v>
      </c>
      <c r="BR20" s="8">
        <f t="shared" si="21"/>
        <v>1.0900000000000001</v>
      </c>
      <c r="BS20" s="8">
        <f t="shared" si="68"/>
        <v>0.99994791666666749</v>
      </c>
      <c r="BT20" s="8">
        <f t="shared" si="69"/>
        <v>10.270694270833332</v>
      </c>
      <c r="BU20" s="8">
        <f t="shared" si="70"/>
        <v>9.7436749999999996</v>
      </c>
      <c r="BV20" s="8">
        <f t="shared" si="71"/>
        <v>10.784650000000001</v>
      </c>
      <c r="BW20" s="8">
        <f t="shared" si="72"/>
        <v>1.0409750000000013</v>
      </c>
      <c r="BX20" s="8">
        <f t="shared" si="73"/>
        <v>11.832156770833333</v>
      </c>
      <c r="BY20" s="8">
        <f t="shared" si="74"/>
        <v>8.7092317708333304</v>
      </c>
      <c r="BZ20" s="8">
        <f t="shared" si="28"/>
        <v>9.3483999999999998</v>
      </c>
      <c r="CA20" s="8">
        <f t="shared" si="29"/>
        <v>10.270694270833332</v>
      </c>
      <c r="CB20" s="8">
        <f t="shared" si="75"/>
        <v>11.581927083333325</v>
      </c>
      <c r="CC20" s="8">
        <f t="shared" si="76"/>
        <v>11.112500000000001</v>
      </c>
      <c r="CD20" s="8">
        <f t="shared" si="77"/>
        <v>12</v>
      </c>
      <c r="CE20" s="8">
        <f t="shared" si="78"/>
        <v>0.88749999999999929</v>
      </c>
      <c r="CF20" s="8">
        <f t="shared" si="79"/>
        <v>12.913177083333323</v>
      </c>
      <c r="CG20" s="8">
        <f t="shared" si="80"/>
        <v>10.250677083333326</v>
      </c>
      <c r="CH20" s="8">
        <f t="shared" si="36"/>
        <v>10.89</v>
      </c>
      <c r="CI20" s="8">
        <f t="shared" si="37"/>
        <v>11.581927083333325</v>
      </c>
      <c r="CJ20" s="8">
        <f t="shared" si="81"/>
        <v>106.73713541666682</v>
      </c>
      <c r="CK20" s="8">
        <f t="shared" si="82"/>
        <v>102.13</v>
      </c>
      <c r="CL20" s="8">
        <f t="shared" si="83"/>
        <v>111.38</v>
      </c>
      <c r="CM20" s="8">
        <f t="shared" si="84"/>
        <v>9.25</v>
      </c>
      <c r="CN20" s="8">
        <f t="shared" si="85"/>
        <v>120.61213541666682</v>
      </c>
      <c r="CO20" s="8">
        <f t="shared" si="86"/>
        <v>92.862135416666817</v>
      </c>
      <c r="CP20" s="8">
        <f t="shared" si="44"/>
        <v>98.64</v>
      </c>
      <c r="CQ20" s="8">
        <f t="shared" si="45"/>
        <v>106.73713541666682</v>
      </c>
      <c r="CR20" s="8">
        <f t="shared" si="87"/>
        <v>148.79313372916658</v>
      </c>
      <c r="CS20" s="8">
        <f t="shared" si="88"/>
        <v>137.433538</v>
      </c>
      <c r="CT20" s="8">
        <f t="shared" si="89"/>
        <v>161.194726</v>
      </c>
      <c r="CU20" s="8">
        <f t="shared" si="90"/>
        <v>23.761188000000004</v>
      </c>
      <c r="CV20" s="8">
        <f t="shared" si="91"/>
        <v>184.43491572916659</v>
      </c>
      <c r="CW20" s="8">
        <f t="shared" si="92"/>
        <v>113.15135172916658</v>
      </c>
      <c r="CX20" s="5">
        <f t="shared" si="52"/>
        <v>132.959981</v>
      </c>
      <c r="CY20" s="8">
        <f t="shared" si="53"/>
        <v>148.79313372916658</v>
      </c>
    </row>
    <row r="21" spans="1:103" x14ac:dyDescent="0.25">
      <c r="A21" t="s">
        <v>26</v>
      </c>
      <c r="B21" s="2">
        <v>44271</v>
      </c>
      <c r="C21">
        <v>2021</v>
      </c>
      <c r="D21">
        <v>3</v>
      </c>
      <c r="E21">
        <v>16</v>
      </c>
      <c r="F21" s="3">
        <v>-31</v>
      </c>
      <c r="G21" s="3" t="s">
        <v>41</v>
      </c>
      <c r="H21" s="3">
        <v>4</v>
      </c>
      <c r="I21" s="3">
        <v>1</v>
      </c>
      <c r="J21" s="3" t="s">
        <v>48</v>
      </c>
      <c r="K21" s="3" t="s">
        <v>36</v>
      </c>
      <c r="L21" s="3" t="s">
        <v>39</v>
      </c>
      <c r="M21" s="3" t="s">
        <v>49</v>
      </c>
      <c r="N21" s="4">
        <v>24.39</v>
      </c>
      <c r="O21" s="4">
        <v>2.4390000000000001</v>
      </c>
      <c r="P21" s="4">
        <v>5.2</v>
      </c>
      <c r="Q21" s="4">
        <v>14.87</v>
      </c>
      <c r="R21" s="4">
        <v>10.99</v>
      </c>
      <c r="S21" s="4">
        <v>73.91</v>
      </c>
      <c r="T21" s="4">
        <v>1.1100000000000001</v>
      </c>
      <c r="U21" s="4">
        <v>9.3873999999999995</v>
      </c>
      <c r="V21" s="4">
        <v>0.95</v>
      </c>
      <c r="W21" s="4">
        <v>11.5</v>
      </c>
      <c r="X21" s="4">
        <v>-16.420000000000002</v>
      </c>
      <c r="Y21" s="4">
        <v>99.11</v>
      </c>
      <c r="Z21" s="5">
        <f t="shared" si="0"/>
        <v>178.868943</v>
      </c>
      <c r="AN21" s="9">
        <f t="shared" si="55"/>
        <v>15.627708333333311</v>
      </c>
      <c r="AO21" s="9">
        <f t="shared" si="56"/>
        <v>15.0425</v>
      </c>
      <c r="AP21" s="9">
        <f t="shared" si="57"/>
        <v>16.1875</v>
      </c>
      <c r="AQ21" s="9">
        <f t="shared" si="58"/>
        <v>1.1449999999999996</v>
      </c>
      <c r="AR21" s="9">
        <f t="shared" si="59"/>
        <v>17.345208333333311</v>
      </c>
      <c r="AS21" s="9">
        <f t="shared" si="60"/>
        <v>13.910208333333312</v>
      </c>
      <c r="AT21" s="9">
        <f t="shared" si="4"/>
        <v>14.87</v>
      </c>
      <c r="AU21" s="9">
        <f t="shared" si="61"/>
        <v>15.627708333333311</v>
      </c>
      <c r="AV21" s="9">
        <f t="shared" si="5"/>
        <v>12.046041666666655</v>
      </c>
      <c r="AW21" s="9">
        <f t="shared" si="6"/>
        <v>11.4025</v>
      </c>
      <c r="AX21" s="9">
        <f t="shared" si="7"/>
        <v>12.717500000000001</v>
      </c>
      <c r="AY21" s="9">
        <f t="shared" si="8"/>
        <v>1.3150000000000013</v>
      </c>
      <c r="AZ21" s="9">
        <f t="shared" si="9"/>
        <v>14.018541666666657</v>
      </c>
      <c r="BA21" s="9">
        <f t="shared" si="10"/>
        <v>10.073541666666653</v>
      </c>
      <c r="BB21" s="9">
        <f t="shared" si="11"/>
        <v>10.99</v>
      </c>
      <c r="BC21" s="9">
        <f t="shared" si="12"/>
        <v>12.046041666666655</v>
      </c>
      <c r="BD21" s="8">
        <f t="shared" si="13"/>
        <v>76.992239583333429</v>
      </c>
      <c r="BE21" s="8">
        <f t="shared" si="14"/>
        <v>75.632499999999993</v>
      </c>
      <c r="BF21" s="8">
        <f t="shared" si="15"/>
        <v>78.25833333333334</v>
      </c>
      <c r="BG21" s="8">
        <f t="shared" si="16"/>
        <v>2.6258333333333468</v>
      </c>
      <c r="BH21" s="8">
        <f t="shared" si="17"/>
        <v>80.930989583333456</v>
      </c>
      <c r="BI21" s="8">
        <f t="shared" si="18"/>
        <v>73.053489583333402</v>
      </c>
      <c r="BJ21" s="8">
        <f t="shared" si="1"/>
        <v>73.91</v>
      </c>
      <c r="BK21" s="8">
        <f t="shared" si="19"/>
        <v>76.992239583333429</v>
      </c>
      <c r="BL21" s="8">
        <f t="shared" si="62"/>
        <v>0.99994791666666749</v>
      </c>
      <c r="BM21" s="8">
        <f t="shared" si="63"/>
        <v>0.95750000000000002</v>
      </c>
      <c r="BN21" s="8">
        <f t="shared" si="64"/>
        <v>1.0475000000000001</v>
      </c>
      <c r="BO21" s="8">
        <f t="shared" si="65"/>
        <v>9.000000000000008E-2</v>
      </c>
      <c r="BP21" s="8">
        <f t="shared" si="66"/>
        <v>1.1349479166666676</v>
      </c>
      <c r="BQ21" s="8">
        <f t="shared" si="67"/>
        <v>0.86494791666666737</v>
      </c>
      <c r="BR21" s="8">
        <f t="shared" si="21"/>
        <v>1.1100000000000001</v>
      </c>
      <c r="BS21" s="8">
        <f t="shared" si="68"/>
        <v>0.99994791666666749</v>
      </c>
      <c r="BT21" s="8">
        <f t="shared" si="69"/>
        <v>10.270694270833332</v>
      </c>
      <c r="BU21" s="8">
        <f t="shared" si="70"/>
        <v>9.7436749999999996</v>
      </c>
      <c r="BV21" s="8">
        <f t="shared" si="71"/>
        <v>10.784650000000001</v>
      </c>
      <c r="BW21" s="8">
        <f t="shared" si="72"/>
        <v>1.0409750000000013</v>
      </c>
      <c r="BX21" s="8">
        <f t="shared" si="73"/>
        <v>11.832156770833333</v>
      </c>
      <c r="BY21" s="8">
        <f t="shared" si="74"/>
        <v>8.7092317708333304</v>
      </c>
      <c r="BZ21" s="8">
        <f t="shared" si="28"/>
        <v>9.3873999999999995</v>
      </c>
      <c r="CA21" s="8">
        <f t="shared" si="29"/>
        <v>10.270694270833332</v>
      </c>
      <c r="CB21" s="8">
        <f t="shared" si="75"/>
        <v>11.581927083333325</v>
      </c>
      <c r="CC21" s="8">
        <f t="shared" si="76"/>
        <v>11.112500000000001</v>
      </c>
      <c r="CD21" s="8">
        <f t="shared" si="77"/>
        <v>12</v>
      </c>
      <c r="CE21" s="8">
        <f t="shared" si="78"/>
        <v>0.88749999999999929</v>
      </c>
      <c r="CF21" s="8">
        <f t="shared" si="79"/>
        <v>12.913177083333323</v>
      </c>
      <c r="CG21" s="8">
        <f t="shared" si="80"/>
        <v>10.250677083333326</v>
      </c>
      <c r="CH21" s="8">
        <f t="shared" si="36"/>
        <v>11.5</v>
      </c>
      <c r="CI21" s="8">
        <f t="shared" si="37"/>
        <v>11.581927083333325</v>
      </c>
      <c r="CJ21" s="8">
        <f t="shared" si="81"/>
        <v>106.73713541666682</v>
      </c>
      <c r="CK21" s="8">
        <f t="shared" si="82"/>
        <v>102.13</v>
      </c>
      <c r="CL21" s="8">
        <f t="shared" si="83"/>
        <v>111.38</v>
      </c>
      <c r="CM21" s="8">
        <f t="shared" si="84"/>
        <v>9.25</v>
      </c>
      <c r="CN21" s="8">
        <f t="shared" si="85"/>
        <v>120.61213541666682</v>
      </c>
      <c r="CO21" s="8">
        <f t="shared" si="86"/>
        <v>92.862135416666817</v>
      </c>
      <c r="CP21" s="8">
        <f t="shared" si="44"/>
        <v>99.11</v>
      </c>
      <c r="CQ21" s="8">
        <f t="shared" si="45"/>
        <v>106.73713541666682</v>
      </c>
      <c r="CR21" s="8">
        <f t="shared" si="87"/>
        <v>148.79313372916658</v>
      </c>
      <c r="CS21" s="8">
        <f t="shared" si="88"/>
        <v>137.433538</v>
      </c>
      <c r="CT21" s="8">
        <f t="shared" si="89"/>
        <v>161.194726</v>
      </c>
      <c r="CU21" s="8">
        <f t="shared" si="90"/>
        <v>23.761188000000004</v>
      </c>
      <c r="CV21" s="8">
        <f t="shared" si="91"/>
        <v>184.43491572916659</v>
      </c>
      <c r="CW21" s="8">
        <f t="shared" si="92"/>
        <v>113.15135172916658</v>
      </c>
      <c r="CX21" s="5">
        <f t="shared" si="52"/>
        <v>178.868943</v>
      </c>
      <c r="CY21" s="8">
        <f t="shared" si="53"/>
        <v>148.79313372916658</v>
      </c>
    </row>
    <row r="22" spans="1:103" x14ac:dyDescent="0.25">
      <c r="A22" t="s">
        <v>26</v>
      </c>
      <c r="B22" s="2">
        <v>44271</v>
      </c>
      <c r="C22">
        <v>2021</v>
      </c>
      <c r="D22">
        <v>3</v>
      </c>
      <c r="E22">
        <v>16</v>
      </c>
      <c r="F22" s="3">
        <v>-31</v>
      </c>
      <c r="G22" s="3" t="s">
        <v>41</v>
      </c>
      <c r="H22" s="3">
        <v>4</v>
      </c>
      <c r="I22" s="3">
        <v>2</v>
      </c>
      <c r="J22" s="3" t="s">
        <v>137</v>
      </c>
      <c r="K22" s="3" t="s">
        <v>36</v>
      </c>
      <c r="L22" s="3" t="s">
        <v>39</v>
      </c>
      <c r="M22" s="3" t="s">
        <v>49</v>
      </c>
      <c r="N22" s="4">
        <v>24.39</v>
      </c>
      <c r="O22" s="4">
        <v>2.4390000000000001</v>
      </c>
      <c r="P22" s="4">
        <v>5.2</v>
      </c>
      <c r="Q22" s="4">
        <v>14.87</v>
      </c>
      <c r="R22" s="4">
        <v>10.99</v>
      </c>
      <c r="S22" s="4">
        <v>73.91</v>
      </c>
      <c r="T22" s="4">
        <v>1.1100000000000001</v>
      </c>
      <c r="U22" s="4">
        <v>9.3873999999999995</v>
      </c>
      <c r="V22" s="4">
        <v>0.95</v>
      </c>
      <c r="W22" s="4">
        <v>11.5</v>
      </c>
      <c r="X22" s="4">
        <v>-16.420000000000002</v>
      </c>
      <c r="Y22" s="4">
        <v>99.11</v>
      </c>
      <c r="Z22" s="5">
        <f t="shared" si="0"/>
        <v>178.868943</v>
      </c>
      <c r="AN22" s="9">
        <f t="shared" si="55"/>
        <v>15.627708333333311</v>
      </c>
      <c r="AO22" s="9">
        <f t="shared" si="56"/>
        <v>15.0425</v>
      </c>
      <c r="AP22" s="9">
        <f t="shared" si="57"/>
        <v>16.1875</v>
      </c>
      <c r="AQ22" s="9">
        <f t="shared" si="58"/>
        <v>1.1449999999999996</v>
      </c>
      <c r="AR22" s="9">
        <f t="shared" si="59"/>
        <v>17.345208333333311</v>
      </c>
      <c r="AS22" s="9">
        <f t="shared" si="60"/>
        <v>13.910208333333312</v>
      </c>
      <c r="AT22" s="9">
        <f t="shared" si="4"/>
        <v>14.87</v>
      </c>
      <c r="AU22" s="9">
        <f t="shared" si="61"/>
        <v>15.627708333333311</v>
      </c>
      <c r="AV22" s="9">
        <f t="shared" si="5"/>
        <v>12.046041666666655</v>
      </c>
      <c r="AW22" s="9">
        <f t="shared" si="6"/>
        <v>11.4025</v>
      </c>
      <c r="AX22" s="9">
        <f t="shared" si="7"/>
        <v>12.717500000000001</v>
      </c>
      <c r="AY22" s="9">
        <f t="shared" si="8"/>
        <v>1.3150000000000013</v>
      </c>
      <c r="AZ22" s="9">
        <f t="shared" si="9"/>
        <v>14.018541666666657</v>
      </c>
      <c r="BA22" s="9">
        <f t="shared" si="10"/>
        <v>10.073541666666653</v>
      </c>
      <c r="BB22" s="9">
        <f t="shared" si="11"/>
        <v>10.99</v>
      </c>
      <c r="BC22" s="9">
        <f t="shared" si="12"/>
        <v>12.046041666666655</v>
      </c>
      <c r="BD22" s="8">
        <f t="shared" si="13"/>
        <v>76.992239583333429</v>
      </c>
      <c r="BE22" s="8">
        <f t="shared" si="14"/>
        <v>75.632499999999993</v>
      </c>
      <c r="BF22" s="8">
        <f t="shared" si="15"/>
        <v>78.25833333333334</v>
      </c>
      <c r="BG22" s="8">
        <f t="shared" si="16"/>
        <v>2.6258333333333468</v>
      </c>
      <c r="BH22" s="8">
        <f t="shared" si="17"/>
        <v>80.930989583333456</v>
      </c>
      <c r="BI22" s="8">
        <f t="shared" si="18"/>
        <v>73.053489583333402</v>
      </c>
      <c r="BJ22" s="8">
        <f t="shared" si="1"/>
        <v>73.91</v>
      </c>
      <c r="BK22" s="8">
        <f t="shared" si="19"/>
        <v>76.992239583333429</v>
      </c>
      <c r="BL22" s="8">
        <f t="shared" si="62"/>
        <v>0.99994791666666749</v>
      </c>
      <c r="BM22" s="8">
        <f t="shared" si="63"/>
        <v>0.95750000000000002</v>
      </c>
      <c r="BN22" s="8">
        <f t="shared" si="64"/>
        <v>1.0475000000000001</v>
      </c>
      <c r="BO22" s="8">
        <f t="shared" si="65"/>
        <v>9.000000000000008E-2</v>
      </c>
      <c r="BP22" s="8">
        <f t="shared" si="66"/>
        <v>1.1349479166666676</v>
      </c>
      <c r="BQ22" s="8">
        <f t="shared" si="67"/>
        <v>0.86494791666666737</v>
      </c>
      <c r="BR22" s="8">
        <f t="shared" si="21"/>
        <v>1.1100000000000001</v>
      </c>
      <c r="BS22" s="8">
        <f t="shared" si="68"/>
        <v>0.99994791666666749</v>
      </c>
      <c r="BT22" s="8">
        <f t="shared" si="69"/>
        <v>10.270694270833332</v>
      </c>
      <c r="BU22" s="8">
        <f t="shared" si="70"/>
        <v>9.7436749999999996</v>
      </c>
      <c r="BV22" s="8">
        <f t="shared" si="71"/>
        <v>10.784650000000001</v>
      </c>
      <c r="BW22" s="8">
        <f t="shared" si="72"/>
        <v>1.0409750000000013</v>
      </c>
      <c r="BX22" s="8">
        <f t="shared" si="73"/>
        <v>11.832156770833333</v>
      </c>
      <c r="BY22" s="8">
        <f t="shared" si="74"/>
        <v>8.7092317708333304</v>
      </c>
      <c r="BZ22" s="8">
        <f t="shared" si="28"/>
        <v>9.3873999999999995</v>
      </c>
      <c r="CA22" s="8">
        <f t="shared" si="29"/>
        <v>10.270694270833332</v>
      </c>
      <c r="CB22" s="8">
        <f t="shared" si="75"/>
        <v>11.581927083333325</v>
      </c>
      <c r="CC22" s="8">
        <f t="shared" si="76"/>
        <v>11.112500000000001</v>
      </c>
      <c r="CD22" s="8">
        <f t="shared" si="77"/>
        <v>12</v>
      </c>
      <c r="CE22" s="8">
        <f t="shared" si="78"/>
        <v>0.88749999999999929</v>
      </c>
      <c r="CF22" s="8">
        <f t="shared" si="79"/>
        <v>12.913177083333323</v>
      </c>
      <c r="CG22" s="8">
        <f t="shared" si="80"/>
        <v>10.250677083333326</v>
      </c>
      <c r="CH22" s="8">
        <f t="shared" si="36"/>
        <v>11.5</v>
      </c>
      <c r="CI22" s="8">
        <f t="shared" si="37"/>
        <v>11.581927083333325</v>
      </c>
      <c r="CJ22" s="8">
        <f t="shared" si="81"/>
        <v>106.73713541666682</v>
      </c>
      <c r="CK22" s="8">
        <f t="shared" si="82"/>
        <v>102.13</v>
      </c>
      <c r="CL22" s="8">
        <f t="shared" si="83"/>
        <v>111.38</v>
      </c>
      <c r="CM22" s="8">
        <f t="shared" si="84"/>
        <v>9.25</v>
      </c>
      <c r="CN22" s="8">
        <f t="shared" si="85"/>
        <v>120.61213541666682</v>
      </c>
      <c r="CO22" s="8">
        <f t="shared" si="86"/>
        <v>92.862135416666817</v>
      </c>
      <c r="CP22" s="8">
        <f t="shared" si="44"/>
        <v>99.11</v>
      </c>
      <c r="CQ22" s="8">
        <f t="shared" si="45"/>
        <v>106.73713541666682</v>
      </c>
      <c r="CR22" s="8">
        <f t="shared" si="87"/>
        <v>148.79313372916658</v>
      </c>
      <c r="CS22" s="8">
        <f t="shared" si="88"/>
        <v>137.433538</v>
      </c>
      <c r="CT22" s="8">
        <f t="shared" si="89"/>
        <v>161.194726</v>
      </c>
      <c r="CU22" s="8">
        <f t="shared" si="90"/>
        <v>23.761188000000004</v>
      </c>
      <c r="CV22" s="8">
        <f t="shared" si="91"/>
        <v>184.43491572916659</v>
      </c>
      <c r="CW22" s="8">
        <f t="shared" si="92"/>
        <v>113.15135172916658</v>
      </c>
      <c r="CX22" s="5">
        <f t="shared" si="52"/>
        <v>178.868943</v>
      </c>
      <c r="CY22" s="8">
        <f t="shared" si="53"/>
        <v>148.79313372916658</v>
      </c>
    </row>
    <row r="23" spans="1:103" x14ac:dyDescent="0.25">
      <c r="A23" t="s">
        <v>26</v>
      </c>
      <c r="B23" s="2">
        <v>44271</v>
      </c>
      <c r="C23">
        <v>2021</v>
      </c>
      <c r="D23">
        <v>3</v>
      </c>
      <c r="E23">
        <v>16</v>
      </c>
      <c r="F23" s="3">
        <v>-31</v>
      </c>
      <c r="G23" s="3" t="s">
        <v>41</v>
      </c>
      <c r="H23" s="3">
        <v>4</v>
      </c>
      <c r="I23" s="3">
        <v>3</v>
      </c>
      <c r="J23" s="3" t="s">
        <v>201</v>
      </c>
      <c r="K23" s="3" t="s">
        <v>36</v>
      </c>
      <c r="L23" s="3" t="s">
        <v>39</v>
      </c>
      <c r="M23" s="3" t="s">
        <v>49</v>
      </c>
      <c r="N23" s="4">
        <v>24.39</v>
      </c>
      <c r="O23" s="4">
        <v>2.4390000000000001</v>
      </c>
      <c r="P23" s="4">
        <v>5.2</v>
      </c>
      <c r="Q23" s="4">
        <v>14.87</v>
      </c>
      <c r="R23" s="4">
        <v>10.99</v>
      </c>
      <c r="S23" s="4">
        <v>73.91</v>
      </c>
      <c r="T23" s="4">
        <v>1.1100000000000001</v>
      </c>
      <c r="U23" s="4">
        <v>9.3873999999999995</v>
      </c>
      <c r="V23" s="4">
        <v>0.95</v>
      </c>
      <c r="W23" s="4">
        <v>11.5</v>
      </c>
      <c r="X23" s="4">
        <v>-16.420000000000002</v>
      </c>
      <c r="Y23" s="4">
        <v>99.11</v>
      </c>
      <c r="Z23" s="5">
        <f t="shared" si="0"/>
        <v>178.868943</v>
      </c>
      <c r="AN23" s="9">
        <f t="shared" si="55"/>
        <v>15.627708333333311</v>
      </c>
      <c r="AO23" s="9">
        <f t="shared" si="56"/>
        <v>15.0425</v>
      </c>
      <c r="AP23" s="9">
        <f t="shared" si="57"/>
        <v>16.1875</v>
      </c>
      <c r="AQ23" s="9">
        <f t="shared" si="58"/>
        <v>1.1449999999999996</v>
      </c>
      <c r="AR23" s="9">
        <f t="shared" si="59"/>
        <v>17.345208333333311</v>
      </c>
      <c r="AS23" s="9">
        <f t="shared" si="60"/>
        <v>13.910208333333312</v>
      </c>
      <c r="AT23" s="9">
        <f t="shared" si="4"/>
        <v>14.87</v>
      </c>
      <c r="AU23" s="9">
        <f t="shared" si="61"/>
        <v>15.627708333333311</v>
      </c>
      <c r="AV23" s="9">
        <f t="shared" si="5"/>
        <v>12.046041666666655</v>
      </c>
      <c r="AW23" s="9">
        <f t="shared" si="6"/>
        <v>11.4025</v>
      </c>
      <c r="AX23" s="9">
        <f t="shared" si="7"/>
        <v>12.717500000000001</v>
      </c>
      <c r="AY23" s="9">
        <f t="shared" si="8"/>
        <v>1.3150000000000013</v>
      </c>
      <c r="AZ23" s="9">
        <f t="shared" si="9"/>
        <v>14.018541666666657</v>
      </c>
      <c r="BA23" s="9">
        <f t="shared" si="10"/>
        <v>10.073541666666653</v>
      </c>
      <c r="BB23" s="9">
        <f t="shared" si="11"/>
        <v>10.99</v>
      </c>
      <c r="BC23" s="9">
        <f t="shared" si="12"/>
        <v>12.046041666666655</v>
      </c>
      <c r="BD23" s="8">
        <f t="shared" si="13"/>
        <v>76.992239583333429</v>
      </c>
      <c r="BE23" s="8">
        <f t="shared" si="14"/>
        <v>75.632499999999993</v>
      </c>
      <c r="BF23" s="8">
        <f t="shared" si="15"/>
        <v>78.25833333333334</v>
      </c>
      <c r="BG23" s="8">
        <f t="shared" si="16"/>
        <v>2.6258333333333468</v>
      </c>
      <c r="BH23" s="8">
        <f t="shared" si="17"/>
        <v>80.930989583333456</v>
      </c>
      <c r="BI23" s="8">
        <f t="shared" si="18"/>
        <v>73.053489583333402</v>
      </c>
      <c r="BJ23" s="8">
        <f t="shared" si="1"/>
        <v>73.91</v>
      </c>
      <c r="BK23" s="8">
        <f t="shared" si="19"/>
        <v>76.992239583333429</v>
      </c>
      <c r="BL23" s="8">
        <f t="shared" si="62"/>
        <v>0.99994791666666749</v>
      </c>
      <c r="BM23" s="8">
        <f t="shared" si="63"/>
        <v>0.95750000000000002</v>
      </c>
      <c r="BN23" s="8">
        <f t="shared" si="64"/>
        <v>1.0475000000000001</v>
      </c>
      <c r="BO23" s="8">
        <f t="shared" si="65"/>
        <v>9.000000000000008E-2</v>
      </c>
      <c r="BP23" s="8">
        <f t="shared" si="66"/>
        <v>1.1349479166666676</v>
      </c>
      <c r="BQ23" s="8">
        <f t="shared" si="67"/>
        <v>0.86494791666666737</v>
      </c>
      <c r="BR23" s="8">
        <f t="shared" si="21"/>
        <v>1.1100000000000001</v>
      </c>
      <c r="BS23" s="8">
        <f t="shared" si="68"/>
        <v>0.99994791666666749</v>
      </c>
      <c r="BT23" s="8">
        <f t="shared" si="69"/>
        <v>10.270694270833332</v>
      </c>
      <c r="BU23" s="8">
        <f t="shared" si="70"/>
        <v>9.7436749999999996</v>
      </c>
      <c r="BV23" s="8">
        <f t="shared" si="71"/>
        <v>10.784650000000001</v>
      </c>
      <c r="BW23" s="8">
        <f t="shared" si="72"/>
        <v>1.0409750000000013</v>
      </c>
      <c r="BX23" s="8">
        <f t="shared" si="73"/>
        <v>11.832156770833333</v>
      </c>
      <c r="BY23" s="8">
        <f t="shared" si="74"/>
        <v>8.7092317708333304</v>
      </c>
      <c r="BZ23" s="8">
        <f t="shared" si="28"/>
        <v>9.3873999999999995</v>
      </c>
      <c r="CA23" s="8">
        <f t="shared" si="29"/>
        <v>10.270694270833332</v>
      </c>
      <c r="CB23" s="8">
        <f t="shared" si="75"/>
        <v>11.581927083333325</v>
      </c>
      <c r="CC23" s="8">
        <f t="shared" si="76"/>
        <v>11.112500000000001</v>
      </c>
      <c r="CD23" s="8">
        <f t="shared" si="77"/>
        <v>12</v>
      </c>
      <c r="CE23" s="8">
        <f t="shared" si="78"/>
        <v>0.88749999999999929</v>
      </c>
      <c r="CF23" s="8">
        <f t="shared" si="79"/>
        <v>12.913177083333323</v>
      </c>
      <c r="CG23" s="8">
        <f t="shared" si="80"/>
        <v>10.250677083333326</v>
      </c>
      <c r="CH23" s="8">
        <f t="shared" si="36"/>
        <v>11.5</v>
      </c>
      <c r="CI23" s="8">
        <f t="shared" si="37"/>
        <v>11.581927083333325</v>
      </c>
      <c r="CJ23" s="8">
        <f t="shared" si="81"/>
        <v>106.73713541666682</v>
      </c>
      <c r="CK23" s="8">
        <f t="shared" si="82"/>
        <v>102.13</v>
      </c>
      <c r="CL23" s="8">
        <f t="shared" si="83"/>
        <v>111.38</v>
      </c>
      <c r="CM23" s="8">
        <f t="shared" si="84"/>
        <v>9.25</v>
      </c>
      <c r="CN23" s="8">
        <f t="shared" si="85"/>
        <v>120.61213541666682</v>
      </c>
      <c r="CO23" s="8">
        <f t="shared" si="86"/>
        <v>92.862135416666817</v>
      </c>
      <c r="CP23" s="8">
        <f t="shared" si="44"/>
        <v>99.11</v>
      </c>
      <c r="CQ23" s="8">
        <f t="shared" si="45"/>
        <v>106.73713541666682</v>
      </c>
      <c r="CR23" s="8">
        <f t="shared" si="87"/>
        <v>148.79313372916658</v>
      </c>
      <c r="CS23" s="8">
        <f t="shared" si="88"/>
        <v>137.433538</v>
      </c>
      <c r="CT23" s="8">
        <f t="shared" si="89"/>
        <v>161.194726</v>
      </c>
      <c r="CU23" s="8">
        <f t="shared" si="90"/>
        <v>23.761188000000004</v>
      </c>
      <c r="CV23" s="8">
        <f t="shared" si="91"/>
        <v>184.43491572916659</v>
      </c>
      <c r="CW23" s="8">
        <f t="shared" si="92"/>
        <v>113.15135172916658</v>
      </c>
      <c r="CX23" s="5">
        <f t="shared" si="52"/>
        <v>178.868943</v>
      </c>
      <c r="CY23" s="8">
        <f t="shared" si="53"/>
        <v>148.79313372916658</v>
      </c>
    </row>
    <row r="24" spans="1:103" x14ac:dyDescent="0.25">
      <c r="A24" t="s">
        <v>26</v>
      </c>
      <c r="B24" s="2">
        <v>44271</v>
      </c>
      <c r="C24">
        <v>2021</v>
      </c>
      <c r="D24">
        <v>3</v>
      </c>
      <c r="E24">
        <v>16</v>
      </c>
      <c r="F24" s="3">
        <v>-31</v>
      </c>
      <c r="G24" s="3" t="s">
        <v>41</v>
      </c>
      <c r="H24" s="3">
        <v>3</v>
      </c>
      <c r="I24" s="3">
        <v>1</v>
      </c>
      <c r="J24" s="3" t="s">
        <v>46</v>
      </c>
      <c r="K24" s="3" t="s">
        <v>36</v>
      </c>
      <c r="L24" s="3" t="s">
        <v>36</v>
      </c>
      <c r="M24" s="3" t="s">
        <v>47</v>
      </c>
      <c r="N24" s="4">
        <v>18.260000000000002</v>
      </c>
      <c r="O24" s="4">
        <v>1.8260000000000001</v>
      </c>
      <c r="P24" s="4">
        <v>5.2</v>
      </c>
      <c r="Q24" s="4">
        <v>15.82</v>
      </c>
      <c r="R24" s="4">
        <v>12.14</v>
      </c>
      <c r="S24" s="4">
        <v>76.739999999999995</v>
      </c>
      <c r="T24" s="4">
        <v>1.01</v>
      </c>
      <c r="U24" s="4">
        <v>10.3233</v>
      </c>
      <c r="V24" s="4">
        <v>0.86</v>
      </c>
      <c r="W24" s="4">
        <v>11.76</v>
      </c>
      <c r="X24" s="4">
        <v>-9.51</v>
      </c>
      <c r="Y24" s="4">
        <v>107.3</v>
      </c>
      <c r="Z24" s="5">
        <f t="shared" si="0"/>
        <v>133.91336200000001</v>
      </c>
      <c r="AN24" s="9">
        <f t="shared" si="55"/>
        <v>15.627708333333311</v>
      </c>
      <c r="AO24" s="9">
        <f t="shared" si="56"/>
        <v>15.0425</v>
      </c>
      <c r="AP24" s="9">
        <f t="shared" si="57"/>
        <v>16.1875</v>
      </c>
      <c r="AQ24" s="9">
        <f t="shared" si="58"/>
        <v>1.1449999999999996</v>
      </c>
      <c r="AR24" s="9">
        <f t="shared" si="59"/>
        <v>17.345208333333311</v>
      </c>
      <c r="AS24" s="9">
        <f t="shared" si="60"/>
        <v>13.910208333333312</v>
      </c>
      <c r="AT24" s="9">
        <f t="shared" si="4"/>
        <v>15.82</v>
      </c>
      <c r="AU24" s="9">
        <f t="shared" si="61"/>
        <v>15.627708333333311</v>
      </c>
      <c r="AV24" s="9">
        <f t="shared" si="5"/>
        <v>12.046041666666655</v>
      </c>
      <c r="AW24" s="9">
        <f t="shared" si="6"/>
        <v>11.4025</v>
      </c>
      <c r="AX24" s="9">
        <f t="shared" si="7"/>
        <v>12.717500000000001</v>
      </c>
      <c r="AY24" s="9">
        <f t="shared" si="8"/>
        <v>1.3150000000000013</v>
      </c>
      <c r="AZ24" s="9">
        <f t="shared" si="9"/>
        <v>14.018541666666657</v>
      </c>
      <c r="BA24" s="9">
        <f t="shared" si="10"/>
        <v>10.073541666666653</v>
      </c>
      <c r="BB24" s="9">
        <f t="shared" si="11"/>
        <v>12.14</v>
      </c>
      <c r="BC24" s="9">
        <f t="shared" si="12"/>
        <v>12.046041666666655</v>
      </c>
      <c r="BD24" s="8">
        <f t="shared" si="13"/>
        <v>76.992239583333429</v>
      </c>
      <c r="BE24" s="8">
        <f t="shared" si="14"/>
        <v>75.632499999999993</v>
      </c>
      <c r="BF24" s="8">
        <f t="shared" si="15"/>
        <v>78.25833333333334</v>
      </c>
      <c r="BG24" s="8">
        <f t="shared" si="16"/>
        <v>2.6258333333333468</v>
      </c>
      <c r="BH24" s="8">
        <f t="shared" si="17"/>
        <v>80.930989583333456</v>
      </c>
      <c r="BI24" s="8">
        <f t="shared" si="18"/>
        <v>73.053489583333402</v>
      </c>
      <c r="BJ24" s="8">
        <f t="shared" si="1"/>
        <v>76.739999999999995</v>
      </c>
      <c r="BK24" s="8">
        <f t="shared" si="19"/>
        <v>76.992239583333429</v>
      </c>
      <c r="BL24" s="8">
        <f t="shared" si="62"/>
        <v>0.99994791666666749</v>
      </c>
      <c r="BM24" s="8">
        <f t="shared" si="63"/>
        <v>0.95750000000000002</v>
      </c>
      <c r="BN24" s="8">
        <f t="shared" si="64"/>
        <v>1.0475000000000001</v>
      </c>
      <c r="BO24" s="8">
        <f t="shared" si="65"/>
        <v>9.000000000000008E-2</v>
      </c>
      <c r="BP24" s="8">
        <f t="shared" si="66"/>
        <v>1.1349479166666676</v>
      </c>
      <c r="BQ24" s="8">
        <f t="shared" si="67"/>
        <v>0.86494791666666737</v>
      </c>
      <c r="BR24" s="8">
        <f t="shared" si="21"/>
        <v>1.01</v>
      </c>
      <c r="BS24" s="8">
        <f t="shared" si="68"/>
        <v>0.99994791666666749</v>
      </c>
      <c r="BT24" s="8">
        <f t="shared" si="69"/>
        <v>10.270694270833332</v>
      </c>
      <c r="BU24" s="8">
        <f t="shared" si="70"/>
        <v>9.7436749999999996</v>
      </c>
      <c r="BV24" s="8">
        <f t="shared" si="71"/>
        <v>10.784650000000001</v>
      </c>
      <c r="BW24" s="8">
        <f t="shared" si="72"/>
        <v>1.0409750000000013</v>
      </c>
      <c r="BX24" s="8">
        <f t="shared" si="73"/>
        <v>11.832156770833333</v>
      </c>
      <c r="BY24" s="8">
        <f t="shared" si="74"/>
        <v>8.7092317708333304</v>
      </c>
      <c r="BZ24" s="8">
        <f t="shared" si="28"/>
        <v>10.3233</v>
      </c>
      <c r="CA24" s="8">
        <f t="shared" si="29"/>
        <v>10.270694270833332</v>
      </c>
      <c r="CB24" s="8">
        <f t="shared" si="75"/>
        <v>11.581927083333325</v>
      </c>
      <c r="CC24" s="8">
        <f t="shared" si="76"/>
        <v>11.112500000000001</v>
      </c>
      <c r="CD24" s="8">
        <f t="shared" si="77"/>
        <v>12</v>
      </c>
      <c r="CE24" s="8">
        <f t="shared" si="78"/>
        <v>0.88749999999999929</v>
      </c>
      <c r="CF24" s="8">
        <f t="shared" si="79"/>
        <v>12.913177083333323</v>
      </c>
      <c r="CG24" s="8">
        <f t="shared" si="80"/>
        <v>10.250677083333326</v>
      </c>
      <c r="CH24" s="8">
        <f t="shared" si="36"/>
        <v>11.76</v>
      </c>
      <c r="CI24" s="8">
        <f t="shared" si="37"/>
        <v>11.581927083333325</v>
      </c>
      <c r="CJ24" s="8">
        <f t="shared" si="81"/>
        <v>106.73713541666682</v>
      </c>
      <c r="CK24" s="8">
        <f t="shared" si="82"/>
        <v>102.13</v>
      </c>
      <c r="CL24" s="8">
        <f t="shared" si="83"/>
        <v>111.38</v>
      </c>
      <c r="CM24" s="8">
        <f t="shared" si="84"/>
        <v>9.25</v>
      </c>
      <c r="CN24" s="8">
        <f t="shared" si="85"/>
        <v>120.61213541666682</v>
      </c>
      <c r="CO24" s="8">
        <f t="shared" si="86"/>
        <v>92.862135416666817</v>
      </c>
      <c r="CP24" s="8">
        <f t="shared" si="44"/>
        <v>107.3</v>
      </c>
      <c r="CQ24" s="8">
        <f t="shared" si="45"/>
        <v>106.73713541666682</v>
      </c>
      <c r="CR24" s="8">
        <f t="shared" si="87"/>
        <v>148.79313372916658</v>
      </c>
      <c r="CS24" s="8">
        <f t="shared" si="88"/>
        <v>137.433538</v>
      </c>
      <c r="CT24" s="8">
        <f t="shared" si="89"/>
        <v>161.194726</v>
      </c>
      <c r="CU24" s="8">
        <f t="shared" si="90"/>
        <v>23.761188000000004</v>
      </c>
      <c r="CV24" s="8">
        <f t="shared" si="91"/>
        <v>184.43491572916659</v>
      </c>
      <c r="CW24" s="8">
        <f t="shared" si="92"/>
        <v>113.15135172916658</v>
      </c>
      <c r="CX24" s="5">
        <f t="shared" si="52"/>
        <v>133.91336200000001</v>
      </c>
      <c r="CY24" s="8">
        <f t="shared" si="53"/>
        <v>148.79313372916658</v>
      </c>
    </row>
    <row r="25" spans="1:103" x14ac:dyDescent="0.25">
      <c r="A25" t="s">
        <v>26</v>
      </c>
      <c r="B25" s="2">
        <v>44271</v>
      </c>
      <c r="C25">
        <v>2021</v>
      </c>
      <c r="D25">
        <v>3</v>
      </c>
      <c r="E25">
        <v>16</v>
      </c>
      <c r="F25" s="3">
        <v>-31</v>
      </c>
      <c r="G25" s="3" t="s">
        <v>41</v>
      </c>
      <c r="H25" s="3">
        <v>3</v>
      </c>
      <c r="I25" s="3">
        <v>2</v>
      </c>
      <c r="J25" s="3" t="s">
        <v>136</v>
      </c>
      <c r="K25" s="3" t="s">
        <v>36</v>
      </c>
      <c r="L25" s="3" t="s">
        <v>36</v>
      </c>
      <c r="M25" s="3" t="s">
        <v>47</v>
      </c>
      <c r="N25" s="4">
        <v>18.260000000000002</v>
      </c>
      <c r="O25" s="4">
        <v>1.8260000000000001</v>
      </c>
      <c r="P25" s="4">
        <v>5.2</v>
      </c>
      <c r="Q25" s="4">
        <v>15.82</v>
      </c>
      <c r="R25" s="4">
        <v>12.14</v>
      </c>
      <c r="S25" s="4">
        <v>76.739999999999995</v>
      </c>
      <c r="T25" s="4">
        <v>1.01</v>
      </c>
      <c r="U25" s="4">
        <v>10.3233</v>
      </c>
      <c r="V25" s="4">
        <v>0.86</v>
      </c>
      <c r="W25" s="4">
        <v>11.76</v>
      </c>
      <c r="X25" s="4">
        <v>-9.51</v>
      </c>
      <c r="Y25" s="4">
        <v>107.3</v>
      </c>
      <c r="Z25" s="5">
        <f t="shared" si="0"/>
        <v>133.91336200000001</v>
      </c>
      <c r="AN25" s="9">
        <f t="shared" si="55"/>
        <v>15.627708333333311</v>
      </c>
      <c r="AO25" s="9">
        <f t="shared" si="56"/>
        <v>15.0425</v>
      </c>
      <c r="AP25" s="9">
        <f t="shared" si="57"/>
        <v>16.1875</v>
      </c>
      <c r="AQ25" s="9">
        <f t="shared" si="58"/>
        <v>1.1449999999999996</v>
      </c>
      <c r="AR25" s="9">
        <f t="shared" si="59"/>
        <v>17.345208333333311</v>
      </c>
      <c r="AS25" s="9">
        <f t="shared" si="60"/>
        <v>13.910208333333312</v>
      </c>
      <c r="AT25" s="9">
        <f t="shared" si="4"/>
        <v>15.82</v>
      </c>
      <c r="AU25" s="9">
        <f t="shared" si="61"/>
        <v>15.627708333333311</v>
      </c>
      <c r="AV25" s="9">
        <f t="shared" si="5"/>
        <v>12.046041666666655</v>
      </c>
      <c r="AW25" s="9">
        <f t="shared" si="6"/>
        <v>11.4025</v>
      </c>
      <c r="AX25" s="9">
        <f t="shared" si="7"/>
        <v>12.717500000000001</v>
      </c>
      <c r="AY25" s="9">
        <f t="shared" si="8"/>
        <v>1.3150000000000013</v>
      </c>
      <c r="AZ25" s="9">
        <f t="shared" si="9"/>
        <v>14.018541666666657</v>
      </c>
      <c r="BA25" s="9">
        <f t="shared" si="10"/>
        <v>10.073541666666653</v>
      </c>
      <c r="BB25" s="9">
        <f t="shared" si="11"/>
        <v>12.14</v>
      </c>
      <c r="BC25" s="9">
        <f t="shared" si="12"/>
        <v>12.046041666666655</v>
      </c>
      <c r="BD25" s="8">
        <f t="shared" si="13"/>
        <v>76.992239583333429</v>
      </c>
      <c r="BE25" s="8">
        <f t="shared" si="14"/>
        <v>75.632499999999993</v>
      </c>
      <c r="BF25" s="8">
        <f t="shared" si="15"/>
        <v>78.25833333333334</v>
      </c>
      <c r="BG25" s="8">
        <f t="shared" si="16"/>
        <v>2.6258333333333468</v>
      </c>
      <c r="BH25" s="8">
        <f t="shared" si="17"/>
        <v>80.930989583333456</v>
      </c>
      <c r="BI25" s="8">
        <f t="shared" si="18"/>
        <v>73.053489583333402</v>
      </c>
      <c r="BJ25" s="8">
        <f t="shared" si="1"/>
        <v>76.739999999999995</v>
      </c>
      <c r="BK25" s="8">
        <f t="shared" si="19"/>
        <v>76.992239583333429</v>
      </c>
      <c r="BL25" s="8">
        <f t="shared" si="62"/>
        <v>0.99994791666666749</v>
      </c>
      <c r="BM25" s="8">
        <f t="shared" si="63"/>
        <v>0.95750000000000002</v>
      </c>
      <c r="BN25" s="8">
        <f t="shared" si="64"/>
        <v>1.0475000000000001</v>
      </c>
      <c r="BO25" s="8">
        <f t="shared" si="65"/>
        <v>9.000000000000008E-2</v>
      </c>
      <c r="BP25" s="8">
        <f t="shared" si="66"/>
        <v>1.1349479166666676</v>
      </c>
      <c r="BQ25" s="8">
        <f t="shared" si="67"/>
        <v>0.86494791666666737</v>
      </c>
      <c r="BR25" s="8">
        <f t="shared" si="21"/>
        <v>1.01</v>
      </c>
      <c r="BS25" s="8">
        <f t="shared" si="68"/>
        <v>0.99994791666666749</v>
      </c>
      <c r="BT25" s="8">
        <f t="shared" si="69"/>
        <v>10.270694270833332</v>
      </c>
      <c r="BU25" s="8">
        <f t="shared" si="70"/>
        <v>9.7436749999999996</v>
      </c>
      <c r="BV25" s="8">
        <f t="shared" si="71"/>
        <v>10.784650000000001</v>
      </c>
      <c r="BW25" s="8">
        <f t="shared" si="72"/>
        <v>1.0409750000000013</v>
      </c>
      <c r="BX25" s="8">
        <f t="shared" si="73"/>
        <v>11.832156770833333</v>
      </c>
      <c r="BY25" s="8">
        <f t="shared" si="74"/>
        <v>8.7092317708333304</v>
      </c>
      <c r="BZ25" s="8">
        <f t="shared" si="28"/>
        <v>10.3233</v>
      </c>
      <c r="CA25" s="8">
        <f t="shared" si="29"/>
        <v>10.270694270833332</v>
      </c>
      <c r="CB25" s="8">
        <f t="shared" si="75"/>
        <v>11.581927083333325</v>
      </c>
      <c r="CC25" s="8">
        <f t="shared" si="76"/>
        <v>11.112500000000001</v>
      </c>
      <c r="CD25" s="8">
        <f t="shared" si="77"/>
        <v>12</v>
      </c>
      <c r="CE25" s="8">
        <f t="shared" si="78"/>
        <v>0.88749999999999929</v>
      </c>
      <c r="CF25" s="8">
        <f t="shared" si="79"/>
        <v>12.913177083333323</v>
      </c>
      <c r="CG25" s="8">
        <f t="shared" si="80"/>
        <v>10.250677083333326</v>
      </c>
      <c r="CH25" s="8">
        <f t="shared" si="36"/>
        <v>11.76</v>
      </c>
      <c r="CI25" s="8">
        <f t="shared" si="37"/>
        <v>11.581927083333325</v>
      </c>
      <c r="CJ25" s="8">
        <f t="shared" si="81"/>
        <v>106.73713541666682</v>
      </c>
      <c r="CK25" s="8">
        <f t="shared" si="82"/>
        <v>102.13</v>
      </c>
      <c r="CL25" s="8">
        <f t="shared" si="83"/>
        <v>111.38</v>
      </c>
      <c r="CM25" s="8">
        <f t="shared" si="84"/>
        <v>9.25</v>
      </c>
      <c r="CN25" s="8">
        <f t="shared" si="85"/>
        <v>120.61213541666682</v>
      </c>
      <c r="CO25" s="8">
        <f t="shared" si="86"/>
        <v>92.862135416666817</v>
      </c>
      <c r="CP25" s="8">
        <f t="shared" si="44"/>
        <v>107.3</v>
      </c>
      <c r="CQ25" s="8">
        <f t="shared" si="45"/>
        <v>106.73713541666682</v>
      </c>
      <c r="CR25" s="8">
        <f t="shared" si="87"/>
        <v>148.79313372916658</v>
      </c>
      <c r="CS25" s="8">
        <f t="shared" si="88"/>
        <v>137.433538</v>
      </c>
      <c r="CT25" s="8">
        <f t="shared" si="89"/>
        <v>161.194726</v>
      </c>
      <c r="CU25" s="8">
        <f t="shared" si="90"/>
        <v>23.761188000000004</v>
      </c>
      <c r="CV25" s="8">
        <f t="shared" si="91"/>
        <v>184.43491572916659</v>
      </c>
      <c r="CW25" s="8">
        <f t="shared" si="92"/>
        <v>113.15135172916658</v>
      </c>
      <c r="CX25" s="5">
        <f t="shared" si="52"/>
        <v>133.91336200000001</v>
      </c>
      <c r="CY25" s="8">
        <f t="shared" si="53"/>
        <v>148.79313372916658</v>
      </c>
    </row>
    <row r="26" spans="1:103" x14ac:dyDescent="0.25">
      <c r="A26" t="s">
        <v>26</v>
      </c>
      <c r="B26" s="2">
        <v>44271</v>
      </c>
      <c r="C26">
        <v>2021</v>
      </c>
      <c r="D26">
        <v>3</v>
      </c>
      <c r="E26">
        <v>16</v>
      </c>
      <c r="F26" s="3">
        <v>-31</v>
      </c>
      <c r="G26" s="3" t="s">
        <v>41</v>
      </c>
      <c r="H26" s="3">
        <v>3</v>
      </c>
      <c r="I26" s="3">
        <v>3</v>
      </c>
      <c r="J26" s="3" t="s">
        <v>200</v>
      </c>
      <c r="K26" s="3" t="s">
        <v>36</v>
      </c>
      <c r="L26" s="3" t="s">
        <v>36</v>
      </c>
      <c r="M26" s="3" t="s">
        <v>47</v>
      </c>
      <c r="N26" s="4">
        <v>18.260000000000002</v>
      </c>
      <c r="O26" s="4">
        <v>1.8260000000000001</v>
      </c>
      <c r="P26" s="4">
        <v>5.2</v>
      </c>
      <c r="Q26" s="4">
        <v>15.82</v>
      </c>
      <c r="R26" s="4">
        <v>12.14</v>
      </c>
      <c r="S26" s="4">
        <v>76.739999999999995</v>
      </c>
      <c r="T26" s="4">
        <v>1.01</v>
      </c>
      <c r="U26" s="4">
        <v>10.3233</v>
      </c>
      <c r="V26" s="4">
        <v>0.86</v>
      </c>
      <c r="W26" s="4">
        <v>11.76</v>
      </c>
      <c r="X26" s="4">
        <v>-9.51</v>
      </c>
      <c r="Y26" s="4">
        <v>107.3</v>
      </c>
      <c r="Z26" s="5">
        <f t="shared" si="0"/>
        <v>133.91336200000001</v>
      </c>
      <c r="AN26" s="9">
        <f t="shared" si="55"/>
        <v>15.627708333333311</v>
      </c>
      <c r="AO26" s="9">
        <f t="shared" si="56"/>
        <v>15.0425</v>
      </c>
      <c r="AP26" s="9">
        <f t="shared" si="57"/>
        <v>16.1875</v>
      </c>
      <c r="AQ26" s="9">
        <f t="shared" si="58"/>
        <v>1.1449999999999996</v>
      </c>
      <c r="AR26" s="9">
        <f t="shared" si="59"/>
        <v>17.345208333333311</v>
      </c>
      <c r="AS26" s="9">
        <f t="shared" si="60"/>
        <v>13.910208333333312</v>
      </c>
      <c r="AT26" s="9">
        <f t="shared" si="4"/>
        <v>15.82</v>
      </c>
      <c r="AU26" s="9">
        <f t="shared" si="61"/>
        <v>15.627708333333311</v>
      </c>
      <c r="AV26" s="9">
        <f t="shared" si="5"/>
        <v>12.046041666666655</v>
      </c>
      <c r="AW26" s="9">
        <f t="shared" si="6"/>
        <v>11.4025</v>
      </c>
      <c r="AX26" s="9">
        <f t="shared" si="7"/>
        <v>12.717500000000001</v>
      </c>
      <c r="AY26" s="9">
        <f t="shared" si="8"/>
        <v>1.3150000000000013</v>
      </c>
      <c r="AZ26" s="9">
        <f t="shared" si="9"/>
        <v>14.018541666666657</v>
      </c>
      <c r="BA26" s="9">
        <f t="shared" si="10"/>
        <v>10.073541666666653</v>
      </c>
      <c r="BB26" s="9">
        <f t="shared" si="11"/>
        <v>12.14</v>
      </c>
      <c r="BC26" s="9">
        <f t="shared" si="12"/>
        <v>12.046041666666655</v>
      </c>
      <c r="BD26" s="8">
        <f t="shared" si="13"/>
        <v>76.992239583333429</v>
      </c>
      <c r="BE26" s="8">
        <f t="shared" si="14"/>
        <v>75.632499999999993</v>
      </c>
      <c r="BF26" s="8">
        <f t="shared" si="15"/>
        <v>78.25833333333334</v>
      </c>
      <c r="BG26" s="8">
        <f t="shared" si="16"/>
        <v>2.6258333333333468</v>
      </c>
      <c r="BH26" s="8">
        <f t="shared" si="17"/>
        <v>80.930989583333456</v>
      </c>
      <c r="BI26" s="8">
        <f t="shared" si="18"/>
        <v>73.053489583333402</v>
      </c>
      <c r="BJ26" s="8">
        <f t="shared" si="1"/>
        <v>76.739999999999995</v>
      </c>
      <c r="BK26" s="8">
        <f t="shared" si="19"/>
        <v>76.992239583333429</v>
      </c>
      <c r="BL26" s="8">
        <f t="shared" si="62"/>
        <v>0.99994791666666749</v>
      </c>
      <c r="BM26" s="8">
        <f t="shared" si="63"/>
        <v>0.95750000000000002</v>
      </c>
      <c r="BN26" s="8">
        <f t="shared" si="64"/>
        <v>1.0475000000000001</v>
      </c>
      <c r="BO26" s="8">
        <f t="shared" si="65"/>
        <v>9.000000000000008E-2</v>
      </c>
      <c r="BP26" s="8">
        <f t="shared" si="66"/>
        <v>1.1349479166666676</v>
      </c>
      <c r="BQ26" s="8">
        <f t="shared" si="67"/>
        <v>0.86494791666666737</v>
      </c>
      <c r="BR26" s="8">
        <f t="shared" si="21"/>
        <v>1.01</v>
      </c>
      <c r="BS26" s="8">
        <f t="shared" si="68"/>
        <v>0.99994791666666749</v>
      </c>
      <c r="BT26" s="8">
        <f t="shared" si="69"/>
        <v>10.270694270833332</v>
      </c>
      <c r="BU26" s="8">
        <f t="shared" si="70"/>
        <v>9.7436749999999996</v>
      </c>
      <c r="BV26" s="8">
        <f t="shared" si="71"/>
        <v>10.784650000000001</v>
      </c>
      <c r="BW26" s="8">
        <f t="shared" si="72"/>
        <v>1.0409750000000013</v>
      </c>
      <c r="BX26" s="8">
        <f t="shared" si="73"/>
        <v>11.832156770833333</v>
      </c>
      <c r="BY26" s="8">
        <f t="shared" si="74"/>
        <v>8.7092317708333304</v>
      </c>
      <c r="BZ26" s="8">
        <f t="shared" si="28"/>
        <v>10.3233</v>
      </c>
      <c r="CA26" s="8">
        <f t="shared" si="29"/>
        <v>10.270694270833332</v>
      </c>
      <c r="CB26" s="8">
        <f t="shared" si="75"/>
        <v>11.581927083333325</v>
      </c>
      <c r="CC26" s="8">
        <f t="shared" si="76"/>
        <v>11.112500000000001</v>
      </c>
      <c r="CD26" s="8">
        <f t="shared" si="77"/>
        <v>12</v>
      </c>
      <c r="CE26" s="8">
        <f t="shared" si="78"/>
        <v>0.88749999999999929</v>
      </c>
      <c r="CF26" s="8">
        <f t="shared" si="79"/>
        <v>12.913177083333323</v>
      </c>
      <c r="CG26" s="8">
        <f t="shared" si="80"/>
        <v>10.250677083333326</v>
      </c>
      <c r="CH26" s="8">
        <f t="shared" si="36"/>
        <v>11.76</v>
      </c>
      <c r="CI26" s="8">
        <f t="shared" si="37"/>
        <v>11.581927083333325</v>
      </c>
      <c r="CJ26" s="8">
        <f t="shared" si="81"/>
        <v>106.73713541666682</v>
      </c>
      <c r="CK26" s="8">
        <f t="shared" si="82"/>
        <v>102.13</v>
      </c>
      <c r="CL26" s="8">
        <f t="shared" si="83"/>
        <v>111.38</v>
      </c>
      <c r="CM26" s="8">
        <f t="shared" si="84"/>
        <v>9.25</v>
      </c>
      <c r="CN26" s="8">
        <f t="shared" si="85"/>
        <v>120.61213541666682</v>
      </c>
      <c r="CO26" s="8">
        <f t="shared" si="86"/>
        <v>92.862135416666817</v>
      </c>
      <c r="CP26" s="8">
        <f t="shared" si="44"/>
        <v>107.3</v>
      </c>
      <c r="CQ26" s="8">
        <f t="shared" si="45"/>
        <v>106.73713541666682</v>
      </c>
      <c r="CR26" s="8">
        <f t="shared" si="87"/>
        <v>148.79313372916658</v>
      </c>
      <c r="CS26" s="8">
        <f t="shared" si="88"/>
        <v>137.433538</v>
      </c>
      <c r="CT26" s="8">
        <f t="shared" si="89"/>
        <v>161.194726</v>
      </c>
      <c r="CU26" s="8">
        <f t="shared" si="90"/>
        <v>23.761188000000004</v>
      </c>
      <c r="CV26" s="8">
        <f t="shared" si="91"/>
        <v>184.43491572916659</v>
      </c>
      <c r="CW26" s="8">
        <f t="shared" si="92"/>
        <v>113.15135172916658</v>
      </c>
      <c r="CX26" s="5">
        <f t="shared" si="52"/>
        <v>133.91336200000001</v>
      </c>
      <c r="CY26" s="8">
        <f t="shared" si="53"/>
        <v>148.79313372916658</v>
      </c>
    </row>
    <row r="27" spans="1:103" x14ac:dyDescent="0.25">
      <c r="A27" t="s">
        <v>26</v>
      </c>
      <c r="B27" s="2">
        <v>44271</v>
      </c>
      <c r="C27">
        <v>2021</v>
      </c>
      <c r="D27">
        <v>3</v>
      </c>
      <c r="E27">
        <v>16</v>
      </c>
      <c r="F27" s="3">
        <v>-31</v>
      </c>
      <c r="G27" s="3" t="s">
        <v>50</v>
      </c>
      <c r="H27" s="3">
        <v>2</v>
      </c>
      <c r="I27" s="3">
        <v>1</v>
      </c>
      <c r="J27" s="3" t="s">
        <v>54</v>
      </c>
      <c r="K27" s="3" t="s">
        <v>52</v>
      </c>
      <c r="L27" s="3" t="s">
        <v>33</v>
      </c>
      <c r="M27" s="3" t="s">
        <v>55</v>
      </c>
      <c r="N27" s="4">
        <v>22.07</v>
      </c>
      <c r="O27" s="4">
        <v>2.2069999999999999</v>
      </c>
      <c r="P27" s="4">
        <v>5.2</v>
      </c>
      <c r="Q27" s="4">
        <v>15.62</v>
      </c>
      <c r="R27" s="4">
        <v>11.97</v>
      </c>
      <c r="S27" s="4">
        <v>76.63</v>
      </c>
      <c r="T27" s="4">
        <v>1.01</v>
      </c>
      <c r="U27" s="4">
        <v>10.2775</v>
      </c>
      <c r="V27" s="4">
        <v>0.87</v>
      </c>
      <c r="W27" s="4">
        <v>11.2</v>
      </c>
      <c r="X27" s="4">
        <v>-9.81</v>
      </c>
      <c r="Y27" s="4">
        <v>106.95</v>
      </c>
      <c r="Z27" s="5">
        <f t="shared" si="0"/>
        <v>161.854759</v>
      </c>
      <c r="AN27" s="9">
        <f t="shared" si="55"/>
        <v>15.627708333333311</v>
      </c>
      <c r="AO27" s="9">
        <f t="shared" si="56"/>
        <v>15.0425</v>
      </c>
      <c r="AP27" s="9">
        <f t="shared" si="57"/>
        <v>16.1875</v>
      </c>
      <c r="AQ27" s="9">
        <f t="shared" si="58"/>
        <v>1.1449999999999996</v>
      </c>
      <c r="AR27" s="9">
        <f t="shared" si="59"/>
        <v>17.345208333333311</v>
      </c>
      <c r="AS27" s="9">
        <f t="shared" si="60"/>
        <v>13.910208333333312</v>
      </c>
      <c r="AT27" s="9">
        <f t="shared" si="4"/>
        <v>15.62</v>
      </c>
      <c r="AU27" s="9">
        <f t="shared" si="61"/>
        <v>15.627708333333311</v>
      </c>
      <c r="AV27" s="9">
        <f t="shared" si="5"/>
        <v>12.046041666666655</v>
      </c>
      <c r="AW27" s="9">
        <f t="shared" si="6"/>
        <v>11.4025</v>
      </c>
      <c r="AX27" s="9">
        <f t="shared" si="7"/>
        <v>12.717500000000001</v>
      </c>
      <c r="AY27" s="9">
        <f t="shared" si="8"/>
        <v>1.3150000000000013</v>
      </c>
      <c r="AZ27" s="9">
        <f t="shared" si="9"/>
        <v>14.018541666666657</v>
      </c>
      <c r="BA27" s="9">
        <f t="shared" si="10"/>
        <v>10.073541666666653</v>
      </c>
      <c r="BB27" s="9">
        <f t="shared" si="11"/>
        <v>11.97</v>
      </c>
      <c r="BC27" s="9">
        <f t="shared" si="12"/>
        <v>12.046041666666655</v>
      </c>
      <c r="BD27" s="8">
        <f t="shared" si="13"/>
        <v>76.992239583333429</v>
      </c>
      <c r="BE27" s="8">
        <f t="shared" si="14"/>
        <v>75.632499999999993</v>
      </c>
      <c r="BF27" s="8">
        <f t="shared" si="15"/>
        <v>78.25833333333334</v>
      </c>
      <c r="BG27" s="8">
        <f t="shared" si="16"/>
        <v>2.6258333333333468</v>
      </c>
      <c r="BH27" s="8">
        <f t="shared" si="17"/>
        <v>80.930989583333456</v>
      </c>
      <c r="BI27" s="8">
        <f t="shared" si="18"/>
        <v>73.053489583333402</v>
      </c>
      <c r="BJ27" s="8">
        <f t="shared" si="1"/>
        <v>76.63</v>
      </c>
      <c r="BK27" s="8">
        <f t="shared" si="19"/>
        <v>76.992239583333429</v>
      </c>
      <c r="BL27" s="8">
        <f t="shared" si="62"/>
        <v>0.99994791666666749</v>
      </c>
      <c r="BM27" s="8">
        <f t="shared" si="63"/>
        <v>0.95750000000000002</v>
      </c>
      <c r="BN27" s="8">
        <f t="shared" si="64"/>
        <v>1.0475000000000001</v>
      </c>
      <c r="BO27" s="8">
        <f t="shared" si="65"/>
        <v>9.000000000000008E-2</v>
      </c>
      <c r="BP27" s="8">
        <f t="shared" si="66"/>
        <v>1.1349479166666676</v>
      </c>
      <c r="BQ27" s="8">
        <f t="shared" si="67"/>
        <v>0.86494791666666737</v>
      </c>
      <c r="BR27" s="8">
        <f t="shared" si="21"/>
        <v>1.01</v>
      </c>
      <c r="BS27" s="8">
        <f t="shared" si="68"/>
        <v>0.99994791666666749</v>
      </c>
      <c r="BT27" s="8">
        <f t="shared" si="69"/>
        <v>10.270694270833332</v>
      </c>
      <c r="BU27" s="8">
        <f t="shared" si="70"/>
        <v>9.7436749999999996</v>
      </c>
      <c r="BV27" s="8">
        <f t="shared" si="71"/>
        <v>10.784650000000001</v>
      </c>
      <c r="BW27" s="8">
        <f t="shared" si="72"/>
        <v>1.0409750000000013</v>
      </c>
      <c r="BX27" s="8">
        <f t="shared" si="73"/>
        <v>11.832156770833333</v>
      </c>
      <c r="BY27" s="8">
        <f t="shared" si="74"/>
        <v>8.7092317708333304</v>
      </c>
      <c r="BZ27" s="8">
        <f t="shared" si="28"/>
        <v>10.2775</v>
      </c>
      <c r="CA27" s="8">
        <f t="shared" si="29"/>
        <v>10.270694270833332</v>
      </c>
      <c r="CB27" s="8">
        <f t="shared" si="75"/>
        <v>11.581927083333325</v>
      </c>
      <c r="CC27" s="8">
        <f t="shared" si="76"/>
        <v>11.112500000000001</v>
      </c>
      <c r="CD27" s="8">
        <f t="shared" si="77"/>
        <v>12</v>
      </c>
      <c r="CE27" s="8">
        <f t="shared" si="78"/>
        <v>0.88749999999999929</v>
      </c>
      <c r="CF27" s="8">
        <f t="shared" si="79"/>
        <v>12.913177083333323</v>
      </c>
      <c r="CG27" s="8">
        <f t="shared" si="80"/>
        <v>10.250677083333326</v>
      </c>
      <c r="CH27" s="8">
        <f t="shared" si="36"/>
        <v>11.2</v>
      </c>
      <c r="CI27" s="8">
        <f t="shared" si="37"/>
        <v>11.581927083333325</v>
      </c>
      <c r="CJ27" s="8">
        <f t="shared" si="81"/>
        <v>106.73713541666682</v>
      </c>
      <c r="CK27" s="8">
        <f t="shared" si="82"/>
        <v>102.13</v>
      </c>
      <c r="CL27" s="8">
        <f t="shared" si="83"/>
        <v>111.38</v>
      </c>
      <c r="CM27" s="8">
        <f t="shared" si="84"/>
        <v>9.25</v>
      </c>
      <c r="CN27" s="8">
        <f t="shared" si="85"/>
        <v>120.61213541666682</v>
      </c>
      <c r="CO27" s="8">
        <f t="shared" si="86"/>
        <v>92.862135416666817</v>
      </c>
      <c r="CP27" s="8">
        <f t="shared" si="44"/>
        <v>106.95</v>
      </c>
      <c r="CQ27" s="8">
        <f t="shared" si="45"/>
        <v>106.73713541666682</v>
      </c>
      <c r="CR27" s="8">
        <f t="shared" si="87"/>
        <v>148.79313372916658</v>
      </c>
      <c r="CS27" s="8">
        <f t="shared" si="88"/>
        <v>137.433538</v>
      </c>
      <c r="CT27" s="8">
        <f t="shared" si="89"/>
        <v>161.194726</v>
      </c>
      <c r="CU27" s="8">
        <f t="shared" si="90"/>
        <v>23.761188000000004</v>
      </c>
      <c r="CV27" s="8">
        <f t="shared" si="91"/>
        <v>184.43491572916659</v>
      </c>
      <c r="CW27" s="8">
        <f t="shared" si="92"/>
        <v>113.15135172916658</v>
      </c>
      <c r="CX27" s="5">
        <f t="shared" si="52"/>
        <v>161.854759</v>
      </c>
      <c r="CY27" s="8">
        <f t="shared" si="53"/>
        <v>148.79313372916658</v>
      </c>
    </row>
    <row r="28" spans="1:103" x14ac:dyDescent="0.25">
      <c r="A28" t="s">
        <v>26</v>
      </c>
      <c r="B28" s="2">
        <v>44271</v>
      </c>
      <c r="C28">
        <v>2021</v>
      </c>
      <c r="D28">
        <v>3</v>
      </c>
      <c r="E28">
        <v>16</v>
      </c>
      <c r="F28" s="3">
        <v>-31</v>
      </c>
      <c r="G28" s="3" t="s">
        <v>50</v>
      </c>
      <c r="H28" s="3">
        <v>2</v>
      </c>
      <c r="I28" s="3">
        <v>2</v>
      </c>
      <c r="J28" s="3" t="s">
        <v>139</v>
      </c>
      <c r="K28" s="3" t="s">
        <v>52</v>
      </c>
      <c r="L28" s="3" t="s">
        <v>33</v>
      </c>
      <c r="M28" s="3" t="s">
        <v>55</v>
      </c>
      <c r="N28" s="4">
        <v>22.07</v>
      </c>
      <c r="O28" s="4">
        <v>2.2069999999999999</v>
      </c>
      <c r="P28" s="4">
        <v>5.2</v>
      </c>
      <c r="Q28" s="4">
        <v>15.62</v>
      </c>
      <c r="R28" s="4">
        <v>11.97</v>
      </c>
      <c r="S28" s="4">
        <v>76.63</v>
      </c>
      <c r="T28" s="4">
        <v>1.01</v>
      </c>
      <c r="U28" s="4">
        <v>10.2775</v>
      </c>
      <c r="V28" s="4">
        <v>0.87</v>
      </c>
      <c r="W28" s="4">
        <v>11.2</v>
      </c>
      <c r="X28" s="4">
        <v>-9.81</v>
      </c>
      <c r="Y28" s="4">
        <v>106.95</v>
      </c>
      <c r="Z28" s="5">
        <f t="shared" si="0"/>
        <v>161.854759</v>
      </c>
      <c r="AN28" s="9">
        <f t="shared" si="55"/>
        <v>15.627708333333311</v>
      </c>
      <c r="AO28" s="9">
        <f t="shared" si="56"/>
        <v>15.0425</v>
      </c>
      <c r="AP28" s="9">
        <f t="shared" si="57"/>
        <v>16.1875</v>
      </c>
      <c r="AQ28" s="9">
        <f t="shared" si="58"/>
        <v>1.1449999999999996</v>
      </c>
      <c r="AR28" s="9">
        <f t="shared" si="59"/>
        <v>17.345208333333311</v>
      </c>
      <c r="AS28" s="9">
        <f t="shared" si="60"/>
        <v>13.910208333333312</v>
      </c>
      <c r="AT28" s="9">
        <f t="shared" si="4"/>
        <v>15.62</v>
      </c>
      <c r="AU28" s="9">
        <f t="shared" si="61"/>
        <v>15.627708333333311</v>
      </c>
      <c r="AV28" s="9">
        <f t="shared" si="5"/>
        <v>12.046041666666655</v>
      </c>
      <c r="AW28" s="9">
        <f t="shared" si="6"/>
        <v>11.4025</v>
      </c>
      <c r="AX28" s="9">
        <f t="shared" si="7"/>
        <v>12.717500000000001</v>
      </c>
      <c r="AY28" s="9">
        <f t="shared" si="8"/>
        <v>1.3150000000000013</v>
      </c>
      <c r="AZ28" s="9">
        <f t="shared" si="9"/>
        <v>14.018541666666657</v>
      </c>
      <c r="BA28" s="9">
        <f t="shared" si="10"/>
        <v>10.073541666666653</v>
      </c>
      <c r="BB28" s="9">
        <f t="shared" si="11"/>
        <v>11.97</v>
      </c>
      <c r="BC28" s="9">
        <f t="shared" si="12"/>
        <v>12.046041666666655</v>
      </c>
      <c r="BD28" s="8">
        <f t="shared" si="13"/>
        <v>76.992239583333429</v>
      </c>
      <c r="BE28" s="8">
        <f t="shared" si="14"/>
        <v>75.632499999999993</v>
      </c>
      <c r="BF28" s="8">
        <f t="shared" si="15"/>
        <v>78.25833333333334</v>
      </c>
      <c r="BG28" s="8">
        <f t="shared" si="16"/>
        <v>2.6258333333333468</v>
      </c>
      <c r="BH28" s="8">
        <f t="shared" si="17"/>
        <v>80.930989583333456</v>
      </c>
      <c r="BI28" s="8">
        <f t="shared" si="18"/>
        <v>73.053489583333402</v>
      </c>
      <c r="BJ28" s="8">
        <f t="shared" si="1"/>
        <v>76.63</v>
      </c>
      <c r="BK28" s="8">
        <f t="shared" si="19"/>
        <v>76.992239583333429</v>
      </c>
      <c r="BL28" s="8">
        <f t="shared" si="62"/>
        <v>0.99994791666666749</v>
      </c>
      <c r="BM28" s="8">
        <f t="shared" si="63"/>
        <v>0.95750000000000002</v>
      </c>
      <c r="BN28" s="8">
        <f t="shared" si="64"/>
        <v>1.0475000000000001</v>
      </c>
      <c r="BO28" s="8">
        <f t="shared" si="65"/>
        <v>9.000000000000008E-2</v>
      </c>
      <c r="BP28" s="8">
        <f t="shared" si="66"/>
        <v>1.1349479166666676</v>
      </c>
      <c r="BQ28" s="8">
        <f t="shared" si="67"/>
        <v>0.86494791666666737</v>
      </c>
      <c r="BR28" s="8">
        <f t="shared" si="21"/>
        <v>1.01</v>
      </c>
      <c r="BS28" s="8">
        <f t="shared" si="68"/>
        <v>0.99994791666666749</v>
      </c>
      <c r="BT28" s="8">
        <f t="shared" si="69"/>
        <v>10.270694270833332</v>
      </c>
      <c r="BU28" s="8">
        <f t="shared" si="70"/>
        <v>9.7436749999999996</v>
      </c>
      <c r="BV28" s="8">
        <f t="shared" si="71"/>
        <v>10.784650000000001</v>
      </c>
      <c r="BW28" s="8">
        <f t="shared" si="72"/>
        <v>1.0409750000000013</v>
      </c>
      <c r="BX28" s="8">
        <f t="shared" si="73"/>
        <v>11.832156770833333</v>
      </c>
      <c r="BY28" s="8">
        <f t="shared" si="74"/>
        <v>8.7092317708333304</v>
      </c>
      <c r="BZ28" s="8">
        <f t="shared" si="28"/>
        <v>10.2775</v>
      </c>
      <c r="CA28" s="8">
        <f t="shared" si="29"/>
        <v>10.270694270833332</v>
      </c>
      <c r="CB28" s="8">
        <f t="shared" si="75"/>
        <v>11.581927083333325</v>
      </c>
      <c r="CC28" s="8">
        <f t="shared" si="76"/>
        <v>11.112500000000001</v>
      </c>
      <c r="CD28" s="8">
        <f t="shared" si="77"/>
        <v>12</v>
      </c>
      <c r="CE28" s="8">
        <f t="shared" si="78"/>
        <v>0.88749999999999929</v>
      </c>
      <c r="CF28" s="8">
        <f t="shared" si="79"/>
        <v>12.913177083333323</v>
      </c>
      <c r="CG28" s="8">
        <f t="shared" si="80"/>
        <v>10.250677083333326</v>
      </c>
      <c r="CH28" s="8">
        <f t="shared" si="36"/>
        <v>11.2</v>
      </c>
      <c r="CI28" s="8">
        <f t="shared" si="37"/>
        <v>11.581927083333325</v>
      </c>
      <c r="CJ28" s="8">
        <f t="shared" si="81"/>
        <v>106.73713541666682</v>
      </c>
      <c r="CK28" s="8">
        <f t="shared" si="82"/>
        <v>102.13</v>
      </c>
      <c r="CL28" s="8">
        <f t="shared" si="83"/>
        <v>111.38</v>
      </c>
      <c r="CM28" s="8">
        <f t="shared" si="84"/>
        <v>9.25</v>
      </c>
      <c r="CN28" s="8">
        <f t="shared" si="85"/>
        <v>120.61213541666682</v>
      </c>
      <c r="CO28" s="8">
        <f t="shared" si="86"/>
        <v>92.862135416666817</v>
      </c>
      <c r="CP28" s="8">
        <f t="shared" si="44"/>
        <v>106.95</v>
      </c>
      <c r="CQ28" s="8">
        <f t="shared" si="45"/>
        <v>106.73713541666682</v>
      </c>
      <c r="CR28" s="8">
        <f t="shared" si="87"/>
        <v>148.79313372916658</v>
      </c>
      <c r="CS28" s="8">
        <f t="shared" si="88"/>
        <v>137.433538</v>
      </c>
      <c r="CT28" s="8">
        <f t="shared" si="89"/>
        <v>161.194726</v>
      </c>
      <c r="CU28" s="8">
        <f t="shared" si="90"/>
        <v>23.761188000000004</v>
      </c>
      <c r="CV28" s="8">
        <f t="shared" si="91"/>
        <v>184.43491572916659</v>
      </c>
      <c r="CW28" s="8">
        <f t="shared" si="92"/>
        <v>113.15135172916658</v>
      </c>
      <c r="CX28" s="5">
        <f t="shared" si="52"/>
        <v>161.854759</v>
      </c>
      <c r="CY28" s="8">
        <f t="shared" si="53"/>
        <v>148.79313372916658</v>
      </c>
    </row>
    <row r="29" spans="1:103" x14ac:dyDescent="0.25">
      <c r="A29" t="s">
        <v>26</v>
      </c>
      <c r="B29" s="2">
        <v>44271</v>
      </c>
      <c r="C29">
        <v>2021</v>
      </c>
      <c r="D29">
        <v>3</v>
      </c>
      <c r="E29">
        <v>16</v>
      </c>
      <c r="F29" s="3">
        <v>-31</v>
      </c>
      <c r="G29" s="3" t="s">
        <v>50</v>
      </c>
      <c r="H29" s="3">
        <v>2</v>
      </c>
      <c r="I29" s="3">
        <v>3</v>
      </c>
      <c r="J29" s="3" t="s">
        <v>203</v>
      </c>
      <c r="K29" s="3" t="s">
        <v>52</v>
      </c>
      <c r="L29" s="3" t="s">
        <v>33</v>
      </c>
      <c r="M29" s="3" t="s">
        <v>55</v>
      </c>
      <c r="N29" s="4">
        <v>22.07</v>
      </c>
      <c r="O29" s="4">
        <v>2.2069999999999999</v>
      </c>
      <c r="P29" s="4">
        <v>5.2</v>
      </c>
      <c r="Q29" s="4">
        <v>15.62</v>
      </c>
      <c r="R29" s="4">
        <v>11.97</v>
      </c>
      <c r="S29" s="4">
        <v>76.63</v>
      </c>
      <c r="T29" s="4">
        <v>1.01</v>
      </c>
      <c r="U29" s="4">
        <v>10.2775</v>
      </c>
      <c r="V29" s="4">
        <v>0.87</v>
      </c>
      <c r="W29" s="4">
        <v>11.2</v>
      </c>
      <c r="X29" s="4">
        <v>-9.81</v>
      </c>
      <c r="Y29" s="4">
        <v>106.95</v>
      </c>
      <c r="Z29" s="5">
        <f t="shared" si="0"/>
        <v>161.854759</v>
      </c>
      <c r="AN29" s="9">
        <f t="shared" si="55"/>
        <v>15.627708333333311</v>
      </c>
      <c r="AO29" s="9">
        <f t="shared" si="56"/>
        <v>15.0425</v>
      </c>
      <c r="AP29" s="9">
        <f t="shared" si="57"/>
        <v>16.1875</v>
      </c>
      <c r="AQ29" s="9">
        <f t="shared" si="58"/>
        <v>1.1449999999999996</v>
      </c>
      <c r="AR29" s="9">
        <f t="shared" si="59"/>
        <v>17.345208333333311</v>
      </c>
      <c r="AS29" s="9">
        <f t="shared" si="60"/>
        <v>13.910208333333312</v>
      </c>
      <c r="AT29" s="9">
        <f t="shared" si="4"/>
        <v>15.62</v>
      </c>
      <c r="AU29" s="9">
        <f t="shared" si="61"/>
        <v>15.627708333333311</v>
      </c>
      <c r="AV29" s="9">
        <f t="shared" si="5"/>
        <v>12.046041666666655</v>
      </c>
      <c r="AW29" s="9">
        <f t="shared" si="6"/>
        <v>11.4025</v>
      </c>
      <c r="AX29" s="9">
        <f t="shared" si="7"/>
        <v>12.717500000000001</v>
      </c>
      <c r="AY29" s="9">
        <f t="shared" si="8"/>
        <v>1.3150000000000013</v>
      </c>
      <c r="AZ29" s="9">
        <f t="shared" si="9"/>
        <v>14.018541666666657</v>
      </c>
      <c r="BA29" s="9">
        <f t="shared" si="10"/>
        <v>10.073541666666653</v>
      </c>
      <c r="BB29" s="9">
        <f t="shared" si="11"/>
        <v>11.97</v>
      </c>
      <c r="BC29" s="9">
        <f t="shared" si="12"/>
        <v>12.046041666666655</v>
      </c>
      <c r="BD29" s="8">
        <f t="shared" si="13"/>
        <v>76.992239583333429</v>
      </c>
      <c r="BE29" s="8">
        <f t="shared" si="14"/>
        <v>75.632499999999993</v>
      </c>
      <c r="BF29" s="8">
        <f t="shared" si="15"/>
        <v>78.25833333333334</v>
      </c>
      <c r="BG29" s="8">
        <f t="shared" si="16"/>
        <v>2.6258333333333468</v>
      </c>
      <c r="BH29" s="8">
        <f t="shared" si="17"/>
        <v>80.930989583333456</v>
      </c>
      <c r="BI29" s="8">
        <f t="shared" si="18"/>
        <v>73.053489583333402</v>
      </c>
      <c r="BJ29" s="8">
        <f t="shared" si="1"/>
        <v>76.63</v>
      </c>
      <c r="BK29" s="8">
        <f t="shared" si="19"/>
        <v>76.992239583333429</v>
      </c>
      <c r="BL29" s="8">
        <f t="shared" si="62"/>
        <v>0.99994791666666749</v>
      </c>
      <c r="BM29" s="8">
        <f t="shared" si="63"/>
        <v>0.95750000000000002</v>
      </c>
      <c r="BN29" s="8">
        <f t="shared" si="64"/>
        <v>1.0475000000000001</v>
      </c>
      <c r="BO29" s="8">
        <f t="shared" si="65"/>
        <v>9.000000000000008E-2</v>
      </c>
      <c r="BP29" s="8">
        <f t="shared" si="66"/>
        <v>1.1349479166666676</v>
      </c>
      <c r="BQ29" s="8">
        <f t="shared" si="67"/>
        <v>0.86494791666666737</v>
      </c>
      <c r="BR29" s="8">
        <f t="shared" si="21"/>
        <v>1.01</v>
      </c>
      <c r="BS29" s="8">
        <f t="shared" si="68"/>
        <v>0.99994791666666749</v>
      </c>
      <c r="BT29" s="8">
        <f t="shared" si="69"/>
        <v>10.270694270833332</v>
      </c>
      <c r="BU29" s="8">
        <f t="shared" si="70"/>
        <v>9.7436749999999996</v>
      </c>
      <c r="BV29" s="8">
        <f t="shared" si="71"/>
        <v>10.784650000000001</v>
      </c>
      <c r="BW29" s="8">
        <f t="shared" si="72"/>
        <v>1.0409750000000013</v>
      </c>
      <c r="BX29" s="8">
        <f t="shared" si="73"/>
        <v>11.832156770833333</v>
      </c>
      <c r="BY29" s="8">
        <f t="shared" si="74"/>
        <v>8.7092317708333304</v>
      </c>
      <c r="BZ29" s="8">
        <f t="shared" si="28"/>
        <v>10.2775</v>
      </c>
      <c r="CA29" s="8">
        <f t="shared" si="29"/>
        <v>10.270694270833332</v>
      </c>
      <c r="CB29" s="8">
        <f t="shared" si="75"/>
        <v>11.581927083333325</v>
      </c>
      <c r="CC29" s="8">
        <f t="shared" si="76"/>
        <v>11.112500000000001</v>
      </c>
      <c r="CD29" s="8">
        <f t="shared" si="77"/>
        <v>12</v>
      </c>
      <c r="CE29" s="8">
        <f t="shared" si="78"/>
        <v>0.88749999999999929</v>
      </c>
      <c r="CF29" s="8">
        <f t="shared" si="79"/>
        <v>12.913177083333323</v>
      </c>
      <c r="CG29" s="8">
        <f t="shared" si="80"/>
        <v>10.250677083333326</v>
      </c>
      <c r="CH29" s="8">
        <f t="shared" si="36"/>
        <v>11.2</v>
      </c>
      <c r="CI29" s="8">
        <f t="shared" si="37"/>
        <v>11.581927083333325</v>
      </c>
      <c r="CJ29" s="8">
        <f t="shared" si="81"/>
        <v>106.73713541666682</v>
      </c>
      <c r="CK29" s="8">
        <f t="shared" si="82"/>
        <v>102.13</v>
      </c>
      <c r="CL29" s="8">
        <f t="shared" si="83"/>
        <v>111.38</v>
      </c>
      <c r="CM29" s="8">
        <f t="shared" si="84"/>
        <v>9.25</v>
      </c>
      <c r="CN29" s="8">
        <f t="shared" si="85"/>
        <v>120.61213541666682</v>
      </c>
      <c r="CO29" s="8">
        <f t="shared" si="86"/>
        <v>92.862135416666817</v>
      </c>
      <c r="CP29" s="8">
        <f t="shared" si="44"/>
        <v>106.95</v>
      </c>
      <c r="CQ29" s="8">
        <f t="shared" si="45"/>
        <v>106.73713541666682</v>
      </c>
      <c r="CR29" s="8">
        <f t="shared" si="87"/>
        <v>148.79313372916658</v>
      </c>
      <c r="CS29" s="8">
        <f t="shared" si="88"/>
        <v>137.433538</v>
      </c>
      <c r="CT29" s="8">
        <f t="shared" si="89"/>
        <v>161.194726</v>
      </c>
      <c r="CU29" s="8">
        <f t="shared" si="90"/>
        <v>23.761188000000004</v>
      </c>
      <c r="CV29" s="8">
        <f t="shared" si="91"/>
        <v>184.43491572916659</v>
      </c>
      <c r="CW29" s="8">
        <f t="shared" si="92"/>
        <v>113.15135172916658</v>
      </c>
      <c r="CX29" s="5">
        <f t="shared" si="52"/>
        <v>161.854759</v>
      </c>
      <c r="CY29" s="8">
        <f t="shared" si="53"/>
        <v>148.79313372916658</v>
      </c>
    </row>
    <row r="30" spans="1:103" x14ac:dyDescent="0.25">
      <c r="A30" t="s">
        <v>26</v>
      </c>
      <c r="B30" s="2">
        <v>44271</v>
      </c>
      <c r="C30">
        <v>2021</v>
      </c>
      <c r="D30">
        <v>3</v>
      </c>
      <c r="E30">
        <v>16</v>
      </c>
      <c r="F30" s="3">
        <v>-31</v>
      </c>
      <c r="G30" s="3" t="s">
        <v>50</v>
      </c>
      <c r="H30" s="3">
        <v>1</v>
      </c>
      <c r="I30" s="3">
        <v>1</v>
      </c>
      <c r="J30" s="3" t="s">
        <v>51</v>
      </c>
      <c r="K30" s="3" t="s">
        <v>52</v>
      </c>
      <c r="L30" s="3" t="s">
        <v>30</v>
      </c>
      <c r="M30" s="3" t="s">
        <v>53</v>
      </c>
      <c r="N30" s="4">
        <v>21.05</v>
      </c>
      <c r="O30" s="4">
        <v>2.105</v>
      </c>
      <c r="P30" s="4">
        <v>5.3</v>
      </c>
      <c r="Q30" s="4">
        <v>14.91</v>
      </c>
      <c r="R30" s="4">
        <v>11.08</v>
      </c>
      <c r="S30" s="4">
        <v>74.31</v>
      </c>
      <c r="T30" s="4">
        <v>1.0900000000000001</v>
      </c>
      <c r="U30" s="4">
        <v>9.5510999999999999</v>
      </c>
      <c r="V30" s="4">
        <v>0.94</v>
      </c>
      <c r="W30" s="4">
        <v>10.97</v>
      </c>
      <c r="X30" s="4">
        <v>-15.17</v>
      </c>
      <c r="Y30" s="4">
        <v>100.59</v>
      </c>
      <c r="Z30" s="5">
        <f t="shared" si="0"/>
        <v>154.37438500000002</v>
      </c>
      <c r="AN30" s="9">
        <f t="shared" si="55"/>
        <v>15.627708333333311</v>
      </c>
      <c r="AO30" s="9">
        <f t="shared" si="56"/>
        <v>15.0425</v>
      </c>
      <c r="AP30" s="9">
        <f t="shared" si="57"/>
        <v>16.1875</v>
      </c>
      <c r="AQ30" s="9">
        <f t="shared" si="58"/>
        <v>1.1449999999999996</v>
      </c>
      <c r="AR30" s="9">
        <f t="shared" si="59"/>
        <v>17.345208333333311</v>
      </c>
      <c r="AS30" s="9">
        <f t="shared" si="60"/>
        <v>13.910208333333312</v>
      </c>
      <c r="AT30" s="9">
        <f t="shared" si="4"/>
        <v>14.91</v>
      </c>
      <c r="AU30" s="9">
        <f t="shared" si="61"/>
        <v>15.627708333333311</v>
      </c>
      <c r="AV30" s="9">
        <f t="shared" si="5"/>
        <v>12.046041666666655</v>
      </c>
      <c r="AW30" s="9">
        <f t="shared" si="6"/>
        <v>11.4025</v>
      </c>
      <c r="AX30" s="9">
        <f t="shared" si="7"/>
        <v>12.717500000000001</v>
      </c>
      <c r="AY30" s="9">
        <f t="shared" si="8"/>
        <v>1.3150000000000013</v>
      </c>
      <c r="AZ30" s="9">
        <f t="shared" si="9"/>
        <v>14.018541666666657</v>
      </c>
      <c r="BA30" s="9">
        <f t="shared" si="10"/>
        <v>10.073541666666653</v>
      </c>
      <c r="BB30" s="9">
        <f t="shared" si="11"/>
        <v>11.08</v>
      </c>
      <c r="BC30" s="9">
        <f t="shared" si="12"/>
        <v>12.046041666666655</v>
      </c>
      <c r="BD30" s="8">
        <f t="shared" si="13"/>
        <v>76.992239583333429</v>
      </c>
      <c r="BE30" s="8">
        <f t="shared" si="14"/>
        <v>75.632499999999993</v>
      </c>
      <c r="BF30" s="8">
        <f t="shared" si="15"/>
        <v>78.25833333333334</v>
      </c>
      <c r="BG30" s="8">
        <f t="shared" si="16"/>
        <v>2.6258333333333468</v>
      </c>
      <c r="BH30" s="8">
        <f t="shared" si="17"/>
        <v>80.930989583333456</v>
      </c>
      <c r="BI30" s="8">
        <f t="shared" si="18"/>
        <v>73.053489583333402</v>
      </c>
      <c r="BJ30" s="8">
        <f t="shared" si="1"/>
        <v>74.31</v>
      </c>
      <c r="BK30" s="8">
        <f t="shared" si="19"/>
        <v>76.992239583333429</v>
      </c>
      <c r="BL30" s="8">
        <f t="shared" si="62"/>
        <v>0.99994791666666749</v>
      </c>
      <c r="BM30" s="8">
        <f t="shared" si="63"/>
        <v>0.95750000000000002</v>
      </c>
      <c r="BN30" s="8">
        <f t="shared" si="64"/>
        <v>1.0475000000000001</v>
      </c>
      <c r="BO30" s="8">
        <f t="shared" si="65"/>
        <v>9.000000000000008E-2</v>
      </c>
      <c r="BP30" s="8">
        <f t="shared" si="66"/>
        <v>1.1349479166666676</v>
      </c>
      <c r="BQ30" s="8">
        <f t="shared" si="67"/>
        <v>0.86494791666666737</v>
      </c>
      <c r="BR30" s="8">
        <f t="shared" si="21"/>
        <v>1.0900000000000001</v>
      </c>
      <c r="BS30" s="8">
        <f t="shared" si="68"/>
        <v>0.99994791666666749</v>
      </c>
      <c r="BT30" s="8">
        <f t="shared" si="69"/>
        <v>10.270694270833332</v>
      </c>
      <c r="BU30" s="8">
        <f t="shared" si="70"/>
        <v>9.7436749999999996</v>
      </c>
      <c r="BV30" s="8">
        <f t="shared" si="71"/>
        <v>10.784650000000001</v>
      </c>
      <c r="BW30" s="8">
        <f t="shared" si="72"/>
        <v>1.0409750000000013</v>
      </c>
      <c r="BX30" s="8">
        <f t="shared" si="73"/>
        <v>11.832156770833333</v>
      </c>
      <c r="BY30" s="8">
        <f t="shared" si="74"/>
        <v>8.7092317708333304</v>
      </c>
      <c r="BZ30" s="8">
        <f t="shared" si="28"/>
        <v>9.5510999999999999</v>
      </c>
      <c r="CA30" s="8">
        <f t="shared" si="29"/>
        <v>10.270694270833332</v>
      </c>
      <c r="CB30" s="8">
        <f t="shared" si="75"/>
        <v>11.581927083333325</v>
      </c>
      <c r="CC30" s="8">
        <f t="shared" si="76"/>
        <v>11.112500000000001</v>
      </c>
      <c r="CD30" s="8">
        <f t="shared" si="77"/>
        <v>12</v>
      </c>
      <c r="CE30" s="8">
        <f t="shared" si="78"/>
        <v>0.88749999999999929</v>
      </c>
      <c r="CF30" s="8">
        <f t="shared" si="79"/>
        <v>12.913177083333323</v>
      </c>
      <c r="CG30" s="8">
        <f t="shared" si="80"/>
        <v>10.250677083333326</v>
      </c>
      <c r="CH30" s="8">
        <f t="shared" si="36"/>
        <v>10.97</v>
      </c>
      <c r="CI30" s="8">
        <f t="shared" si="37"/>
        <v>11.581927083333325</v>
      </c>
      <c r="CJ30" s="8">
        <f t="shared" si="81"/>
        <v>106.73713541666682</v>
      </c>
      <c r="CK30" s="8">
        <f t="shared" si="82"/>
        <v>102.13</v>
      </c>
      <c r="CL30" s="8">
        <f t="shared" si="83"/>
        <v>111.38</v>
      </c>
      <c r="CM30" s="8">
        <f t="shared" si="84"/>
        <v>9.25</v>
      </c>
      <c r="CN30" s="8">
        <f t="shared" si="85"/>
        <v>120.61213541666682</v>
      </c>
      <c r="CO30" s="8">
        <f t="shared" si="86"/>
        <v>92.862135416666817</v>
      </c>
      <c r="CP30" s="8">
        <f t="shared" si="44"/>
        <v>100.59</v>
      </c>
      <c r="CQ30" s="8">
        <f t="shared" si="45"/>
        <v>106.73713541666682</v>
      </c>
      <c r="CR30" s="8">
        <f t="shared" si="87"/>
        <v>148.79313372916658</v>
      </c>
      <c r="CS30" s="8">
        <f t="shared" si="88"/>
        <v>137.433538</v>
      </c>
      <c r="CT30" s="8">
        <f t="shared" si="89"/>
        <v>161.194726</v>
      </c>
      <c r="CU30" s="8">
        <f t="shared" si="90"/>
        <v>23.761188000000004</v>
      </c>
      <c r="CV30" s="8">
        <f t="shared" si="91"/>
        <v>184.43491572916659</v>
      </c>
      <c r="CW30" s="8">
        <f t="shared" si="92"/>
        <v>113.15135172916658</v>
      </c>
      <c r="CX30" s="5">
        <f t="shared" si="52"/>
        <v>154.37438500000002</v>
      </c>
      <c r="CY30" s="8">
        <f t="shared" si="53"/>
        <v>148.79313372916658</v>
      </c>
    </row>
    <row r="31" spans="1:103" x14ac:dyDescent="0.25">
      <c r="A31" t="s">
        <v>26</v>
      </c>
      <c r="B31" s="2">
        <v>44271</v>
      </c>
      <c r="C31">
        <v>2021</v>
      </c>
      <c r="D31">
        <v>3</v>
      </c>
      <c r="E31">
        <v>16</v>
      </c>
      <c r="F31" s="3">
        <v>-31</v>
      </c>
      <c r="G31" s="3" t="s">
        <v>50</v>
      </c>
      <c r="H31" s="3">
        <v>1</v>
      </c>
      <c r="I31" s="3">
        <v>2</v>
      </c>
      <c r="J31" s="3" t="s">
        <v>138</v>
      </c>
      <c r="K31" s="3" t="s">
        <v>52</v>
      </c>
      <c r="L31" s="3" t="s">
        <v>30</v>
      </c>
      <c r="M31" s="3" t="s">
        <v>53</v>
      </c>
      <c r="N31" s="4">
        <v>21.05</v>
      </c>
      <c r="O31" s="4">
        <v>2.105</v>
      </c>
      <c r="P31" s="4">
        <v>5.3</v>
      </c>
      <c r="Q31" s="4">
        <v>14.91</v>
      </c>
      <c r="R31" s="4">
        <v>11.08</v>
      </c>
      <c r="S31" s="4">
        <v>74.31</v>
      </c>
      <c r="T31" s="4">
        <v>1.0900000000000001</v>
      </c>
      <c r="U31" s="4">
        <v>9.5510999999999999</v>
      </c>
      <c r="V31" s="4">
        <v>0.94</v>
      </c>
      <c r="W31" s="4">
        <v>10.97</v>
      </c>
      <c r="X31" s="4">
        <v>-15.17</v>
      </c>
      <c r="Y31" s="4">
        <v>100.59</v>
      </c>
      <c r="Z31" s="5">
        <f t="shared" si="0"/>
        <v>154.37438500000002</v>
      </c>
      <c r="AN31" s="9">
        <f t="shared" si="55"/>
        <v>15.627708333333311</v>
      </c>
      <c r="AO31" s="9">
        <f t="shared" si="56"/>
        <v>15.0425</v>
      </c>
      <c r="AP31" s="9">
        <f t="shared" si="57"/>
        <v>16.1875</v>
      </c>
      <c r="AQ31" s="9">
        <f t="shared" si="58"/>
        <v>1.1449999999999996</v>
      </c>
      <c r="AR31" s="9">
        <f t="shared" si="59"/>
        <v>17.345208333333311</v>
      </c>
      <c r="AS31" s="9">
        <f t="shared" si="60"/>
        <v>13.910208333333312</v>
      </c>
      <c r="AT31" s="9">
        <f t="shared" si="4"/>
        <v>14.91</v>
      </c>
      <c r="AU31" s="9">
        <f t="shared" si="61"/>
        <v>15.627708333333311</v>
      </c>
      <c r="AV31" s="9">
        <f t="shared" si="5"/>
        <v>12.046041666666655</v>
      </c>
      <c r="AW31" s="9">
        <f t="shared" si="6"/>
        <v>11.4025</v>
      </c>
      <c r="AX31" s="9">
        <f t="shared" si="7"/>
        <v>12.717500000000001</v>
      </c>
      <c r="AY31" s="9">
        <f t="shared" si="8"/>
        <v>1.3150000000000013</v>
      </c>
      <c r="AZ31" s="9">
        <f t="shared" si="9"/>
        <v>14.018541666666657</v>
      </c>
      <c r="BA31" s="9">
        <f t="shared" si="10"/>
        <v>10.073541666666653</v>
      </c>
      <c r="BB31" s="9">
        <f t="shared" si="11"/>
        <v>11.08</v>
      </c>
      <c r="BC31" s="9">
        <f t="shared" si="12"/>
        <v>12.046041666666655</v>
      </c>
      <c r="BD31" s="8">
        <f t="shared" si="13"/>
        <v>76.992239583333429</v>
      </c>
      <c r="BE31" s="8">
        <f t="shared" si="14"/>
        <v>75.632499999999993</v>
      </c>
      <c r="BF31" s="8">
        <f t="shared" si="15"/>
        <v>78.25833333333334</v>
      </c>
      <c r="BG31" s="8">
        <f t="shared" si="16"/>
        <v>2.6258333333333468</v>
      </c>
      <c r="BH31" s="8">
        <f t="shared" si="17"/>
        <v>80.930989583333456</v>
      </c>
      <c r="BI31" s="8">
        <f t="shared" si="18"/>
        <v>73.053489583333402</v>
      </c>
      <c r="BJ31" s="8">
        <f t="shared" si="1"/>
        <v>74.31</v>
      </c>
      <c r="BK31" s="8">
        <f t="shared" si="19"/>
        <v>76.992239583333429</v>
      </c>
      <c r="BL31" s="8">
        <f t="shared" si="62"/>
        <v>0.99994791666666749</v>
      </c>
      <c r="BM31" s="8">
        <f t="shared" si="63"/>
        <v>0.95750000000000002</v>
      </c>
      <c r="BN31" s="8">
        <f t="shared" si="64"/>
        <v>1.0475000000000001</v>
      </c>
      <c r="BO31" s="8">
        <f t="shared" si="65"/>
        <v>9.000000000000008E-2</v>
      </c>
      <c r="BP31" s="8">
        <f t="shared" si="66"/>
        <v>1.1349479166666676</v>
      </c>
      <c r="BQ31" s="8">
        <f t="shared" si="67"/>
        <v>0.86494791666666737</v>
      </c>
      <c r="BR31" s="8">
        <f t="shared" si="21"/>
        <v>1.0900000000000001</v>
      </c>
      <c r="BS31" s="8">
        <f t="shared" si="68"/>
        <v>0.99994791666666749</v>
      </c>
      <c r="BT31" s="8">
        <f t="shared" si="69"/>
        <v>10.270694270833332</v>
      </c>
      <c r="BU31" s="8">
        <f t="shared" si="70"/>
        <v>9.7436749999999996</v>
      </c>
      <c r="BV31" s="8">
        <f t="shared" si="71"/>
        <v>10.784650000000001</v>
      </c>
      <c r="BW31" s="8">
        <f t="shared" si="72"/>
        <v>1.0409750000000013</v>
      </c>
      <c r="BX31" s="8">
        <f t="shared" si="73"/>
        <v>11.832156770833333</v>
      </c>
      <c r="BY31" s="8">
        <f t="shared" si="74"/>
        <v>8.7092317708333304</v>
      </c>
      <c r="BZ31" s="8">
        <f t="shared" si="28"/>
        <v>9.5510999999999999</v>
      </c>
      <c r="CA31" s="8">
        <f t="shared" si="29"/>
        <v>10.270694270833332</v>
      </c>
      <c r="CB31" s="8">
        <f t="shared" si="75"/>
        <v>11.581927083333325</v>
      </c>
      <c r="CC31" s="8">
        <f t="shared" si="76"/>
        <v>11.112500000000001</v>
      </c>
      <c r="CD31" s="8">
        <f t="shared" si="77"/>
        <v>12</v>
      </c>
      <c r="CE31" s="8">
        <f t="shared" si="78"/>
        <v>0.88749999999999929</v>
      </c>
      <c r="CF31" s="8">
        <f t="shared" si="79"/>
        <v>12.913177083333323</v>
      </c>
      <c r="CG31" s="8">
        <f t="shared" si="80"/>
        <v>10.250677083333326</v>
      </c>
      <c r="CH31" s="8">
        <f t="shared" si="36"/>
        <v>10.97</v>
      </c>
      <c r="CI31" s="8">
        <f t="shared" si="37"/>
        <v>11.581927083333325</v>
      </c>
      <c r="CJ31" s="8">
        <f t="shared" si="81"/>
        <v>106.73713541666682</v>
      </c>
      <c r="CK31" s="8">
        <f t="shared" si="82"/>
        <v>102.13</v>
      </c>
      <c r="CL31" s="8">
        <f t="shared" si="83"/>
        <v>111.38</v>
      </c>
      <c r="CM31" s="8">
        <f t="shared" si="84"/>
        <v>9.25</v>
      </c>
      <c r="CN31" s="8">
        <f t="shared" si="85"/>
        <v>120.61213541666682</v>
      </c>
      <c r="CO31" s="8">
        <f t="shared" si="86"/>
        <v>92.862135416666817</v>
      </c>
      <c r="CP31" s="8">
        <f t="shared" si="44"/>
        <v>100.59</v>
      </c>
      <c r="CQ31" s="8">
        <f t="shared" si="45"/>
        <v>106.73713541666682</v>
      </c>
      <c r="CR31" s="8">
        <f t="shared" si="87"/>
        <v>148.79313372916658</v>
      </c>
      <c r="CS31" s="8">
        <f t="shared" si="88"/>
        <v>137.433538</v>
      </c>
      <c r="CT31" s="8">
        <f t="shared" si="89"/>
        <v>161.194726</v>
      </c>
      <c r="CU31" s="8">
        <f t="shared" si="90"/>
        <v>23.761188000000004</v>
      </c>
      <c r="CV31" s="8">
        <f t="shared" si="91"/>
        <v>184.43491572916659</v>
      </c>
      <c r="CW31" s="8">
        <f t="shared" si="92"/>
        <v>113.15135172916658</v>
      </c>
      <c r="CX31" s="5">
        <f t="shared" si="52"/>
        <v>154.37438500000002</v>
      </c>
      <c r="CY31" s="8">
        <f t="shared" si="53"/>
        <v>148.79313372916658</v>
      </c>
    </row>
    <row r="32" spans="1:103" x14ac:dyDescent="0.25">
      <c r="A32" t="s">
        <v>26</v>
      </c>
      <c r="B32" s="2">
        <v>44271</v>
      </c>
      <c r="C32">
        <v>2021</v>
      </c>
      <c r="D32">
        <v>3</v>
      </c>
      <c r="E32">
        <v>16</v>
      </c>
      <c r="F32" s="3">
        <v>-31</v>
      </c>
      <c r="G32" s="3" t="s">
        <v>50</v>
      </c>
      <c r="H32" s="3">
        <v>1</v>
      </c>
      <c r="I32" s="3">
        <v>3</v>
      </c>
      <c r="J32" s="3" t="s">
        <v>202</v>
      </c>
      <c r="K32" s="3" t="s">
        <v>52</v>
      </c>
      <c r="L32" s="3" t="s">
        <v>30</v>
      </c>
      <c r="M32" s="3" t="s">
        <v>53</v>
      </c>
      <c r="N32" s="4">
        <v>21.05</v>
      </c>
      <c r="O32" s="4">
        <v>2.105</v>
      </c>
      <c r="P32" s="4">
        <v>5.3</v>
      </c>
      <c r="Q32" s="4">
        <v>14.91</v>
      </c>
      <c r="R32" s="4">
        <v>11.08</v>
      </c>
      <c r="S32" s="4">
        <v>74.31</v>
      </c>
      <c r="T32" s="4">
        <v>1.0900000000000001</v>
      </c>
      <c r="U32" s="4">
        <v>9.5510999999999999</v>
      </c>
      <c r="V32" s="4">
        <v>0.94</v>
      </c>
      <c r="W32" s="4">
        <v>10.97</v>
      </c>
      <c r="X32" s="4">
        <v>-15.17</v>
      </c>
      <c r="Y32" s="4">
        <v>100.59</v>
      </c>
      <c r="Z32" s="5">
        <f t="shared" si="0"/>
        <v>154.37438500000002</v>
      </c>
      <c r="AN32" s="9">
        <f t="shared" si="55"/>
        <v>15.627708333333311</v>
      </c>
      <c r="AO32" s="9">
        <f t="shared" si="56"/>
        <v>15.0425</v>
      </c>
      <c r="AP32" s="9">
        <f t="shared" si="57"/>
        <v>16.1875</v>
      </c>
      <c r="AQ32" s="9">
        <f t="shared" si="58"/>
        <v>1.1449999999999996</v>
      </c>
      <c r="AR32" s="9">
        <f t="shared" si="59"/>
        <v>17.345208333333311</v>
      </c>
      <c r="AS32" s="9">
        <f t="shared" si="60"/>
        <v>13.910208333333312</v>
      </c>
      <c r="AT32" s="9">
        <f t="shared" si="4"/>
        <v>14.91</v>
      </c>
      <c r="AU32" s="9">
        <f t="shared" si="61"/>
        <v>15.627708333333311</v>
      </c>
      <c r="AV32" s="9">
        <f t="shared" si="5"/>
        <v>12.046041666666655</v>
      </c>
      <c r="AW32" s="9">
        <f t="shared" si="6"/>
        <v>11.4025</v>
      </c>
      <c r="AX32" s="9">
        <f t="shared" si="7"/>
        <v>12.717500000000001</v>
      </c>
      <c r="AY32" s="9">
        <f t="shared" si="8"/>
        <v>1.3150000000000013</v>
      </c>
      <c r="AZ32" s="9">
        <f t="shared" si="9"/>
        <v>14.018541666666657</v>
      </c>
      <c r="BA32" s="9">
        <f t="shared" si="10"/>
        <v>10.073541666666653</v>
      </c>
      <c r="BB32" s="9">
        <f t="shared" si="11"/>
        <v>11.08</v>
      </c>
      <c r="BC32" s="9">
        <f t="shared" si="12"/>
        <v>12.046041666666655</v>
      </c>
      <c r="BD32" s="8">
        <f t="shared" si="13"/>
        <v>76.992239583333429</v>
      </c>
      <c r="BE32" s="8">
        <f t="shared" si="14"/>
        <v>75.632499999999993</v>
      </c>
      <c r="BF32" s="8">
        <f t="shared" si="15"/>
        <v>78.25833333333334</v>
      </c>
      <c r="BG32" s="8">
        <f t="shared" si="16"/>
        <v>2.6258333333333468</v>
      </c>
      <c r="BH32" s="8">
        <f t="shared" si="17"/>
        <v>80.930989583333456</v>
      </c>
      <c r="BI32" s="8">
        <f t="shared" si="18"/>
        <v>73.053489583333402</v>
      </c>
      <c r="BJ32" s="8">
        <f t="shared" si="1"/>
        <v>74.31</v>
      </c>
      <c r="BK32" s="8">
        <f t="shared" si="19"/>
        <v>76.992239583333429</v>
      </c>
      <c r="BL32" s="8">
        <f t="shared" si="62"/>
        <v>0.99994791666666749</v>
      </c>
      <c r="BM32" s="8">
        <f t="shared" si="63"/>
        <v>0.95750000000000002</v>
      </c>
      <c r="BN32" s="8">
        <f t="shared" si="64"/>
        <v>1.0475000000000001</v>
      </c>
      <c r="BO32" s="8">
        <f t="shared" si="65"/>
        <v>9.000000000000008E-2</v>
      </c>
      <c r="BP32" s="8">
        <f t="shared" si="66"/>
        <v>1.1349479166666676</v>
      </c>
      <c r="BQ32" s="8">
        <f t="shared" si="67"/>
        <v>0.86494791666666737</v>
      </c>
      <c r="BR32" s="8">
        <f t="shared" si="21"/>
        <v>1.0900000000000001</v>
      </c>
      <c r="BS32" s="8">
        <f t="shared" si="68"/>
        <v>0.99994791666666749</v>
      </c>
      <c r="BT32" s="8">
        <f t="shared" si="69"/>
        <v>10.270694270833332</v>
      </c>
      <c r="BU32" s="8">
        <f t="shared" si="70"/>
        <v>9.7436749999999996</v>
      </c>
      <c r="BV32" s="8">
        <f t="shared" si="71"/>
        <v>10.784650000000001</v>
      </c>
      <c r="BW32" s="8">
        <f t="shared" si="72"/>
        <v>1.0409750000000013</v>
      </c>
      <c r="BX32" s="8">
        <f t="shared" si="73"/>
        <v>11.832156770833333</v>
      </c>
      <c r="BY32" s="8">
        <f t="shared" si="74"/>
        <v>8.7092317708333304</v>
      </c>
      <c r="BZ32" s="8">
        <f t="shared" si="28"/>
        <v>9.5510999999999999</v>
      </c>
      <c r="CA32" s="8">
        <f t="shared" si="29"/>
        <v>10.270694270833332</v>
      </c>
      <c r="CB32" s="8">
        <f t="shared" si="75"/>
        <v>11.581927083333325</v>
      </c>
      <c r="CC32" s="8">
        <f t="shared" si="76"/>
        <v>11.112500000000001</v>
      </c>
      <c r="CD32" s="8">
        <f t="shared" si="77"/>
        <v>12</v>
      </c>
      <c r="CE32" s="8">
        <f t="shared" si="78"/>
        <v>0.88749999999999929</v>
      </c>
      <c r="CF32" s="8">
        <f t="shared" si="79"/>
        <v>12.913177083333323</v>
      </c>
      <c r="CG32" s="8">
        <f t="shared" si="80"/>
        <v>10.250677083333326</v>
      </c>
      <c r="CH32" s="8">
        <f t="shared" si="36"/>
        <v>10.97</v>
      </c>
      <c r="CI32" s="8">
        <f t="shared" si="37"/>
        <v>11.581927083333325</v>
      </c>
      <c r="CJ32" s="8">
        <f t="shared" si="81"/>
        <v>106.73713541666682</v>
      </c>
      <c r="CK32" s="8">
        <f t="shared" si="82"/>
        <v>102.13</v>
      </c>
      <c r="CL32" s="8">
        <f t="shared" si="83"/>
        <v>111.38</v>
      </c>
      <c r="CM32" s="8">
        <f t="shared" si="84"/>
        <v>9.25</v>
      </c>
      <c r="CN32" s="8">
        <f t="shared" si="85"/>
        <v>120.61213541666682</v>
      </c>
      <c r="CO32" s="8">
        <f t="shared" si="86"/>
        <v>92.862135416666817</v>
      </c>
      <c r="CP32" s="8">
        <f t="shared" si="44"/>
        <v>100.59</v>
      </c>
      <c r="CQ32" s="8">
        <f t="shared" si="45"/>
        <v>106.73713541666682</v>
      </c>
      <c r="CR32" s="8">
        <f t="shared" si="87"/>
        <v>148.79313372916658</v>
      </c>
      <c r="CS32" s="8">
        <f t="shared" si="88"/>
        <v>137.433538</v>
      </c>
      <c r="CT32" s="8">
        <f t="shared" si="89"/>
        <v>161.194726</v>
      </c>
      <c r="CU32" s="8">
        <f t="shared" si="90"/>
        <v>23.761188000000004</v>
      </c>
      <c r="CV32" s="8">
        <f t="shared" si="91"/>
        <v>184.43491572916659</v>
      </c>
      <c r="CW32" s="8">
        <f t="shared" si="92"/>
        <v>113.15135172916658</v>
      </c>
      <c r="CX32" s="5">
        <f t="shared" si="52"/>
        <v>154.37438500000002</v>
      </c>
      <c r="CY32" s="8">
        <f t="shared" si="53"/>
        <v>148.79313372916658</v>
      </c>
    </row>
    <row r="33" spans="1:103" x14ac:dyDescent="0.25">
      <c r="A33" t="s">
        <v>26</v>
      </c>
      <c r="B33" s="2">
        <v>44271</v>
      </c>
      <c r="C33">
        <v>2021</v>
      </c>
      <c r="D33">
        <v>3</v>
      </c>
      <c r="E33">
        <v>16</v>
      </c>
      <c r="F33" s="3">
        <v>-31</v>
      </c>
      <c r="G33" s="3" t="s">
        <v>50</v>
      </c>
      <c r="H33" s="3">
        <v>4</v>
      </c>
      <c r="I33" s="3">
        <v>1</v>
      </c>
      <c r="J33" s="3" t="s">
        <v>58</v>
      </c>
      <c r="K33" s="3" t="s">
        <v>52</v>
      </c>
      <c r="L33" s="3" t="s">
        <v>39</v>
      </c>
      <c r="M33" s="3" t="s">
        <v>59</v>
      </c>
      <c r="N33" s="4">
        <v>19.59</v>
      </c>
      <c r="O33" s="4">
        <v>1.9590000000000001</v>
      </c>
      <c r="P33" s="4">
        <v>5.3</v>
      </c>
      <c r="Q33" s="4">
        <v>17.07</v>
      </c>
      <c r="R33" s="4">
        <v>13.82</v>
      </c>
      <c r="S33" s="4">
        <v>80.959999999999994</v>
      </c>
      <c r="T33" s="4">
        <v>0.86</v>
      </c>
      <c r="U33" s="4">
        <v>11.7315</v>
      </c>
      <c r="V33" s="4">
        <v>0.73</v>
      </c>
      <c r="W33" s="4">
        <v>11.86</v>
      </c>
      <c r="X33" s="4">
        <v>0.92</v>
      </c>
      <c r="Y33" s="4">
        <v>119.67</v>
      </c>
      <c r="Z33" s="5">
        <f t="shared" si="0"/>
        <v>143.66718300000002</v>
      </c>
      <c r="AN33" s="9">
        <f t="shared" si="55"/>
        <v>15.627708333333311</v>
      </c>
      <c r="AO33" s="9">
        <f t="shared" si="56"/>
        <v>15.0425</v>
      </c>
      <c r="AP33" s="9">
        <f t="shared" si="57"/>
        <v>16.1875</v>
      </c>
      <c r="AQ33" s="9">
        <f t="shared" si="58"/>
        <v>1.1449999999999996</v>
      </c>
      <c r="AR33" s="9">
        <f t="shared" si="59"/>
        <v>17.345208333333311</v>
      </c>
      <c r="AS33" s="9">
        <f t="shared" si="60"/>
        <v>13.910208333333312</v>
      </c>
      <c r="AT33" s="9">
        <f t="shared" si="4"/>
        <v>17.07</v>
      </c>
      <c r="AU33" s="9">
        <f t="shared" si="61"/>
        <v>15.627708333333311</v>
      </c>
      <c r="AV33" s="9">
        <f t="shared" si="5"/>
        <v>12.046041666666655</v>
      </c>
      <c r="AW33" s="9">
        <f t="shared" si="6"/>
        <v>11.4025</v>
      </c>
      <c r="AX33" s="9">
        <f t="shared" si="7"/>
        <v>12.717500000000001</v>
      </c>
      <c r="AY33" s="9">
        <f t="shared" si="8"/>
        <v>1.3150000000000013</v>
      </c>
      <c r="AZ33" s="9">
        <f t="shared" si="9"/>
        <v>14.018541666666657</v>
      </c>
      <c r="BA33" s="9">
        <f t="shared" si="10"/>
        <v>10.073541666666653</v>
      </c>
      <c r="BB33" s="9">
        <f t="shared" si="11"/>
        <v>13.82</v>
      </c>
      <c r="BC33" s="9">
        <f t="shared" si="12"/>
        <v>12.046041666666655</v>
      </c>
      <c r="BD33" s="8">
        <f t="shared" si="13"/>
        <v>76.992239583333429</v>
      </c>
      <c r="BE33" s="8">
        <f t="shared" si="14"/>
        <v>75.632499999999993</v>
      </c>
      <c r="BF33" s="8">
        <f t="shared" si="15"/>
        <v>78.25833333333334</v>
      </c>
      <c r="BG33" s="8">
        <f t="shared" si="16"/>
        <v>2.6258333333333468</v>
      </c>
      <c r="BH33" s="8">
        <f t="shared" si="17"/>
        <v>80.930989583333456</v>
      </c>
      <c r="BI33" s="8">
        <f t="shared" si="18"/>
        <v>73.053489583333402</v>
      </c>
      <c r="BJ33" s="8">
        <f t="shared" si="1"/>
        <v>80.959999999999994</v>
      </c>
      <c r="BK33" s="8">
        <f t="shared" si="19"/>
        <v>76.992239583333429</v>
      </c>
      <c r="BL33" s="8">
        <f t="shared" si="62"/>
        <v>0.99994791666666749</v>
      </c>
      <c r="BM33" s="8">
        <f t="shared" si="63"/>
        <v>0.95750000000000002</v>
      </c>
      <c r="BN33" s="8">
        <f t="shared" si="64"/>
        <v>1.0475000000000001</v>
      </c>
      <c r="BO33" s="8">
        <f t="shared" si="65"/>
        <v>9.000000000000008E-2</v>
      </c>
      <c r="BP33" s="8">
        <f t="shared" si="66"/>
        <v>1.1349479166666676</v>
      </c>
      <c r="BQ33" s="8">
        <f t="shared" si="67"/>
        <v>0.86494791666666737</v>
      </c>
      <c r="BR33" s="8">
        <f t="shared" si="21"/>
        <v>0.86</v>
      </c>
      <c r="BS33" s="8">
        <f t="shared" si="68"/>
        <v>0.99994791666666749</v>
      </c>
      <c r="BT33" s="8">
        <f t="shared" si="69"/>
        <v>10.270694270833332</v>
      </c>
      <c r="BU33" s="8">
        <f t="shared" si="70"/>
        <v>9.7436749999999996</v>
      </c>
      <c r="BV33" s="8">
        <f t="shared" si="71"/>
        <v>10.784650000000001</v>
      </c>
      <c r="BW33" s="8">
        <f t="shared" si="72"/>
        <v>1.0409750000000013</v>
      </c>
      <c r="BX33" s="8">
        <f t="shared" si="73"/>
        <v>11.832156770833333</v>
      </c>
      <c r="BY33" s="8">
        <f t="shared" si="74"/>
        <v>8.7092317708333304</v>
      </c>
      <c r="BZ33" s="8">
        <f t="shared" si="28"/>
        <v>11.7315</v>
      </c>
      <c r="CA33" s="8">
        <f t="shared" si="29"/>
        <v>10.270694270833332</v>
      </c>
      <c r="CB33" s="8">
        <f t="shared" si="75"/>
        <v>11.581927083333325</v>
      </c>
      <c r="CC33" s="8">
        <f t="shared" si="76"/>
        <v>11.112500000000001</v>
      </c>
      <c r="CD33" s="8">
        <f t="shared" si="77"/>
        <v>12</v>
      </c>
      <c r="CE33" s="8">
        <f t="shared" si="78"/>
        <v>0.88749999999999929</v>
      </c>
      <c r="CF33" s="8">
        <f t="shared" si="79"/>
        <v>12.913177083333323</v>
      </c>
      <c r="CG33" s="8">
        <f t="shared" si="80"/>
        <v>10.250677083333326</v>
      </c>
      <c r="CH33" s="8">
        <f t="shared" si="36"/>
        <v>11.86</v>
      </c>
      <c r="CI33" s="8">
        <f t="shared" si="37"/>
        <v>11.581927083333325</v>
      </c>
      <c r="CJ33" s="8">
        <f t="shared" si="81"/>
        <v>106.73713541666682</v>
      </c>
      <c r="CK33" s="8">
        <f t="shared" si="82"/>
        <v>102.13</v>
      </c>
      <c r="CL33" s="8">
        <f t="shared" si="83"/>
        <v>111.38</v>
      </c>
      <c r="CM33" s="8">
        <f t="shared" si="84"/>
        <v>9.25</v>
      </c>
      <c r="CN33" s="8">
        <f t="shared" si="85"/>
        <v>120.61213541666682</v>
      </c>
      <c r="CO33" s="8">
        <f t="shared" si="86"/>
        <v>92.862135416666817</v>
      </c>
      <c r="CP33" s="8">
        <f t="shared" si="44"/>
        <v>119.67</v>
      </c>
      <c r="CQ33" s="8">
        <f t="shared" si="45"/>
        <v>106.73713541666682</v>
      </c>
      <c r="CR33" s="8">
        <f t="shared" si="87"/>
        <v>148.79313372916658</v>
      </c>
      <c r="CS33" s="8">
        <f t="shared" si="88"/>
        <v>137.433538</v>
      </c>
      <c r="CT33" s="8">
        <f t="shared" si="89"/>
        <v>161.194726</v>
      </c>
      <c r="CU33" s="8">
        <f t="shared" si="90"/>
        <v>23.761188000000004</v>
      </c>
      <c r="CV33" s="8">
        <f t="shared" si="91"/>
        <v>184.43491572916659</v>
      </c>
      <c r="CW33" s="8">
        <f t="shared" si="92"/>
        <v>113.15135172916658</v>
      </c>
      <c r="CX33" s="5">
        <f t="shared" si="52"/>
        <v>143.66718300000002</v>
      </c>
      <c r="CY33" s="8">
        <f t="shared" si="53"/>
        <v>148.79313372916658</v>
      </c>
    </row>
    <row r="34" spans="1:103" x14ac:dyDescent="0.25">
      <c r="A34" t="s">
        <v>26</v>
      </c>
      <c r="B34" s="2">
        <v>44271</v>
      </c>
      <c r="C34">
        <v>2021</v>
      </c>
      <c r="D34">
        <v>3</v>
      </c>
      <c r="E34">
        <v>16</v>
      </c>
      <c r="F34" s="3">
        <v>-31</v>
      </c>
      <c r="G34" s="3" t="s">
        <v>50</v>
      </c>
      <c r="H34" s="3">
        <v>4</v>
      </c>
      <c r="I34" s="3">
        <v>2</v>
      </c>
      <c r="J34" s="3" t="s">
        <v>141</v>
      </c>
      <c r="K34" s="3" t="s">
        <v>52</v>
      </c>
      <c r="L34" s="3" t="s">
        <v>39</v>
      </c>
      <c r="M34" s="3" t="s">
        <v>59</v>
      </c>
      <c r="N34" s="4">
        <v>19.59</v>
      </c>
      <c r="O34" s="4">
        <v>1.9590000000000001</v>
      </c>
      <c r="P34" s="4">
        <v>5.3</v>
      </c>
      <c r="Q34" s="4">
        <v>17.07</v>
      </c>
      <c r="R34" s="4">
        <v>13.82</v>
      </c>
      <c r="S34" s="4">
        <v>80.959999999999994</v>
      </c>
      <c r="T34" s="4">
        <v>0.86</v>
      </c>
      <c r="U34" s="4">
        <v>11.7315</v>
      </c>
      <c r="V34" s="4">
        <v>0.73</v>
      </c>
      <c r="W34" s="4">
        <v>11.86</v>
      </c>
      <c r="X34" s="4">
        <v>0.92</v>
      </c>
      <c r="Y34" s="4">
        <v>119.67</v>
      </c>
      <c r="Z34" s="5">
        <f t="shared" si="0"/>
        <v>143.66718300000002</v>
      </c>
      <c r="AN34" s="9">
        <f t="shared" si="55"/>
        <v>15.627708333333311</v>
      </c>
      <c r="AO34" s="9">
        <f t="shared" si="56"/>
        <v>15.0425</v>
      </c>
      <c r="AP34" s="9">
        <f t="shared" si="57"/>
        <v>16.1875</v>
      </c>
      <c r="AQ34" s="9">
        <f t="shared" si="58"/>
        <v>1.1449999999999996</v>
      </c>
      <c r="AR34" s="9">
        <f t="shared" si="59"/>
        <v>17.345208333333311</v>
      </c>
      <c r="AS34" s="9">
        <f t="shared" si="60"/>
        <v>13.910208333333312</v>
      </c>
      <c r="AT34" s="9">
        <f t="shared" si="4"/>
        <v>17.07</v>
      </c>
      <c r="AU34" s="9">
        <f t="shared" si="61"/>
        <v>15.627708333333311</v>
      </c>
      <c r="AV34" s="9">
        <f t="shared" si="5"/>
        <v>12.046041666666655</v>
      </c>
      <c r="AW34" s="9">
        <f t="shared" si="6"/>
        <v>11.4025</v>
      </c>
      <c r="AX34" s="9">
        <f t="shared" si="7"/>
        <v>12.717500000000001</v>
      </c>
      <c r="AY34" s="9">
        <f t="shared" si="8"/>
        <v>1.3150000000000013</v>
      </c>
      <c r="AZ34" s="9">
        <f t="shared" si="9"/>
        <v>14.018541666666657</v>
      </c>
      <c r="BA34" s="9">
        <f t="shared" si="10"/>
        <v>10.073541666666653</v>
      </c>
      <c r="BB34" s="9">
        <f t="shared" si="11"/>
        <v>13.82</v>
      </c>
      <c r="BC34" s="9">
        <f t="shared" si="12"/>
        <v>12.046041666666655</v>
      </c>
      <c r="BD34" s="8">
        <f t="shared" si="13"/>
        <v>76.992239583333429</v>
      </c>
      <c r="BE34" s="8">
        <f t="shared" si="14"/>
        <v>75.632499999999993</v>
      </c>
      <c r="BF34" s="8">
        <f t="shared" si="15"/>
        <v>78.25833333333334</v>
      </c>
      <c r="BG34" s="8">
        <f t="shared" si="16"/>
        <v>2.6258333333333468</v>
      </c>
      <c r="BH34" s="8">
        <f t="shared" si="17"/>
        <v>80.930989583333456</v>
      </c>
      <c r="BI34" s="8">
        <f t="shared" si="18"/>
        <v>73.053489583333402</v>
      </c>
      <c r="BJ34" s="8">
        <f t="shared" si="1"/>
        <v>80.959999999999994</v>
      </c>
      <c r="BK34" s="8">
        <f t="shared" si="19"/>
        <v>76.992239583333429</v>
      </c>
      <c r="BL34" s="8">
        <f t="shared" si="62"/>
        <v>0.99994791666666749</v>
      </c>
      <c r="BM34" s="8">
        <f t="shared" si="63"/>
        <v>0.95750000000000002</v>
      </c>
      <c r="BN34" s="8">
        <f t="shared" si="64"/>
        <v>1.0475000000000001</v>
      </c>
      <c r="BO34" s="8">
        <f t="shared" si="65"/>
        <v>9.000000000000008E-2</v>
      </c>
      <c r="BP34" s="8">
        <f t="shared" si="66"/>
        <v>1.1349479166666676</v>
      </c>
      <c r="BQ34" s="8">
        <f t="shared" si="67"/>
        <v>0.86494791666666737</v>
      </c>
      <c r="BR34" s="8">
        <f t="shared" si="21"/>
        <v>0.86</v>
      </c>
      <c r="BS34" s="8">
        <f t="shared" si="68"/>
        <v>0.99994791666666749</v>
      </c>
      <c r="BT34" s="8">
        <f t="shared" si="69"/>
        <v>10.270694270833332</v>
      </c>
      <c r="BU34" s="8">
        <f t="shared" si="70"/>
        <v>9.7436749999999996</v>
      </c>
      <c r="BV34" s="8">
        <f t="shared" si="71"/>
        <v>10.784650000000001</v>
      </c>
      <c r="BW34" s="8">
        <f t="shared" si="72"/>
        <v>1.0409750000000013</v>
      </c>
      <c r="BX34" s="8">
        <f t="shared" si="73"/>
        <v>11.832156770833333</v>
      </c>
      <c r="BY34" s="8">
        <f t="shared" si="74"/>
        <v>8.7092317708333304</v>
      </c>
      <c r="BZ34" s="8">
        <f t="shared" si="28"/>
        <v>11.7315</v>
      </c>
      <c r="CA34" s="8">
        <f t="shared" si="29"/>
        <v>10.270694270833332</v>
      </c>
      <c r="CB34" s="8">
        <f t="shared" si="75"/>
        <v>11.581927083333325</v>
      </c>
      <c r="CC34" s="8">
        <f t="shared" si="76"/>
        <v>11.112500000000001</v>
      </c>
      <c r="CD34" s="8">
        <f t="shared" si="77"/>
        <v>12</v>
      </c>
      <c r="CE34" s="8">
        <f t="shared" si="78"/>
        <v>0.88749999999999929</v>
      </c>
      <c r="CF34" s="8">
        <f t="shared" si="79"/>
        <v>12.913177083333323</v>
      </c>
      <c r="CG34" s="8">
        <f t="shared" si="80"/>
        <v>10.250677083333326</v>
      </c>
      <c r="CH34" s="8">
        <f t="shared" si="36"/>
        <v>11.86</v>
      </c>
      <c r="CI34" s="8">
        <f t="shared" si="37"/>
        <v>11.581927083333325</v>
      </c>
      <c r="CJ34" s="8">
        <f t="shared" si="81"/>
        <v>106.73713541666682</v>
      </c>
      <c r="CK34" s="8">
        <f t="shared" si="82"/>
        <v>102.13</v>
      </c>
      <c r="CL34" s="8">
        <f t="shared" si="83"/>
        <v>111.38</v>
      </c>
      <c r="CM34" s="8">
        <f t="shared" si="84"/>
        <v>9.25</v>
      </c>
      <c r="CN34" s="8">
        <f t="shared" si="85"/>
        <v>120.61213541666682</v>
      </c>
      <c r="CO34" s="8">
        <f t="shared" si="86"/>
        <v>92.862135416666817</v>
      </c>
      <c r="CP34" s="8">
        <f t="shared" si="44"/>
        <v>119.67</v>
      </c>
      <c r="CQ34" s="8">
        <f t="shared" si="45"/>
        <v>106.73713541666682</v>
      </c>
      <c r="CR34" s="8">
        <f t="shared" si="87"/>
        <v>148.79313372916658</v>
      </c>
      <c r="CS34" s="8">
        <f t="shared" si="88"/>
        <v>137.433538</v>
      </c>
      <c r="CT34" s="8">
        <f t="shared" si="89"/>
        <v>161.194726</v>
      </c>
      <c r="CU34" s="8">
        <f t="shared" si="90"/>
        <v>23.761188000000004</v>
      </c>
      <c r="CV34" s="8">
        <f t="shared" si="91"/>
        <v>184.43491572916659</v>
      </c>
      <c r="CW34" s="8">
        <f t="shared" si="92"/>
        <v>113.15135172916658</v>
      </c>
      <c r="CX34" s="5">
        <f t="shared" si="52"/>
        <v>143.66718300000002</v>
      </c>
      <c r="CY34" s="8">
        <f t="shared" si="53"/>
        <v>148.79313372916658</v>
      </c>
    </row>
    <row r="35" spans="1:103" x14ac:dyDescent="0.25">
      <c r="A35" t="s">
        <v>26</v>
      </c>
      <c r="B35" s="2">
        <v>44271</v>
      </c>
      <c r="C35">
        <v>2021</v>
      </c>
      <c r="D35">
        <v>3</v>
      </c>
      <c r="E35">
        <v>16</v>
      </c>
      <c r="F35" s="3">
        <v>-31</v>
      </c>
      <c r="G35" s="3" t="s">
        <v>50</v>
      </c>
      <c r="H35" s="3">
        <v>4</v>
      </c>
      <c r="I35" s="3">
        <v>3</v>
      </c>
      <c r="J35" s="3" t="s">
        <v>205</v>
      </c>
      <c r="K35" s="3" t="s">
        <v>52</v>
      </c>
      <c r="L35" s="3" t="s">
        <v>39</v>
      </c>
      <c r="M35" s="3" t="s">
        <v>59</v>
      </c>
      <c r="N35" s="4">
        <v>19.59</v>
      </c>
      <c r="O35" s="4">
        <v>1.9590000000000001</v>
      </c>
      <c r="P35" s="4">
        <v>5.3</v>
      </c>
      <c r="Q35" s="4">
        <v>17.07</v>
      </c>
      <c r="R35" s="4">
        <v>13.82</v>
      </c>
      <c r="S35" s="4">
        <v>80.959999999999994</v>
      </c>
      <c r="T35" s="4">
        <v>0.86</v>
      </c>
      <c r="U35" s="4">
        <v>11.7315</v>
      </c>
      <c r="V35" s="4">
        <v>0.73</v>
      </c>
      <c r="W35" s="4">
        <v>11.86</v>
      </c>
      <c r="X35" s="4">
        <v>0.92</v>
      </c>
      <c r="Y35" s="4">
        <v>119.67</v>
      </c>
      <c r="Z35" s="5">
        <f t="shared" ref="Z35:Z66" si="97">6667*11*O35/1000</f>
        <v>143.66718300000002</v>
      </c>
      <c r="AN35" s="9">
        <f t="shared" si="55"/>
        <v>15.627708333333311</v>
      </c>
      <c r="AO35" s="9">
        <f t="shared" si="56"/>
        <v>15.0425</v>
      </c>
      <c r="AP35" s="9">
        <f t="shared" si="57"/>
        <v>16.1875</v>
      </c>
      <c r="AQ35" s="9">
        <f t="shared" si="58"/>
        <v>1.1449999999999996</v>
      </c>
      <c r="AR35" s="9">
        <f t="shared" si="59"/>
        <v>17.345208333333311</v>
      </c>
      <c r="AS35" s="9">
        <f t="shared" si="60"/>
        <v>13.910208333333312</v>
      </c>
      <c r="AT35" s="9">
        <f t="shared" si="4"/>
        <v>17.07</v>
      </c>
      <c r="AU35" s="9">
        <f t="shared" si="61"/>
        <v>15.627708333333311</v>
      </c>
      <c r="AV35" s="9">
        <f t="shared" si="5"/>
        <v>12.046041666666655</v>
      </c>
      <c r="AW35" s="9">
        <f t="shared" si="6"/>
        <v>11.4025</v>
      </c>
      <c r="AX35" s="9">
        <f t="shared" si="7"/>
        <v>12.717500000000001</v>
      </c>
      <c r="AY35" s="9">
        <f t="shared" si="8"/>
        <v>1.3150000000000013</v>
      </c>
      <c r="AZ35" s="9">
        <f t="shared" si="9"/>
        <v>14.018541666666657</v>
      </c>
      <c r="BA35" s="9">
        <f t="shared" si="10"/>
        <v>10.073541666666653</v>
      </c>
      <c r="BB35" s="9">
        <f t="shared" si="11"/>
        <v>13.82</v>
      </c>
      <c r="BC35" s="9">
        <f t="shared" si="12"/>
        <v>12.046041666666655</v>
      </c>
      <c r="BD35" s="8">
        <f t="shared" si="13"/>
        <v>76.992239583333429</v>
      </c>
      <c r="BE35" s="8">
        <f t="shared" si="14"/>
        <v>75.632499999999993</v>
      </c>
      <c r="BF35" s="8">
        <f t="shared" si="15"/>
        <v>78.25833333333334</v>
      </c>
      <c r="BG35" s="8">
        <f t="shared" si="16"/>
        <v>2.6258333333333468</v>
      </c>
      <c r="BH35" s="8">
        <f t="shared" si="17"/>
        <v>80.930989583333456</v>
      </c>
      <c r="BI35" s="8">
        <f t="shared" si="18"/>
        <v>73.053489583333402</v>
      </c>
      <c r="BJ35" s="8">
        <f t="shared" ref="BJ35:BJ66" si="98">S35</f>
        <v>80.959999999999994</v>
      </c>
      <c r="BK35" s="8">
        <f t="shared" si="19"/>
        <v>76.992239583333429</v>
      </c>
      <c r="BL35" s="8">
        <f t="shared" si="62"/>
        <v>0.99994791666666749</v>
      </c>
      <c r="BM35" s="8">
        <f t="shared" si="63"/>
        <v>0.95750000000000002</v>
      </c>
      <c r="BN35" s="8">
        <f t="shared" si="64"/>
        <v>1.0475000000000001</v>
      </c>
      <c r="BO35" s="8">
        <f t="shared" si="65"/>
        <v>9.000000000000008E-2</v>
      </c>
      <c r="BP35" s="8">
        <f t="shared" si="66"/>
        <v>1.1349479166666676</v>
      </c>
      <c r="BQ35" s="8">
        <f t="shared" si="67"/>
        <v>0.86494791666666737</v>
      </c>
      <c r="BR35" s="8">
        <f t="shared" si="21"/>
        <v>0.86</v>
      </c>
      <c r="BS35" s="8">
        <f t="shared" si="68"/>
        <v>0.99994791666666749</v>
      </c>
      <c r="BT35" s="8">
        <f t="shared" si="69"/>
        <v>10.270694270833332</v>
      </c>
      <c r="BU35" s="8">
        <f t="shared" si="70"/>
        <v>9.7436749999999996</v>
      </c>
      <c r="BV35" s="8">
        <f t="shared" si="71"/>
        <v>10.784650000000001</v>
      </c>
      <c r="BW35" s="8">
        <f t="shared" si="72"/>
        <v>1.0409750000000013</v>
      </c>
      <c r="BX35" s="8">
        <f t="shared" si="73"/>
        <v>11.832156770833333</v>
      </c>
      <c r="BY35" s="8">
        <f t="shared" si="74"/>
        <v>8.7092317708333304</v>
      </c>
      <c r="BZ35" s="8">
        <f t="shared" si="28"/>
        <v>11.7315</v>
      </c>
      <c r="CA35" s="8">
        <f t="shared" si="29"/>
        <v>10.270694270833332</v>
      </c>
      <c r="CB35" s="8">
        <f t="shared" si="75"/>
        <v>11.581927083333325</v>
      </c>
      <c r="CC35" s="8">
        <f t="shared" si="76"/>
        <v>11.112500000000001</v>
      </c>
      <c r="CD35" s="8">
        <f t="shared" si="77"/>
        <v>12</v>
      </c>
      <c r="CE35" s="8">
        <f t="shared" si="78"/>
        <v>0.88749999999999929</v>
      </c>
      <c r="CF35" s="8">
        <f t="shared" si="79"/>
        <v>12.913177083333323</v>
      </c>
      <c r="CG35" s="8">
        <f t="shared" si="80"/>
        <v>10.250677083333326</v>
      </c>
      <c r="CH35" s="8">
        <f t="shared" si="36"/>
        <v>11.86</v>
      </c>
      <c r="CI35" s="8">
        <f t="shared" si="37"/>
        <v>11.581927083333325</v>
      </c>
      <c r="CJ35" s="8">
        <f t="shared" si="81"/>
        <v>106.73713541666682</v>
      </c>
      <c r="CK35" s="8">
        <f t="shared" si="82"/>
        <v>102.13</v>
      </c>
      <c r="CL35" s="8">
        <f t="shared" si="83"/>
        <v>111.38</v>
      </c>
      <c r="CM35" s="8">
        <f t="shared" si="84"/>
        <v>9.25</v>
      </c>
      <c r="CN35" s="8">
        <f t="shared" si="85"/>
        <v>120.61213541666682</v>
      </c>
      <c r="CO35" s="8">
        <f t="shared" si="86"/>
        <v>92.862135416666817</v>
      </c>
      <c r="CP35" s="8">
        <f t="shared" si="44"/>
        <v>119.67</v>
      </c>
      <c r="CQ35" s="8">
        <f t="shared" si="45"/>
        <v>106.73713541666682</v>
      </c>
      <c r="CR35" s="8">
        <f t="shared" si="87"/>
        <v>148.79313372916658</v>
      </c>
      <c r="CS35" s="8">
        <f t="shared" si="88"/>
        <v>137.433538</v>
      </c>
      <c r="CT35" s="8">
        <f t="shared" si="89"/>
        <v>161.194726</v>
      </c>
      <c r="CU35" s="8">
        <f t="shared" si="90"/>
        <v>23.761188000000004</v>
      </c>
      <c r="CV35" s="8">
        <f t="shared" si="91"/>
        <v>184.43491572916659</v>
      </c>
      <c r="CW35" s="8">
        <f t="shared" si="92"/>
        <v>113.15135172916658</v>
      </c>
      <c r="CX35" s="5">
        <f t="shared" si="52"/>
        <v>143.66718300000002</v>
      </c>
      <c r="CY35" s="8">
        <f t="shared" si="53"/>
        <v>148.79313372916658</v>
      </c>
    </row>
    <row r="36" spans="1:103" x14ac:dyDescent="0.25">
      <c r="A36" t="s">
        <v>26</v>
      </c>
      <c r="B36" s="2">
        <v>44271</v>
      </c>
      <c r="C36">
        <v>2021</v>
      </c>
      <c r="D36">
        <v>3</v>
      </c>
      <c r="E36">
        <v>16</v>
      </c>
      <c r="F36" s="3">
        <v>-31</v>
      </c>
      <c r="G36" s="3" t="s">
        <v>50</v>
      </c>
      <c r="H36" s="3">
        <v>3</v>
      </c>
      <c r="I36" s="3">
        <v>1</v>
      </c>
      <c r="J36" s="3" t="s">
        <v>56</v>
      </c>
      <c r="K36" s="3" t="s">
        <v>52</v>
      </c>
      <c r="L36" s="3" t="s">
        <v>36</v>
      </c>
      <c r="M36" s="3" t="s">
        <v>57</v>
      </c>
      <c r="N36" s="4">
        <v>21.59</v>
      </c>
      <c r="O36" s="4">
        <v>2.1589999999999998</v>
      </c>
      <c r="P36" s="4">
        <v>5.2</v>
      </c>
      <c r="Q36" s="4">
        <v>16.8</v>
      </c>
      <c r="R36" s="4">
        <v>13.61</v>
      </c>
      <c r="S36" s="4">
        <v>81.010000000000005</v>
      </c>
      <c r="T36" s="4">
        <v>0.86</v>
      </c>
      <c r="U36" s="4">
        <v>11.4315</v>
      </c>
      <c r="V36" s="4">
        <v>0.72</v>
      </c>
      <c r="W36" s="4">
        <v>12.47</v>
      </c>
      <c r="X36" s="4">
        <v>-1.59</v>
      </c>
      <c r="Y36" s="4">
        <v>116.69</v>
      </c>
      <c r="Z36" s="5">
        <f t="shared" si="97"/>
        <v>158.33458299999998</v>
      </c>
      <c r="AN36" s="9">
        <f t="shared" si="55"/>
        <v>15.627708333333311</v>
      </c>
      <c r="AO36" s="9">
        <f t="shared" si="56"/>
        <v>15.0425</v>
      </c>
      <c r="AP36" s="9">
        <f t="shared" si="57"/>
        <v>16.1875</v>
      </c>
      <c r="AQ36" s="9">
        <f t="shared" si="58"/>
        <v>1.1449999999999996</v>
      </c>
      <c r="AR36" s="9">
        <f t="shared" si="59"/>
        <v>17.345208333333311</v>
      </c>
      <c r="AS36" s="9">
        <f t="shared" si="60"/>
        <v>13.910208333333312</v>
      </c>
      <c r="AT36" s="9">
        <f t="shared" si="4"/>
        <v>16.8</v>
      </c>
      <c r="AU36" s="9">
        <f t="shared" si="61"/>
        <v>15.627708333333311</v>
      </c>
      <c r="AV36" s="9">
        <f t="shared" si="5"/>
        <v>12.046041666666655</v>
      </c>
      <c r="AW36" s="9">
        <f t="shared" si="6"/>
        <v>11.4025</v>
      </c>
      <c r="AX36" s="9">
        <f t="shared" si="7"/>
        <v>12.717500000000001</v>
      </c>
      <c r="AY36" s="9">
        <f t="shared" si="8"/>
        <v>1.3150000000000013</v>
      </c>
      <c r="AZ36" s="9">
        <f t="shared" si="9"/>
        <v>14.018541666666657</v>
      </c>
      <c r="BA36" s="9">
        <f t="shared" si="10"/>
        <v>10.073541666666653</v>
      </c>
      <c r="BB36" s="9">
        <f t="shared" si="11"/>
        <v>13.61</v>
      </c>
      <c r="BC36" s="9">
        <f t="shared" si="12"/>
        <v>12.046041666666655</v>
      </c>
      <c r="BD36" s="8">
        <f t="shared" si="13"/>
        <v>76.992239583333429</v>
      </c>
      <c r="BE36" s="8">
        <f t="shared" si="14"/>
        <v>75.632499999999993</v>
      </c>
      <c r="BF36" s="8">
        <f t="shared" si="15"/>
        <v>78.25833333333334</v>
      </c>
      <c r="BG36" s="8">
        <f t="shared" si="16"/>
        <v>2.6258333333333468</v>
      </c>
      <c r="BH36" s="8">
        <f t="shared" si="17"/>
        <v>80.930989583333456</v>
      </c>
      <c r="BI36" s="8">
        <f t="shared" si="18"/>
        <v>73.053489583333402</v>
      </c>
      <c r="BJ36" s="8">
        <f t="shared" si="98"/>
        <v>81.010000000000005</v>
      </c>
      <c r="BK36" s="8">
        <f t="shared" si="19"/>
        <v>76.992239583333429</v>
      </c>
      <c r="BL36" s="8">
        <f t="shared" si="62"/>
        <v>0.99994791666666749</v>
      </c>
      <c r="BM36" s="8">
        <f t="shared" si="63"/>
        <v>0.95750000000000002</v>
      </c>
      <c r="BN36" s="8">
        <f t="shared" si="64"/>
        <v>1.0475000000000001</v>
      </c>
      <c r="BO36" s="8">
        <f t="shared" si="65"/>
        <v>9.000000000000008E-2</v>
      </c>
      <c r="BP36" s="8">
        <f t="shared" si="66"/>
        <v>1.1349479166666676</v>
      </c>
      <c r="BQ36" s="8">
        <f t="shared" si="67"/>
        <v>0.86494791666666737</v>
      </c>
      <c r="BR36" s="8">
        <f t="shared" si="21"/>
        <v>0.86</v>
      </c>
      <c r="BS36" s="8">
        <f t="shared" si="68"/>
        <v>0.99994791666666749</v>
      </c>
      <c r="BT36" s="8">
        <f t="shared" si="69"/>
        <v>10.270694270833332</v>
      </c>
      <c r="BU36" s="8">
        <f t="shared" si="70"/>
        <v>9.7436749999999996</v>
      </c>
      <c r="BV36" s="8">
        <f t="shared" si="71"/>
        <v>10.784650000000001</v>
      </c>
      <c r="BW36" s="8">
        <f t="shared" si="72"/>
        <v>1.0409750000000013</v>
      </c>
      <c r="BX36" s="8">
        <f t="shared" si="73"/>
        <v>11.832156770833333</v>
      </c>
      <c r="BY36" s="8">
        <f t="shared" si="74"/>
        <v>8.7092317708333304</v>
      </c>
      <c r="BZ36" s="8">
        <f t="shared" si="28"/>
        <v>11.4315</v>
      </c>
      <c r="CA36" s="8">
        <f t="shared" si="29"/>
        <v>10.270694270833332</v>
      </c>
      <c r="CB36" s="8">
        <f t="shared" si="75"/>
        <v>11.581927083333325</v>
      </c>
      <c r="CC36" s="8">
        <f t="shared" si="76"/>
        <v>11.112500000000001</v>
      </c>
      <c r="CD36" s="8">
        <f t="shared" si="77"/>
        <v>12</v>
      </c>
      <c r="CE36" s="8">
        <f t="shared" si="78"/>
        <v>0.88749999999999929</v>
      </c>
      <c r="CF36" s="8">
        <f t="shared" si="79"/>
        <v>12.913177083333323</v>
      </c>
      <c r="CG36" s="8">
        <f t="shared" si="80"/>
        <v>10.250677083333326</v>
      </c>
      <c r="CH36" s="8">
        <f t="shared" si="36"/>
        <v>12.47</v>
      </c>
      <c r="CI36" s="8">
        <f t="shared" si="37"/>
        <v>11.581927083333325</v>
      </c>
      <c r="CJ36" s="8">
        <f t="shared" si="81"/>
        <v>106.73713541666682</v>
      </c>
      <c r="CK36" s="8">
        <f t="shared" si="82"/>
        <v>102.13</v>
      </c>
      <c r="CL36" s="8">
        <f t="shared" si="83"/>
        <v>111.38</v>
      </c>
      <c r="CM36" s="8">
        <f t="shared" si="84"/>
        <v>9.25</v>
      </c>
      <c r="CN36" s="8">
        <f t="shared" si="85"/>
        <v>120.61213541666682</v>
      </c>
      <c r="CO36" s="8">
        <f t="shared" si="86"/>
        <v>92.862135416666817</v>
      </c>
      <c r="CP36" s="8">
        <f t="shared" si="44"/>
        <v>116.69</v>
      </c>
      <c r="CQ36" s="8">
        <f t="shared" si="45"/>
        <v>106.73713541666682</v>
      </c>
      <c r="CR36" s="8">
        <f t="shared" si="87"/>
        <v>148.79313372916658</v>
      </c>
      <c r="CS36" s="8">
        <f t="shared" si="88"/>
        <v>137.433538</v>
      </c>
      <c r="CT36" s="8">
        <f t="shared" si="89"/>
        <v>161.194726</v>
      </c>
      <c r="CU36" s="8">
        <f t="shared" si="90"/>
        <v>23.761188000000004</v>
      </c>
      <c r="CV36" s="8">
        <f t="shared" si="91"/>
        <v>184.43491572916659</v>
      </c>
      <c r="CW36" s="8">
        <f t="shared" si="92"/>
        <v>113.15135172916658</v>
      </c>
      <c r="CX36" s="5">
        <f t="shared" si="52"/>
        <v>158.33458299999998</v>
      </c>
      <c r="CY36" s="8">
        <f t="shared" si="53"/>
        <v>148.79313372916658</v>
      </c>
    </row>
    <row r="37" spans="1:103" x14ac:dyDescent="0.25">
      <c r="A37" t="s">
        <v>26</v>
      </c>
      <c r="B37" s="2">
        <v>44271</v>
      </c>
      <c r="C37">
        <v>2021</v>
      </c>
      <c r="D37">
        <v>3</v>
      </c>
      <c r="E37">
        <v>16</v>
      </c>
      <c r="F37" s="3">
        <v>-31</v>
      </c>
      <c r="G37" s="3" t="s">
        <v>50</v>
      </c>
      <c r="H37" s="3">
        <v>3</v>
      </c>
      <c r="I37" s="3">
        <v>2</v>
      </c>
      <c r="J37" s="3" t="s">
        <v>140</v>
      </c>
      <c r="K37" s="3" t="s">
        <v>52</v>
      </c>
      <c r="L37" s="3" t="s">
        <v>36</v>
      </c>
      <c r="M37" s="3" t="s">
        <v>57</v>
      </c>
      <c r="N37" s="4">
        <v>21.59</v>
      </c>
      <c r="O37" s="4">
        <v>2.1589999999999998</v>
      </c>
      <c r="P37" s="4">
        <v>5.2</v>
      </c>
      <c r="Q37" s="4">
        <v>16.8</v>
      </c>
      <c r="R37" s="4">
        <v>13.61</v>
      </c>
      <c r="S37" s="4">
        <v>81.010000000000005</v>
      </c>
      <c r="T37" s="4">
        <v>0.86</v>
      </c>
      <c r="U37" s="4">
        <v>11.4315</v>
      </c>
      <c r="V37" s="4">
        <v>0.72</v>
      </c>
      <c r="W37" s="4">
        <v>12.47</v>
      </c>
      <c r="X37" s="4">
        <v>-1.59</v>
      </c>
      <c r="Y37" s="4">
        <v>116.69</v>
      </c>
      <c r="Z37" s="5">
        <f t="shared" si="97"/>
        <v>158.33458299999998</v>
      </c>
      <c r="AN37" s="9">
        <f t="shared" si="55"/>
        <v>15.627708333333311</v>
      </c>
      <c r="AO37" s="9">
        <f t="shared" si="56"/>
        <v>15.0425</v>
      </c>
      <c r="AP37" s="9">
        <f t="shared" si="57"/>
        <v>16.1875</v>
      </c>
      <c r="AQ37" s="9">
        <f t="shared" si="58"/>
        <v>1.1449999999999996</v>
      </c>
      <c r="AR37" s="9">
        <f t="shared" si="59"/>
        <v>17.345208333333311</v>
      </c>
      <c r="AS37" s="9">
        <f t="shared" si="60"/>
        <v>13.910208333333312</v>
      </c>
      <c r="AT37" s="9">
        <f t="shared" si="4"/>
        <v>16.8</v>
      </c>
      <c r="AU37" s="9">
        <f t="shared" si="61"/>
        <v>15.627708333333311</v>
      </c>
      <c r="AV37" s="9">
        <f t="shared" si="5"/>
        <v>12.046041666666655</v>
      </c>
      <c r="AW37" s="9">
        <f t="shared" si="6"/>
        <v>11.4025</v>
      </c>
      <c r="AX37" s="9">
        <f t="shared" si="7"/>
        <v>12.717500000000001</v>
      </c>
      <c r="AY37" s="9">
        <f t="shared" si="8"/>
        <v>1.3150000000000013</v>
      </c>
      <c r="AZ37" s="9">
        <f t="shared" si="9"/>
        <v>14.018541666666657</v>
      </c>
      <c r="BA37" s="9">
        <f t="shared" si="10"/>
        <v>10.073541666666653</v>
      </c>
      <c r="BB37" s="9">
        <f t="shared" si="11"/>
        <v>13.61</v>
      </c>
      <c r="BC37" s="9">
        <f t="shared" si="12"/>
        <v>12.046041666666655</v>
      </c>
      <c r="BD37" s="8">
        <f t="shared" si="13"/>
        <v>76.992239583333429</v>
      </c>
      <c r="BE37" s="8">
        <f t="shared" si="14"/>
        <v>75.632499999999993</v>
      </c>
      <c r="BF37" s="8">
        <f t="shared" si="15"/>
        <v>78.25833333333334</v>
      </c>
      <c r="BG37" s="8">
        <f t="shared" si="16"/>
        <v>2.6258333333333468</v>
      </c>
      <c r="BH37" s="8">
        <f t="shared" si="17"/>
        <v>80.930989583333456</v>
      </c>
      <c r="BI37" s="8">
        <f t="shared" si="18"/>
        <v>73.053489583333402</v>
      </c>
      <c r="BJ37" s="8">
        <f t="shared" si="98"/>
        <v>81.010000000000005</v>
      </c>
      <c r="BK37" s="8">
        <f t="shared" si="19"/>
        <v>76.992239583333429</v>
      </c>
      <c r="BL37" s="8">
        <f t="shared" si="62"/>
        <v>0.99994791666666749</v>
      </c>
      <c r="BM37" s="8">
        <f t="shared" si="63"/>
        <v>0.95750000000000002</v>
      </c>
      <c r="BN37" s="8">
        <f t="shared" si="64"/>
        <v>1.0475000000000001</v>
      </c>
      <c r="BO37" s="8">
        <f t="shared" si="65"/>
        <v>9.000000000000008E-2</v>
      </c>
      <c r="BP37" s="8">
        <f t="shared" si="66"/>
        <v>1.1349479166666676</v>
      </c>
      <c r="BQ37" s="8">
        <f t="shared" si="67"/>
        <v>0.86494791666666737</v>
      </c>
      <c r="BR37" s="8">
        <f t="shared" si="21"/>
        <v>0.86</v>
      </c>
      <c r="BS37" s="8">
        <f t="shared" si="68"/>
        <v>0.99994791666666749</v>
      </c>
      <c r="BT37" s="8">
        <f t="shared" si="69"/>
        <v>10.270694270833332</v>
      </c>
      <c r="BU37" s="8">
        <f t="shared" si="70"/>
        <v>9.7436749999999996</v>
      </c>
      <c r="BV37" s="8">
        <f t="shared" si="71"/>
        <v>10.784650000000001</v>
      </c>
      <c r="BW37" s="8">
        <f t="shared" si="72"/>
        <v>1.0409750000000013</v>
      </c>
      <c r="BX37" s="8">
        <f t="shared" si="73"/>
        <v>11.832156770833333</v>
      </c>
      <c r="BY37" s="8">
        <f t="shared" si="74"/>
        <v>8.7092317708333304</v>
      </c>
      <c r="BZ37" s="8">
        <f t="shared" si="28"/>
        <v>11.4315</v>
      </c>
      <c r="CA37" s="8">
        <f t="shared" si="29"/>
        <v>10.270694270833332</v>
      </c>
      <c r="CB37" s="8">
        <f t="shared" si="75"/>
        <v>11.581927083333325</v>
      </c>
      <c r="CC37" s="8">
        <f t="shared" si="76"/>
        <v>11.112500000000001</v>
      </c>
      <c r="CD37" s="8">
        <f t="shared" si="77"/>
        <v>12</v>
      </c>
      <c r="CE37" s="8">
        <f t="shared" si="78"/>
        <v>0.88749999999999929</v>
      </c>
      <c r="CF37" s="8">
        <f t="shared" si="79"/>
        <v>12.913177083333323</v>
      </c>
      <c r="CG37" s="8">
        <f t="shared" si="80"/>
        <v>10.250677083333326</v>
      </c>
      <c r="CH37" s="8">
        <f t="shared" si="36"/>
        <v>12.47</v>
      </c>
      <c r="CI37" s="8">
        <f t="shared" si="37"/>
        <v>11.581927083333325</v>
      </c>
      <c r="CJ37" s="8">
        <f t="shared" si="81"/>
        <v>106.73713541666682</v>
      </c>
      <c r="CK37" s="8">
        <f t="shared" si="82"/>
        <v>102.13</v>
      </c>
      <c r="CL37" s="8">
        <f t="shared" si="83"/>
        <v>111.38</v>
      </c>
      <c r="CM37" s="8">
        <f t="shared" si="84"/>
        <v>9.25</v>
      </c>
      <c r="CN37" s="8">
        <f t="shared" si="85"/>
        <v>120.61213541666682</v>
      </c>
      <c r="CO37" s="8">
        <f t="shared" si="86"/>
        <v>92.862135416666817</v>
      </c>
      <c r="CP37" s="8">
        <f t="shared" si="44"/>
        <v>116.69</v>
      </c>
      <c r="CQ37" s="8">
        <f t="shared" si="45"/>
        <v>106.73713541666682</v>
      </c>
      <c r="CR37" s="8">
        <f t="shared" si="87"/>
        <v>148.79313372916658</v>
      </c>
      <c r="CS37" s="8">
        <f t="shared" si="88"/>
        <v>137.433538</v>
      </c>
      <c r="CT37" s="8">
        <f t="shared" si="89"/>
        <v>161.194726</v>
      </c>
      <c r="CU37" s="8">
        <f t="shared" si="90"/>
        <v>23.761188000000004</v>
      </c>
      <c r="CV37" s="8">
        <f t="shared" si="91"/>
        <v>184.43491572916659</v>
      </c>
      <c r="CW37" s="8">
        <f t="shared" si="92"/>
        <v>113.15135172916658</v>
      </c>
      <c r="CX37" s="5">
        <f t="shared" si="52"/>
        <v>158.33458299999998</v>
      </c>
      <c r="CY37" s="8">
        <f t="shared" si="53"/>
        <v>148.79313372916658</v>
      </c>
    </row>
    <row r="38" spans="1:103" x14ac:dyDescent="0.25">
      <c r="A38" t="s">
        <v>26</v>
      </c>
      <c r="B38" s="2">
        <v>44271</v>
      </c>
      <c r="C38">
        <v>2021</v>
      </c>
      <c r="D38">
        <v>3</v>
      </c>
      <c r="E38">
        <v>16</v>
      </c>
      <c r="F38" s="3">
        <v>-31</v>
      </c>
      <c r="G38" s="3" t="s">
        <v>50</v>
      </c>
      <c r="H38" s="3">
        <v>3</v>
      </c>
      <c r="I38" s="3">
        <v>3</v>
      </c>
      <c r="J38" s="3" t="s">
        <v>204</v>
      </c>
      <c r="K38" s="3" t="s">
        <v>52</v>
      </c>
      <c r="L38" s="3" t="s">
        <v>36</v>
      </c>
      <c r="M38" s="3" t="s">
        <v>57</v>
      </c>
      <c r="N38" s="4">
        <v>21.59</v>
      </c>
      <c r="O38" s="4">
        <v>2.1589999999999998</v>
      </c>
      <c r="P38" s="4">
        <v>5.2</v>
      </c>
      <c r="Q38" s="4">
        <v>16.8</v>
      </c>
      <c r="R38" s="4">
        <v>13.61</v>
      </c>
      <c r="S38" s="4">
        <v>81.010000000000005</v>
      </c>
      <c r="T38" s="4">
        <v>0.86</v>
      </c>
      <c r="U38" s="4">
        <v>11.4315</v>
      </c>
      <c r="V38" s="4">
        <v>0.72</v>
      </c>
      <c r="W38" s="4">
        <v>12.47</v>
      </c>
      <c r="X38" s="4">
        <v>-1.59</v>
      </c>
      <c r="Y38" s="4">
        <v>116.69</v>
      </c>
      <c r="Z38" s="5">
        <f t="shared" si="97"/>
        <v>158.33458299999998</v>
      </c>
      <c r="AN38" s="9">
        <f t="shared" si="55"/>
        <v>15.627708333333311</v>
      </c>
      <c r="AO38" s="9">
        <f t="shared" si="56"/>
        <v>15.0425</v>
      </c>
      <c r="AP38" s="9">
        <f t="shared" si="57"/>
        <v>16.1875</v>
      </c>
      <c r="AQ38" s="9">
        <f t="shared" si="58"/>
        <v>1.1449999999999996</v>
      </c>
      <c r="AR38" s="9">
        <f t="shared" si="59"/>
        <v>17.345208333333311</v>
      </c>
      <c r="AS38" s="9">
        <f t="shared" si="60"/>
        <v>13.910208333333312</v>
      </c>
      <c r="AT38" s="9">
        <f t="shared" si="4"/>
        <v>16.8</v>
      </c>
      <c r="AU38" s="9">
        <f t="shared" si="61"/>
        <v>15.627708333333311</v>
      </c>
      <c r="AV38" s="9">
        <f t="shared" si="5"/>
        <v>12.046041666666655</v>
      </c>
      <c r="AW38" s="9">
        <f t="shared" si="6"/>
        <v>11.4025</v>
      </c>
      <c r="AX38" s="9">
        <f t="shared" si="7"/>
        <v>12.717500000000001</v>
      </c>
      <c r="AY38" s="9">
        <f t="shared" si="8"/>
        <v>1.3150000000000013</v>
      </c>
      <c r="AZ38" s="9">
        <f t="shared" si="9"/>
        <v>14.018541666666657</v>
      </c>
      <c r="BA38" s="9">
        <f t="shared" si="10"/>
        <v>10.073541666666653</v>
      </c>
      <c r="BB38" s="9">
        <f t="shared" si="11"/>
        <v>13.61</v>
      </c>
      <c r="BC38" s="9">
        <f t="shared" si="12"/>
        <v>12.046041666666655</v>
      </c>
      <c r="BD38" s="8">
        <f t="shared" si="13"/>
        <v>76.992239583333429</v>
      </c>
      <c r="BE38" s="8">
        <f t="shared" si="14"/>
        <v>75.632499999999993</v>
      </c>
      <c r="BF38" s="8">
        <f t="shared" si="15"/>
        <v>78.25833333333334</v>
      </c>
      <c r="BG38" s="8">
        <f t="shared" si="16"/>
        <v>2.6258333333333468</v>
      </c>
      <c r="BH38" s="8">
        <f t="shared" si="17"/>
        <v>80.930989583333456</v>
      </c>
      <c r="BI38" s="8">
        <f t="shared" si="18"/>
        <v>73.053489583333402</v>
      </c>
      <c r="BJ38" s="8">
        <f t="shared" si="98"/>
        <v>81.010000000000005</v>
      </c>
      <c r="BK38" s="8">
        <f t="shared" si="19"/>
        <v>76.992239583333429</v>
      </c>
      <c r="BL38" s="8">
        <f t="shared" si="62"/>
        <v>0.99994791666666749</v>
      </c>
      <c r="BM38" s="8">
        <f t="shared" si="63"/>
        <v>0.95750000000000002</v>
      </c>
      <c r="BN38" s="8">
        <f t="shared" si="64"/>
        <v>1.0475000000000001</v>
      </c>
      <c r="BO38" s="8">
        <f t="shared" si="65"/>
        <v>9.000000000000008E-2</v>
      </c>
      <c r="BP38" s="8">
        <f t="shared" si="66"/>
        <v>1.1349479166666676</v>
      </c>
      <c r="BQ38" s="8">
        <f t="shared" si="67"/>
        <v>0.86494791666666737</v>
      </c>
      <c r="BR38" s="8">
        <f t="shared" si="21"/>
        <v>0.86</v>
      </c>
      <c r="BS38" s="8">
        <f t="shared" si="68"/>
        <v>0.99994791666666749</v>
      </c>
      <c r="BT38" s="8">
        <f t="shared" si="69"/>
        <v>10.270694270833332</v>
      </c>
      <c r="BU38" s="8">
        <f t="shared" si="70"/>
        <v>9.7436749999999996</v>
      </c>
      <c r="BV38" s="8">
        <f t="shared" si="71"/>
        <v>10.784650000000001</v>
      </c>
      <c r="BW38" s="8">
        <f t="shared" si="72"/>
        <v>1.0409750000000013</v>
      </c>
      <c r="BX38" s="8">
        <f t="shared" si="73"/>
        <v>11.832156770833333</v>
      </c>
      <c r="BY38" s="8">
        <f t="shared" si="74"/>
        <v>8.7092317708333304</v>
      </c>
      <c r="BZ38" s="8">
        <f t="shared" si="28"/>
        <v>11.4315</v>
      </c>
      <c r="CA38" s="8">
        <f t="shared" si="29"/>
        <v>10.270694270833332</v>
      </c>
      <c r="CB38" s="8">
        <f t="shared" si="75"/>
        <v>11.581927083333325</v>
      </c>
      <c r="CC38" s="8">
        <f t="shared" si="76"/>
        <v>11.112500000000001</v>
      </c>
      <c r="CD38" s="8">
        <f t="shared" si="77"/>
        <v>12</v>
      </c>
      <c r="CE38" s="8">
        <f t="shared" si="78"/>
        <v>0.88749999999999929</v>
      </c>
      <c r="CF38" s="8">
        <f t="shared" si="79"/>
        <v>12.913177083333323</v>
      </c>
      <c r="CG38" s="8">
        <f t="shared" si="80"/>
        <v>10.250677083333326</v>
      </c>
      <c r="CH38" s="8">
        <f t="shared" si="36"/>
        <v>12.47</v>
      </c>
      <c r="CI38" s="8">
        <f t="shared" si="37"/>
        <v>11.581927083333325</v>
      </c>
      <c r="CJ38" s="8">
        <f t="shared" si="81"/>
        <v>106.73713541666682</v>
      </c>
      <c r="CK38" s="8">
        <f t="shared" si="82"/>
        <v>102.13</v>
      </c>
      <c r="CL38" s="8">
        <f t="shared" si="83"/>
        <v>111.38</v>
      </c>
      <c r="CM38" s="8">
        <f t="shared" si="84"/>
        <v>9.25</v>
      </c>
      <c r="CN38" s="8">
        <f t="shared" si="85"/>
        <v>120.61213541666682</v>
      </c>
      <c r="CO38" s="8">
        <f t="shared" si="86"/>
        <v>92.862135416666817</v>
      </c>
      <c r="CP38" s="8">
        <f t="shared" si="44"/>
        <v>116.69</v>
      </c>
      <c r="CQ38" s="8">
        <f t="shared" si="45"/>
        <v>106.73713541666682</v>
      </c>
      <c r="CR38" s="8">
        <f t="shared" si="87"/>
        <v>148.79313372916658</v>
      </c>
      <c r="CS38" s="8">
        <f t="shared" si="88"/>
        <v>137.433538</v>
      </c>
      <c r="CT38" s="8">
        <f t="shared" si="89"/>
        <v>161.194726</v>
      </c>
      <c r="CU38" s="8">
        <f t="shared" si="90"/>
        <v>23.761188000000004</v>
      </c>
      <c r="CV38" s="8">
        <f t="shared" si="91"/>
        <v>184.43491572916659</v>
      </c>
      <c r="CW38" s="8">
        <f t="shared" si="92"/>
        <v>113.15135172916658</v>
      </c>
      <c r="CX38" s="5">
        <f t="shared" si="52"/>
        <v>158.33458299999998</v>
      </c>
      <c r="CY38" s="8">
        <f t="shared" si="53"/>
        <v>148.79313372916658</v>
      </c>
    </row>
    <row r="39" spans="1:103" x14ac:dyDescent="0.25">
      <c r="A39" t="s">
        <v>26</v>
      </c>
      <c r="B39" s="2">
        <v>44271</v>
      </c>
      <c r="C39">
        <v>2021</v>
      </c>
      <c r="D39">
        <v>3</v>
      </c>
      <c r="E39">
        <v>16</v>
      </c>
      <c r="F39" s="3">
        <v>-31</v>
      </c>
      <c r="G39" s="3" t="s">
        <v>60</v>
      </c>
      <c r="H39" s="3">
        <v>2</v>
      </c>
      <c r="I39" s="3">
        <v>1</v>
      </c>
      <c r="J39" s="3" t="s">
        <v>64</v>
      </c>
      <c r="K39" s="3" t="s">
        <v>62</v>
      </c>
      <c r="L39" s="3" t="s">
        <v>33</v>
      </c>
      <c r="M39" s="3" t="s">
        <v>65</v>
      </c>
      <c r="N39" s="4">
        <v>20.99</v>
      </c>
      <c r="O39" s="4">
        <v>2.0989999999999998</v>
      </c>
      <c r="P39" s="4">
        <v>5.2</v>
      </c>
      <c r="Q39" s="4">
        <v>15.21</v>
      </c>
      <c r="R39" s="4">
        <v>11.59</v>
      </c>
      <c r="S39" s="4">
        <v>76.2</v>
      </c>
      <c r="T39" s="4">
        <v>1.03</v>
      </c>
      <c r="U39" s="4">
        <v>9.9050999999999991</v>
      </c>
      <c r="V39" s="4">
        <v>0.88</v>
      </c>
      <c r="W39" s="4">
        <v>11.47</v>
      </c>
      <c r="X39" s="4">
        <v>-12.76</v>
      </c>
      <c r="Y39" s="4">
        <v>103.45</v>
      </c>
      <c r="Z39" s="5">
        <f t="shared" si="97"/>
        <v>153.93436299999999</v>
      </c>
      <c r="AN39" s="9">
        <f t="shared" si="55"/>
        <v>15.627708333333311</v>
      </c>
      <c r="AO39" s="9">
        <f t="shared" si="56"/>
        <v>15.0425</v>
      </c>
      <c r="AP39" s="9">
        <f t="shared" si="57"/>
        <v>16.1875</v>
      </c>
      <c r="AQ39" s="9">
        <f t="shared" si="58"/>
        <v>1.1449999999999996</v>
      </c>
      <c r="AR39" s="9">
        <f t="shared" si="59"/>
        <v>17.345208333333311</v>
      </c>
      <c r="AS39" s="9">
        <f t="shared" si="60"/>
        <v>13.910208333333312</v>
      </c>
      <c r="AT39" s="9">
        <f t="shared" si="4"/>
        <v>15.21</v>
      </c>
      <c r="AU39" s="9">
        <f t="shared" si="61"/>
        <v>15.627708333333311</v>
      </c>
      <c r="AV39" s="9">
        <f t="shared" si="5"/>
        <v>12.046041666666655</v>
      </c>
      <c r="AW39" s="9">
        <f t="shared" si="6"/>
        <v>11.4025</v>
      </c>
      <c r="AX39" s="9">
        <f t="shared" si="7"/>
        <v>12.717500000000001</v>
      </c>
      <c r="AY39" s="9">
        <f t="shared" si="8"/>
        <v>1.3150000000000013</v>
      </c>
      <c r="AZ39" s="9">
        <f t="shared" si="9"/>
        <v>14.018541666666657</v>
      </c>
      <c r="BA39" s="9">
        <f t="shared" si="10"/>
        <v>10.073541666666653</v>
      </c>
      <c r="BB39" s="9">
        <f t="shared" si="11"/>
        <v>11.59</v>
      </c>
      <c r="BC39" s="9">
        <f t="shared" si="12"/>
        <v>12.046041666666655</v>
      </c>
      <c r="BD39" s="8">
        <f t="shared" si="13"/>
        <v>76.992239583333429</v>
      </c>
      <c r="BE39" s="8">
        <f t="shared" si="14"/>
        <v>75.632499999999993</v>
      </c>
      <c r="BF39" s="8">
        <f t="shared" si="15"/>
        <v>78.25833333333334</v>
      </c>
      <c r="BG39" s="8">
        <f t="shared" si="16"/>
        <v>2.6258333333333468</v>
      </c>
      <c r="BH39" s="8">
        <f t="shared" si="17"/>
        <v>80.930989583333456</v>
      </c>
      <c r="BI39" s="8">
        <f t="shared" si="18"/>
        <v>73.053489583333402</v>
      </c>
      <c r="BJ39" s="8">
        <f t="shared" si="98"/>
        <v>76.2</v>
      </c>
      <c r="BK39" s="8">
        <f t="shared" si="19"/>
        <v>76.992239583333429</v>
      </c>
      <c r="BL39" s="8">
        <f t="shared" si="62"/>
        <v>0.99994791666666749</v>
      </c>
      <c r="BM39" s="8">
        <f t="shared" si="63"/>
        <v>0.95750000000000002</v>
      </c>
      <c r="BN39" s="8">
        <f t="shared" si="64"/>
        <v>1.0475000000000001</v>
      </c>
      <c r="BO39" s="8">
        <f t="shared" si="65"/>
        <v>9.000000000000008E-2</v>
      </c>
      <c r="BP39" s="8">
        <f t="shared" si="66"/>
        <v>1.1349479166666676</v>
      </c>
      <c r="BQ39" s="8">
        <f t="shared" si="67"/>
        <v>0.86494791666666737</v>
      </c>
      <c r="BR39" s="8">
        <f t="shared" si="21"/>
        <v>1.03</v>
      </c>
      <c r="BS39" s="8">
        <f t="shared" si="68"/>
        <v>0.99994791666666749</v>
      </c>
      <c r="BT39" s="8">
        <f t="shared" si="69"/>
        <v>10.270694270833332</v>
      </c>
      <c r="BU39" s="8">
        <f t="shared" si="70"/>
        <v>9.7436749999999996</v>
      </c>
      <c r="BV39" s="8">
        <f t="shared" si="71"/>
        <v>10.784650000000001</v>
      </c>
      <c r="BW39" s="8">
        <f t="shared" si="72"/>
        <v>1.0409750000000013</v>
      </c>
      <c r="BX39" s="8">
        <f t="shared" si="73"/>
        <v>11.832156770833333</v>
      </c>
      <c r="BY39" s="8">
        <f t="shared" si="74"/>
        <v>8.7092317708333304</v>
      </c>
      <c r="BZ39" s="8">
        <f t="shared" si="28"/>
        <v>9.9050999999999991</v>
      </c>
      <c r="CA39" s="8">
        <f t="shared" si="29"/>
        <v>10.270694270833332</v>
      </c>
      <c r="CB39" s="8">
        <f t="shared" si="75"/>
        <v>11.581927083333325</v>
      </c>
      <c r="CC39" s="8">
        <f t="shared" si="76"/>
        <v>11.112500000000001</v>
      </c>
      <c r="CD39" s="8">
        <f t="shared" si="77"/>
        <v>12</v>
      </c>
      <c r="CE39" s="8">
        <f t="shared" si="78"/>
        <v>0.88749999999999929</v>
      </c>
      <c r="CF39" s="8">
        <f t="shared" si="79"/>
        <v>12.913177083333323</v>
      </c>
      <c r="CG39" s="8">
        <f t="shared" si="80"/>
        <v>10.250677083333326</v>
      </c>
      <c r="CH39" s="8">
        <f t="shared" si="36"/>
        <v>11.47</v>
      </c>
      <c r="CI39" s="8">
        <f t="shared" si="37"/>
        <v>11.581927083333325</v>
      </c>
      <c r="CJ39" s="8">
        <f t="shared" si="81"/>
        <v>106.73713541666682</v>
      </c>
      <c r="CK39" s="8">
        <f t="shared" si="82"/>
        <v>102.13</v>
      </c>
      <c r="CL39" s="8">
        <f t="shared" si="83"/>
        <v>111.38</v>
      </c>
      <c r="CM39" s="8">
        <f t="shared" si="84"/>
        <v>9.25</v>
      </c>
      <c r="CN39" s="8">
        <f t="shared" si="85"/>
        <v>120.61213541666682</v>
      </c>
      <c r="CO39" s="8">
        <f t="shared" si="86"/>
        <v>92.862135416666817</v>
      </c>
      <c r="CP39" s="8">
        <f t="shared" si="44"/>
        <v>103.45</v>
      </c>
      <c r="CQ39" s="8">
        <f t="shared" si="45"/>
        <v>106.73713541666682</v>
      </c>
      <c r="CR39" s="8">
        <f t="shared" si="87"/>
        <v>148.79313372916658</v>
      </c>
      <c r="CS39" s="8">
        <f t="shared" si="88"/>
        <v>137.433538</v>
      </c>
      <c r="CT39" s="8">
        <f t="shared" si="89"/>
        <v>161.194726</v>
      </c>
      <c r="CU39" s="8">
        <f t="shared" si="90"/>
        <v>23.761188000000004</v>
      </c>
      <c r="CV39" s="8">
        <f t="shared" si="91"/>
        <v>184.43491572916659</v>
      </c>
      <c r="CW39" s="8">
        <f t="shared" si="92"/>
        <v>113.15135172916658</v>
      </c>
      <c r="CX39" s="5">
        <f t="shared" si="52"/>
        <v>153.93436299999999</v>
      </c>
      <c r="CY39" s="8">
        <f t="shared" si="53"/>
        <v>148.79313372916658</v>
      </c>
    </row>
    <row r="40" spans="1:103" x14ac:dyDescent="0.25">
      <c r="A40" t="s">
        <v>26</v>
      </c>
      <c r="B40" s="2">
        <v>44271</v>
      </c>
      <c r="C40">
        <v>2021</v>
      </c>
      <c r="D40">
        <v>3</v>
      </c>
      <c r="E40">
        <v>16</v>
      </c>
      <c r="F40" s="3">
        <v>-31</v>
      </c>
      <c r="G40" s="3" t="s">
        <v>60</v>
      </c>
      <c r="H40" s="3">
        <v>2</v>
      </c>
      <c r="I40" s="3">
        <v>2</v>
      </c>
      <c r="J40" s="3" t="s">
        <v>143</v>
      </c>
      <c r="K40" s="3" t="s">
        <v>62</v>
      </c>
      <c r="L40" s="3" t="s">
        <v>33</v>
      </c>
      <c r="M40" s="3" t="s">
        <v>65</v>
      </c>
      <c r="N40" s="4">
        <v>20.99</v>
      </c>
      <c r="O40" s="4">
        <v>2.0989999999999998</v>
      </c>
      <c r="P40" s="4">
        <v>5.2</v>
      </c>
      <c r="Q40" s="4">
        <v>15.21</v>
      </c>
      <c r="R40" s="4">
        <v>11.59</v>
      </c>
      <c r="S40" s="4">
        <v>76.2</v>
      </c>
      <c r="T40" s="4">
        <v>1.03</v>
      </c>
      <c r="U40" s="4">
        <v>9.9050999999999991</v>
      </c>
      <c r="V40" s="4">
        <v>0.88</v>
      </c>
      <c r="W40" s="4">
        <v>11.47</v>
      </c>
      <c r="X40" s="4">
        <v>-12.76</v>
      </c>
      <c r="Y40" s="4">
        <v>103.45</v>
      </c>
      <c r="Z40" s="5">
        <f t="shared" si="97"/>
        <v>153.93436299999999</v>
      </c>
      <c r="AN40" s="9">
        <f t="shared" si="55"/>
        <v>15.627708333333311</v>
      </c>
      <c r="AO40" s="9">
        <f t="shared" si="56"/>
        <v>15.0425</v>
      </c>
      <c r="AP40" s="9">
        <f t="shared" si="57"/>
        <v>16.1875</v>
      </c>
      <c r="AQ40" s="9">
        <f t="shared" si="58"/>
        <v>1.1449999999999996</v>
      </c>
      <c r="AR40" s="9">
        <f t="shared" si="59"/>
        <v>17.345208333333311</v>
      </c>
      <c r="AS40" s="9">
        <f t="shared" si="60"/>
        <v>13.910208333333312</v>
      </c>
      <c r="AT40" s="9">
        <f t="shared" si="4"/>
        <v>15.21</v>
      </c>
      <c r="AU40" s="9">
        <f t="shared" si="61"/>
        <v>15.627708333333311</v>
      </c>
      <c r="AV40" s="9">
        <f t="shared" si="5"/>
        <v>12.046041666666655</v>
      </c>
      <c r="AW40" s="9">
        <f t="shared" si="6"/>
        <v>11.4025</v>
      </c>
      <c r="AX40" s="9">
        <f t="shared" si="7"/>
        <v>12.717500000000001</v>
      </c>
      <c r="AY40" s="9">
        <f t="shared" si="8"/>
        <v>1.3150000000000013</v>
      </c>
      <c r="AZ40" s="9">
        <f t="shared" si="9"/>
        <v>14.018541666666657</v>
      </c>
      <c r="BA40" s="9">
        <f t="shared" si="10"/>
        <v>10.073541666666653</v>
      </c>
      <c r="BB40" s="9">
        <f t="shared" si="11"/>
        <v>11.59</v>
      </c>
      <c r="BC40" s="9">
        <f t="shared" si="12"/>
        <v>12.046041666666655</v>
      </c>
      <c r="BD40" s="8">
        <f t="shared" si="13"/>
        <v>76.992239583333429</v>
      </c>
      <c r="BE40" s="8">
        <f t="shared" si="14"/>
        <v>75.632499999999993</v>
      </c>
      <c r="BF40" s="8">
        <f t="shared" si="15"/>
        <v>78.25833333333334</v>
      </c>
      <c r="BG40" s="8">
        <f t="shared" si="16"/>
        <v>2.6258333333333468</v>
      </c>
      <c r="BH40" s="8">
        <f t="shared" si="17"/>
        <v>80.930989583333456</v>
      </c>
      <c r="BI40" s="8">
        <f t="shared" si="18"/>
        <v>73.053489583333402</v>
      </c>
      <c r="BJ40" s="8">
        <f t="shared" si="98"/>
        <v>76.2</v>
      </c>
      <c r="BK40" s="8">
        <f t="shared" si="19"/>
        <v>76.992239583333429</v>
      </c>
      <c r="BL40" s="8">
        <f t="shared" si="62"/>
        <v>0.99994791666666749</v>
      </c>
      <c r="BM40" s="8">
        <f t="shared" si="63"/>
        <v>0.95750000000000002</v>
      </c>
      <c r="BN40" s="8">
        <f t="shared" si="64"/>
        <v>1.0475000000000001</v>
      </c>
      <c r="BO40" s="8">
        <f t="shared" si="65"/>
        <v>9.000000000000008E-2</v>
      </c>
      <c r="BP40" s="8">
        <f t="shared" si="66"/>
        <v>1.1349479166666676</v>
      </c>
      <c r="BQ40" s="8">
        <f t="shared" si="67"/>
        <v>0.86494791666666737</v>
      </c>
      <c r="BR40" s="8">
        <f t="shared" si="21"/>
        <v>1.03</v>
      </c>
      <c r="BS40" s="8">
        <f t="shared" si="68"/>
        <v>0.99994791666666749</v>
      </c>
      <c r="BT40" s="8">
        <f t="shared" si="69"/>
        <v>10.270694270833332</v>
      </c>
      <c r="BU40" s="8">
        <f t="shared" si="70"/>
        <v>9.7436749999999996</v>
      </c>
      <c r="BV40" s="8">
        <f t="shared" si="71"/>
        <v>10.784650000000001</v>
      </c>
      <c r="BW40" s="8">
        <f t="shared" si="72"/>
        <v>1.0409750000000013</v>
      </c>
      <c r="BX40" s="8">
        <f t="shared" si="73"/>
        <v>11.832156770833333</v>
      </c>
      <c r="BY40" s="8">
        <f t="shared" si="74"/>
        <v>8.7092317708333304</v>
      </c>
      <c r="BZ40" s="8">
        <f t="shared" si="28"/>
        <v>9.9050999999999991</v>
      </c>
      <c r="CA40" s="8">
        <f t="shared" si="29"/>
        <v>10.270694270833332</v>
      </c>
      <c r="CB40" s="8">
        <f t="shared" si="75"/>
        <v>11.581927083333325</v>
      </c>
      <c r="CC40" s="8">
        <f t="shared" si="76"/>
        <v>11.112500000000001</v>
      </c>
      <c r="CD40" s="8">
        <f t="shared" si="77"/>
        <v>12</v>
      </c>
      <c r="CE40" s="8">
        <f t="shared" si="78"/>
        <v>0.88749999999999929</v>
      </c>
      <c r="CF40" s="8">
        <f t="shared" si="79"/>
        <v>12.913177083333323</v>
      </c>
      <c r="CG40" s="8">
        <f t="shared" si="80"/>
        <v>10.250677083333326</v>
      </c>
      <c r="CH40" s="8">
        <f t="shared" si="36"/>
        <v>11.47</v>
      </c>
      <c r="CI40" s="8">
        <f t="shared" si="37"/>
        <v>11.581927083333325</v>
      </c>
      <c r="CJ40" s="8">
        <f t="shared" si="81"/>
        <v>106.73713541666682</v>
      </c>
      <c r="CK40" s="8">
        <f t="shared" si="82"/>
        <v>102.13</v>
      </c>
      <c r="CL40" s="8">
        <f t="shared" si="83"/>
        <v>111.38</v>
      </c>
      <c r="CM40" s="8">
        <f t="shared" si="84"/>
        <v>9.25</v>
      </c>
      <c r="CN40" s="8">
        <f t="shared" si="85"/>
        <v>120.61213541666682</v>
      </c>
      <c r="CO40" s="8">
        <f t="shared" si="86"/>
        <v>92.862135416666817</v>
      </c>
      <c r="CP40" s="8">
        <f t="shared" si="44"/>
        <v>103.45</v>
      </c>
      <c r="CQ40" s="8">
        <f t="shared" si="45"/>
        <v>106.73713541666682</v>
      </c>
      <c r="CR40" s="8">
        <f t="shared" si="87"/>
        <v>148.79313372916658</v>
      </c>
      <c r="CS40" s="8">
        <f t="shared" si="88"/>
        <v>137.433538</v>
      </c>
      <c r="CT40" s="8">
        <f t="shared" si="89"/>
        <v>161.194726</v>
      </c>
      <c r="CU40" s="8">
        <f t="shared" si="90"/>
        <v>23.761188000000004</v>
      </c>
      <c r="CV40" s="8">
        <f t="shared" si="91"/>
        <v>184.43491572916659</v>
      </c>
      <c r="CW40" s="8">
        <f t="shared" si="92"/>
        <v>113.15135172916658</v>
      </c>
      <c r="CX40" s="5">
        <f t="shared" si="52"/>
        <v>153.93436299999999</v>
      </c>
      <c r="CY40" s="8">
        <f t="shared" si="53"/>
        <v>148.79313372916658</v>
      </c>
    </row>
    <row r="41" spans="1:103" x14ac:dyDescent="0.25">
      <c r="A41" t="s">
        <v>26</v>
      </c>
      <c r="B41" s="2">
        <v>44271</v>
      </c>
      <c r="C41">
        <v>2021</v>
      </c>
      <c r="D41">
        <v>3</v>
      </c>
      <c r="E41">
        <v>16</v>
      </c>
      <c r="F41" s="3">
        <v>-31</v>
      </c>
      <c r="G41" s="3" t="s">
        <v>60</v>
      </c>
      <c r="H41" s="3">
        <v>2</v>
      </c>
      <c r="I41" s="3">
        <v>3</v>
      </c>
      <c r="J41" s="3" t="s">
        <v>207</v>
      </c>
      <c r="K41" s="3" t="s">
        <v>62</v>
      </c>
      <c r="L41" s="3" t="s">
        <v>33</v>
      </c>
      <c r="M41" s="3" t="s">
        <v>65</v>
      </c>
      <c r="N41" s="4">
        <v>20.99</v>
      </c>
      <c r="O41" s="4">
        <v>2.0989999999999998</v>
      </c>
      <c r="P41" s="4">
        <v>5.2</v>
      </c>
      <c r="Q41" s="4">
        <v>15.21</v>
      </c>
      <c r="R41" s="4">
        <v>11.59</v>
      </c>
      <c r="S41" s="4">
        <v>76.2</v>
      </c>
      <c r="T41" s="4">
        <v>1.03</v>
      </c>
      <c r="U41" s="4">
        <v>9.9050999999999991</v>
      </c>
      <c r="V41" s="4">
        <v>0.88</v>
      </c>
      <c r="W41" s="4">
        <v>11.47</v>
      </c>
      <c r="X41" s="4">
        <v>-12.76</v>
      </c>
      <c r="Y41" s="4">
        <v>103.45</v>
      </c>
      <c r="Z41" s="5">
        <f t="shared" si="97"/>
        <v>153.93436299999999</v>
      </c>
      <c r="AN41" s="9">
        <f t="shared" si="55"/>
        <v>15.627708333333311</v>
      </c>
      <c r="AO41" s="9">
        <f t="shared" si="56"/>
        <v>15.0425</v>
      </c>
      <c r="AP41" s="9">
        <f t="shared" si="57"/>
        <v>16.1875</v>
      </c>
      <c r="AQ41" s="9">
        <f t="shared" si="58"/>
        <v>1.1449999999999996</v>
      </c>
      <c r="AR41" s="9">
        <f t="shared" si="59"/>
        <v>17.345208333333311</v>
      </c>
      <c r="AS41" s="9">
        <f t="shared" si="60"/>
        <v>13.910208333333312</v>
      </c>
      <c r="AT41" s="9">
        <f t="shared" si="4"/>
        <v>15.21</v>
      </c>
      <c r="AU41" s="9">
        <f t="shared" si="61"/>
        <v>15.627708333333311</v>
      </c>
      <c r="AV41" s="9">
        <f t="shared" si="5"/>
        <v>12.046041666666655</v>
      </c>
      <c r="AW41" s="9">
        <f t="shared" si="6"/>
        <v>11.4025</v>
      </c>
      <c r="AX41" s="9">
        <f t="shared" si="7"/>
        <v>12.717500000000001</v>
      </c>
      <c r="AY41" s="9">
        <f t="shared" si="8"/>
        <v>1.3150000000000013</v>
      </c>
      <c r="AZ41" s="9">
        <f t="shared" si="9"/>
        <v>14.018541666666657</v>
      </c>
      <c r="BA41" s="9">
        <f t="shared" si="10"/>
        <v>10.073541666666653</v>
      </c>
      <c r="BB41" s="9">
        <f t="shared" si="11"/>
        <v>11.59</v>
      </c>
      <c r="BC41" s="9">
        <f t="shared" si="12"/>
        <v>12.046041666666655</v>
      </c>
      <c r="BD41" s="8">
        <f t="shared" si="13"/>
        <v>76.992239583333429</v>
      </c>
      <c r="BE41" s="8">
        <f t="shared" si="14"/>
        <v>75.632499999999993</v>
      </c>
      <c r="BF41" s="8">
        <f t="shared" si="15"/>
        <v>78.25833333333334</v>
      </c>
      <c r="BG41" s="8">
        <f t="shared" si="16"/>
        <v>2.6258333333333468</v>
      </c>
      <c r="BH41" s="8">
        <f t="shared" si="17"/>
        <v>80.930989583333456</v>
      </c>
      <c r="BI41" s="8">
        <f t="shared" si="18"/>
        <v>73.053489583333402</v>
      </c>
      <c r="BJ41" s="8">
        <f t="shared" si="98"/>
        <v>76.2</v>
      </c>
      <c r="BK41" s="8">
        <f t="shared" si="19"/>
        <v>76.992239583333429</v>
      </c>
      <c r="BL41" s="8">
        <f t="shared" si="62"/>
        <v>0.99994791666666749</v>
      </c>
      <c r="BM41" s="8">
        <f t="shared" si="63"/>
        <v>0.95750000000000002</v>
      </c>
      <c r="BN41" s="8">
        <f t="shared" si="64"/>
        <v>1.0475000000000001</v>
      </c>
      <c r="BO41" s="8">
        <f t="shared" si="65"/>
        <v>9.000000000000008E-2</v>
      </c>
      <c r="BP41" s="8">
        <f t="shared" si="66"/>
        <v>1.1349479166666676</v>
      </c>
      <c r="BQ41" s="8">
        <f t="shared" si="67"/>
        <v>0.86494791666666737</v>
      </c>
      <c r="BR41" s="8">
        <f t="shared" si="21"/>
        <v>1.03</v>
      </c>
      <c r="BS41" s="8">
        <f t="shared" si="68"/>
        <v>0.99994791666666749</v>
      </c>
      <c r="BT41" s="8">
        <f t="shared" si="69"/>
        <v>10.270694270833332</v>
      </c>
      <c r="BU41" s="8">
        <f t="shared" si="70"/>
        <v>9.7436749999999996</v>
      </c>
      <c r="BV41" s="8">
        <f t="shared" si="71"/>
        <v>10.784650000000001</v>
      </c>
      <c r="BW41" s="8">
        <f t="shared" si="72"/>
        <v>1.0409750000000013</v>
      </c>
      <c r="BX41" s="8">
        <f t="shared" si="73"/>
        <v>11.832156770833333</v>
      </c>
      <c r="BY41" s="8">
        <f t="shared" si="74"/>
        <v>8.7092317708333304</v>
      </c>
      <c r="BZ41" s="8">
        <f t="shared" si="28"/>
        <v>9.9050999999999991</v>
      </c>
      <c r="CA41" s="8">
        <f t="shared" si="29"/>
        <v>10.270694270833332</v>
      </c>
      <c r="CB41" s="8">
        <f t="shared" si="75"/>
        <v>11.581927083333325</v>
      </c>
      <c r="CC41" s="8">
        <f t="shared" si="76"/>
        <v>11.112500000000001</v>
      </c>
      <c r="CD41" s="8">
        <f t="shared" si="77"/>
        <v>12</v>
      </c>
      <c r="CE41" s="8">
        <f t="shared" si="78"/>
        <v>0.88749999999999929</v>
      </c>
      <c r="CF41" s="8">
        <f t="shared" si="79"/>
        <v>12.913177083333323</v>
      </c>
      <c r="CG41" s="8">
        <f t="shared" si="80"/>
        <v>10.250677083333326</v>
      </c>
      <c r="CH41" s="8">
        <f t="shared" si="36"/>
        <v>11.47</v>
      </c>
      <c r="CI41" s="8">
        <f t="shared" si="37"/>
        <v>11.581927083333325</v>
      </c>
      <c r="CJ41" s="8">
        <f t="shared" si="81"/>
        <v>106.73713541666682</v>
      </c>
      <c r="CK41" s="8">
        <f t="shared" si="82"/>
        <v>102.13</v>
      </c>
      <c r="CL41" s="8">
        <f t="shared" si="83"/>
        <v>111.38</v>
      </c>
      <c r="CM41" s="8">
        <f t="shared" si="84"/>
        <v>9.25</v>
      </c>
      <c r="CN41" s="8">
        <f t="shared" si="85"/>
        <v>120.61213541666682</v>
      </c>
      <c r="CO41" s="8">
        <f t="shared" si="86"/>
        <v>92.862135416666817</v>
      </c>
      <c r="CP41" s="8">
        <f t="shared" si="44"/>
        <v>103.45</v>
      </c>
      <c r="CQ41" s="8">
        <f t="shared" si="45"/>
        <v>106.73713541666682</v>
      </c>
      <c r="CR41" s="8">
        <f t="shared" si="87"/>
        <v>148.79313372916658</v>
      </c>
      <c r="CS41" s="8">
        <f t="shared" si="88"/>
        <v>137.433538</v>
      </c>
      <c r="CT41" s="8">
        <f t="shared" si="89"/>
        <v>161.194726</v>
      </c>
      <c r="CU41" s="8">
        <f t="shared" si="90"/>
        <v>23.761188000000004</v>
      </c>
      <c r="CV41" s="8">
        <f t="shared" si="91"/>
        <v>184.43491572916659</v>
      </c>
      <c r="CW41" s="8">
        <f t="shared" si="92"/>
        <v>113.15135172916658</v>
      </c>
      <c r="CX41" s="5">
        <f t="shared" si="52"/>
        <v>153.93436299999999</v>
      </c>
      <c r="CY41" s="8">
        <f t="shared" si="53"/>
        <v>148.79313372916658</v>
      </c>
    </row>
    <row r="42" spans="1:103" x14ac:dyDescent="0.25">
      <c r="A42" t="s">
        <v>26</v>
      </c>
      <c r="B42" s="2">
        <v>44271</v>
      </c>
      <c r="C42">
        <v>2021</v>
      </c>
      <c r="D42">
        <v>3</v>
      </c>
      <c r="E42">
        <v>16</v>
      </c>
      <c r="F42" s="3">
        <v>-31</v>
      </c>
      <c r="G42" s="3" t="s">
        <v>60</v>
      </c>
      <c r="H42" s="3">
        <v>1</v>
      </c>
      <c r="I42" s="3">
        <v>1</v>
      </c>
      <c r="J42" s="3" t="s">
        <v>61</v>
      </c>
      <c r="K42" s="3" t="s">
        <v>62</v>
      </c>
      <c r="L42" s="3" t="s">
        <v>30</v>
      </c>
      <c r="M42" s="3" t="s">
        <v>63</v>
      </c>
      <c r="N42" s="4">
        <v>20.09</v>
      </c>
      <c r="O42" s="4">
        <v>2.0089999999999999</v>
      </c>
      <c r="P42" s="4">
        <v>5.2</v>
      </c>
      <c r="Q42" s="4">
        <v>15.41</v>
      </c>
      <c r="R42" s="4">
        <v>11.72</v>
      </c>
      <c r="S42" s="4">
        <v>76.05</v>
      </c>
      <c r="T42" s="4">
        <v>1.03</v>
      </c>
      <c r="U42" s="4">
        <v>9.9247999999999994</v>
      </c>
      <c r="V42" s="4">
        <v>0.87</v>
      </c>
      <c r="W42" s="4">
        <v>12</v>
      </c>
      <c r="X42" s="4">
        <v>-12.67</v>
      </c>
      <c r="Y42" s="4">
        <v>103.55</v>
      </c>
      <c r="Z42" s="5">
        <f t="shared" si="97"/>
        <v>147.33403300000001</v>
      </c>
      <c r="AN42" s="9">
        <f t="shared" si="55"/>
        <v>15.627708333333311</v>
      </c>
      <c r="AO42" s="9">
        <f t="shared" si="56"/>
        <v>15.0425</v>
      </c>
      <c r="AP42" s="9">
        <f t="shared" si="57"/>
        <v>16.1875</v>
      </c>
      <c r="AQ42" s="9">
        <f t="shared" si="58"/>
        <v>1.1449999999999996</v>
      </c>
      <c r="AR42" s="9">
        <f t="shared" si="59"/>
        <v>17.345208333333311</v>
      </c>
      <c r="AS42" s="9">
        <f t="shared" si="60"/>
        <v>13.910208333333312</v>
      </c>
      <c r="AT42" s="9">
        <f t="shared" si="4"/>
        <v>15.41</v>
      </c>
      <c r="AU42" s="9">
        <f t="shared" si="61"/>
        <v>15.627708333333311</v>
      </c>
      <c r="AV42" s="9">
        <f t="shared" si="5"/>
        <v>12.046041666666655</v>
      </c>
      <c r="AW42" s="9">
        <f t="shared" si="6"/>
        <v>11.4025</v>
      </c>
      <c r="AX42" s="9">
        <f t="shared" si="7"/>
        <v>12.717500000000001</v>
      </c>
      <c r="AY42" s="9">
        <f t="shared" si="8"/>
        <v>1.3150000000000013</v>
      </c>
      <c r="AZ42" s="9">
        <f t="shared" si="9"/>
        <v>14.018541666666657</v>
      </c>
      <c r="BA42" s="9">
        <f t="shared" si="10"/>
        <v>10.073541666666653</v>
      </c>
      <c r="BB42" s="9">
        <f t="shared" si="11"/>
        <v>11.72</v>
      </c>
      <c r="BC42" s="9">
        <f t="shared" si="12"/>
        <v>12.046041666666655</v>
      </c>
      <c r="BD42" s="8">
        <f t="shared" si="13"/>
        <v>76.992239583333429</v>
      </c>
      <c r="BE42" s="8">
        <f t="shared" si="14"/>
        <v>75.632499999999993</v>
      </c>
      <c r="BF42" s="8">
        <f t="shared" si="15"/>
        <v>78.25833333333334</v>
      </c>
      <c r="BG42" s="8">
        <f t="shared" si="16"/>
        <v>2.6258333333333468</v>
      </c>
      <c r="BH42" s="8">
        <f t="shared" si="17"/>
        <v>80.930989583333456</v>
      </c>
      <c r="BI42" s="8">
        <f t="shared" si="18"/>
        <v>73.053489583333402</v>
      </c>
      <c r="BJ42" s="8">
        <f t="shared" si="98"/>
        <v>76.05</v>
      </c>
      <c r="BK42" s="8">
        <f t="shared" si="19"/>
        <v>76.992239583333429</v>
      </c>
      <c r="BL42" s="8">
        <f t="shared" si="62"/>
        <v>0.99994791666666749</v>
      </c>
      <c r="BM42" s="8">
        <f t="shared" si="63"/>
        <v>0.95750000000000002</v>
      </c>
      <c r="BN42" s="8">
        <f t="shared" si="64"/>
        <v>1.0475000000000001</v>
      </c>
      <c r="BO42" s="8">
        <f t="shared" si="65"/>
        <v>9.000000000000008E-2</v>
      </c>
      <c r="BP42" s="8">
        <f t="shared" si="66"/>
        <v>1.1349479166666676</v>
      </c>
      <c r="BQ42" s="8">
        <f t="shared" si="67"/>
        <v>0.86494791666666737</v>
      </c>
      <c r="BR42" s="8">
        <f t="shared" si="21"/>
        <v>1.03</v>
      </c>
      <c r="BS42" s="8">
        <f t="shared" si="68"/>
        <v>0.99994791666666749</v>
      </c>
      <c r="BT42" s="8">
        <f t="shared" si="69"/>
        <v>10.270694270833332</v>
      </c>
      <c r="BU42" s="8">
        <f t="shared" si="70"/>
        <v>9.7436749999999996</v>
      </c>
      <c r="BV42" s="8">
        <f t="shared" si="71"/>
        <v>10.784650000000001</v>
      </c>
      <c r="BW42" s="8">
        <f t="shared" si="72"/>
        <v>1.0409750000000013</v>
      </c>
      <c r="BX42" s="8">
        <f t="shared" si="73"/>
        <v>11.832156770833333</v>
      </c>
      <c r="BY42" s="8">
        <f t="shared" si="74"/>
        <v>8.7092317708333304</v>
      </c>
      <c r="BZ42" s="8">
        <f t="shared" si="28"/>
        <v>9.9247999999999994</v>
      </c>
      <c r="CA42" s="8">
        <f t="shared" si="29"/>
        <v>10.270694270833332</v>
      </c>
      <c r="CB42" s="8">
        <f t="shared" si="75"/>
        <v>11.581927083333325</v>
      </c>
      <c r="CC42" s="8">
        <f t="shared" si="76"/>
        <v>11.112500000000001</v>
      </c>
      <c r="CD42" s="8">
        <f t="shared" si="77"/>
        <v>12</v>
      </c>
      <c r="CE42" s="8">
        <f t="shared" si="78"/>
        <v>0.88749999999999929</v>
      </c>
      <c r="CF42" s="8">
        <f t="shared" si="79"/>
        <v>12.913177083333323</v>
      </c>
      <c r="CG42" s="8">
        <f t="shared" si="80"/>
        <v>10.250677083333326</v>
      </c>
      <c r="CH42" s="8">
        <f t="shared" si="36"/>
        <v>12</v>
      </c>
      <c r="CI42" s="8">
        <f t="shared" si="37"/>
        <v>11.581927083333325</v>
      </c>
      <c r="CJ42" s="8">
        <f t="shared" si="81"/>
        <v>106.73713541666682</v>
      </c>
      <c r="CK42" s="8">
        <f t="shared" si="82"/>
        <v>102.13</v>
      </c>
      <c r="CL42" s="8">
        <f t="shared" si="83"/>
        <v>111.38</v>
      </c>
      <c r="CM42" s="8">
        <f t="shared" si="84"/>
        <v>9.25</v>
      </c>
      <c r="CN42" s="8">
        <f t="shared" si="85"/>
        <v>120.61213541666682</v>
      </c>
      <c r="CO42" s="8">
        <f t="shared" si="86"/>
        <v>92.862135416666817</v>
      </c>
      <c r="CP42" s="8">
        <f t="shared" si="44"/>
        <v>103.55</v>
      </c>
      <c r="CQ42" s="8">
        <f t="shared" si="45"/>
        <v>106.73713541666682</v>
      </c>
      <c r="CR42" s="8">
        <f t="shared" si="87"/>
        <v>148.79313372916658</v>
      </c>
      <c r="CS42" s="8">
        <f t="shared" si="88"/>
        <v>137.433538</v>
      </c>
      <c r="CT42" s="8">
        <f t="shared" si="89"/>
        <v>161.194726</v>
      </c>
      <c r="CU42" s="8">
        <f t="shared" si="90"/>
        <v>23.761188000000004</v>
      </c>
      <c r="CV42" s="8">
        <f t="shared" si="91"/>
        <v>184.43491572916659</v>
      </c>
      <c r="CW42" s="8">
        <f t="shared" si="92"/>
        <v>113.15135172916658</v>
      </c>
      <c r="CX42" s="5">
        <f t="shared" si="52"/>
        <v>147.33403300000001</v>
      </c>
      <c r="CY42" s="8">
        <f t="shared" si="53"/>
        <v>148.79313372916658</v>
      </c>
    </row>
    <row r="43" spans="1:103" x14ac:dyDescent="0.25">
      <c r="A43" t="s">
        <v>26</v>
      </c>
      <c r="B43" s="2">
        <v>44271</v>
      </c>
      <c r="C43">
        <v>2021</v>
      </c>
      <c r="D43">
        <v>3</v>
      </c>
      <c r="E43">
        <v>16</v>
      </c>
      <c r="F43" s="3">
        <v>-31</v>
      </c>
      <c r="G43" s="3" t="s">
        <v>60</v>
      </c>
      <c r="H43" s="3">
        <v>1</v>
      </c>
      <c r="I43" s="3">
        <v>2</v>
      </c>
      <c r="J43" s="3" t="s">
        <v>142</v>
      </c>
      <c r="K43" s="3" t="s">
        <v>62</v>
      </c>
      <c r="L43" s="3" t="s">
        <v>30</v>
      </c>
      <c r="M43" s="3" t="s">
        <v>63</v>
      </c>
      <c r="N43" s="4">
        <v>20.09</v>
      </c>
      <c r="O43" s="4">
        <v>2.0089999999999999</v>
      </c>
      <c r="P43" s="4">
        <v>5.2</v>
      </c>
      <c r="Q43" s="4">
        <v>15.41</v>
      </c>
      <c r="R43" s="4">
        <v>11.72</v>
      </c>
      <c r="S43" s="4">
        <v>76.05</v>
      </c>
      <c r="T43" s="4">
        <v>1.03</v>
      </c>
      <c r="U43" s="4">
        <v>9.9247999999999994</v>
      </c>
      <c r="V43" s="4">
        <v>0.87</v>
      </c>
      <c r="W43" s="4">
        <v>12</v>
      </c>
      <c r="X43" s="4">
        <v>-12.67</v>
      </c>
      <c r="Y43" s="4">
        <v>103.55</v>
      </c>
      <c r="Z43" s="5">
        <f t="shared" si="97"/>
        <v>147.33403300000001</v>
      </c>
      <c r="AN43" s="9">
        <f t="shared" si="55"/>
        <v>15.627708333333311</v>
      </c>
      <c r="AO43" s="9">
        <f t="shared" si="56"/>
        <v>15.0425</v>
      </c>
      <c r="AP43" s="9">
        <f t="shared" si="57"/>
        <v>16.1875</v>
      </c>
      <c r="AQ43" s="9">
        <f t="shared" si="58"/>
        <v>1.1449999999999996</v>
      </c>
      <c r="AR43" s="9">
        <f t="shared" si="59"/>
        <v>17.345208333333311</v>
      </c>
      <c r="AS43" s="9">
        <f t="shared" si="60"/>
        <v>13.910208333333312</v>
      </c>
      <c r="AT43" s="9">
        <f t="shared" si="4"/>
        <v>15.41</v>
      </c>
      <c r="AU43" s="9">
        <f t="shared" si="61"/>
        <v>15.627708333333311</v>
      </c>
      <c r="AV43" s="9">
        <f t="shared" si="5"/>
        <v>12.046041666666655</v>
      </c>
      <c r="AW43" s="9">
        <f t="shared" si="6"/>
        <v>11.4025</v>
      </c>
      <c r="AX43" s="9">
        <f t="shared" si="7"/>
        <v>12.717500000000001</v>
      </c>
      <c r="AY43" s="9">
        <f t="shared" si="8"/>
        <v>1.3150000000000013</v>
      </c>
      <c r="AZ43" s="9">
        <f t="shared" si="9"/>
        <v>14.018541666666657</v>
      </c>
      <c r="BA43" s="9">
        <f t="shared" si="10"/>
        <v>10.073541666666653</v>
      </c>
      <c r="BB43" s="9">
        <f t="shared" si="11"/>
        <v>11.72</v>
      </c>
      <c r="BC43" s="9">
        <f t="shared" si="12"/>
        <v>12.046041666666655</v>
      </c>
      <c r="BD43" s="8">
        <f t="shared" si="13"/>
        <v>76.992239583333429</v>
      </c>
      <c r="BE43" s="8">
        <f t="shared" si="14"/>
        <v>75.632499999999993</v>
      </c>
      <c r="BF43" s="8">
        <f t="shared" si="15"/>
        <v>78.25833333333334</v>
      </c>
      <c r="BG43" s="8">
        <f t="shared" si="16"/>
        <v>2.6258333333333468</v>
      </c>
      <c r="BH43" s="8">
        <f t="shared" si="17"/>
        <v>80.930989583333456</v>
      </c>
      <c r="BI43" s="8">
        <f t="shared" si="18"/>
        <v>73.053489583333402</v>
      </c>
      <c r="BJ43" s="8">
        <f t="shared" si="98"/>
        <v>76.05</v>
      </c>
      <c r="BK43" s="8">
        <f t="shared" si="19"/>
        <v>76.992239583333429</v>
      </c>
      <c r="BL43" s="8">
        <f t="shared" si="62"/>
        <v>0.99994791666666749</v>
      </c>
      <c r="BM43" s="8">
        <f t="shared" si="63"/>
        <v>0.95750000000000002</v>
      </c>
      <c r="BN43" s="8">
        <f t="shared" si="64"/>
        <v>1.0475000000000001</v>
      </c>
      <c r="BO43" s="8">
        <f t="shared" si="65"/>
        <v>9.000000000000008E-2</v>
      </c>
      <c r="BP43" s="8">
        <f t="shared" si="66"/>
        <v>1.1349479166666676</v>
      </c>
      <c r="BQ43" s="8">
        <f t="shared" si="67"/>
        <v>0.86494791666666737</v>
      </c>
      <c r="BR43" s="8">
        <f t="shared" si="21"/>
        <v>1.03</v>
      </c>
      <c r="BS43" s="8">
        <f t="shared" si="68"/>
        <v>0.99994791666666749</v>
      </c>
      <c r="BT43" s="8">
        <f t="shared" si="69"/>
        <v>10.270694270833332</v>
      </c>
      <c r="BU43" s="8">
        <f t="shared" si="70"/>
        <v>9.7436749999999996</v>
      </c>
      <c r="BV43" s="8">
        <f t="shared" si="71"/>
        <v>10.784650000000001</v>
      </c>
      <c r="BW43" s="8">
        <f t="shared" si="72"/>
        <v>1.0409750000000013</v>
      </c>
      <c r="BX43" s="8">
        <f t="shared" si="73"/>
        <v>11.832156770833333</v>
      </c>
      <c r="BY43" s="8">
        <f t="shared" si="74"/>
        <v>8.7092317708333304</v>
      </c>
      <c r="BZ43" s="8">
        <f t="shared" si="28"/>
        <v>9.9247999999999994</v>
      </c>
      <c r="CA43" s="8">
        <f t="shared" si="29"/>
        <v>10.270694270833332</v>
      </c>
      <c r="CB43" s="8">
        <f t="shared" si="75"/>
        <v>11.581927083333325</v>
      </c>
      <c r="CC43" s="8">
        <f t="shared" si="76"/>
        <v>11.112500000000001</v>
      </c>
      <c r="CD43" s="8">
        <f t="shared" si="77"/>
        <v>12</v>
      </c>
      <c r="CE43" s="8">
        <f t="shared" si="78"/>
        <v>0.88749999999999929</v>
      </c>
      <c r="CF43" s="8">
        <f t="shared" si="79"/>
        <v>12.913177083333323</v>
      </c>
      <c r="CG43" s="8">
        <f t="shared" si="80"/>
        <v>10.250677083333326</v>
      </c>
      <c r="CH43" s="8">
        <f t="shared" si="36"/>
        <v>12</v>
      </c>
      <c r="CI43" s="8">
        <f t="shared" si="37"/>
        <v>11.581927083333325</v>
      </c>
      <c r="CJ43" s="8">
        <f t="shared" si="81"/>
        <v>106.73713541666682</v>
      </c>
      <c r="CK43" s="8">
        <f t="shared" si="82"/>
        <v>102.13</v>
      </c>
      <c r="CL43" s="8">
        <f t="shared" si="83"/>
        <v>111.38</v>
      </c>
      <c r="CM43" s="8">
        <f t="shared" si="84"/>
        <v>9.25</v>
      </c>
      <c r="CN43" s="8">
        <f t="shared" si="85"/>
        <v>120.61213541666682</v>
      </c>
      <c r="CO43" s="8">
        <f t="shared" si="86"/>
        <v>92.862135416666817</v>
      </c>
      <c r="CP43" s="8">
        <f t="shared" si="44"/>
        <v>103.55</v>
      </c>
      <c r="CQ43" s="8">
        <f t="shared" si="45"/>
        <v>106.73713541666682</v>
      </c>
      <c r="CR43" s="8">
        <f t="shared" si="87"/>
        <v>148.79313372916658</v>
      </c>
      <c r="CS43" s="8">
        <f t="shared" si="88"/>
        <v>137.433538</v>
      </c>
      <c r="CT43" s="8">
        <f t="shared" si="89"/>
        <v>161.194726</v>
      </c>
      <c r="CU43" s="8">
        <f t="shared" si="90"/>
        <v>23.761188000000004</v>
      </c>
      <c r="CV43" s="8">
        <f t="shared" si="91"/>
        <v>184.43491572916659</v>
      </c>
      <c r="CW43" s="8">
        <f t="shared" si="92"/>
        <v>113.15135172916658</v>
      </c>
      <c r="CX43" s="5">
        <f t="shared" si="52"/>
        <v>147.33403300000001</v>
      </c>
      <c r="CY43" s="8">
        <f t="shared" si="53"/>
        <v>148.79313372916658</v>
      </c>
    </row>
    <row r="44" spans="1:103" x14ac:dyDescent="0.25">
      <c r="A44" t="s">
        <v>26</v>
      </c>
      <c r="B44" s="2">
        <v>44271</v>
      </c>
      <c r="C44">
        <v>2021</v>
      </c>
      <c r="D44">
        <v>3</v>
      </c>
      <c r="E44">
        <v>16</v>
      </c>
      <c r="F44" s="3">
        <v>-31</v>
      </c>
      <c r="G44" s="3" t="s">
        <v>60</v>
      </c>
      <c r="H44" s="3">
        <v>1</v>
      </c>
      <c r="I44" s="3">
        <v>3</v>
      </c>
      <c r="J44" s="3" t="s">
        <v>206</v>
      </c>
      <c r="K44" s="3" t="s">
        <v>62</v>
      </c>
      <c r="L44" s="3" t="s">
        <v>30</v>
      </c>
      <c r="M44" s="3" t="s">
        <v>63</v>
      </c>
      <c r="N44" s="4">
        <v>20.09</v>
      </c>
      <c r="O44" s="4">
        <v>2.0089999999999999</v>
      </c>
      <c r="P44" s="4">
        <v>5.2</v>
      </c>
      <c r="Q44" s="4">
        <v>15.41</v>
      </c>
      <c r="R44" s="4">
        <v>11.72</v>
      </c>
      <c r="S44" s="4">
        <v>76.05</v>
      </c>
      <c r="T44" s="4">
        <v>1.03</v>
      </c>
      <c r="U44" s="4">
        <v>9.9247999999999994</v>
      </c>
      <c r="V44" s="4">
        <v>0.87</v>
      </c>
      <c r="W44" s="4">
        <v>12</v>
      </c>
      <c r="X44" s="4">
        <v>-12.67</v>
      </c>
      <c r="Y44" s="4">
        <v>103.55</v>
      </c>
      <c r="Z44" s="5">
        <f t="shared" si="97"/>
        <v>147.33403300000001</v>
      </c>
      <c r="AN44" s="9">
        <f t="shared" si="55"/>
        <v>15.627708333333311</v>
      </c>
      <c r="AO44" s="9">
        <f t="shared" si="56"/>
        <v>15.0425</v>
      </c>
      <c r="AP44" s="9">
        <f t="shared" si="57"/>
        <v>16.1875</v>
      </c>
      <c r="AQ44" s="9">
        <f t="shared" si="58"/>
        <v>1.1449999999999996</v>
      </c>
      <c r="AR44" s="9">
        <f t="shared" si="59"/>
        <v>17.345208333333311</v>
      </c>
      <c r="AS44" s="9">
        <f t="shared" si="60"/>
        <v>13.910208333333312</v>
      </c>
      <c r="AT44" s="9">
        <f t="shared" si="4"/>
        <v>15.41</v>
      </c>
      <c r="AU44" s="9">
        <f t="shared" si="61"/>
        <v>15.627708333333311</v>
      </c>
      <c r="AV44" s="9">
        <f t="shared" si="5"/>
        <v>12.046041666666655</v>
      </c>
      <c r="AW44" s="9">
        <f t="shared" si="6"/>
        <v>11.4025</v>
      </c>
      <c r="AX44" s="9">
        <f t="shared" si="7"/>
        <v>12.717500000000001</v>
      </c>
      <c r="AY44" s="9">
        <f t="shared" si="8"/>
        <v>1.3150000000000013</v>
      </c>
      <c r="AZ44" s="9">
        <f t="shared" si="9"/>
        <v>14.018541666666657</v>
      </c>
      <c r="BA44" s="9">
        <f t="shared" si="10"/>
        <v>10.073541666666653</v>
      </c>
      <c r="BB44" s="9">
        <f t="shared" si="11"/>
        <v>11.72</v>
      </c>
      <c r="BC44" s="9">
        <f t="shared" si="12"/>
        <v>12.046041666666655</v>
      </c>
      <c r="BD44" s="8">
        <f t="shared" si="13"/>
        <v>76.992239583333429</v>
      </c>
      <c r="BE44" s="8">
        <f t="shared" si="14"/>
        <v>75.632499999999993</v>
      </c>
      <c r="BF44" s="8">
        <f t="shared" si="15"/>
        <v>78.25833333333334</v>
      </c>
      <c r="BG44" s="8">
        <f t="shared" si="16"/>
        <v>2.6258333333333468</v>
      </c>
      <c r="BH44" s="8">
        <f t="shared" si="17"/>
        <v>80.930989583333456</v>
      </c>
      <c r="BI44" s="8">
        <f t="shared" si="18"/>
        <v>73.053489583333402</v>
      </c>
      <c r="BJ44" s="8">
        <f t="shared" si="98"/>
        <v>76.05</v>
      </c>
      <c r="BK44" s="8">
        <f t="shared" si="19"/>
        <v>76.992239583333429</v>
      </c>
      <c r="BL44" s="8">
        <f t="shared" si="62"/>
        <v>0.99994791666666749</v>
      </c>
      <c r="BM44" s="8">
        <f t="shared" si="63"/>
        <v>0.95750000000000002</v>
      </c>
      <c r="BN44" s="8">
        <f t="shared" si="64"/>
        <v>1.0475000000000001</v>
      </c>
      <c r="BO44" s="8">
        <f t="shared" si="65"/>
        <v>9.000000000000008E-2</v>
      </c>
      <c r="BP44" s="8">
        <f t="shared" si="66"/>
        <v>1.1349479166666676</v>
      </c>
      <c r="BQ44" s="8">
        <f t="shared" si="67"/>
        <v>0.86494791666666737</v>
      </c>
      <c r="BR44" s="8">
        <f t="shared" si="21"/>
        <v>1.03</v>
      </c>
      <c r="BS44" s="8">
        <f t="shared" si="68"/>
        <v>0.99994791666666749</v>
      </c>
      <c r="BT44" s="8">
        <f t="shared" si="69"/>
        <v>10.270694270833332</v>
      </c>
      <c r="BU44" s="8">
        <f t="shared" si="70"/>
        <v>9.7436749999999996</v>
      </c>
      <c r="BV44" s="8">
        <f t="shared" si="71"/>
        <v>10.784650000000001</v>
      </c>
      <c r="BW44" s="8">
        <f t="shared" si="72"/>
        <v>1.0409750000000013</v>
      </c>
      <c r="BX44" s="8">
        <f t="shared" si="73"/>
        <v>11.832156770833333</v>
      </c>
      <c r="BY44" s="8">
        <f t="shared" si="74"/>
        <v>8.7092317708333304</v>
      </c>
      <c r="BZ44" s="8">
        <f t="shared" si="28"/>
        <v>9.9247999999999994</v>
      </c>
      <c r="CA44" s="8">
        <f t="shared" si="29"/>
        <v>10.270694270833332</v>
      </c>
      <c r="CB44" s="8">
        <f t="shared" si="75"/>
        <v>11.581927083333325</v>
      </c>
      <c r="CC44" s="8">
        <f t="shared" si="76"/>
        <v>11.112500000000001</v>
      </c>
      <c r="CD44" s="8">
        <f t="shared" si="77"/>
        <v>12</v>
      </c>
      <c r="CE44" s="8">
        <f t="shared" si="78"/>
        <v>0.88749999999999929</v>
      </c>
      <c r="CF44" s="8">
        <f t="shared" si="79"/>
        <v>12.913177083333323</v>
      </c>
      <c r="CG44" s="8">
        <f t="shared" si="80"/>
        <v>10.250677083333326</v>
      </c>
      <c r="CH44" s="8">
        <f t="shared" si="36"/>
        <v>12</v>
      </c>
      <c r="CI44" s="8">
        <f t="shared" si="37"/>
        <v>11.581927083333325</v>
      </c>
      <c r="CJ44" s="8">
        <f t="shared" si="81"/>
        <v>106.73713541666682</v>
      </c>
      <c r="CK44" s="8">
        <f t="shared" si="82"/>
        <v>102.13</v>
      </c>
      <c r="CL44" s="8">
        <f t="shared" si="83"/>
        <v>111.38</v>
      </c>
      <c r="CM44" s="8">
        <f t="shared" si="84"/>
        <v>9.25</v>
      </c>
      <c r="CN44" s="8">
        <f t="shared" si="85"/>
        <v>120.61213541666682</v>
      </c>
      <c r="CO44" s="8">
        <f t="shared" si="86"/>
        <v>92.862135416666817</v>
      </c>
      <c r="CP44" s="8">
        <f t="shared" si="44"/>
        <v>103.55</v>
      </c>
      <c r="CQ44" s="8">
        <f t="shared" si="45"/>
        <v>106.73713541666682</v>
      </c>
      <c r="CR44" s="8">
        <f t="shared" si="87"/>
        <v>148.79313372916658</v>
      </c>
      <c r="CS44" s="8">
        <f t="shared" si="88"/>
        <v>137.433538</v>
      </c>
      <c r="CT44" s="8">
        <f t="shared" si="89"/>
        <v>161.194726</v>
      </c>
      <c r="CU44" s="8">
        <f t="shared" si="90"/>
        <v>23.761188000000004</v>
      </c>
      <c r="CV44" s="8">
        <f t="shared" si="91"/>
        <v>184.43491572916659</v>
      </c>
      <c r="CW44" s="8">
        <f t="shared" si="92"/>
        <v>113.15135172916658</v>
      </c>
      <c r="CX44" s="5">
        <f t="shared" si="52"/>
        <v>147.33403300000001</v>
      </c>
      <c r="CY44" s="8">
        <f t="shared" si="53"/>
        <v>148.79313372916658</v>
      </c>
    </row>
    <row r="45" spans="1:103" x14ac:dyDescent="0.25">
      <c r="A45" t="s">
        <v>26</v>
      </c>
      <c r="B45" s="2">
        <v>44271</v>
      </c>
      <c r="C45">
        <v>2021</v>
      </c>
      <c r="D45">
        <v>3</v>
      </c>
      <c r="E45">
        <v>16</v>
      </c>
      <c r="F45" s="3">
        <v>-31</v>
      </c>
      <c r="G45" s="3" t="s">
        <v>60</v>
      </c>
      <c r="H45" s="3">
        <v>4</v>
      </c>
      <c r="I45" s="3">
        <v>1</v>
      </c>
      <c r="J45" s="3" t="s">
        <v>68</v>
      </c>
      <c r="K45" s="3" t="s">
        <v>62</v>
      </c>
      <c r="L45" s="3" t="s">
        <v>39</v>
      </c>
      <c r="M45" s="3" t="s">
        <v>69</v>
      </c>
      <c r="N45" s="4">
        <v>20.09</v>
      </c>
      <c r="O45" s="4">
        <v>2.0089999999999999</v>
      </c>
      <c r="P45" s="4">
        <v>5.2</v>
      </c>
      <c r="Q45" s="4">
        <v>15.25</v>
      </c>
      <c r="R45" s="4">
        <v>11.39</v>
      </c>
      <c r="S45" s="4">
        <v>74.69</v>
      </c>
      <c r="T45" s="4">
        <v>1.08</v>
      </c>
      <c r="U45" s="4">
        <v>9.6770999999999994</v>
      </c>
      <c r="V45" s="4">
        <v>0.92</v>
      </c>
      <c r="W45" s="4">
        <v>11.81</v>
      </c>
      <c r="X45" s="4">
        <v>-14.3</v>
      </c>
      <c r="Y45" s="4">
        <v>101.62</v>
      </c>
      <c r="Z45" s="5">
        <f t="shared" si="97"/>
        <v>147.33403300000001</v>
      </c>
      <c r="AN45" s="9">
        <f t="shared" si="55"/>
        <v>15.627708333333311</v>
      </c>
      <c r="AO45" s="9">
        <f t="shared" si="56"/>
        <v>15.0425</v>
      </c>
      <c r="AP45" s="9">
        <f t="shared" si="57"/>
        <v>16.1875</v>
      </c>
      <c r="AQ45" s="9">
        <f t="shared" si="58"/>
        <v>1.1449999999999996</v>
      </c>
      <c r="AR45" s="9">
        <f t="shared" si="59"/>
        <v>17.345208333333311</v>
      </c>
      <c r="AS45" s="9">
        <f t="shared" si="60"/>
        <v>13.910208333333312</v>
      </c>
      <c r="AT45" s="9">
        <f t="shared" si="4"/>
        <v>15.25</v>
      </c>
      <c r="AU45" s="9">
        <f t="shared" si="61"/>
        <v>15.627708333333311</v>
      </c>
      <c r="AV45" s="9">
        <f t="shared" si="5"/>
        <v>12.046041666666655</v>
      </c>
      <c r="AW45" s="9">
        <f t="shared" si="6"/>
        <v>11.4025</v>
      </c>
      <c r="AX45" s="9">
        <f t="shared" si="7"/>
        <v>12.717500000000001</v>
      </c>
      <c r="AY45" s="9">
        <f t="shared" si="8"/>
        <v>1.3150000000000013</v>
      </c>
      <c r="AZ45" s="9">
        <f t="shared" si="9"/>
        <v>14.018541666666657</v>
      </c>
      <c r="BA45" s="9">
        <f t="shared" si="10"/>
        <v>10.073541666666653</v>
      </c>
      <c r="BB45" s="9">
        <f t="shared" si="11"/>
        <v>11.39</v>
      </c>
      <c r="BC45" s="9">
        <f t="shared" si="12"/>
        <v>12.046041666666655</v>
      </c>
      <c r="BD45" s="8">
        <f t="shared" si="13"/>
        <v>76.992239583333429</v>
      </c>
      <c r="BE45" s="8">
        <f t="shared" si="14"/>
        <v>75.632499999999993</v>
      </c>
      <c r="BF45" s="8">
        <f t="shared" si="15"/>
        <v>78.25833333333334</v>
      </c>
      <c r="BG45" s="8">
        <f t="shared" si="16"/>
        <v>2.6258333333333468</v>
      </c>
      <c r="BH45" s="8">
        <f t="shared" si="17"/>
        <v>80.930989583333456</v>
      </c>
      <c r="BI45" s="8">
        <f t="shared" si="18"/>
        <v>73.053489583333402</v>
      </c>
      <c r="BJ45" s="8">
        <f t="shared" si="98"/>
        <v>74.69</v>
      </c>
      <c r="BK45" s="8">
        <f t="shared" si="19"/>
        <v>76.992239583333429</v>
      </c>
      <c r="BL45" s="8">
        <f t="shared" si="62"/>
        <v>0.99994791666666749</v>
      </c>
      <c r="BM45" s="8">
        <f t="shared" si="63"/>
        <v>0.95750000000000002</v>
      </c>
      <c r="BN45" s="8">
        <f t="shared" si="64"/>
        <v>1.0475000000000001</v>
      </c>
      <c r="BO45" s="8">
        <f t="shared" si="65"/>
        <v>9.000000000000008E-2</v>
      </c>
      <c r="BP45" s="8">
        <f t="shared" si="66"/>
        <v>1.1349479166666676</v>
      </c>
      <c r="BQ45" s="8">
        <f t="shared" si="67"/>
        <v>0.86494791666666737</v>
      </c>
      <c r="BR45" s="8">
        <f t="shared" si="21"/>
        <v>1.08</v>
      </c>
      <c r="BS45" s="8">
        <f t="shared" si="68"/>
        <v>0.99994791666666749</v>
      </c>
      <c r="BT45" s="8">
        <f t="shared" si="69"/>
        <v>10.270694270833332</v>
      </c>
      <c r="BU45" s="8">
        <f t="shared" si="70"/>
        <v>9.7436749999999996</v>
      </c>
      <c r="BV45" s="8">
        <f t="shared" si="71"/>
        <v>10.784650000000001</v>
      </c>
      <c r="BW45" s="8">
        <f t="shared" si="72"/>
        <v>1.0409750000000013</v>
      </c>
      <c r="BX45" s="8">
        <f t="shared" si="73"/>
        <v>11.832156770833333</v>
      </c>
      <c r="BY45" s="8">
        <f t="shared" si="74"/>
        <v>8.7092317708333304</v>
      </c>
      <c r="BZ45" s="8">
        <f t="shared" si="28"/>
        <v>9.6770999999999994</v>
      </c>
      <c r="CA45" s="8">
        <f t="shared" si="29"/>
        <v>10.270694270833332</v>
      </c>
      <c r="CB45" s="8">
        <f t="shared" si="75"/>
        <v>11.581927083333325</v>
      </c>
      <c r="CC45" s="8">
        <f t="shared" si="76"/>
        <v>11.112500000000001</v>
      </c>
      <c r="CD45" s="8">
        <f t="shared" si="77"/>
        <v>12</v>
      </c>
      <c r="CE45" s="8">
        <f t="shared" si="78"/>
        <v>0.88749999999999929</v>
      </c>
      <c r="CF45" s="8">
        <f t="shared" si="79"/>
        <v>12.913177083333323</v>
      </c>
      <c r="CG45" s="8">
        <f t="shared" si="80"/>
        <v>10.250677083333326</v>
      </c>
      <c r="CH45" s="8">
        <f t="shared" si="36"/>
        <v>11.81</v>
      </c>
      <c r="CI45" s="8">
        <f t="shared" si="37"/>
        <v>11.581927083333325</v>
      </c>
      <c r="CJ45" s="8">
        <f t="shared" si="81"/>
        <v>106.73713541666682</v>
      </c>
      <c r="CK45" s="8">
        <f t="shared" si="82"/>
        <v>102.13</v>
      </c>
      <c r="CL45" s="8">
        <f t="shared" si="83"/>
        <v>111.38</v>
      </c>
      <c r="CM45" s="8">
        <f t="shared" si="84"/>
        <v>9.25</v>
      </c>
      <c r="CN45" s="8">
        <f t="shared" si="85"/>
        <v>120.61213541666682</v>
      </c>
      <c r="CO45" s="8">
        <f t="shared" si="86"/>
        <v>92.862135416666817</v>
      </c>
      <c r="CP45" s="8">
        <f t="shared" si="44"/>
        <v>101.62</v>
      </c>
      <c r="CQ45" s="8">
        <f t="shared" si="45"/>
        <v>106.73713541666682</v>
      </c>
      <c r="CR45" s="8">
        <f t="shared" si="87"/>
        <v>148.79313372916658</v>
      </c>
      <c r="CS45" s="8">
        <f t="shared" si="88"/>
        <v>137.433538</v>
      </c>
      <c r="CT45" s="8">
        <f t="shared" si="89"/>
        <v>161.194726</v>
      </c>
      <c r="CU45" s="8">
        <f t="shared" si="90"/>
        <v>23.761188000000004</v>
      </c>
      <c r="CV45" s="8">
        <f t="shared" si="91"/>
        <v>184.43491572916659</v>
      </c>
      <c r="CW45" s="8">
        <f t="shared" si="92"/>
        <v>113.15135172916658</v>
      </c>
      <c r="CX45" s="5">
        <f t="shared" si="52"/>
        <v>147.33403300000001</v>
      </c>
      <c r="CY45" s="8">
        <f t="shared" si="53"/>
        <v>148.79313372916658</v>
      </c>
    </row>
    <row r="46" spans="1:103" x14ac:dyDescent="0.25">
      <c r="A46" t="s">
        <v>26</v>
      </c>
      <c r="B46" s="2">
        <v>44271</v>
      </c>
      <c r="C46">
        <v>2021</v>
      </c>
      <c r="D46">
        <v>3</v>
      </c>
      <c r="E46">
        <v>16</v>
      </c>
      <c r="F46" s="3">
        <v>-31</v>
      </c>
      <c r="G46" s="3" t="s">
        <v>60</v>
      </c>
      <c r="H46" s="3">
        <v>4</v>
      </c>
      <c r="I46" s="3">
        <v>2</v>
      </c>
      <c r="J46" s="3" t="s">
        <v>145</v>
      </c>
      <c r="K46" s="3" t="s">
        <v>62</v>
      </c>
      <c r="L46" s="3" t="s">
        <v>39</v>
      </c>
      <c r="M46" s="3" t="s">
        <v>69</v>
      </c>
      <c r="N46" s="4">
        <v>20.09</v>
      </c>
      <c r="O46" s="4">
        <v>2.0089999999999999</v>
      </c>
      <c r="P46" s="4">
        <v>5.2</v>
      </c>
      <c r="Q46" s="4">
        <v>15.25</v>
      </c>
      <c r="R46" s="4">
        <v>11.39</v>
      </c>
      <c r="S46" s="4">
        <v>74.69</v>
      </c>
      <c r="T46" s="4">
        <v>1.08</v>
      </c>
      <c r="U46" s="4">
        <v>9.6770999999999994</v>
      </c>
      <c r="V46" s="4">
        <v>0.92</v>
      </c>
      <c r="W46" s="4">
        <v>11.81</v>
      </c>
      <c r="X46" s="4">
        <v>-14.3</v>
      </c>
      <c r="Y46" s="4">
        <v>101.62</v>
      </c>
      <c r="Z46" s="5">
        <f t="shared" si="97"/>
        <v>147.33403300000001</v>
      </c>
      <c r="AN46" s="9">
        <f t="shared" si="55"/>
        <v>15.627708333333311</v>
      </c>
      <c r="AO46" s="9">
        <f t="shared" si="56"/>
        <v>15.0425</v>
      </c>
      <c r="AP46" s="9">
        <f t="shared" si="57"/>
        <v>16.1875</v>
      </c>
      <c r="AQ46" s="9">
        <f t="shared" si="58"/>
        <v>1.1449999999999996</v>
      </c>
      <c r="AR46" s="9">
        <f t="shared" si="59"/>
        <v>17.345208333333311</v>
      </c>
      <c r="AS46" s="9">
        <f t="shared" si="60"/>
        <v>13.910208333333312</v>
      </c>
      <c r="AT46" s="9">
        <f t="shared" si="4"/>
        <v>15.25</v>
      </c>
      <c r="AU46" s="9">
        <f t="shared" si="61"/>
        <v>15.627708333333311</v>
      </c>
      <c r="AV46" s="9">
        <f t="shared" si="5"/>
        <v>12.046041666666655</v>
      </c>
      <c r="AW46" s="9">
        <f t="shared" si="6"/>
        <v>11.4025</v>
      </c>
      <c r="AX46" s="9">
        <f t="shared" si="7"/>
        <v>12.717500000000001</v>
      </c>
      <c r="AY46" s="9">
        <f t="shared" si="8"/>
        <v>1.3150000000000013</v>
      </c>
      <c r="AZ46" s="9">
        <f t="shared" si="9"/>
        <v>14.018541666666657</v>
      </c>
      <c r="BA46" s="9">
        <f t="shared" si="10"/>
        <v>10.073541666666653</v>
      </c>
      <c r="BB46" s="9">
        <f t="shared" si="11"/>
        <v>11.39</v>
      </c>
      <c r="BC46" s="9">
        <f t="shared" si="12"/>
        <v>12.046041666666655</v>
      </c>
      <c r="BD46" s="8">
        <f t="shared" si="13"/>
        <v>76.992239583333429</v>
      </c>
      <c r="BE46" s="8">
        <f t="shared" si="14"/>
        <v>75.632499999999993</v>
      </c>
      <c r="BF46" s="8">
        <f t="shared" si="15"/>
        <v>78.25833333333334</v>
      </c>
      <c r="BG46" s="8">
        <f t="shared" si="16"/>
        <v>2.6258333333333468</v>
      </c>
      <c r="BH46" s="8">
        <f t="shared" si="17"/>
        <v>80.930989583333456</v>
      </c>
      <c r="BI46" s="8">
        <f t="shared" si="18"/>
        <v>73.053489583333402</v>
      </c>
      <c r="BJ46" s="8">
        <f t="shared" si="98"/>
        <v>74.69</v>
      </c>
      <c r="BK46" s="8">
        <f t="shared" si="19"/>
        <v>76.992239583333429</v>
      </c>
      <c r="BL46" s="8">
        <f t="shared" si="62"/>
        <v>0.99994791666666749</v>
      </c>
      <c r="BM46" s="8">
        <f t="shared" si="63"/>
        <v>0.95750000000000002</v>
      </c>
      <c r="BN46" s="8">
        <f t="shared" si="64"/>
        <v>1.0475000000000001</v>
      </c>
      <c r="BO46" s="8">
        <f t="shared" si="65"/>
        <v>9.000000000000008E-2</v>
      </c>
      <c r="BP46" s="8">
        <f t="shared" si="66"/>
        <v>1.1349479166666676</v>
      </c>
      <c r="BQ46" s="8">
        <f t="shared" si="67"/>
        <v>0.86494791666666737</v>
      </c>
      <c r="BR46" s="8">
        <f t="shared" si="21"/>
        <v>1.08</v>
      </c>
      <c r="BS46" s="8">
        <f t="shared" si="68"/>
        <v>0.99994791666666749</v>
      </c>
      <c r="BT46" s="8">
        <f t="shared" si="69"/>
        <v>10.270694270833332</v>
      </c>
      <c r="BU46" s="8">
        <f t="shared" si="70"/>
        <v>9.7436749999999996</v>
      </c>
      <c r="BV46" s="8">
        <f t="shared" si="71"/>
        <v>10.784650000000001</v>
      </c>
      <c r="BW46" s="8">
        <f t="shared" si="72"/>
        <v>1.0409750000000013</v>
      </c>
      <c r="BX46" s="8">
        <f t="shared" si="73"/>
        <v>11.832156770833333</v>
      </c>
      <c r="BY46" s="8">
        <f t="shared" si="74"/>
        <v>8.7092317708333304</v>
      </c>
      <c r="BZ46" s="8">
        <f t="shared" si="28"/>
        <v>9.6770999999999994</v>
      </c>
      <c r="CA46" s="8">
        <f t="shared" si="29"/>
        <v>10.270694270833332</v>
      </c>
      <c r="CB46" s="8">
        <f t="shared" si="75"/>
        <v>11.581927083333325</v>
      </c>
      <c r="CC46" s="8">
        <f t="shared" si="76"/>
        <v>11.112500000000001</v>
      </c>
      <c r="CD46" s="8">
        <f t="shared" si="77"/>
        <v>12</v>
      </c>
      <c r="CE46" s="8">
        <f t="shared" si="78"/>
        <v>0.88749999999999929</v>
      </c>
      <c r="CF46" s="8">
        <f t="shared" si="79"/>
        <v>12.913177083333323</v>
      </c>
      <c r="CG46" s="8">
        <f t="shared" si="80"/>
        <v>10.250677083333326</v>
      </c>
      <c r="CH46" s="8">
        <f t="shared" si="36"/>
        <v>11.81</v>
      </c>
      <c r="CI46" s="8">
        <f t="shared" si="37"/>
        <v>11.581927083333325</v>
      </c>
      <c r="CJ46" s="8">
        <f t="shared" si="81"/>
        <v>106.73713541666682</v>
      </c>
      <c r="CK46" s="8">
        <f t="shared" si="82"/>
        <v>102.13</v>
      </c>
      <c r="CL46" s="8">
        <f t="shared" si="83"/>
        <v>111.38</v>
      </c>
      <c r="CM46" s="8">
        <f t="shared" si="84"/>
        <v>9.25</v>
      </c>
      <c r="CN46" s="8">
        <f t="shared" si="85"/>
        <v>120.61213541666682</v>
      </c>
      <c r="CO46" s="8">
        <f t="shared" si="86"/>
        <v>92.862135416666817</v>
      </c>
      <c r="CP46" s="8">
        <f t="shared" si="44"/>
        <v>101.62</v>
      </c>
      <c r="CQ46" s="8">
        <f t="shared" si="45"/>
        <v>106.73713541666682</v>
      </c>
      <c r="CR46" s="8">
        <f t="shared" si="87"/>
        <v>148.79313372916658</v>
      </c>
      <c r="CS46" s="8">
        <f t="shared" si="88"/>
        <v>137.433538</v>
      </c>
      <c r="CT46" s="8">
        <f t="shared" si="89"/>
        <v>161.194726</v>
      </c>
      <c r="CU46" s="8">
        <f t="shared" si="90"/>
        <v>23.761188000000004</v>
      </c>
      <c r="CV46" s="8">
        <f t="shared" si="91"/>
        <v>184.43491572916659</v>
      </c>
      <c r="CW46" s="8">
        <f t="shared" si="92"/>
        <v>113.15135172916658</v>
      </c>
      <c r="CX46" s="5">
        <f t="shared" si="52"/>
        <v>147.33403300000001</v>
      </c>
      <c r="CY46" s="8">
        <f t="shared" si="53"/>
        <v>148.79313372916658</v>
      </c>
    </row>
    <row r="47" spans="1:103" x14ac:dyDescent="0.25">
      <c r="A47" t="s">
        <v>26</v>
      </c>
      <c r="B47" s="2">
        <v>44271</v>
      </c>
      <c r="C47">
        <v>2021</v>
      </c>
      <c r="D47">
        <v>3</v>
      </c>
      <c r="E47">
        <v>16</v>
      </c>
      <c r="F47" s="3">
        <v>-31</v>
      </c>
      <c r="G47" s="3" t="s">
        <v>60</v>
      </c>
      <c r="H47" s="3">
        <v>4</v>
      </c>
      <c r="I47" s="3">
        <v>3</v>
      </c>
      <c r="J47" s="3" t="s">
        <v>209</v>
      </c>
      <c r="K47" s="3" t="s">
        <v>62</v>
      </c>
      <c r="L47" s="3" t="s">
        <v>39</v>
      </c>
      <c r="M47" s="3" t="s">
        <v>69</v>
      </c>
      <c r="N47" s="4">
        <v>20.09</v>
      </c>
      <c r="O47" s="4">
        <v>2.0089999999999999</v>
      </c>
      <c r="P47" s="4">
        <v>5.2</v>
      </c>
      <c r="Q47" s="4">
        <v>15.25</v>
      </c>
      <c r="R47" s="4">
        <v>11.39</v>
      </c>
      <c r="S47" s="4">
        <v>74.69</v>
      </c>
      <c r="T47" s="4">
        <v>1.08</v>
      </c>
      <c r="U47" s="4">
        <v>9.6770999999999994</v>
      </c>
      <c r="V47" s="4">
        <v>0.92</v>
      </c>
      <c r="W47" s="4">
        <v>11.81</v>
      </c>
      <c r="X47" s="4">
        <v>-14.3</v>
      </c>
      <c r="Y47" s="4">
        <v>101.62</v>
      </c>
      <c r="Z47" s="5">
        <f t="shared" si="97"/>
        <v>147.33403300000001</v>
      </c>
      <c r="AN47" s="9">
        <f t="shared" si="55"/>
        <v>15.627708333333311</v>
      </c>
      <c r="AO47" s="9">
        <f t="shared" si="56"/>
        <v>15.0425</v>
      </c>
      <c r="AP47" s="9">
        <f t="shared" si="57"/>
        <v>16.1875</v>
      </c>
      <c r="AQ47" s="9">
        <f t="shared" si="58"/>
        <v>1.1449999999999996</v>
      </c>
      <c r="AR47" s="9">
        <f t="shared" si="59"/>
        <v>17.345208333333311</v>
      </c>
      <c r="AS47" s="9">
        <f t="shared" si="60"/>
        <v>13.910208333333312</v>
      </c>
      <c r="AT47" s="9">
        <f t="shared" si="4"/>
        <v>15.25</v>
      </c>
      <c r="AU47" s="9">
        <f t="shared" si="61"/>
        <v>15.627708333333311</v>
      </c>
      <c r="AV47" s="9">
        <f t="shared" si="5"/>
        <v>12.046041666666655</v>
      </c>
      <c r="AW47" s="9">
        <f t="shared" si="6"/>
        <v>11.4025</v>
      </c>
      <c r="AX47" s="9">
        <f t="shared" si="7"/>
        <v>12.717500000000001</v>
      </c>
      <c r="AY47" s="9">
        <f t="shared" si="8"/>
        <v>1.3150000000000013</v>
      </c>
      <c r="AZ47" s="9">
        <f t="shared" si="9"/>
        <v>14.018541666666657</v>
      </c>
      <c r="BA47" s="9">
        <f t="shared" si="10"/>
        <v>10.073541666666653</v>
      </c>
      <c r="BB47" s="9">
        <f t="shared" si="11"/>
        <v>11.39</v>
      </c>
      <c r="BC47" s="9">
        <f t="shared" si="12"/>
        <v>12.046041666666655</v>
      </c>
      <c r="BD47" s="8">
        <f t="shared" si="13"/>
        <v>76.992239583333429</v>
      </c>
      <c r="BE47" s="8">
        <f t="shared" si="14"/>
        <v>75.632499999999993</v>
      </c>
      <c r="BF47" s="8">
        <f t="shared" si="15"/>
        <v>78.25833333333334</v>
      </c>
      <c r="BG47" s="8">
        <f t="shared" si="16"/>
        <v>2.6258333333333468</v>
      </c>
      <c r="BH47" s="8">
        <f t="shared" si="17"/>
        <v>80.930989583333456</v>
      </c>
      <c r="BI47" s="8">
        <f t="shared" si="18"/>
        <v>73.053489583333402</v>
      </c>
      <c r="BJ47" s="8">
        <f t="shared" si="98"/>
        <v>74.69</v>
      </c>
      <c r="BK47" s="8">
        <f t="shared" si="19"/>
        <v>76.992239583333429</v>
      </c>
      <c r="BL47" s="8">
        <f t="shared" si="62"/>
        <v>0.99994791666666749</v>
      </c>
      <c r="BM47" s="8">
        <f t="shared" si="63"/>
        <v>0.95750000000000002</v>
      </c>
      <c r="BN47" s="8">
        <f t="shared" si="64"/>
        <v>1.0475000000000001</v>
      </c>
      <c r="BO47" s="8">
        <f t="shared" si="65"/>
        <v>9.000000000000008E-2</v>
      </c>
      <c r="BP47" s="8">
        <f t="shared" si="66"/>
        <v>1.1349479166666676</v>
      </c>
      <c r="BQ47" s="8">
        <f t="shared" si="67"/>
        <v>0.86494791666666737</v>
      </c>
      <c r="BR47" s="8">
        <f t="shared" si="21"/>
        <v>1.08</v>
      </c>
      <c r="BS47" s="8">
        <f t="shared" si="68"/>
        <v>0.99994791666666749</v>
      </c>
      <c r="BT47" s="8">
        <f t="shared" si="69"/>
        <v>10.270694270833332</v>
      </c>
      <c r="BU47" s="8">
        <f t="shared" si="70"/>
        <v>9.7436749999999996</v>
      </c>
      <c r="BV47" s="8">
        <f t="shared" si="71"/>
        <v>10.784650000000001</v>
      </c>
      <c r="BW47" s="8">
        <f t="shared" si="72"/>
        <v>1.0409750000000013</v>
      </c>
      <c r="BX47" s="8">
        <f t="shared" si="73"/>
        <v>11.832156770833333</v>
      </c>
      <c r="BY47" s="8">
        <f t="shared" si="74"/>
        <v>8.7092317708333304</v>
      </c>
      <c r="BZ47" s="8">
        <f t="shared" si="28"/>
        <v>9.6770999999999994</v>
      </c>
      <c r="CA47" s="8">
        <f t="shared" si="29"/>
        <v>10.270694270833332</v>
      </c>
      <c r="CB47" s="8">
        <f t="shared" si="75"/>
        <v>11.581927083333325</v>
      </c>
      <c r="CC47" s="8">
        <f t="shared" si="76"/>
        <v>11.112500000000001</v>
      </c>
      <c r="CD47" s="8">
        <f t="shared" si="77"/>
        <v>12</v>
      </c>
      <c r="CE47" s="8">
        <f t="shared" si="78"/>
        <v>0.88749999999999929</v>
      </c>
      <c r="CF47" s="8">
        <f t="shared" si="79"/>
        <v>12.913177083333323</v>
      </c>
      <c r="CG47" s="8">
        <f t="shared" si="80"/>
        <v>10.250677083333326</v>
      </c>
      <c r="CH47" s="8">
        <f t="shared" si="36"/>
        <v>11.81</v>
      </c>
      <c r="CI47" s="8">
        <f t="shared" si="37"/>
        <v>11.581927083333325</v>
      </c>
      <c r="CJ47" s="8">
        <f t="shared" si="81"/>
        <v>106.73713541666682</v>
      </c>
      <c r="CK47" s="8">
        <f t="shared" si="82"/>
        <v>102.13</v>
      </c>
      <c r="CL47" s="8">
        <f t="shared" si="83"/>
        <v>111.38</v>
      </c>
      <c r="CM47" s="8">
        <f t="shared" si="84"/>
        <v>9.25</v>
      </c>
      <c r="CN47" s="8">
        <f t="shared" si="85"/>
        <v>120.61213541666682</v>
      </c>
      <c r="CO47" s="8">
        <f t="shared" si="86"/>
        <v>92.862135416666817</v>
      </c>
      <c r="CP47" s="8">
        <f t="shared" si="44"/>
        <v>101.62</v>
      </c>
      <c r="CQ47" s="8">
        <f t="shared" si="45"/>
        <v>106.73713541666682</v>
      </c>
      <c r="CR47" s="8">
        <f t="shared" si="87"/>
        <v>148.79313372916658</v>
      </c>
      <c r="CS47" s="8">
        <f t="shared" si="88"/>
        <v>137.433538</v>
      </c>
      <c r="CT47" s="8">
        <f t="shared" si="89"/>
        <v>161.194726</v>
      </c>
      <c r="CU47" s="8">
        <f t="shared" si="90"/>
        <v>23.761188000000004</v>
      </c>
      <c r="CV47" s="8">
        <f t="shared" si="91"/>
        <v>184.43491572916659</v>
      </c>
      <c r="CW47" s="8">
        <f t="shared" si="92"/>
        <v>113.15135172916658</v>
      </c>
      <c r="CX47" s="5">
        <f t="shared" si="52"/>
        <v>147.33403300000001</v>
      </c>
      <c r="CY47" s="8">
        <f t="shared" si="53"/>
        <v>148.79313372916658</v>
      </c>
    </row>
    <row r="48" spans="1:103" x14ac:dyDescent="0.25">
      <c r="A48" t="s">
        <v>26</v>
      </c>
      <c r="B48" s="2">
        <v>44271</v>
      </c>
      <c r="C48">
        <v>2021</v>
      </c>
      <c r="D48">
        <v>3</v>
      </c>
      <c r="E48">
        <v>16</v>
      </c>
      <c r="F48" s="3">
        <v>-31</v>
      </c>
      <c r="G48" s="3" t="s">
        <v>60</v>
      </c>
      <c r="H48" s="3">
        <v>3</v>
      </c>
      <c r="I48" s="3">
        <v>1</v>
      </c>
      <c r="J48" s="3" t="s">
        <v>66</v>
      </c>
      <c r="K48" s="3" t="s">
        <v>62</v>
      </c>
      <c r="L48" s="3" t="s">
        <v>36</v>
      </c>
      <c r="M48" s="3" t="s">
        <v>67</v>
      </c>
      <c r="N48" s="4">
        <v>21.71</v>
      </c>
      <c r="O48" s="4">
        <v>2.1710000000000003</v>
      </c>
      <c r="P48" s="4">
        <v>5.2</v>
      </c>
      <c r="Q48" s="4">
        <v>14.47</v>
      </c>
      <c r="R48" s="4">
        <v>10.93</v>
      </c>
      <c r="S48" s="4">
        <v>75.540000000000006</v>
      </c>
      <c r="T48" s="4">
        <v>1.05</v>
      </c>
      <c r="U48" s="4">
        <v>9.4525000000000006</v>
      </c>
      <c r="V48" s="4">
        <v>0.91</v>
      </c>
      <c r="W48" s="4">
        <v>10.78</v>
      </c>
      <c r="X48" s="4">
        <v>-16.2</v>
      </c>
      <c r="Y48" s="4">
        <v>99.37</v>
      </c>
      <c r="Z48" s="5">
        <f t="shared" si="97"/>
        <v>159.21462700000001</v>
      </c>
      <c r="AN48" s="9">
        <f t="shared" si="55"/>
        <v>15.627708333333311</v>
      </c>
      <c r="AO48" s="9">
        <f t="shared" si="56"/>
        <v>15.0425</v>
      </c>
      <c r="AP48" s="9">
        <f t="shared" si="57"/>
        <v>16.1875</v>
      </c>
      <c r="AQ48" s="9">
        <f t="shared" si="58"/>
        <v>1.1449999999999996</v>
      </c>
      <c r="AR48" s="9">
        <f t="shared" si="59"/>
        <v>17.345208333333311</v>
      </c>
      <c r="AS48" s="9">
        <f t="shared" si="60"/>
        <v>13.910208333333312</v>
      </c>
      <c r="AT48" s="9">
        <f t="shared" si="4"/>
        <v>14.47</v>
      </c>
      <c r="AU48" s="9">
        <f t="shared" si="61"/>
        <v>15.627708333333311</v>
      </c>
      <c r="AV48" s="9">
        <f t="shared" si="5"/>
        <v>12.046041666666655</v>
      </c>
      <c r="AW48" s="9">
        <f t="shared" si="6"/>
        <v>11.4025</v>
      </c>
      <c r="AX48" s="9">
        <f t="shared" si="7"/>
        <v>12.717500000000001</v>
      </c>
      <c r="AY48" s="9">
        <f t="shared" si="8"/>
        <v>1.3150000000000013</v>
      </c>
      <c r="AZ48" s="9">
        <f t="shared" si="9"/>
        <v>14.018541666666657</v>
      </c>
      <c r="BA48" s="9">
        <f t="shared" si="10"/>
        <v>10.073541666666653</v>
      </c>
      <c r="BB48" s="9">
        <f t="shared" si="11"/>
        <v>10.93</v>
      </c>
      <c r="BC48" s="9">
        <f t="shared" si="12"/>
        <v>12.046041666666655</v>
      </c>
      <c r="BD48" s="8">
        <f t="shared" si="13"/>
        <v>76.992239583333429</v>
      </c>
      <c r="BE48" s="8">
        <f t="shared" si="14"/>
        <v>75.632499999999993</v>
      </c>
      <c r="BF48" s="8">
        <f t="shared" si="15"/>
        <v>78.25833333333334</v>
      </c>
      <c r="BG48" s="8">
        <f t="shared" si="16"/>
        <v>2.6258333333333468</v>
      </c>
      <c r="BH48" s="8">
        <f t="shared" si="17"/>
        <v>80.930989583333456</v>
      </c>
      <c r="BI48" s="8">
        <f t="shared" si="18"/>
        <v>73.053489583333402</v>
      </c>
      <c r="BJ48" s="8">
        <f t="shared" si="98"/>
        <v>75.540000000000006</v>
      </c>
      <c r="BK48" s="8">
        <f t="shared" si="19"/>
        <v>76.992239583333429</v>
      </c>
      <c r="BL48" s="8">
        <f t="shared" si="62"/>
        <v>0.99994791666666749</v>
      </c>
      <c r="BM48" s="8">
        <f t="shared" si="63"/>
        <v>0.95750000000000002</v>
      </c>
      <c r="BN48" s="8">
        <f t="shared" si="64"/>
        <v>1.0475000000000001</v>
      </c>
      <c r="BO48" s="8">
        <f t="shared" si="65"/>
        <v>9.000000000000008E-2</v>
      </c>
      <c r="BP48" s="8">
        <f t="shared" si="66"/>
        <v>1.1349479166666676</v>
      </c>
      <c r="BQ48" s="8">
        <f t="shared" si="67"/>
        <v>0.86494791666666737</v>
      </c>
      <c r="BR48" s="8">
        <f t="shared" si="21"/>
        <v>1.05</v>
      </c>
      <c r="BS48" s="8">
        <f t="shared" si="68"/>
        <v>0.99994791666666749</v>
      </c>
      <c r="BT48" s="8">
        <f t="shared" si="69"/>
        <v>10.270694270833332</v>
      </c>
      <c r="BU48" s="8">
        <f t="shared" si="70"/>
        <v>9.7436749999999996</v>
      </c>
      <c r="BV48" s="8">
        <f t="shared" si="71"/>
        <v>10.784650000000001</v>
      </c>
      <c r="BW48" s="8">
        <f t="shared" si="72"/>
        <v>1.0409750000000013</v>
      </c>
      <c r="BX48" s="8">
        <f t="shared" si="73"/>
        <v>11.832156770833333</v>
      </c>
      <c r="BY48" s="8">
        <f t="shared" si="74"/>
        <v>8.7092317708333304</v>
      </c>
      <c r="BZ48" s="8">
        <f t="shared" si="28"/>
        <v>9.4525000000000006</v>
      </c>
      <c r="CA48" s="8">
        <f t="shared" si="29"/>
        <v>10.270694270833332</v>
      </c>
      <c r="CB48" s="8">
        <f t="shared" si="75"/>
        <v>11.581927083333325</v>
      </c>
      <c r="CC48" s="8">
        <f t="shared" si="76"/>
        <v>11.112500000000001</v>
      </c>
      <c r="CD48" s="8">
        <f t="shared" si="77"/>
        <v>12</v>
      </c>
      <c r="CE48" s="8">
        <f t="shared" si="78"/>
        <v>0.88749999999999929</v>
      </c>
      <c r="CF48" s="8">
        <f t="shared" si="79"/>
        <v>12.913177083333323</v>
      </c>
      <c r="CG48" s="8">
        <f t="shared" si="80"/>
        <v>10.250677083333326</v>
      </c>
      <c r="CH48" s="8">
        <f t="shared" si="36"/>
        <v>10.78</v>
      </c>
      <c r="CI48" s="8">
        <f t="shared" si="37"/>
        <v>11.581927083333325</v>
      </c>
      <c r="CJ48" s="8">
        <f t="shared" si="81"/>
        <v>106.73713541666682</v>
      </c>
      <c r="CK48" s="8">
        <f t="shared" si="82"/>
        <v>102.13</v>
      </c>
      <c r="CL48" s="8">
        <f t="shared" si="83"/>
        <v>111.38</v>
      </c>
      <c r="CM48" s="8">
        <f t="shared" si="84"/>
        <v>9.25</v>
      </c>
      <c r="CN48" s="8">
        <f t="shared" si="85"/>
        <v>120.61213541666682</v>
      </c>
      <c r="CO48" s="8">
        <f t="shared" si="86"/>
        <v>92.862135416666817</v>
      </c>
      <c r="CP48" s="8">
        <f t="shared" si="44"/>
        <v>99.37</v>
      </c>
      <c r="CQ48" s="8">
        <f t="shared" si="45"/>
        <v>106.73713541666682</v>
      </c>
      <c r="CR48" s="8">
        <f t="shared" si="87"/>
        <v>148.79313372916658</v>
      </c>
      <c r="CS48" s="8">
        <f t="shared" si="88"/>
        <v>137.433538</v>
      </c>
      <c r="CT48" s="8">
        <f t="shared" si="89"/>
        <v>161.194726</v>
      </c>
      <c r="CU48" s="8">
        <f t="shared" si="90"/>
        <v>23.761188000000004</v>
      </c>
      <c r="CV48" s="8">
        <f t="shared" si="91"/>
        <v>184.43491572916659</v>
      </c>
      <c r="CW48" s="8">
        <f t="shared" si="92"/>
        <v>113.15135172916658</v>
      </c>
      <c r="CX48" s="5">
        <f t="shared" si="52"/>
        <v>159.21462700000001</v>
      </c>
      <c r="CY48" s="8">
        <f t="shared" si="53"/>
        <v>148.79313372916658</v>
      </c>
    </row>
    <row r="49" spans="1:103" x14ac:dyDescent="0.25">
      <c r="A49" t="s">
        <v>26</v>
      </c>
      <c r="B49" s="2">
        <v>44271</v>
      </c>
      <c r="C49">
        <v>2021</v>
      </c>
      <c r="D49">
        <v>3</v>
      </c>
      <c r="E49">
        <v>16</v>
      </c>
      <c r="F49" s="3">
        <v>-31</v>
      </c>
      <c r="G49" s="3" t="s">
        <v>60</v>
      </c>
      <c r="H49" s="3">
        <v>3</v>
      </c>
      <c r="I49" s="3">
        <v>2</v>
      </c>
      <c r="J49" s="3" t="s">
        <v>144</v>
      </c>
      <c r="K49" s="3" t="s">
        <v>62</v>
      </c>
      <c r="L49" s="3" t="s">
        <v>36</v>
      </c>
      <c r="M49" s="3" t="s">
        <v>67</v>
      </c>
      <c r="N49" s="4">
        <v>21.71</v>
      </c>
      <c r="O49" s="4">
        <v>2.1710000000000003</v>
      </c>
      <c r="P49" s="4">
        <v>5.2</v>
      </c>
      <c r="Q49" s="4">
        <v>14.47</v>
      </c>
      <c r="R49" s="4">
        <v>10.93</v>
      </c>
      <c r="S49" s="4">
        <v>75.540000000000006</v>
      </c>
      <c r="T49" s="4">
        <v>1.05</v>
      </c>
      <c r="U49" s="4">
        <v>9.4525000000000006</v>
      </c>
      <c r="V49" s="4">
        <v>0.91</v>
      </c>
      <c r="W49" s="4">
        <v>10.78</v>
      </c>
      <c r="X49" s="4">
        <v>-16.2</v>
      </c>
      <c r="Y49" s="4">
        <v>99.37</v>
      </c>
      <c r="Z49" s="5">
        <f t="shared" si="97"/>
        <v>159.21462700000001</v>
      </c>
      <c r="AN49" s="9">
        <f t="shared" si="55"/>
        <v>15.627708333333311</v>
      </c>
      <c r="AO49" s="9">
        <f t="shared" si="56"/>
        <v>15.0425</v>
      </c>
      <c r="AP49" s="9">
        <f t="shared" si="57"/>
        <v>16.1875</v>
      </c>
      <c r="AQ49" s="9">
        <f t="shared" si="58"/>
        <v>1.1449999999999996</v>
      </c>
      <c r="AR49" s="9">
        <f t="shared" si="59"/>
        <v>17.345208333333311</v>
      </c>
      <c r="AS49" s="9">
        <f t="shared" si="60"/>
        <v>13.910208333333312</v>
      </c>
      <c r="AT49" s="9">
        <f t="shared" si="4"/>
        <v>14.47</v>
      </c>
      <c r="AU49" s="9">
        <f t="shared" si="61"/>
        <v>15.627708333333311</v>
      </c>
      <c r="AV49" s="9">
        <f t="shared" si="5"/>
        <v>12.046041666666655</v>
      </c>
      <c r="AW49" s="9">
        <f t="shared" si="6"/>
        <v>11.4025</v>
      </c>
      <c r="AX49" s="9">
        <f t="shared" si="7"/>
        <v>12.717500000000001</v>
      </c>
      <c r="AY49" s="9">
        <f t="shared" si="8"/>
        <v>1.3150000000000013</v>
      </c>
      <c r="AZ49" s="9">
        <f t="shared" si="9"/>
        <v>14.018541666666657</v>
      </c>
      <c r="BA49" s="9">
        <f t="shared" si="10"/>
        <v>10.073541666666653</v>
      </c>
      <c r="BB49" s="9">
        <f t="shared" si="11"/>
        <v>10.93</v>
      </c>
      <c r="BC49" s="9">
        <f t="shared" si="12"/>
        <v>12.046041666666655</v>
      </c>
      <c r="BD49" s="8">
        <f t="shared" si="13"/>
        <v>76.992239583333429</v>
      </c>
      <c r="BE49" s="8">
        <f t="shared" si="14"/>
        <v>75.632499999999993</v>
      </c>
      <c r="BF49" s="8">
        <f t="shared" si="15"/>
        <v>78.25833333333334</v>
      </c>
      <c r="BG49" s="8">
        <f t="shared" si="16"/>
        <v>2.6258333333333468</v>
      </c>
      <c r="BH49" s="8">
        <f t="shared" si="17"/>
        <v>80.930989583333456</v>
      </c>
      <c r="BI49" s="8">
        <f t="shared" si="18"/>
        <v>73.053489583333402</v>
      </c>
      <c r="BJ49" s="8">
        <f t="shared" si="98"/>
        <v>75.540000000000006</v>
      </c>
      <c r="BK49" s="8">
        <f t="shared" si="19"/>
        <v>76.992239583333429</v>
      </c>
      <c r="BL49" s="8">
        <f t="shared" si="62"/>
        <v>0.99994791666666749</v>
      </c>
      <c r="BM49" s="8">
        <f t="shared" si="63"/>
        <v>0.95750000000000002</v>
      </c>
      <c r="BN49" s="8">
        <f t="shared" si="64"/>
        <v>1.0475000000000001</v>
      </c>
      <c r="BO49" s="8">
        <f t="shared" si="65"/>
        <v>9.000000000000008E-2</v>
      </c>
      <c r="BP49" s="8">
        <f t="shared" si="66"/>
        <v>1.1349479166666676</v>
      </c>
      <c r="BQ49" s="8">
        <f t="shared" si="67"/>
        <v>0.86494791666666737</v>
      </c>
      <c r="BR49" s="8">
        <f t="shared" si="21"/>
        <v>1.05</v>
      </c>
      <c r="BS49" s="8">
        <f t="shared" si="68"/>
        <v>0.99994791666666749</v>
      </c>
      <c r="BT49" s="8">
        <f t="shared" si="69"/>
        <v>10.270694270833332</v>
      </c>
      <c r="BU49" s="8">
        <f t="shared" si="70"/>
        <v>9.7436749999999996</v>
      </c>
      <c r="BV49" s="8">
        <f t="shared" si="71"/>
        <v>10.784650000000001</v>
      </c>
      <c r="BW49" s="8">
        <f t="shared" si="72"/>
        <v>1.0409750000000013</v>
      </c>
      <c r="BX49" s="8">
        <f t="shared" si="73"/>
        <v>11.832156770833333</v>
      </c>
      <c r="BY49" s="8">
        <f t="shared" si="74"/>
        <v>8.7092317708333304</v>
      </c>
      <c r="BZ49" s="8">
        <f t="shared" si="28"/>
        <v>9.4525000000000006</v>
      </c>
      <c r="CA49" s="8">
        <f t="shared" si="29"/>
        <v>10.270694270833332</v>
      </c>
      <c r="CB49" s="8">
        <f t="shared" si="75"/>
        <v>11.581927083333325</v>
      </c>
      <c r="CC49" s="8">
        <f t="shared" si="76"/>
        <v>11.112500000000001</v>
      </c>
      <c r="CD49" s="8">
        <f t="shared" si="77"/>
        <v>12</v>
      </c>
      <c r="CE49" s="8">
        <f t="shared" si="78"/>
        <v>0.88749999999999929</v>
      </c>
      <c r="CF49" s="8">
        <f t="shared" si="79"/>
        <v>12.913177083333323</v>
      </c>
      <c r="CG49" s="8">
        <f t="shared" si="80"/>
        <v>10.250677083333326</v>
      </c>
      <c r="CH49" s="8">
        <f t="shared" si="36"/>
        <v>10.78</v>
      </c>
      <c r="CI49" s="8">
        <f t="shared" si="37"/>
        <v>11.581927083333325</v>
      </c>
      <c r="CJ49" s="8">
        <f t="shared" si="81"/>
        <v>106.73713541666682</v>
      </c>
      <c r="CK49" s="8">
        <f t="shared" si="82"/>
        <v>102.13</v>
      </c>
      <c r="CL49" s="8">
        <f t="shared" si="83"/>
        <v>111.38</v>
      </c>
      <c r="CM49" s="8">
        <f t="shared" si="84"/>
        <v>9.25</v>
      </c>
      <c r="CN49" s="8">
        <f t="shared" si="85"/>
        <v>120.61213541666682</v>
      </c>
      <c r="CO49" s="8">
        <f t="shared" si="86"/>
        <v>92.862135416666817</v>
      </c>
      <c r="CP49" s="8">
        <f t="shared" si="44"/>
        <v>99.37</v>
      </c>
      <c r="CQ49" s="8">
        <f t="shared" si="45"/>
        <v>106.73713541666682</v>
      </c>
      <c r="CR49" s="8">
        <f t="shared" si="87"/>
        <v>148.79313372916658</v>
      </c>
      <c r="CS49" s="8">
        <f t="shared" si="88"/>
        <v>137.433538</v>
      </c>
      <c r="CT49" s="8">
        <f t="shared" si="89"/>
        <v>161.194726</v>
      </c>
      <c r="CU49" s="8">
        <f t="shared" si="90"/>
        <v>23.761188000000004</v>
      </c>
      <c r="CV49" s="8">
        <f t="shared" si="91"/>
        <v>184.43491572916659</v>
      </c>
      <c r="CW49" s="8">
        <f t="shared" si="92"/>
        <v>113.15135172916658</v>
      </c>
      <c r="CX49" s="5">
        <f t="shared" si="52"/>
        <v>159.21462700000001</v>
      </c>
      <c r="CY49" s="8">
        <f t="shared" si="53"/>
        <v>148.79313372916658</v>
      </c>
    </row>
    <row r="50" spans="1:103" x14ac:dyDescent="0.25">
      <c r="A50" t="s">
        <v>26</v>
      </c>
      <c r="B50" s="2">
        <v>44271</v>
      </c>
      <c r="C50">
        <v>2021</v>
      </c>
      <c r="D50">
        <v>3</v>
      </c>
      <c r="E50">
        <v>16</v>
      </c>
      <c r="F50" s="3">
        <v>-31</v>
      </c>
      <c r="G50" s="3" t="s">
        <v>60</v>
      </c>
      <c r="H50" s="3">
        <v>3</v>
      </c>
      <c r="I50" s="3">
        <v>3</v>
      </c>
      <c r="J50" s="3" t="s">
        <v>208</v>
      </c>
      <c r="K50" s="3" t="s">
        <v>62</v>
      </c>
      <c r="L50" s="3" t="s">
        <v>36</v>
      </c>
      <c r="M50" s="3" t="s">
        <v>67</v>
      </c>
      <c r="N50" s="4">
        <v>21.71</v>
      </c>
      <c r="O50" s="4">
        <v>2.1710000000000003</v>
      </c>
      <c r="P50" s="4">
        <v>5.2</v>
      </c>
      <c r="Q50" s="4">
        <v>14.47</v>
      </c>
      <c r="R50" s="4">
        <v>10.93</v>
      </c>
      <c r="S50" s="4">
        <v>75.540000000000006</v>
      </c>
      <c r="T50" s="4">
        <v>1.05</v>
      </c>
      <c r="U50" s="4">
        <v>9.4525000000000006</v>
      </c>
      <c r="V50" s="4">
        <v>0.91</v>
      </c>
      <c r="W50" s="4">
        <v>10.78</v>
      </c>
      <c r="X50" s="4">
        <v>-16.2</v>
      </c>
      <c r="Y50" s="4">
        <v>99.37</v>
      </c>
      <c r="Z50" s="5">
        <f t="shared" si="97"/>
        <v>159.21462700000001</v>
      </c>
      <c r="AN50" s="9">
        <f t="shared" si="55"/>
        <v>15.627708333333311</v>
      </c>
      <c r="AO50" s="9">
        <f t="shared" si="56"/>
        <v>15.0425</v>
      </c>
      <c r="AP50" s="9">
        <f t="shared" si="57"/>
        <v>16.1875</v>
      </c>
      <c r="AQ50" s="9">
        <f t="shared" si="58"/>
        <v>1.1449999999999996</v>
      </c>
      <c r="AR50" s="9">
        <f t="shared" si="59"/>
        <v>17.345208333333311</v>
      </c>
      <c r="AS50" s="9">
        <f t="shared" si="60"/>
        <v>13.910208333333312</v>
      </c>
      <c r="AT50" s="9">
        <f t="shared" si="4"/>
        <v>14.47</v>
      </c>
      <c r="AU50" s="9">
        <f t="shared" si="61"/>
        <v>15.627708333333311</v>
      </c>
      <c r="AV50" s="9">
        <f t="shared" si="5"/>
        <v>12.046041666666655</v>
      </c>
      <c r="AW50" s="9">
        <f t="shared" si="6"/>
        <v>11.4025</v>
      </c>
      <c r="AX50" s="9">
        <f t="shared" si="7"/>
        <v>12.717500000000001</v>
      </c>
      <c r="AY50" s="9">
        <f t="shared" si="8"/>
        <v>1.3150000000000013</v>
      </c>
      <c r="AZ50" s="9">
        <f t="shared" si="9"/>
        <v>14.018541666666657</v>
      </c>
      <c r="BA50" s="9">
        <f t="shared" si="10"/>
        <v>10.073541666666653</v>
      </c>
      <c r="BB50" s="9">
        <f t="shared" si="11"/>
        <v>10.93</v>
      </c>
      <c r="BC50" s="9">
        <f t="shared" si="12"/>
        <v>12.046041666666655</v>
      </c>
      <c r="BD50" s="8">
        <f t="shared" si="13"/>
        <v>76.992239583333429</v>
      </c>
      <c r="BE50" s="8">
        <f t="shared" si="14"/>
        <v>75.632499999999993</v>
      </c>
      <c r="BF50" s="8">
        <f t="shared" si="15"/>
        <v>78.25833333333334</v>
      </c>
      <c r="BG50" s="8">
        <f t="shared" si="16"/>
        <v>2.6258333333333468</v>
      </c>
      <c r="BH50" s="8">
        <f t="shared" si="17"/>
        <v>80.930989583333456</v>
      </c>
      <c r="BI50" s="8">
        <f t="shared" si="18"/>
        <v>73.053489583333402</v>
      </c>
      <c r="BJ50" s="8">
        <f t="shared" si="98"/>
        <v>75.540000000000006</v>
      </c>
      <c r="BK50" s="8">
        <f t="shared" si="19"/>
        <v>76.992239583333429</v>
      </c>
      <c r="BL50" s="8">
        <f t="shared" si="62"/>
        <v>0.99994791666666749</v>
      </c>
      <c r="BM50" s="8">
        <f t="shared" si="63"/>
        <v>0.95750000000000002</v>
      </c>
      <c r="BN50" s="8">
        <f t="shared" si="64"/>
        <v>1.0475000000000001</v>
      </c>
      <c r="BO50" s="8">
        <f t="shared" si="65"/>
        <v>9.000000000000008E-2</v>
      </c>
      <c r="BP50" s="8">
        <f t="shared" si="66"/>
        <v>1.1349479166666676</v>
      </c>
      <c r="BQ50" s="8">
        <f t="shared" si="67"/>
        <v>0.86494791666666737</v>
      </c>
      <c r="BR50" s="8">
        <f t="shared" si="21"/>
        <v>1.05</v>
      </c>
      <c r="BS50" s="8">
        <f t="shared" si="68"/>
        <v>0.99994791666666749</v>
      </c>
      <c r="BT50" s="8">
        <f t="shared" si="69"/>
        <v>10.270694270833332</v>
      </c>
      <c r="BU50" s="8">
        <f t="shared" si="70"/>
        <v>9.7436749999999996</v>
      </c>
      <c r="BV50" s="8">
        <f t="shared" si="71"/>
        <v>10.784650000000001</v>
      </c>
      <c r="BW50" s="8">
        <f t="shared" si="72"/>
        <v>1.0409750000000013</v>
      </c>
      <c r="BX50" s="8">
        <f t="shared" si="73"/>
        <v>11.832156770833333</v>
      </c>
      <c r="BY50" s="8">
        <f t="shared" si="74"/>
        <v>8.7092317708333304</v>
      </c>
      <c r="BZ50" s="8">
        <f t="shared" si="28"/>
        <v>9.4525000000000006</v>
      </c>
      <c r="CA50" s="8">
        <f t="shared" si="29"/>
        <v>10.270694270833332</v>
      </c>
      <c r="CB50" s="8">
        <f t="shared" si="75"/>
        <v>11.581927083333325</v>
      </c>
      <c r="CC50" s="8">
        <f t="shared" si="76"/>
        <v>11.112500000000001</v>
      </c>
      <c r="CD50" s="8">
        <f t="shared" si="77"/>
        <v>12</v>
      </c>
      <c r="CE50" s="8">
        <f t="shared" si="78"/>
        <v>0.88749999999999929</v>
      </c>
      <c r="CF50" s="8">
        <f t="shared" si="79"/>
        <v>12.913177083333323</v>
      </c>
      <c r="CG50" s="8">
        <f t="shared" si="80"/>
        <v>10.250677083333326</v>
      </c>
      <c r="CH50" s="8">
        <f t="shared" si="36"/>
        <v>10.78</v>
      </c>
      <c r="CI50" s="8">
        <f t="shared" si="37"/>
        <v>11.581927083333325</v>
      </c>
      <c r="CJ50" s="8">
        <f t="shared" si="81"/>
        <v>106.73713541666682</v>
      </c>
      <c r="CK50" s="8">
        <f t="shared" si="82"/>
        <v>102.13</v>
      </c>
      <c r="CL50" s="8">
        <f t="shared" si="83"/>
        <v>111.38</v>
      </c>
      <c r="CM50" s="8">
        <f t="shared" si="84"/>
        <v>9.25</v>
      </c>
      <c r="CN50" s="8">
        <f t="shared" si="85"/>
        <v>120.61213541666682</v>
      </c>
      <c r="CO50" s="8">
        <f t="shared" si="86"/>
        <v>92.862135416666817</v>
      </c>
      <c r="CP50" s="8">
        <f t="shared" si="44"/>
        <v>99.37</v>
      </c>
      <c r="CQ50" s="8">
        <f t="shared" si="45"/>
        <v>106.73713541666682</v>
      </c>
      <c r="CR50" s="8">
        <f t="shared" si="87"/>
        <v>148.79313372916658</v>
      </c>
      <c r="CS50" s="8">
        <f t="shared" si="88"/>
        <v>137.433538</v>
      </c>
      <c r="CT50" s="8">
        <f t="shared" si="89"/>
        <v>161.194726</v>
      </c>
      <c r="CU50" s="8">
        <f t="shared" si="90"/>
        <v>23.761188000000004</v>
      </c>
      <c r="CV50" s="8">
        <f t="shared" si="91"/>
        <v>184.43491572916659</v>
      </c>
      <c r="CW50" s="8">
        <f t="shared" si="92"/>
        <v>113.15135172916658</v>
      </c>
      <c r="CX50" s="5">
        <f t="shared" si="52"/>
        <v>159.21462700000001</v>
      </c>
      <c r="CY50" s="8">
        <f t="shared" si="53"/>
        <v>148.79313372916658</v>
      </c>
    </row>
    <row r="51" spans="1:103" x14ac:dyDescent="0.25">
      <c r="A51" t="s">
        <v>26</v>
      </c>
      <c r="B51" s="2">
        <v>44271</v>
      </c>
      <c r="C51">
        <v>2021</v>
      </c>
      <c r="D51">
        <v>3</v>
      </c>
      <c r="E51">
        <v>16</v>
      </c>
      <c r="F51" s="3">
        <v>-31</v>
      </c>
      <c r="G51" s="3" t="s">
        <v>70</v>
      </c>
      <c r="H51" s="3">
        <v>3</v>
      </c>
      <c r="I51" s="3">
        <v>1</v>
      </c>
      <c r="J51" s="3" t="s">
        <v>73</v>
      </c>
      <c r="K51" s="3" t="s">
        <v>62</v>
      </c>
      <c r="L51" s="3" t="s">
        <v>33</v>
      </c>
      <c r="M51" s="3" t="s">
        <v>65</v>
      </c>
      <c r="N51" s="4">
        <v>17.59</v>
      </c>
      <c r="O51" s="4">
        <v>1.7589999999999999</v>
      </c>
      <c r="P51" s="4">
        <v>2.2000000000000002</v>
      </c>
      <c r="Q51" s="4">
        <v>15.91</v>
      </c>
      <c r="R51" s="4">
        <v>12.48</v>
      </c>
      <c r="S51" s="4">
        <v>78.44</v>
      </c>
      <c r="T51" s="4">
        <v>0.95</v>
      </c>
      <c r="U51" s="4">
        <v>10.658300000000001</v>
      </c>
      <c r="V51" s="4">
        <v>0.81</v>
      </c>
      <c r="W51" s="4">
        <v>11.51</v>
      </c>
      <c r="X51" s="4">
        <v>-7.18</v>
      </c>
      <c r="Y51" s="4">
        <v>110.07</v>
      </c>
      <c r="Z51" s="5">
        <f t="shared" si="97"/>
        <v>128.99978300000001</v>
      </c>
      <c r="AN51" s="9">
        <f t="shared" si="55"/>
        <v>15.627708333333311</v>
      </c>
      <c r="AO51" s="9">
        <f t="shared" si="56"/>
        <v>15.0425</v>
      </c>
      <c r="AP51" s="9">
        <f t="shared" si="57"/>
        <v>16.1875</v>
      </c>
      <c r="AQ51" s="9">
        <f t="shared" si="58"/>
        <v>1.1449999999999996</v>
      </c>
      <c r="AR51" s="9">
        <f t="shared" si="59"/>
        <v>17.345208333333311</v>
      </c>
      <c r="AS51" s="9">
        <f t="shared" si="60"/>
        <v>13.910208333333312</v>
      </c>
      <c r="AT51" s="9">
        <f t="shared" si="4"/>
        <v>15.91</v>
      </c>
      <c r="AU51" s="9">
        <f t="shared" si="61"/>
        <v>15.627708333333311</v>
      </c>
      <c r="AV51" s="9">
        <f t="shared" si="5"/>
        <v>12.046041666666655</v>
      </c>
      <c r="AW51" s="9">
        <f t="shared" si="6"/>
        <v>11.4025</v>
      </c>
      <c r="AX51" s="9">
        <f t="shared" si="7"/>
        <v>12.717500000000001</v>
      </c>
      <c r="AY51" s="9">
        <f t="shared" si="8"/>
        <v>1.3150000000000013</v>
      </c>
      <c r="AZ51" s="9">
        <f t="shared" si="9"/>
        <v>14.018541666666657</v>
      </c>
      <c r="BA51" s="9">
        <f t="shared" si="10"/>
        <v>10.073541666666653</v>
      </c>
      <c r="BB51" s="9">
        <f t="shared" si="11"/>
        <v>12.48</v>
      </c>
      <c r="BC51" s="9">
        <f t="shared" si="12"/>
        <v>12.046041666666655</v>
      </c>
      <c r="BD51" s="8">
        <f t="shared" si="13"/>
        <v>76.992239583333429</v>
      </c>
      <c r="BE51" s="8">
        <f t="shared" si="14"/>
        <v>75.632499999999993</v>
      </c>
      <c r="BF51" s="8">
        <f t="shared" si="15"/>
        <v>78.25833333333334</v>
      </c>
      <c r="BG51" s="8">
        <f t="shared" si="16"/>
        <v>2.6258333333333468</v>
      </c>
      <c r="BH51" s="8">
        <f t="shared" si="17"/>
        <v>80.930989583333456</v>
      </c>
      <c r="BI51" s="8">
        <f t="shared" si="18"/>
        <v>73.053489583333402</v>
      </c>
      <c r="BJ51" s="8">
        <f t="shared" si="98"/>
        <v>78.44</v>
      </c>
      <c r="BK51" s="8">
        <f t="shared" si="19"/>
        <v>76.992239583333429</v>
      </c>
      <c r="BL51" s="8">
        <f t="shared" si="62"/>
        <v>0.99994791666666749</v>
      </c>
      <c r="BM51" s="8">
        <f t="shared" si="63"/>
        <v>0.95750000000000002</v>
      </c>
      <c r="BN51" s="8">
        <f t="shared" si="64"/>
        <v>1.0475000000000001</v>
      </c>
      <c r="BO51" s="8">
        <f t="shared" si="65"/>
        <v>9.000000000000008E-2</v>
      </c>
      <c r="BP51" s="8">
        <f t="shared" si="66"/>
        <v>1.1349479166666676</v>
      </c>
      <c r="BQ51" s="8">
        <f t="shared" si="67"/>
        <v>0.86494791666666737</v>
      </c>
      <c r="BR51" s="8">
        <f t="shared" si="21"/>
        <v>0.95</v>
      </c>
      <c r="BS51" s="8">
        <f t="shared" si="68"/>
        <v>0.99994791666666749</v>
      </c>
      <c r="BT51" s="8">
        <f t="shared" si="69"/>
        <v>10.270694270833332</v>
      </c>
      <c r="BU51" s="8">
        <f t="shared" si="70"/>
        <v>9.7436749999999996</v>
      </c>
      <c r="BV51" s="8">
        <f t="shared" si="71"/>
        <v>10.784650000000001</v>
      </c>
      <c r="BW51" s="8">
        <f t="shared" si="72"/>
        <v>1.0409750000000013</v>
      </c>
      <c r="BX51" s="8">
        <f t="shared" si="73"/>
        <v>11.832156770833333</v>
      </c>
      <c r="BY51" s="8">
        <f t="shared" si="74"/>
        <v>8.7092317708333304</v>
      </c>
      <c r="BZ51" s="8">
        <f t="shared" si="28"/>
        <v>10.658300000000001</v>
      </c>
      <c r="CA51" s="8">
        <f t="shared" si="29"/>
        <v>10.270694270833332</v>
      </c>
      <c r="CB51" s="8">
        <f t="shared" si="75"/>
        <v>11.581927083333325</v>
      </c>
      <c r="CC51" s="8">
        <f t="shared" si="76"/>
        <v>11.112500000000001</v>
      </c>
      <c r="CD51" s="8">
        <f t="shared" si="77"/>
        <v>12</v>
      </c>
      <c r="CE51" s="8">
        <f t="shared" si="78"/>
        <v>0.88749999999999929</v>
      </c>
      <c r="CF51" s="8">
        <f t="shared" si="79"/>
        <v>12.913177083333323</v>
      </c>
      <c r="CG51" s="8">
        <f t="shared" si="80"/>
        <v>10.250677083333326</v>
      </c>
      <c r="CH51" s="8">
        <f t="shared" si="36"/>
        <v>11.51</v>
      </c>
      <c r="CI51" s="8">
        <f t="shared" si="37"/>
        <v>11.581927083333325</v>
      </c>
      <c r="CJ51" s="8">
        <f t="shared" si="81"/>
        <v>106.73713541666682</v>
      </c>
      <c r="CK51" s="8">
        <f t="shared" si="82"/>
        <v>102.13</v>
      </c>
      <c r="CL51" s="8">
        <f t="shared" si="83"/>
        <v>111.38</v>
      </c>
      <c r="CM51" s="8">
        <f t="shared" si="84"/>
        <v>9.25</v>
      </c>
      <c r="CN51" s="8">
        <f t="shared" si="85"/>
        <v>120.61213541666682</v>
      </c>
      <c r="CO51" s="8">
        <f t="shared" si="86"/>
        <v>92.862135416666817</v>
      </c>
      <c r="CP51" s="8">
        <f t="shared" si="44"/>
        <v>110.07</v>
      </c>
      <c r="CQ51" s="8">
        <f t="shared" si="45"/>
        <v>106.73713541666682</v>
      </c>
      <c r="CR51" s="8">
        <f t="shared" si="87"/>
        <v>148.79313372916658</v>
      </c>
      <c r="CS51" s="8">
        <f t="shared" si="88"/>
        <v>137.433538</v>
      </c>
      <c r="CT51" s="8">
        <f t="shared" si="89"/>
        <v>161.194726</v>
      </c>
      <c r="CU51" s="8">
        <f t="shared" si="90"/>
        <v>23.761188000000004</v>
      </c>
      <c r="CV51" s="8">
        <f t="shared" si="91"/>
        <v>184.43491572916659</v>
      </c>
      <c r="CW51" s="8">
        <f t="shared" si="92"/>
        <v>113.15135172916658</v>
      </c>
      <c r="CX51" s="5">
        <f t="shared" si="52"/>
        <v>128.99978300000001</v>
      </c>
      <c r="CY51" s="8">
        <f t="shared" si="53"/>
        <v>148.79313372916658</v>
      </c>
    </row>
    <row r="52" spans="1:103" x14ac:dyDescent="0.25">
      <c r="A52" t="s">
        <v>26</v>
      </c>
      <c r="B52" s="2">
        <v>44271</v>
      </c>
      <c r="C52">
        <v>2021</v>
      </c>
      <c r="D52">
        <v>3</v>
      </c>
      <c r="E52">
        <v>16</v>
      </c>
      <c r="F52" s="3">
        <v>-31</v>
      </c>
      <c r="G52" s="3" t="s">
        <v>70</v>
      </c>
      <c r="H52" s="3">
        <v>3</v>
      </c>
      <c r="I52" s="3">
        <v>2</v>
      </c>
      <c r="J52" s="3" t="s">
        <v>148</v>
      </c>
      <c r="K52" s="3" t="s">
        <v>62</v>
      </c>
      <c r="L52" s="3" t="s">
        <v>33</v>
      </c>
      <c r="M52" s="3" t="s">
        <v>65</v>
      </c>
      <c r="N52" s="4">
        <v>17.59</v>
      </c>
      <c r="O52" s="4">
        <v>1.7589999999999999</v>
      </c>
      <c r="P52" s="4">
        <v>2.2000000000000002</v>
      </c>
      <c r="Q52" s="4">
        <v>15.91</v>
      </c>
      <c r="R52" s="4">
        <v>12.48</v>
      </c>
      <c r="S52" s="4">
        <v>78.44</v>
      </c>
      <c r="T52" s="4">
        <v>0.95</v>
      </c>
      <c r="U52" s="4">
        <v>10.658300000000001</v>
      </c>
      <c r="V52" s="4">
        <v>0.81</v>
      </c>
      <c r="W52" s="4">
        <v>11.51</v>
      </c>
      <c r="X52" s="4">
        <v>-7.18</v>
      </c>
      <c r="Y52" s="4">
        <v>110.07</v>
      </c>
      <c r="Z52" s="5">
        <f t="shared" si="97"/>
        <v>128.99978300000001</v>
      </c>
      <c r="AN52" s="9">
        <f t="shared" si="55"/>
        <v>15.627708333333311</v>
      </c>
      <c r="AO52" s="9">
        <f t="shared" si="56"/>
        <v>15.0425</v>
      </c>
      <c r="AP52" s="9">
        <f t="shared" si="57"/>
        <v>16.1875</v>
      </c>
      <c r="AQ52" s="9">
        <f t="shared" si="58"/>
        <v>1.1449999999999996</v>
      </c>
      <c r="AR52" s="9">
        <f t="shared" si="59"/>
        <v>17.345208333333311</v>
      </c>
      <c r="AS52" s="9">
        <f t="shared" si="60"/>
        <v>13.910208333333312</v>
      </c>
      <c r="AT52" s="9">
        <f t="shared" si="4"/>
        <v>15.91</v>
      </c>
      <c r="AU52" s="9">
        <f t="shared" si="61"/>
        <v>15.627708333333311</v>
      </c>
      <c r="AV52" s="9">
        <f t="shared" si="5"/>
        <v>12.046041666666655</v>
      </c>
      <c r="AW52" s="9">
        <f t="shared" si="6"/>
        <v>11.4025</v>
      </c>
      <c r="AX52" s="9">
        <f t="shared" si="7"/>
        <v>12.717500000000001</v>
      </c>
      <c r="AY52" s="9">
        <f t="shared" si="8"/>
        <v>1.3150000000000013</v>
      </c>
      <c r="AZ52" s="9">
        <f t="shared" si="9"/>
        <v>14.018541666666657</v>
      </c>
      <c r="BA52" s="9">
        <f t="shared" si="10"/>
        <v>10.073541666666653</v>
      </c>
      <c r="BB52" s="9">
        <f t="shared" si="11"/>
        <v>12.48</v>
      </c>
      <c r="BC52" s="9">
        <f t="shared" si="12"/>
        <v>12.046041666666655</v>
      </c>
      <c r="BD52" s="8">
        <f t="shared" si="13"/>
        <v>76.992239583333429</v>
      </c>
      <c r="BE52" s="8">
        <f t="shared" si="14"/>
        <v>75.632499999999993</v>
      </c>
      <c r="BF52" s="8">
        <f t="shared" si="15"/>
        <v>78.25833333333334</v>
      </c>
      <c r="BG52" s="8">
        <f t="shared" si="16"/>
        <v>2.6258333333333468</v>
      </c>
      <c r="BH52" s="8">
        <f t="shared" si="17"/>
        <v>80.930989583333456</v>
      </c>
      <c r="BI52" s="8">
        <f t="shared" si="18"/>
        <v>73.053489583333402</v>
      </c>
      <c r="BJ52" s="8">
        <f t="shared" si="98"/>
        <v>78.44</v>
      </c>
      <c r="BK52" s="8">
        <f t="shared" si="19"/>
        <v>76.992239583333429</v>
      </c>
      <c r="BL52" s="8">
        <f t="shared" si="62"/>
        <v>0.99994791666666749</v>
      </c>
      <c r="BM52" s="8">
        <f t="shared" si="63"/>
        <v>0.95750000000000002</v>
      </c>
      <c r="BN52" s="8">
        <f t="shared" si="64"/>
        <v>1.0475000000000001</v>
      </c>
      <c r="BO52" s="8">
        <f t="shared" si="65"/>
        <v>9.000000000000008E-2</v>
      </c>
      <c r="BP52" s="8">
        <f t="shared" si="66"/>
        <v>1.1349479166666676</v>
      </c>
      <c r="BQ52" s="8">
        <f t="shared" si="67"/>
        <v>0.86494791666666737</v>
      </c>
      <c r="BR52" s="8">
        <f t="shared" si="21"/>
        <v>0.95</v>
      </c>
      <c r="BS52" s="8">
        <f t="shared" si="68"/>
        <v>0.99994791666666749</v>
      </c>
      <c r="BT52" s="8">
        <f t="shared" si="69"/>
        <v>10.270694270833332</v>
      </c>
      <c r="BU52" s="8">
        <f t="shared" si="70"/>
        <v>9.7436749999999996</v>
      </c>
      <c r="BV52" s="8">
        <f t="shared" si="71"/>
        <v>10.784650000000001</v>
      </c>
      <c r="BW52" s="8">
        <f t="shared" si="72"/>
        <v>1.0409750000000013</v>
      </c>
      <c r="BX52" s="8">
        <f t="shared" si="73"/>
        <v>11.832156770833333</v>
      </c>
      <c r="BY52" s="8">
        <f t="shared" si="74"/>
        <v>8.7092317708333304</v>
      </c>
      <c r="BZ52" s="8">
        <f t="shared" si="28"/>
        <v>10.658300000000001</v>
      </c>
      <c r="CA52" s="8">
        <f t="shared" si="29"/>
        <v>10.270694270833332</v>
      </c>
      <c r="CB52" s="8">
        <f t="shared" si="75"/>
        <v>11.581927083333325</v>
      </c>
      <c r="CC52" s="8">
        <f t="shared" si="76"/>
        <v>11.112500000000001</v>
      </c>
      <c r="CD52" s="8">
        <f t="shared" si="77"/>
        <v>12</v>
      </c>
      <c r="CE52" s="8">
        <f t="shared" si="78"/>
        <v>0.88749999999999929</v>
      </c>
      <c r="CF52" s="8">
        <f t="shared" si="79"/>
        <v>12.913177083333323</v>
      </c>
      <c r="CG52" s="8">
        <f t="shared" si="80"/>
        <v>10.250677083333326</v>
      </c>
      <c r="CH52" s="8">
        <f t="shared" si="36"/>
        <v>11.51</v>
      </c>
      <c r="CI52" s="8">
        <f t="shared" si="37"/>
        <v>11.581927083333325</v>
      </c>
      <c r="CJ52" s="8">
        <f t="shared" si="81"/>
        <v>106.73713541666682</v>
      </c>
      <c r="CK52" s="8">
        <f t="shared" si="82"/>
        <v>102.13</v>
      </c>
      <c r="CL52" s="8">
        <f t="shared" si="83"/>
        <v>111.38</v>
      </c>
      <c r="CM52" s="8">
        <f t="shared" si="84"/>
        <v>9.25</v>
      </c>
      <c r="CN52" s="8">
        <f t="shared" si="85"/>
        <v>120.61213541666682</v>
      </c>
      <c r="CO52" s="8">
        <f t="shared" si="86"/>
        <v>92.862135416666817</v>
      </c>
      <c r="CP52" s="8">
        <f t="shared" si="44"/>
        <v>110.07</v>
      </c>
      <c r="CQ52" s="8">
        <f t="shared" si="45"/>
        <v>106.73713541666682</v>
      </c>
      <c r="CR52" s="8">
        <f t="shared" si="87"/>
        <v>148.79313372916658</v>
      </c>
      <c r="CS52" s="8">
        <f t="shared" si="88"/>
        <v>137.433538</v>
      </c>
      <c r="CT52" s="8">
        <f t="shared" si="89"/>
        <v>161.194726</v>
      </c>
      <c r="CU52" s="8">
        <f t="shared" si="90"/>
        <v>23.761188000000004</v>
      </c>
      <c r="CV52" s="8">
        <f t="shared" si="91"/>
        <v>184.43491572916659</v>
      </c>
      <c r="CW52" s="8">
        <f t="shared" si="92"/>
        <v>113.15135172916658</v>
      </c>
      <c r="CX52" s="5">
        <f t="shared" si="52"/>
        <v>128.99978300000001</v>
      </c>
      <c r="CY52" s="8">
        <f t="shared" si="53"/>
        <v>148.79313372916658</v>
      </c>
    </row>
    <row r="53" spans="1:103" x14ac:dyDescent="0.25">
      <c r="A53" t="s">
        <v>26</v>
      </c>
      <c r="B53" s="2">
        <v>44271</v>
      </c>
      <c r="C53">
        <v>2021</v>
      </c>
      <c r="D53">
        <v>3</v>
      </c>
      <c r="E53">
        <v>16</v>
      </c>
      <c r="F53" s="3">
        <v>-31</v>
      </c>
      <c r="G53" s="3" t="s">
        <v>70</v>
      </c>
      <c r="H53" s="3">
        <v>3</v>
      </c>
      <c r="I53" s="3">
        <v>3</v>
      </c>
      <c r="J53" s="3" t="s">
        <v>212</v>
      </c>
      <c r="K53" s="3" t="s">
        <v>62</v>
      </c>
      <c r="L53" s="3" t="s">
        <v>33</v>
      </c>
      <c r="M53" s="3" t="s">
        <v>65</v>
      </c>
      <c r="N53" s="4">
        <v>17.59</v>
      </c>
      <c r="O53" s="4">
        <v>1.7589999999999999</v>
      </c>
      <c r="P53" s="4">
        <v>2.2000000000000002</v>
      </c>
      <c r="Q53" s="4">
        <v>15.91</v>
      </c>
      <c r="R53" s="4">
        <v>12.48</v>
      </c>
      <c r="S53" s="4">
        <v>78.44</v>
      </c>
      <c r="T53" s="4">
        <v>0.95</v>
      </c>
      <c r="U53" s="4">
        <v>10.658300000000001</v>
      </c>
      <c r="V53" s="4">
        <v>0.81</v>
      </c>
      <c r="W53" s="4">
        <v>11.51</v>
      </c>
      <c r="X53" s="4">
        <v>-7.18</v>
      </c>
      <c r="Y53" s="4">
        <v>110.07</v>
      </c>
      <c r="Z53" s="5">
        <f t="shared" si="97"/>
        <v>128.99978300000001</v>
      </c>
      <c r="AN53" s="9">
        <f t="shared" si="55"/>
        <v>15.627708333333311</v>
      </c>
      <c r="AO53" s="9">
        <f t="shared" si="56"/>
        <v>15.0425</v>
      </c>
      <c r="AP53" s="9">
        <f t="shared" si="57"/>
        <v>16.1875</v>
      </c>
      <c r="AQ53" s="9">
        <f t="shared" si="58"/>
        <v>1.1449999999999996</v>
      </c>
      <c r="AR53" s="9">
        <f t="shared" si="59"/>
        <v>17.345208333333311</v>
      </c>
      <c r="AS53" s="9">
        <f t="shared" si="60"/>
        <v>13.910208333333312</v>
      </c>
      <c r="AT53" s="9">
        <f t="shared" si="4"/>
        <v>15.91</v>
      </c>
      <c r="AU53" s="9">
        <f t="shared" si="61"/>
        <v>15.627708333333311</v>
      </c>
      <c r="AV53" s="9">
        <f t="shared" si="5"/>
        <v>12.046041666666655</v>
      </c>
      <c r="AW53" s="9">
        <f t="shared" si="6"/>
        <v>11.4025</v>
      </c>
      <c r="AX53" s="9">
        <f t="shared" si="7"/>
        <v>12.717500000000001</v>
      </c>
      <c r="AY53" s="9">
        <f t="shared" si="8"/>
        <v>1.3150000000000013</v>
      </c>
      <c r="AZ53" s="9">
        <f t="shared" si="9"/>
        <v>14.018541666666657</v>
      </c>
      <c r="BA53" s="9">
        <f t="shared" si="10"/>
        <v>10.073541666666653</v>
      </c>
      <c r="BB53" s="9">
        <f t="shared" si="11"/>
        <v>12.48</v>
      </c>
      <c r="BC53" s="9">
        <f t="shared" si="12"/>
        <v>12.046041666666655</v>
      </c>
      <c r="BD53" s="8">
        <f t="shared" si="13"/>
        <v>76.992239583333429</v>
      </c>
      <c r="BE53" s="8">
        <f t="shared" si="14"/>
        <v>75.632499999999993</v>
      </c>
      <c r="BF53" s="8">
        <f t="shared" si="15"/>
        <v>78.25833333333334</v>
      </c>
      <c r="BG53" s="8">
        <f t="shared" si="16"/>
        <v>2.6258333333333468</v>
      </c>
      <c r="BH53" s="8">
        <f t="shared" si="17"/>
        <v>80.930989583333456</v>
      </c>
      <c r="BI53" s="8">
        <f t="shared" si="18"/>
        <v>73.053489583333402</v>
      </c>
      <c r="BJ53" s="8">
        <f t="shared" si="98"/>
        <v>78.44</v>
      </c>
      <c r="BK53" s="8">
        <f t="shared" si="19"/>
        <v>76.992239583333429</v>
      </c>
      <c r="BL53" s="8">
        <f t="shared" si="62"/>
        <v>0.99994791666666749</v>
      </c>
      <c r="BM53" s="8">
        <f t="shared" si="63"/>
        <v>0.95750000000000002</v>
      </c>
      <c r="BN53" s="8">
        <f t="shared" si="64"/>
        <v>1.0475000000000001</v>
      </c>
      <c r="BO53" s="8">
        <f t="shared" si="65"/>
        <v>9.000000000000008E-2</v>
      </c>
      <c r="BP53" s="8">
        <f t="shared" si="66"/>
        <v>1.1349479166666676</v>
      </c>
      <c r="BQ53" s="8">
        <f t="shared" si="67"/>
        <v>0.86494791666666737</v>
      </c>
      <c r="BR53" s="8">
        <f t="shared" si="21"/>
        <v>0.95</v>
      </c>
      <c r="BS53" s="8">
        <f t="shared" si="68"/>
        <v>0.99994791666666749</v>
      </c>
      <c r="BT53" s="8">
        <f t="shared" si="69"/>
        <v>10.270694270833332</v>
      </c>
      <c r="BU53" s="8">
        <f t="shared" si="70"/>
        <v>9.7436749999999996</v>
      </c>
      <c r="BV53" s="8">
        <f t="shared" si="71"/>
        <v>10.784650000000001</v>
      </c>
      <c r="BW53" s="8">
        <f t="shared" si="72"/>
        <v>1.0409750000000013</v>
      </c>
      <c r="BX53" s="8">
        <f t="shared" si="73"/>
        <v>11.832156770833333</v>
      </c>
      <c r="BY53" s="8">
        <f t="shared" si="74"/>
        <v>8.7092317708333304</v>
      </c>
      <c r="BZ53" s="8">
        <f t="shared" si="28"/>
        <v>10.658300000000001</v>
      </c>
      <c r="CA53" s="8">
        <f t="shared" si="29"/>
        <v>10.270694270833332</v>
      </c>
      <c r="CB53" s="8">
        <f t="shared" si="75"/>
        <v>11.581927083333325</v>
      </c>
      <c r="CC53" s="8">
        <f t="shared" si="76"/>
        <v>11.112500000000001</v>
      </c>
      <c r="CD53" s="8">
        <f t="shared" si="77"/>
        <v>12</v>
      </c>
      <c r="CE53" s="8">
        <f t="shared" si="78"/>
        <v>0.88749999999999929</v>
      </c>
      <c r="CF53" s="8">
        <f t="shared" si="79"/>
        <v>12.913177083333323</v>
      </c>
      <c r="CG53" s="8">
        <f t="shared" si="80"/>
        <v>10.250677083333326</v>
      </c>
      <c r="CH53" s="8">
        <f t="shared" si="36"/>
        <v>11.51</v>
      </c>
      <c r="CI53" s="8">
        <f t="shared" si="37"/>
        <v>11.581927083333325</v>
      </c>
      <c r="CJ53" s="8">
        <f t="shared" si="81"/>
        <v>106.73713541666682</v>
      </c>
      <c r="CK53" s="8">
        <f t="shared" si="82"/>
        <v>102.13</v>
      </c>
      <c r="CL53" s="8">
        <f t="shared" si="83"/>
        <v>111.38</v>
      </c>
      <c r="CM53" s="8">
        <f t="shared" si="84"/>
        <v>9.25</v>
      </c>
      <c r="CN53" s="8">
        <f t="shared" si="85"/>
        <v>120.61213541666682</v>
      </c>
      <c r="CO53" s="8">
        <f t="shared" si="86"/>
        <v>92.862135416666817</v>
      </c>
      <c r="CP53" s="8">
        <f t="shared" si="44"/>
        <v>110.07</v>
      </c>
      <c r="CQ53" s="8">
        <f t="shared" si="45"/>
        <v>106.73713541666682</v>
      </c>
      <c r="CR53" s="8">
        <f t="shared" si="87"/>
        <v>148.79313372916658</v>
      </c>
      <c r="CS53" s="8">
        <f t="shared" si="88"/>
        <v>137.433538</v>
      </c>
      <c r="CT53" s="8">
        <f t="shared" si="89"/>
        <v>161.194726</v>
      </c>
      <c r="CU53" s="8">
        <f t="shared" si="90"/>
        <v>23.761188000000004</v>
      </c>
      <c r="CV53" s="8">
        <f t="shared" si="91"/>
        <v>184.43491572916659</v>
      </c>
      <c r="CW53" s="8">
        <f t="shared" si="92"/>
        <v>113.15135172916658</v>
      </c>
      <c r="CX53" s="5">
        <f t="shared" si="52"/>
        <v>128.99978300000001</v>
      </c>
      <c r="CY53" s="8">
        <f t="shared" si="53"/>
        <v>148.79313372916658</v>
      </c>
    </row>
    <row r="54" spans="1:103" x14ac:dyDescent="0.25">
      <c r="A54" t="s">
        <v>26</v>
      </c>
      <c r="B54" s="2">
        <v>44271</v>
      </c>
      <c r="C54">
        <v>2021</v>
      </c>
      <c r="D54">
        <v>3</v>
      </c>
      <c r="E54">
        <v>16</v>
      </c>
      <c r="F54" s="3">
        <v>-31</v>
      </c>
      <c r="G54" s="3" t="s">
        <v>70</v>
      </c>
      <c r="H54" s="3">
        <v>4</v>
      </c>
      <c r="I54" s="3">
        <v>1</v>
      </c>
      <c r="J54" s="3" t="s">
        <v>74</v>
      </c>
      <c r="K54" s="3" t="s">
        <v>62</v>
      </c>
      <c r="L54" s="3" t="s">
        <v>30</v>
      </c>
      <c r="M54" s="3" t="s">
        <v>63</v>
      </c>
      <c r="N54" s="4">
        <v>18.690000000000001</v>
      </c>
      <c r="O54" s="4">
        <v>1.8690000000000002</v>
      </c>
      <c r="P54" s="4">
        <v>5.3</v>
      </c>
      <c r="Q54" s="4">
        <v>15.46</v>
      </c>
      <c r="R54" s="4">
        <v>11.79</v>
      </c>
      <c r="S54" s="4">
        <v>76.260000000000005</v>
      </c>
      <c r="T54" s="4">
        <v>1.03</v>
      </c>
      <c r="U54" s="4">
        <v>10.093400000000001</v>
      </c>
      <c r="V54" s="4">
        <v>0.88</v>
      </c>
      <c r="W54" s="4">
        <v>11.37</v>
      </c>
      <c r="X54" s="4">
        <v>-11.22</v>
      </c>
      <c r="Y54" s="4">
        <v>105.27</v>
      </c>
      <c r="Z54" s="5">
        <f t="shared" si="97"/>
        <v>137.06685300000001</v>
      </c>
      <c r="AN54" s="9">
        <f t="shared" si="55"/>
        <v>15.627708333333311</v>
      </c>
      <c r="AO54" s="9">
        <f t="shared" si="56"/>
        <v>15.0425</v>
      </c>
      <c r="AP54" s="9">
        <f t="shared" si="57"/>
        <v>16.1875</v>
      </c>
      <c r="AQ54" s="9">
        <f t="shared" si="58"/>
        <v>1.1449999999999996</v>
      </c>
      <c r="AR54" s="9">
        <f t="shared" si="59"/>
        <v>17.345208333333311</v>
      </c>
      <c r="AS54" s="9">
        <f t="shared" si="60"/>
        <v>13.910208333333312</v>
      </c>
      <c r="AT54" s="9">
        <f t="shared" si="4"/>
        <v>15.46</v>
      </c>
      <c r="AU54" s="9">
        <f t="shared" si="61"/>
        <v>15.627708333333311</v>
      </c>
      <c r="AV54" s="9">
        <f t="shared" si="5"/>
        <v>12.046041666666655</v>
      </c>
      <c r="AW54" s="9">
        <f t="shared" si="6"/>
        <v>11.4025</v>
      </c>
      <c r="AX54" s="9">
        <f t="shared" si="7"/>
        <v>12.717500000000001</v>
      </c>
      <c r="AY54" s="9">
        <f t="shared" si="8"/>
        <v>1.3150000000000013</v>
      </c>
      <c r="AZ54" s="9">
        <f t="shared" si="9"/>
        <v>14.018541666666657</v>
      </c>
      <c r="BA54" s="9">
        <f t="shared" si="10"/>
        <v>10.073541666666653</v>
      </c>
      <c r="BB54" s="9">
        <f t="shared" si="11"/>
        <v>11.79</v>
      </c>
      <c r="BC54" s="9">
        <f t="shared" si="12"/>
        <v>12.046041666666655</v>
      </c>
      <c r="BD54" s="8">
        <f t="shared" si="13"/>
        <v>76.992239583333429</v>
      </c>
      <c r="BE54" s="8">
        <f t="shared" si="14"/>
        <v>75.632499999999993</v>
      </c>
      <c r="BF54" s="8">
        <f t="shared" si="15"/>
        <v>78.25833333333334</v>
      </c>
      <c r="BG54" s="8">
        <f t="shared" si="16"/>
        <v>2.6258333333333468</v>
      </c>
      <c r="BH54" s="8">
        <f t="shared" si="17"/>
        <v>80.930989583333456</v>
      </c>
      <c r="BI54" s="8">
        <f t="shared" si="18"/>
        <v>73.053489583333402</v>
      </c>
      <c r="BJ54" s="8">
        <f t="shared" si="98"/>
        <v>76.260000000000005</v>
      </c>
      <c r="BK54" s="8">
        <f t="shared" si="19"/>
        <v>76.992239583333429</v>
      </c>
      <c r="BL54" s="8">
        <f t="shared" si="62"/>
        <v>0.99994791666666749</v>
      </c>
      <c r="BM54" s="8">
        <f t="shared" si="63"/>
        <v>0.95750000000000002</v>
      </c>
      <c r="BN54" s="8">
        <f t="shared" si="64"/>
        <v>1.0475000000000001</v>
      </c>
      <c r="BO54" s="8">
        <f t="shared" si="65"/>
        <v>9.000000000000008E-2</v>
      </c>
      <c r="BP54" s="8">
        <f t="shared" si="66"/>
        <v>1.1349479166666676</v>
      </c>
      <c r="BQ54" s="8">
        <f t="shared" si="67"/>
        <v>0.86494791666666737</v>
      </c>
      <c r="BR54" s="8">
        <f t="shared" si="21"/>
        <v>1.03</v>
      </c>
      <c r="BS54" s="8">
        <f t="shared" si="68"/>
        <v>0.99994791666666749</v>
      </c>
      <c r="BT54" s="8">
        <f t="shared" si="69"/>
        <v>10.270694270833332</v>
      </c>
      <c r="BU54" s="8">
        <f t="shared" si="70"/>
        <v>9.7436749999999996</v>
      </c>
      <c r="BV54" s="8">
        <f t="shared" si="71"/>
        <v>10.784650000000001</v>
      </c>
      <c r="BW54" s="8">
        <f t="shared" si="72"/>
        <v>1.0409750000000013</v>
      </c>
      <c r="BX54" s="8">
        <f t="shared" si="73"/>
        <v>11.832156770833333</v>
      </c>
      <c r="BY54" s="8">
        <f t="shared" si="74"/>
        <v>8.7092317708333304</v>
      </c>
      <c r="BZ54" s="8">
        <f t="shared" si="28"/>
        <v>10.093400000000001</v>
      </c>
      <c r="CA54" s="8">
        <f t="shared" si="29"/>
        <v>10.270694270833332</v>
      </c>
      <c r="CB54" s="8">
        <f t="shared" si="75"/>
        <v>11.581927083333325</v>
      </c>
      <c r="CC54" s="8">
        <f t="shared" si="76"/>
        <v>11.112500000000001</v>
      </c>
      <c r="CD54" s="8">
        <f t="shared" si="77"/>
        <v>12</v>
      </c>
      <c r="CE54" s="8">
        <f t="shared" si="78"/>
        <v>0.88749999999999929</v>
      </c>
      <c r="CF54" s="8">
        <f t="shared" si="79"/>
        <v>12.913177083333323</v>
      </c>
      <c r="CG54" s="8">
        <f t="shared" si="80"/>
        <v>10.250677083333326</v>
      </c>
      <c r="CH54" s="8">
        <f t="shared" si="36"/>
        <v>11.37</v>
      </c>
      <c r="CI54" s="8">
        <f t="shared" si="37"/>
        <v>11.581927083333325</v>
      </c>
      <c r="CJ54" s="8">
        <f t="shared" si="81"/>
        <v>106.73713541666682</v>
      </c>
      <c r="CK54" s="8">
        <f t="shared" si="82"/>
        <v>102.13</v>
      </c>
      <c r="CL54" s="8">
        <f t="shared" si="83"/>
        <v>111.38</v>
      </c>
      <c r="CM54" s="8">
        <f t="shared" si="84"/>
        <v>9.25</v>
      </c>
      <c r="CN54" s="8">
        <f t="shared" si="85"/>
        <v>120.61213541666682</v>
      </c>
      <c r="CO54" s="8">
        <f t="shared" si="86"/>
        <v>92.862135416666817</v>
      </c>
      <c r="CP54" s="8">
        <f t="shared" si="44"/>
        <v>105.27</v>
      </c>
      <c r="CQ54" s="8">
        <f t="shared" si="45"/>
        <v>106.73713541666682</v>
      </c>
      <c r="CR54" s="8">
        <f t="shared" si="87"/>
        <v>148.79313372916658</v>
      </c>
      <c r="CS54" s="8">
        <f t="shared" si="88"/>
        <v>137.433538</v>
      </c>
      <c r="CT54" s="8">
        <f t="shared" si="89"/>
        <v>161.194726</v>
      </c>
      <c r="CU54" s="8">
        <f t="shared" si="90"/>
        <v>23.761188000000004</v>
      </c>
      <c r="CV54" s="8">
        <f t="shared" si="91"/>
        <v>184.43491572916659</v>
      </c>
      <c r="CW54" s="8">
        <f t="shared" si="92"/>
        <v>113.15135172916658</v>
      </c>
      <c r="CX54" s="5">
        <f t="shared" si="52"/>
        <v>137.06685300000001</v>
      </c>
      <c r="CY54" s="8">
        <f t="shared" si="53"/>
        <v>148.79313372916658</v>
      </c>
    </row>
    <row r="55" spans="1:103" x14ac:dyDescent="0.25">
      <c r="A55" t="s">
        <v>26</v>
      </c>
      <c r="B55" s="2">
        <v>44271</v>
      </c>
      <c r="C55">
        <v>2021</v>
      </c>
      <c r="D55">
        <v>3</v>
      </c>
      <c r="E55">
        <v>16</v>
      </c>
      <c r="F55" s="3">
        <v>-31</v>
      </c>
      <c r="G55" s="3" t="s">
        <v>70</v>
      </c>
      <c r="H55" s="3">
        <v>4</v>
      </c>
      <c r="I55" s="3">
        <v>2</v>
      </c>
      <c r="J55" s="3" t="s">
        <v>149</v>
      </c>
      <c r="K55" s="3" t="s">
        <v>62</v>
      </c>
      <c r="L55" s="3" t="s">
        <v>30</v>
      </c>
      <c r="M55" s="3" t="s">
        <v>63</v>
      </c>
      <c r="N55" s="4">
        <v>18.690000000000001</v>
      </c>
      <c r="O55" s="4">
        <v>1.8690000000000002</v>
      </c>
      <c r="P55" s="4">
        <v>5.3</v>
      </c>
      <c r="Q55" s="4">
        <v>15.46</v>
      </c>
      <c r="R55" s="4">
        <v>11.79</v>
      </c>
      <c r="S55" s="4">
        <v>76.260000000000005</v>
      </c>
      <c r="T55" s="4">
        <v>1.03</v>
      </c>
      <c r="U55" s="4">
        <v>10.093400000000001</v>
      </c>
      <c r="V55" s="4">
        <v>0.88</v>
      </c>
      <c r="W55" s="4">
        <v>11.37</v>
      </c>
      <c r="X55" s="4">
        <v>-11.22</v>
      </c>
      <c r="Y55" s="4">
        <v>105.27</v>
      </c>
      <c r="Z55" s="5">
        <f t="shared" si="97"/>
        <v>137.06685300000001</v>
      </c>
      <c r="AN55" s="9">
        <f t="shared" si="55"/>
        <v>15.627708333333311</v>
      </c>
      <c r="AO55" s="9">
        <f t="shared" si="56"/>
        <v>15.0425</v>
      </c>
      <c r="AP55" s="9">
        <f t="shared" si="57"/>
        <v>16.1875</v>
      </c>
      <c r="AQ55" s="9">
        <f t="shared" si="58"/>
        <v>1.1449999999999996</v>
      </c>
      <c r="AR55" s="9">
        <f t="shared" si="59"/>
        <v>17.345208333333311</v>
      </c>
      <c r="AS55" s="9">
        <f t="shared" si="60"/>
        <v>13.910208333333312</v>
      </c>
      <c r="AT55" s="9">
        <f t="shared" si="4"/>
        <v>15.46</v>
      </c>
      <c r="AU55" s="9">
        <f t="shared" si="61"/>
        <v>15.627708333333311</v>
      </c>
      <c r="AV55" s="9">
        <f t="shared" si="5"/>
        <v>12.046041666666655</v>
      </c>
      <c r="AW55" s="9">
        <f t="shared" si="6"/>
        <v>11.4025</v>
      </c>
      <c r="AX55" s="9">
        <f t="shared" si="7"/>
        <v>12.717500000000001</v>
      </c>
      <c r="AY55" s="9">
        <f t="shared" si="8"/>
        <v>1.3150000000000013</v>
      </c>
      <c r="AZ55" s="9">
        <f t="shared" si="9"/>
        <v>14.018541666666657</v>
      </c>
      <c r="BA55" s="9">
        <f t="shared" si="10"/>
        <v>10.073541666666653</v>
      </c>
      <c r="BB55" s="9">
        <f t="shared" si="11"/>
        <v>11.79</v>
      </c>
      <c r="BC55" s="9">
        <f t="shared" si="12"/>
        <v>12.046041666666655</v>
      </c>
      <c r="BD55" s="8">
        <f t="shared" si="13"/>
        <v>76.992239583333429</v>
      </c>
      <c r="BE55" s="8">
        <f t="shared" si="14"/>
        <v>75.632499999999993</v>
      </c>
      <c r="BF55" s="8">
        <f t="shared" si="15"/>
        <v>78.25833333333334</v>
      </c>
      <c r="BG55" s="8">
        <f t="shared" si="16"/>
        <v>2.6258333333333468</v>
      </c>
      <c r="BH55" s="8">
        <f t="shared" si="17"/>
        <v>80.930989583333456</v>
      </c>
      <c r="BI55" s="8">
        <f t="shared" si="18"/>
        <v>73.053489583333402</v>
      </c>
      <c r="BJ55" s="8">
        <f t="shared" si="98"/>
        <v>76.260000000000005</v>
      </c>
      <c r="BK55" s="8">
        <f t="shared" si="19"/>
        <v>76.992239583333429</v>
      </c>
      <c r="BL55" s="8">
        <f t="shared" si="62"/>
        <v>0.99994791666666749</v>
      </c>
      <c r="BM55" s="8">
        <f t="shared" si="63"/>
        <v>0.95750000000000002</v>
      </c>
      <c r="BN55" s="8">
        <f t="shared" si="64"/>
        <v>1.0475000000000001</v>
      </c>
      <c r="BO55" s="8">
        <f t="shared" si="65"/>
        <v>9.000000000000008E-2</v>
      </c>
      <c r="BP55" s="8">
        <f t="shared" si="66"/>
        <v>1.1349479166666676</v>
      </c>
      <c r="BQ55" s="8">
        <f t="shared" si="67"/>
        <v>0.86494791666666737</v>
      </c>
      <c r="BR55" s="8">
        <f t="shared" si="21"/>
        <v>1.03</v>
      </c>
      <c r="BS55" s="8">
        <f t="shared" si="68"/>
        <v>0.99994791666666749</v>
      </c>
      <c r="BT55" s="8">
        <f t="shared" si="69"/>
        <v>10.270694270833332</v>
      </c>
      <c r="BU55" s="8">
        <f t="shared" si="70"/>
        <v>9.7436749999999996</v>
      </c>
      <c r="BV55" s="8">
        <f t="shared" si="71"/>
        <v>10.784650000000001</v>
      </c>
      <c r="BW55" s="8">
        <f t="shared" si="72"/>
        <v>1.0409750000000013</v>
      </c>
      <c r="BX55" s="8">
        <f t="shared" si="73"/>
        <v>11.832156770833333</v>
      </c>
      <c r="BY55" s="8">
        <f t="shared" si="74"/>
        <v>8.7092317708333304</v>
      </c>
      <c r="BZ55" s="8">
        <f t="shared" si="28"/>
        <v>10.093400000000001</v>
      </c>
      <c r="CA55" s="8">
        <f t="shared" si="29"/>
        <v>10.270694270833332</v>
      </c>
      <c r="CB55" s="8">
        <f t="shared" si="75"/>
        <v>11.581927083333325</v>
      </c>
      <c r="CC55" s="8">
        <f t="shared" si="76"/>
        <v>11.112500000000001</v>
      </c>
      <c r="CD55" s="8">
        <f t="shared" si="77"/>
        <v>12</v>
      </c>
      <c r="CE55" s="8">
        <f t="shared" si="78"/>
        <v>0.88749999999999929</v>
      </c>
      <c r="CF55" s="8">
        <f t="shared" si="79"/>
        <v>12.913177083333323</v>
      </c>
      <c r="CG55" s="8">
        <f t="shared" si="80"/>
        <v>10.250677083333326</v>
      </c>
      <c r="CH55" s="8">
        <f t="shared" si="36"/>
        <v>11.37</v>
      </c>
      <c r="CI55" s="8">
        <f t="shared" si="37"/>
        <v>11.581927083333325</v>
      </c>
      <c r="CJ55" s="8">
        <f t="shared" si="81"/>
        <v>106.73713541666682</v>
      </c>
      <c r="CK55" s="8">
        <f t="shared" si="82"/>
        <v>102.13</v>
      </c>
      <c r="CL55" s="8">
        <f t="shared" si="83"/>
        <v>111.38</v>
      </c>
      <c r="CM55" s="8">
        <f t="shared" si="84"/>
        <v>9.25</v>
      </c>
      <c r="CN55" s="8">
        <f t="shared" si="85"/>
        <v>120.61213541666682</v>
      </c>
      <c r="CO55" s="8">
        <f t="shared" si="86"/>
        <v>92.862135416666817</v>
      </c>
      <c r="CP55" s="8">
        <f t="shared" si="44"/>
        <v>105.27</v>
      </c>
      <c r="CQ55" s="8">
        <f t="shared" si="45"/>
        <v>106.73713541666682</v>
      </c>
      <c r="CR55" s="8">
        <f t="shared" si="87"/>
        <v>148.79313372916658</v>
      </c>
      <c r="CS55" s="8">
        <f t="shared" si="88"/>
        <v>137.433538</v>
      </c>
      <c r="CT55" s="8">
        <f t="shared" si="89"/>
        <v>161.194726</v>
      </c>
      <c r="CU55" s="8">
        <f t="shared" si="90"/>
        <v>23.761188000000004</v>
      </c>
      <c r="CV55" s="8">
        <f t="shared" si="91"/>
        <v>184.43491572916659</v>
      </c>
      <c r="CW55" s="8">
        <f t="shared" si="92"/>
        <v>113.15135172916658</v>
      </c>
      <c r="CX55" s="5">
        <f t="shared" si="52"/>
        <v>137.06685300000001</v>
      </c>
      <c r="CY55" s="8">
        <f t="shared" si="53"/>
        <v>148.79313372916658</v>
      </c>
    </row>
    <row r="56" spans="1:103" x14ac:dyDescent="0.25">
      <c r="A56" t="s">
        <v>26</v>
      </c>
      <c r="B56" s="2">
        <v>44271</v>
      </c>
      <c r="C56">
        <v>2021</v>
      </c>
      <c r="D56">
        <v>3</v>
      </c>
      <c r="E56">
        <v>16</v>
      </c>
      <c r="F56" s="3">
        <v>-31</v>
      </c>
      <c r="G56" s="3" t="s">
        <v>70</v>
      </c>
      <c r="H56" s="3">
        <v>4</v>
      </c>
      <c r="I56" s="3">
        <v>3</v>
      </c>
      <c r="J56" s="3" t="s">
        <v>213</v>
      </c>
      <c r="K56" s="3" t="s">
        <v>62</v>
      </c>
      <c r="L56" s="3" t="s">
        <v>30</v>
      </c>
      <c r="M56" s="3" t="s">
        <v>63</v>
      </c>
      <c r="N56" s="4">
        <v>18.690000000000001</v>
      </c>
      <c r="O56" s="4">
        <v>1.8690000000000002</v>
      </c>
      <c r="P56" s="4">
        <v>5.3</v>
      </c>
      <c r="Q56" s="4">
        <v>15.46</v>
      </c>
      <c r="R56" s="4">
        <v>11.79</v>
      </c>
      <c r="S56" s="4">
        <v>76.260000000000005</v>
      </c>
      <c r="T56" s="4">
        <v>1.03</v>
      </c>
      <c r="U56" s="4">
        <v>10.093400000000001</v>
      </c>
      <c r="V56" s="4">
        <v>0.88</v>
      </c>
      <c r="W56" s="4">
        <v>11.37</v>
      </c>
      <c r="X56" s="4">
        <v>-11.22</v>
      </c>
      <c r="Y56" s="4">
        <v>105.27</v>
      </c>
      <c r="Z56" s="5">
        <f t="shared" si="97"/>
        <v>137.06685300000001</v>
      </c>
      <c r="AN56" s="9">
        <f t="shared" si="55"/>
        <v>15.627708333333311</v>
      </c>
      <c r="AO56" s="9">
        <f t="shared" si="56"/>
        <v>15.0425</v>
      </c>
      <c r="AP56" s="9">
        <f t="shared" si="57"/>
        <v>16.1875</v>
      </c>
      <c r="AQ56" s="9">
        <f t="shared" si="58"/>
        <v>1.1449999999999996</v>
      </c>
      <c r="AR56" s="9">
        <f t="shared" si="59"/>
        <v>17.345208333333311</v>
      </c>
      <c r="AS56" s="9">
        <f t="shared" si="60"/>
        <v>13.910208333333312</v>
      </c>
      <c r="AT56" s="9">
        <f t="shared" si="4"/>
        <v>15.46</v>
      </c>
      <c r="AU56" s="9">
        <f t="shared" si="61"/>
        <v>15.627708333333311</v>
      </c>
      <c r="AV56" s="9">
        <f t="shared" si="5"/>
        <v>12.046041666666655</v>
      </c>
      <c r="AW56" s="9">
        <f t="shared" si="6"/>
        <v>11.4025</v>
      </c>
      <c r="AX56" s="9">
        <f t="shared" si="7"/>
        <v>12.717500000000001</v>
      </c>
      <c r="AY56" s="9">
        <f t="shared" si="8"/>
        <v>1.3150000000000013</v>
      </c>
      <c r="AZ56" s="9">
        <f t="shared" si="9"/>
        <v>14.018541666666657</v>
      </c>
      <c r="BA56" s="9">
        <f t="shared" si="10"/>
        <v>10.073541666666653</v>
      </c>
      <c r="BB56" s="9">
        <f t="shared" si="11"/>
        <v>11.79</v>
      </c>
      <c r="BC56" s="9">
        <f t="shared" si="12"/>
        <v>12.046041666666655</v>
      </c>
      <c r="BD56" s="8">
        <f t="shared" si="13"/>
        <v>76.992239583333429</v>
      </c>
      <c r="BE56" s="8">
        <f t="shared" si="14"/>
        <v>75.632499999999993</v>
      </c>
      <c r="BF56" s="8">
        <f t="shared" si="15"/>
        <v>78.25833333333334</v>
      </c>
      <c r="BG56" s="8">
        <f t="shared" si="16"/>
        <v>2.6258333333333468</v>
      </c>
      <c r="BH56" s="8">
        <f t="shared" si="17"/>
        <v>80.930989583333456</v>
      </c>
      <c r="BI56" s="8">
        <f t="shared" si="18"/>
        <v>73.053489583333402</v>
      </c>
      <c r="BJ56" s="8">
        <f t="shared" si="98"/>
        <v>76.260000000000005</v>
      </c>
      <c r="BK56" s="8">
        <f t="shared" si="19"/>
        <v>76.992239583333429</v>
      </c>
      <c r="BL56" s="8">
        <f t="shared" si="62"/>
        <v>0.99994791666666749</v>
      </c>
      <c r="BM56" s="8">
        <f t="shared" si="63"/>
        <v>0.95750000000000002</v>
      </c>
      <c r="BN56" s="8">
        <f t="shared" si="64"/>
        <v>1.0475000000000001</v>
      </c>
      <c r="BO56" s="8">
        <f t="shared" si="65"/>
        <v>9.000000000000008E-2</v>
      </c>
      <c r="BP56" s="8">
        <f t="shared" si="66"/>
        <v>1.1349479166666676</v>
      </c>
      <c r="BQ56" s="8">
        <f t="shared" si="67"/>
        <v>0.86494791666666737</v>
      </c>
      <c r="BR56" s="8">
        <f t="shared" si="21"/>
        <v>1.03</v>
      </c>
      <c r="BS56" s="8">
        <f t="shared" si="68"/>
        <v>0.99994791666666749</v>
      </c>
      <c r="BT56" s="8">
        <f t="shared" si="69"/>
        <v>10.270694270833332</v>
      </c>
      <c r="BU56" s="8">
        <f t="shared" si="70"/>
        <v>9.7436749999999996</v>
      </c>
      <c r="BV56" s="8">
        <f t="shared" si="71"/>
        <v>10.784650000000001</v>
      </c>
      <c r="BW56" s="8">
        <f t="shared" si="72"/>
        <v>1.0409750000000013</v>
      </c>
      <c r="BX56" s="8">
        <f t="shared" si="73"/>
        <v>11.832156770833333</v>
      </c>
      <c r="BY56" s="8">
        <f t="shared" si="74"/>
        <v>8.7092317708333304</v>
      </c>
      <c r="BZ56" s="8">
        <f t="shared" si="28"/>
        <v>10.093400000000001</v>
      </c>
      <c r="CA56" s="8">
        <f t="shared" si="29"/>
        <v>10.270694270833332</v>
      </c>
      <c r="CB56" s="8">
        <f t="shared" si="75"/>
        <v>11.581927083333325</v>
      </c>
      <c r="CC56" s="8">
        <f t="shared" si="76"/>
        <v>11.112500000000001</v>
      </c>
      <c r="CD56" s="8">
        <f t="shared" si="77"/>
        <v>12</v>
      </c>
      <c r="CE56" s="8">
        <f t="shared" si="78"/>
        <v>0.88749999999999929</v>
      </c>
      <c r="CF56" s="8">
        <f t="shared" si="79"/>
        <v>12.913177083333323</v>
      </c>
      <c r="CG56" s="8">
        <f t="shared" si="80"/>
        <v>10.250677083333326</v>
      </c>
      <c r="CH56" s="8">
        <f t="shared" si="36"/>
        <v>11.37</v>
      </c>
      <c r="CI56" s="8">
        <f t="shared" si="37"/>
        <v>11.581927083333325</v>
      </c>
      <c r="CJ56" s="8">
        <f t="shared" si="81"/>
        <v>106.73713541666682</v>
      </c>
      <c r="CK56" s="8">
        <f t="shared" si="82"/>
        <v>102.13</v>
      </c>
      <c r="CL56" s="8">
        <f t="shared" si="83"/>
        <v>111.38</v>
      </c>
      <c r="CM56" s="8">
        <f t="shared" si="84"/>
        <v>9.25</v>
      </c>
      <c r="CN56" s="8">
        <f t="shared" si="85"/>
        <v>120.61213541666682</v>
      </c>
      <c r="CO56" s="8">
        <f t="shared" si="86"/>
        <v>92.862135416666817</v>
      </c>
      <c r="CP56" s="8">
        <f t="shared" si="44"/>
        <v>105.27</v>
      </c>
      <c r="CQ56" s="8">
        <f t="shared" si="45"/>
        <v>106.73713541666682</v>
      </c>
      <c r="CR56" s="8">
        <f t="shared" si="87"/>
        <v>148.79313372916658</v>
      </c>
      <c r="CS56" s="8">
        <f t="shared" si="88"/>
        <v>137.433538</v>
      </c>
      <c r="CT56" s="8">
        <f t="shared" si="89"/>
        <v>161.194726</v>
      </c>
      <c r="CU56" s="8">
        <f t="shared" si="90"/>
        <v>23.761188000000004</v>
      </c>
      <c r="CV56" s="8">
        <f t="shared" si="91"/>
        <v>184.43491572916659</v>
      </c>
      <c r="CW56" s="8">
        <f t="shared" si="92"/>
        <v>113.15135172916658</v>
      </c>
      <c r="CX56" s="5">
        <f t="shared" si="52"/>
        <v>137.06685300000001</v>
      </c>
      <c r="CY56" s="8">
        <f t="shared" si="53"/>
        <v>148.79313372916658</v>
      </c>
    </row>
    <row r="57" spans="1:103" x14ac:dyDescent="0.25">
      <c r="A57" t="s">
        <v>26</v>
      </c>
      <c r="B57" s="2">
        <v>44271</v>
      </c>
      <c r="C57">
        <v>2021</v>
      </c>
      <c r="D57">
        <v>3</v>
      </c>
      <c r="E57">
        <v>16</v>
      </c>
      <c r="F57" s="3">
        <v>-31</v>
      </c>
      <c r="G57" s="3" t="s">
        <v>70</v>
      </c>
      <c r="H57" s="3">
        <v>1</v>
      </c>
      <c r="I57" s="3">
        <v>1</v>
      </c>
      <c r="J57" s="3" t="s">
        <v>71</v>
      </c>
      <c r="K57" s="3" t="s">
        <v>62</v>
      </c>
      <c r="L57" s="3" t="s">
        <v>39</v>
      </c>
      <c r="M57" s="3" t="s">
        <v>69</v>
      </c>
      <c r="N57" s="4">
        <v>19.829999999999998</v>
      </c>
      <c r="O57" s="4">
        <v>1.9829999999999999</v>
      </c>
      <c r="P57" s="4">
        <v>5.2</v>
      </c>
      <c r="Q57" s="4">
        <v>14.46</v>
      </c>
      <c r="R57" s="4">
        <v>10.55</v>
      </c>
      <c r="S57" s="4">
        <v>72.959999999999994</v>
      </c>
      <c r="T57" s="4">
        <v>1.1399999999999999</v>
      </c>
      <c r="U57" s="4">
        <v>9.1990999999999996</v>
      </c>
      <c r="V57" s="4">
        <v>0.99</v>
      </c>
      <c r="W57" s="4">
        <v>10.3</v>
      </c>
      <c r="X57" s="4">
        <v>-17.64</v>
      </c>
      <c r="Y57" s="4">
        <v>97.66</v>
      </c>
      <c r="Z57" s="5">
        <f t="shared" si="97"/>
        <v>145.42727099999999</v>
      </c>
      <c r="AN57" s="9">
        <f t="shared" si="55"/>
        <v>15.627708333333311</v>
      </c>
      <c r="AO57" s="9">
        <f t="shared" si="56"/>
        <v>15.0425</v>
      </c>
      <c r="AP57" s="9">
        <f t="shared" si="57"/>
        <v>16.1875</v>
      </c>
      <c r="AQ57" s="9">
        <f t="shared" si="58"/>
        <v>1.1449999999999996</v>
      </c>
      <c r="AR57" s="9">
        <f t="shared" si="59"/>
        <v>17.345208333333311</v>
      </c>
      <c r="AS57" s="9">
        <f t="shared" si="60"/>
        <v>13.910208333333312</v>
      </c>
      <c r="AT57" s="9">
        <f t="shared" si="4"/>
        <v>14.46</v>
      </c>
      <c r="AU57" s="9">
        <f t="shared" si="61"/>
        <v>15.627708333333311</v>
      </c>
      <c r="AV57" s="9">
        <f t="shared" si="5"/>
        <v>12.046041666666655</v>
      </c>
      <c r="AW57" s="9">
        <f t="shared" si="6"/>
        <v>11.4025</v>
      </c>
      <c r="AX57" s="9">
        <f t="shared" si="7"/>
        <v>12.717500000000001</v>
      </c>
      <c r="AY57" s="9">
        <f t="shared" si="8"/>
        <v>1.3150000000000013</v>
      </c>
      <c r="AZ57" s="9">
        <f t="shared" si="9"/>
        <v>14.018541666666657</v>
      </c>
      <c r="BA57" s="9">
        <f t="shared" si="10"/>
        <v>10.073541666666653</v>
      </c>
      <c r="BB57" s="9">
        <f t="shared" si="11"/>
        <v>10.55</v>
      </c>
      <c r="BC57" s="9">
        <f t="shared" si="12"/>
        <v>12.046041666666655</v>
      </c>
      <c r="BD57" s="8">
        <f t="shared" si="13"/>
        <v>76.992239583333429</v>
      </c>
      <c r="BE57" s="8">
        <f t="shared" si="14"/>
        <v>75.632499999999993</v>
      </c>
      <c r="BF57" s="8">
        <f t="shared" si="15"/>
        <v>78.25833333333334</v>
      </c>
      <c r="BG57" s="8">
        <f t="shared" si="16"/>
        <v>2.6258333333333468</v>
      </c>
      <c r="BH57" s="8">
        <f t="shared" si="17"/>
        <v>80.930989583333456</v>
      </c>
      <c r="BI57" s="8">
        <f t="shared" si="18"/>
        <v>73.053489583333402</v>
      </c>
      <c r="BJ57" s="8">
        <f t="shared" si="98"/>
        <v>72.959999999999994</v>
      </c>
      <c r="BK57" s="8">
        <f t="shared" si="19"/>
        <v>76.992239583333429</v>
      </c>
      <c r="BL57" s="8">
        <f t="shared" si="62"/>
        <v>0.99994791666666749</v>
      </c>
      <c r="BM57" s="8">
        <f t="shared" si="63"/>
        <v>0.95750000000000002</v>
      </c>
      <c r="BN57" s="8">
        <f t="shared" si="64"/>
        <v>1.0475000000000001</v>
      </c>
      <c r="BO57" s="8">
        <f t="shared" si="65"/>
        <v>9.000000000000008E-2</v>
      </c>
      <c r="BP57" s="8">
        <f t="shared" si="66"/>
        <v>1.1349479166666676</v>
      </c>
      <c r="BQ57" s="8">
        <f t="shared" si="67"/>
        <v>0.86494791666666737</v>
      </c>
      <c r="BR57" s="8">
        <f t="shared" si="21"/>
        <v>1.1399999999999999</v>
      </c>
      <c r="BS57" s="8">
        <f t="shared" si="68"/>
        <v>0.99994791666666749</v>
      </c>
      <c r="BT57" s="8">
        <f t="shared" si="69"/>
        <v>10.270694270833332</v>
      </c>
      <c r="BU57" s="8">
        <f t="shared" si="70"/>
        <v>9.7436749999999996</v>
      </c>
      <c r="BV57" s="8">
        <f t="shared" si="71"/>
        <v>10.784650000000001</v>
      </c>
      <c r="BW57" s="8">
        <f t="shared" si="72"/>
        <v>1.0409750000000013</v>
      </c>
      <c r="BX57" s="8">
        <f t="shared" si="73"/>
        <v>11.832156770833333</v>
      </c>
      <c r="BY57" s="8">
        <f t="shared" si="74"/>
        <v>8.7092317708333304</v>
      </c>
      <c r="BZ57" s="8">
        <f t="shared" si="28"/>
        <v>9.1990999999999996</v>
      </c>
      <c r="CA57" s="8">
        <f t="shared" si="29"/>
        <v>10.270694270833332</v>
      </c>
      <c r="CB57" s="8">
        <f t="shared" si="75"/>
        <v>11.581927083333325</v>
      </c>
      <c r="CC57" s="8">
        <f t="shared" si="76"/>
        <v>11.112500000000001</v>
      </c>
      <c r="CD57" s="8">
        <f t="shared" si="77"/>
        <v>12</v>
      </c>
      <c r="CE57" s="8">
        <f t="shared" si="78"/>
        <v>0.88749999999999929</v>
      </c>
      <c r="CF57" s="8">
        <f t="shared" si="79"/>
        <v>12.913177083333323</v>
      </c>
      <c r="CG57" s="8">
        <f t="shared" si="80"/>
        <v>10.250677083333326</v>
      </c>
      <c r="CH57" s="8">
        <f t="shared" si="36"/>
        <v>10.3</v>
      </c>
      <c r="CI57" s="8">
        <f t="shared" si="37"/>
        <v>11.581927083333325</v>
      </c>
      <c r="CJ57" s="8">
        <f t="shared" si="81"/>
        <v>106.73713541666682</v>
      </c>
      <c r="CK57" s="8">
        <f t="shared" si="82"/>
        <v>102.13</v>
      </c>
      <c r="CL57" s="8">
        <f t="shared" si="83"/>
        <v>111.38</v>
      </c>
      <c r="CM57" s="8">
        <f t="shared" si="84"/>
        <v>9.25</v>
      </c>
      <c r="CN57" s="8">
        <f t="shared" si="85"/>
        <v>120.61213541666682</v>
      </c>
      <c r="CO57" s="8">
        <f t="shared" si="86"/>
        <v>92.862135416666817</v>
      </c>
      <c r="CP57" s="8">
        <f t="shared" si="44"/>
        <v>97.66</v>
      </c>
      <c r="CQ57" s="8">
        <f t="shared" si="45"/>
        <v>106.73713541666682</v>
      </c>
      <c r="CR57" s="8">
        <f t="shared" si="87"/>
        <v>148.79313372916658</v>
      </c>
      <c r="CS57" s="8">
        <f t="shared" si="88"/>
        <v>137.433538</v>
      </c>
      <c r="CT57" s="8">
        <f t="shared" si="89"/>
        <v>161.194726</v>
      </c>
      <c r="CU57" s="8">
        <f t="shared" si="90"/>
        <v>23.761188000000004</v>
      </c>
      <c r="CV57" s="8">
        <f t="shared" si="91"/>
        <v>184.43491572916659</v>
      </c>
      <c r="CW57" s="8">
        <f t="shared" si="92"/>
        <v>113.15135172916658</v>
      </c>
      <c r="CX57" s="5">
        <f t="shared" si="52"/>
        <v>145.42727099999999</v>
      </c>
      <c r="CY57" s="8">
        <f t="shared" si="53"/>
        <v>148.79313372916658</v>
      </c>
    </row>
    <row r="58" spans="1:103" x14ac:dyDescent="0.25">
      <c r="A58" t="s">
        <v>26</v>
      </c>
      <c r="B58" s="2">
        <v>44271</v>
      </c>
      <c r="C58">
        <v>2021</v>
      </c>
      <c r="D58">
        <v>3</v>
      </c>
      <c r="E58">
        <v>16</v>
      </c>
      <c r="F58" s="3">
        <v>-31</v>
      </c>
      <c r="G58" s="3" t="s">
        <v>70</v>
      </c>
      <c r="H58" s="3">
        <v>1</v>
      </c>
      <c r="I58" s="3">
        <v>2</v>
      </c>
      <c r="J58" s="3" t="s">
        <v>146</v>
      </c>
      <c r="K58" s="3" t="s">
        <v>62</v>
      </c>
      <c r="L58" s="3" t="s">
        <v>39</v>
      </c>
      <c r="M58" s="3" t="s">
        <v>69</v>
      </c>
      <c r="N58" s="4">
        <v>19.829999999999998</v>
      </c>
      <c r="O58" s="4">
        <v>1.9829999999999999</v>
      </c>
      <c r="P58" s="4">
        <v>5.2</v>
      </c>
      <c r="Q58" s="4">
        <v>14.46</v>
      </c>
      <c r="R58" s="4">
        <v>10.55</v>
      </c>
      <c r="S58" s="4">
        <v>72.959999999999994</v>
      </c>
      <c r="T58" s="4">
        <v>1.1399999999999999</v>
      </c>
      <c r="U58" s="4">
        <v>9.1990999999999996</v>
      </c>
      <c r="V58" s="4">
        <v>0.99</v>
      </c>
      <c r="W58" s="4">
        <v>10.3</v>
      </c>
      <c r="X58" s="4">
        <v>-17.64</v>
      </c>
      <c r="Y58" s="4">
        <v>97.66</v>
      </c>
      <c r="Z58" s="5">
        <f t="shared" si="97"/>
        <v>145.42727099999999</v>
      </c>
      <c r="AN58" s="9">
        <f t="shared" si="55"/>
        <v>15.627708333333311</v>
      </c>
      <c r="AO58" s="9">
        <f t="shared" si="56"/>
        <v>15.0425</v>
      </c>
      <c r="AP58" s="9">
        <f t="shared" si="57"/>
        <v>16.1875</v>
      </c>
      <c r="AQ58" s="9">
        <f t="shared" si="58"/>
        <v>1.1449999999999996</v>
      </c>
      <c r="AR58" s="9">
        <f t="shared" si="59"/>
        <v>17.345208333333311</v>
      </c>
      <c r="AS58" s="9">
        <f t="shared" si="60"/>
        <v>13.910208333333312</v>
      </c>
      <c r="AT58" s="9">
        <f t="shared" si="4"/>
        <v>14.46</v>
      </c>
      <c r="AU58" s="9">
        <f t="shared" si="61"/>
        <v>15.627708333333311</v>
      </c>
      <c r="AV58" s="9">
        <f t="shared" si="5"/>
        <v>12.046041666666655</v>
      </c>
      <c r="AW58" s="9">
        <f t="shared" si="6"/>
        <v>11.4025</v>
      </c>
      <c r="AX58" s="9">
        <f t="shared" si="7"/>
        <v>12.717500000000001</v>
      </c>
      <c r="AY58" s="9">
        <f t="shared" si="8"/>
        <v>1.3150000000000013</v>
      </c>
      <c r="AZ58" s="9">
        <f t="shared" si="9"/>
        <v>14.018541666666657</v>
      </c>
      <c r="BA58" s="9">
        <f t="shared" si="10"/>
        <v>10.073541666666653</v>
      </c>
      <c r="BB58" s="9">
        <f t="shared" si="11"/>
        <v>10.55</v>
      </c>
      <c r="BC58" s="9">
        <f t="shared" si="12"/>
        <v>12.046041666666655</v>
      </c>
      <c r="BD58" s="8">
        <f t="shared" si="13"/>
        <v>76.992239583333429</v>
      </c>
      <c r="BE58" s="8">
        <f t="shared" si="14"/>
        <v>75.632499999999993</v>
      </c>
      <c r="BF58" s="8">
        <f t="shared" si="15"/>
        <v>78.25833333333334</v>
      </c>
      <c r="BG58" s="8">
        <f t="shared" si="16"/>
        <v>2.6258333333333468</v>
      </c>
      <c r="BH58" s="8">
        <f t="shared" si="17"/>
        <v>80.930989583333456</v>
      </c>
      <c r="BI58" s="8">
        <f t="shared" si="18"/>
        <v>73.053489583333402</v>
      </c>
      <c r="BJ58" s="8">
        <f t="shared" si="98"/>
        <v>72.959999999999994</v>
      </c>
      <c r="BK58" s="8">
        <f t="shared" si="19"/>
        <v>76.992239583333429</v>
      </c>
      <c r="BL58" s="8">
        <f t="shared" si="62"/>
        <v>0.99994791666666749</v>
      </c>
      <c r="BM58" s="8">
        <f t="shared" si="63"/>
        <v>0.95750000000000002</v>
      </c>
      <c r="BN58" s="8">
        <f t="shared" si="64"/>
        <v>1.0475000000000001</v>
      </c>
      <c r="BO58" s="8">
        <f t="shared" si="65"/>
        <v>9.000000000000008E-2</v>
      </c>
      <c r="BP58" s="8">
        <f t="shared" si="66"/>
        <v>1.1349479166666676</v>
      </c>
      <c r="BQ58" s="8">
        <f t="shared" si="67"/>
        <v>0.86494791666666737</v>
      </c>
      <c r="BR58" s="8">
        <f t="shared" si="21"/>
        <v>1.1399999999999999</v>
      </c>
      <c r="BS58" s="8">
        <f t="shared" si="68"/>
        <v>0.99994791666666749</v>
      </c>
      <c r="BT58" s="8">
        <f t="shared" si="69"/>
        <v>10.270694270833332</v>
      </c>
      <c r="BU58" s="8">
        <f t="shared" si="70"/>
        <v>9.7436749999999996</v>
      </c>
      <c r="BV58" s="8">
        <f t="shared" si="71"/>
        <v>10.784650000000001</v>
      </c>
      <c r="BW58" s="8">
        <f t="shared" si="72"/>
        <v>1.0409750000000013</v>
      </c>
      <c r="BX58" s="8">
        <f t="shared" si="73"/>
        <v>11.832156770833333</v>
      </c>
      <c r="BY58" s="8">
        <f t="shared" si="74"/>
        <v>8.7092317708333304</v>
      </c>
      <c r="BZ58" s="8">
        <f t="shared" si="28"/>
        <v>9.1990999999999996</v>
      </c>
      <c r="CA58" s="8">
        <f t="shared" si="29"/>
        <v>10.270694270833332</v>
      </c>
      <c r="CB58" s="8">
        <f t="shared" si="75"/>
        <v>11.581927083333325</v>
      </c>
      <c r="CC58" s="8">
        <f t="shared" si="76"/>
        <v>11.112500000000001</v>
      </c>
      <c r="CD58" s="8">
        <f t="shared" si="77"/>
        <v>12</v>
      </c>
      <c r="CE58" s="8">
        <f t="shared" si="78"/>
        <v>0.88749999999999929</v>
      </c>
      <c r="CF58" s="8">
        <f t="shared" si="79"/>
        <v>12.913177083333323</v>
      </c>
      <c r="CG58" s="8">
        <f t="shared" si="80"/>
        <v>10.250677083333326</v>
      </c>
      <c r="CH58" s="8">
        <f t="shared" si="36"/>
        <v>10.3</v>
      </c>
      <c r="CI58" s="8">
        <f t="shared" si="37"/>
        <v>11.581927083333325</v>
      </c>
      <c r="CJ58" s="8">
        <f t="shared" si="81"/>
        <v>106.73713541666682</v>
      </c>
      <c r="CK58" s="8">
        <f t="shared" si="82"/>
        <v>102.13</v>
      </c>
      <c r="CL58" s="8">
        <f t="shared" si="83"/>
        <v>111.38</v>
      </c>
      <c r="CM58" s="8">
        <f t="shared" si="84"/>
        <v>9.25</v>
      </c>
      <c r="CN58" s="8">
        <f t="shared" si="85"/>
        <v>120.61213541666682</v>
      </c>
      <c r="CO58" s="8">
        <f t="shared" si="86"/>
        <v>92.862135416666817</v>
      </c>
      <c r="CP58" s="8">
        <f t="shared" si="44"/>
        <v>97.66</v>
      </c>
      <c r="CQ58" s="8">
        <f t="shared" si="45"/>
        <v>106.73713541666682</v>
      </c>
      <c r="CR58" s="8">
        <f t="shared" si="87"/>
        <v>148.79313372916658</v>
      </c>
      <c r="CS58" s="8">
        <f t="shared" si="88"/>
        <v>137.433538</v>
      </c>
      <c r="CT58" s="8">
        <f t="shared" si="89"/>
        <v>161.194726</v>
      </c>
      <c r="CU58" s="8">
        <f t="shared" si="90"/>
        <v>23.761188000000004</v>
      </c>
      <c r="CV58" s="8">
        <f t="shared" si="91"/>
        <v>184.43491572916659</v>
      </c>
      <c r="CW58" s="8">
        <f t="shared" si="92"/>
        <v>113.15135172916658</v>
      </c>
      <c r="CX58" s="5">
        <f t="shared" si="52"/>
        <v>145.42727099999999</v>
      </c>
      <c r="CY58" s="8">
        <f t="shared" si="53"/>
        <v>148.79313372916658</v>
      </c>
    </row>
    <row r="59" spans="1:103" x14ac:dyDescent="0.25">
      <c r="A59" t="s">
        <v>26</v>
      </c>
      <c r="B59" s="2">
        <v>44271</v>
      </c>
      <c r="C59">
        <v>2021</v>
      </c>
      <c r="D59">
        <v>3</v>
      </c>
      <c r="E59">
        <v>16</v>
      </c>
      <c r="F59" s="3">
        <v>-31</v>
      </c>
      <c r="G59" s="3" t="s">
        <v>70</v>
      </c>
      <c r="H59" s="3">
        <v>1</v>
      </c>
      <c r="I59" s="3">
        <v>3</v>
      </c>
      <c r="J59" s="3" t="s">
        <v>210</v>
      </c>
      <c r="K59" s="3" t="s">
        <v>62</v>
      </c>
      <c r="L59" s="3" t="s">
        <v>39</v>
      </c>
      <c r="M59" s="3" t="s">
        <v>69</v>
      </c>
      <c r="N59" s="4">
        <v>19.829999999999998</v>
      </c>
      <c r="O59" s="4">
        <v>1.9829999999999999</v>
      </c>
      <c r="P59" s="4">
        <v>5.2</v>
      </c>
      <c r="Q59" s="4">
        <v>14.46</v>
      </c>
      <c r="R59" s="4">
        <v>10.55</v>
      </c>
      <c r="S59" s="4">
        <v>72.959999999999994</v>
      </c>
      <c r="T59" s="4">
        <v>1.1399999999999999</v>
      </c>
      <c r="U59" s="4">
        <v>9.1990999999999996</v>
      </c>
      <c r="V59" s="4">
        <v>0.99</v>
      </c>
      <c r="W59" s="4">
        <v>10.3</v>
      </c>
      <c r="X59" s="4">
        <v>-17.64</v>
      </c>
      <c r="Y59" s="4">
        <v>97.66</v>
      </c>
      <c r="Z59" s="5">
        <f t="shared" si="97"/>
        <v>145.42727099999999</v>
      </c>
      <c r="AN59" s="9">
        <f t="shared" si="55"/>
        <v>15.627708333333311</v>
      </c>
      <c r="AO59" s="9">
        <f t="shared" si="56"/>
        <v>15.0425</v>
      </c>
      <c r="AP59" s="9">
        <f t="shared" si="57"/>
        <v>16.1875</v>
      </c>
      <c r="AQ59" s="9">
        <f t="shared" si="58"/>
        <v>1.1449999999999996</v>
      </c>
      <c r="AR59" s="9">
        <f t="shared" si="59"/>
        <v>17.345208333333311</v>
      </c>
      <c r="AS59" s="9">
        <f t="shared" si="60"/>
        <v>13.910208333333312</v>
      </c>
      <c r="AT59" s="9">
        <f t="shared" si="4"/>
        <v>14.46</v>
      </c>
      <c r="AU59" s="9">
        <f t="shared" si="61"/>
        <v>15.627708333333311</v>
      </c>
      <c r="AV59" s="9">
        <f t="shared" si="5"/>
        <v>12.046041666666655</v>
      </c>
      <c r="AW59" s="9">
        <f t="shared" si="6"/>
        <v>11.4025</v>
      </c>
      <c r="AX59" s="9">
        <f t="shared" si="7"/>
        <v>12.717500000000001</v>
      </c>
      <c r="AY59" s="9">
        <f t="shared" si="8"/>
        <v>1.3150000000000013</v>
      </c>
      <c r="AZ59" s="9">
        <f t="shared" si="9"/>
        <v>14.018541666666657</v>
      </c>
      <c r="BA59" s="9">
        <f t="shared" si="10"/>
        <v>10.073541666666653</v>
      </c>
      <c r="BB59" s="9">
        <f t="shared" si="11"/>
        <v>10.55</v>
      </c>
      <c r="BC59" s="9">
        <f t="shared" si="12"/>
        <v>12.046041666666655</v>
      </c>
      <c r="BD59" s="8">
        <f t="shared" si="13"/>
        <v>76.992239583333429</v>
      </c>
      <c r="BE59" s="8">
        <f t="shared" si="14"/>
        <v>75.632499999999993</v>
      </c>
      <c r="BF59" s="8">
        <f t="shared" si="15"/>
        <v>78.25833333333334</v>
      </c>
      <c r="BG59" s="8">
        <f t="shared" si="16"/>
        <v>2.6258333333333468</v>
      </c>
      <c r="BH59" s="8">
        <f t="shared" si="17"/>
        <v>80.930989583333456</v>
      </c>
      <c r="BI59" s="8">
        <f t="shared" si="18"/>
        <v>73.053489583333402</v>
      </c>
      <c r="BJ59" s="8">
        <f t="shared" si="98"/>
        <v>72.959999999999994</v>
      </c>
      <c r="BK59" s="8">
        <f t="shared" si="19"/>
        <v>76.992239583333429</v>
      </c>
      <c r="BL59" s="8">
        <f t="shared" si="62"/>
        <v>0.99994791666666749</v>
      </c>
      <c r="BM59" s="8">
        <f t="shared" si="63"/>
        <v>0.95750000000000002</v>
      </c>
      <c r="BN59" s="8">
        <f t="shared" si="64"/>
        <v>1.0475000000000001</v>
      </c>
      <c r="BO59" s="8">
        <f t="shared" si="65"/>
        <v>9.000000000000008E-2</v>
      </c>
      <c r="BP59" s="8">
        <f t="shared" si="66"/>
        <v>1.1349479166666676</v>
      </c>
      <c r="BQ59" s="8">
        <f t="shared" si="67"/>
        <v>0.86494791666666737</v>
      </c>
      <c r="BR59" s="8">
        <f t="shared" si="21"/>
        <v>1.1399999999999999</v>
      </c>
      <c r="BS59" s="8">
        <f t="shared" si="68"/>
        <v>0.99994791666666749</v>
      </c>
      <c r="BT59" s="8">
        <f t="shared" si="69"/>
        <v>10.270694270833332</v>
      </c>
      <c r="BU59" s="8">
        <f t="shared" si="70"/>
        <v>9.7436749999999996</v>
      </c>
      <c r="BV59" s="8">
        <f t="shared" si="71"/>
        <v>10.784650000000001</v>
      </c>
      <c r="BW59" s="8">
        <f t="shared" si="72"/>
        <v>1.0409750000000013</v>
      </c>
      <c r="BX59" s="8">
        <f t="shared" si="73"/>
        <v>11.832156770833333</v>
      </c>
      <c r="BY59" s="8">
        <f t="shared" si="74"/>
        <v>8.7092317708333304</v>
      </c>
      <c r="BZ59" s="8">
        <f t="shared" si="28"/>
        <v>9.1990999999999996</v>
      </c>
      <c r="CA59" s="8">
        <f t="shared" si="29"/>
        <v>10.270694270833332</v>
      </c>
      <c r="CB59" s="8">
        <f t="shared" si="75"/>
        <v>11.581927083333325</v>
      </c>
      <c r="CC59" s="8">
        <f t="shared" si="76"/>
        <v>11.112500000000001</v>
      </c>
      <c r="CD59" s="8">
        <f t="shared" si="77"/>
        <v>12</v>
      </c>
      <c r="CE59" s="8">
        <f t="shared" si="78"/>
        <v>0.88749999999999929</v>
      </c>
      <c r="CF59" s="8">
        <f t="shared" si="79"/>
        <v>12.913177083333323</v>
      </c>
      <c r="CG59" s="8">
        <f t="shared" si="80"/>
        <v>10.250677083333326</v>
      </c>
      <c r="CH59" s="8">
        <f t="shared" si="36"/>
        <v>10.3</v>
      </c>
      <c r="CI59" s="8">
        <f t="shared" si="37"/>
        <v>11.581927083333325</v>
      </c>
      <c r="CJ59" s="8">
        <f t="shared" si="81"/>
        <v>106.73713541666682</v>
      </c>
      <c r="CK59" s="8">
        <f t="shared" si="82"/>
        <v>102.13</v>
      </c>
      <c r="CL59" s="8">
        <f t="shared" si="83"/>
        <v>111.38</v>
      </c>
      <c r="CM59" s="8">
        <f t="shared" si="84"/>
        <v>9.25</v>
      </c>
      <c r="CN59" s="8">
        <f t="shared" si="85"/>
        <v>120.61213541666682</v>
      </c>
      <c r="CO59" s="8">
        <f t="shared" si="86"/>
        <v>92.862135416666817</v>
      </c>
      <c r="CP59" s="8">
        <f t="shared" si="44"/>
        <v>97.66</v>
      </c>
      <c r="CQ59" s="8">
        <f t="shared" si="45"/>
        <v>106.73713541666682</v>
      </c>
      <c r="CR59" s="8">
        <f t="shared" si="87"/>
        <v>148.79313372916658</v>
      </c>
      <c r="CS59" s="8">
        <f t="shared" si="88"/>
        <v>137.433538</v>
      </c>
      <c r="CT59" s="8">
        <f t="shared" si="89"/>
        <v>161.194726</v>
      </c>
      <c r="CU59" s="8">
        <f t="shared" si="90"/>
        <v>23.761188000000004</v>
      </c>
      <c r="CV59" s="8">
        <f t="shared" si="91"/>
        <v>184.43491572916659</v>
      </c>
      <c r="CW59" s="8">
        <f t="shared" si="92"/>
        <v>113.15135172916658</v>
      </c>
      <c r="CX59" s="5">
        <f t="shared" si="52"/>
        <v>145.42727099999999</v>
      </c>
      <c r="CY59" s="8">
        <f t="shared" si="53"/>
        <v>148.79313372916658</v>
      </c>
    </row>
    <row r="60" spans="1:103" x14ac:dyDescent="0.25">
      <c r="A60" t="s">
        <v>26</v>
      </c>
      <c r="B60" s="2">
        <v>44271</v>
      </c>
      <c r="C60">
        <v>2021</v>
      </c>
      <c r="D60">
        <v>3</v>
      </c>
      <c r="E60">
        <v>16</v>
      </c>
      <c r="F60" s="3">
        <v>-31</v>
      </c>
      <c r="G60" s="3" t="s">
        <v>70</v>
      </c>
      <c r="H60" s="3">
        <v>2</v>
      </c>
      <c r="I60" s="3">
        <v>1</v>
      </c>
      <c r="J60" s="3" t="s">
        <v>72</v>
      </c>
      <c r="K60" s="3" t="s">
        <v>62</v>
      </c>
      <c r="L60" s="3" t="s">
        <v>36</v>
      </c>
      <c r="M60" s="3" t="s">
        <v>67</v>
      </c>
      <c r="N60" s="4">
        <v>19.32</v>
      </c>
      <c r="O60" s="4">
        <v>1.9319999999999999</v>
      </c>
      <c r="P60" s="4">
        <v>5.2</v>
      </c>
      <c r="Q60" s="4">
        <v>16.399999999999999</v>
      </c>
      <c r="R60" s="4">
        <v>12.79</v>
      </c>
      <c r="S60" s="4">
        <v>77.989999999999995</v>
      </c>
      <c r="T60" s="4">
        <v>0.97</v>
      </c>
      <c r="U60" s="4">
        <v>10.8309</v>
      </c>
      <c r="V60" s="4">
        <v>0.82</v>
      </c>
      <c r="W60" s="4">
        <v>12</v>
      </c>
      <c r="X60" s="4">
        <v>-5.7</v>
      </c>
      <c r="Y60" s="4">
        <v>111.82</v>
      </c>
      <c r="Z60" s="5">
        <f t="shared" si="97"/>
        <v>141.687084</v>
      </c>
      <c r="AN60" s="9">
        <f t="shared" si="55"/>
        <v>15.627708333333311</v>
      </c>
      <c r="AO60" s="9">
        <f t="shared" si="56"/>
        <v>15.0425</v>
      </c>
      <c r="AP60" s="9">
        <f t="shared" si="57"/>
        <v>16.1875</v>
      </c>
      <c r="AQ60" s="9">
        <f t="shared" si="58"/>
        <v>1.1449999999999996</v>
      </c>
      <c r="AR60" s="9">
        <f t="shared" si="59"/>
        <v>17.345208333333311</v>
      </c>
      <c r="AS60" s="9">
        <f t="shared" si="60"/>
        <v>13.910208333333312</v>
      </c>
      <c r="AT60" s="9">
        <f t="shared" si="4"/>
        <v>16.399999999999999</v>
      </c>
      <c r="AU60" s="9">
        <f t="shared" si="61"/>
        <v>15.627708333333311</v>
      </c>
      <c r="AV60" s="9">
        <f t="shared" si="5"/>
        <v>12.046041666666655</v>
      </c>
      <c r="AW60" s="9">
        <f t="shared" si="6"/>
        <v>11.4025</v>
      </c>
      <c r="AX60" s="9">
        <f t="shared" si="7"/>
        <v>12.717500000000001</v>
      </c>
      <c r="AY60" s="9">
        <f t="shared" si="8"/>
        <v>1.3150000000000013</v>
      </c>
      <c r="AZ60" s="9">
        <f t="shared" si="9"/>
        <v>14.018541666666657</v>
      </c>
      <c r="BA60" s="9">
        <f t="shared" si="10"/>
        <v>10.073541666666653</v>
      </c>
      <c r="BB60" s="9">
        <f t="shared" si="11"/>
        <v>12.79</v>
      </c>
      <c r="BC60" s="9">
        <f t="shared" si="12"/>
        <v>12.046041666666655</v>
      </c>
      <c r="BD60" s="8">
        <f t="shared" si="13"/>
        <v>76.992239583333429</v>
      </c>
      <c r="BE60" s="8">
        <f t="shared" si="14"/>
        <v>75.632499999999993</v>
      </c>
      <c r="BF60" s="8">
        <f t="shared" si="15"/>
        <v>78.25833333333334</v>
      </c>
      <c r="BG60" s="8">
        <f t="shared" si="16"/>
        <v>2.6258333333333468</v>
      </c>
      <c r="BH60" s="8">
        <f t="shared" si="17"/>
        <v>80.930989583333456</v>
      </c>
      <c r="BI60" s="8">
        <f t="shared" si="18"/>
        <v>73.053489583333402</v>
      </c>
      <c r="BJ60" s="8">
        <f t="shared" si="98"/>
        <v>77.989999999999995</v>
      </c>
      <c r="BK60" s="8">
        <f t="shared" si="19"/>
        <v>76.992239583333429</v>
      </c>
      <c r="BL60" s="8">
        <f t="shared" si="62"/>
        <v>0.99994791666666749</v>
      </c>
      <c r="BM60" s="8">
        <f t="shared" si="63"/>
        <v>0.95750000000000002</v>
      </c>
      <c r="BN60" s="8">
        <f t="shared" si="64"/>
        <v>1.0475000000000001</v>
      </c>
      <c r="BO60" s="8">
        <f t="shared" si="65"/>
        <v>9.000000000000008E-2</v>
      </c>
      <c r="BP60" s="8">
        <f t="shared" si="66"/>
        <v>1.1349479166666676</v>
      </c>
      <c r="BQ60" s="8">
        <f t="shared" si="67"/>
        <v>0.86494791666666737</v>
      </c>
      <c r="BR60" s="8">
        <f t="shared" si="21"/>
        <v>0.97</v>
      </c>
      <c r="BS60" s="8">
        <f t="shared" si="68"/>
        <v>0.99994791666666749</v>
      </c>
      <c r="BT60" s="8">
        <f t="shared" si="69"/>
        <v>10.270694270833332</v>
      </c>
      <c r="BU60" s="8">
        <f t="shared" si="70"/>
        <v>9.7436749999999996</v>
      </c>
      <c r="BV60" s="8">
        <f t="shared" si="71"/>
        <v>10.784650000000001</v>
      </c>
      <c r="BW60" s="8">
        <f t="shared" si="72"/>
        <v>1.0409750000000013</v>
      </c>
      <c r="BX60" s="8">
        <f t="shared" si="73"/>
        <v>11.832156770833333</v>
      </c>
      <c r="BY60" s="8">
        <f t="shared" si="74"/>
        <v>8.7092317708333304</v>
      </c>
      <c r="BZ60" s="8">
        <f t="shared" si="28"/>
        <v>10.8309</v>
      </c>
      <c r="CA60" s="8">
        <f t="shared" si="29"/>
        <v>10.270694270833332</v>
      </c>
      <c r="CB60" s="8">
        <f t="shared" si="75"/>
        <v>11.581927083333325</v>
      </c>
      <c r="CC60" s="8">
        <f t="shared" si="76"/>
        <v>11.112500000000001</v>
      </c>
      <c r="CD60" s="8">
        <f t="shared" si="77"/>
        <v>12</v>
      </c>
      <c r="CE60" s="8">
        <f t="shared" si="78"/>
        <v>0.88749999999999929</v>
      </c>
      <c r="CF60" s="8">
        <f t="shared" si="79"/>
        <v>12.913177083333323</v>
      </c>
      <c r="CG60" s="8">
        <f t="shared" si="80"/>
        <v>10.250677083333326</v>
      </c>
      <c r="CH60" s="8">
        <f t="shared" si="36"/>
        <v>12</v>
      </c>
      <c r="CI60" s="8">
        <f t="shared" si="37"/>
        <v>11.581927083333325</v>
      </c>
      <c r="CJ60" s="8">
        <f t="shared" si="81"/>
        <v>106.73713541666682</v>
      </c>
      <c r="CK60" s="8">
        <f t="shared" si="82"/>
        <v>102.13</v>
      </c>
      <c r="CL60" s="8">
        <f t="shared" si="83"/>
        <v>111.38</v>
      </c>
      <c r="CM60" s="8">
        <f t="shared" si="84"/>
        <v>9.25</v>
      </c>
      <c r="CN60" s="8">
        <f t="shared" si="85"/>
        <v>120.61213541666682</v>
      </c>
      <c r="CO60" s="8">
        <f t="shared" si="86"/>
        <v>92.862135416666817</v>
      </c>
      <c r="CP60" s="8">
        <f t="shared" si="44"/>
        <v>111.82</v>
      </c>
      <c r="CQ60" s="8">
        <f t="shared" si="45"/>
        <v>106.73713541666682</v>
      </c>
      <c r="CR60" s="8">
        <f t="shared" si="87"/>
        <v>148.79313372916658</v>
      </c>
      <c r="CS60" s="8">
        <f t="shared" si="88"/>
        <v>137.433538</v>
      </c>
      <c r="CT60" s="8">
        <f t="shared" si="89"/>
        <v>161.194726</v>
      </c>
      <c r="CU60" s="8">
        <f t="shared" si="90"/>
        <v>23.761188000000004</v>
      </c>
      <c r="CV60" s="8">
        <f t="shared" si="91"/>
        <v>184.43491572916659</v>
      </c>
      <c r="CW60" s="8">
        <f t="shared" si="92"/>
        <v>113.15135172916658</v>
      </c>
      <c r="CX60" s="5">
        <f t="shared" si="52"/>
        <v>141.687084</v>
      </c>
      <c r="CY60" s="8">
        <f t="shared" si="53"/>
        <v>148.79313372916658</v>
      </c>
    </row>
    <row r="61" spans="1:103" x14ac:dyDescent="0.25">
      <c r="A61" t="s">
        <v>26</v>
      </c>
      <c r="B61" s="2">
        <v>44271</v>
      </c>
      <c r="C61">
        <v>2021</v>
      </c>
      <c r="D61">
        <v>3</v>
      </c>
      <c r="E61">
        <v>16</v>
      </c>
      <c r="F61" s="3">
        <v>-31</v>
      </c>
      <c r="G61" s="3" t="s">
        <v>70</v>
      </c>
      <c r="H61" s="3">
        <v>2</v>
      </c>
      <c r="I61" s="3">
        <v>2</v>
      </c>
      <c r="J61" s="3" t="s">
        <v>147</v>
      </c>
      <c r="K61" s="3" t="s">
        <v>62</v>
      </c>
      <c r="L61" s="3" t="s">
        <v>36</v>
      </c>
      <c r="M61" s="3" t="s">
        <v>67</v>
      </c>
      <c r="N61" s="4">
        <v>19.32</v>
      </c>
      <c r="O61" s="4">
        <v>1.9319999999999999</v>
      </c>
      <c r="P61" s="4">
        <v>5.2</v>
      </c>
      <c r="Q61" s="4">
        <v>16.399999999999999</v>
      </c>
      <c r="R61" s="4">
        <v>12.79</v>
      </c>
      <c r="S61" s="4">
        <v>77.989999999999995</v>
      </c>
      <c r="T61" s="4">
        <v>0.97</v>
      </c>
      <c r="U61" s="4">
        <v>10.8309</v>
      </c>
      <c r="V61" s="4">
        <v>0.82</v>
      </c>
      <c r="W61" s="4">
        <v>12</v>
      </c>
      <c r="X61" s="4">
        <v>-5.7</v>
      </c>
      <c r="Y61" s="4">
        <v>111.82</v>
      </c>
      <c r="Z61" s="5">
        <f t="shared" si="97"/>
        <v>141.687084</v>
      </c>
      <c r="AN61" s="9">
        <f t="shared" si="55"/>
        <v>15.627708333333311</v>
      </c>
      <c r="AO61" s="9">
        <f t="shared" si="56"/>
        <v>15.0425</v>
      </c>
      <c r="AP61" s="9">
        <f t="shared" si="57"/>
        <v>16.1875</v>
      </c>
      <c r="AQ61" s="9">
        <f t="shared" si="58"/>
        <v>1.1449999999999996</v>
      </c>
      <c r="AR61" s="9">
        <f t="shared" si="59"/>
        <v>17.345208333333311</v>
      </c>
      <c r="AS61" s="9">
        <f t="shared" si="60"/>
        <v>13.910208333333312</v>
      </c>
      <c r="AT61" s="9">
        <f t="shared" si="4"/>
        <v>16.399999999999999</v>
      </c>
      <c r="AU61" s="9">
        <f t="shared" si="61"/>
        <v>15.627708333333311</v>
      </c>
      <c r="AV61" s="9">
        <f t="shared" si="5"/>
        <v>12.046041666666655</v>
      </c>
      <c r="AW61" s="9">
        <f t="shared" si="6"/>
        <v>11.4025</v>
      </c>
      <c r="AX61" s="9">
        <f t="shared" si="7"/>
        <v>12.717500000000001</v>
      </c>
      <c r="AY61" s="9">
        <f t="shared" si="8"/>
        <v>1.3150000000000013</v>
      </c>
      <c r="AZ61" s="9">
        <f t="shared" si="9"/>
        <v>14.018541666666657</v>
      </c>
      <c r="BA61" s="9">
        <f t="shared" si="10"/>
        <v>10.073541666666653</v>
      </c>
      <c r="BB61" s="9">
        <f t="shared" si="11"/>
        <v>12.79</v>
      </c>
      <c r="BC61" s="9">
        <f t="shared" si="12"/>
        <v>12.046041666666655</v>
      </c>
      <c r="BD61" s="8">
        <f t="shared" si="13"/>
        <v>76.992239583333429</v>
      </c>
      <c r="BE61" s="8">
        <f t="shared" si="14"/>
        <v>75.632499999999993</v>
      </c>
      <c r="BF61" s="8">
        <f t="shared" si="15"/>
        <v>78.25833333333334</v>
      </c>
      <c r="BG61" s="8">
        <f t="shared" si="16"/>
        <v>2.6258333333333468</v>
      </c>
      <c r="BH61" s="8">
        <f t="shared" si="17"/>
        <v>80.930989583333456</v>
      </c>
      <c r="BI61" s="8">
        <f t="shared" si="18"/>
        <v>73.053489583333402</v>
      </c>
      <c r="BJ61" s="8">
        <f t="shared" si="98"/>
        <v>77.989999999999995</v>
      </c>
      <c r="BK61" s="8">
        <f t="shared" si="19"/>
        <v>76.992239583333429</v>
      </c>
      <c r="BL61" s="8">
        <f t="shared" si="62"/>
        <v>0.99994791666666749</v>
      </c>
      <c r="BM61" s="8">
        <f t="shared" si="63"/>
        <v>0.95750000000000002</v>
      </c>
      <c r="BN61" s="8">
        <f t="shared" si="64"/>
        <v>1.0475000000000001</v>
      </c>
      <c r="BO61" s="8">
        <f t="shared" si="65"/>
        <v>9.000000000000008E-2</v>
      </c>
      <c r="BP61" s="8">
        <f t="shared" si="66"/>
        <v>1.1349479166666676</v>
      </c>
      <c r="BQ61" s="8">
        <f t="shared" si="67"/>
        <v>0.86494791666666737</v>
      </c>
      <c r="BR61" s="8">
        <f t="shared" si="21"/>
        <v>0.97</v>
      </c>
      <c r="BS61" s="8">
        <f t="shared" si="68"/>
        <v>0.99994791666666749</v>
      </c>
      <c r="BT61" s="8">
        <f t="shared" si="69"/>
        <v>10.270694270833332</v>
      </c>
      <c r="BU61" s="8">
        <f t="shared" si="70"/>
        <v>9.7436749999999996</v>
      </c>
      <c r="BV61" s="8">
        <f t="shared" si="71"/>
        <v>10.784650000000001</v>
      </c>
      <c r="BW61" s="8">
        <f t="shared" si="72"/>
        <v>1.0409750000000013</v>
      </c>
      <c r="BX61" s="8">
        <f t="shared" si="73"/>
        <v>11.832156770833333</v>
      </c>
      <c r="BY61" s="8">
        <f t="shared" si="74"/>
        <v>8.7092317708333304</v>
      </c>
      <c r="BZ61" s="8">
        <f t="shared" si="28"/>
        <v>10.8309</v>
      </c>
      <c r="CA61" s="8">
        <f t="shared" si="29"/>
        <v>10.270694270833332</v>
      </c>
      <c r="CB61" s="8">
        <f t="shared" si="75"/>
        <v>11.581927083333325</v>
      </c>
      <c r="CC61" s="8">
        <f t="shared" si="76"/>
        <v>11.112500000000001</v>
      </c>
      <c r="CD61" s="8">
        <f t="shared" si="77"/>
        <v>12</v>
      </c>
      <c r="CE61" s="8">
        <f t="shared" si="78"/>
        <v>0.88749999999999929</v>
      </c>
      <c r="CF61" s="8">
        <f t="shared" si="79"/>
        <v>12.913177083333323</v>
      </c>
      <c r="CG61" s="8">
        <f t="shared" si="80"/>
        <v>10.250677083333326</v>
      </c>
      <c r="CH61" s="8">
        <f t="shared" si="36"/>
        <v>12</v>
      </c>
      <c r="CI61" s="8">
        <f t="shared" si="37"/>
        <v>11.581927083333325</v>
      </c>
      <c r="CJ61" s="8">
        <f t="shared" si="81"/>
        <v>106.73713541666682</v>
      </c>
      <c r="CK61" s="8">
        <f t="shared" si="82"/>
        <v>102.13</v>
      </c>
      <c r="CL61" s="8">
        <f t="shared" si="83"/>
        <v>111.38</v>
      </c>
      <c r="CM61" s="8">
        <f t="shared" si="84"/>
        <v>9.25</v>
      </c>
      <c r="CN61" s="8">
        <f t="shared" si="85"/>
        <v>120.61213541666682</v>
      </c>
      <c r="CO61" s="8">
        <f t="shared" si="86"/>
        <v>92.862135416666817</v>
      </c>
      <c r="CP61" s="8">
        <f t="shared" si="44"/>
        <v>111.82</v>
      </c>
      <c r="CQ61" s="8">
        <f t="shared" si="45"/>
        <v>106.73713541666682</v>
      </c>
      <c r="CR61" s="8">
        <f t="shared" si="87"/>
        <v>148.79313372916658</v>
      </c>
      <c r="CS61" s="8">
        <f t="shared" si="88"/>
        <v>137.433538</v>
      </c>
      <c r="CT61" s="8">
        <f t="shared" si="89"/>
        <v>161.194726</v>
      </c>
      <c r="CU61" s="8">
        <f t="shared" si="90"/>
        <v>23.761188000000004</v>
      </c>
      <c r="CV61" s="8">
        <f t="shared" si="91"/>
        <v>184.43491572916659</v>
      </c>
      <c r="CW61" s="8">
        <f t="shared" si="92"/>
        <v>113.15135172916658</v>
      </c>
      <c r="CX61" s="5">
        <f t="shared" si="52"/>
        <v>141.687084</v>
      </c>
      <c r="CY61" s="8">
        <f t="shared" si="53"/>
        <v>148.79313372916658</v>
      </c>
    </row>
    <row r="62" spans="1:103" x14ac:dyDescent="0.25">
      <c r="A62" t="s">
        <v>26</v>
      </c>
      <c r="B62" s="2">
        <v>44271</v>
      </c>
      <c r="C62">
        <v>2021</v>
      </c>
      <c r="D62">
        <v>3</v>
      </c>
      <c r="E62">
        <v>16</v>
      </c>
      <c r="F62" s="3">
        <v>-31</v>
      </c>
      <c r="G62" s="3" t="s">
        <v>70</v>
      </c>
      <c r="H62" s="3">
        <v>2</v>
      </c>
      <c r="I62" s="3">
        <v>3</v>
      </c>
      <c r="J62" s="3" t="s">
        <v>211</v>
      </c>
      <c r="K62" s="3" t="s">
        <v>62</v>
      </c>
      <c r="L62" s="3" t="s">
        <v>36</v>
      </c>
      <c r="M62" s="3" t="s">
        <v>67</v>
      </c>
      <c r="N62" s="4">
        <v>19.32</v>
      </c>
      <c r="O62" s="4">
        <v>1.9319999999999999</v>
      </c>
      <c r="P62" s="4">
        <v>5.2</v>
      </c>
      <c r="Q62" s="4">
        <v>16.399999999999999</v>
      </c>
      <c r="R62" s="4">
        <v>12.79</v>
      </c>
      <c r="S62" s="4">
        <v>77.989999999999995</v>
      </c>
      <c r="T62" s="4">
        <v>0.97</v>
      </c>
      <c r="U62" s="4">
        <v>10.8309</v>
      </c>
      <c r="V62" s="4">
        <v>0.82</v>
      </c>
      <c r="W62" s="4">
        <v>12</v>
      </c>
      <c r="X62" s="4">
        <v>-5.7</v>
      </c>
      <c r="Y62" s="4">
        <v>111.82</v>
      </c>
      <c r="Z62" s="5">
        <f t="shared" si="97"/>
        <v>141.687084</v>
      </c>
      <c r="AN62" s="9">
        <f t="shared" si="55"/>
        <v>15.627708333333311</v>
      </c>
      <c r="AO62" s="9">
        <f t="shared" si="56"/>
        <v>15.0425</v>
      </c>
      <c r="AP62" s="9">
        <f t="shared" si="57"/>
        <v>16.1875</v>
      </c>
      <c r="AQ62" s="9">
        <f t="shared" si="58"/>
        <v>1.1449999999999996</v>
      </c>
      <c r="AR62" s="9">
        <f t="shared" si="59"/>
        <v>17.345208333333311</v>
      </c>
      <c r="AS62" s="9">
        <f t="shared" si="60"/>
        <v>13.910208333333312</v>
      </c>
      <c r="AT62" s="9">
        <f t="shared" si="4"/>
        <v>16.399999999999999</v>
      </c>
      <c r="AU62" s="9">
        <f t="shared" si="61"/>
        <v>15.627708333333311</v>
      </c>
      <c r="AV62" s="9">
        <f t="shared" si="5"/>
        <v>12.046041666666655</v>
      </c>
      <c r="AW62" s="9">
        <f t="shared" si="6"/>
        <v>11.4025</v>
      </c>
      <c r="AX62" s="9">
        <f t="shared" si="7"/>
        <v>12.717500000000001</v>
      </c>
      <c r="AY62" s="9">
        <f t="shared" si="8"/>
        <v>1.3150000000000013</v>
      </c>
      <c r="AZ62" s="9">
        <f t="shared" si="9"/>
        <v>14.018541666666657</v>
      </c>
      <c r="BA62" s="9">
        <f t="shared" si="10"/>
        <v>10.073541666666653</v>
      </c>
      <c r="BB62" s="9">
        <f t="shared" si="11"/>
        <v>12.79</v>
      </c>
      <c r="BC62" s="9">
        <f t="shared" si="12"/>
        <v>12.046041666666655</v>
      </c>
      <c r="BD62" s="8">
        <f t="shared" si="13"/>
        <v>76.992239583333429</v>
      </c>
      <c r="BE62" s="8">
        <f t="shared" si="14"/>
        <v>75.632499999999993</v>
      </c>
      <c r="BF62" s="8">
        <f t="shared" si="15"/>
        <v>78.25833333333334</v>
      </c>
      <c r="BG62" s="8">
        <f t="shared" si="16"/>
        <v>2.6258333333333468</v>
      </c>
      <c r="BH62" s="8">
        <f t="shared" si="17"/>
        <v>80.930989583333456</v>
      </c>
      <c r="BI62" s="8">
        <f t="shared" si="18"/>
        <v>73.053489583333402</v>
      </c>
      <c r="BJ62" s="8">
        <f t="shared" si="98"/>
        <v>77.989999999999995</v>
      </c>
      <c r="BK62" s="8">
        <f t="shared" si="19"/>
        <v>76.992239583333429</v>
      </c>
      <c r="BL62" s="8">
        <f t="shared" si="62"/>
        <v>0.99994791666666749</v>
      </c>
      <c r="BM62" s="8">
        <f t="shared" si="63"/>
        <v>0.95750000000000002</v>
      </c>
      <c r="BN62" s="8">
        <f t="shared" si="64"/>
        <v>1.0475000000000001</v>
      </c>
      <c r="BO62" s="8">
        <f t="shared" si="65"/>
        <v>9.000000000000008E-2</v>
      </c>
      <c r="BP62" s="8">
        <f t="shared" si="66"/>
        <v>1.1349479166666676</v>
      </c>
      <c r="BQ62" s="8">
        <f t="shared" si="67"/>
        <v>0.86494791666666737</v>
      </c>
      <c r="BR62" s="8">
        <f t="shared" si="21"/>
        <v>0.97</v>
      </c>
      <c r="BS62" s="8">
        <f t="shared" si="68"/>
        <v>0.99994791666666749</v>
      </c>
      <c r="BT62" s="8">
        <f t="shared" si="69"/>
        <v>10.270694270833332</v>
      </c>
      <c r="BU62" s="8">
        <f t="shared" si="70"/>
        <v>9.7436749999999996</v>
      </c>
      <c r="BV62" s="8">
        <f t="shared" si="71"/>
        <v>10.784650000000001</v>
      </c>
      <c r="BW62" s="8">
        <f t="shared" si="72"/>
        <v>1.0409750000000013</v>
      </c>
      <c r="BX62" s="8">
        <f t="shared" si="73"/>
        <v>11.832156770833333</v>
      </c>
      <c r="BY62" s="8">
        <f t="shared" si="74"/>
        <v>8.7092317708333304</v>
      </c>
      <c r="BZ62" s="8">
        <f t="shared" si="28"/>
        <v>10.8309</v>
      </c>
      <c r="CA62" s="8">
        <f t="shared" si="29"/>
        <v>10.270694270833332</v>
      </c>
      <c r="CB62" s="8">
        <f t="shared" si="75"/>
        <v>11.581927083333325</v>
      </c>
      <c r="CC62" s="8">
        <f t="shared" si="76"/>
        <v>11.112500000000001</v>
      </c>
      <c r="CD62" s="8">
        <f t="shared" si="77"/>
        <v>12</v>
      </c>
      <c r="CE62" s="8">
        <f t="shared" si="78"/>
        <v>0.88749999999999929</v>
      </c>
      <c r="CF62" s="8">
        <f t="shared" si="79"/>
        <v>12.913177083333323</v>
      </c>
      <c r="CG62" s="8">
        <f t="shared" si="80"/>
        <v>10.250677083333326</v>
      </c>
      <c r="CH62" s="8">
        <f t="shared" si="36"/>
        <v>12</v>
      </c>
      <c r="CI62" s="8">
        <f t="shared" si="37"/>
        <v>11.581927083333325</v>
      </c>
      <c r="CJ62" s="8">
        <f t="shared" si="81"/>
        <v>106.73713541666682</v>
      </c>
      <c r="CK62" s="8">
        <f t="shared" si="82"/>
        <v>102.13</v>
      </c>
      <c r="CL62" s="8">
        <f t="shared" si="83"/>
        <v>111.38</v>
      </c>
      <c r="CM62" s="8">
        <f t="shared" si="84"/>
        <v>9.25</v>
      </c>
      <c r="CN62" s="8">
        <f t="shared" si="85"/>
        <v>120.61213541666682</v>
      </c>
      <c r="CO62" s="8">
        <f t="shared" si="86"/>
        <v>92.862135416666817</v>
      </c>
      <c r="CP62" s="8">
        <f t="shared" si="44"/>
        <v>111.82</v>
      </c>
      <c r="CQ62" s="8">
        <f t="shared" si="45"/>
        <v>106.73713541666682</v>
      </c>
      <c r="CR62" s="8">
        <f t="shared" si="87"/>
        <v>148.79313372916658</v>
      </c>
      <c r="CS62" s="8">
        <f t="shared" si="88"/>
        <v>137.433538</v>
      </c>
      <c r="CT62" s="8">
        <f t="shared" si="89"/>
        <v>161.194726</v>
      </c>
      <c r="CU62" s="8">
        <f t="shared" si="90"/>
        <v>23.761188000000004</v>
      </c>
      <c r="CV62" s="8">
        <f t="shared" si="91"/>
        <v>184.43491572916659</v>
      </c>
      <c r="CW62" s="8">
        <f t="shared" si="92"/>
        <v>113.15135172916658</v>
      </c>
      <c r="CX62" s="5">
        <f t="shared" si="52"/>
        <v>141.687084</v>
      </c>
      <c r="CY62" s="8">
        <f t="shared" si="53"/>
        <v>148.79313372916658</v>
      </c>
    </row>
    <row r="63" spans="1:103" x14ac:dyDescent="0.25">
      <c r="A63" t="s">
        <v>26</v>
      </c>
      <c r="B63" s="2">
        <v>44271</v>
      </c>
      <c r="C63">
        <v>2021</v>
      </c>
      <c r="D63">
        <v>3</v>
      </c>
      <c r="E63">
        <v>16</v>
      </c>
      <c r="F63" s="3">
        <v>-31</v>
      </c>
      <c r="G63" s="3" t="s">
        <v>75</v>
      </c>
      <c r="H63" s="3">
        <v>3</v>
      </c>
      <c r="I63" s="3">
        <v>1</v>
      </c>
      <c r="J63" s="3" t="s">
        <v>78</v>
      </c>
      <c r="K63" s="3" t="s">
        <v>52</v>
      </c>
      <c r="L63" s="3" t="s">
        <v>33</v>
      </c>
      <c r="M63" s="3" t="s">
        <v>55</v>
      </c>
      <c r="N63" s="4">
        <v>22.84</v>
      </c>
      <c r="O63" s="4">
        <v>2.2839999999999998</v>
      </c>
      <c r="P63" s="4">
        <v>5.2</v>
      </c>
      <c r="Q63" s="4">
        <v>14.82</v>
      </c>
      <c r="R63" s="4">
        <v>11.01</v>
      </c>
      <c r="S63" s="4">
        <v>74.290000000000006</v>
      </c>
      <c r="T63" s="4">
        <v>1.0900000000000001</v>
      </c>
      <c r="U63" s="4">
        <v>9.4727999999999994</v>
      </c>
      <c r="V63" s="4">
        <v>0.94</v>
      </c>
      <c r="W63" s="4">
        <v>11.08</v>
      </c>
      <c r="X63" s="4">
        <v>-15.8</v>
      </c>
      <c r="Y63" s="4">
        <v>99.84</v>
      </c>
      <c r="Z63" s="5">
        <f t="shared" si="97"/>
        <v>167.50170799999998</v>
      </c>
      <c r="AN63" s="9">
        <f t="shared" si="55"/>
        <v>15.627708333333311</v>
      </c>
      <c r="AO63" s="9">
        <f t="shared" si="56"/>
        <v>15.0425</v>
      </c>
      <c r="AP63" s="9">
        <f t="shared" si="57"/>
        <v>16.1875</v>
      </c>
      <c r="AQ63" s="9">
        <f t="shared" si="58"/>
        <v>1.1449999999999996</v>
      </c>
      <c r="AR63" s="9">
        <f t="shared" si="59"/>
        <v>17.345208333333311</v>
      </c>
      <c r="AS63" s="9">
        <f t="shared" si="60"/>
        <v>13.910208333333312</v>
      </c>
      <c r="AT63" s="9">
        <f t="shared" si="4"/>
        <v>14.82</v>
      </c>
      <c r="AU63" s="9">
        <f t="shared" si="61"/>
        <v>15.627708333333311</v>
      </c>
      <c r="AV63" s="9">
        <f t="shared" si="5"/>
        <v>12.046041666666655</v>
      </c>
      <c r="AW63" s="9">
        <f t="shared" si="6"/>
        <v>11.4025</v>
      </c>
      <c r="AX63" s="9">
        <f t="shared" si="7"/>
        <v>12.717500000000001</v>
      </c>
      <c r="AY63" s="9">
        <f t="shared" si="8"/>
        <v>1.3150000000000013</v>
      </c>
      <c r="AZ63" s="9">
        <f t="shared" si="9"/>
        <v>14.018541666666657</v>
      </c>
      <c r="BA63" s="9">
        <f t="shared" si="10"/>
        <v>10.073541666666653</v>
      </c>
      <c r="BB63" s="9">
        <f t="shared" si="11"/>
        <v>11.01</v>
      </c>
      <c r="BC63" s="9">
        <f t="shared" si="12"/>
        <v>12.046041666666655</v>
      </c>
      <c r="BD63" s="8">
        <f t="shared" si="13"/>
        <v>76.992239583333429</v>
      </c>
      <c r="BE63" s="8">
        <f t="shared" si="14"/>
        <v>75.632499999999993</v>
      </c>
      <c r="BF63" s="8">
        <f t="shared" si="15"/>
        <v>78.25833333333334</v>
      </c>
      <c r="BG63" s="8">
        <f t="shared" si="16"/>
        <v>2.6258333333333468</v>
      </c>
      <c r="BH63" s="8">
        <f t="shared" si="17"/>
        <v>80.930989583333456</v>
      </c>
      <c r="BI63" s="8">
        <f t="shared" si="18"/>
        <v>73.053489583333402</v>
      </c>
      <c r="BJ63" s="8">
        <f t="shared" si="98"/>
        <v>74.290000000000006</v>
      </c>
      <c r="BK63" s="8">
        <f t="shared" si="19"/>
        <v>76.992239583333429</v>
      </c>
      <c r="BL63" s="8">
        <f t="shared" si="62"/>
        <v>0.99994791666666749</v>
      </c>
      <c r="BM63" s="8">
        <f t="shared" si="63"/>
        <v>0.95750000000000002</v>
      </c>
      <c r="BN63" s="8">
        <f t="shared" si="64"/>
        <v>1.0475000000000001</v>
      </c>
      <c r="BO63" s="8">
        <f t="shared" si="65"/>
        <v>9.000000000000008E-2</v>
      </c>
      <c r="BP63" s="8">
        <f t="shared" si="66"/>
        <v>1.1349479166666676</v>
      </c>
      <c r="BQ63" s="8">
        <f t="shared" si="67"/>
        <v>0.86494791666666737</v>
      </c>
      <c r="BR63" s="8">
        <f t="shared" si="21"/>
        <v>1.0900000000000001</v>
      </c>
      <c r="BS63" s="8">
        <f t="shared" si="68"/>
        <v>0.99994791666666749</v>
      </c>
      <c r="BT63" s="8">
        <f t="shared" si="69"/>
        <v>10.270694270833332</v>
      </c>
      <c r="BU63" s="8">
        <f t="shared" si="70"/>
        <v>9.7436749999999996</v>
      </c>
      <c r="BV63" s="8">
        <f t="shared" si="71"/>
        <v>10.784650000000001</v>
      </c>
      <c r="BW63" s="8">
        <f t="shared" si="72"/>
        <v>1.0409750000000013</v>
      </c>
      <c r="BX63" s="8">
        <f t="shared" si="73"/>
        <v>11.832156770833333</v>
      </c>
      <c r="BY63" s="8">
        <f t="shared" si="74"/>
        <v>8.7092317708333304</v>
      </c>
      <c r="BZ63" s="8">
        <f t="shared" si="28"/>
        <v>9.4727999999999994</v>
      </c>
      <c r="CA63" s="8">
        <f t="shared" si="29"/>
        <v>10.270694270833332</v>
      </c>
      <c r="CB63" s="8">
        <f t="shared" si="75"/>
        <v>11.581927083333325</v>
      </c>
      <c r="CC63" s="8">
        <f t="shared" si="76"/>
        <v>11.112500000000001</v>
      </c>
      <c r="CD63" s="8">
        <f t="shared" si="77"/>
        <v>12</v>
      </c>
      <c r="CE63" s="8">
        <f t="shared" si="78"/>
        <v>0.88749999999999929</v>
      </c>
      <c r="CF63" s="8">
        <f t="shared" si="79"/>
        <v>12.913177083333323</v>
      </c>
      <c r="CG63" s="8">
        <f t="shared" si="80"/>
        <v>10.250677083333326</v>
      </c>
      <c r="CH63" s="8">
        <f t="shared" si="36"/>
        <v>11.08</v>
      </c>
      <c r="CI63" s="8">
        <f t="shared" si="37"/>
        <v>11.581927083333325</v>
      </c>
      <c r="CJ63" s="8">
        <f t="shared" si="81"/>
        <v>106.73713541666682</v>
      </c>
      <c r="CK63" s="8">
        <f t="shared" si="82"/>
        <v>102.13</v>
      </c>
      <c r="CL63" s="8">
        <f t="shared" si="83"/>
        <v>111.38</v>
      </c>
      <c r="CM63" s="8">
        <f t="shared" si="84"/>
        <v>9.25</v>
      </c>
      <c r="CN63" s="8">
        <f t="shared" si="85"/>
        <v>120.61213541666682</v>
      </c>
      <c r="CO63" s="8">
        <f t="shared" si="86"/>
        <v>92.862135416666817</v>
      </c>
      <c r="CP63" s="8">
        <f t="shared" si="44"/>
        <v>99.84</v>
      </c>
      <c r="CQ63" s="8">
        <f t="shared" si="45"/>
        <v>106.73713541666682</v>
      </c>
      <c r="CR63" s="8">
        <f t="shared" si="87"/>
        <v>148.79313372916658</v>
      </c>
      <c r="CS63" s="8">
        <f t="shared" si="88"/>
        <v>137.433538</v>
      </c>
      <c r="CT63" s="8">
        <f t="shared" si="89"/>
        <v>161.194726</v>
      </c>
      <c r="CU63" s="8">
        <f t="shared" si="90"/>
        <v>23.761188000000004</v>
      </c>
      <c r="CV63" s="8">
        <f t="shared" si="91"/>
        <v>184.43491572916659</v>
      </c>
      <c r="CW63" s="8">
        <f t="shared" si="92"/>
        <v>113.15135172916658</v>
      </c>
      <c r="CX63" s="5">
        <f t="shared" si="52"/>
        <v>167.50170799999998</v>
      </c>
      <c r="CY63" s="8">
        <f t="shared" si="53"/>
        <v>148.79313372916658</v>
      </c>
    </row>
    <row r="64" spans="1:103" x14ac:dyDescent="0.25">
      <c r="A64" t="s">
        <v>26</v>
      </c>
      <c r="B64" s="2">
        <v>44271</v>
      </c>
      <c r="C64">
        <v>2021</v>
      </c>
      <c r="D64">
        <v>3</v>
      </c>
      <c r="E64">
        <v>16</v>
      </c>
      <c r="F64" s="3">
        <v>-31</v>
      </c>
      <c r="G64" s="3" t="s">
        <v>75</v>
      </c>
      <c r="H64" s="3">
        <v>3</v>
      </c>
      <c r="I64" s="3">
        <v>2</v>
      </c>
      <c r="J64" s="3" t="s">
        <v>152</v>
      </c>
      <c r="K64" s="3" t="s">
        <v>52</v>
      </c>
      <c r="L64" s="3" t="s">
        <v>33</v>
      </c>
      <c r="M64" s="3" t="s">
        <v>55</v>
      </c>
      <c r="N64" s="4">
        <v>22.84</v>
      </c>
      <c r="O64" s="4">
        <v>2.2839999999999998</v>
      </c>
      <c r="P64" s="4">
        <v>5.2</v>
      </c>
      <c r="Q64" s="4">
        <v>14.82</v>
      </c>
      <c r="R64" s="4">
        <v>11.01</v>
      </c>
      <c r="S64" s="4">
        <v>74.290000000000006</v>
      </c>
      <c r="T64" s="4">
        <v>1.0900000000000001</v>
      </c>
      <c r="U64" s="4">
        <v>9.4727999999999994</v>
      </c>
      <c r="V64" s="4">
        <v>0.94</v>
      </c>
      <c r="W64" s="4">
        <v>11.08</v>
      </c>
      <c r="X64" s="4">
        <v>-15.8</v>
      </c>
      <c r="Y64" s="4">
        <v>99.84</v>
      </c>
      <c r="Z64" s="5">
        <f t="shared" si="97"/>
        <v>167.50170799999998</v>
      </c>
      <c r="AN64" s="9">
        <f t="shared" si="55"/>
        <v>15.627708333333311</v>
      </c>
      <c r="AO64" s="9">
        <f t="shared" si="56"/>
        <v>15.0425</v>
      </c>
      <c r="AP64" s="9">
        <f t="shared" si="57"/>
        <v>16.1875</v>
      </c>
      <c r="AQ64" s="9">
        <f t="shared" si="58"/>
        <v>1.1449999999999996</v>
      </c>
      <c r="AR64" s="9">
        <f t="shared" si="59"/>
        <v>17.345208333333311</v>
      </c>
      <c r="AS64" s="9">
        <f t="shared" si="60"/>
        <v>13.910208333333312</v>
      </c>
      <c r="AT64" s="9">
        <f t="shared" si="4"/>
        <v>14.82</v>
      </c>
      <c r="AU64" s="9">
        <f t="shared" si="61"/>
        <v>15.627708333333311</v>
      </c>
      <c r="AV64" s="9">
        <f t="shared" si="5"/>
        <v>12.046041666666655</v>
      </c>
      <c r="AW64" s="9">
        <f t="shared" si="6"/>
        <v>11.4025</v>
      </c>
      <c r="AX64" s="9">
        <f t="shared" si="7"/>
        <v>12.717500000000001</v>
      </c>
      <c r="AY64" s="9">
        <f t="shared" si="8"/>
        <v>1.3150000000000013</v>
      </c>
      <c r="AZ64" s="9">
        <f t="shared" si="9"/>
        <v>14.018541666666657</v>
      </c>
      <c r="BA64" s="9">
        <f t="shared" si="10"/>
        <v>10.073541666666653</v>
      </c>
      <c r="BB64" s="9">
        <f t="shared" si="11"/>
        <v>11.01</v>
      </c>
      <c r="BC64" s="9">
        <f t="shared" si="12"/>
        <v>12.046041666666655</v>
      </c>
      <c r="BD64" s="8">
        <f t="shared" si="13"/>
        <v>76.992239583333429</v>
      </c>
      <c r="BE64" s="8">
        <f t="shared" si="14"/>
        <v>75.632499999999993</v>
      </c>
      <c r="BF64" s="8">
        <f t="shared" si="15"/>
        <v>78.25833333333334</v>
      </c>
      <c r="BG64" s="8">
        <f t="shared" si="16"/>
        <v>2.6258333333333468</v>
      </c>
      <c r="BH64" s="8">
        <f t="shared" si="17"/>
        <v>80.930989583333456</v>
      </c>
      <c r="BI64" s="8">
        <f t="shared" si="18"/>
        <v>73.053489583333402</v>
      </c>
      <c r="BJ64" s="8">
        <f t="shared" si="98"/>
        <v>74.290000000000006</v>
      </c>
      <c r="BK64" s="8">
        <f t="shared" si="19"/>
        <v>76.992239583333429</v>
      </c>
      <c r="BL64" s="8">
        <f t="shared" si="62"/>
        <v>0.99994791666666749</v>
      </c>
      <c r="BM64" s="8">
        <f t="shared" si="63"/>
        <v>0.95750000000000002</v>
      </c>
      <c r="BN64" s="8">
        <f t="shared" si="64"/>
        <v>1.0475000000000001</v>
      </c>
      <c r="BO64" s="8">
        <f t="shared" si="65"/>
        <v>9.000000000000008E-2</v>
      </c>
      <c r="BP64" s="8">
        <f t="shared" si="66"/>
        <v>1.1349479166666676</v>
      </c>
      <c r="BQ64" s="8">
        <f t="shared" si="67"/>
        <v>0.86494791666666737</v>
      </c>
      <c r="BR64" s="8">
        <f t="shared" si="21"/>
        <v>1.0900000000000001</v>
      </c>
      <c r="BS64" s="8">
        <f t="shared" si="68"/>
        <v>0.99994791666666749</v>
      </c>
      <c r="BT64" s="8">
        <f t="shared" si="69"/>
        <v>10.270694270833332</v>
      </c>
      <c r="BU64" s="8">
        <f t="shared" si="70"/>
        <v>9.7436749999999996</v>
      </c>
      <c r="BV64" s="8">
        <f t="shared" si="71"/>
        <v>10.784650000000001</v>
      </c>
      <c r="BW64" s="8">
        <f t="shared" si="72"/>
        <v>1.0409750000000013</v>
      </c>
      <c r="BX64" s="8">
        <f t="shared" si="73"/>
        <v>11.832156770833333</v>
      </c>
      <c r="BY64" s="8">
        <f t="shared" si="74"/>
        <v>8.7092317708333304</v>
      </c>
      <c r="BZ64" s="8">
        <f t="shared" si="28"/>
        <v>9.4727999999999994</v>
      </c>
      <c r="CA64" s="8">
        <f t="shared" si="29"/>
        <v>10.270694270833332</v>
      </c>
      <c r="CB64" s="8">
        <f t="shared" si="75"/>
        <v>11.581927083333325</v>
      </c>
      <c r="CC64" s="8">
        <f t="shared" si="76"/>
        <v>11.112500000000001</v>
      </c>
      <c r="CD64" s="8">
        <f t="shared" si="77"/>
        <v>12</v>
      </c>
      <c r="CE64" s="8">
        <f t="shared" si="78"/>
        <v>0.88749999999999929</v>
      </c>
      <c r="CF64" s="8">
        <f t="shared" si="79"/>
        <v>12.913177083333323</v>
      </c>
      <c r="CG64" s="8">
        <f t="shared" si="80"/>
        <v>10.250677083333326</v>
      </c>
      <c r="CH64" s="8">
        <f t="shared" si="36"/>
        <v>11.08</v>
      </c>
      <c r="CI64" s="8">
        <f t="shared" si="37"/>
        <v>11.581927083333325</v>
      </c>
      <c r="CJ64" s="8">
        <f t="shared" si="81"/>
        <v>106.73713541666682</v>
      </c>
      <c r="CK64" s="8">
        <f t="shared" si="82"/>
        <v>102.13</v>
      </c>
      <c r="CL64" s="8">
        <f t="shared" si="83"/>
        <v>111.38</v>
      </c>
      <c r="CM64" s="8">
        <f t="shared" si="84"/>
        <v>9.25</v>
      </c>
      <c r="CN64" s="8">
        <f t="shared" si="85"/>
        <v>120.61213541666682</v>
      </c>
      <c r="CO64" s="8">
        <f t="shared" si="86"/>
        <v>92.862135416666817</v>
      </c>
      <c r="CP64" s="8">
        <f t="shared" si="44"/>
        <v>99.84</v>
      </c>
      <c r="CQ64" s="8">
        <f t="shared" si="45"/>
        <v>106.73713541666682</v>
      </c>
      <c r="CR64" s="8">
        <f t="shared" si="87"/>
        <v>148.79313372916658</v>
      </c>
      <c r="CS64" s="8">
        <f t="shared" si="88"/>
        <v>137.433538</v>
      </c>
      <c r="CT64" s="8">
        <f t="shared" si="89"/>
        <v>161.194726</v>
      </c>
      <c r="CU64" s="8">
        <f t="shared" si="90"/>
        <v>23.761188000000004</v>
      </c>
      <c r="CV64" s="8">
        <f t="shared" si="91"/>
        <v>184.43491572916659</v>
      </c>
      <c r="CW64" s="8">
        <f t="shared" si="92"/>
        <v>113.15135172916658</v>
      </c>
      <c r="CX64" s="5">
        <f t="shared" si="52"/>
        <v>167.50170799999998</v>
      </c>
      <c r="CY64" s="8">
        <f t="shared" si="53"/>
        <v>148.79313372916658</v>
      </c>
    </row>
    <row r="65" spans="1:103" x14ac:dyDescent="0.25">
      <c r="A65" t="s">
        <v>26</v>
      </c>
      <c r="B65" s="2">
        <v>44271</v>
      </c>
      <c r="C65">
        <v>2021</v>
      </c>
      <c r="D65">
        <v>3</v>
      </c>
      <c r="E65">
        <v>16</v>
      </c>
      <c r="F65" s="3">
        <v>-31</v>
      </c>
      <c r="G65" s="3" t="s">
        <v>75</v>
      </c>
      <c r="H65" s="3">
        <v>3</v>
      </c>
      <c r="I65" s="3">
        <v>3</v>
      </c>
      <c r="J65" s="3" t="s">
        <v>216</v>
      </c>
      <c r="K65" s="3" t="s">
        <v>52</v>
      </c>
      <c r="L65" s="3" t="s">
        <v>33</v>
      </c>
      <c r="M65" s="3" t="s">
        <v>55</v>
      </c>
      <c r="N65" s="4">
        <v>22.84</v>
      </c>
      <c r="O65" s="4">
        <v>2.2839999999999998</v>
      </c>
      <c r="P65" s="4">
        <v>5.2</v>
      </c>
      <c r="Q65" s="4">
        <v>14.82</v>
      </c>
      <c r="R65" s="4">
        <v>11.01</v>
      </c>
      <c r="S65" s="4">
        <v>74.290000000000006</v>
      </c>
      <c r="T65" s="4">
        <v>1.0900000000000001</v>
      </c>
      <c r="U65" s="4">
        <v>9.4727999999999994</v>
      </c>
      <c r="V65" s="4">
        <v>0.94</v>
      </c>
      <c r="W65" s="4">
        <v>11.08</v>
      </c>
      <c r="X65" s="4">
        <v>-15.8</v>
      </c>
      <c r="Y65" s="4">
        <v>99.84</v>
      </c>
      <c r="Z65" s="5">
        <f t="shared" si="97"/>
        <v>167.50170799999998</v>
      </c>
      <c r="AN65" s="9">
        <f t="shared" si="55"/>
        <v>15.627708333333311</v>
      </c>
      <c r="AO65" s="9">
        <f t="shared" si="56"/>
        <v>15.0425</v>
      </c>
      <c r="AP65" s="9">
        <f t="shared" si="57"/>
        <v>16.1875</v>
      </c>
      <c r="AQ65" s="9">
        <f t="shared" si="58"/>
        <v>1.1449999999999996</v>
      </c>
      <c r="AR65" s="9">
        <f t="shared" si="59"/>
        <v>17.345208333333311</v>
      </c>
      <c r="AS65" s="9">
        <f t="shared" si="60"/>
        <v>13.910208333333312</v>
      </c>
      <c r="AT65" s="9">
        <f t="shared" si="4"/>
        <v>14.82</v>
      </c>
      <c r="AU65" s="9">
        <f t="shared" si="61"/>
        <v>15.627708333333311</v>
      </c>
      <c r="AV65" s="9">
        <f t="shared" si="5"/>
        <v>12.046041666666655</v>
      </c>
      <c r="AW65" s="9">
        <f t="shared" si="6"/>
        <v>11.4025</v>
      </c>
      <c r="AX65" s="9">
        <f t="shared" si="7"/>
        <v>12.717500000000001</v>
      </c>
      <c r="AY65" s="9">
        <f t="shared" si="8"/>
        <v>1.3150000000000013</v>
      </c>
      <c r="AZ65" s="9">
        <f t="shared" si="9"/>
        <v>14.018541666666657</v>
      </c>
      <c r="BA65" s="9">
        <f t="shared" si="10"/>
        <v>10.073541666666653</v>
      </c>
      <c r="BB65" s="9">
        <f t="shared" si="11"/>
        <v>11.01</v>
      </c>
      <c r="BC65" s="9">
        <f t="shared" si="12"/>
        <v>12.046041666666655</v>
      </c>
      <c r="BD65" s="8">
        <f t="shared" si="13"/>
        <v>76.992239583333429</v>
      </c>
      <c r="BE65" s="8">
        <f t="shared" si="14"/>
        <v>75.632499999999993</v>
      </c>
      <c r="BF65" s="8">
        <f t="shared" si="15"/>
        <v>78.25833333333334</v>
      </c>
      <c r="BG65" s="8">
        <f t="shared" si="16"/>
        <v>2.6258333333333468</v>
      </c>
      <c r="BH65" s="8">
        <f t="shared" si="17"/>
        <v>80.930989583333456</v>
      </c>
      <c r="BI65" s="8">
        <f t="shared" si="18"/>
        <v>73.053489583333402</v>
      </c>
      <c r="BJ65" s="8">
        <f t="shared" si="98"/>
        <v>74.290000000000006</v>
      </c>
      <c r="BK65" s="8">
        <f t="shared" si="19"/>
        <v>76.992239583333429</v>
      </c>
      <c r="BL65" s="8">
        <f t="shared" si="62"/>
        <v>0.99994791666666749</v>
      </c>
      <c r="BM65" s="8">
        <f t="shared" si="63"/>
        <v>0.95750000000000002</v>
      </c>
      <c r="BN65" s="8">
        <f t="shared" si="64"/>
        <v>1.0475000000000001</v>
      </c>
      <c r="BO65" s="8">
        <f t="shared" si="65"/>
        <v>9.000000000000008E-2</v>
      </c>
      <c r="BP65" s="8">
        <f t="shared" si="66"/>
        <v>1.1349479166666676</v>
      </c>
      <c r="BQ65" s="8">
        <f t="shared" si="67"/>
        <v>0.86494791666666737</v>
      </c>
      <c r="BR65" s="8">
        <f t="shared" si="21"/>
        <v>1.0900000000000001</v>
      </c>
      <c r="BS65" s="8">
        <f t="shared" si="68"/>
        <v>0.99994791666666749</v>
      </c>
      <c r="BT65" s="8">
        <f t="shared" si="69"/>
        <v>10.270694270833332</v>
      </c>
      <c r="BU65" s="8">
        <f t="shared" si="70"/>
        <v>9.7436749999999996</v>
      </c>
      <c r="BV65" s="8">
        <f t="shared" si="71"/>
        <v>10.784650000000001</v>
      </c>
      <c r="BW65" s="8">
        <f t="shared" si="72"/>
        <v>1.0409750000000013</v>
      </c>
      <c r="BX65" s="8">
        <f t="shared" si="73"/>
        <v>11.832156770833333</v>
      </c>
      <c r="BY65" s="8">
        <f t="shared" si="74"/>
        <v>8.7092317708333304</v>
      </c>
      <c r="BZ65" s="8">
        <f t="shared" si="28"/>
        <v>9.4727999999999994</v>
      </c>
      <c r="CA65" s="8">
        <f t="shared" si="29"/>
        <v>10.270694270833332</v>
      </c>
      <c r="CB65" s="8">
        <f t="shared" si="75"/>
        <v>11.581927083333325</v>
      </c>
      <c r="CC65" s="8">
        <f t="shared" si="76"/>
        <v>11.112500000000001</v>
      </c>
      <c r="CD65" s="8">
        <f t="shared" si="77"/>
        <v>12</v>
      </c>
      <c r="CE65" s="8">
        <f t="shared" si="78"/>
        <v>0.88749999999999929</v>
      </c>
      <c r="CF65" s="8">
        <f t="shared" si="79"/>
        <v>12.913177083333323</v>
      </c>
      <c r="CG65" s="8">
        <f t="shared" si="80"/>
        <v>10.250677083333326</v>
      </c>
      <c r="CH65" s="8">
        <f t="shared" si="36"/>
        <v>11.08</v>
      </c>
      <c r="CI65" s="8">
        <f t="shared" si="37"/>
        <v>11.581927083333325</v>
      </c>
      <c r="CJ65" s="8">
        <f t="shared" si="81"/>
        <v>106.73713541666682</v>
      </c>
      <c r="CK65" s="8">
        <f t="shared" si="82"/>
        <v>102.13</v>
      </c>
      <c r="CL65" s="8">
        <f t="shared" si="83"/>
        <v>111.38</v>
      </c>
      <c r="CM65" s="8">
        <f t="shared" si="84"/>
        <v>9.25</v>
      </c>
      <c r="CN65" s="8">
        <f t="shared" si="85"/>
        <v>120.61213541666682</v>
      </c>
      <c r="CO65" s="8">
        <f t="shared" si="86"/>
        <v>92.862135416666817</v>
      </c>
      <c r="CP65" s="8">
        <f t="shared" si="44"/>
        <v>99.84</v>
      </c>
      <c r="CQ65" s="8">
        <f t="shared" si="45"/>
        <v>106.73713541666682</v>
      </c>
      <c r="CR65" s="8">
        <f t="shared" si="87"/>
        <v>148.79313372916658</v>
      </c>
      <c r="CS65" s="8">
        <f t="shared" si="88"/>
        <v>137.433538</v>
      </c>
      <c r="CT65" s="8">
        <f t="shared" si="89"/>
        <v>161.194726</v>
      </c>
      <c r="CU65" s="8">
        <f t="shared" si="90"/>
        <v>23.761188000000004</v>
      </c>
      <c r="CV65" s="8">
        <f t="shared" si="91"/>
        <v>184.43491572916659</v>
      </c>
      <c r="CW65" s="8">
        <f t="shared" si="92"/>
        <v>113.15135172916658</v>
      </c>
      <c r="CX65" s="5">
        <f t="shared" si="52"/>
        <v>167.50170799999998</v>
      </c>
      <c r="CY65" s="8">
        <f t="shared" si="53"/>
        <v>148.79313372916658</v>
      </c>
    </row>
    <row r="66" spans="1:103" x14ac:dyDescent="0.25">
      <c r="A66" t="s">
        <v>26</v>
      </c>
      <c r="B66" s="2">
        <v>44271</v>
      </c>
      <c r="C66">
        <v>2021</v>
      </c>
      <c r="D66">
        <v>3</v>
      </c>
      <c r="E66">
        <v>16</v>
      </c>
      <c r="F66" s="3">
        <v>-31</v>
      </c>
      <c r="G66" s="3" t="s">
        <v>75</v>
      </c>
      <c r="H66" s="3">
        <v>4</v>
      </c>
      <c r="I66" s="3">
        <v>1</v>
      </c>
      <c r="J66" s="3" t="s">
        <v>79</v>
      </c>
      <c r="K66" s="3" t="s">
        <v>52</v>
      </c>
      <c r="L66" s="3" t="s">
        <v>30</v>
      </c>
      <c r="M66" s="3" t="s">
        <v>53</v>
      </c>
      <c r="N66" s="4">
        <v>22.31</v>
      </c>
      <c r="O66" s="4">
        <v>2.2309999999999999</v>
      </c>
      <c r="P66" s="4">
        <v>5.2</v>
      </c>
      <c r="Q66" s="4">
        <v>15.94</v>
      </c>
      <c r="R66" s="4">
        <v>12.42</v>
      </c>
      <c r="S66" s="4">
        <v>77.92</v>
      </c>
      <c r="T66" s="4">
        <v>0.97</v>
      </c>
      <c r="U66" s="4">
        <v>10.565</v>
      </c>
      <c r="V66" s="4">
        <v>0.83</v>
      </c>
      <c r="W66" s="4">
        <v>11.74</v>
      </c>
      <c r="X66" s="4">
        <v>-7.78</v>
      </c>
      <c r="Y66" s="4">
        <v>109.35</v>
      </c>
      <c r="Z66" s="5">
        <f t="shared" si="97"/>
        <v>163.61484699999997</v>
      </c>
      <c r="AN66" s="9">
        <f t="shared" si="55"/>
        <v>15.627708333333311</v>
      </c>
      <c r="AO66" s="9">
        <f t="shared" si="56"/>
        <v>15.0425</v>
      </c>
      <c r="AP66" s="9">
        <f t="shared" si="57"/>
        <v>16.1875</v>
      </c>
      <c r="AQ66" s="9">
        <f t="shared" si="58"/>
        <v>1.1449999999999996</v>
      </c>
      <c r="AR66" s="9">
        <f t="shared" si="59"/>
        <v>17.345208333333311</v>
      </c>
      <c r="AS66" s="9">
        <f t="shared" si="60"/>
        <v>13.910208333333312</v>
      </c>
      <c r="AT66" s="9">
        <f t="shared" si="4"/>
        <v>15.94</v>
      </c>
      <c r="AU66" s="9">
        <f t="shared" si="61"/>
        <v>15.627708333333311</v>
      </c>
      <c r="AV66" s="9">
        <f t="shared" si="5"/>
        <v>12.046041666666655</v>
      </c>
      <c r="AW66" s="9">
        <f t="shared" si="6"/>
        <v>11.4025</v>
      </c>
      <c r="AX66" s="9">
        <f t="shared" si="7"/>
        <v>12.717500000000001</v>
      </c>
      <c r="AY66" s="9">
        <f t="shared" si="8"/>
        <v>1.3150000000000013</v>
      </c>
      <c r="AZ66" s="9">
        <f t="shared" si="9"/>
        <v>14.018541666666657</v>
      </c>
      <c r="BA66" s="9">
        <f t="shared" si="10"/>
        <v>10.073541666666653</v>
      </c>
      <c r="BB66" s="9">
        <f t="shared" si="11"/>
        <v>12.42</v>
      </c>
      <c r="BC66" s="9">
        <f t="shared" si="12"/>
        <v>12.046041666666655</v>
      </c>
      <c r="BD66" s="8">
        <f t="shared" si="13"/>
        <v>76.992239583333429</v>
      </c>
      <c r="BE66" s="8">
        <f t="shared" si="14"/>
        <v>75.632499999999993</v>
      </c>
      <c r="BF66" s="8">
        <f t="shared" si="15"/>
        <v>78.25833333333334</v>
      </c>
      <c r="BG66" s="8">
        <f t="shared" si="16"/>
        <v>2.6258333333333468</v>
      </c>
      <c r="BH66" s="8">
        <f t="shared" si="17"/>
        <v>80.930989583333456</v>
      </c>
      <c r="BI66" s="8">
        <f t="shared" si="18"/>
        <v>73.053489583333402</v>
      </c>
      <c r="BJ66" s="8">
        <f t="shared" si="98"/>
        <v>77.92</v>
      </c>
      <c r="BK66" s="8">
        <f t="shared" si="19"/>
        <v>76.992239583333429</v>
      </c>
      <c r="BL66" s="8">
        <f t="shared" si="62"/>
        <v>0.99994791666666749</v>
      </c>
      <c r="BM66" s="8">
        <f t="shared" si="63"/>
        <v>0.95750000000000002</v>
      </c>
      <c r="BN66" s="8">
        <f t="shared" si="64"/>
        <v>1.0475000000000001</v>
      </c>
      <c r="BO66" s="8">
        <f t="shared" si="65"/>
        <v>9.000000000000008E-2</v>
      </c>
      <c r="BP66" s="8">
        <f t="shared" si="66"/>
        <v>1.1349479166666676</v>
      </c>
      <c r="BQ66" s="8">
        <f t="shared" si="67"/>
        <v>0.86494791666666737</v>
      </c>
      <c r="BR66" s="8">
        <f t="shared" si="21"/>
        <v>0.97</v>
      </c>
      <c r="BS66" s="8">
        <f t="shared" si="68"/>
        <v>0.99994791666666749</v>
      </c>
      <c r="BT66" s="8">
        <f t="shared" si="69"/>
        <v>10.270694270833332</v>
      </c>
      <c r="BU66" s="8">
        <f t="shared" si="70"/>
        <v>9.7436749999999996</v>
      </c>
      <c r="BV66" s="8">
        <f t="shared" si="71"/>
        <v>10.784650000000001</v>
      </c>
      <c r="BW66" s="8">
        <f t="shared" si="72"/>
        <v>1.0409750000000013</v>
      </c>
      <c r="BX66" s="8">
        <f t="shared" si="73"/>
        <v>11.832156770833333</v>
      </c>
      <c r="BY66" s="8">
        <f t="shared" si="74"/>
        <v>8.7092317708333304</v>
      </c>
      <c r="BZ66" s="8">
        <f t="shared" si="28"/>
        <v>10.565</v>
      </c>
      <c r="CA66" s="8">
        <f t="shared" si="29"/>
        <v>10.270694270833332</v>
      </c>
      <c r="CB66" s="8">
        <f t="shared" si="75"/>
        <v>11.581927083333325</v>
      </c>
      <c r="CC66" s="8">
        <f t="shared" si="76"/>
        <v>11.112500000000001</v>
      </c>
      <c r="CD66" s="8">
        <f t="shared" si="77"/>
        <v>12</v>
      </c>
      <c r="CE66" s="8">
        <f t="shared" si="78"/>
        <v>0.88749999999999929</v>
      </c>
      <c r="CF66" s="8">
        <f t="shared" si="79"/>
        <v>12.913177083333323</v>
      </c>
      <c r="CG66" s="8">
        <f t="shared" si="80"/>
        <v>10.250677083333326</v>
      </c>
      <c r="CH66" s="8">
        <f t="shared" si="36"/>
        <v>11.74</v>
      </c>
      <c r="CI66" s="8">
        <f t="shared" si="37"/>
        <v>11.581927083333325</v>
      </c>
      <c r="CJ66" s="8">
        <f t="shared" si="81"/>
        <v>106.73713541666682</v>
      </c>
      <c r="CK66" s="8">
        <f t="shared" si="82"/>
        <v>102.13</v>
      </c>
      <c r="CL66" s="8">
        <f t="shared" si="83"/>
        <v>111.38</v>
      </c>
      <c r="CM66" s="8">
        <f t="shared" si="84"/>
        <v>9.25</v>
      </c>
      <c r="CN66" s="8">
        <f t="shared" si="85"/>
        <v>120.61213541666682</v>
      </c>
      <c r="CO66" s="8">
        <f t="shared" si="86"/>
        <v>92.862135416666817</v>
      </c>
      <c r="CP66" s="8">
        <f t="shared" si="44"/>
        <v>109.35</v>
      </c>
      <c r="CQ66" s="8">
        <f t="shared" si="45"/>
        <v>106.73713541666682</v>
      </c>
      <c r="CR66" s="8">
        <f t="shared" si="87"/>
        <v>148.79313372916658</v>
      </c>
      <c r="CS66" s="8">
        <f t="shared" si="88"/>
        <v>137.433538</v>
      </c>
      <c r="CT66" s="8">
        <f t="shared" si="89"/>
        <v>161.194726</v>
      </c>
      <c r="CU66" s="8">
        <f t="shared" si="90"/>
        <v>23.761188000000004</v>
      </c>
      <c r="CV66" s="8">
        <f t="shared" si="91"/>
        <v>184.43491572916659</v>
      </c>
      <c r="CW66" s="8">
        <f t="shared" si="92"/>
        <v>113.15135172916658</v>
      </c>
      <c r="CX66" s="5">
        <f t="shared" si="52"/>
        <v>163.61484699999997</v>
      </c>
      <c r="CY66" s="8">
        <f t="shared" si="53"/>
        <v>148.79313372916658</v>
      </c>
    </row>
    <row r="67" spans="1:103" x14ac:dyDescent="0.25">
      <c r="A67" t="s">
        <v>26</v>
      </c>
      <c r="B67" s="2">
        <v>44271</v>
      </c>
      <c r="C67">
        <v>2021</v>
      </c>
      <c r="D67">
        <v>3</v>
      </c>
      <c r="E67">
        <v>16</v>
      </c>
      <c r="F67" s="3">
        <v>-31</v>
      </c>
      <c r="G67" s="3" t="s">
        <v>75</v>
      </c>
      <c r="H67" s="3">
        <v>4</v>
      </c>
      <c r="I67" s="3">
        <v>2</v>
      </c>
      <c r="J67" s="3" t="s">
        <v>153</v>
      </c>
      <c r="K67" s="3" t="s">
        <v>52</v>
      </c>
      <c r="L67" s="3" t="s">
        <v>30</v>
      </c>
      <c r="M67" s="3" t="s">
        <v>53</v>
      </c>
      <c r="N67" s="4">
        <v>22.31</v>
      </c>
      <c r="O67" s="4">
        <v>2.2309999999999999</v>
      </c>
      <c r="P67" s="4">
        <v>5.2</v>
      </c>
      <c r="Q67" s="4">
        <v>15.94</v>
      </c>
      <c r="R67" s="4">
        <v>12.42</v>
      </c>
      <c r="S67" s="4">
        <v>77.92</v>
      </c>
      <c r="T67" s="4">
        <v>0.97</v>
      </c>
      <c r="U67" s="4">
        <v>10.565</v>
      </c>
      <c r="V67" s="4">
        <v>0.83</v>
      </c>
      <c r="W67" s="4">
        <v>11.74</v>
      </c>
      <c r="X67" s="4">
        <v>-7.78</v>
      </c>
      <c r="Y67" s="4">
        <v>109.35</v>
      </c>
      <c r="Z67" s="5">
        <f t="shared" ref="Z67:Z98" si="99">6667*11*O67/1000</f>
        <v>163.61484699999997</v>
      </c>
      <c r="AN67" s="9">
        <f t="shared" si="55"/>
        <v>15.627708333333311</v>
      </c>
      <c r="AO67" s="9">
        <f t="shared" si="56"/>
        <v>15.0425</v>
      </c>
      <c r="AP67" s="9">
        <f t="shared" si="57"/>
        <v>16.1875</v>
      </c>
      <c r="AQ67" s="9">
        <f t="shared" si="58"/>
        <v>1.1449999999999996</v>
      </c>
      <c r="AR67" s="9">
        <f t="shared" si="59"/>
        <v>17.345208333333311</v>
      </c>
      <c r="AS67" s="9">
        <f t="shared" si="60"/>
        <v>13.910208333333312</v>
      </c>
      <c r="AT67" s="9">
        <f t="shared" si="4"/>
        <v>15.94</v>
      </c>
      <c r="AU67" s="9">
        <f t="shared" si="61"/>
        <v>15.627708333333311</v>
      </c>
      <c r="AV67" s="9">
        <f t="shared" si="5"/>
        <v>12.046041666666655</v>
      </c>
      <c r="AW67" s="9">
        <f t="shared" si="6"/>
        <v>11.4025</v>
      </c>
      <c r="AX67" s="9">
        <f t="shared" si="7"/>
        <v>12.717500000000001</v>
      </c>
      <c r="AY67" s="9">
        <f t="shared" si="8"/>
        <v>1.3150000000000013</v>
      </c>
      <c r="AZ67" s="9">
        <f t="shared" si="9"/>
        <v>14.018541666666657</v>
      </c>
      <c r="BA67" s="9">
        <f t="shared" si="10"/>
        <v>10.073541666666653</v>
      </c>
      <c r="BB67" s="9">
        <f t="shared" si="11"/>
        <v>12.42</v>
      </c>
      <c r="BC67" s="9">
        <f t="shared" si="12"/>
        <v>12.046041666666655</v>
      </c>
      <c r="BD67" s="8">
        <f t="shared" si="13"/>
        <v>76.992239583333429</v>
      </c>
      <c r="BE67" s="8">
        <f t="shared" si="14"/>
        <v>75.632499999999993</v>
      </c>
      <c r="BF67" s="8">
        <f t="shared" si="15"/>
        <v>78.25833333333334</v>
      </c>
      <c r="BG67" s="8">
        <f t="shared" si="16"/>
        <v>2.6258333333333468</v>
      </c>
      <c r="BH67" s="8">
        <f t="shared" si="17"/>
        <v>80.930989583333456</v>
      </c>
      <c r="BI67" s="8">
        <f t="shared" si="18"/>
        <v>73.053489583333402</v>
      </c>
      <c r="BJ67" s="8">
        <f t="shared" ref="BJ67:BJ98" si="100">S67</f>
        <v>77.92</v>
      </c>
      <c r="BK67" s="8">
        <f t="shared" si="19"/>
        <v>76.992239583333429</v>
      </c>
      <c r="BL67" s="8">
        <f t="shared" si="62"/>
        <v>0.99994791666666749</v>
      </c>
      <c r="BM67" s="8">
        <f t="shared" si="63"/>
        <v>0.95750000000000002</v>
      </c>
      <c r="BN67" s="8">
        <f t="shared" si="64"/>
        <v>1.0475000000000001</v>
      </c>
      <c r="BO67" s="8">
        <f t="shared" si="65"/>
        <v>9.000000000000008E-2</v>
      </c>
      <c r="BP67" s="8">
        <f t="shared" si="66"/>
        <v>1.1349479166666676</v>
      </c>
      <c r="BQ67" s="8">
        <f t="shared" si="67"/>
        <v>0.86494791666666737</v>
      </c>
      <c r="BR67" s="8">
        <f t="shared" si="21"/>
        <v>0.97</v>
      </c>
      <c r="BS67" s="8">
        <f t="shared" si="68"/>
        <v>0.99994791666666749</v>
      </c>
      <c r="BT67" s="8">
        <f t="shared" si="69"/>
        <v>10.270694270833332</v>
      </c>
      <c r="BU67" s="8">
        <f t="shared" si="70"/>
        <v>9.7436749999999996</v>
      </c>
      <c r="BV67" s="8">
        <f t="shared" si="71"/>
        <v>10.784650000000001</v>
      </c>
      <c r="BW67" s="8">
        <f t="shared" si="72"/>
        <v>1.0409750000000013</v>
      </c>
      <c r="BX67" s="8">
        <f t="shared" si="73"/>
        <v>11.832156770833333</v>
      </c>
      <c r="BY67" s="8">
        <f t="shared" si="74"/>
        <v>8.7092317708333304</v>
      </c>
      <c r="BZ67" s="8">
        <f t="shared" si="28"/>
        <v>10.565</v>
      </c>
      <c r="CA67" s="8">
        <f t="shared" si="29"/>
        <v>10.270694270833332</v>
      </c>
      <c r="CB67" s="8">
        <f t="shared" si="75"/>
        <v>11.581927083333325</v>
      </c>
      <c r="CC67" s="8">
        <f t="shared" si="76"/>
        <v>11.112500000000001</v>
      </c>
      <c r="CD67" s="8">
        <f t="shared" si="77"/>
        <v>12</v>
      </c>
      <c r="CE67" s="8">
        <f t="shared" si="78"/>
        <v>0.88749999999999929</v>
      </c>
      <c r="CF67" s="8">
        <f t="shared" si="79"/>
        <v>12.913177083333323</v>
      </c>
      <c r="CG67" s="8">
        <f t="shared" si="80"/>
        <v>10.250677083333326</v>
      </c>
      <c r="CH67" s="8">
        <f t="shared" si="36"/>
        <v>11.74</v>
      </c>
      <c r="CI67" s="8">
        <f t="shared" si="37"/>
        <v>11.581927083333325</v>
      </c>
      <c r="CJ67" s="8">
        <f t="shared" si="81"/>
        <v>106.73713541666682</v>
      </c>
      <c r="CK67" s="8">
        <f t="shared" si="82"/>
        <v>102.13</v>
      </c>
      <c r="CL67" s="8">
        <f t="shared" si="83"/>
        <v>111.38</v>
      </c>
      <c r="CM67" s="8">
        <f t="shared" si="84"/>
        <v>9.25</v>
      </c>
      <c r="CN67" s="8">
        <f t="shared" si="85"/>
        <v>120.61213541666682</v>
      </c>
      <c r="CO67" s="8">
        <f t="shared" si="86"/>
        <v>92.862135416666817</v>
      </c>
      <c r="CP67" s="8">
        <f t="shared" si="44"/>
        <v>109.35</v>
      </c>
      <c r="CQ67" s="8">
        <f t="shared" si="45"/>
        <v>106.73713541666682</v>
      </c>
      <c r="CR67" s="8">
        <f t="shared" si="87"/>
        <v>148.79313372916658</v>
      </c>
      <c r="CS67" s="8">
        <f t="shared" si="88"/>
        <v>137.433538</v>
      </c>
      <c r="CT67" s="8">
        <f t="shared" si="89"/>
        <v>161.194726</v>
      </c>
      <c r="CU67" s="8">
        <f t="shared" si="90"/>
        <v>23.761188000000004</v>
      </c>
      <c r="CV67" s="8">
        <f t="shared" si="91"/>
        <v>184.43491572916659</v>
      </c>
      <c r="CW67" s="8">
        <f t="shared" si="92"/>
        <v>113.15135172916658</v>
      </c>
      <c r="CX67" s="5">
        <f t="shared" si="52"/>
        <v>163.61484699999997</v>
      </c>
      <c r="CY67" s="8">
        <f t="shared" si="53"/>
        <v>148.79313372916658</v>
      </c>
    </row>
    <row r="68" spans="1:103" x14ac:dyDescent="0.25">
      <c r="A68" t="s">
        <v>26</v>
      </c>
      <c r="B68" s="2">
        <v>44271</v>
      </c>
      <c r="C68">
        <v>2021</v>
      </c>
      <c r="D68">
        <v>3</v>
      </c>
      <c r="E68">
        <v>16</v>
      </c>
      <c r="F68" s="3">
        <v>-31</v>
      </c>
      <c r="G68" s="3" t="s">
        <v>75</v>
      </c>
      <c r="H68" s="3">
        <v>4</v>
      </c>
      <c r="I68" s="3">
        <v>3</v>
      </c>
      <c r="J68" s="3" t="s">
        <v>217</v>
      </c>
      <c r="K68" s="3" t="s">
        <v>52</v>
      </c>
      <c r="L68" s="3" t="s">
        <v>30</v>
      </c>
      <c r="M68" s="3" t="s">
        <v>53</v>
      </c>
      <c r="N68" s="4">
        <v>22.31</v>
      </c>
      <c r="O68" s="4">
        <v>2.2309999999999999</v>
      </c>
      <c r="P68" s="4">
        <v>5.2</v>
      </c>
      <c r="Q68" s="4">
        <v>15.94</v>
      </c>
      <c r="R68" s="4">
        <v>12.42</v>
      </c>
      <c r="S68" s="4">
        <v>77.92</v>
      </c>
      <c r="T68" s="4">
        <v>0.97</v>
      </c>
      <c r="U68" s="4">
        <v>10.565</v>
      </c>
      <c r="V68" s="4">
        <v>0.83</v>
      </c>
      <c r="W68" s="4">
        <v>11.74</v>
      </c>
      <c r="X68" s="4">
        <v>-7.78</v>
      </c>
      <c r="Y68" s="4">
        <v>109.35</v>
      </c>
      <c r="Z68" s="5">
        <f t="shared" si="99"/>
        <v>163.61484699999997</v>
      </c>
      <c r="AN68" s="9">
        <f t="shared" si="55"/>
        <v>15.627708333333311</v>
      </c>
      <c r="AO68" s="9">
        <f t="shared" si="56"/>
        <v>15.0425</v>
      </c>
      <c r="AP68" s="9">
        <f t="shared" si="57"/>
        <v>16.1875</v>
      </c>
      <c r="AQ68" s="9">
        <f t="shared" si="58"/>
        <v>1.1449999999999996</v>
      </c>
      <c r="AR68" s="9">
        <f t="shared" si="59"/>
        <v>17.345208333333311</v>
      </c>
      <c r="AS68" s="9">
        <f t="shared" si="60"/>
        <v>13.910208333333312</v>
      </c>
      <c r="AT68" s="9">
        <f t="shared" ref="AT68:AT131" si="101">Q68</f>
        <v>15.94</v>
      </c>
      <c r="AU68" s="9">
        <f t="shared" si="61"/>
        <v>15.627708333333311</v>
      </c>
      <c r="AV68" s="9">
        <f t="shared" ref="AV68:AV131" si="102">$AD$4</f>
        <v>12.046041666666655</v>
      </c>
      <c r="AW68" s="9">
        <f t="shared" ref="AW68:AW131" si="103">$AD$5</f>
        <v>11.4025</v>
      </c>
      <c r="AX68" s="9">
        <f t="shared" ref="AX68:AX131" si="104">$AD$6</f>
        <v>12.717500000000001</v>
      </c>
      <c r="AY68" s="9">
        <f t="shared" ref="AY68:AY131" si="105">$AD$7</f>
        <v>1.3150000000000013</v>
      </c>
      <c r="AZ68" s="9">
        <f t="shared" ref="AZ68:AZ131" si="106">$AD$8</f>
        <v>14.018541666666657</v>
      </c>
      <c r="BA68" s="9">
        <f t="shared" ref="BA68:BA131" si="107">$AD$9</f>
        <v>10.073541666666653</v>
      </c>
      <c r="BB68" s="9">
        <f t="shared" ref="BB68:BB131" si="108">R68</f>
        <v>12.42</v>
      </c>
      <c r="BC68" s="9">
        <f t="shared" ref="BC68:BC131" si="109">$AD$4</f>
        <v>12.046041666666655</v>
      </c>
      <c r="BD68" s="8">
        <f t="shared" ref="BD68:BD131" si="110">$AE$4</f>
        <v>76.992239583333429</v>
      </c>
      <c r="BE68" s="8">
        <f t="shared" ref="BE68:BE131" si="111">$AE$5</f>
        <v>75.632499999999993</v>
      </c>
      <c r="BF68" s="8">
        <f t="shared" ref="BF68:BF131" si="112">$AE$6</f>
        <v>78.25833333333334</v>
      </c>
      <c r="BG68" s="8">
        <f t="shared" ref="BG68:BG131" si="113">$AE$7</f>
        <v>2.6258333333333468</v>
      </c>
      <c r="BH68" s="8">
        <f t="shared" ref="BH68:BH131" si="114">$AE$8</f>
        <v>80.930989583333456</v>
      </c>
      <c r="BI68" s="8">
        <f t="shared" ref="BI68:BI131" si="115">$AE$9</f>
        <v>73.053489583333402</v>
      </c>
      <c r="BJ68" s="8">
        <f t="shared" si="100"/>
        <v>77.92</v>
      </c>
      <c r="BK68" s="8">
        <f t="shared" ref="BK68:BK131" si="116">$AE$4</f>
        <v>76.992239583333429</v>
      </c>
      <c r="BL68" s="8">
        <f t="shared" si="62"/>
        <v>0.99994791666666749</v>
      </c>
      <c r="BM68" s="8">
        <f t="shared" si="63"/>
        <v>0.95750000000000002</v>
      </c>
      <c r="BN68" s="8">
        <f t="shared" si="64"/>
        <v>1.0475000000000001</v>
      </c>
      <c r="BO68" s="8">
        <f t="shared" si="65"/>
        <v>9.000000000000008E-2</v>
      </c>
      <c r="BP68" s="8">
        <f t="shared" si="66"/>
        <v>1.1349479166666676</v>
      </c>
      <c r="BQ68" s="8">
        <f t="shared" si="67"/>
        <v>0.86494791666666737</v>
      </c>
      <c r="BR68" s="8">
        <f t="shared" ref="BR68:BR131" si="117">T68</f>
        <v>0.97</v>
      </c>
      <c r="BS68" s="8">
        <f t="shared" si="68"/>
        <v>0.99994791666666749</v>
      </c>
      <c r="BT68" s="8">
        <f t="shared" si="69"/>
        <v>10.270694270833332</v>
      </c>
      <c r="BU68" s="8">
        <f t="shared" si="70"/>
        <v>9.7436749999999996</v>
      </c>
      <c r="BV68" s="8">
        <f t="shared" si="71"/>
        <v>10.784650000000001</v>
      </c>
      <c r="BW68" s="8">
        <f t="shared" si="72"/>
        <v>1.0409750000000013</v>
      </c>
      <c r="BX68" s="8">
        <f t="shared" si="73"/>
        <v>11.832156770833333</v>
      </c>
      <c r="BY68" s="8">
        <f t="shared" si="74"/>
        <v>8.7092317708333304</v>
      </c>
      <c r="BZ68" s="8">
        <f t="shared" ref="BZ68:BZ131" si="118">U68</f>
        <v>10.565</v>
      </c>
      <c r="CA68" s="8">
        <f t="shared" ref="CA68:CA131" si="119">CA67</f>
        <v>10.270694270833332</v>
      </c>
      <c r="CB68" s="8">
        <f t="shared" si="75"/>
        <v>11.581927083333325</v>
      </c>
      <c r="CC68" s="8">
        <f t="shared" si="76"/>
        <v>11.112500000000001</v>
      </c>
      <c r="CD68" s="8">
        <f t="shared" si="77"/>
        <v>12</v>
      </c>
      <c r="CE68" s="8">
        <f t="shared" si="78"/>
        <v>0.88749999999999929</v>
      </c>
      <c r="CF68" s="8">
        <f t="shared" si="79"/>
        <v>12.913177083333323</v>
      </c>
      <c r="CG68" s="8">
        <f t="shared" si="80"/>
        <v>10.250677083333326</v>
      </c>
      <c r="CH68" s="8">
        <f t="shared" ref="CH68:CH131" si="120">W68</f>
        <v>11.74</v>
      </c>
      <c r="CI68" s="8">
        <f t="shared" ref="CI68:CI131" si="121">CI67</f>
        <v>11.581927083333325</v>
      </c>
      <c r="CJ68" s="8">
        <f t="shared" si="81"/>
        <v>106.73713541666682</v>
      </c>
      <c r="CK68" s="8">
        <f t="shared" si="82"/>
        <v>102.13</v>
      </c>
      <c r="CL68" s="8">
        <f t="shared" si="83"/>
        <v>111.38</v>
      </c>
      <c r="CM68" s="8">
        <f t="shared" si="84"/>
        <v>9.25</v>
      </c>
      <c r="CN68" s="8">
        <f t="shared" si="85"/>
        <v>120.61213541666682</v>
      </c>
      <c r="CO68" s="8">
        <f t="shared" si="86"/>
        <v>92.862135416666817</v>
      </c>
      <c r="CP68" s="8">
        <f t="shared" ref="CP68:CP131" si="122">Y68</f>
        <v>109.35</v>
      </c>
      <c r="CQ68" s="8">
        <f t="shared" ref="CQ68:CQ131" si="123">CQ67</f>
        <v>106.73713541666682</v>
      </c>
      <c r="CR68" s="8">
        <f t="shared" si="87"/>
        <v>148.79313372916658</v>
      </c>
      <c r="CS68" s="8">
        <f t="shared" si="88"/>
        <v>137.433538</v>
      </c>
      <c r="CT68" s="8">
        <f t="shared" si="89"/>
        <v>161.194726</v>
      </c>
      <c r="CU68" s="8">
        <f t="shared" si="90"/>
        <v>23.761188000000004</v>
      </c>
      <c r="CV68" s="8">
        <f t="shared" si="91"/>
        <v>184.43491572916659</v>
      </c>
      <c r="CW68" s="8">
        <f t="shared" si="92"/>
        <v>113.15135172916658</v>
      </c>
      <c r="CX68" s="5">
        <f t="shared" ref="CX68:CX131" si="124">Z68</f>
        <v>163.61484699999997</v>
      </c>
      <c r="CY68" s="8">
        <f t="shared" ref="CY68:CY131" si="125">CY67</f>
        <v>148.79313372916658</v>
      </c>
    </row>
    <row r="69" spans="1:103" x14ac:dyDescent="0.25">
      <c r="A69" t="s">
        <v>26</v>
      </c>
      <c r="B69" s="2">
        <v>44271</v>
      </c>
      <c r="C69">
        <v>2021</v>
      </c>
      <c r="D69">
        <v>3</v>
      </c>
      <c r="E69">
        <v>16</v>
      </c>
      <c r="F69" s="3">
        <v>-31</v>
      </c>
      <c r="G69" s="3" t="s">
        <v>75</v>
      </c>
      <c r="H69" s="3">
        <v>1</v>
      </c>
      <c r="I69" s="3">
        <v>1</v>
      </c>
      <c r="J69" s="3" t="s">
        <v>76</v>
      </c>
      <c r="K69" s="3" t="s">
        <v>52</v>
      </c>
      <c r="L69" s="3" t="s">
        <v>39</v>
      </c>
      <c r="M69" s="3" t="s">
        <v>59</v>
      </c>
      <c r="N69" s="4">
        <v>17.489999999999998</v>
      </c>
      <c r="O69" s="4">
        <v>1.7489999999999999</v>
      </c>
      <c r="P69" s="4">
        <v>5.2</v>
      </c>
      <c r="Q69" s="4">
        <v>15.91</v>
      </c>
      <c r="R69" s="4">
        <v>12.45</v>
      </c>
      <c r="S69" s="4">
        <v>78.25</v>
      </c>
      <c r="T69" s="4">
        <v>0.96</v>
      </c>
      <c r="U69" s="4">
        <v>10.764900000000001</v>
      </c>
      <c r="V69" s="4">
        <v>0.83</v>
      </c>
      <c r="W69" s="4">
        <v>10.8</v>
      </c>
      <c r="X69" s="4">
        <v>-6.17</v>
      </c>
      <c r="Y69" s="4">
        <v>111.26</v>
      </c>
      <c r="Z69" s="5">
        <f t="shared" si="99"/>
        <v>128.266413</v>
      </c>
      <c r="AN69" s="9">
        <f t="shared" ref="AN69:AN132" si="126">AN68</f>
        <v>15.627708333333311</v>
      </c>
      <c r="AO69" s="9">
        <f t="shared" ref="AO69:AO132" si="127">AO68</f>
        <v>15.0425</v>
      </c>
      <c r="AP69" s="9">
        <f t="shared" ref="AP69:AP132" si="128">AP68</f>
        <v>16.1875</v>
      </c>
      <c r="AQ69" s="9">
        <f t="shared" ref="AQ69:AQ132" si="129">AQ68</f>
        <v>1.1449999999999996</v>
      </c>
      <c r="AR69" s="9">
        <f t="shared" ref="AR69:AR132" si="130">AR68</f>
        <v>17.345208333333311</v>
      </c>
      <c r="AS69" s="9">
        <f t="shared" ref="AS69:AS132" si="131">AS68</f>
        <v>13.910208333333312</v>
      </c>
      <c r="AT69" s="9">
        <f t="shared" si="101"/>
        <v>15.91</v>
      </c>
      <c r="AU69" s="9">
        <f t="shared" ref="AU69:AU132" si="132">AU68</f>
        <v>15.627708333333311</v>
      </c>
      <c r="AV69" s="9">
        <f t="shared" si="102"/>
        <v>12.046041666666655</v>
      </c>
      <c r="AW69" s="9">
        <f t="shared" si="103"/>
        <v>11.4025</v>
      </c>
      <c r="AX69" s="9">
        <f t="shared" si="104"/>
        <v>12.717500000000001</v>
      </c>
      <c r="AY69" s="9">
        <f t="shared" si="105"/>
        <v>1.3150000000000013</v>
      </c>
      <c r="AZ69" s="9">
        <f t="shared" si="106"/>
        <v>14.018541666666657</v>
      </c>
      <c r="BA69" s="9">
        <f t="shared" si="107"/>
        <v>10.073541666666653</v>
      </c>
      <c r="BB69" s="9">
        <f t="shared" si="108"/>
        <v>12.45</v>
      </c>
      <c r="BC69" s="9">
        <f t="shared" si="109"/>
        <v>12.046041666666655</v>
      </c>
      <c r="BD69" s="8">
        <f t="shared" si="110"/>
        <v>76.992239583333429</v>
      </c>
      <c r="BE69" s="8">
        <f t="shared" si="111"/>
        <v>75.632499999999993</v>
      </c>
      <c r="BF69" s="8">
        <f t="shared" si="112"/>
        <v>78.25833333333334</v>
      </c>
      <c r="BG69" s="8">
        <f t="shared" si="113"/>
        <v>2.6258333333333468</v>
      </c>
      <c r="BH69" s="8">
        <f t="shared" si="114"/>
        <v>80.930989583333456</v>
      </c>
      <c r="BI69" s="8">
        <f t="shared" si="115"/>
        <v>73.053489583333402</v>
      </c>
      <c r="BJ69" s="8">
        <f t="shared" si="100"/>
        <v>78.25</v>
      </c>
      <c r="BK69" s="8">
        <f t="shared" si="116"/>
        <v>76.992239583333429</v>
      </c>
      <c r="BL69" s="8">
        <f t="shared" ref="BL69:BL132" si="133">BL68</f>
        <v>0.99994791666666749</v>
      </c>
      <c r="BM69" s="8">
        <f t="shared" ref="BM69:BM132" si="134">BM68</f>
        <v>0.95750000000000002</v>
      </c>
      <c r="BN69" s="8">
        <f t="shared" ref="BN69:BN132" si="135">BN68</f>
        <v>1.0475000000000001</v>
      </c>
      <c r="BO69" s="8">
        <f t="shared" ref="BO69:BO132" si="136">BO68</f>
        <v>9.000000000000008E-2</v>
      </c>
      <c r="BP69" s="8">
        <f t="shared" ref="BP69:BP132" si="137">BP68</f>
        <v>1.1349479166666676</v>
      </c>
      <c r="BQ69" s="8">
        <f t="shared" ref="BQ69:BQ132" si="138">BQ68</f>
        <v>0.86494791666666737</v>
      </c>
      <c r="BR69" s="8">
        <f t="shared" si="117"/>
        <v>0.96</v>
      </c>
      <c r="BS69" s="8">
        <f t="shared" ref="BS69:BS132" si="139">BS68</f>
        <v>0.99994791666666749</v>
      </c>
      <c r="BT69" s="8">
        <f t="shared" ref="BT69:BT132" si="140">BT68</f>
        <v>10.270694270833332</v>
      </c>
      <c r="BU69" s="8">
        <f t="shared" ref="BU69:BU132" si="141">BU68</f>
        <v>9.7436749999999996</v>
      </c>
      <c r="BV69" s="8">
        <f t="shared" ref="BV69:BV132" si="142">BV68</f>
        <v>10.784650000000001</v>
      </c>
      <c r="BW69" s="8">
        <f t="shared" ref="BW69:BW132" si="143">BW68</f>
        <v>1.0409750000000013</v>
      </c>
      <c r="BX69" s="8">
        <f t="shared" ref="BX69:BX132" si="144">BX68</f>
        <v>11.832156770833333</v>
      </c>
      <c r="BY69" s="8">
        <f t="shared" ref="BY69:BY132" si="145">BY68</f>
        <v>8.7092317708333304</v>
      </c>
      <c r="BZ69" s="8">
        <f t="shared" si="118"/>
        <v>10.764900000000001</v>
      </c>
      <c r="CA69" s="8">
        <f t="shared" si="119"/>
        <v>10.270694270833332</v>
      </c>
      <c r="CB69" s="8">
        <f t="shared" ref="CB69:CB132" si="146">CB68</f>
        <v>11.581927083333325</v>
      </c>
      <c r="CC69" s="8">
        <f t="shared" ref="CC69:CC132" si="147">CC68</f>
        <v>11.112500000000001</v>
      </c>
      <c r="CD69" s="8">
        <f t="shared" ref="CD69:CD132" si="148">CD68</f>
        <v>12</v>
      </c>
      <c r="CE69" s="8">
        <f t="shared" ref="CE69:CE132" si="149">CE68</f>
        <v>0.88749999999999929</v>
      </c>
      <c r="CF69" s="8">
        <f t="shared" ref="CF69:CF132" si="150">CF68</f>
        <v>12.913177083333323</v>
      </c>
      <c r="CG69" s="8">
        <f t="shared" ref="CG69:CG132" si="151">CG68</f>
        <v>10.250677083333326</v>
      </c>
      <c r="CH69" s="8">
        <f t="shared" si="120"/>
        <v>10.8</v>
      </c>
      <c r="CI69" s="8">
        <f t="shared" si="121"/>
        <v>11.581927083333325</v>
      </c>
      <c r="CJ69" s="8">
        <f t="shared" ref="CJ69:CJ132" si="152">CJ68</f>
        <v>106.73713541666682</v>
      </c>
      <c r="CK69" s="8">
        <f t="shared" ref="CK69:CK132" si="153">CK68</f>
        <v>102.13</v>
      </c>
      <c r="CL69" s="8">
        <f t="shared" ref="CL69:CL132" si="154">CL68</f>
        <v>111.38</v>
      </c>
      <c r="CM69" s="8">
        <f t="shared" ref="CM69:CM132" si="155">CM68</f>
        <v>9.25</v>
      </c>
      <c r="CN69" s="8">
        <f t="shared" ref="CN69:CN132" si="156">CN68</f>
        <v>120.61213541666682</v>
      </c>
      <c r="CO69" s="8">
        <f t="shared" ref="CO69:CO132" si="157">CO68</f>
        <v>92.862135416666817</v>
      </c>
      <c r="CP69" s="8">
        <f t="shared" si="122"/>
        <v>111.26</v>
      </c>
      <c r="CQ69" s="8">
        <f t="shared" si="123"/>
        <v>106.73713541666682</v>
      </c>
      <c r="CR69" s="8">
        <f t="shared" ref="CR69:CR132" si="158">CR68</f>
        <v>148.79313372916658</v>
      </c>
      <c r="CS69" s="8">
        <f t="shared" ref="CS69:CS132" si="159">CS68</f>
        <v>137.433538</v>
      </c>
      <c r="CT69" s="8">
        <f t="shared" ref="CT69:CT132" si="160">CT68</f>
        <v>161.194726</v>
      </c>
      <c r="CU69" s="8">
        <f t="shared" ref="CU69:CU132" si="161">CU68</f>
        <v>23.761188000000004</v>
      </c>
      <c r="CV69" s="8">
        <f t="shared" ref="CV69:CV132" si="162">CV68</f>
        <v>184.43491572916659</v>
      </c>
      <c r="CW69" s="8">
        <f t="shared" ref="CW69:CW132" si="163">CW68</f>
        <v>113.15135172916658</v>
      </c>
      <c r="CX69" s="5">
        <f t="shared" si="124"/>
        <v>128.266413</v>
      </c>
      <c r="CY69" s="8">
        <f t="shared" si="125"/>
        <v>148.79313372916658</v>
      </c>
    </row>
    <row r="70" spans="1:103" x14ac:dyDescent="0.25">
      <c r="A70" t="s">
        <v>26</v>
      </c>
      <c r="B70" s="2">
        <v>44271</v>
      </c>
      <c r="C70">
        <v>2021</v>
      </c>
      <c r="D70">
        <v>3</v>
      </c>
      <c r="E70">
        <v>16</v>
      </c>
      <c r="F70" s="3">
        <v>-31</v>
      </c>
      <c r="G70" s="3" t="s">
        <v>75</v>
      </c>
      <c r="H70" s="3">
        <v>1</v>
      </c>
      <c r="I70" s="3">
        <v>2</v>
      </c>
      <c r="J70" s="3" t="s">
        <v>150</v>
      </c>
      <c r="K70" s="3" t="s">
        <v>52</v>
      </c>
      <c r="L70" s="3" t="s">
        <v>39</v>
      </c>
      <c r="M70" s="3" t="s">
        <v>59</v>
      </c>
      <c r="N70" s="4">
        <v>17.489999999999998</v>
      </c>
      <c r="O70" s="4">
        <v>1.7489999999999999</v>
      </c>
      <c r="P70" s="4">
        <v>5.2</v>
      </c>
      <c r="Q70" s="4">
        <v>15.91</v>
      </c>
      <c r="R70" s="4">
        <v>12.45</v>
      </c>
      <c r="S70" s="4">
        <v>78.25</v>
      </c>
      <c r="T70" s="4">
        <v>0.96</v>
      </c>
      <c r="U70" s="4">
        <v>10.764900000000001</v>
      </c>
      <c r="V70" s="4">
        <v>0.83</v>
      </c>
      <c r="W70" s="4">
        <v>10.8</v>
      </c>
      <c r="X70" s="4">
        <v>-6.17</v>
      </c>
      <c r="Y70" s="4">
        <v>111.26</v>
      </c>
      <c r="Z70" s="5">
        <f t="shared" si="99"/>
        <v>128.266413</v>
      </c>
      <c r="AN70" s="9">
        <f t="shared" si="126"/>
        <v>15.627708333333311</v>
      </c>
      <c r="AO70" s="9">
        <f t="shared" si="127"/>
        <v>15.0425</v>
      </c>
      <c r="AP70" s="9">
        <f t="shared" si="128"/>
        <v>16.1875</v>
      </c>
      <c r="AQ70" s="9">
        <f t="shared" si="129"/>
        <v>1.1449999999999996</v>
      </c>
      <c r="AR70" s="9">
        <f t="shared" si="130"/>
        <v>17.345208333333311</v>
      </c>
      <c r="AS70" s="9">
        <f t="shared" si="131"/>
        <v>13.910208333333312</v>
      </c>
      <c r="AT70" s="9">
        <f t="shared" si="101"/>
        <v>15.91</v>
      </c>
      <c r="AU70" s="9">
        <f t="shared" si="132"/>
        <v>15.627708333333311</v>
      </c>
      <c r="AV70" s="9">
        <f t="shared" si="102"/>
        <v>12.046041666666655</v>
      </c>
      <c r="AW70" s="9">
        <f t="shared" si="103"/>
        <v>11.4025</v>
      </c>
      <c r="AX70" s="9">
        <f t="shared" si="104"/>
        <v>12.717500000000001</v>
      </c>
      <c r="AY70" s="9">
        <f t="shared" si="105"/>
        <v>1.3150000000000013</v>
      </c>
      <c r="AZ70" s="9">
        <f t="shared" si="106"/>
        <v>14.018541666666657</v>
      </c>
      <c r="BA70" s="9">
        <f t="shared" si="107"/>
        <v>10.073541666666653</v>
      </c>
      <c r="BB70" s="9">
        <f t="shared" si="108"/>
        <v>12.45</v>
      </c>
      <c r="BC70" s="9">
        <f t="shared" si="109"/>
        <v>12.046041666666655</v>
      </c>
      <c r="BD70" s="8">
        <f t="shared" si="110"/>
        <v>76.992239583333429</v>
      </c>
      <c r="BE70" s="8">
        <f t="shared" si="111"/>
        <v>75.632499999999993</v>
      </c>
      <c r="BF70" s="8">
        <f t="shared" si="112"/>
        <v>78.25833333333334</v>
      </c>
      <c r="BG70" s="8">
        <f t="shared" si="113"/>
        <v>2.6258333333333468</v>
      </c>
      <c r="BH70" s="8">
        <f t="shared" si="114"/>
        <v>80.930989583333456</v>
      </c>
      <c r="BI70" s="8">
        <f t="shared" si="115"/>
        <v>73.053489583333402</v>
      </c>
      <c r="BJ70" s="8">
        <f t="shared" si="100"/>
        <v>78.25</v>
      </c>
      <c r="BK70" s="8">
        <f t="shared" si="116"/>
        <v>76.992239583333429</v>
      </c>
      <c r="BL70" s="8">
        <f t="shared" si="133"/>
        <v>0.99994791666666749</v>
      </c>
      <c r="BM70" s="8">
        <f t="shared" si="134"/>
        <v>0.95750000000000002</v>
      </c>
      <c r="BN70" s="8">
        <f t="shared" si="135"/>
        <v>1.0475000000000001</v>
      </c>
      <c r="BO70" s="8">
        <f t="shared" si="136"/>
        <v>9.000000000000008E-2</v>
      </c>
      <c r="BP70" s="8">
        <f t="shared" si="137"/>
        <v>1.1349479166666676</v>
      </c>
      <c r="BQ70" s="8">
        <f t="shared" si="138"/>
        <v>0.86494791666666737</v>
      </c>
      <c r="BR70" s="8">
        <f t="shared" si="117"/>
        <v>0.96</v>
      </c>
      <c r="BS70" s="8">
        <f t="shared" si="139"/>
        <v>0.99994791666666749</v>
      </c>
      <c r="BT70" s="8">
        <f t="shared" si="140"/>
        <v>10.270694270833332</v>
      </c>
      <c r="BU70" s="8">
        <f t="shared" si="141"/>
        <v>9.7436749999999996</v>
      </c>
      <c r="BV70" s="8">
        <f t="shared" si="142"/>
        <v>10.784650000000001</v>
      </c>
      <c r="BW70" s="8">
        <f t="shared" si="143"/>
        <v>1.0409750000000013</v>
      </c>
      <c r="BX70" s="8">
        <f t="shared" si="144"/>
        <v>11.832156770833333</v>
      </c>
      <c r="BY70" s="8">
        <f t="shared" si="145"/>
        <v>8.7092317708333304</v>
      </c>
      <c r="BZ70" s="8">
        <f t="shared" si="118"/>
        <v>10.764900000000001</v>
      </c>
      <c r="CA70" s="8">
        <f t="shared" si="119"/>
        <v>10.270694270833332</v>
      </c>
      <c r="CB70" s="8">
        <f t="shared" si="146"/>
        <v>11.581927083333325</v>
      </c>
      <c r="CC70" s="8">
        <f t="shared" si="147"/>
        <v>11.112500000000001</v>
      </c>
      <c r="CD70" s="8">
        <f t="shared" si="148"/>
        <v>12</v>
      </c>
      <c r="CE70" s="8">
        <f t="shared" si="149"/>
        <v>0.88749999999999929</v>
      </c>
      <c r="CF70" s="8">
        <f t="shared" si="150"/>
        <v>12.913177083333323</v>
      </c>
      <c r="CG70" s="8">
        <f t="shared" si="151"/>
        <v>10.250677083333326</v>
      </c>
      <c r="CH70" s="8">
        <f t="shared" si="120"/>
        <v>10.8</v>
      </c>
      <c r="CI70" s="8">
        <f t="shared" si="121"/>
        <v>11.581927083333325</v>
      </c>
      <c r="CJ70" s="8">
        <f t="shared" si="152"/>
        <v>106.73713541666682</v>
      </c>
      <c r="CK70" s="8">
        <f t="shared" si="153"/>
        <v>102.13</v>
      </c>
      <c r="CL70" s="8">
        <f t="shared" si="154"/>
        <v>111.38</v>
      </c>
      <c r="CM70" s="8">
        <f t="shared" si="155"/>
        <v>9.25</v>
      </c>
      <c r="CN70" s="8">
        <f t="shared" si="156"/>
        <v>120.61213541666682</v>
      </c>
      <c r="CO70" s="8">
        <f t="shared" si="157"/>
        <v>92.862135416666817</v>
      </c>
      <c r="CP70" s="8">
        <f t="shared" si="122"/>
        <v>111.26</v>
      </c>
      <c r="CQ70" s="8">
        <f t="shared" si="123"/>
        <v>106.73713541666682</v>
      </c>
      <c r="CR70" s="8">
        <f t="shared" si="158"/>
        <v>148.79313372916658</v>
      </c>
      <c r="CS70" s="8">
        <f t="shared" si="159"/>
        <v>137.433538</v>
      </c>
      <c r="CT70" s="8">
        <f t="shared" si="160"/>
        <v>161.194726</v>
      </c>
      <c r="CU70" s="8">
        <f t="shared" si="161"/>
        <v>23.761188000000004</v>
      </c>
      <c r="CV70" s="8">
        <f t="shared" si="162"/>
        <v>184.43491572916659</v>
      </c>
      <c r="CW70" s="8">
        <f t="shared" si="163"/>
        <v>113.15135172916658</v>
      </c>
      <c r="CX70" s="5">
        <f t="shared" si="124"/>
        <v>128.266413</v>
      </c>
      <c r="CY70" s="8">
        <f t="shared" si="125"/>
        <v>148.79313372916658</v>
      </c>
    </row>
    <row r="71" spans="1:103" x14ac:dyDescent="0.25">
      <c r="A71" t="s">
        <v>26</v>
      </c>
      <c r="B71" s="2">
        <v>44271</v>
      </c>
      <c r="C71">
        <v>2021</v>
      </c>
      <c r="D71">
        <v>3</v>
      </c>
      <c r="E71">
        <v>16</v>
      </c>
      <c r="F71" s="3">
        <v>-31</v>
      </c>
      <c r="G71" s="3" t="s">
        <v>75</v>
      </c>
      <c r="H71" s="3">
        <v>1</v>
      </c>
      <c r="I71" s="3">
        <v>3</v>
      </c>
      <c r="J71" s="3" t="s">
        <v>214</v>
      </c>
      <c r="K71" s="3" t="s">
        <v>52</v>
      </c>
      <c r="L71" s="3" t="s">
        <v>39</v>
      </c>
      <c r="M71" s="3" t="s">
        <v>59</v>
      </c>
      <c r="N71" s="4">
        <v>17.489999999999998</v>
      </c>
      <c r="O71" s="4">
        <v>1.7489999999999999</v>
      </c>
      <c r="P71" s="4">
        <v>5.2</v>
      </c>
      <c r="Q71" s="4">
        <v>15.91</v>
      </c>
      <c r="R71" s="4">
        <v>12.45</v>
      </c>
      <c r="S71" s="4">
        <v>78.25</v>
      </c>
      <c r="T71" s="4">
        <v>0.96</v>
      </c>
      <c r="U71" s="4">
        <v>10.764900000000001</v>
      </c>
      <c r="V71" s="4">
        <v>0.83</v>
      </c>
      <c r="W71" s="4">
        <v>10.8</v>
      </c>
      <c r="X71" s="4">
        <v>-6.17</v>
      </c>
      <c r="Y71" s="4">
        <v>111.26</v>
      </c>
      <c r="Z71" s="5">
        <f t="shared" si="99"/>
        <v>128.266413</v>
      </c>
      <c r="AN71" s="9">
        <f t="shared" si="126"/>
        <v>15.627708333333311</v>
      </c>
      <c r="AO71" s="9">
        <f t="shared" si="127"/>
        <v>15.0425</v>
      </c>
      <c r="AP71" s="9">
        <f t="shared" si="128"/>
        <v>16.1875</v>
      </c>
      <c r="AQ71" s="9">
        <f t="shared" si="129"/>
        <v>1.1449999999999996</v>
      </c>
      <c r="AR71" s="9">
        <f t="shared" si="130"/>
        <v>17.345208333333311</v>
      </c>
      <c r="AS71" s="9">
        <f t="shared" si="131"/>
        <v>13.910208333333312</v>
      </c>
      <c r="AT71" s="9">
        <f t="shared" si="101"/>
        <v>15.91</v>
      </c>
      <c r="AU71" s="9">
        <f t="shared" si="132"/>
        <v>15.627708333333311</v>
      </c>
      <c r="AV71" s="9">
        <f t="shared" si="102"/>
        <v>12.046041666666655</v>
      </c>
      <c r="AW71" s="9">
        <f t="shared" si="103"/>
        <v>11.4025</v>
      </c>
      <c r="AX71" s="9">
        <f t="shared" si="104"/>
        <v>12.717500000000001</v>
      </c>
      <c r="AY71" s="9">
        <f t="shared" si="105"/>
        <v>1.3150000000000013</v>
      </c>
      <c r="AZ71" s="9">
        <f t="shared" si="106"/>
        <v>14.018541666666657</v>
      </c>
      <c r="BA71" s="9">
        <f t="shared" si="107"/>
        <v>10.073541666666653</v>
      </c>
      <c r="BB71" s="9">
        <f t="shared" si="108"/>
        <v>12.45</v>
      </c>
      <c r="BC71" s="9">
        <f t="shared" si="109"/>
        <v>12.046041666666655</v>
      </c>
      <c r="BD71" s="8">
        <f t="shared" si="110"/>
        <v>76.992239583333429</v>
      </c>
      <c r="BE71" s="8">
        <f t="shared" si="111"/>
        <v>75.632499999999993</v>
      </c>
      <c r="BF71" s="8">
        <f t="shared" si="112"/>
        <v>78.25833333333334</v>
      </c>
      <c r="BG71" s="8">
        <f t="shared" si="113"/>
        <v>2.6258333333333468</v>
      </c>
      <c r="BH71" s="8">
        <f t="shared" si="114"/>
        <v>80.930989583333456</v>
      </c>
      <c r="BI71" s="8">
        <f t="shared" si="115"/>
        <v>73.053489583333402</v>
      </c>
      <c r="BJ71" s="8">
        <f t="shared" si="100"/>
        <v>78.25</v>
      </c>
      <c r="BK71" s="8">
        <f t="shared" si="116"/>
        <v>76.992239583333429</v>
      </c>
      <c r="BL71" s="8">
        <f t="shared" si="133"/>
        <v>0.99994791666666749</v>
      </c>
      <c r="BM71" s="8">
        <f t="shared" si="134"/>
        <v>0.95750000000000002</v>
      </c>
      <c r="BN71" s="8">
        <f t="shared" si="135"/>
        <v>1.0475000000000001</v>
      </c>
      <c r="BO71" s="8">
        <f t="shared" si="136"/>
        <v>9.000000000000008E-2</v>
      </c>
      <c r="BP71" s="8">
        <f t="shared" si="137"/>
        <v>1.1349479166666676</v>
      </c>
      <c r="BQ71" s="8">
        <f t="shared" si="138"/>
        <v>0.86494791666666737</v>
      </c>
      <c r="BR71" s="8">
        <f t="shared" si="117"/>
        <v>0.96</v>
      </c>
      <c r="BS71" s="8">
        <f t="shared" si="139"/>
        <v>0.99994791666666749</v>
      </c>
      <c r="BT71" s="8">
        <f t="shared" si="140"/>
        <v>10.270694270833332</v>
      </c>
      <c r="BU71" s="8">
        <f t="shared" si="141"/>
        <v>9.7436749999999996</v>
      </c>
      <c r="BV71" s="8">
        <f t="shared" si="142"/>
        <v>10.784650000000001</v>
      </c>
      <c r="BW71" s="8">
        <f t="shared" si="143"/>
        <v>1.0409750000000013</v>
      </c>
      <c r="BX71" s="8">
        <f t="shared" si="144"/>
        <v>11.832156770833333</v>
      </c>
      <c r="BY71" s="8">
        <f t="shared" si="145"/>
        <v>8.7092317708333304</v>
      </c>
      <c r="BZ71" s="8">
        <f t="shared" si="118"/>
        <v>10.764900000000001</v>
      </c>
      <c r="CA71" s="8">
        <f t="shared" si="119"/>
        <v>10.270694270833332</v>
      </c>
      <c r="CB71" s="8">
        <f t="shared" si="146"/>
        <v>11.581927083333325</v>
      </c>
      <c r="CC71" s="8">
        <f t="shared" si="147"/>
        <v>11.112500000000001</v>
      </c>
      <c r="CD71" s="8">
        <f t="shared" si="148"/>
        <v>12</v>
      </c>
      <c r="CE71" s="8">
        <f t="shared" si="149"/>
        <v>0.88749999999999929</v>
      </c>
      <c r="CF71" s="8">
        <f t="shared" si="150"/>
        <v>12.913177083333323</v>
      </c>
      <c r="CG71" s="8">
        <f t="shared" si="151"/>
        <v>10.250677083333326</v>
      </c>
      <c r="CH71" s="8">
        <f t="shared" si="120"/>
        <v>10.8</v>
      </c>
      <c r="CI71" s="8">
        <f t="shared" si="121"/>
        <v>11.581927083333325</v>
      </c>
      <c r="CJ71" s="8">
        <f t="shared" si="152"/>
        <v>106.73713541666682</v>
      </c>
      <c r="CK71" s="8">
        <f t="shared" si="153"/>
        <v>102.13</v>
      </c>
      <c r="CL71" s="8">
        <f t="shared" si="154"/>
        <v>111.38</v>
      </c>
      <c r="CM71" s="8">
        <f t="shared" si="155"/>
        <v>9.25</v>
      </c>
      <c r="CN71" s="8">
        <f t="shared" si="156"/>
        <v>120.61213541666682</v>
      </c>
      <c r="CO71" s="8">
        <f t="shared" si="157"/>
        <v>92.862135416666817</v>
      </c>
      <c r="CP71" s="8">
        <f t="shared" si="122"/>
        <v>111.26</v>
      </c>
      <c r="CQ71" s="8">
        <f t="shared" si="123"/>
        <v>106.73713541666682</v>
      </c>
      <c r="CR71" s="8">
        <f t="shared" si="158"/>
        <v>148.79313372916658</v>
      </c>
      <c r="CS71" s="8">
        <f t="shared" si="159"/>
        <v>137.433538</v>
      </c>
      <c r="CT71" s="8">
        <f t="shared" si="160"/>
        <v>161.194726</v>
      </c>
      <c r="CU71" s="8">
        <f t="shared" si="161"/>
        <v>23.761188000000004</v>
      </c>
      <c r="CV71" s="8">
        <f t="shared" si="162"/>
        <v>184.43491572916659</v>
      </c>
      <c r="CW71" s="8">
        <f t="shared" si="163"/>
        <v>113.15135172916658</v>
      </c>
      <c r="CX71" s="5">
        <f t="shared" si="124"/>
        <v>128.266413</v>
      </c>
      <c r="CY71" s="8">
        <f t="shared" si="125"/>
        <v>148.79313372916658</v>
      </c>
    </row>
    <row r="72" spans="1:103" x14ac:dyDescent="0.25">
      <c r="A72" t="s">
        <v>26</v>
      </c>
      <c r="B72" s="2">
        <v>44271</v>
      </c>
      <c r="C72">
        <v>2021</v>
      </c>
      <c r="D72">
        <v>3</v>
      </c>
      <c r="E72">
        <v>16</v>
      </c>
      <c r="F72" s="3">
        <v>-31</v>
      </c>
      <c r="G72" s="3" t="s">
        <v>75</v>
      </c>
      <c r="H72" s="3">
        <v>2</v>
      </c>
      <c r="I72" s="3">
        <v>1</v>
      </c>
      <c r="J72" s="3" t="s">
        <v>77</v>
      </c>
      <c r="K72" s="3" t="s">
        <v>52</v>
      </c>
      <c r="L72" s="3" t="s">
        <v>36</v>
      </c>
      <c r="M72" s="3" t="s">
        <v>57</v>
      </c>
      <c r="N72" s="4">
        <v>20.11</v>
      </c>
      <c r="O72" s="4">
        <v>2.0110000000000001</v>
      </c>
      <c r="P72" s="4">
        <v>5.2</v>
      </c>
      <c r="Q72" s="4">
        <v>15.68</v>
      </c>
      <c r="R72" s="4">
        <v>12.14</v>
      </c>
      <c r="S72" s="4">
        <v>77.42</v>
      </c>
      <c r="T72" s="4">
        <v>0.99</v>
      </c>
      <c r="U72" s="4">
        <v>10.2591</v>
      </c>
      <c r="V72" s="4">
        <v>0.84</v>
      </c>
      <c r="W72" s="4">
        <v>12.12</v>
      </c>
      <c r="X72" s="4">
        <v>-10.19</v>
      </c>
      <c r="Y72" s="4">
        <v>106.5</v>
      </c>
      <c r="Z72" s="5">
        <f t="shared" si="99"/>
        <v>147.480707</v>
      </c>
      <c r="AN72" s="9">
        <f t="shared" si="126"/>
        <v>15.627708333333311</v>
      </c>
      <c r="AO72" s="9">
        <f t="shared" si="127"/>
        <v>15.0425</v>
      </c>
      <c r="AP72" s="9">
        <f t="shared" si="128"/>
        <v>16.1875</v>
      </c>
      <c r="AQ72" s="9">
        <f t="shared" si="129"/>
        <v>1.1449999999999996</v>
      </c>
      <c r="AR72" s="9">
        <f t="shared" si="130"/>
        <v>17.345208333333311</v>
      </c>
      <c r="AS72" s="9">
        <f t="shared" si="131"/>
        <v>13.910208333333312</v>
      </c>
      <c r="AT72" s="9">
        <f t="shared" si="101"/>
        <v>15.68</v>
      </c>
      <c r="AU72" s="9">
        <f t="shared" si="132"/>
        <v>15.627708333333311</v>
      </c>
      <c r="AV72" s="9">
        <f t="shared" si="102"/>
        <v>12.046041666666655</v>
      </c>
      <c r="AW72" s="9">
        <f t="shared" si="103"/>
        <v>11.4025</v>
      </c>
      <c r="AX72" s="9">
        <f t="shared" si="104"/>
        <v>12.717500000000001</v>
      </c>
      <c r="AY72" s="9">
        <f t="shared" si="105"/>
        <v>1.3150000000000013</v>
      </c>
      <c r="AZ72" s="9">
        <f t="shared" si="106"/>
        <v>14.018541666666657</v>
      </c>
      <c r="BA72" s="9">
        <f t="shared" si="107"/>
        <v>10.073541666666653</v>
      </c>
      <c r="BB72" s="9">
        <f t="shared" si="108"/>
        <v>12.14</v>
      </c>
      <c r="BC72" s="9">
        <f t="shared" si="109"/>
        <v>12.046041666666655</v>
      </c>
      <c r="BD72" s="8">
        <f t="shared" si="110"/>
        <v>76.992239583333429</v>
      </c>
      <c r="BE72" s="8">
        <f t="shared" si="111"/>
        <v>75.632499999999993</v>
      </c>
      <c r="BF72" s="8">
        <f t="shared" si="112"/>
        <v>78.25833333333334</v>
      </c>
      <c r="BG72" s="8">
        <f t="shared" si="113"/>
        <v>2.6258333333333468</v>
      </c>
      <c r="BH72" s="8">
        <f t="shared" si="114"/>
        <v>80.930989583333456</v>
      </c>
      <c r="BI72" s="8">
        <f t="shared" si="115"/>
        <v>73.053489583333402</v>
      </c>
      <c r="BJ72" s="8">
        <f t="shared" si="100"/>
        <v>77.42</v>
      </c>
      <c r="BK72" s="8">
        <f t="shared" si="116"/>
        <v>76.992239583333429</v>
      </c>
      <c r="BL72" s="8">
        <f t="shared" si="133"/>
        <v>0.99994791666666749</v>
      </c>
      <c r="BM72" s="8">
        <f t="shared" si="134"/>
        <v>0.95750000000000002</v>
      </c>
      <c r="BN72" s="8">
        <f t="shared" si="135"/>
        <v>1.0475000000000001</v>
      </c>
      <c r="BO72" s="8">
        <f t="shared" si="136"/>
        <v>9.000000000000008E-2</v>
      </c>
      <c r="BP72" s="8">
        <f t="shared" si="137"/>
        <v>1.1349479166666676</v>
      </c>
      <c r="BQ72" s="8">
        <f t="shared" si="138"/>
        <v>0.86494791666666737</v>
      </c>
      <c r="BR72" s="8">
        <f t="shared" si="117"/>
        <v>0.99</v>
      </c>
      <c r="BS72" s="8">
        <f t="shared" si="139"/>
        <v>0.99994791666666749</v>
      </c>
      <c r="BT72" s="8">
        <f t="shared" si="140"/>
        <v>10.270694270833332</v>
      </c>
      <c r="BU72" s="8">
        <f t="shared" si="141"/>
        <v>9.7436749999999996</v>
      </c>
      <c r="BV72" s="8">
        <f t="shared" si="142"/>
        <v>10.784650000000001</v>
      </c>
      <c r="BW72" s="8">
        <f t="shared" si="143"/>
        <v>1.0409750000000013</v>
      </c>
      <c r="BX72" s="8">
        <f t="shared" si="144"/>
        <v>11.832156770833333</v>
      </c>
      <c r="BY72" s="8">
        <f t="shared" si="145"/>
        <v>8.7092317708333304</v>
      </c>
      <c r="BZ72" s="8">
        <f t="shared" si="118"/>
        <v>10.2591</v>
      </c>
      <c r="CA72" s="8">
        <f t="shared" si="119"/>
        <v>10.270694270833332</v>
      </c>
      <c r="CB72" s="8">
        <f t="shared" si="146"/>
        <v>11.581927083333325</v>
      </c>
      <c r="CC72" s="8">
        <f t="shared" si="147"/>
        <v>11.112500000000001</v>
      </c>
      <c r="CD72" s="8">
        <f t="shared" si="148"/>
        <v>12</v>
      </c>
      <c r="CE72" s="8">
        <f t="shared" si="149"/>
        <v>0.88749999999999929</v>
      </c>
      <c r="CF72" s="8">
        <f t="shared" si="150"/>
        <v>12.913177083333323</v>
      </c>
      <c r="CG72" s="8">
        <f t="shared" si="151"/>
        <v>10.250677083333326</v>
      </c>
      <c r="CH72" s="8">
        <f t="shared" si="120"/>
        <v>12.12</v>
      </c>
      <c r="CI72" s="8">
        <f t="shared" si="121"/>
        <v>11.581927083333325</v>
      </c>
      <c r="CJ72" s="8">
        <f t="shared" si="152"/>
        <v>106.73713541666682</v>
      </c>
      <c r="CK72" s="8">
        <f t="shared" si="153"/>
        <v>102.13</v>
      </c>
      <c r="CL72" s="8">
        <f t="shared" si="154"/>
        <v>111.38</v>
      </c>
      <c r="CM72" s="8">
        <f t="shared" si="155"/>
        <v>9.25</v>
      </c>
      <c r="CN72" s="8">
        <f t="shared" si="156"/>
        <v>120.61213541666682</v>
      </c>
      <c r="CO72" s="8">
        <f t="shared" si="157"/>
        <v>92.862135416666817</v>
      </c>
      <c r="CP72" s="8">
        <f t="shared" si="122"/>
        <v>106.5</v>
      </c>
      <c r="CQ72" s="8">
        <f t="shared" si="123"/>
        <v>106.73713541666682</v>
      </c>
      <c r="CR72" s="8">
        <f t="shared" si="158"/>
        <v>148.79313372916658</v>
      </c>
      <c r="CS72" s="8">
        <f t="shared" si="159"/>
        <v>137.433538</v>
      </c>
      <c r="CT72" s="8">
        <f t="shared" si="160"/>
        <v>161.194726</v>
      </c>
      <c r="CU72" s="8">
        <f t="shared" si="161"/>
        <v>23.761188000000004</v>
      </c>
      <c r="CV72" s="8">
        <f t="shared" si="162"/>
        <v>184.43491572916659</v>
      </c>
      <c r="CW72" s="8">
        <f t="shared" si="163"/>
        <v>113.15135172916658</v>
      </c>
      <c r="CX72" s="5">
        <f t="shared" si="124"/>
        <v>147.480707</v>
      </c>
      <c r="CY72" s="8">
        <f t="shared" si="125"/>
        <v>148.79313372916658</v>
      </c>
    </row>
    <row r="73" spans="1:103" x14ac:dyDescent="0.25">
      <c r="A73" t="s">
        <v>26</v>
      </c>
      <c r="B73" s="2">
        <v>44271</v>
      </c>
      <c r="C73">
        <v>2021</v>
      </c>
      <c r="D73">
        <v>3</v>
      </c>
      <c r="E73">
        <v>16</v>
      </c>
      <c r="F73" s="3">
        <v>-31</v>
      </c>
      <c r="G73" s="3" t="s">
        <v>75</v>
      </c>
      <c r="H73" s="3">
        <v>2</v>
      </c>
      <c r="I73" s="3">
        <v>2</v>
      </c>
      <c r="J73" s="3" t="s">
        <v>151</v>
      </c>
      <c r="K73" s="3" t="s">
        <v>52</v>
      </c>
      <c r="L73" s="3" t="s">
        <v>36</v>
      </c>
      <c r="M73" s="3" t="s">
        <v>57</v>
      </c>
      <c r="N73" s="4">
        <v>20.11</v>
      </c>
      <c r="O73" s="4">
        <v>2.0110000000000001</v>
      </c>
      <c r="P73" s="4">
        <v>5.2</v>
      </c>
      <c r="Q73" s="4">
        <v>15.68</v>
      </c>
      <c r="R73" s="4">
        <v>12.14</v>
      </c>
      <c r="S73" s="4">
        <v>77.42</v>
      </c>
      <c r="T73" s="4">
        <v>0.99</v>
      </c>
      <c r="U73" s="4">
        <v>10.2591</v>
      </c>
      <c r="V73" s="4">
        <v>0.84</v>
      </c>
      <c r="W73" s="4">
        <v>12.12</v>
      </c>
      <c r="X73" s="4">
        <v>-10.19</v>
      </c>
      <c r="Y73" s="4">
        <v>106.5</v>
      </c>
      <c r="Z73" s="5">
        <f t="shared" si="99"/>
        <v>147.480707</v>
      </c>
      <c r="AN73" s="9">
        <f t="shared" si="126"/>
        <v>15.627708333333311</v>
      </c>
      <c r="AO73" s="9">
        <f t="shared" si="127"/>
        <v>15.0425</v>
      </c>
      <c r="AP73" s="9">
        <f t="shared" si="128"/>
        <v>16.1875</v>
      </c>
      <c r="AQ73" s="9">
        <f t="shared" si="129"/>
        <v>1.1449999999999996</v>
      </c>
      <c r="AR73" s="9">
        <f t="shared" si="130"/>
        <v>17.345208333333311</v>
      </c>
      <c r="AS73" s="9">
        <f t="shared" si="131"/>
        <v>13.910208333333312</v>
      </c>
      <c r="AT73" s="9">
        <f t="shared" si="101"/>
        <v>15.68</v>
      </c>
      <c r="AU73" s="9">
        <f t="shared" si="132"/>
        <v>15.627708333333311</v>
      </c>
      <c r="AV73" s="9">
        <f t="shared" si="102"/>
        <v>12.046041666666655</v>
      </c>
      <c r="AW73" s="9">
        <f t="shared" si="103"/>
        <v>11.4025</v>
      </c>
      <c r="AX73" s="9">
        <f t="shared" si="104"/>
        <v>12.717500000000001</v>
      </c>
      <c r="AY73" s="9">
        <f t="shared" si="105"/>
        <v>1.3150000000000013</v>
      </c>
      <c r="AZ73" s="9">
        <f t="shared" si="106"/>
        <v>14.018541666666657</v>
      </c>
      <c r="BA73" s="9">
        <f t="shared" si="107"/>
        <v>10.073541666666653</v>
      </c>
      <c r="BB73" s="9">
        <f t="shared" si="108"/>
        <v>12.14</v>
      </c>
      <c r="BC73" s="9">
        <f t="shared" si="109"/>
        <v>12.046041666666655</v>
      </c>
      <c r="BD73" s="8">
        <f t="shared" si="110"/>
        <v>76.992239583333429</v>
      </c>
      <c r="BE73" s="8">
        <f t="shared" si="111"/>
        <v>75.632499999999993</v>
      </c>
      <c r="BF73" s="8">
        <f t="shared" si="112"/>
        <v>78.25833333333334</v>
      </c>
      <c r="BG73" s="8">
        <f t="shared" si="113"/>
        <v>2.6258333333333468</v>
      </c>
      <c r="BH73" s="8">
        <f t="shared" si="114"/>
        <v>80.930989583333456</v>
      </c>
      <c r="BI73" s="8">
        <f t="shared" si="115"/>
        <v>73.053489583333402</v>
      </c>
      <c r="BJ73" s="8">
        <f t="shared" si="100"/>
        <v>77.42</v>
      </c>
      <c r="BK73" s="8">
        <f t="shared" si="116"/>
        <v>76.992239583333429</v>
      </c>
      <c r="BL73" s="8">
        <f t="shared" si="133"/>
        <v>0.99994791666666749</v>
      </c>
      <c r="BM73" s="8">
        <f t="shared" si="134"/>
        <v>0.95750000000000002</v>
      </c>
      <c r="BN73" s="8">
        <f t="shared" si="135"/>
        <v>1.0475000000000001</v>
      </c>
      <c r="BO73" s="8">
        <f t="shared" si="136"/>
        <v>9.000000000000008E-2</v>
      </c>
      <c r="BP73" s="8">
        <f t="shared" si="137"/>
        <v>1.1349479166666676</v>
      </c>
      <c r="BQ73" s="8">
        <f t="shared" si="138"/>
        <v>0.86494791666666737</v>
      </c>
      <c r="BR73" s="8">
        <f t="shared" si="117"/>
        <v>0.99</v>
      </c>
      <c r="BS73" s="8">
        <f t="shared" si="139"/>
        <v>0.99994791666666749</v>
      </c>
      <c r="BT73" s="8">
        <f t="shared" si="140"/>
        <v>10.270694270833332</v>
      </c>
      <c r="BU73" s="8">
        <f t="shared" si="141"/>
        <v>9.7436749999999996</v>
      </c>
      <c r="BV73" s="8">
        <f t="shared" si="142"/>
        <v>10.784650000000001</v>
      </c>
      <c r="BW73" s="8">
        <f t="shared" si="143"/>
        <v>1.0409750000000013</v>
      </c>
      <c r="BX73" s="8">
        <f t="shared" si="144"/>
        <v>11.832156770833333</v>
      </c>
      <c r="BY73" s="8">
        <f t="shared" si="145"/>
        <v>8.7092317708333304</v>
      </c>
      <c r="BZ73" s="8">
        <f t="shared" si="118"/>
        <v>10.2591</v>
      </c>
      <c r="CA73" s="8">
        <f t="shared" si="119"/>
        <v>10.270694270833332</v>
      </c>
      <c r="CB73" s="8">
        <f t="shared" si="146"/>
        <v>11.581927083333325</v>
      </c>
      <c r="CC73" s="8">
        <f t="shared" si="147"/>
        <v>11.112500000000001</v>
      </c>
      <c r="CD73" s="8">
        <f t="shared" si="148"/>
        <v>12</v>
      </c>
      <c r="CE73" s="8">
        <f t="shared" si="149"/>
        <v>0.88749999999999929</v>
      </c>
      <c r="CF73" s="8">
        <f t="shared" si="150"/>
        <v>12.913177083333323</v>
      </c>
      <c r="CG73" s="8">
        <f t="shared" si="151"/>
        <v>10.250677083333326</v>
      </c>
      <c r="CH73" s="8">
        <f t="shared" si="120"/>
        <v>12.12</v>
      </c>
      <c r="CI73" s="8">
        <f t="shared" si="121"/>
        <v>11.581927083333325</v>
      </c>
      <c r="CJ73" s="8">
        <f t="shared" si="152"/>
        <v>106.73713541666682</v>
      </c>
      <c r="CK73" s="8">
        <f t="shared" si="153"/>
        <v>102.13</v>
      </c>
      <c r="CL73" s="8">
        <f t="shared" si="154"/>
        <v>111.38</v>
      </c>
      <c r="CM73" s="8">
        <f t="shared" si="155"/>
        <v>9.25</v>
      </c>
      <c r="CN73" s="8">
        <f t="shared" si="156"/>
        <v>120.61213541666682</v>
      </c>
      <c r="CO73" s="8">
        <f t="shared" si="157"/>
        <v>92.862135416666817</v>
      </c>
      <c r="CP73" s="8">
        <f t="shared" si="122"/>
        <v>106.5</v>
      </c>
      <c r="CQ73" s="8">
        <f t="shared" si="123"/>
        <v>106.73713541666682</v>
      </c>
      <c r="CR73" s="8">
        <f t="shared" si="158"/>
        <v>148.79313372916658</v>
      </c>
      <c r="CS73" s="8">
        <f t="shared" si="159"/>
        <v>137.433538</v>
      </c>
      <c r="CT73" s="8">
        <f t="shared" si="160"/>
        <v>161.194726</v>
      </c>
      <c r="CU73" s="8">
        <f t="shared" si="161"/>
        <v>23.761188000000004</v>
      </c>
      <c r="CV73" s="8">
        <f t="shared" si="162"/>
        <v>184.43491572916659</v>
      </c>
      <c r="CW73" s="8">
        <f t="shared" si="163"/>
        <v>113.15135172916658</v>
      </c>
      <c r="CX73" s="5">
        <f t="shared" si="124"/>
        <v>147.480707</v>
      </c>
      <c r="CY73" s="8">
        <f t="shared" si="125"/>
        <v>148.79313372916658</v>
      </c>
    </row>
    <row r="74" spans="1:103" x14ac:dyDescent="0.25">
      <c r="A74" t="s">
        <v>26</v>
      </c>
      <c r="B74" s="2">
        <v>44271</v>
      </c>
      <c r="C74">
        <v>2021</v>
      </c>
      <c r="D74">
        <v>3</v>
      </c>
      <c r="E74">
        <v>16</v>
      </c>
      <c r="F74" s="3">
        <v>-31</v>
      </c>
      <c r="G74" s="3" t="s">
        <v>75</v>
      </c>
      <c r="H74" s="3">
        <v>2</v>
      </c>
      <c r="I74" s="3">
        <v>3</v>
      </c>
      <c r="J74" s="3" t="s">
        <v>215</v>
      </c>
      <c r="K74" s="3" t="s">
        <v>52</v>
      </c>
      <c r="L74" s="3" t="s">
        <v>36</v>
      </c>
      <c r="M74" s="3" t="s">
        <v>57</v>
      </c>
      <c r="N74" s="4">
        <v>20.11</v>
      </c>
      <c r="O74" s="4">
        <v>2.0110000000000001</v>
      </c>
      <c r="P74" s="4">
        <v>5.2</v>
      </c>
      <c r="Q74" s="4">
        <v>15.68</v>
      </c>
      <c r="R74" s="4">
        <v>12.14</v>
      </c>
      <c r="S74" s="4">
        <v>77.42</v>
      </c>
      <c r="T74" s="4">
        <v>0.99</v>
      </c>
      <c r="U74" s="4">
        <v>10.2591</v>
      </c>
      <c r="V74" s="4">
        <v>0.84</v>
      </c>
      <c r="W74" s="4">
        <v>12.12</v>
      </c>
      <c r="X74" s="4">
        <v>-10.19</v>
      </c>
      <c r="Y74" s="4">
        <v>106.5</v>
      </c>
      <c r="Z74" s="5">
        <f t="shared" si="99"/>
        <v>147.480707</v>
      </c>
      <c r="AN74" s="9">
        <f t="shared" si="126"/>
        <v>15.627708333333311</v>
      </c>
      <c r="AO74" s="9">
        <f t="shared" si="127"/>
        <v>15.0425</v>
      </c>
      <c r="AP74" s="9">
        <f t="shared" si="128"/>
        <v>16.1875</v>
      </c>
      <c r="AQ74" s="9">
        <f t="shared" si="129"/>
        <v>1.1449999999999996</v>
      </c>
      <c r="AR74" s="9">
        <f t="shared" si="130"/>
        <v>17.345208333333311</v>
      </c>
      <c r="AS74" s="9">
        <f t="shared" si="131"/>
        <v>13.910208333333312</v>
      </c>
      <c r="AT74" s="9">
        <f t="shared" si="101"/>
        <v>15.68</v>
      </c>
      <c r="AU74" s="9">
        <f t="shared" si="132"/>
        <v>15.627708333333311</v>
      </c>
      <c r="AV74" s="9">
        <f t="shared" si="102"/>
        <v>12.046041666666655</v>
      </c>
      <c r="AW74" s="9">
        <f t="shared" si="103"/>
        <v>11.4025</v>
      </c>
      <c r="AX74" s="9">
        <f t="shared" si="104"/>
        <v>12.717500000000001</v>
      </c>
      <c r="AY74" s="9">
        <f t="shared" si="105"/>
        <v>1.3150000000000013</v>
      </c>
      <c r="AZ74" s="9">
        <f t="shared" si="106"/>
        <v>14.018541666666657</v>
      </c>
      <c r="BA74" s="9">
        <f t="shared" si="107"/>
        <v>10.073541666666653</v>
      </c>
      <c r="BB74" s="9">
        <f t="shared" si="108"/>
        <v>12.14</v>
      </c>
      <c r="BC74" s="9">
        <f t="shared" si="109"/>
        <v>12.046041666666655</v>
      </c>
      <c r="BD74" s="8">
        <f t="shared" si="110"/>
        <v>76.992239583333429</v>
      </c>
      <c r="BE74" s="8">
        <f t="shared" si="111"/>
        <v>75.632499999999993</v>
      </c>
      <c r="BF74" s="8">
        <f t="shared" si="112"/>
        <v>78.25833333333334</v>
      </c>
      <c r="BG74" s="8">
        <f t="shared" si="113"/>
        <v>2.6258333333333468</v>
      </c>
      <c r="BH74" s="8">
        <f t="shared" si="114"/>
        <v>80.930989583333456</v>
      </c>
      <c r="BI74" s="8">
        <f t="shared" si="115"/>
        <v>73.053489583333402</v>
      </c>
      <c r="BJ74" s="8">
        <f t="shared" si="100"/>
        <v>77.42</v>
      </c>
      <c r="BK74" s="8">
        <f t="shared" si="116"/>
        <v>76.992239583333429</v>
      </c>
      <c r="BL74" s="8">
        <f t="shared" si="133"/>
        <v>0.99994791666666749</v>
      </c>
      <c r="BM74" s="8">
        <f t="shared" si="134"/>
        <v>0.95750000000000002</v>
      </c>
      <c r="BN74" s="8">
        <f t="shared" si="135"/>
        <v>1.0475000000000001</v>
      </c>
      <c r="BO74" s="8">
        <f t="shared" si="136"/>
        <v>9.000000000000008E-2</v>
      </c>
      <c r="BP74" s="8">
        <f t="shared" si="137"/>
        <v>1.1349479166666676</v>
      </c>
      <c r="BQ74" s="8">
        <f t="shared" si="138"/>
        <v>0.86494791666666737</v>
      </c>
      <c r="BR74" s="8">
        <f t="shared" si="117"/>
        <v>0.99</v>
      </c>
      <c r="BS74" s="8">
        <f t="shared" si="139"/>
        <v>0.99994791666666749</v>
      </c>
      <c r="BT74" s="8">
        <f t="shared" si="140"/>
        <v>10.270694270833332</v>
      </c>
      <c r="BU74" s="8">
        <f t="shared" si="141"/>
        <v>9.7436749999999996</v>
      </c>
      <c r="BV74" s="8">
        <f t="shared" si="142"/>
        <v>10.784650000000001</v>
      </c>
      <c r="BW74" s="8">
        <f t="shared" si="143"/>
        <v>1.0409750000000013</v>
      </c>
      <c r="BX74" s="8">
        <f t="shared" si="144"/>
        <v>11.832156770833333</v>
      </c>
      <c r="BY74" s="8">
        <f t="shared" si="145"/>
        <v>8.7092317708333304</v>
      </c>
      <c r="BZ74" s="8">
        <f t="shared" si="118"/>
        <v>10.2591</v>
      </c>
      <c r="CA74" s="8">
        <f t="shared" si="119"/>
        <v>10.270694270833332</v>
      </c>
      <c r="CB74" s="8">
        <f t="shared" si="146"/>
        <v>11.581927083333325</v>
      </c>
      <c r="CC74" s="8">
        <f t="shared" si="147"/>
        <v>11.112500000000001</v>
      </c>
      <c r="CD74" s="8">
        <f t="shared" si="148"/>
        <v>12</v>
      </c>
      <c r="CE74" s="8">
        <f t="shared" si="149"/>
        <v>0.88749999999999929</v>
      </c>
      <c r="CF74" s="8">
        <f t="shared" si="150"/>
        <v>12.913177083333323</v>
      </c>
      <c r="CG74" s="8">
        <f t="shared" si="151"/>
        <v>10.250677083333326</v>
      </c>
      <c r="CH74" s="8">
        <f t="shared" si="120"/>
        <v>12.12</v>
      </c>
      <c r="CI74" s="8">
        <f t="shared" si="121"/>
        <v>11.581927083333325</v>
      </c>
      <c r="CJ74" s="8">
        <f t="shared" si="152"/>
        <v>106.73713541666682</v>
      </c>
      <c r="CK74" s="8">
        <f t="shared" si="153"/>
        <v>102.13</v>
      </c>
      <c r="CL74" s="8">
        <f t="shared" si="154"/>
        <v>111.38</v>
      </c>
      <c r="CM74" s="8">
        <f t="shared" si="155"/>
        <v>9.25</v>
      </c>
      <c r="CN74" s="8">
        <f t="shared" si="156"/>
        <v>120.61213541666682</v>
      </c>
      <c r="CO74" s="8">
        <f t="shared" si="157"/>
        <v>92.862135416666817</v>
      </c>
      <c r="CP74" s="8">
        <f t="shared" si="122"/>
        <v>106.5</v>
      </c>
      <c r="CQ74" s="8">
        <f t="shared" si="123"/>
        <v>106.73713541666682</v>
      </c>
      <c r="CR74" s="8">
        <f t="shared" si="158"/>
        <v>148.79313372916658</v>
      </c>
      <c r="CS74" s="8">
        <f t="shared" si="159"/>
        <v>137.433538</v>
      </c>
      <c r="CT74" s="8">
        <f t="shared" si="160"/>
        <v>161.194726</v>
      </c>
      <c r="CU74" s="8">
        <f t="shared" si="161"/>
        <v>23.761188000000004</v>
      </c>
      <c r="CV74" s="8">
        <f t="shared" si="162"/>
        <v>184.43491572916659</v>
      </c>
      <c r="CW74" s="8">
        <f t="shared" si="163"/>
        <v>113.15135172916658</v>
      </c>
      <c r="CX74" s="5">
        <f t="shared" si="124"/>
        <v>147.480707</v>
      </c>
      <c r="CY74" s="8">
        <f t="shared" si="125"/>
        <v>148.79313372916658</v>
      </c>
    </row>
    <row r="75" spans="1:103" x14ac:dyDescent="0.25">
      <c r="A75" t="s">
        <v>26</v>
      </c>
      <c r="B75" s="2">
        <v>44271</v>
      </c>
      <c r="C75">
        <v>2021</v>
      </c>
      <c r="D75">
        <v>3</v>
      </c>
      <c r="E75">
        <v>16</v>
      </c>
      <c r="F75" s="3">
        <v>-31</v>
      </c>
      <c r="G75" s="3" t="s">
        <v>80</v>
      </c>
      <c r="H75" s="3">
        <v>3</v>
      </c>
      <c r="I75" s="3">
        <v>1</v>
      </c>
      <c r="J75" s="3" t="s">
        <v>83</v>
      </c>
      <c r="K75" s="3" t="s">
        <v>36</v>
      </c>
      <c r="L75" s="3" t="s">
        <v>33</v>
      </c>
      <c r="M75" s="3" t="s">
        <v>45</v>
      </c>
      <c r="N75" s="4">
        <v>20.56</v>
      </c>
      <c r="O75" s="4">
        <v>2.056</v>
      </c>
      <c r="P75" s="4">
        <v>5.2</v>
      </c>
      <c r="Q75" s="4">
        <v>15.81</v>
      </c>
      <c r="R75" s="4">
        <v>12.25</v>
      </c>
      <c r="S75" s="4">
        <v>77.48</v>
      </c>
      <c r="T75" s="4">
        <v>0.98</v>
      </c>
      <c r="U75" s="4">
        <v>10.37</v>
      </c>
      <c r="V75" s="4">
        <v>0.83</v>
      </c>
      <c r="W75" s="4">
        <v>12.02</v>
      </c>
      <c r="X75" s="4">
        <v>-9.3699999999999992</v>
      </c>
      <c r="Y75" s="4">
        <v>107.47</v>
      </c>
      <c r="Z75" s="5">
        <f t="shared" si="99"/>
        <v>150.78087200000002</v>
      </c>
      <c r="AN75" s="9">
        <f t="shared" si="126"/>
        <v>15.627708333333311</v>
      </c>
      <c r="AO75" s="9">
        <f t="shared" si="127"/>
        <v>15.0425</v>
      </c>
      <c r="AP75" s="9">
        <f t="shared" si="128"/>
        <v>16.1875</v>
      </c>
      <c r="AQ75" s="9">
        <f t="shared" si="129"/>
        <v>1.1449999999999996</v>
      </c>
      <c r="AR75" s="9">
        <f t="shared" si="130"/>
        <v>17.345208333333311</v>
      </c>
      <c r="AS75" s="9">
        <f t="shared" si="131"/>
        <v>13.910208333333312</v>
      </c>
      <c r="AT75" s="9">
        <f t="shared" si="101"/>
        <v>15.81</v>
      </c>
      <c r="AU75" s="9">
        <f t="shared" si="132"/>
        <v>15.627708333333311</v>
      </c>
      <c r="AV75" s="9">
        <f t="shared" si="102"/>
        <v>12.046041666666655</v>
      </c>
      <c r="AW75" s="9">
        <f t="shared" si="103"/>
        <v>11.4025</v>
      </c>
      <c r="AX75" s="9">
        <f t="shared" si="104"/>
        <v>12.717500000000001</v>
      </c>
      <c r="AY75" s="9">
        <f t="shared" si="105"/>
        <v>1.3150000000000013</v>
      </c>
      <c r="AZ75" s="9">
        <f t="shared" si="106"/>
        <v>14.018541666666657</v>
      </c>
      <c r="BA75" s="9">
        <f t="shared" si="107"/>
        <v>10.073541666666653</v>
      </c>
      <c r="BB75" s="9">
        <f t="shared" si="108"/>
        <v>12.25</v>
      </c>
      <c r="BC75" s="9">
        <f t="shared" si="109"/>
        <v>12.046041666666655</v>
      </c>
      <c r="BD75" s="8">
        <f t="shared" si="110"/>
        <v>76.992239583333429</v>
      </c>
      <c r="BE75" s="8">
        <f t="shared" si="111"/>
        <v>75.632499999999993</v>
      </c>
      <c r="BF75" s="8">
        <f t="shared" si="112"/>
        <v>78.25833333333334</v>
      </c>
      <c r="BG75" s="8">
        <f t="shared" si="113"/>
        <v>2.6258333333333468</v>
      </c>
      <c r="BH75" s="8">
        <f t="shared" si="114"/>
        <v>80.930989583333456</v>
      </c>
      <c r="BI75" s="8">
        <f t="shared" si="115"/>
        <v>73.053489583333402</v>
      </c>
      <c r="BJ75" s="8">
        <f t="shared" si="100"/>
        <v>77.48</v>
      </c>
      <c r="BK75" s="8">
        <f t="shared" si="116"/>
        <v>76.992239583333429</v>
      </c>
      <c r="BL75" s="8">
        <f t="shared" si="133"/>
        <v>0.99994791666666749</v>
      </c>
      <c r="BM75" s="8">
        <f t="shared" si="134"/>
        <v>0.95750000000000002</v>
      </c>
      <c r="BN75" s="8">
        <f t="shared" si="135"/>
        <v>1.0475000000000001</v>
      </c>
      <c r="BO75" s="8">
        <f t="shared" si="136"/>
        <v>9.000000000000008E-2</v>
      </c>
      <c r="BP75" s="8">
        <f t="shared" si="137"/>
        <v>1.1349479166666676</v>
      </c>
      <c r="BQ75" s="8">
        <f t="shared" si="138"/>
        <v>0.86494791666666737</v>
      </c>
      <c r="BR75" s="8">
        <f t="shared" si="117"/>
        <v>0.98</v>
      </c>
      <c r="BS75" s="8">
        <f t="shared" si="139"/>
        <v>0.99994791666666749</v>
      </c>
      <c r="BT75" s="8">
        <f t="shared" si="140"/>
        <v>10.270694270833332</v>
      </c>
      <c r="BU75" s="8">
        <f t="shared" si="141"/>
        <v>9.7436749999999996</v>
      </c>
      <c r="BV75" s="8">
        <f t="shared" si="142"/>
        <v>10.784650000000001</v>
      </c>
      <c r="BW75" s="8">
        <f t="shared" si="143"/>
        <v>1.0409750000000013</v>
      </c>
      <c r="BX75" s="8">
        <f t="shared" si="144"/>
        <v>11.832156770833333</v>
      </c>
      <c r="BY75" s="8">
        <f t="shared" si="145"/>
        <v>8.7092317708333304</v>
      </c>
      <c r="BZ75" s="8">
        <f t="shared" si="118"/>
        <v>10.37</v>
      </c>
      <c r="CA75" s="8">
        <f t="shared" si="119"/>
        <v>10.270694270833332</v>
      </c>
      <c r="CB75" s="8">
        <f t="shared" si="146"/>
        <v>11.581927083333325</v>
      </c>
      <c r="CC75" s="8">
        <f t="shared" si="147"/>
        <v>11.112500000000001</v>
      </c>
      <c r="CD75" s="8">
        <f t="shared" si="148"/>
        <v>12</v>
      </c>
      <c r="CE75" s="8">
        <f t="shared" si="149"/>
        <v>0.88749999999999929</v>
      </c>
      <c r="CF75" s="8">
        <f t="shared" si="150"/>
        <v>12.913177083333323</v>
      </c>
      <c r="CG75" s="8">
        <f t="shared" si="151"/>
        <v>10.250677083333326</v>
      </c>
      <c r="CH75" s="8">
        <f t="shared" si="120"/>
        <v>12.02</v>
      </c>
      <c r="CI75" s="8">
        <f t="shared" si="121"/>
        <v>11.581927083333325</v>
      </c>
      <c r="CJ75" s="8">
        <f t="shared" si="152"/>
        <v>106.73713541666682</v>
      </c>
      <c r="CK75" s="8">
        <f t="shared" si="153"/>
        <v>102.13</v>
      </c>
      <c r="CL75" s="8">
        <f t="shared" si="154"/>
        <v>111.38</v>
      </c>
      <c r="CM75" s="8">
        <f t="shared" si="155"/>
        <v>9.25</v>
      </c>
      <c r="CN75" s="8">
        <f t="shared" si="156"/>
        <v>120.61213541666682</v>
      </c>
      <c r="CO75" s="8">
        <f t="shared" si="157"/>
        <v>92.862135416666817</v>
      </c>
      <c r="CP75" s="8">
        <f t="shared" si="122"/>
        <v>107.47</v>
      </c>
      <c r="CQ75" s="8">
        <f t="shared" si="123"/>
        <v>106.73713541666682</v>
      </c>
      <c r="CR75" s="8">
        <f t="shared" si="158"/>
        <v>148.79313372916658</v>
      </c>
      <c r="CS75" s="8">
        <f t="shared" si="159"/>
        <v>137.433538</v>
      </c>
      <c r="CT75" s="8">
        <f t="shared" si="160"/>
        <v>161.194726</v>
      </c>
      <c r="CU75" s="8">
        <f t="shared" si="161"/>
        <v>23.761188000000004</v>
      </c>
      <c r="CV75" s="8">
        <f t="shared" si="162"/>
        <v>184.43491572916659</v>
      </c>
      <c r="CW75" s="8">
        <f t="shared" si="163"/>
        <v>113.15135172916658</v>
      </c>
      <c r="CX75" s="5">
        <f t="shared" si="124"/>
        <v>150.78087200000002</v>
      </c>
      <c r="CY75" s="8">
        <f t="shared" si="125"/>
        <v>148.79313372916658</v>
      </c>
    </row>
    <row r="76" spans="1:103" x14ac:dyDescent="0.25">
      <c r="A76" t="s">
        <v>26</v>
      </c>
      <c r="B76" s="2">
        <v>44271</v>
      </c>
      <c r="C76">
        <v>2021</v>
      </c>
      <c r="D76">
        <v>3</v>
      </c>
      <c r="E76">
        <v>16</v>
      </c>
      <c r="F76" s="3">
        <v>-31</v>
      </c>
      <c r="G76" s="3" t="s">
        <v>80</v>
      </c>
      <c r="H76" s="3">
        <v>3</v>
      </c>
      <c r="I76" s="3">
        <v>2</v>
      </c>
      <c r="J76" s="3" t="s">
        <v>156</v>
      </c>
      <c r="K76" s="3" t="s">
        <v>36</v>
      </c>
      <c r="L76" s="3" t="s">
        <v>33</v>
      </c>
      <c r="M76" s="3" t="s">
        <v>45</v>
      </c>
      <c r="N76" s="4">
        <v>20.56</v>
      </c>
      <c r="O76" s="4">
        <v>2.056</v>
      </c>
      <c r="P76" s="4">
        <v>5.2</v>
      </c>
      <c r="Q76" s="4">
        <v>15.81</v>
      </c>
      <c r="R76" s="4">
        <v>12.25</v>
      </c>
      <c r="S76" s="4">
        <v>77.48</v>
      </c>
      <c r="T76" s="4">
        <v>0.98</v>
      </c>
      <c r="U76" s="4">
        <v>10.37</v>
      </c>
      <c r="V76" s="4">
        <v>0.83</v>
      </c>
      <c r="W76" s="4">
        <v>12.02</v>
      </c>
      <c r="X76" s="4">
        <v>-9.3699999999999992</v>
      </c>
      <c r="Y76" s="4">
        <v>107.47</v>
      </c>
      <c r="Z76" s="5">
        <f t="shared" si="99"/>
        <v>150.78087200000002</v>
      </c>
      <c r="AN76" s="9">
        <f t="shared" si="126"/>
        <v>15.627708333333311</v>
      </c>
      <c r="AO76" s="9">
        <f t="shared" si="127"/>
        <v>15.0425</v>
      </c>
      <c r="AP76" s="9">
        <f t="shared" si="128"/>
        <v>16.1875</v>
      </c>
      <c r="AQ76" s="9">
        <f t="shared" si="129"/>
        <v>1.1449999999999996</v>
      </c>
      <c r="AR76" s="9">
        <f t="shared" si="130"/>
        <v>17.345208333333311</v>
      </c>
      <c r="AS76" s="9">
        <f t="shared" si="131"/>
        <v>13.910208333333312</v>
      </c>
      <c r="AT76" s="9">
        <f t="shared" si="101"/>
        <v>15.81</v>
      </c>
      <c r="AU76" s="9">
        <f t="shared" si="132"/>
        <v>15.627708333333311</v>
      </c>
      <c r="AV76" s="9">
        <f t="shared" si="102"/>
        <v>12.046041666666655</v>
      </c>
      <c r="AW76" s="9">
        <f t="shared" si="103"/>
        <v>11.4025</v>
      </c>
      <c r="AX76" s="9">
        <f t="shared" si="104"/>
        <v>12.717500000000001</v>
      </c>
      <c r="AY76" s="9">
        <f t="shared" si="105"/>
        <v>1.3150000000000013</v>
      </c>
      <c r="AZ76" s="9">
        <f t="shared" si="106"/>
        <v>14.018541666666657</v>
      </c>
      <c r="BA76" s="9">
        <f t="shared" si="107"/>
        <v>10.073541666666653</v>
      </c>
      <c r="BB76" s="9">
        <f t="shared" si="108"/>
        <v>12.25</v>
      </c>
      <c r="BC76" s="9">
        <f t="shared" si="109"/>
        <v>12.046041666666655</v>
      </c>
      <c r="BD76" s="8">
        <f t="shared" si="110"/>
        <v>76.992239583333429</v>
      </c>
      <c r="BE76" s="8">
        <f t="shared" si="111"/>
        <v>75.632499999999993</v>
      </c>
      <c r="BF76" s="8">
        <f t="shared" si="112"/>
        <v>78.25833333333334</v>
      </c>
      <c r="BG76" s="8">
        <f t="shared" si="113"/>
        <v>2.6258333333333468</v>
      </c>
      <c r="BH76" s="8">
        <f t="shared" si="114"/>
        <v>80.930989583333456</v>
      </c>
      <c r="BI76" s="8">
        <f t="shared" si="115"/>
        <v>73.053489583333402</v>
      </c>
      <c r="BJ76" s="8">
        <f t="shared" si="100"/>
        <v>77.48</v>
      </c>
      <c r="BK76" s="8">
        <f t="shared" si="116"/>
        <v>76.992239583333429</v>
      </c>
      <c r="BL76" s="8">
        <f t="shared" si="133"/>
        <v>0.99994791666666749</v>
      </c>
      <c r="BM76" s="8">
        <f t="shared" si="134"/>
        <v>0.95750000000000002</v>
      </c>
      <c r="BN76" s="8">
        <f t="shared" si="135"/>
        <v>1.0475000000000001</v>
      </c>
      <c r="BO76" s="8">
        <f t="shared" si="136"/>
        <v>9.000000000000008E-2</v>
      </c>
      <c r="BP76" s="8">
        <f t="shared" si="137"/>
        <v>1.1349479166666676</v>
      </c>
      <c r="BQ76" s="8">
        <f t="shared" si="138"/>
        <v>0.86494791666666737</v>
      </c>
      <c r="BR76" s="8">
        <f t="shared" si="117"/>
        <v>0.98</v>
      </c>
      <c r="BS76" s="8">
        <f t="shared" si="139"/>
        <v>0.99994791666666749</v>
      </c>
      <c r="BT76" s="8">
        <f t="shared" si="140"/>
        <v>10.270694270833332</v>
      </c>
      <c r="BU76" s="8">
        <f t="shared" si="141"/>
        <v>9.7436749999999996</v>
      </c>
      <c r="BV76" s="8">
        <f t="shared" si="142"/>
        <v>10.784650000000001</v>
      </c>
      <c r="BW76" s="8">
        <f t="shared" si="143"/>
        <v>1.0409750000000013</v>
      </c>
      <c r="BX76" s="8">
        <f t="shared" si="144"/>
        <v>11.832156770833333</v>
      </c>
      <c r="BY76" s="8">
        <f t="shared" si="145"/>
        <v>8.7092317708333304</v>
      </c>
      <c r="BZ76" s="8">
        <f t="shared" si="118"/>
        <v>10.37</v>
      </c>
      <c r="CA76" s="8">
        <f t="shared" si="119"/>
        <v>10.270694270833332</v>
      </c>
      <c r="CB76" s="8">
        <f t="shared" si="146"/>
        <v>11.581927083333325</v>
      </c>
      <c r="CC76" s="8">
        <f t="shared" si="147"/>
        <v>11.112500000000001</v>
      </c>
      <c r="CD76" s="8">
        <f t="shared" si="148"/>
        <v>12</v>
      </c>
      <c r="CE76" s="8">
        <f t="shared" si="149"/>
        <v>0.88749999999999929</v>
      </c>
      <c r="CF76" s="8">
        <f t="shared" si="150"/>
        <v>12.913177083333323</v>
      </c>
      <c r="CG76" s="8">
        <f t="shared" si="151"/>
        <v>10.250677083333326</v>
      </c>
      <c r="CH76" s="8">
        <f t="shared" si="120"/>
        <v>12.02</v>
      </c>
      <c r="CI76" s="8">
        <f t="shared" si="121"/>
        <v>11.581927083333325</v>
      </c>
      <c r="CJ76" s="8">
        <f t="shared" si="152"/>
        <v>106.73713541666682</v>
      </c>
      <c r="CK76" s="8">
        <f t="shared" si="153"/>
        <v>102.13</v>
      </c>
      <c r="CL76" s="8">
        <f t="shared" si="154"/>
        <v>111.38</v>
      </c>
      <c r="CM76" s="8">
        <f t="shared" si="155"/>
        <v>9.25</v>
      </c>
      <c r="CN76" s="8">
        <f t="shared" si="156"/>
        <v>120.61213541666682</v>
      </c>
      <c r="CO76" s="8">
        <f t="shared" si="157"/>
        <v>92.862135416666817</v>
      </c>
      <c r="CP76" s="8">
        <f t="shared" si="122"/>
        <v>107.47</v>
      </c>
      <c r="CQ76" s="8">
        <f t="shared" si="123"/>
        <v>106.73713541666682</v>
      </c>
      <c r="CR76" s="8">
        <f t="shared" si="158"/>
        <v>148.79313372916658</v>
      </c>
      <c r="CS76" s="8">
        <f t="shared" si="159"/>
        <v>137.433538</v>
      </c>
      <c r="CT76" s="8">
        <f t="shared" si="160"/>
        <v>161.194726</v>
      </c>
      <c r="CU76" s="8">
        <f t="shared" si="161"/>
        <v>23.761188000000004</v>
      </c>
      <c r="CV76" s="8">
        <f t="shared" si="162"/>
        <v>184.43491572916659</v>
      </c>
      <c r="CW76" s="8">
        <f t="shared" si="163"/>
        <v>113.15135172916658</v>
      </c>
      <c r="CX76" s="5">
        <f t="shared" si="124"/>
        <v>150.78087200000002</v>
      </c>
      <c r="CY76" s="8">
        <f t="shared" si="125"/>
        <v>148.79313372916658</v>
      </c>
    </row>
    <row r="77" spans="1:103" x14ac:dyDescent="0.25">
      <c r="A77" t="s">
        <v>26</v>
      </c>
      <c r="B77" s="2">
        <v>44271</v>
      </c>
      <c r="C77">
        <v>2021</v>
      </c>
      <c r="D77">
        <v>3</v>
      </c>
      <c r="E77">
        <v>16</v>
      </c>
      <c r="F77" s="3">
        <v>-31</v>
      </c>
      <c r="G77" s="3" t="s">
        <v>80</v>
      </c>
      <c r="H77" s="3">
        <v>3</v>
      </c>
      <c r="I77" s="3">
        <v>3</v>
      </c>
      <c r="J77" s="3" t="s">
        <v>220</v>
      </c>
      <c r="K77" s="3" t="s">
        <v>36</v>
      </c>
      <c r="L77" s="3" t="s">
        <v>33</v>
      </c>
      <c r="M77" s="3" t="s">
        <v>45</v>
      </c>
      <c r="N77" s="4">
        <v>20.56</v>
      </c>
      <c r="O77" s="4">
        <v>2.056</v>
      </c>
      <c r="P77" s="4">
        <v>5.2</v>
      </c>
      <c r="Q77" s="4">
        <v>15.81</v>
      </c>
      <c r="R77" s="4">
        <v>12.25</v>
      </c>
      <c r="S77" s="4">
        <v>77.48</v>
      </c>
      <c r="T77" s="4">
        <v>0.98</v>
      </c>
      <c r="U77" s="4">
        <v>10.37</v>
      </c>
      <c r="V77" s="4">
        <v>0.83</v>
      </c>
      <c r="W77" s="4">
        <v>12.02</v>
      </c>
      <c r="X77" s="4">
        <v>-9.3699999999999992</v>
      </c>
      <c r="Y77" s="4">
        <v>107.47</v>
      </c>
      <c r="Z77" s="5">
        <f t="shared" si="99"/>
        <v>150.78087200000002</v>
      </c>
      <c r="AN77" s="9">
        <f t="shared" si="126"/>
        <v>15.627708333333311</v>
      </c>
      <c r="AO77" s="9">
        <f t="shared" si="127"/>
        <v>15.0425</v>
      </c>
      <c r="AP77" s="9">
        <f t="shared" si="128"/>
        <v>16.1875</v>
      </c>
      <c r="AQ77" s="9">
        <f t="shared" si="129"/>
        <v>1.1449999999999996</v>
      </c>
      <c r="AR77" s="9">
        <f t="shared" si="130"/>
        <v>17.345208333333311</v>
      </c>
      <c r="AS77" s="9">
        <f t="shared" si="131"/>
        <v>13.910208333333312</v>
      </c>
      <c r="AT77" s="9">
        <f t="shared" si="101"/>
        <v>15.81</v>
      </c>
      <c r="AU77" s="9">
        <f t="shared" si="132"/>
        <v>15.627708333333311</v>
      </c>
      <c r="AV77" s="9">
        <f t="shared" si="102"/>
        <v>12.046041666666655</v>
      </c>
      <c r="AW77" s="9">
        <f t="shared" si="103"/>
        <v>11.4025</v>
      </c>
      <c r="AX77" s="9">
        <f t="shared" si="104"/>
        <v>12.717500000000001</v>
      </c>
      <c r="AY77" s="9">
        <f t="shared" si="105"/>
        <v>1.3150000000000013</v>
      </c>
      <c r="AZ77" s="9">
        <f t="shared" si="106"/>
        <v>14.018541666666657</v>
      </c>
      <c r="BA77" s="9">
        <f t="shared" si="107"/>
        <v>10.073541666666653</v>
      </c>
      <c r="BB77" s="9">
        <f t="shared" si="108"/>
        <v>12.25</v>
      </c>
      <c r="BC77" s="9">
        <f t="shared" si="109"/>
        <v>12.046041666666655</v>
      </c>
      <c r="BD77" s="8">
        <f t="shared" si="110"/>
        <v>76.992239583333429</v>
      </c>
      <c r="BE77" s="8">
        <f t="shared" si="111"/>
        <v>75.632499999999993</v>
      </c>
      <c r="BF77" s="8">
        <f t="shared" si="112"/>
        <v>78.25833333333334</v>
      </c>
      <c r="BG77" s="8">
        <f t="shared" si="113"/>
        <v>2.6258333333333468</v>
      </c>
      <c r="BH77" s="8">
        <f t="shared" si="114"/>
        <v>80.930989583333456</v>
      </c>
      <c r="BI77" s="8">
        <f t="shared" si="115"/>
        <v>73.053489583333402</v>
      </c>
      <c r="BJ77" s="8">
        <f t="shared" si="100"/>
        <v>77.48</v>
      </c>
      <c r="BK77" s="8">
        <f t="shared" si="116"/>
        <v>76.992239583333429</v>
      </c>
      <c r="BL77" s="8">
        <f t="shared" si="133"/>
        <v>0.99994791666666749</v>
      </c>
      <c r="BM77" s="8">
        <f t="shared" si="134"/>
        <v>0.95750000000000002</v>
      </c>
      <c r="BN77" s="8">
        <f t="shared" si="135"/>
        <v>1.0475000000000001</v>
      </c>
      <c r="BO77" s="8">
        <f t="shared" si="136"/>
        <v>9.000000000000008E-2</v>
      </c>
      <c r="BP77" s="8">
        <f t="shared" si="137"/>
        <v>1.1349479166666676</v>
      </c>
      <c r="BQ77" s="8">
        <f t="shared" si="138"/>
        <v>0.86494791666666737</v>
      </c>
      <c r="BR77" s="8">
        <f t="shared" si="117"/>
        <v>0.98</v>
      </c>
      <c r="BS77" s="8">
        <f t="shared" si="139"/>
        <v>0.99994791666666749</v>
      </c>
      <c r="BT77" s="8">
        <f t="shared" si="140"/>
        <v>10.270694270833332</v>
      </c>
      <c r="BU77" s="8">
        <f t="shared" si="141"/>
        <v>9.7436749999999996</v>
      </c>
      <c r="BV77" s="8">
        <f t="shared" si="142"/>
        <v>10.784650000000001</v>
      </c>
      <c r="BW77" s="8">
        <f t="shared" si="143"/>
        <v>1.0409750000000013</v>
      </c>
      <c r="BX77" s="8">
        <f t="shared" si="144"/>
        <v>11.832156770833333</v>
      </c>
      <c r="BY77" s="8">
        <f t="shared" si="145"/>
        <v>8.7092317708333304</v>
      </c>
      <c r="BZ77" s="8">
        <f t="shared" si="118"/>
        <v>10.37</v>
      </c>
      <c r="CA77" s="8">
        <f t="shared" si="119"/>
        <v>10.270694270833332</v>
      </c>
      <c r="CB77" s="8">
        <f t="shared" si="146"/>
        <v>11.581927083333325</v>
      </c>
      <c r="CC77" s="8">
        <f t="shared" si="147"/>
        <v>11.112500000000001</v>
      </c>
      <c r="CD77" s="8">
        <f t="shared" si="148"/>
        <v>12</v>
      </c>
      <c r="CE77" s="8">
        <f t="shared" si="149"/>
        <v>0.88749999999999929</v>
      </c>
      <c r="CF77" s="8">
        <f t="shared" si="150"/>
        <v>12.913177083333323</v>
      </c>
      <c r="CG77" s="8">
        <f t="shared" si="151"/>
        <v>10.250677083333326</v>
      </c>
      <c r="CH77" s="8">
        <f t="shared" si="120"/>
        <v>12.02</v>
      </c>
      <c r="CI77" s="8">
        <f t="shared" si="121"/>
        <v>11.581927083333325</v>
      </c>
      <c r="CJ77" s="8">
        <f t="shared" si="152"/>
        <v>106.73713541666682</v>
      </c>
      <c r="CK77" s="8">
        <f t="shared" si="153"/>
        <v>102.13</v>
      </c>
      <c r="CL77" s="8">
        <f t="shared" si="154"/>
        <v>111.38</v>
      </c>
      <c r="CM77" s="8">
        <f t="shared" si="155"/>
        <v>9.25</v>
      </c>
      <c r="CN77" s="8">
        <f t="shared" si="156"/>
        <v>120.61213541666682</v>
      </c>
      <c r="CO77" s="8">
        <f t="shared" si="157"/>
        <v>92.862135416666817</v>
      </c>
      <c r="CP77" s="8">
        <f t="shared" si="122"/>
        <v>107.47</v>
      </c>
      <c r="CQ77" s="8">
        <f t="shared" si="123"/>
        <v>106.73713541666682</v>
      </c>
      <c r="CR77" s="8">
        <f t="shared" si="158"/>
        <v>148.79313372916658</v>
      </c>
      <c r="CS77" s="8">
        <f t="shared" si="159"/>
        <v>137.433538</v>
      </c>
      <c r="CT77" s="8">
        <f t="shared" si="160"/>
        <v>161.194726</v>
      </c>
      <c r="CU77" s="8">
        <f t="shared" si="161"/>
        <v>23.761188000000004</v>
      </c>
      <c r="CV77" s="8">
        <f t="shared" si="162"/>
        <v>184.43491572916659</v>
      </c>
      <c r="CW77" s="8">
        <f t="shared" si="163"/>
        <v>113.15135172916658</v>
      </c>
      <c r="CX77" s="5">
        <f t="shared" si="124"/>
        <v>150.78087200000002</v>
      </c>
      <c r="CY77" s="8">
        <f t="shared" si="125"/>
        <v>148.79313372916658</v>
      </c>
    </row>
    <row r="78" spans="1:103" x14ac:dyDescent="0.25">
      <c r="A78" t="s">
        <v>26</v>
      </c>
      <c r="B78" s="2">
        <v>44271</v>
      </c>
      <c r="C78">
        <v>2021</v>
      </c>
      <c r="D78">
        <v>3</v>
      </c>
      <c r="E78">
        <v>16</v>
      </c>
      <c r="F78" s="3">
        <v>-31</v>
      </c>
      <c r="G78" s="3" t="s">
        <v>80</v>
      </c>
      <c r="H78" s="3">
        <v>4</v>
      </c>
      <c r="I78" s="3">
        <v>1</v>
      </c>
      <c r="J78" s="3" t="s">
        <v>84</v>
      </c>
      <c r="K78" s="3" t="s">
        <v>36</v>
      </c>
      <c r="L78" s="3" t="s">
        <v>30</v>
      </c>
      <c r="M78" s="3" t="s">
        <v>43</v>
      </c>
      <c r="N78" s="4">
        <v>17.05</v>
      </c>
      <c r="O78" s="4">
        <v>1.7050000000000001</v>
      </c>
      <c r="P78" s="4">
        <v>5.2</v>
      </c>
      <c r="Q78" s="4">
        <v>16.29</v>
      </c>
      <c r="R78" s="4">
        <v>12.78</v>
      </c>
      <c r="S78" s="4">
        <v>78.45</v>
      </c>
      <c r="T78" s="4">
        <v>0.95</v>
      </c>
      <c r="U78" s="4">
        <v>10.827999999999999</v>
      </c>
      <c r="V78" s="4">
        <v>0.8</v>
      </c>
      <c r="W78" s="4">
        <v>11.97</v>
      </c>
      <c r="X78" s="4">
        <v>-5.88</v>
      </c>
      <c r="Y78" s="4">
        <v>111.61</v>
      </c>
      <c r="Z78" s="5">
        <f t="shared" si="99"/>
        <v>125.039585</v>
      </c>
      <c r="AN78" s="9">
        <f t="shared" si="126"/>
        <v>15.627708333333311</v>
      </c>
      <c r="AO78" s="9">
        <f t="shared" si="127"/>
        <v>15.0425</v>
      </c>
      <c r="AP78" s="9">
        <f t="shared" si="128"/>
        <v>16.1875</v>
      </c>
      <c r="AQ78" s="9">
        <f t="shared" si="129"/>
        <v>1.1449999999999996</v>
      </c>
      <c r="AR78" s="9">
        <f t="shared" si="130"/>
        <v>17.345208333333311</v>
      </c>
      <c r="AS78" s="9">
        <f t="shared" si="131"/>
        <v>13.910208333333312</v>
      </c>
      <c r="AT78" s="9">
        <f t="shared" si="101"/>
        <v>16.29</v>
      </c>
      <c r="AU78" s="9">
        <f t="shared" si="132"/>
        <v>15.627708333333311</v>
      </c>
      <c r="AV78" s="9">
        <f t="shared" si="102"/>
        <v>12.046041666666655</v>
      </c>
      <c r="AW78" s="9">
        <f t="shared" si="103"/>
        <v>11.4025</v>
      </c>
      <c r="AX78" s="9">
        <f t="shared" si="104"/>
        <v>12.717500000000001</v>
      </c>
      <c r="AY78" s="9">
        <f t="shared" si="105"/>
        <v>1.3150000000000013</v>
      </c>
      <c r="AZ78" s="9">
        <f t="shared" si="106"/>
        <v>14.018541666666657</v>
      </c>
      <c r="BA78" s="9">
        <f t="shared" si="107"/>
        <v>10.073541666666653</v>
      </c>
      <c r="BB78" s="9">
        <f t="shared" si="108"/>
        <v>12.78</v>
      </c>
      <c r="BC78" s="9">
        <f t="shared" si="109"/>
        <v>12.046041666666655</v>
      </c>
      <c r="BD78" s="8">
        <f t="shared" si="110"/>
        <v>76.992239583333429</v>
      </c>
      <c r="BE78" s="8">
        <f t="shared" si="111"/>
        <v>75.632499999999993</v>
      </c>
      <c r="BF78" s="8">
        <f t="shared" si="112"/>
        <v>78.25833333333334</v>
      </c>
      <c r="BG78" s="8">
        <f t="shared" si="113"/>
        <v>2.6258333333333468</v>
      </c>
      <c r="BH78" s="8">
        <f t="shared" si="114"/>
        <v>80.930989583333456</v>
      </c>
      <c r="BI78" s="8">
        <f t="shared" si="115"/>
        <v>73.053489583333402</v>
      </c>
      <c r="BJ78" s="8">
        <f t="shared" si="100"/>
        <v>78.45</v>
      </c>
      <c r="BK78" s="8">
        <f t="shared" si="116"/>
        <v>76.992239583333429</v>
      </c>
      <c r="BL78" s="8">
        <f t="shared" si="133"/>
        <v>0.99994791666666749</v>
      </c>
      <c r="BM78" s="8">
        <f t="shared" si="134"/>
        <v>0.95750000000000002</v>
      </c>
      <c r="BN78" s="8">
        <f t="shared" si="135"/>
        <v>1.0475000000000001</v>
      </c>
      <c r="BO78" s="8">
        <f t="shared" si="136"/>
        <v>9.000000000000008E-2</v>
      </c>
      <c r="BP78" s="8">
        <f t="shared" si="137"/>
        <v>1.1349479166666676</v>
      </c>
      <c r="BQ78" s="8">
        <f t="shared" si="138"/>
        <v>0.86494791666666737</v>
      </c>
      <c r="BR78" s="8">
        <f t="shared" si="117"/>
        <v>0.95</v>
      </c>
      <c r="BS78" s="8">
        <f t="shared" si="139"/>
        <v>0.99994791666666749</v>
      </c>
      <c r="BT78" s="8">
        <f t="shared" si="140"/>
        <v>10.270694270833332</v>
      </c>
      <c r="BU78" s="8">
        <f t="shared" si="141"/>
        <v>9.7436749999999996</v>
      </c>
      <c r="BV78" s="8">
        <f t="shared" si="142"/>
        <v>10.784650000000001</v>
      </c>
      <c r="BW78" s="8">
        <f t="shared" si="143"/>
        <v>1.0409750000000013</v>
      </c>
      <c r="BX78" s="8">
        <f t="shared" si="144"/>
        <v>11.832156770833333</v>
      </c>
      <c r="BY78" s="8">
        <f t="shared" si="145"/>
        <v>8.7092317708333304</v>
      </c>
      <c r="BZ78" s="8">
        <f t="shared" si="118"/>
        <v>10.827999999999999</v>
      </c>
      <c r="CA78" s="8">
        <f t="shared" si="119"/>
        <v>10.270694270833332</v>
      </c>
      <c r="CB78" s="8">
        <f t="shared" si="146"/>
        <v>11.581927083333325</v>
      </c>
      <c r="CC78" s="8">
        <f t="shared" si="147"/>
        <v>11.112500000000001</v>
      </c>
      <c r="CD78" s="8">
        <f t="shared" si="148"/>
        <v>12</v>
      </c>
      <c r="CE78" s="8">
        <f t="shared" si="149"/>
        <v>0.88749999999999929</v>
      </c>
      <c r="CF78" s="8">
        <f t="shared" si="150"/>
        <v>12.913177083333323</v>
      </c>
      <c r="CG78" s="8">
        <f t="shared" si="151"/>
        <v>10.250677083333326</v>
      </c>
      <c r="CH78" s="8">
        <f t="shared" si="120"/>
        <v>11.97</v>
      </c>
      <c r="CI78" s="8">
        <f t="shared" si="121"/>
        <v>11.581927083333325</v>
      </c>
      <c r="CJ78" s="8">
        <f t="shared" si="152"/>
        <v>106.73713541666682</v>
      </c>
      <c r="CK78" s="8">
        <f t="shared" si="153"/>
        <v>102.13</v>
      </c>
      <c r="CL78" s="8">
        <f t="shared" si="154"/>
        <v>111.38</v>
      </c>
      <c r="CM78" s="8">
        <f t="shared" si="155"/>
        <v>9.25</v>
      </c>
      <c r="CN78" s="8">
        <f t="shared" si="156"/>
        <v>120.61213541666682</v>
      </c>
      <c r="CO78" s="8">
        <f t="shared" si="157"/>
        <v>92.862135416666817</v>
      </c>
      <c r="CP78" s="8">
        <f t="shared" si="122"/>
        <v>111.61</v>
      </c>
      <c r="CQ78" s="8">
        <f t="shared" si="123"/>
        <v>106.73713541666682</v>
      </c>
      <c r="CR78" s="8">
        <f t="shared" si="158"/>
        <v>148.79313372916658</v>
      </c>
      <c r="CS78" s="8">
        <f t="shared" si="159"/>
        <v>137.433538</v>
      </c>
      <c r="CT78" s="8">
        <f t="shared" si="160"/>
        <v>161.194726</v>
      </c>
      <c r="CU78" s="8">
        <f t="shared" si="161"/>
        <v>23.761188000000004</v>
      </c>
      <c r="CV78" s="8">
        <f t="shared" si="162"/>
        <v>184.43491572916659</v>
      </c>
      <c r="CW78" s="8">
        <f t="shared" si="163"/>
        <v>113.15135172916658</v>
      </c>
      <c r="CX78" s="5">
        <f t="shared" si="124"/>
        <v>125.039585</v>
      </c>
      <c r="CY78" s="8">
        <f t="shared" si="125"/>
        <v>148.79313372916658</v>
      </c>
    </row>
    <row r="79" spans="1:103" x14ac:dyDescent="0.25">
      <c r="A79" t="s">
        <v>26</v>
      </c>
      <c r="B79" s="2">
        <v>44271</v>
      </c>
      <c r="C79">
        <v>2021</v>
      </c>
      <c r="D79">
        <v>3</v>
      </c>
      <c r="E79">
        <v>16</v>
      </c>
      <c r="F79" s="3">
        <v>-31</v>
      </c>
      <c r="G79" s="3" t="s">
        <v>80</v>
      </c>
      <c r="H79" s="3">
        <v>4</v>
      </c>
      <c r="I79" s="3">
        <v>2</v>
      </c>
      <c r="J79" s="3" t="s">
        <v>157</v>
      </c>
      <c r="K79" s="3" t="s">
        <v>36</v>
      </c>
      <c r="L79" s="3" t="s">
        <v>30</v>
      </c>
      <c r="M79" s="3" t="s">
        <v>43</v>
      </c>
      <c r="N79" s="4">
        <v>17.05</v>
      </c>
      <c r="O79" s="4">
        <v>1.7050000000000001</v>
      </c>
      <c r="P79" s="4">
        <v>5.2</v>
      </c>
      <c r="Q79" s="4">
        <v>16.29</v>
      </c>
      <c r="R79" s="4">
        <v>12.78</v>
      </c>
      <c r="S79" s="4">
        <v>78.45</v>
      </c>
      <c r="T79" s="4">
        <v>0.95</v>
      </c>
      <c r="U79" s="4">
        <v>10.827999999999999</v>
      </c>
      <c r="V79" s="4">
        <v>0.8</v>
      </c>
      <c r="W79" s="4">
        <v>11.97</v>
      </c>
      <c r="X79" s="4">
        <v>-5.88</v>
      </c>
      <c r="Y79" s="4">
        <v>111.61</v>
      </c>
      <c r="Z79" s="5">
        <f t="shared" si="99"/>
        <v>125.039585</v>
      </c>
      <c r="AN79" s="9">
        <f t="shared" si="126"/>
        <v>15.627708333333311</v>
      </c>
      <c r="AO79" s="9">
        <f t="shared" si="127"/>
        <v>15.0425</v>
      </c>
      <c r="AP79" s="9">
        <f t="shared" si="128"/>
        <v>16.1875</v>
      </c>
      <c r="AQ79" s="9">
        <f t="shared" si="129"/>
        <v>1.1449999999999996</v>
      </c>
      <c r="AR79" s="9">
        <f t="shared" si="130"/>
        <v>17.345208333333311</v>
      </c>
      <c r="AS79" s="9">
        <f t="shared" si="131"/>
        <v>13.910208333333312</v>
      </c>
      <c r="AT79" s="9">
        <f t="shared" si="101"/>
        <v>16.29</v>
      </c>
      <c r="AU79" s="9">
        <f t="shared" si="132"/>
        <v>15.627708333333311</v>
      </c>
      <c r="AV79" s="9">
        <f t="shared" si="102"/>
        <v>12.046041666666655</v>
      </c>
      <c r="AW79" s="9">
        <f t="shared" si="103"/>
        <v>11.4025</v>
      </c>
      <c r="AX79" s="9">
        <f t="shared" si="104"/>
        <v>12.717500000000001</v>
      </c>
      <c r="AY79" s="9">
        <f t="shared" si="105"/>
        <v>1.3150000000000013</v>
      </c>
      <c r="AZ79" s="9">
        <f t="shared" si="106"/>
        <v>14.018541666666657</v>
      </c>
      <c r="BA79" s="9">
        <f t="shared" si="107"/>
        <v>10.073541666666653</v>
      </c>
      <c r="BB79" s="9">
        <f t="shared" si="108"/>
        <v>12.78</v>
      </c>
      <c r="BC79" s="9">
        <f t="shared" si="109"/>
        <v>12.046041666666655</v>
      </c>
      <c r="BD79" s="8">
        <f t="shared" si="110"/>
        <v>76.992239583333429</v>
      </c>
      <c r="BE79" s="8">
        <f t="shared" si="111"/>
        <v>75.632499999999993</v>
      </c>
      <c r="BF79" s="8">
        <f t="shared" si="112"/>
        <v>78.25833333333334</v>
      </c>
      <c r="BG79" s="8">
        <f t="shared" si="113"/>
        <v>2.6258333333333468</v>
      </c>
      <c r="BH79" s="8">
        <f t="shared" si="114"/>
        <v>80.930989583333456</v>
      </c>
      <c r="BI79" s="8">
        <f t="shared" si="115"/>
        <v>73.053489583333402</v>
      </c>
      <c r="BJ79" s="8">
        <f t="shared" si="100"/>
        <v>78.45</v>
      </c>
      <c r="BK79" s="8">
        <f t="shared" si="116"/>
        <v>76.992239583333429</v>
      </c>
      <c r="BL79" s="8">
        <f t="shared" si="133"/>
        <v>0.99994791666666749</v>
      </c>
      <c r="BM79" s="8">
        <f t="shared" si="134"/>
        <v>0.95750000000000002</v>
      </c>
      <c r="BN79" s="8">
        <f t="shared" si="135"/>
        <v>1.0475000000000001</v>
      </c>
      <c r="BO79" s="8">
        <f t="shared" si="136"/>
        <v>9.000000000000008E-2</v>
      </c>
      <c r="BP79" s="8">
        <f t="shared" si="137"/>
        <v>1.1349479166666676</v>
      </c>
      <c r="BQ79" s="8">
        <f t="shared" si="138"/>
        <v>0.86494791666666737</v>
      </c>
      <c r="BR79" s="8">
        <f t="shared" si="117"/>
        <v>0.95</v>
      </c>
      <c r="BS79" s="8">
        <f t="shared" si="139"/>
        <v>0.99994791666666749</v>
      </c>
      <c r="BT79" s="8">
        <f t="shared" si="140"/>
        <v>10.270694270833332</v>
      </c>
      <c r="BU79" s="8">
        <f t="shared" si="141"/>
        <v>9.7436749999999996</v>
      </c>
      <c r="BV79" s="8">
        <f t="shared" si="142"/>
        <v>10.784650000000001</v>
      </c>
      <c r="BW79" s="8">
        <f t="shared" si="143"/>
        <v>1.0409750000000013</v>
      </c>
      <c r="BX79" s="8">
        <f t="shared" si="144"/>
        <v>11.832156770833333</v>
      </c>
      <c r="BY79" s="8">
        <f t="shared" si="145"/>
        <v>8.7092317708333304</v>
      </c>
      <c r="BZ79" s="8">
        <f t="shared" si="118"/>
        <v>10.827999999999999</v>
      </c>
      <c r="CA79" s="8">
        <f t="shared" si="119"/>
        <v>10.270694270833332</v>
      </c>
      <c r="CB79" s="8">
        <f t="shared" si="146"/>
        <v>11.581927083333325</v>
      </c>
      <c r="CC79" s="8">
        <f t="shared" si="147"/>
        <v>11.112500000000001</v>
      </c>
      <c r="CD79" s="8">
        <f t="shared" si="148"/>
        <v>12</v>
      </c>
      <c r="CE79" s="8">
        <f t="shared" si="149"/>
        <v>0.88749999999999929</v>
      </c>
      <c r="CF79" s="8">
        <f t="shared" si="150"/>
        <v>12.913177083333323</v>
      </c>
      <c r="CG79" s="8">
        <f t="shared" si="151"/>
        <v>10.250677083333326</v>
      </c>
      <c r="CH79" s="8">
        <f t="shared" si="120"/>
        <v>11.97</v>
      </c>
      <c r="CI79" s="8">
        <f t="shared" si="121"/>
        <v>11.581927083333325</v>
      </c>
      <c r="CJ79" s="8">
        <f t="shared" si="152"/>
        <v>106.73713541666682</v>
      </c>
      <c r="CK79" s="8">
        <f t="shared" si="153"/>
        <v>102.13</v>
      </c>
      <c r="CL79" s="8">
        <f t="shared" si="154"/>
        <v>111.38</v>
      </c>
      <c r="CM79" s="8">
        <f t="shared" si="155"/>
        <v>9.25</v>
      </c>
      <c r="CN79" s="8">
        <f t="shared" si="156"/>
        <v>120.61213541666682</v>
      </c>
      <c r="CO79" s="8">
        <f t="shared" si="157"/>
        <v>92.862135416666817</v>
      </c>
      <c r="CP79" s="8">
        <f t="shared" si="122"/>
        <v>111.61</v>
      </c>
      <c r="CQ79" s="8">
        <f t="shared" si="123"/>
        <v>106.73713541666682</v>
      </c>
      <c r="CR79" s="8">
        <f t="shared" si="158"/>
        <v>148.79313372916658</v>
      </c>
      <c r="CS79" s="8">
        <f t="shared" si="159"/>
        <v>137.433538</v>
      </c>
      <c r="CT79" s="8">
        <f t="shared" si="160"/>
        <v>161.194726</v>
      </c>
      <c r="CU79" s="8">
        <f t="shared" si="161"/>
        <v>23.761188000000004</v>
      </c>
      <c r="CV79" s="8">
        <f t="shared" si="162"/>
        <v>184.43491572916659</v>
      </c>
      <c r="CW79" s="8">
        <f t="shared" si="163"/>
        <v>113.15135172916658</v>
      </c>
      <c r="CX79" s="5">
        <f t="shared" si="124"/>
        <v>125.039585</v>
      </c>
      <c r="CY79" s="8">
        <f t="shared" si="125"/>
        <v>148.79313372916658</v>
      </c>
    </row>
    <row r="80" spans="1:103" x14ac:dyDescent="0.25">
      <c r="A80" t="s">
        <v>26</v>
      </c>
      <c r="B80" s="2">
        <v>44271</v>
      </c>
      <c r="C80">
        <v>2021</v>
      </c>
      <c r="D80">
        <v>3</v>
      </c>
      <c r="E80">
        <v>16</v>
      </c>
      <c r="F80" s="3">
        <v>-31</v>
      </c>
      <c r="G80" s="3" t="s">
        <v>80</v>
      </c>
      <c r="H80" s="3">
        <v>4</v>
      </c>
      <c r="I80" s="3">
        <v>3</v>
      </c>
      <c r="J80" s="3" t="s">
        <v>221</v>
      </c>
      <c r="K80" s="3" t="s">
        <v>36</v>
      </c>
      <c r="L80" s="3" t="s">
        <v>30</v>
      </c>
      <c r="M80" s="3" t="s">
        <v>43</v>
      </c>
      <c r="N80" s="4">
        <v>17.05</v>
      </c>
      <c r="O80" s="4">
        <v>1.7050000000000001</v>
      </c>
      <c r="P80" s="4">
        <v>5.2</v>
      </c>
      <c r="Q80" s="4">
        <v>16.29</v>
      </c>
      <c r="R80" s="4">
        <v>12.78</v>
      </c>
      <c r="S80" s="4">
        <v>78.45</v>
      </c>
      <c r="T80" s="4">
        <v>0.95</v>
      </c>
      <c r="U80" s="4">
        <v>10.827999999999999</v>
      </c>
      <c r="V80" s="4">
        <v>0.8</v>
      </c>
      <c r="W80" s="4">
        <v>11.97</v>
      </c>
      <c r="X80" s="4">
        <v>-5.88</v>
      </c>
      <c r="Y80" s="4">
        <v>111.61</v>
      </c>
      <c r="Z80" s="5">
        <f t="shared" si="99"/>
        <v>125.039585</v>
      </c>
      <c r="AN80" s="9">
        <f t="shared" si="126"/>
        <v>15.627708333333311</v>
      </c>
      <c r="AO80" s="9">
        <f t="shared" si="127"/>
        <v>15.0425</v>
      </c>
      <c r="AP80" s="9">
        <f t="shared" si="128"/>
        <v>16.1875</v>
      </c>
      <c r="AQ80" s="9">
        <f t="shared" si="129"/>
        <v>1.1449999999999996</v>
      </c>
      <c r="AR80" s="9">
        <f t="shared" si="130"/>
        <v>17.345208333333311</v>
      </c>
      <c r="AS80" s="9">
        <f t="shared" si="131"/>
        <v>13.910208333333312</v>
      </c>
      <c r="AT80" s="9">
        <f t="shared" si="101"/>
        <v>16.29</v>
      </c>
      <c r="AU80" s="9">
        <f t="shared" si="132"/>
        <v>15.627708333333311</v>
      </c>
      <c r="AV80" s="9">
        <f t="shared" si="102"/>
        <v>12.046041666666655</v>
      </c>
      <c r="AW80" s="9">
        <f t="shared" si="103"/>
        <v>11.4025</v>
      </c>
      <c r="AX80" s="9">
        <f t="shared" si="104"/>
        <v>12.717500000000001</v>
      </c>
      <c r="AY80" s="9">
        <f t="shared" si="105"/>
        <v>1.3150000000000013</v>
      </c>
      <c r="AZ80" s="9">
        <f t="shared" si="106"/>
        <v>14.018541666666657</v>
      </c>
      <c r="BA80" s="9">
        <f t="shared" si="107"/>
        <v>10.073541666666653</v>
      </c>
      <c r="BB80" s="9">
        <f t="shared" si="108"/>
        <v>12.78</v>
      </c>
      <c r="BC80" s="9">
        <f t="shared" si="109"/>
        <v>12.046041666666655</v>
      </c>
      <c r="BD80" s="8">
        <f t="shared" si="110"/>
        <v>76.992239583333429</v>
      </c>
      <c r="BE80" s="8">
        <f t="shared" si="111"/>
        <v>75.632499999999993</v>
      </c>
      <c r="BF80" s="8">
        <f t="shared" si="112"/>
        <v>78.25833333333334</v>
      </c>
      <c r="BG80" s="8">
        <f t="shared" si="113"/>
        <v>2.6258333333333468</v>
      </c>
      <c r="BH80" s="8">
        <f t="shared" si="114"/>
        <v>80.930989583333456</v>
      </c>
      <c r="BI80" s="8">
        <f t="shared" si="115"/>
        <v>73.053489583333402</v>
      </c>
      <c r="BJ80" s="8">
        <f t="shared" si="100"/>
        <v>78.45</v>
      </c>
      <c r="BK80" s="8">
        <f t="shared" si="116"/>
        <v>76.992239583333429</v>
      </c>
      <c r="BL80" s="8">
        <f t="shared" si="133"/>
        <v>0.99994791666666749</v>
      </c>
      <c r="BM80" s="8">
        <f t="shared" si="134"/>
        <v>0.95750000000000002</v>
      </c>
      <c r="BN80" s="8">
        <f t="shared" si="135"/>
        <v>1.0475000000000001</v>
      </c>
      <c r="BO80" s="8">
        <f t="shared" si="136"/>
        <v>9.000000000000008E-2</v>
      </c>
      <c r="BP80" s="8">
        <f t="shared" si="137"/>
        <v>1.1349479166666676</v>
      </c>
      <c r="BQ80" s="8">
        <f t="shared" si="138"/>
        <v>0.86494791666666737</v>
      </c>
      <c r="BR80" s="8">
        <f t="shared" si="117"/>
        <v>0.95</v>
      </c>
      <c r="BS80" s="8">
        <f t="shared" si="139"/>
        <v>0.99994791666666749</v>
      </c>
      <c r="BT80" s="8">
        <f t="shared" si="140"/>
        <v>10.270694270833332</v>
      </c>
      <c r="BU80" s="8">
        <f t="shared" si="141"/>
        <v>9.7436749999999996</v>
      </c>
      <c r="BV80" s="8">
        <f t="shared" si="142"/>
        <v>10.784650000000001</v>
      </c>
      <c r="BW80" s="8">
        <f t="shared" si="143"/>
        <v>1.0409750000000013</v>
      </c>
      <c r="BX80" s="8">
        <f t="shared" si="144"/>
        <v>11.832156770833333</v>
      </c>
      <c r="BY80" s="8">
        <f t="shared" si="145"/>
        <v>8.7092317708333304</v>
      </c>
      <c r="BZ80" s="8">
        <f t="shared" si="118"/>
        <v>10.827999999999999</v>
      </c>
      <c r="CA80" s="8">
        <f t="shared" si="119"/>
        <v>10.270694270833332</v>
      </c>
      <c r="CB80" s="8">
        <f t="shared" si="146"/>
        <v>11.581927083333325</v>
      </c>
      <c r="CC80" s="8">
        <f t="shared" si="147"/>
        <v>11.112500000000001</v>
      </c>
      <c r="CD80" s="8">
        <f t="shared" si="148"/>
        <v>12</v>
      </c>
      <c r="CE80" s="8">
        <f t="shared" si="149"/>
        <v>0.88749999999999929</v>
      </c>
      <c r="CF80" s="8">
        <f t="shared" si="150"/>
        <v>12.913177083333323</v>
      </c>
      <c r="CG80" s="8">
        <f t="shared" si="151"/>
        <v>10.250677083333326</v>
      </c>
      <c r="CH80" s="8">
        <f t="shared" si="120"/>
        <v>11.97</v>
      </c>
      <c r="CI80" s="8">
        <f t="shared" si="121"/>
        <v>11.581927083333325</v>
      </c>
      <c r="CJ80" s="8">
        <f t="shared" si="152"/>
        <v>106.73713541666682</v>
      </c>
      <c r="CK80" s="8">
        <f t="shared" si="153"/>
        <v>102.13</v>
      </c>
      <c r="CL80" s="8">
        <f t="shared" si="154"/>
        <v>111.38</v>
      </c>
      <c r="CM80" s="8">
        <f t="shared" si="155"/>
        <v>9.25</v>
      </c>
      <c r="CN80" s="8">
        <f t="shared" si="156"/>
        <v>120.61213541666682</v>
      </c>
      <c r="CO80" s="8">
        <f t="shared" si="157"/>
        <v>92.862135416666817</v>
      </c>
      <c r="CP80" s="8">
        <f t="shared" si="122"/>
        <v>111.61</v>
      </c>
      <c r="CQ80" s="8">
        <f t="shared" si="123"/>
        <v>106.73713541666682</v>
      </c>
      <c r="CR80" s="8">
        <f t="shared" si="158"/>
        <v>148.79313372916658</v>
      </c>
      <c r="CS80" s="8">
        <f t="shared" si="159"/>
        <v>137.433538</v>
      </c>
      <c r="CT80" s="8">
        <f t="shared" si="160"/>
        <v>161.194726</v>
      </c>
      <c r="CU80" s="8">
        <f t="shared" si="161"/>
        <v>23.761188000000004</v>
      </c>
      <c r="CV80" s="8">
        <f t="shared" si="162"/>
        <v>184.43491572916659</v>
      </c>
      <c r="CW80" s="8">
        <f t="shared" si="163"/>
        <v>113.15135172916658</v>
      </c>
      <c r="CX80" s="5">
        <f t="shared" si="124"/>
        <v>125.039585</v>
      </c>
      <c r="CY80" s="8">
        <f t="shared" si="125"/>
        <v>148.79313372916658</v>
      </c>
    </row>
    <row r="81" spans="1:103" x14ac:dyDescent="0.25">
      <c r="A81" t="s">
        <v>26</v>
      </c>
      <c r="B81" s="2">
        <v>44271</v>
      </c>
      <c r="C81">
        <v>2021</v>
      </c>
      <c r="D81">
        <v>3</v>
      </c>
      <c r="E81">
        <v>16</v>
      </c>
      <c r="F81" s="3">
        <v>-31</v>
      </c>
      <c r="G81" s="3" t="s">
        <v>80</v>
      </c>
      <c r="H81" s="3">
        <v>1</v>
      </c>
      <c r="I81" s="3">
        <v>1</v>
      </c>
      <c r="J81" s="3" t="s">
        <v>81</v>
      </c>
      <c r="K81" s="3" t="s">
        <v>36</v>
      </c>
      <c r="L81" s="3" t="s">
        <v>39</v>
      </c>
      <c r="M81" s="3" t="s">
        <v>49</v>
      </c>
      <c r="N81" s="4">
        <v>20.13</v>
      </c>
      <c r="O81" s="4">
        <v>2.0129999999999999</v>
      </c>
      <c r="P81" s="4">
        <v>5.2</v>
      </c>
      <c r="Q81" s="4">
        <v>16.739999999999998</v>
      </c>
      <c r="R81" s="4">
        <v>13.34</v>
      </c>
      <c r="S81" s="4">
        <v>79.69</v>
      </c>
      <c r="T81" s="4">
        <v>0.91</v>
      </c>
      <c r="U81" s="4">
        <v>11.5328</v>
      </c>
      <c r="V81" s="4">
        <v>0.79</v>
      </c>
      <c r="W81" s="4">
        <v>10.8</v>
      </c>
      <c r="X81" s="4">
        <v>-0.23</v>
      </c>
      <c r="Y81" s="4">
        <v>118.31</v>
      </c>
      <c r="Z81" s="5">
        <f t="shared" si="99"/>
        <v>147.62738099999999</v>
      </c>
      <c r="AN81" s="9">
        <f t="shared" si="126"/>
        <v>15.627708333333311</v>
      </c>
      <c r="AO81" s="9">
        <f t="shared" si="127"/>
        <v>15.0425</v>
      </c>
      <c r="AP81" s="9">
        <f t="shared" si="128"/>
        <v>16.1875</v>
      </c>
      <c r="AQ81" s="9">
        <f t="shared" si="129"/>
        <v>1.1449999999999996</v>
      </c>
      <c r="AR81" s="9">
        <f t="shared" si="130"/>
        <v>17.345208333333311</v>
      </c>
      <c r="AS81" s="9">
        <f t="shared" si="131"/>
        <v>13.910208333333312</v>
      </c>
      <c r="AT81" s="9">
        <f t="shared" si="101"/>
        <v>16.739999999999998</v>
      </c>
      <c r="AU81" s="9">
        <f t="shared" si="132"/>
        <v>15.627708333333311</v>
      </c>
      <c r="AV81" s="9">
        <f t="shared" si="102"/>
        <v>12.046041666666655</v>
      </c>
      <c r="AW81" s="9">
        <f t="shared" si="103"/>
        <v>11.4025</v>
      </c>
      <c r="AX81" s="9">
        <f t="shared" si="104"/>
        <v>12.717500000000001</v>
      </c>
      <c r="AY81" s="9">
        <f t="shared" si="105"/>
        <v>1.3150000000000013</v>
      </c>
      <c r="AZ81" s="9">
        <f t="shared" si="106"/>
        <v>14.018541666666657</v>
      </c>
      <c r="BA81" s="9">
        <f t="shared" si="107"/>
        <v>10.073541666666653</v>
      </c>
      <c r="BB81" s="9">
        <f t="shared" si="108"/>
        <v>13.34</v>
      </c>
      <c r="BC81" s="9">
        <f t="shared" si="109"/>
        <v>12.046041666666655</v>
      </c>
      <c r="BD81" s="8">
        <f t="shared" si="110"/>
        <v>76.992239583333429</v>
      </c>
      <c r="BE81" s="8">
        <f t="shared" si="111"/>
        <v>75.632499999999993</v>
      </c>
      <c r="BF81" s="8">
        <f t="shared" si="112"/>
        <v>78.25833333333334</v>
      </c>
      <c r="BG81" s="8">
        <f t="shared" si="113"/>
        <v>2.6258333333333468</v>
      </c>
      <c r="BH81" s="8">
        <f t="shared" si="114"/>
        <v>80.930989583333456</v>
      </c>
      <c r="BI81" s="8">
        <f t="shared" si="115"/>
        <v>73.053489583333402</v>
      </c>
      <c r="BJ81" s="8">
        <f t="shared" si="100"/>
        <v>79.69</v>
      </c>
      <c r="BK81" s="8">
        <f t="shared" si="116"/>
        <v>76.992239583333429</v>
      </c>
      <c r="BL81" s="8">
        <f t="shared" si="133"/>
        <v>0.99994791666666749</v>
      </c>
      <c r="BM81" s="8">
        <f t="shared" si="134"/>
        <v>0.95750000000000002</v>
      </c>
      <c r="BN81" s="8">
        <f t="shared" si="135"/>
        <v>1.0475000000000001</v>
      </c>
      <c r="BO81" s="8">
        <f t="shared" si="136"/>
        <v>9.000000000000008E-2</v>
      </c>
      <c r="BP81" s="8">
        <f t="shared" si="137"/>
        <v>1.1349479166666676</v>
      </c>
      <c r="BQ81" s="8">
        <f t="shared" si="138"/>
        <v>0.86494791666666737</v>
      </c>
      <c r="BR81" s="8">
        <f t="shared" si="117"/>
        <v>0.91</v>
      </c>
      <c r="BS81" s="8">
        <f t="shared" si="139"/>
        <v>0.99994791666666749</v>
      </c>
      <c r="BT81" s="8">
        <f t="shared" si="140"/>
        <v>10.270694270833332</v>
      </c>
      <c r="BU81" s="8">
        <f t="shared" si="141"/>
        <v>9.7436749999999996</v>
      </c>
      <c r="BV81" s="8">
        <f t="shared" si="142"/>
        <v>10.784650000000001</v>
      </c>
      <c r="BW81" s="8">
        <f t="shared" si="143"/>
        <v>1.0409750000000013</v>
      </c>
      <c r="BX81" s="8">
        <f t="shared" si="144"/>
        <v>11.832156770833333</v>
      </c>
      <c r="BY81" s="8">
        <f t="shared" si="145"/>
        <v>8.7092317708333304</v>
      </c>
      <c r="BZ81" s="8">
        <f t="shared" si="118"/>
        <v>11.5328</v>
      </c>
      <c r="CA81" s="8">
        <f t="shared" si="119"/>
        <v>10.270694270833332</v>
      </c>
      <c r="CB81" s="8">
        <f t="shared" si="146"/>
        <v>11.581927083333325</v>
      </c>
      <c r="CC81" s="8">
        <f t="shared" si="147"/>
        <v>11.112500000000001</v>
      </c>
      <c r="CD81" s="8">
        <f t="shared" si="148"/>
        <v>12</v>
      </c>
      <c r="CE81" s="8">
        <f t="shared" si="149"/>
        <v>0.88749999999999929</v>
      </c>
      <c r="CF81" s="8">
        <f t="shared" si="150"/>
        <v>12.913177083333323</v>
      </c>
      <c r="CG81" s="8">
        <f t="shared" si="151"/>
        <v>10.250677083333326</v>
      </c>
      <c r="CH81" s="8">
        <f t="shared" si="120"/>
        <v>10.8</v>
      </c>
      <c r="CI81" s="8">
        <f t="shared" si="121"/>
        <v>11.581927083333325</v>
      </c>
      <c r="CJ81" s="8">
        <f t="shared" si="152"/>
        <v>106.73713541666682</v>
      </c>
      <c r="CK81" s="8">
        <f t="shared" si="153"/>
        <v>102.13</v>
      </c>
      <c r="CL81" s="8">
        <f t="shared" si="154"/>
        <v>111.38</v>
      </c>
      <c r="CM81" s="8">
        <f t="shared" si="155"/>
        <v>9.25</v>
      </c>
      <c r="CN81" s="8">
        <f t="shared" si="156"/>
        <v>120.61213541666682</v>
      </c>
      <c r="CO81" s="8">
        <f t="shared" si="157"/>
        <v>92.862135416666817</v>
      </c>
      <c r="CP81" s="8">
        <f t="shared" si="122"/>
        <v>118.31</v>
      </c>
      <c r="CQ81" s="8">
        <f t="shared" si="123"/>
        <v>106.73713541666682</v>
      </c>
      <c r="CR81" s="8">
        <f t="shared" si="158"/>
        <v>148.79313372916658</v>
      </c>
      <c r="CS81" s="8">
        <f t="shared" si="159"/>
        <v>137.433538</v>
      </c>
      <c r="CT81" s="8">
        <f t="shared" si="160"/>
        <v>161.194726</v>
      </c>
      <c r="CU81" s="8">
        <f t="shared" si="161"/>
        <v>23.761188000000004</v>
      </c>
      <c r="CV81" s="8">
        <f t="shared" si="162"/>
        <v>184.43491572916659</v>
      </c>
      <c r="CW81" s="8">
        <f t="shared" si="163"/>
        <v>113.15135172916658</v>
      </c>
      <c r="CX81" s="5">
        <f t="shared" si="124"/>
        <v>147.62738099999999</v>
      </c>
      <c r="CY81" s="8">
        <f t="shared" si="125"/>
        <v>148.79313372916658</v>
      </c>
    </row>
    <row r="82" spans="1:103" x14ac:dyDescent="0.25">
      <c r="A82" t="s">
        <v>26</v>
      </c>
      <c r="B82" s="2">
        <v>44271</v>
      </c>
      <c r="C82">
        <v>2021</v>
      </c>
      <c r="D82">
        <v>3</v>
      </c>
      <c r="E82">
        <v>16</v>
      </c>
      <c r="F82" s="3">
        <v>-31</v>
      </c>
      <c r="G82" s="3" t="s">
        <v>80</v>
      </c>
      <c r="H82" s="3">
        <v>1</v>
      </c>
      <c r="I82" s="3">
        <v>2</v>
      </c>
      <c r="J82" s="3" t="s">
        <v>154</v>
      </c>
      <c r="K82" s="3" t="s">
        <v>36</v>
      </c>
      <c r="L82" s="3" t="s">
        <v>39</v>
      </c>
      <c r="M82" s="3" t="s">
        <v>49</v>
      </c>
      <c r="N82" s="4">
        <v>20.13</v>
      </c>
      <c r="O82" s="4">
        <v>2.0129999999999999</v>
      </c>
      <c r="P82" s="4">
        <v>5.2</v>
      </c>
      <c r="Q82" s="4">
        <v>16.739999999999998</v>
      </c>
      <c r="R82" s="4">
        <v>13.34</v>
      </c>
      <c r="S82" s="4">
        <v>79.69</v>
      </c>
      <c r="T82" s="4">
        <v>0.91</v>
      </c>
      <c r="U82" s="4">
        <v>11.5328</v>
      </c>
      <c r="V82" s="4">
        <v>0.79</v>
      </c>
      <c r="W82" s="4">
        <v>10.8</v>
      </c>
      <c r="X82" s="4">
        <v>-0.23</v>
      </c>
      <c r="Y82" s="4">
        <v>118.31</v>
      </c>
      <c r="Z82" s="5">
        <f t="shared" si="99"/>
        <v>147.62738099999999</v>
      </c>
      <c r="AN82" s="9">
        <f t="shared" si="126"/>
        <v>15.627708333333311</v>
      </c>
      <c r="AO82" s="9">
        <f t="shared" si="127"/>
        <v>15.0425</v>
      </c>
      <c r="AP82" s="9">
        <f t="shared" si="128"/>
        <v>16.1875</v>
      </c>
      <c r="AQ82" s="9">
        <f t="shared" si="129"/>
        <v>1.1449999999999996</v>
      </c>
      <c r="AR82" s="9">
        <f t="shared" si="130"/>
        <v>17.345208333333311</v>
      </c>
      <c r="AS82" s="9">
        <f t="shared" si="131"/>
        <v>13.910208333333312</v>
      </c>
      <c r="AT82" s="9">
        <f t="shared" si="101"/>
        <v>16.739999999999998</v>
      </c>
      <c r="AU82" s="9">
        <f t="shared" si="132"/>
        <v>15.627708333333311</v>
      </c>
      <c r="AV82" s="9">
        <f t="shared" si="102"/>
        <v>12.046041666666655</v>
      </c>
      <c r="AW82" s="9">
        <f t="shared" si="103"/>
        <v>11.4025</v>
      </c>
      <c r="AX82" s="9">
        <f t="shared" si="104"/>
        <v>12.717500000000001</v>
      </c>
      <c r="AY82" s="9">
        <f t="shared" si="105"/>
        <v>1.3150000000000013</v>
      </c>
      <c r="AZ82" s="9">
        <f t="shared" si="106"/>
        <v>14.018541666666657</v>
      </c>
      <c r="BA82" s="9">
        <f t="shared" si="107"/>
        <v>10.073541666666653</v>
      </c>
      <c r="BB82" s="9">
        <f t="shared" si="108"/>
        <v>13.34</v>
      </c>
      <c r="BC82" s="9">
        <f t="shared" si="109"/>
        <v>12.046041666666655</v>
      </c>
      <c r="BD82" s="8">
        <f t="shared" si="110"/>
        <v>76.992239583333429</v>
      </c>
      <c r="BE82" s="8">
        <f t="shared" si="111"/>
        <v>75.632499999999993</v>
      </c>
      <c r="BF82" s="8">
        <f t="shared" si="112"/>
        <v>78.25833333333334</v>
      </c>
      <c r="BG82" s="8">
        <f t="shared" si="113"/>
        <v>2.6258333333333468</v>
      </c>
      <c r="BH82" s="8">
        <f t="shared" si="114"/>
        <v>80.930989583333456</v>
      </c>
      <c r="BI82" s="8">
        <f t="shared" si="115"/>
        <v>73.053489583333402</v>
      </c>
      <c r="BJ82" s="8">
        <f t="shared" si="100"/>
        <v>79.69</v>
      </c>
      <c r="BK82" s="8">
        <f t="shared" si="116"/>
        <v>76.992239583333429</v>
      </c>
      <c r="BL82" s="8">
        <f t="shared" si="133"/>
        <v>0.99994791666666749</v>
      </c>
      <c r="BM82" s="8">
        <f t="shared" si="134"/>
        <v>0.95750000000000002</v>
      </c>
      <c r="BN82" s="8">
        <f t="shared" si="135"/>
        <v>1.0475000000000001</v>
      </c>
      <c r="BO82" s="8">
        <f t="shared" si="136"/>
        <v>9.000000000000008E-2</v>
      </c>
      <c r="BP82" s="8">
        <f t="shared" si="137"/>
        <v>1.1349479166666676</v>
      </c>
      <c r="BQ82" s="8">
        <f t="shared" si="138"/>
        <v>0.86494791666666737</v>
      </c>
      <c r="BR82" s="8">
        <f t="shared" si="117"/>
        <v>0.91</v>
      </c>
      <c r="BS82" s="8">
        <f t="shared" si="139"/>
        <v>0.99994791666666749</v>
      </c>
      <c r="BT82" s="8">
        <f t="shared" si="140"/>
        <v>10.270694270833332</v>
      </c>
      <c r="BU82" s="8">
        <f t="shared" si="141"/>
        <v>9.7436749999999996</v>
      </c>
      <c r="BV82" s="8">
        <f t="shared" si="142"/>
        <v>10.784650000000001</v>
      </c>
      <c r="BW82" s="8">
        <f t="shared" si="143"/>
        <v>1.0409750000000013</v>
      </c>
      <c r="BX82" s="8">
        <f t="shared" si="144"/>
        <v>11.832156770833333</v>
      </c>
      <c r="BY82" s="8">
        <f t="shared" si="145"/>
        <v>8.7092317708333304</v>
      </c>
      <c r="BZ82" s="8">
        <f t="shared" si="118"/>
        <v>11.5328</v>
      </c>
      <c r="CA82" s="8">
        <f t="shared" si="119"/>
        <v>10.270694270833332</v>
      </c>
      <c r="CB82" s="8">
        <f t="shared" si="146"/>
        <v>11.581927083333325</v>
      </c>
      <c r="CC82" s="8">
        <f t="shared" si="147"/>
        <v>11.112500000000001</v>
      </c>
      <c r="CD82" s="8">
        <f t="shared" si="148"/>
        <v>12</v>
      </c>
      <c r="CE82" s="8">
        <f t="shared" si="149"/>
        <v>0.88749999999999929</v>
      </c>
      <c r="CF82" s="8">
        <f t="shared" si="150"/>
        <v>12.913177083333323</v>
      </c>
      <c r="CG82" s="8">
        <f t="shared" si="151"/>
        <v>10.250677083333326</v>
      </c>
      <c r="CH82" s="8">
        <f t="shared" si="120"/>
        <v>10.8</v>
      </c>
      <c r="CI82" s="8">
        <f t="shared" si="121"/>
        <v>11.581927083333325</v>
      </c>
      <c r="CJ82" s="8">
        <f t="shared" si="152"/>
        <v>106.73713541666682</v>
      </c>
      <c r="CK82" s="8">
        <f t="shared" si="153"/>
        <v>102.13</v>
      </c>
      <c r="CL82" s="8">
        <f t="shared" si="154"/>
        <v>111.38</v>
      </c>
      <c r="CM82" s="8">
        <f t="shared" si="155"/>
        <v>9.25</v>
      </c>
      <c r="CN82" s="8">
        <f t="shared" si="156"/>
        <v>120.61213541666682</v>
      </c>
      <c r="CO82" s="8">
        <f t="shared" si="157"/>
        <v>92.862135416666817</v>
      </c>
      <c r="CP82" s="8">
        <f t="shared" si="122"/>
        <v>118.31</v>
      </c>
      <c r="CQ82" s="8">
        <f t="shared" si="123"/>
        <v>106.73713541666682</v>
      </c>
      <c r="CR82" s="8">
        <f t="shared" si="158"/>
        <v>148.79313372916658</v>
      </c>
      <c r="CS82" s="8">
        <f t="shared" si="159"/>
        <v>137.433538</v>
      </c>
      <c r="CT82" s="8">
        <f t="shared" si="160"/>
        <v>161.194726</v>
      </c>
      <c r="CU82" s="8">
        <f t="shared" si="161"/>
        <v>23.761188000000004</v>
      </c>
      <c r="CV82" s="8">
        <f t="shared" si="162"/>
        <v>184.43491572916659</v>
      </c>
      <c r="CW82" s="8">
        <f t="shared" si="163"/>
        <v>113.15135172916658</v>
      </c>
      <c r="CX82" s="5">
        <f t="shared" si="124"/>
        <v>147.62738099999999</v>
      </c>
      <c r="CY82" s="8">
        <f t="shared" si="125"/>
        <v>148.79313372916658</v>
      </c>
    </row>
    <row r="83" spans="1:103" x14ac:dyDescent="0.25">
      <c r="A83" t="s">
        <v>26</v>
      </c>
      <c r="B83" s="2">
        <v>44271</v>
      </c>
      <c r="C83">
        <v>2021</v>
      </c>
      <c r="D83">
        <v>3</v>
      </c>
      <c r="E83">
        <v>16</v>
      </c>
      <c r="F83" s="3">
        <v>-31</v>
      </c>
      <c r="G83" s="3" t="s">
        <v>80</v>
      </c>
      <c r="H83" s="3">
        <v>1</v>
      </c>
      <c r="I83" s="3">
        <v>3</v>
      </c>
      <c r="J83" s="3" t="s">
        <v>218</v>
      </c>
      <c r="K83" s="3" t="s">
        <v>36</v>
      </c>
      <c r="L83" s="3" t="s">
        <v>39</v>
      </c>
      <c r="M83" s="3" t="s">
        <v>49</v>
      </c>
      <c r="N83" s="4">
        <v>20.13</v>
      </c>
      <c r="O83" s="4">
        <v>2.0129999999999999</v>
      </c>
      <c r="P83" s="4">
        <v>5.2</v>
      </c>
      <c r="Q83" s="4">
        <v>16.739999999999998</v>
      </c>
      <c r="R83" s="4">
        <v>13.34</v>
      </c>
      <c r="S83" s="4">
        <v>79.69</v>
      </c>
      <c r="T83" s="4">
        <v>0.91</v>
      </c>
      <c r="U83" s="4">
        <v>11.5328</v>
      </c>
      <c r="V83" s="4">
        <v>0.79</v>
      </c>
      <c r="W83" s="4">
        <v>10.8</v>
      </c>
      <c r="X83" s="4">
        <v>-0.23</v>
      </c>
      <c r="Y83" s="4">
        <v>118.31</v>
      </c>
      <c r="Z83" s="5">
        <f t="shared" si="99"/>
        <v>147.62738099999999</v>
      </c>
      <c r="AN83" s="9">
        <f t="shared" si="126"/>
        <v>15.627708333333311</v>
      </c>
      <c r="AO83" s="9">
        <f t="shared" si="127"/>
        <v>15.0425</v>
      </c>
      <c r="AP83" s="9">
        <f t="shared" si="128"/>
        <v>16.1875</v>
      </c>
      <c r="AQ83" s="9">
        <f t="shared" si="129"/>
        <v>1.1449999999999996</v>
      </c>
      <c r="AR83" s="9">
        <f t="shared" si="130"/>
        <v>17.345208333333311</v>
      </c>
      <c r="AS83" s="9">
        <f t="shared" si="131"/>
        <v>13.910208333333312</v>
      </c>
      <c r="AT83" s="9">
        <f t="shared" si="101"/>
        <v>16.739999999999998</v>
      </c>
      <c r="AU83" s="9">
        <f t="shared" si="132"/>
        <v>15.627708333333311</v>
      </c>
      <c r="AV83" s="9">
        <f t="shared" si="102"/>
        <v>12.046041666666655</v>
      </c>
      <c r="AW83" s="9">
        <f t="shared" si="103"/>
        <v>11.4025</v>
      </c>
      <c r="AX83" s="9">
        <f t="shared" si="104"/>
        <v>12.717500000000001</v>
      </c>
      <c r="AY83" s="9">
        <f t="shared" si="105"/>
        <v>1.3150000000000013</v>
      </c>
      <c r="AZ83" s="9">
        <f t="shared" si="106"/>
        <v>14.018541666666657</v>
      </c>
      <c r="BA83" s="9">
        <f t="shared" si="107"/>
        <v>10.073541666666653</v>
      </c>
      <c r="BB83" s="9">
        <f t="shared" si="108"/>
        <v>13.34</v>
      </c>
      <c r="BC83" s="9">
        <f t="shared" si="109"/>
        <v>12.046041666666655</v>
      </c>
      <c r="BD83" s="8">
        <f t="shared" si="110"/>
        <v>76.992239583333429</v>
      </c>
      <c r="BE83" s="8">
        <f t="shared" si="111"/>
        <v>75.632499999999993</v>
      </c>
      <c r="BF83" s="8">
        <f t="shared" si="112"/>
        <v>78.25833333333334</v>
      </c>
      <c r="BG83" s="8">
        <f t="shared" si="113"/>
        <v>2.6258333333333468</v>
      </c>
      <c r="BH83" s="8">
        <f t="shared" si="114"/>
        <v>80.930989583333456</v>
      </c>
      <c r="BI83" s="8">
        <f t="shared" si="115"/>
        <v>73.053489583333402</v>
      </c>
      <c r="BJ83" s="8">
        <f t="shared" si="100"/>
        <v>79.69</v>
      </c>
      <c r="BK83" s="8">
        <f t="shared" si="116"/>
        <v>76.992239583333429</v>
      </c>
      <c r="BL83" s="8">
        <f t="shared" si="133"/>
        <v>0.99994791666666749</v>
      </c>
      <c r="BM83" s="8">
        <f t="shared" si="134"/>
        <v>0.95750000000000002</v>
      </c>
      <c r="BN83" s="8">
        <f t="shared" si="135"/>
        <v>1.0475000000000001</v>
      </c>
      <c r="BO83" s="8">
        <f t="shared" si="136"/>
        <v>9.000000000000008E-2</v>
      </c>
      <c r="BP83" s="8">
        <f t="shared" si="137"/>
        <v>1.1349479166666676</v>
      </c>
      <c r="BQ83" s="8">
        <f t="shared" si="138"/>
        <v>0.86494791666666737</v>
      </c>
      <c r="BR83" s="8">
        <f t="shared" si="117"/>
        <v>0.91</v>
      </c>
      <c r="BS83" s="8">
        <f t="shared" si="139"/>
        <v>0.99994791666666749</v>
      </c>
      <c r="BT83" s="8">
        <f t="shared" si="140"/>
        <v>10.270694270833332</v>
      </c>
      <c r="BU83" s="8">
        <f t="shared" si="141"/>
        <v>9.7436749999999996</v>
      </c>
      <c r="BV83" s="8">
        <f t="shared" si="142"/>
        <v>10.784650000000001</v>
      </c>
      <c r="BW83" s="8">
        <f t="shared" si="143"/>
        <v>1.0409750000000013</v>
      </c>
      <c r="BX83" s="8">
        <f t="shared" si="144"/>
        <v>11.832156770833333</v>
      </c>
      <c r="BY83" s="8">
        <f t="shared" si="145"/>
        <v>8.7092317708333304</v>
      </c>
      <c r="BZ83" s="8">
        <f t="shared" si="118"/>
        <v>11.5328</v>
      </c>
      <c r="CA83" s="8">
        <f t="shared" si="119"/>
        <v>10.270694270833332</v>
      </c>
      <c r="CB83" s="8">
        <f t="shared" si="146"/>
        <v>11.581927083333325</v>
      </c>
      <c r="CC83" s="8">
        <f t="shared" si="147"/>
        <v>11.112500000000001</v>
      </c>
      <c r="CD83" s="8">
        <f t="shared" si="148"/>
        <v>12</v>
      </c>
      <c r="CE83" s="8">
        <f t="shared" si="149"/>
        <v>0.88749999999999929</v>
      </c>
      <c r="CF83" s="8">
        <f t="shared" si="150"/>
        <v>12.913177083333323</v>
      </c>
      <c r="CG83" s="8">
        <f t="shared" si="151"/>
        <v>10.250677083333326</v>
      </c>
      <c r="CH83" s="8">
        <f t="shared" si="120"/>
        <v>10.8</v>
      </c>
      <c r="CI83" s="8">
        <f t="shared" si="121"/>
        <v>11.581927083333325</v>
      </c>
      <c r="CJ83" s="8">
        <f t="shared" si="152"/>
        <v>106.73713541666682</v>
      </c>
      <c r="CK83" s="8">
        <f t="shared" si="153"/>
        <v>102.13</v>
      </c>
      <c r="CL83" s="8">
        <f t="shared" si="154"/>
        <v>111.38</v>
      </c>
      <c r="CM83" s="8">
        <f t="shared" si="155"/>
        <v>9.25</v>
      </c>
      <c r="CN83" s="8">
        <f t="shared" si="156"/>
        <v>120.61213541666682</v>
      </c>
      <c r="CO83" s="8">
        <f t="shared" si="157"/>
        <v>92.862135416666817</v>
      </c>
      <c r="CP83" s="8">
        <f t="shared" si="122"/>
        <v>118.31</v>
      </c>
      <c r="CQ83" s="8">
        <f t="shared" si="123"/>
        <v>106.73713541666682</v>
      </c>
      <c r="CR83" s="8">
        <f t="shared" si="158"/>
        <v>148.79313372916658</v>
      </c>
      <c r="CS83" s="8">
        <f t="shared" si="159"/>
        <v>137.433538</v>
      </c>
      <c r="CT83" s="8">
        <f t="shared" si="160"/>
        <v>161.194726</v>
      </c>
      <c r="CU83" s="8">
        <f t="shared" si="161"/>
        <v>23.761188000000004</v>
      </c>
      <c r="CV83" s="8">
        <f t="shared" si="162"/>
        <v>184.43491572916659</v>
      </c>
      <c r="CW83" s="8">
        <f t="shared" si="163"/>
        <v>113.15135172916658</v>
      </c>
      <c r="CX83" s="5">
        <f t="shared" si="124"/>
        <v>147.62738099999999</v>
      </c>
      <c r="CY83" s="8">
        <f t="shared" si="125"/>
        <v>148.79313372916658</v>
      </c>
    </row>
    <row r="84" spans="1:103" x14ac:dyDescent="0.25">
      <c r="A84" t="s">
        <v>26</v>
      </c>
      <c r="B84" s="2">
        <v>44271</v>
      </c>
      <c r="C84">
        <v>2021</v>
      </c>
      <c r="D84">
        <v>3</v>
      </c>
      <c r="E84">
        <v>16</v>
      </c>
      <c r="F84" s="3">
        <v>-31</v>
      </c>
      <c r="G84" s="3" t="s">
        <v>80</v>
      </c>
      <c r="H84" s="3">
        <v>2</v>
      </c>
      <c r="I84" s="3">
        <v>1</v>
      </c>
      <c r="J84" s="3" t="s">
        <v>82</v>
      </c>
      <c r="K84" s="3" t="s">
        <v>36</v>
      </c>
      <c r="L84" s="3" t="s">
        <v>36</v>
      </c>
      <c r="M84" s="3" t="s">
        <v>47</v>
      </c>
      <c r="N84" s="4">
        <v>20.79</v>
      </c>
      <c r="O84" s="4">
        <v>2.0789999999999997</v>
      </c>
      <c r="P84" s="4">
        <v>5.2</v>
      </c>
      <c r="Q84" s="4">
        <v>16.149999999999999</v>
      </c>
      <c r="R84" s="4">
        <v>12.89</v>
      </c>
      <c r="S84" s="4">
        <v>79.81</v>
      </c>
      <c r="T84" s="4">
        <v>0.9</v>
      </c>
      <c r="U84" s="4">
        <v>10.900399999999999</v>
      </c>
      <c r="V84" s="4">
        <v>0.76</v>
      </c>
      <c r="W84" s="4">
        <v>12.08</v>
      </c>
      <c r="X84" s="4">
        <v>-5.6</v>
      </c>
      <c r="Y84" s="4">
        <v>111.94</v>
      </c>
      <c r="Z84" s="5">
        <f t="shared" si="99"/>
        <v>152.467623</v>
      </c>
      <c r="AN84" s="9">
        <f t="shared" si="126"/>
        <v>15.627708333333311</v>
      </c>
      <c r="AO84" s="9">
        <f t="shared" si="127"/>
        <v>15.0425</v>
      </c>
      <c r="AP84" s="9">
        <f t="shared" si="128"/>
        <v>16.1875</v>
      </c>
      <c r="AQ84" s="9">
        <f t="shared" si="129"/>
        <v>1.1449999999999996</v>
      </c>
      <c r="AR84" s="9">
        <f t="shared" si="130"/>
        <v>17.345208333333311</v>
      </c>
      <c r="AS84" s="9">
        <f t="shared" si="131"/>
        <v>13.910208333333312</v>
      </c>
      <c r="AT84" s="9">
        <f t="shared" si="101"/>
        <v>16.149999999999999</v>
      </c>
      <c r="AU84" s="9">
        <f t="shared" si="132"/>
        <v>15.627708333333311</v>
      </c>
      <c r="AV84" s="9">
        <f t="shared" si="102"/>
        <v>12.046041666666655</v>
      </c>
      <c r="AW84" s="9">
        <f t="shared" si="103"/>
        <v>11.4025</v>
      </c>
      <c r="AX84" s="9">
        <f t="shared" si="104"/>
        <v>12.717500000000001</v>
      </c>
      <c r="AY84" s="9">
        <f t="shared" si="105"/>
        <v>1.3150000000000013</v>
      </c>
      <c r="AZ84" s="9">
        <f t="shared" si="106"/>
        <v>14.018541666666657</v>
      </c>
      <c r="BA84" s="9">
        <f t="shared" si="107"/>
        <v>10.073541666666653</v>
      </c>
      <c r="BB84" s="9">
        <f t="shared" si="108"/>
        <v>12.89</v>
      </c>
      <c r="BC84" s="9">
        <f t="shared" si="109"/>
        <v>12.046041666666655</v>
      </c>
      <c r="BD84" s="8">
        <f t="shared" si="110"/>
        <v>76.992239583333429</v>
      </c>
      <c r="BE84" s="8">
        <f t="shared" si="111"/>
        <v>75.632499999999993</v>
      </c>
      <c r="BF84" s="8">
        <f t="shared" si="112"/>
        <v>78.25833333333334</v>
      </c>
      <c r="BG84" s="8">
        <f t="shared" si="113"/>
        <v>2.6258333333333468</v>
      </c>
      <c r="BH84" s="8">
        <f t="shared" si="114"/>
        <v>80.930989583333456</v>
      </c>
      <c r="BI84" s="8">
        <f t="shared" si="115"/>
        <v>73.053489583333402</v>
      </c>
      <c r="BJ84" s="8">
        <f t="shared" si="100"/>
        <v>79.81</v>
      </c>
      <c r="BK84" s="8">
        <f t="shared" si="116"/>
        <v>76.992239583333429</v>
      </c>
      <c r="BL84" s="8">
        <f t="shared" si="133"/>
        <v>0.99994791666666749</v>
      </c>
      <c r="BM84" s="8">
        <f t="shared" si="134"/>
        <v>0.95750000000000002</v>
      </c>
      <c r="BN84" s="8">
        <f t="shared" si="135"/>
        <v>1.0475000000000001</v>
      </c>
      <c r="BO84" s="8">
        <f t="shared" si="136"/>
        <v>9.000000000000008E-2</v>
      </c>
      <c r="BP84" s="8">
        <f t="shared" si="137"/>
        <v>1.1349479166666676</v>
      </c>
      <c r="BQ84" s="8">
        <f t="shared" si="138"/>
        <v>0.86494791666666737</v>
      </c>
      <c r="BR84" s="8">
        <f t="shared" si="117"/>
        <v>0.9</v>
      </c>
      <c r="BS84" s="8">
        <f t="shared" si="139"/>
        <v>0.99994791666666749</v>
      </c>
      <c r="BT84" s="8">
        <f t="shared" si="140"/>
        <v>10.270694270833332</v>
      </c>
      <c r="BU84" s="8">
        <f t="shared" si="141"/>
        <v>9.7436749999999996</v>
      </c>
      <c r="BV84" s="8">
        <f t="shared" si="142"/>
        <v>10.784650000000001</v>
      </c>
      <c r="BW84" s="8">
        <f t="shared" si="143"/>
        <v>1.0409750000000013</v>
      </c>
      <c r="BX84" s="8">
        <f t="shared" si="144"/>
        <v>11.832156770833333</v>
      </c>
      <c r="BY84" s="8">
        <f t="shared" si="145"/>
        <v>8.7092317708333304</v>
      </c>
      <c r="BZ84" s="8">
        <f t="shared" si="118"/>
        <v>10.900399999999999</v>
      </c>
      <c r="CA84" s="8">
        <f t="shared" si="119"/>
        <v>10.270694270833332</v>
      </c>
      <c r="CB84" s="8">
        <f t="shared" si="146"/>
        <v>11.581927083333325</v>
      </c>
      <c r="CC84" s="8">
        <f t="shared" si="147"/>
        <v>11.112500000000001</v>
      </c>
      <c r="CD84" s="8">
        <f t="shared" si="148"/>
        <v>12</v>
      </c>
      <c r="CE84" s="8">
        <f t="shared" si="149"/>
        <v>0.88749999999999929</v>
      </c>
      <c r="CF84" s="8">
        <f t="shared" si="150"/>
        <v>12.913177083333323</v>
      </c>
      <c r="CG84" s="8">
        <f t="shared" si="151"/>
        <v>10.250677083333326</v>
      </c>
      <c r="CH84" s="8">
        <f t="shared" si="120"/>
        <v>12.08</v>
      </c>
      <c r="CI84" s="8">
        <f t="shared" si="121"/>
        <v>11.581927083333325</v>
      </c>
      <c r="CJ84" s="8">
        <f t="shared" si="152"/>
        <v>106.73713541666682</v>
      </c>
      <c r="CK84" s="8">
        <f t="shared" si="153"/>
        <v>102.13</v>
      </c>
      <c r="CL84" s="8">
        <f t="shared" si="154"/>
        <v>111.38</v>
      </c>
      <c r="CM84" s="8">
        <f t="shared" si="155"/>
        <v>9.25</v>
      </c>
      <c r="CN84" s="8">
        <f t="shared" si="156"/>
        <v>120.61213541666682</v>
      </c>
      <c r="CO84" s="8">
        <f t="shared" si="157"/>
        <v>92.862135416666817</v>
      </c>
      <c r="CP84" s="8">
        <f t="shared" si="122"/>
        <v>111.94</v>
      </c>
      <c r="CQ84" s="8">
        <f t="shared" si="123"/>
        <v>106.73713541666682</v>
      </c>
      <c r="CR84" s="8">
        <f t="shared" si="158"/>
        <v>148.79313372916658</v>
      </c>
      <c r="CS84" s="8">
        <f t="shared" si="159"/>
        <v>137.433538</v>
      </c>
      <c r="CT84" s="8">
        <f t="shared" si="160"/>
        <v>161.194726</v>
      </c>
      <c r="CU84" s="8">
        <f t="shared" si="161"/>
        <v>23.761188000000004</v>
      </c>
      <c r="CV84" s="8">
        <f t="shared" si="162"/>
        <v>184.43491572916659</v>
      </c>
      <c r="CW84" s="8">
        <f t="shared" si="163"/>
        <v>113.15135172916658</v>
      </c>
      <c r="CX84" s="5">
        <f t="shared" si="124"/>
        <v>152.467623</v>
      </c>
      <c r="CY84" s="8">
        <f t="shared" si="125"/>
        <v>148.79313372916658</v>
      </c>
    </row>
    <row r="85" spans="1:103" x14ac:dyDescent="0.25">
      <c r="A85" t="s">
        <v>26</v>
      </c>
      <c r="B85" s="2">
        <v>44271</v>
      </c>
      <c r="C85">
        <v>2021</v>
      </c>
      <c r="D85">
        <v>3</v>
      </c>
      <c r="E85">
        <v>16</v>
      </c>
      <c r="F85" s="3">
        <v>-31</v>
      </c>
      <c r="G85" s="3" t="s">
        <v>80</v>
      </c>
      <c r="H85" s="3">
        <v>2</v>
      </c>
      <c r="I85" s="3">
        <v>2</v>
      </c>
      <c r="J85" s="3" t="s">
        <v>155</v>
      </c>
      <c r="K85" s="3" t="s">
        <v>36</v>
      </c>
      <c r="L85" s="3" t="s">
        <v>36</v>
      </c>
      <c r="M85" s="3" t="s">
        <v>47</v>
      </c>
      <c r="N85" s="4">
        <v>20.79</v>
      </c>
      <c r="O85" s="4">
        <v>2.0789999999999997</v>
      </c>
      <c r="P85" s="4">
        <v>5.2</v>
      </c>
      <c r="Q85" s="4">
        <v>16.149999999999999</v>
      </c>
      <c r="R85" s="4">
        <v>12.89</v>
      </c>
      <c r="S85" s="4">
        <v>79.81</v>
      </c>
      <c r="T85" s="4">
        <v>0.9</v>
      </c>
      <c r="U85" s="4">
        <v>10.900399999999999</v>
      </c>
      <c r="V85" s="4">
        <v>0.76</v>
      </c>
      <c r="W85" s="4">
        <v>12.08</v>
      </c>
      <c r="X85" s="4">
        <v>-5.6</v>
      </c>
      <c r="Y85" s="4">
        <v>111.94</v>
      </c>
      <c r="Z85" s="5">
        <f t="shared" si="99"/>
        <v>152.467623</v>
      </c>
      <c r="AN85" s="9">
        <f t="shared" si="126"/>
        <v>15.627708333333311</v>
      </c>
      <c r="AO85" s="9">
        <f t="shared" si="127"/>
        <v>15.0425</v>
      </c>
      <c r="AP85" s="9">
        <f t="shared" si="128"/>
        <v>16.1875</v>
      </c>
      <c r="AQ85" s="9">
        <f t="shared" si="129"/>
        <v>1.1449999999999996</v>
      </c>
      <c r="AR85" s="9">
        <f t="shared" si="130"/>
        <v>17.345208333333311</v>
      </c>
      <c r="AS85" s="9">
        <f t="shared" si="131"/>
        <v>13.910208333333312</v>
      </c>
      <c r="AT85" s="9">
        <f t="shared" si="101"/>
        <v>16.149999999999999</v>
      </c>
      <c r="AU85" s="9">
        <f t="shared" si="132"/>
        <v>15.627708333333311</v>
      </c>
      <c r="AV85" s="9">
        <f t="shared" si="102"/>
        <v>12.046041666666655</v>
      </c>
      <c r="AW85" s="9">
        <f t="shared" si="103"/>
        <v>11.4025</v>
      </c>
      <c r="AX85" s="9">
        <f t="shared" si="104"/>
        <v>12.717500000000001</v>
      </c>
      <c r="AY85" s="9">
        <f t="shared" si="105"/>
        <v>1.3150000000000013</v>
      </c>
      <c r="AZ85" s="9">
        <f t="shared" si="106"/>
        <v>14.018541666666657</v>
      </c>
      <c r="BA85" s="9">
        <f t="shared" si="107"/>
        <v>10.073541666666653</v>
      </c>
      <c r="BB85" s="9">
        <f t="shared" si="108"/>
        <v>12.89</v>
      </c>
      <c r="BC85" s="9">
        <f t="shared" si="109"/>
        <v>12.046041666666655</v>
      </c>
      <c r="BD85" s="8">
        <f t="shared" si="110"/>
        <v>76.992239583333429</v>
      </c>
      <c r="BE85" s="8">
        <f t="shared" si="111"/>
        <v>75.632499999999993</v>
      </c>
      <c r="BF85" s="8">
        <f t="shared" si="112"/>
        <v>78.25833333333334</v>
      </c>
      <c r="BG85" s="8">
        <f t="shared" si="113"/>
        <v>2.6258333333333468</v>
      </c>
      <c r="BH85" s="8">
        <f t="shared" si="114"/>
        <v>80.930989583333456</v>
      </c>
      <c r="BI85" s="8">
        <f t="shared" si="115"/>
        <v>73.053489583333402</v>
      </c>
      <c r="BJ85" s="8">
        <f t="shared" si="100"/>
        <v>79.81</v>
      </c>
      <c r="BK85" s="8">
        <f t="shared" si="116"/>
        <v>76.992239583333429</v>
      </c>
      <c r="BL85" s="8">
        <f t="shared" si="133"/>
        <v>0.99994791666666749</v>
      </c>
      <c r="BM85" s="8">
        <f t="shared" si="134"/>
        <v>0.95750000000000002</v>
      </c>
      <c r="BN85" s="8">
        <f t="shared" si="135"/>
        <v>1.0475000000000001</v>
      </c>
      <c r="BO85" s="8">
        <f t="shared" si="136"/>
        <v>9.000000000000008E-2</v>
      </c>
      <c r="BP85" s="8">
        <f t="shared" si="137"/>
        <v>1.1349479166666676</v>
      </c>
      <c r="BQ85" s="8">
        <f t="shared" si="138"/>
        <v>0.86494791666666737</v>
      </c>
      <c r="BR85" s="8">
        <f t="shared" si="117"/>
        <v>0.9</v>
      </c>
      <c r="BS85" s="8">
        <f t="shared" si="139"/>
        <v>0.99994791666666749</v>
      </c>
      <c r="BT85" s="8">
        <f t="shared" si="140"/>
        <v>10.270694270833332</v>
      </c>
      <c r="BU85" s="8">
        <f t="shared" si="141"/>
        <v>9.7436749999999996</v>
      </c>
      <c r="BV85" s="8">
        <f t="shared" si="142"/>
        <v>10.784650000000001</v>
      </c>
      <c r="BW85" s="8">
        <f t="shared" si="143"/>
        <v>1.0409750000000013</v>
      </c>
      <c r="BX85" s="8">
        <f t="shared" si="144"/>
        <v>11.832156770833333</v>
      </c>
      <c r="BY85" s="8">
        <f t="shared" si="145"/>
        <v>8.7092317708333304</v>
      </c>
      <c r="BZ85" s="8">
        <f t="shared" si="118"/>
        <v>10.900399999999999</v>
      </c>
      <c r="CA85" s="8">
        <f t="shared" si="119"/>
        <v>10.270694270833332</v>
      </c>
      <c r="CB85" s="8">
        <f t="shared" si="146"/>
        <v>11.581927083333325</v>
      </c>
      <c r="CC85" s="8">
        <f t="shared" si="147"/>
        <v>11.112500000000001</v>
      </c>
      <c r="CD85" s="8">
        <f t="shared" si="148"/>
        <v>12</v>
      </c>
      <c r="CE85" s="8">
        <f t="shared" si="149"/>
        <v>0.88749999999999929</v>
      </c>
      <c r="CF85" s="8">
        <f t="shared" si="150"/>
        <v>12.913177083333323</v>
      </c>
      <c r="CG85" s="8">
        <f t="shared" si="151"/>
        <v>10.250677083333326</v>
      </c>
      <c r="CH85" s="8">
        <f t="shared" si="120"/>
        <v>12.08</v>
      </c>
      <c r="CI85" s="8">
        <f t="shared" si="121"/>
        <v>11.581927083333325</v>
      </c>
      <c r="CJ85" s="8">
        <f t="shared" si="152"/>
        <v>106.73713541666682</v>
      </c>
      <c r="CK85" s="8">
        <f t="shared" si="153"/>
        <v>102.13</v>
      </c>
      <c r="CL85" s="8">
        <f t="shared" si="154"/>
        <v>111.38</v>
      </c>
      <c r="CM85" s="8">
        <f t="shared" si="155"/>
        <v>9.25</v>
      </c>
      <c r="CN85" s="8">
        <f t="shared" si="156"/>
        <v>120.61213541666682</v>
      </c>
      <c r="CO85" s="8">
        <f t="shared" si="157"/>
        <v>92.862135416666817</v>
      </c>
      <c r="CP85" s="8">
        <f t="shared" si="122"/>
        <v>111.94</v>
      </c>
      <c r="CQ85" s="8">
        <f t="shared" si="123"/>
        <v>106.73713541666682</v>
      </c>
      <c r="CR85" s="8">
        <f t="shared" si="158"/>
        <v>148.79313372916658</v>
      </c>
      <c r="CS85" s="8">
        <f t="shared" si="159"/>
        <v>137.433538</v>
      </c>
      <c r="CT85" s="8">
        <f t="shared" si="160"/>
        <v>161.194726</v>
      </c>
      <c r="CU85" s="8">
        <f t="shared" si="161"/>
        <v>23.761188000000004</v>
      </c>
      <c r="CV85" s="8">
        <f t="shared" si="162"/>
        <v>184.43491572916659</v>
      </c>
      <c r="CW85" s="8">
        <f t="shared" si="163"/>
        <v>113.15135172916658</v>
      </c>
      <c r="CX85" s="5">
        <f t="shared" si="124"/>
        <v>152.467623</v>
      </c>
      <c r="CY85" s="8">
        <f t="shared" si="125"/>
        <v>148.79313372916658</v>
      </c>
    </row>
    <row r="86" spans="1:103" x14ac:dyDescent="0.25">
      <c r="A86" t="s">
        <v>26</v>
      </c>
      <c r="B86" s="2">
        <v>44271</v>
      </c>
      <c r="C86">
        <v>2021</v>
      </c>
      <c r="D86">
        <v>3</v>
      </c>
      <c r="E86">
        <v>16</v>
      </c>
      <c r="F86" s="3">
        <v>-31</v>
      </c>
      <c r="G86" s="3" t="s">
        <v>80</v>
      </c>
      <c r="H86" s="3">
        <v>2</v>
      </c>
      <c r="I86" s="3">
        <v>3</v>
      </c>
      <c r="J86" s="3" t="s">
        <v>219</v>
      </c>
      <c r="K86" s="3" t="s">
        <v>36</v>
      </c>
      <c r="L86" s="3" t="s">
        <v>36</v>
      </c>
      <c r="M86" s="3" t="s">
        <v>47</v>
      </c>
      <c r="N86" s="4">
        <v>20.79</v>
      </c>
      <c r="O86" s="4">
        <v>2.0789999999999997</v>
      </c>
      <c r="P86" s="4">
        <v>5.2</v>
      </c>
      <c r="Q86" s="4">
        <v>16.149999999999999</v>
      </c>
      <c r="R86" s="4">
        <v>12.89</v>
      </c>
      <c r="S86" s="4">
        <v>79.81</v>
      </c>
      <c r="T86" s="4">
        <v>0.9</v>
      </c>
      <c r="U86" s="4">
        <v>10.900399999999999</v>
      </c>
      <c r="V86" s="4">
        <v>0.76</v>
      </c>
      <c r="W86" s="4">
        <v>12.08</v>
      </c>
      <c r="X86" s="4">
        <v>-5.6</v>
      </c>
      <c r="Y86" s="4">
        <v>111.94</v>
      </c>
      <c r="Z86" s="5">
        <f t="shared" si="99"/>
        <v>152.467623</v>
      </c>
      <c r="AN86" s="9">
        <f t="shared" si="126"/>
        <v>15.627708333333311</v>
      </c>
      <c r="AO86" s="9">
        <f t="shared" si="127"/>
        <v>15.0425</v>
      </c>
      <c r="AP86" s="9">
        <f t="shared" si="128"/>
        <v>16.1875</v>
      </c>
      <c r="AQ86" s="9">
        <f t="shared" si="129"/>
        <v>1.1449999999999996</v>
      </c>
      <c r="AR86" s="9">
        <f t="shared" si="130"/>
        <v>17.345208333333311</v>
      </c>
      <c r="AS86" s="9">
        <f t="shared" si="131"/>
        <v>13.910208333333312</v>
      </c>
      <c r="AT86" s="9">
        <f t="shared" si="101"/>
        <v>16.149999999999999</v>
      </c>
      <c r="AU86" s="9">
        <f t="shared" si="132"/>
        <v>15.627708333333311</v>
      </c>
      <c r="AV86" s="9">
        <f t="shared" si="102"/>
        <v>12.046041666666655</v>
      </c>
      <c r="AW86" s="9">
        <f t="shared" si="103"/>
        <v>11.4025</v>
      </c>
      <c r="AX86" s="9">
        <f t="shared" si="104"/>
        <v>12.717500000000001</v>
      </c>
      <c r="AY86" s="9">
        <f t="shared" si="105"/>
        <v>1.3150000000000013</v>
      </c>
      <c r="AZ86" s="9">
        <f t="shared" si="106"/>
        <v>14.018541666666657</v>
      </c>
      <c r="BA86" s="9">
        <f t="shared" si="107"/>
        <v>10.073541666666653</v>
      </c>
      <c r="BB86" s="9">
        <f t="shared" si="108"/>
        <v>12.89</v>
      </c>
      <c r="BC86" s="9">
        <f t="shared" si="109"/>
        <v>12.046041666666655</v>
      </c>
      <c r="BD86" s="8">
        <f t="shared" si="110"/>
        <v>76.992239583333429</v>
      </c>
      <c r="BE86" s="8">
        <f t="shared" si="111"/>
        <v>75.632499999999993</v>
      </c>
      <c r="BF86" s="8">
        <f t="shared" si="112"/>
        <v>78.25833333333334</v>
      </c>
      <c r="BG86" s="8">
        <f t="shared" si="113"/>
        <v>2.6258333333333468</v>
      </c>
      <c r="BH86" s="8">
        <f t="shared" si="114"/>
        <v>80.930989583333456</v>
      </c>
      <c r="BI86" s="8">
        <f t="shared" si="115"/>
        <v>73.053489583333402</v>
      </c>
      <c r="BJ86" s="8">
        <f t="shared" si="100"/>
        <v>79.81</v>
      </c>
      <c r="BK86" s="8">
        <f t="shared" si="116"/>
        <v>76.992239583333429</v>
      </c>
      <c r="BL86" s="8">
        <f t="shared" si="133"/>
        <v>0.99994791666666749</v>
      </c>
      <c r="BM86" s="8">
        <f t="shared" si="134"/>
        <v>0.95750000000000002</v>
      </c>
      <c r="BN86" s="8">
        <f t="shared" si="135"/>
        <v>1.0475000000000001</v>
      </c>
      <c r="BO86" s="8">
        <f t="shared" si="136"/>
        <v>9.000000000000008E-2</v>
      </c>
      <c r="BP86" s="8">
        <f t="shared" si="137"/>
        <v>1.1349479166666676</v>
      </c>
      <c r="BQ86" s="8">
        <f t="shared" si="138"/>
        <v>0.86494791666666737</v>
      </c>
      <c r="BR86" s="8">
        <f t="shared" si="117"/>
        <v>0.9</v>
      </c>
      <c r="BS86" s="8">
        <f t="shared" si="139"/>
        <v>0.99994791666666749</v>
      </c>
      <c r="BT86" s="8">
        <f t="shared" si="140"/>
        <v>10.270694270833332</v>
      </c>
      <c r="BU86" s="8">
        <f t="shared" si="141"/>
        <v>9.7436749999999996</v>
      </c>
      <c r="BV86" s="8">
        <f t="shared" si="142"/>
        <v>10.784650000000001</v>
      </c>
      <c r="BW86" s="8">
        <f t="shared" si="143"/>
        <v>1.0409750000000013</v>
      </c>
      <c r="BX86" s="8">
        <f t="shared" si="144"/>
        <v>11.832156770833333</v>
      </c>
      <c r="BY86" s="8">
        <f t="shared" si="145"/>
        <v>8.7092317708333304</v>
      </c>
      <c r="BZ86" s="8">
        <f t="shared" si="118"/>
        <v>10.900399999999999</v>
      </c>
      <c r="CA86" s="8">
        <f t="shared" si="119"/>
        <v>10.270694270833332</v>
      </c>
      <c r="CB86" s="8">
        <f t="shared" si="146"/>
        <v>11.581927083333325</v>
      </c>
      <c r="CC86" s="8">
        <f t="shared" si="147"/>
        <v>11.112500000000001</v>
      </c>
      <c r="CD86" s="8">
        <f t="shared" si="148"/>
        <v>12</v>
      </c>
      <c r="CE86" s="8">
        <f t="shared" si="149"/>
        <v>0.88749999999999929</v>
      </c>
      <c r="CF86" s="8">
        <f t="shared" si="150"/>
        <v>12.913177083333323</v>
      </c>
      <c r="CG86" s="8">
        <f t="shared" si="151"/>
        <v>10.250677083333326</v>
      </c>
      <c r="CH86" s="8">
        <f t="shared" si="120"/>
        <v>12.08</v>
      </c>
      <c r="CI86" s="8">
        <f t="shared" si="121"/>
        <v>11.581927083333325</v>
      </c>
      <c r="CJ86" s="8">
        <f t="shared" si="152"/>
        <v>106.73713541666682</v>
      </c>
      <c r="CK86" s="8">
        <f t="shared" si="153"/>
        <v>102.13</v>
      </c>
      <c r="CL86" s="8">
        <f t="shared" si="154"/>
        <v>111.38</v>
      </c>
      <c r="CM86" s="8">
        <f t="shared" si="155"/>
        <v>9.25</v>
      </c>
      <c r="CN86" s="8">
        <f t="shared" si="156"/>
        <v>120.61213541666682</v>
      </c>
      <c r="CO86" s="8">
        <f t="shared" si="157"/>
        <v>92.862135416666817</v>
      </c>
      <c r="CP86" s="8">
        <f t="shared" si="122"/>
        <v>111.94</v>
      </c>
      <c r="CQ86" s="8">
        <f t="shared" si="123"/>
        <v>106.73713541666682</v>
      </c>
      <c r="CR86" s="8">
        <f t="shared" si="158"/>
        <v>148.79313372916658</v>
      </c>
      <c r="CS86" s="8">
        <f t="shared" si="159"/>
        <v>137.433538</v>
      </c>
      <c r="CT86" s="8">
        <f t="shared" si="160"/>
        <v>161.194726</v>
      </c>
      <c r="CU86" s="8">
        <f t="shared" si="161"/>
        <v>23.761188000000004</v>
      </c>
      <c r="CV86" s="8">
        <f t="shared" si="162"/>
        <v>184.43491572916659</v>
      </c>
      <c r="CW86" s="8">
        <f t="shared" si="163"/>
        <v>113.15135172916658</v>
      </c>
      <c r="CX86" s="5">
        <f t="shared" si="124"/>
        <v>152.467623</v>
      </c>
      <c r="CY86" s="8">
        <f t="shared" si="125"/>
        <v>148.79313372916658</v>
      </c>
    </row>
    <row r="87" spans="1:103" x14ac:dyDescent="0.25">
      <c r="A87" t="s">
        <v>26</v>
      </c>
      <c r="B87" s="2">
        <v>44271</v>
      </c>
      <c r="C87">
        <v>2021</v>
      </c>
      <c r="D87">
        <v>3</v>
      </c>
      <c r="E87">
        <v>16</v>
      </c>
      <c r="F87" s="3">
        <v>-31</v>
      </c>
      <c r="G87" s="3" t="s">
        <v>85</v>
      </c>
      <c r="H87" s="3">
        <v>3</v>
      </c>
      <c r="I87" s="3">
        <v>1</v>
      </c>
      <c r="J87" s="3" t="s">
        <v>88</v>
      </c>
      <c r="K87" s="3" t="s">
        <v>29</v>
      </c>
      <c r="L87" s="3" t="s">
        <v>33</v>
      </c>
      <c r="M87" s="3" t="s">
        <v>34</v>
      </c>
      <c r="N87" s="4">
        <v>17.7</v>
      </c>
      <c r="O87" s="4">
        <v>1.77</v>
      </c>
      <c r="P87" s="4">
        <v>5.2</v>
      </c>
      <c r="Q87" s="4">
        <v>16.309999999999999</v>
      </c>
      <c r="R87" s="4">
        <v>12.71</v>
      </c>
      <c r="S87" s="4">
        <v>77.930000000000007</v>
      </c>
      <c r="T87" s="4">
        <v>0.97</v>
      </c>
      <c r="U87" s="4">
        <v>10.789300000000001</v>
      </c>
      <c r="V87" s="4">
        <v>0.82</v>
      </c>
      <c r="W87" s="4">
        <v>11.86</v>
      </c>
      <c r="X87" s="4">
        <v>-6.04</v>
      </c>
      <c r="Y87" s="4">
        <v>111.42</v>
      </c>
      <c r="Z87" s="5">
        <f t="shared" si="99"/>
        <v>129.80649</v>
      </c>
      <c r="AN87" s="9">
        <f t="shared" si="126"/>
        <v>15.627708333333311</v>
      </c>
      <c r="AO87" s="9">
        <f t="shared" si="127"/>
        <v>15.0425</v>
      </c>
      <c r="AP87" s="9">
        <f t="shared" si="128"/>
        <v>16.1875</v>
      </c>
      <c r="AQ87" s="9">
        <f t="shared" si="129"/>
        <v>1.1449999999999996</v>
      </c>
      <c r="AR87" s="9">
        <f t="shared" si="130"/>
        <v>17.345208333333311</v>
      </c>
      <c r="AS87" s="9">
        <f t="shared" si="131"/>
        <v>13.910208333333312</v>
      </c>
      <c r="AT87" s="9">
        <f t="shared" si="101"/>
        <v>16.309999999999999</v>
      </c>
      <c r="AU87" s="9">
        <f t="shared" si="132"/>
        <v>15.627708333333311</v>
      </c>
      <c r="AV87" s="9">
        <f t="shared" si="102"/>
        <v>12.046041666666655</v>
      </c>
      <c r="AW87" s="9">
        <f t="shared" si="103"/>
        <v>11.4025</v>
      </c>
      <c r="AX87" s="9">
        <f t="shared" si="104"/>
        <v>12.717500000000001</v>
      </c>
      <c r="AY87" s="9">
        <f t="shared" si="105"/>
        <v>1.3150000000000013</v>
      </c>
      <c r="AZ87" s="9">
        <f t="shared" si="106"/>
        <v>14.018541666666657</v>
      </c>
      <c r="BA87" s="9">
        <f t="shared" si="107"/>
        <v>10.073541666666653</v>
      </c>
      <c r="BB87" s="9">
        <f t="shared" si="108"/>
        <v>12.71</v>
      </c>
      <c r="BC87" s="9">
        <f t="shared" si="109"/>
        <v>12.046041666666655</v>
      </c>
      <c r="BD87" s="8">
        <f t="shared" si="110"/>
        <v>76.992239583333429</v>
      </c>
      <c r="BE87" s="8">
        <f t="shared" si="111"/>
        <v>75.632499999999993</v>
      </c>
      <c r="BF87" s="8">
        <f t="shared" si="112"/>
        <v>78.25833333333334</v>
      </c>
      <c r="BG87" s="8">
        <f t="shared" si="113"/>
        <v>2.6258333333333468</v>
      </c>
      <c r="BH87" s="8">
        <f t="shared" si="114"/>
        <v>80.930989583333456</v>
      </c>
      <c r="BI87" s="8">
        <f t="shared" si="115"/>
        <v>73.053489583333402</v>
      </c>
      <c r="BJ87" s="8">
        <f t="shared" si="100"/>
        <v>77.930000000000007</v>
      </c>
      <c r="BK87" s="8">
        <f t="shared" si="116"/>
        <v>76.992239583333429</v>
      </c>
      <c r="BL87" s="8">
        <f t="shared" si="133"/>
        <v>0.99994791666666749</v>
      </c>
      <c r="BM87" s="8">
        <f t="shared" si="134"/>
        <v>0.95750000000000002</v>
      </c>
      <c r="BN87" s="8">
        <f t="shared" si="135"/>
        <v>1.0475000000000001</v>
      </c>
      <c r="BO87" s="8">
        <f t="shared" si="136"/>
        <v>9.000000000000008E-2</v>
      </c>
      <c r="BP87" s="8">
        <f t="shared" si="137"/>
        <v>1.1349479166666676</v>
      </c>
      <c r="BQ87" s="8">
        <f t="shared" si="138"/>
        <v>0.86494791666666737</v>
      </c>
      <c r="BR87" s="8">
        <f t="shared" si="117"/>
        <v>0.97</v>
      </c>
      <c r="BS87" s="8">
        <f t="shared" si="139"/>
        <v>0.99994791666666749</v>
      </c>
      <c r="BT87" s="8">
        <f t="shared" si="140"/>
        <v>10.270694270833332</v>
      </c>
      <c r="BU87" s="8">
        <f t="shared" si="141"/>
        <v>9.7436749999999996</v>
      </c>
      <c r="BV87" s="8">
        <f t="shared" si="142"/>
        <v>10.784650000000001</v>
      </c>
      <c r="BW87" s="8">
        <f t="shared" si="143"/>
        <v>1.0409750000000013</v>
      </c>
      <c r="BX87" s="8">
        <f t="shared" si="144"/>
        <v>11.832156770833333</v>
      </c>
      <c r="BY87" s="8">
        <f t="shared" si="145"/>
        <v>8.7092317708333304</v>
      </c>
      <c r="BZ87" s="8">
        <f t="shared" si="118"/>
        <v>10.789300000000001</v>
      </c>
      <c r="CA87" s="8">
        <f t="shared" si="119"/>
        <v>10.270694270833332</v>
      </c>
      <c r="CB87" s="8">
        <f t="shared" si="146"/>
        <v>11.581927083333325</v>
      </c>
      <c r="CC87" s="8">
        <f t="shared" si="147"/>
        <v>11.112500000000001</v>
      </c>
      <c r="CD87" s="8">
        <f t="shared" si="148"/>
        <v>12</v>
      </c>
      <c r="CE87" s="8">
        <f t="shared" si="149"/>
        <v>0.88749999999999929</v>
      </c>
      <c r="CF87" s="8">
        <f t="shared" si="150"/>
        <v>12.913177083333323</v>
      </c>
      <c r="CG87" s="8">
        <f t="shared" si="151"/>
        <v>10.250677083333326</v>
      </c>
      <c r="CH87" s="8">
        <f t="shared" si="120"/>
        <v>11.86</v>
      </c>
      <c r="CI87" s="8">
        <f t="shared" si="121"/>
        <v>11.581927083333325</v>
      </c>
      <c r="CJ87" s="8">
        <f t="shared" si="152"/>
        <v>106.73713541666682</v>
      </c>
      <c r="CK87" s="8">
        <f t="shared" si="153"/>
        <v>102.13</v>
      </c>
      <c r="CL87" s="8">
        <f t="shared" si="154"/>
        <v>111.38</v>
      </c>
      <c r="CM87" s="8">
        <f t="shared" si="155"/>
        <v>9.25</v>
      </c>
      <c r="CN87" s="8">
        <f t="shared" si="156"/>
        <v>120.61213541666682</v>
      </c>
      <c r="CO87" s="8">
        <f t="shared" si="157"/>
        <v>92.862135416666817</v>
      </c>
      <c r="CP87" s="8">
        <f t="shared" si="122"/>
        <v>111.42</v>
      </c>
      <c r="CQ87" s="8">
        <f t="shared" si="123"/>
        <v>106.73713541666682</v>
      </c>
      <c r="CR87" s="8">
        <f t="shared" si="158"/>
        <v>148.79313372916658</v>
      </c>
      <c r="CS87" s="8">
        <f t="shared" si="159"/>
        <v>137.433538</v>
      </c>
      <c r="CT87" s="8">
        <f t="shared" si="160"/>
        <v>161.194726</v>
      </c>
      <c r="CU87" s="8">
        <f t="shared" si="161"/>
        <v>23.761188000000004</v>
      </c>
      <c r="CV87" s="8">
        <f t="shared" si="162"/>
        <v>184.43491572916659</v>
      </c>
      <c r="CW87" s="8">
        <f t="shared" si="163"/>
        <v>113.15135172916658</v>
      </c>
      <c r="CX87" s="5">
        <f t="shared" si="124"/>
        <v>129.80649</v>
      </c>
      <c r="CY87" s="8">
        <f t="shared" si="125"/>
        <v>148.79313372916658</v>
      </c>
    </row>
    <row r="88" spans="1:103" x14ac:dyDescent="0.25">
      <c r="A88" t="s">
        <v>26</v>
      </c>
      <c r="B88" s="2">
        <v>44271</v>
      </c>
      <c r="C88">
        <v>2021</v>
      </c>
      <c r="D88">
        <v>3</v>
      </c>
      <c r="E88">
        <v>16</v>
      </c>
      <c r="F88" s="3">
        <v>-31</v>
      </c>
      <c r="G88" s="3" t="s">
        <v>85</v>
      </c>
      <c r="H88" s="3">
        <v>3</v>
      </c>
      <c r="I88" s="3">
        <v>2</v>
      </c>
      <c r="J88" s="3" t="s">
        <v>160</v>
      </c>
      <c r="K88" s="3" t="s">
        <v>29</v>
      </c>
      <c r="L88" s="3" t="s">
        <v>33</v>
      </c>
      <c r="M88" s="3" t="s">
        <v>34</v>
      </c>
      <c r="N88" s="4">
        <v>17.7</v>
      </c>
      <c r="O88" s="4">
        <v>1.77</v>
      </c>
      <c r="P88" s="4">
        <v>5.2</v>
      </c>
      <c r="Q88" s="4">
        <v>16.309999999999999</v>
      </c>
      <c r="R88" s="4">
        <v>12.71</v>
      </c>
      <c r="S88" s="4">
        <v>77.930000000000007</v>
      </c>
      <c r="T88" s="4">
        <v>0.97</v>
      </c>
      <c r="U88" s="4">
        <v>10.789300000000001</v>
      </c>
      <c r="V88" s="4">
        <v>0.82</v>
      </c>
      <c r="W88" s="4">
        <v>11.86</v>
      </c>
      <c r="X88" s="4">
        <v>-6.04</v>
      </c>
      <c r="Y88" s="4">
        <v>111.42</v>
      </c>
      <c r="Z88" s="5">
        <f t="shared" si="99"/>
        <v>129.80649</v>
      </c>
      <c r="AN88" s="9">
        <f t="shared" si="126"/>
        <v>15.627708333333311</v>
      </c>
      <c r="AO88" s="9">
        <f t="shared" si="127"/>
        <v>15.0425</v>
      </c>
      <c r="AP88" s="9">
        <f t="shared" si="128"/>
        <v>16.1875</v>
      </c>
      <c r="AQ88" s="9">
        <f t="shared" si="129"/>
        <v>1.1449999999999996</v>
      </c>
      <c r="AR88" s="9">
        <f t="shared" si="130"/>
        <v>17.345208333333311</v>
      </c>
      <c r="AS88" s="9">
        <f t="shared" si="131"/>
        <v>13.910208333333312</v>
      </c>
      <c r="AT88" s="9">
        <f t="shared" si="101"/>
        <v>16.309999999999999</v>
      </c>
      <c r="AU88" s="9">
        <f t="shared" si="132"/>
        <v>15.627708333333311</v>
      </c>
      <c r="AV88" s="9">
        <f t="shared" si="102"/>
        <v>12.046041666666655</v>
      </c>
      <c r="AW88" s="9">
        <f t="shared" si="103"/>
        <v>11.4025</v>
      </c>
      <c r="AX88" s="9">
        <f t="shared" si="104"/>
        <v>12.717500000000001</v>
      </c>
      <c r="AY88" s="9">
        <f t="shared" si="105"/>
        <v>1.3150000000000013</v>
      </c>
      <c r="AZ88" s="9">
        <f t="shared" si="106"/>
        <v>14.018541666666657</v>
      </c>
      <c r="BA88" s="9">
        <f t="shared" si="107"/>
        <v>10.073541666666653</v>
      </c>
      <c r="BB88" s="9">
        <f t="shared" si="108"/>
        <v>12.71</v>
      </c>
      <c r="BC88" s="9">
        <f t="shared" si="109"/>
        <v>12.046041666666655</v>
      </c>
      <c r="BD88" s="8">
        <f t="shared" si="110"/>
        <v>76.992239583333429</v>
      </c>
      <c r="BE88" s="8">
        <f t="shared" si="111"/>
        <v>75.632499999999993</v>
      </c>
      <c r="BF88" s="8">
        <f t="shared" si="112"/>
        <v>78.25833333333334</v>
      </c>
      <c r="BG88" s="8">
        <f t="shared" si="113"/>
        <v>2.6258333333333468</v>
      </c>
      <c r="BH88" s="8">
        <f t="shared" si="114"/>
        <v>80.930989583333456</v>
      </c>
      <c r="BI88" s="8">
        <f t="shared" si="115"/>
        <v>73.053489583333402</v>
      </c>
      <c r="BJ88" s="8">
        <f t="shared" si="100"/>
        <v>77.930000000000007</v>
      </c>
      <c r="BK88" s="8">
        <f t="shared" si="116"/>
        <v>76.992239583333429</v>
      </c>
      <c r="BL88" s="8">
        <f t="shared" si="133"/>
        <v>0.99994791666666749</v>
      </c>
      <c r="BM88" s="8">
        <f t="shared" si="134"/>
        <v>0.95750000000000002</v>
      </c>
      <c r="BN88" s="8">
        <f t="shared" si="135"/>
        <v>1.0475000000000001</v>
      </c>
      <c r="BO88" s="8">
        <f t="shared" si="136"/>
        <v>9.000000000000008E-2</v>
      </c>
      <c r="BP88" s="8">
        <f t="shared" si="137"/>
        <v>1.1349479166666676</v>
      </c>
      <c r="BQ88" s="8">
        <f t="shared" si="138"/>
        <v>0.86494791666666737</v>
      </c>
      <c r="BR88" s="8">
        <f t="shared" si="117"/>
        <v>0.97</v>
      </c>
      <c r="BS88" s="8">
        <f t="shared" si="139"/>
        <v>0.99994791666666749</v>
      </c>
      <c r="BT88" s="8">
        <f t="shared" si="140"/>
        <v>10.270694270833332</v>
      </c>
      <c r="BU88" s="8">
        <f t="shared" si="141"/>
        <v>9.7436749999999996</v>
      </c>
      <c r="BV88" s="8">
        <f t="shared" si="142"/>
        <v>10.784650000000001</v>
      </c>
      <c r="BW88" s="8">
        <f t="shared" si="143"/>
        <v>1.0409750000000013</v>
      </c>
      <c r="BX88" s="8">
        <f t="shared" si="144"/>
        <v>11.832156770833333</v>
      </c>
      <c r="BY88" s="8">
        <f t="shared" si="145"/>
        <v>8.7092317708333304</v>
      </c>
      <c r="BZ88" s="8">
        <f t="shared" si="118"/>
        <v>10.789300000000001</v>
      </c>
      <c r="CA88" s="8">
        <f t="shared" si="119"/>
        <v>10.270694270833332</v>
      </c>
      <c r="CB88" s="8">
        <f t="shared" si="146"/>
        <v>11.581927083333325</v>
      </c>
      <c r="CC88" s="8">
        <f t="shared" si="147"/>
        <v>11.112500000000001</v>
      </c>
      <c r="CD88" s="8">
        <f t="shared" si="148"/>
        <v>12</v>
      </c>
      <c r="CE88" s="8">
        <f t="shared" si="149"/>
        <v>0.88749999999999929</v>
      </c>
      <c r="CF88" s="8">
        <f t="shared" si="150"/>
        <v>12.913177083333323</v>
      </c>
      <c r="CG88" s="8">
        <f t="shared" si="151"/>
        <v>10.250677083333326</v>
      </c>
      <c r="CH88" s="8">
        <f t="shared" si="120"/>
        <v>11.86</v>
      </c>
      <c r="CI88" s="8">
        <f t="shared" si="121"/>
        <v>11.581927083333325</v>
      </c>
      <c r="CJ88" s="8">
        <f t="shared" si="152"/>
        <v>106.73713541666682</v>
      </c>
      <c r="CK88" s="8">
        <f t="shared" si="153"/>
        <v>102.13</v>
      </c>
      <c r="CL88" s="8">
        <f t="shared" si="154"/>
        <v>111.38</v>
      </c>
      <c r="CM88" s="8">
        <f t="shared" si="155"/>
        <v>9.25</v>
      </c>
      <c r="CN88" s="8">
        <f t="shared" si="156"/>
        <v>120.61213541666682</v>
      </c>
      <c r="CO88" s="8">
        <f t="shared" si="157"/>
        <v>92.862135416666817</v>
      </c>
      <c r="CP88" s="8">
        <f t="shared" si="122"/>
        <v>111.42</v>
      </c>
      <c r="CQ88" s="8">
        <f t="shared" si="123"/>
        <v>106.73713541666682</v>
      </c>
      <c r="CR88" s="8">
        <f t="shared" si="158"/>
        <v>148.79313372916658</v>
      </c>
      <c r="CS88" s="8">
        <f t="shared" si="159"/>
        <v>137.433538</v>
      </c>
      <c r="CT88" s="8">
        <f t="shared" si="160"/>
        <v>161.194726</v>
      </c>
      <c r="CU88" s="8">
        <f t="shared" si="161"/>
        <v>23.761188000000004</v>
      </c>
      <c r="CV88" s="8">
        <f t="shared" si="162"/>
        <v>184.43491572916659</v>
      </c>
      <c r="CW88" s="8">
        <f t="shared" si="163"/>
        <v>113.15135172916658</v>
      </c>
      <c r="CX88" s="5">
        <f t="shared" si="124"/>
        <v>129.80649</v>
      </c>
      <c r="CY88" s="8">
        <f t="shared" si="125"/>
        <v>148.79313372916658</v>
      </c>
    </row>
    <row r="89" spans="1:103" x14ac:dyDescent="0.25">
      <c r="A89" t="s">
        <v>26</v>
      </c>
      <c r="B89" s="2">
        <v>44271</v>
      </c>
      <c r="C89">
        <v>2021</v>
      </c>
      <c r="D89">
        <v>3</v>
      </c>
      <c r="E89">
        <v>16</v>
      </c>
      <c r="F89" s="3">
        <v>-31</v>
      </c>
      <c r="G89" s="3" t="s">
        <v>85</v>
      </c>
      <c r="H89" s="3">
        <v>3</v>
      </c>
      <c r="I89" s="3">
        <v>3</v>
      </c>
      <c r="J89" s="3" t="s">
        <v>224</v>
      </c>
      <c r="K89" s="3" t="s">
        <v>29</v>
      </c>
      <c r="L89" s="3" t="s">
        <v>33</v>
      </c>
      <c r="M89" s="3" t="s">
        <v>34</v>
      </c>
      <c r="N89" s="4">
        <v>17.7</v>
      </c>
      <c r="O89" s="4">
        <v>1.77</v>
      </c>
      <c r="P89" s="4">
        <v>5.2</v>
      </c>
      <c r="Q89" s="4">
        <v>16.309999999999999</v>
      </c>
      <c r="R89" s="4">
        <v>12.71</v>
      </c>
      <c r="S89" s="4">
        <v>77.930000000000007</v>
      </c>
      <c r="T89" s="4">
        <v>0.97</v>
      </c>
      <c r="U89" s="4">
        <v>10.789300000000001</v>
      </c>
      <c r="V89" s="4">
        <v>0.82</v>
      </c>
      <c r="W89" s="4">
        <v>11.86</v>
      </c>
      <c r="X89" s="4">
        <v>-6.04</v>
      </c>
      <c r="Y89" s="4">
        <v>111.42</v>
      </c>
      <c r="Z89" s="5">
        <f t="shared" si="99"/>
        <v>129.80649</v>
      </c>
      <c r="AN89" s="9">
        <f t="shared" si="126"/>
        <v>15.627708333333311</v>
      </c>
      <c r="AO89" s="9">
        <f t="shared" si="127"/>
        <v>15.0425</v>
      </c>
      <c r="AP89" s="9">
        <f t="shared" si="128"/>
        <v>16.1875</v>
      </c>
      <c r="AQ89" s="9">
        <f t="shared" si="129"/>
        <v>1.1449999999999996</v>
      </c>
      <c r="AR89" s="9">
        <f t="shared" si="130"/>
        <v>17.345208333333311</v>
      </c>
      <c r="AS89" s="9">
        <f t="shared" si="131"/>
        <v>13.910208333333312</v>
      </c>
      <c r="AT89" s="9">
        <f t="shared" si="101"/>
        <v>16.309999999999999</v>
      </c>
      <c r="AU89" s="9">
        <f t="shared" si="132"/>
        <v>15.627708333333311</v>
      </c>
      <c r="AV89" s="9">
        <f t="shared" si="102"/>
        <v>12.046041666666655</v>
      </c>
      <c r="AW89" s="9">
        <f t="shared" si="103"/>
        <v>11.4025</v>
      </c>
      <c r="AX89" s="9">
        <f t="shared" si="104"/>
        <v>12.717500000000001</v>
      </c>
      <c r="AY89" s="9">
        <f t="shared" si="105"/>
        <v>1.3150000000000013</v>
      </c>
      <c r="AZ89" s="9">
        <f t="shared" si="106"/>
        <v>14.018541666666657</v>
      </c>
      <c r="BA89" s="9">
        <f t="shared" si="107"/>
        <v>10.073541666666653</v>
      </c>
      <c r="BB89" s="9">
        <f t="shared" si="108"/>
        <v>12.71</v>
      </c>
      <c r="BC89" s="9">
        <f t="shared" si="109"/>
        <v>12.046041666666655</v>
      </c>
      <c r="BD89" s="8">
        <f t="shared" si="110"/>
        <v>76.992239583333429</v>
      </c>
      <c r="BE89" s="8">
        <f t="shared" si="111"/>
        <v>75.632499999999993</v>
      </c>
      <c r="BF89" s="8">
        <f t="shared" si="112"/>
        <v>78.25833333333334</v>
      </c>
      <c r="BG89" s="8">
        <f t="shared" si="113"/>
        <v>2.6258333333333468</v>
      </c>
      <c r="BH89" s="8">
        <f t="shared" si="114"/>
        <v>80.930989583333456</v>
      </c>
      <c r="BI89" s="8">
        <f t="shared" si="115"/>
        <v>73.053489583333402</v>
      </c>
      <c r="BJ89" s="8">
        <f t="shared" si="100"/>
        <v>77.930000000000007</v>
      </c>
      <c r="BK89" s="8">
        <f t="shared" si="116"/>
        <v>76.992239583333429</v>
      </c>
      <c r="BL89" s="8">
        <f t="shared" si="133"/>
        <v>0.99994791666666749</v>
      </c>
      <c r="BM89" s="8">
        <f t="shared" si="134"/>
        <v>0.95750000000000002</v>
      </c>
      <c r="BN89" s="8">
        <f t="shared" si="135"/>
        <v>1.0475000000000001</v>
      </c>
      <c r="BO89" s="8">
        <f t="shared" si="136"/>
        <v>9.000000000000008E-2</v>
      </c>
      <c r="BP89" s="8">
        <f t="shared" si="137"/>
        <v>1.1349479166666676</v>
      </c>
      <c r="BQ89" s="8">
        <f t="shared" si="138"/>
        <v>0.86494791666666737</v>
      </c>
      <c r="BR89" s="8">
        <f t="shared" si="117"/>
        <v>0.97</v>
      </c>
      <c r="BS89" s="8">
        <f t="shared" si="139"/>
        <v>0.99994791666666749</v>
      </c>
      <c r="BT89" s="8">
        <f t="shared" si="140"/>
        <v>10.270694270833332</v>
      </c>
      <c r="BU89" s="8">
        <f t="shared" si="141"/>
        <v>9.7436749999999996</v>
      </c>
      <c r="BV89" s="8">
        <f t="shared" si="142"/>
        <v>10.784650000000001</v>
      </c>
      <c r="BW89" s="8">
        <f t="shared" si="143"/>
        <v>1.0409750000000013</v>
      </c>
      <c r="BX89" s="8">
        <f t="shared" si="144"/>
        <v>11.832156770833333</v>
      </c>
      <c r="BY89" s="8">
        <f t="shared" si="145"/>
        <v>8.7092317708333304</v>
      </c>
      <c r="BZ89" s="8">
        <f t="shared" si="118"/>
        <v>10.789300000000001</v>
      </c>
      <c r="CA89" s="8">
        <f t="shared" si="119"/>
        <v>10.270694270833332</v>
      </c>
      <c r="CB89" s="8">
        <f t="shared" si="146"/>
        <v>11.581927083333325</v>
      </c>
      <c r="CC89" s="8">
        <f t="shared" si="147"/>
        <v>11.112500000000001</v>
      </c>
      <c r="CD89" s="8">
        <f t="shared" si="148"/>
        <v>12</v>
      </c>
      <c r="CE89" s="8">
        <f t="shared" si="149"/>
        <v>0.88749999999999929</v>
      </c>
      <c r="CF89" s="8">
        <f t="shared" si="150"/>
        <v>12.913177083333323</v>
      </c>
      <c r="CG89" s="8">
        <f t="shared" si="151"/>
        <v>10.250677083333326</v>
      </c>
      <c r="CH89" s="8">
        <f t="shared" si="120"/>
        <v>11.86</v>
      </c>
      <c r="CI89" s="8">
        <f t="shared" si="121"/>
        <v>11.581927083333325</v>
      </c>
      <c r="CJ89" s="8">
        <f t="shared" si="152"/>
        <v>106.73713541666682</v>
      </c>
      <c r="CK89" s="8">
        <f t="shared" si="153"/>
        <v>102.13</v>
      </c>
      <c r="CL89" s="8">
        <f t="shared" si="154"/>
        <v>111.38</v>
      </c>
      <c r="CM89" s="8">
        <f t="shared" si="155"/>
        <v>9.25</v>
      </c>
      <c r="CN89" s="8">
        <f t="shared" si="156"/>
        <v>120.61213541666682</v>
      </c>
      <c r="CO89" s="8">
        <f t="shared" si="157"/>
        <v>92.862135416666817</v>
      </c>
      <c r="CP89" s="8">
        <f t="shared" si="122"/>
        <v>111.42</v>
      </c>
      <c r="CQ89" s="8">
        <f t="shared" si="123"/>
        <v>106.73713541666682</v>
      </c>
      <c r="CR89" s="8">
        <f t="shared" si="158"/>
        <v>148.79313372916658</v>
      </c>
      <c r="CS89" s="8">
        <f t="shared" si="159"/>
        <v>137.433538</v>
      </c>
      <c r="CT89" s="8">
        <f t="shared" si="160"/>
        <v>161.194726</v>
      </c>
      <c r="CU89" s="8">
        <f t="shared" si="161"/>
        <v>23.761188000000004</v>
      </c>
      <c r="CV89" s="8">
        <f t="shared" si="162"/>
        <v>184.43491572916659</v>
      </c>
      <c r="CW89" s="8">
        <f t="shared" si="163"/>
        <v>113.15135172916658</v>
      </c>
      <c r="CX89" s="5">
        <f t="shared" si="124"/>
        <v>129.80649</v>
      </c>
      <c r="CY89" s="8">
        <f t="shared" si="125"/>
        <v>148.79313372916658</v>
      </c>
    </row>
    <row r="90" spans="1:103" x14ac:dyDescent="0.25">
      <c r="A90" t="s">
        <v>26</v>
      </c>
      <c r="B90" s="2">
        <v>44271</v>
      </c>
      <c r="C90">
        <v>2021</v>
      </c>
      <c r="D90">
        <v>3</v>
      </c>
      <c r="E90">
        <v>16</v>
      </c>
      <c r="F90" s="3">
        <v>-31</v>
      </c>
      <c r="G90" s="3" t="s">
        <v>85</v>
      </c>
      <c r="H90" s="3">
        <v>4</v>
      </c>
      <c r="I90" s="3">
        <v>1</v>
      </c>
      <c r="J90" s="3" t="s">
        <v>89</v>
      </c>
      <c r="K90" s="3" t="s">
        <v>29</v>
      </c>
      <c r="L90" s="3" t="s">
        <v>30</v>
      </c>
      <c r="M90" s="3" t="s">
        <v>31</v>
      </c>
      <c r="N90" s="4">
        <v>22.61</v>
      </c>
      <c r="O90" s="4">
        <v>2.2610000000000001</v>
      </c>
      <c r="P90" s="4">
        <v>5.2</v>
      </c>
      <c r="Q90" s="4">
        <v>14.1</v>
      </c>
      <c r="R90" s="4">
        <v>10.66</v>
      </c>
      <c r="S90" s="4">
        <v>75.599999999999994</v>
      </c>
      <c r="T90" s="4">
        <v>1.05</v>
      </c>
      <c r="U90" s="4">
        <v>9.1606000000000005</v>
      </c>
      <c r="V90" s="4">
        <v>0.9</v>
      </c>
      <c r="W90" s="4">
        <v>11.15</v>
      </c>
      <c r="X90" s="4">
        <v>-18.649999999999999</v>
      </c>
      <c r="Y90" s="4">
        <v>96.47</v>
      </c>
      <c r="Z90" s="5">
        <f t="shared" si="99"/>
        <v>165.81495699999999</v>
      </c>
      <c r="AN90" s="9">
        <f t="shared" si="126"/>
        <v>15.627708333333311</v>
      </c>
      <c r="AO90" s="9">
        <f t="shared" si="127"/>
        <v>15.0425</v>
      </c>
      <c r="AP90" s="9">
        <f t="shared" si="128"/>
        <v>16.1875</v>
      </c>
      <c r="AQ90" s="9">
        <f t="shared" si="129"/>
        <v>1.1449999999999996</v>
      </c>
      <c r="AR90" s="9">
        <f t="shared" si="130"/>
        <v>17.345208333333311</v>
      </c>
      <c r="AS90" s="9">
        <f t="shared" si="131"/>
        <v>13.910208333333312</v>
      </c>
      <c r="AT90" s="9">
        <f t="shared" si="101"/>
        <v>14.1</v>
      </c>
      <c r="AU90" s="9">
        <f t="shared" si="132"/>
        <v>15.627708333333311</v>
      </c>
      <c r="AV90" s="9">
        <f t="shared" si="102"/>
        <v>12.046041666666655</v>
      </c>
      <c r="AW90" s="9">
        <f t="shared" si="103"/>
        <v>11.4025</v>
      </c>
      <c r="AX90" s="9">
        <f t="shared" si="104"/>
        <v>12.717500000000001</v>
      </c>
      <c r="AY90" s="9">
        <f t="shared" si="105"/>
        <v>1.3150000000000013</v>
      </c>
      <c r="AZ90" s="9">
        <f t="shared" si="106"/>
        <v>14.018541666666657</v>
      </c>
      <c r="BA90" s="9">
        <f t="shared" si="107"/>
        <v>10.073541666666653</v>
      </c>
      <c r="BB90" s="9">
        <f t="shared" si="108"/>
        <v>10.66</v>
      </c>
      <c r="BC90" s="9">
        <f t="shared" si="109"/>
        <v>12.046041666666655</v>
      </c>
      <c r="BD90" s="8">
        <f t="shared" si="110"/>
        <v>76.992239583333429</v>
      </c>
      <c r="BE90" s="8">
        <f t="shared" si="111"/>
        <v>75.632499999999993</v>
      </c>
      <c r="BF90" s="8">
        <f t="shared" si="112"/>
        <v>78.25833333333334</v>
      </c>
      <c r="BG90" s="8">
        <f t="shared" si="113"/>
        <v>2.6258333333333468</v>
      </c>
      <c r="BH90" s="8">
        <f t="shared" si="114"/>
        <v>80.930989583333456</v>
      </c>
      <c r="BI90" s="8">
        <f t="shared" si="115"/>
        <v>73.053489583333402</v>
      </c>
      <c r="BJ90" s="8">
        <f t="shared" si="100"/>
        <v>75.599999999999994</v>
      </c>
      <c r="BK90" s="8">
        <f t="shared" si="116"/>
        <v>76.992239583333429</v>
      </c>
      <c r="BL90" s="8">
        <f t="shared" si="133"/>
        <v>0.99994791666666749</v>
      </c>
      <c r="BM90" s="8">
        <f t="shared" si="134"/>
        <v>0.95750000000000002</v>
      </c>
      <c r="BN90" s="8">
        <f t="shared" si="135"/>
        <v>1.0475000000000001</v>
      </c>
      <c r="BO90" s="8">
        <f t="shared" si="136"/>
        <v>9.000000000000008E-2</v>
      </c>
      <c r="BP90" s="8">
        <f t="shared" si="137"/>
        <v>1.1349479166666676</v>
      </c>
      <c r="BQ90" s="8">
        <f t="shared" si="138"/>
        <v>0.86494791666666737</v>
      </c>
      <c r="BR90" s="8">
        <f t="shared" si="117"/>
        <v>1.05</v>
      </c>
      <c r="BS90" s="8">
        <f t="shared" si="139"/>
        <v>0.99994791666666749</v>
      </c>
      <c r="BT90" s="8">
        <f t="shared" si="140"/>
        <v>10.270694270833332</v>
      </c>
      <c r="BU90" s="8">
        <f t="shared" si="141"/>
        <v>9.7436749999999996</v>
      </c>
      <c r="BV90" s="8">
        <f t="shared" si="142"/>
        <v>10.784650000000001</v>
      </c>
      <c r="BW90" s="8">
        <f t="shared" si="143"/>
        <v>1.0409750000000013</v>
      </c>
      <c r="BX90" s="8">
        <f t="shared" si="144"/>
        <v>11.832156770833333</v>
      </c>
      <c r="BY90" s="8">
        <f t="shared" si="145"/>
        <v>8.7092317708333304</v>
      </c>
      <c r="BZ90" s="8">
        <f t="shared" si="118"/>
        <v>9.1606000000000005</v>
      </c>
      <c r="CA90" s="8">
        <f t="shared" si="119"/>
        <v>10.270694270833332</v>
      </c>
      <c r="CB90" s="8">
        <f t="shared" si="146"/>
        <v>11.581927083333325</v>
      </c>
      <c r="CC90" s="8">
        <f t="shared" si="147"/>
        <v>11.112500000000001</v>
      </c>
      <c r="CD90" s="8">
        <f t="shared" si="148"/>
        <v>12</v>
      </c>
      <c r="CE90" s="8">
        <f t="shared" si="149"/>
        <v>0.88749999999999929</v>
      </c>
      <c r="CF90" s="8">
        <f t="shared" si="150"/>
        <v>12.913177083333323</v>
      </c>
      <c r="CG90" s="8">
        <f t="shared" si="151"/>
        <v>10.250677083333326</v>
      </c>
      <c r="CH90" s="8">
        <f t="shared" si="120"/>
        <v>11.15</v>
      </c>
      <c r="CI90" s="8">
        <f t="shared" si="121"/>
        <v>11.581927083333325</v>
      </c>
      <c r="CJ90" s="8">
        <f t="shared" si="152"/>
        <v>106.73713541666682</v>
      </c>
      <c r="CK90" s="8">
        <f t="shared" si="153"/>
        <v>102.13</v>
      </c>
      <c r="CL90" s="8">
        <f t="shared" si="154"/>
        <v>111.38</v>
      </c>
      <c r="CM90" s="8">
        <f t="shared" si="155"/>
        <v>9.25</v>
      </c>
      <c r="CN90" s="8">
        <f t="shared" si="156"/>
        <v>120.61213541666682</v>
      </c>
      <c r="CO90" s="8">
        <f t="shared" si="157"/>
        <v>92.862135416666817</v>
      </c>
      <c r="CP90" s="8">
        <f t="shared" si="122"/>
        <v>96.47</v>
      </c>
      <c r="CQ90" s="8">
        <f t="shared" si="123"/>
        <v>106.73713541666682</v>
      </c>
      <c r="CR90" s="8">
        <f t="shared" si="158"/>
        <v>148.79313372916658</v>
      </c>
      <c r="CS90" s="8">
        <f t="shared" si="159"/>
        <v>137.433538</v>
      </c>
      <c r="CT90" s="8">
        <f t="shared" si="160"/>
        <v>161.194726</v>
      </c>
      <c r="CU90" s="8">
        <f t="shared" si="161"/>
        <v>23.761188000000004</v>
      </c>
      <c r="CV90" s="8">
        <f t="shared" si="162"/>
        <v>184.43491572916659</v>
      </c>
      <c r="CW90" s="8">
        <f t="shared" si="163"/>
        <v>113.15135172916658</v>
      </c>
      <c r="CX90" s="5">
        <f t="shared" si="124"/>
        <v>165.81495699999999</v>
      </c>
      <c r="CY90" s="8">
        <f t="shared" si="125"/>
        <v>148.79313372916658</v>
      </c>
    </row>
    <row r="91" spans="1:103" x14ac:dyDescent="0.25">
      <c r="A91" t="s">
        <v>26</v>
      </c>
      <c r="B91" s="2">
        <v>44271</v>
      </c>
      <c r="C91">
        <v>2021</v>
      </c>
      <c r="D91">
        <v>3</v>
      </c>
      <c r="E91">
        <v>16</v>
      </c>
      <c r="F91" s="3">
        <v>-31</v>
      </c>
      <c r="G91" s="3" t="s">
        <v>85</v>
      </c>
      <c r="H91" s="3">
        <v>4</v>
      </c>
      <c r="I91" s="3">
        <v>2</v>
      </c>
      <c r="J91" s="3" t="s">
        <v>161</v>
      </c>
      <c r="K91" s="3" t="s">
        <v>29</v>
      </c>
      <c r="L91" s="3" t="s">
        <v>30</v>
      </c>
      <c r="M91" s="3" t="s">
        <v>31</v>
      </c>
      <c r="N91" s="4">
        <v>22.61</v>
      </c>
      <c r="O91" s="4">
        <v>2.2610000000000001</v>
      </c>
      <c r="P91" s="4">
        <v>5.2</v>
      </c>
      <c r="Q91" s="4">
        <v>14.1</v>
      </c>
      <c r="R91" s="4">
        <v>10.66</v>
      </c>
      <c r="S91" s="4">
        <v>75.599999999999994</v>
      </c>
      <c r="T91" s="4">
        <v>1.05</v>
      </c>
      <c r="U91" s="4">
        <v>9.1606000000000005</v>
      </c>
      <c r="V91" s="4">
        <v>0.9</v>
      </c>
      <c r="W91" s="4">
        <v>11.15</v>
      </c>
      <c r="X91" s="4">
        <v>-18.649999999999999</v>
      </c>
      <c r="Y91" s="4">
        <v>96.47</v>
      </c>
      <c r="Z91" s="5">
        <f t="shared" si="99"/>
        <v>165.81495699999999</v>
      </c>
      <c r="AN91" s="9">
        <f t="shared" si="126"/>
        <v>15.627708333333311</v>
      </c>
      <c r="AO91" s="9">
        <f t="shared" si="127"/>
        <v>15.0425</v>
      </c>
      <c r="AP91" s="9">
        <f t="shared" si="128"/>
        <v>16.1875</v>
      </c>
      <c r="AQ91" s="9">
        <f t="shared" si="129"/>
        <v>1.1449999999999996</v>
      </c>
      <c r="AR91" s="9">
        <f t="shared" si="130"/>
        <v>17.345208333333311</v>
      </c>
      <c r="AS91" s="9">
        <f t="shared" si="131"/>
        <v>13.910208333333312</v>
      </c>
      <c r="AT91" s="9">
        <f t="shared" si="101"/>
        <v>14.1</v>
      </c>
      <c r="AU91" s="9">
        <f t="shared" si="132"/>
        <v>15.627708333333311</v>
      </c>
      <c r="AV91" s="9">
        <f t="shared" si="102"/>
        <v>12.046041666666655</v>
      </c>
      <c r="AW91" s="9">
        <f t="shared" si="103"/>
        <v>11.4025</v>
      </c>
      <c r="AX91" s="9">
        <f t="shared" si="104"/>
        <v>12.717500000000001</v>
      </c>
      <c r="AY91" s="9">
        <f t="shared" si="105"/>
        <v>1.3150000000000013</v>
      </c>
      <c r="AZ91" s="9">
        <f t="shared" si="106"/>
        <v>14.018541666666657</v>
      </c>
      <c r="BA91" s="9">
        <f t="shared" si="107"/>
        <v>10.073541666666653</v>
      </c>
      <c r="BB91" s="9">
        <f t="shared" si="108"/>
        <v>10.66</v>
      </c>
      <c r="BC91" s="9">
        <f t="shared" si="109"/>
        <v>12.046041666666655</v>
      </c>
      <c r="BD91" s="8">
        <f t="shared" si="110"/>
        <v>76.992239583333429</v>
      </c>
      <c r="BE91" s="8">
        <f t="shared" si="111"/>
        <v>75.632499999999993</v>
      </c>
      <c r="BF91" s="8">
        <f t="shared" si="112"/>
        <v>78.25833333333334</v>
      </c>
      <c r="BG91" s="8">
        <f t="shared" si="113"/>
        <v>2.6258333333333468</v>
      </c>
      <c r="BH91" s="8">
        <f t="shared" si="114"/>
        <v>80.930989583333456</v>
      </c>
      <c r="BI91" s="8">
        <f t="shared" si="115"/>
        <v>73.053489583333402</v>
      </c>
      <c r="BJ91" s="8">
        <f t="shared" si="100"/>
        <v>75.599999999999994</v>
      </c>
      <c r="BK91" s="8">
        <f t="shared" si="116"/>
        <v>76.992239583333429</v>
      </c>
      <c r="BL91" s="8">
        <f t="shared" si="133"/>
        <v>0.99994791666666749</v>
      </c>
      <c r="BM91" s="8">
        <f t="shared" si="134"/>
        <v>0.95750000000000002</v>
      </c>
      <c r="BN91" s="8">
        <f t="shared" si="135"/>
        <v>1.0475000000000001</v>
      </c>
      <c r="BO91" s="8">
        <f t="shared" si="136"/>
        <v>9.000000000000008E-2</v>
      </c>
      <c r="BP91" s="8">
        <f t="shared" si="137"/>
        <v>1.1349479166666676</v>
      </c>
      <c r="BQ91" s="8">
        <f t="shared" si="138"/>
        <v>0.86494791666666737</v>
      </c>
      <c r="BR91" s="8">
        <f t="shared" si="117"/>
        <v>1.05</v>
      </c>
      <c r="BS91" s="8">
        <f t="shared" si="139"/>
        <v>0.99994791666666749</v>
      </c>
      <c r="BT91" s="8">
        <f t="shared" si="140"/>
        <v>10.270694270833332</v>
      </c>
      <c r="BU91" s="8">
        <f t="shared" si="141"/>
        <v>9.7436749999999996</v>
      </c>
      <c r="BV91" s="8">
        <f t="shared" si="142"/>
        <v>10.784650000000001</v>
      </c>
      <c r="BW91" s="8">
        <f t="shared" si="143"/>
        <v>1.0409750000000013</v>
      </c>
      <c r="BX91" s="8">
        <f t="shared" si="144"/>
        <v>11.832156770833333</v>
      </c>
      <c r="BY91" s="8">
        <f t="shared" si="145"/>
        <v>8.7092317708333304</v>
      </c>
      <c r="BZ91" s="8">
        <f t="shared" si="118"/>
        <v>9.1606000000000005</v>
      </c>
      <c r="CA91" s="8">
        <f t="shared" si="119"/>
        <v>10.270694270833332</v>
      </c>
      <c r="CB91" s="8">
        <f t="shared" si="146"/>
        <v>11.581927083333325</v>
      </c>
      <c r="CC91" s="8">
        <f t="shared" si="147"/>
        <v>11.112500000000001</v>
      </c>
      <c r="CD91" s="8">
        <f t="shared" si="148"/>
        <v>12</v>
      </c>
      <c r="CE91" s="8">
        <f t="shared" si="149"/>
        <v>0.88749999999999929</v>
      </c>
      <c r="CF91" s="8">
        <f t="shared" si="150"/>
        <v>12.913177083333323</v>
      </c>
      <c r="CG91" s="8">
        <f t="shared" si="151"/>
        <v>10.250677083333326</v>
      </c>
      <c r="CH91" s="8">
        <f t="shared" si="120"/>
        <v>11.15</v>
      </c>
      <c r="CI91" s="8">
        <f t="shared" si="121"/>
        <v>11.581927083333325</v>
      </c>
      <c r="CJ91" s="8">
        <f t="shared" si="152"/>
        <v>106.73713541666682</v>
      </c>
      <c r="CK91" s="8">
        <f t="shared" si="153"/>
        <v>102.13</v>
      </c>
      <c r="CL91" s="8">
        <f t="shared" si="154"/>
        <v>111.38</v>
      </c>
      <c r="CM91" s="8">
        <f t="shared" si="155"/>
        <v>9.25</v>
      </c>
      <c r="CN91" s="8">
        <f t="shared" si="156"/>
        <v>120.61213541666682</v>
      </c>
      <c r="CO91" s="8">
        <f t="shared" si="157"/>
        <v>92.862135416666817</v>
      </c>
      <c r="CP91" s="8">
        <f t="shared" si="122"/>
        <v>96.47</v>
      </c>
      <c r="CQ91" s="8">
        <f t="shared" si="123"/>
        <v>106.73713541666682</v>
      </c>
      <c r="CR91" s="8">
        <f t="shared" si="158"/>
        <v>148.79313372916658</v>
      </c>
      <c r="CS91" s="8">
        <f t="shared" si="159"/>
        <v>137.433538</v>
      </c>
      <c r="CT91" s="8">
        <f t="shared" si="160"/>
        <v>161.194726</v>
      </c>
      <c r="CU91" s="8">
        <f t="shared" si="161"/>
        <v>23.761188000000004</v>
      </c>
      <c r="CV91" s="8">
        <f t="shared" si="162"/>
        <v>184.43491572916659</v>
      </c>
      <c r="CW91" s="8">
        <f t="shared" si="163"/>
        <v>113.15135172916658</v>
      </c>
      <c r="CX91" s="5">
        <f t="shared" si="124"/>
        <v>165.81495699999999</v>
      </c>
      <c r="CY91" s="8">
        <f t="shared" si="125"/>
        <v>148.79313372916658</v>
      </c>
    </row>
    <row r="92" spans="1:103" x14ac:dyDescent="0.25">
      <c r="A92" t="s">
        <v>26</v>
      </c>
      <c r="B92" s="2">
        <v>44271</v>
      </c>
      <c r="C92">
        <v>2021</v>
      </c>
      <c r="D92">
        <v>3</v>
      </c>
      <c r="E92">
        <v>16</v>
      </c>
      <c r="F92" s="3">
        <v>-31</v>
      </c>
      <c r="G92" s="3" t="s">
        <v>85</v>
      </c>
      <c r="H92" s="3">
        <v>4</v>
      </c>
      <c r="I92" s="3">
        <v>3</v>
      </c>
      <c r="J92" s="3" t="s">
        <v>225</v>
      </c>
      <c r="K92" s="3" t="s">
        <v>29</v>
      </c>
      <c r="L92" s="3" t="s">
        <v>30</v>
      </c>
      <c r="M92" s="3" t="s">
        <v>31</v>
      </c>
      <c r="N92" s="4">
        <v>22.61</v>
      </c>
      <c r="O92" s="4">
        <v>2.2610000000000001</v>
      </c>
      <c r="P92" s="4">
        <v>5.2</v>
      </c>
      <c r="Q92" s="4">
        <v>14.1</v>
      </c>
      <c r="R92" s="4">
        <v>10.66</v>
      </c>
      <c r="S92" s="4">
        <v>75.599999999999994</v>
      </c>
      <c r="T92" s="4">
        <v>1.05</v>
      </c>
      <c r="U92" s="4">
        <v>9.1606000000000005</v>
      </c>
      <c r="V92" s="4">
        <v>0.9</v>
      </c>
      <c r="W92" s="4">
        <v>11.15</v>
      </c>
      <c r="X92" s="4">
        <v>-18.649999999999999</v>
      </c>
      <c r="Y92" s="4">
        <v>96.47</v>
      </c>
      <c r="Z92" s="5">
        <f t="shared" si="99"/>
        <v>165.81495699999999</v>
      </c>
      <c r="AN92" s="9">
        <f t="shared" si="126"/>
        <v>15.627708333333311</v>
      </c>
      <c r="AO92" s="9">
        <f t="shared" si="127"/>
        <v>15.0425</v>
      </c>
      <c r="AP92" s="9">
        <f t="shared" si="128"/>
        <v>16.1875</v>
      </c>
      <c r="AQ92" s="9">
        <f t="shared" si="129"/>
        <v>1.1449999999999996</v>
      </c>
      <c r="AR92" s="9">
        <f t="shared" si="130"/>
        <v>17.345208333333311</v>
      </c>
      <c r="AS92" s="9">
        <f t="shared" si="131"/>
        <v>13.910208333333312</v>
      </c>
      <c r="AT92" s="9">
        <f t="shared" si="101"/>
        <v>14.1</v>
      </c>
      <c r="AU92" s="9">
        <f t="shared" si="132"/>
        <v>15.627708333333311</v>
      </c>
      <c r="AV92" s="9">
        <f t="shared" si="102"/>
        <v>12.046041666666655</v>
      </c>
      <c r="AW92" s="9">
        <f t="shared" si="103"/>
        <v>11.4025</v>
      </c>
      <c r="AX92" s="9">
        <f t="shared" si="104"/>
        <v>12.717500000000001</v>
      </c>
      <c r="AY92" s="9">
        <f t="shared" si="105"/>
        <v>1.3150000000000013</v>
      </c>
      <c r="AZ92" s="9">
        <f t="shared" si="106"/>
        <v>14.018541666666657</v>
      </c>
      <c r="BA92" s="9">
        <f t="shared" si="107"/>
        <v>10.073541666666653</v>
      </c>
      <c r="BB92" s="9">
        <f t="shared" si="108"/>
        <v>10.66</v>
      </c>
      <c r="BC92" s="9">
        <f t="shared" si="109"/>
        <v>12.046041666666655</v>
      </c>
      <c r="BD92" s="8">
        <f t="shared" si="110"/>
        <v>76.992239583333429</v>
      </c>
      <c r="BE92" s="8">
        <f t="shared" si="111"/>
        <v>75.632499999999993</v>
      </c>
      <c r="BF92" s="8">
        <f t="shared" si="112"/>
        <v>78.25833333333334</v>
      </c>
      <c r="BG92" s="8">
        <f t="shared" si="113"/>
        <v>2.6258333333333468</v>
      </c>
      <c r="BH92" s="8">
        <f t="shared" si="114"/>
        <v>80.930989583333456</v>
      </c>
      <c r="BI92" s="8">
        <f t="shared" si="115"/>
        <v>73.053489583333402</v>
      </c>
      <c r="BJ92" s="8">
        <f t="shared" si="100"/>
        <v>75.599999999999994</v>
      </c>
      <c r="BK92" s="8">
        <f t="shared" si="116"/>
        <v>76.992239583333429</v>
      </c>
      <c r="BL92" s="8">
        <f t="shared" si="133"/>
        <v>0.99994791666666749</v>
      </c>
      <c r="BM92" s="8">
        <f t="shared" si="134"/>
        <v>0.95750000000000002</v>
      </c>
      <c r="BN92" s="8">
        <f t="shared" si="135"/>
        <v>1.0475000000000001</v>
      </c>
      <c r="BO92" s="8">
        <f t="shared" si="136"/>
        <v>9.000000000000008E-2</v>
      </c>
      <c r="BP92" s="8">
        <f t="shared" si="137"/>
        <v>1.1349479166666676</v>
      </c>
      <c r="BQ92" s="8">
        <f t="shared" si="138"/>
        <v>0.86494791666666737</v>
      </c>
      <c r="BR92" s="8">
        <f t="shared" si="117"/>
        <v>1.05</v>
      </c>
      <c r="BS92" s="8">
        <f t="shared" si="139"/>
        <v>0.99994791666666749</v>
      </c>
      <c r="BT92" s="8">
        <f t="shared" si="140"/>
        <v>10.270694270833332</v>
      </c>
      <c r="BU92" s="8">
        <f t="shared" si="141"/>
        <v>9.7436749999999996</v>
      </c>
      <c r="BV92" s="8">
        <f t="shared" si="142"/>
        <v>10.784650000000001</v>
      </c>
      <c r="BW92" s="8">
        <f t="shared" si="143"/>
        <v>1.0409750000000013</v>
      </c>
      <c r="BX92" s="8">
        <f t="shared" si="144"/>
        <v>11.832156770833333</v>
      </c>
      <c r="BY92" s="8">
        <f t="shared" si="145"/>
        <v>8.7092317708333304</v>
      </c>
      <c r="BZ92" s="8">
        <f t="shared" si="118"/>
        <v>9.1606000000000005</v>
      </c>
      <c r="CA92" s="8">
        <f t="shared" si="119"/>
        <v>10.270694270833332</v>
      </c>
      <c r="CB92" s="8">
        <f t="shared" si="146"/>
        <v>11.581927083333325</v>
      </c>
      <c r="CC92" s="8">
        <f t="shared" si="147"/>
        <v>11.112500000000001</v>
      </c>
      <c r="CD92" s="8">
        <f t="shared" si="148"/>
        <v>12</v>
      </c>
      <c r="CE92" s="8">
        <f t="shared" si="149"/>
        <v>0.88749999999999929</v>
      </c>
      <c r="CF92" s="8">
        <f t="shared" si="150"/>
        <v>12.913177083333323</v>
      </c>
      <c r="CG92" s="8">
        <f t="shared" si="151"/>
        <v>10.250677083333326</v>
      </c>
      <c r="CH92" s="8">
        <f t="shared" si="120"/>
        <v>11.15</v>
      </c>
      <c r="CI92" s="8">
        <f t="shared" si="121"/>
        <v>11.581927083333325</v>
      </c>
      <c r="CJ92" s="8">
        <f t="shared" si="152"/>
        <v>106.73713541666682</v>
      </c>
      <c r="CK92" s="8">
        <f t="shared" si="153"/>
        <v>102.13</v>
      </c>
      <c r="CL92" s="8">
        <f t="shared" si="154"/>
        <v>111.38</v>
      </c>
      <c r="CM92" s="8">
        <f t="shared" si="155"/>
        <v>9.25</v>
      </c>
      <c r="CN92" s="8">
        <f t="shared" si="156"/>
        <v>120.61213541666682</v>
      </c>
      <c r="CO92" s="8">
        <f t="shared" si="157"/>
        <v>92.862135416666817</v>
      </c>
      <c r="CP92" s="8">
        <f t="shared" si="122"/>
        <v>96.47</v>
      </c>
      <c r="CQ92" s="8">
        <f t="shared" si="123"/>
        <v>106.73713541666682</v>
      </c>
      <c r="CR92" s="8">
        <f t="shared" si="158"/>
        <v>148.79313372916658</v>
      </c>
      <c r="CS92" s="8">
        <f t="shared" si="159"/>
        <v>137.433538</v>
      </c>
      <c r="CT92" s="8">
        <f t="shared" si="160"/>
        <v>161.194726</v>
      </c>
      <c r="CU92" s="8">
        <f t="shared" si="161"/>
        <v>23.761188000000004</v>
      </c>
      <c r="CV92" s="8">
        <f t="shared" si="162"/>
        <v>184.43491572916659</v>
      </c>
      <c r="CW92" s="8">
        <f t="shared" si="163"/>
        <v>113.15135172916658</v>
      </c>
      <c r="CX92" s="5">
        <f t="shared" si="124"/>
        <v>165.81495699999999</v>
      </c>
      <c r="CY92" s="8">
        <f t="shared" si="125"/>
        <v>148.79313372916658</v>
      </c>
    </row>
    <row r="93" spans="1:103" x14ac:dyDescent="0.25">
      <c r="A93" t="s">
        <v>26</v>
      </c>
      <c r="B93" s="2">
        <v>44271</v>
      </c>
      <c r="C93">
        <v>2021</v>
      </c>
      <c r="D93">
        <v>3</v>
      </c>
      <c r="E93">
        <v>16</v>
      </c>
      <c r="F93" s="3">
        <v>-31</v>
      </c>
      <c r="G93" s="3" t="s">
        <v>85</v>
      </c>
      <c r="H93" s="3">
        <v>1</v>
      </c>
      <c r="I93" s="3">
        <v>1</v>
      </c>
      <c r="J93" s="3" t="s">
        <v>86</v>
      </c>
      <c r="K93" s="3" t="s">
        <v>29</v>
      </c>
      <c r="L93" s="3" t="s">
        <v>39</v>
      </c>
      <c r="M93" s="3" t="s">
        <v>40</v>
      </c>
      <c r="N93" s="4">
        <v>23.22</v>
      </c>
      <c r="O93" s="4">
        <v>2.3220000000000001</v>
      </c>
      <c r="P93" s="4">
        <v>5.2</v>
      </c>
      <c r="Q93" s="4">
        <v>14.34</v>
      </c>
      <c r="R93" s="4">
        <v>10.27</v>
      </c>
      <c r="S93" s="4">
        <v>71.62</v>
      </c>
      <c r="T93" s="4">
        <v>1.18</v>
      </c>
      <c r="U93" s="4">
        <v>8.8696000000000002</v>
      </c>
      <c r="V93" s="4">
        <v>1.02</v>
      </c>
      <c r="W93" s="4">
        <v>10.86</v>
      </c>
      <c r="X93" s="4">
        <v>-20.09</v>
      </c>
      <c r="Y93" s="4">
        <v>94.76</v>
      </c>
      <c r="Z93" s="5">
        <f t="shared" si="99"/>
        <v>170.28851399999999</v>
      </c>
      <c r="AN93" s="9">
        <f t="shared" si="126"/>
        <v>15.627708333333311</v>
      </c>
      <c r="AO93" s="9">
        <f t="shared" si="127"/>
        <v>15.0425</v>
      </c>
      <c r="AP93" s="9">
        <f t="shared" si="128"/>
        <v>16.1875</v>
      </c>
      <c r="AQ93" s="9">
        <f t="shared" si="129"/>
        <v>1.1449999999999996</v>
      </c>
      <c r="AR93" s="9">
        <f t="shared" si="130"/>
        <v>17.345208333333311</v>
      </c>
      <c r="AS93" s="9">
        <f t="shared" si="131"/>
        <v>13.910208333333312</v>
      </c>
      <c r="AT93" s="9">
        <f t="shared" si="101"/>
        <v>14.34</v>
      </c>
      <c r="AU93" s="9">
        <f t="shared" si="132"/>
        <v>15.627708333333311</v>
      </c>
      <c r="AV93" s="9">
        <f t="shared" si="102"/>
        <v>12.046041666666655</v>
      </c>
      <c r="AW93" s="9">
        <f t="shared" si="103"/>
        <v>11.4025</v>
      </c>
      <c r="AX93" s="9">
        <f t="shared" si="104"/>
        <v>12.717500000000001</v>
      </c>
      <c r="AY93" s="9">
        <f t="shared" si="105"/>
        <v>1.3150000000000013</v>
      </c>
      <c r="AZ93" s="9">
        <f t="shared" si="106"/>
        <v>14.018541666666657</v>
      </c>
      <c r="BA93" s="9">
        <f t="shared" si="107"/>
        <v>10.073541666666653</v>
      </c>
      <c r="BB93" s="9">
        <f t="shared" si="108"/>
        <v>10.27</v>
      </c>
      <c r="BC93" s="9">
        <f t="shared" si="109"/>
        <v>12.046041666666655</v>
      </c>
      <c r="BD93" s="8">
        <f t="shared" si="110"/>
        <v>76.992239583333429</v>
      </c>
      <c r="BE93" s="8">
        <f t="shared" si="111"/>
        <v>75.632499999999993</v>
      </c>
      <c r="BF93" s="8">
        <f t="shared" si="112"/>
        <v>78.25833333333334</v>
      </c>
      <c r="BG93" s="8">
        <f t="shared" si="113"/>
        <v>2.6258333333333468</v>
      </c>
      <c r="BH93" s="8">
        <f t="shared" si="114"/>
        <v>80.930989583333456</v>
      </c>
      <c r="BI93" s="8">
        <f t="shared" si="115"/>
        <v>73.053489583333402</v>
      </c>
      <c r="BJ93" s="8">
        <f t="shared" si="100"/>
        <v>71.62</v>
      </c>
      <c r="BK93" s="8">
        <f t="shared" si="116"/>
        <v>76.992239583333429</v>
      </c>
      <c r="BL93" s="8">
        <f t="shared" si="133"/>
        <v>0.99994791666666749</v>
      </c>
      <c r="BM93" s="8">
        <f t="shared" si="134"/>
        <v>0.95750000000000002</v>
      </c>
      <c r="BN93" s="8">
        <f t="shared" si="135"/>
        <v>1.0475000000000001</v>
      </c>
      <c r="BO93" s="8">
        <f t="shared" si="136"/>
        <v>9.000000000000008E-2</v>
      </c>
      <c r="BP93" s="8">
        <f t="shared" si="137"/>
        <v>1.1349479166666676</v>
      </c>
      <c r="BQ93" s="8">
        <f t="shared" si="138"/>
        <v>0.86494791666666737</v>
      </c>
      <c r="BR93" s="8">
        <f t="shared" si="117"/>
        <v>1.18</v>
      </c>
      <c r="BS93" s="8">
        <f t="shared" si="139"/>
        <v>0.99994791666666749</v>
      </c>
      <c r="BT93" s="8">
        <f t="shared" si="140"/>
        <v>10.270694270833332</v>
      </c>
      <c r="BU93" s="8">
        <f t="shared" si="141"/>
        <v>9.7436749999999996</v>
      </c>
      <c r="BV93" s="8">
        <f t="shared" si="142"/>
        <v>10.784650000000001</v>
      </c>
      <c r="BW93" s="8">
        <f t="shared" si="143"/>
        <v>1.0409750000000013</v>
      </c>
      <c r="BX93" s="8">
        <f t="shared" si="144"/>
        <v>11.832156770833333</v>
      </c>
      <c r="BY93" s="8">
        <f t="shared" si="145"/>
        <v>8.7092317708333304</v>
      </c>
      <c r="BZ93" s="8">
        <f t="shared" si="118"/>
        <v>8.8696000000000002</v>
      </c>
      <c r="CA93" s="8">
        <f t="shared" si="119"/>
        <v>10.270694270833332</v>
      </c>
      <c r="CB93" s="8">
        <f t="shared" si="146"/>
        <v>11.581927083333325</v>
      </c>
      <c r="CC93" s="8">
        <f t="shared" si="147"/>
        <v>11.112500000000001</v>
      </c>
      <c r="CD93" s="8">
        <f t="shared" si="148"/>
        <v>12</v>
      </c>
      <c r="CE93" s="8">
        <f t="shared" si="149"/>
        <v>0.88749999999999929</v>
      </c>
      <c r="CF93" s="8">
        <f t="shared" si="150"/>
        <v>12.913177083333323</v>
      </c>
      <c r="CG93" s="8">
        <f t="shared" si="151"/>
        <v>10.250677083333326</v>
      </c>
      <c r="CH93" s="8">
        <f t="shared" si="120"/>
        <v>10.86</v>
      </c>
      <c r="CI93" s="8">
        <f t="shared" si="121"/>
        <v>11.581927083333325</v>
      </c>
      <c r="CJ93" s="8">
        <f t="shared" si="152"/>
        <v>106.73713541666682</v>
      </c>
      <c r="CK93" s="8">
        <f t="shared" si="153"/>
        <v>102.13</v>
      </c>
      <c r="CL93" s="8">
        <f t="shared" si="154"/>
        <v>111.38</v>
      </c>
      <c r="CM93" s="8">
        <f t="shared" si="155"/>
        <v>9.25</v>
      </c>
      <c r="CN93" s="8">
        <f t="shared" si="156"/>
        <v>120.61213541666682</v>
      </c>
      <c r="CO93" s="8">
        <f t="shared" si="157"/>
        <v>92.862135416666817</v>
      </c>
      <c r="CP93" s="8">
        <f t="shared" si="122"/>
        <v>94.76</v>
      </c>
      <c r="CQ93" s="8">
        <f t="shared" si="123"/>
        <v>106.73713541666682</v>
      </c>
      <c r="CR93" s="8">
        <f t="shared" si="158"/>
        <v>148.79313372916658</v>
      </c>
      <c r="CS93" s="8">
        <f t="shared" si="159"/>
        <v>137.433538</v>
      </c>
      <c r="CT93" s="8">
        <f t="shared" si="160"/>
        <v>161.194726</v>
      </c>
      <c r="CU93" s="8">
        <f t="shared" si="161"/>
        <v>23.761188000000004</v>
      </c>
      <c r="CV93" s="8">
        <f t="shared" si="162"/>
        <v>184.43491572916659</v>
      </c>
      <c r="CW93" s="8">
        <f t="shared" si="163"/>
        <v>113.15135172916658</v>
      </c>
      <c r="CX93" s="5">
        <f t="shared" si="124"/>
        <v>170.28851399999999</v>
      </c>
      <c r="CY93" s="8">
        <f t="shared" si="125"/>
        <v>148.79313372916658</v>
      </c>
    </row>
    <row r="94" spans="1:103" x14ac:dyDescent="0.25">
      <c r="A94" t="s">
        <v>26</v>
      </c>
      <c r="B94" s="2">
        <v>44271</v>
      </c>
      <c r="C94">
        <v>2021</v>
      </c>
      <c r="D94">
        <v>3</v>
      </c>
      <c r="E94">
        <v>16</v>
      </c>
      <c r="F94" s="3">
        <v>-31</v>
      </c>
      <c r="G94" s="3" t="s">
        <v>85</v>
      </c>
      <c r="H94" s="3">
        <v>1</v>
      </c>
      <c r="I94" s="3">
        <v>2</v>
      </c>
      <c r="J94" s="3" t="s">
        <v>158</v>
      </c>
      <c r="K94" s="3" t="s">
        <v>29</v>
      </c>
      <c r="L94" s="3" t="s">
        <v>39</v>
      </c>
      <c r="M94" s="3" t="s">
        <v>40</v>
      </c>
      <c r="N94" s="4">
        <v>23.22</v>
      </c>
      <c r="O94" s="4">
        <v>2.3220000000000001</v>
      </c>
      <c r="P94" s="4">
        <v>5.2</v>
      </c>
      <c r="Q94" s="4">
        <v>14.34</v>
      </c>
      <c r="R94" s="4">
        <v>10.27</v>
      </c>
      <c r="S94" s="4">
        <v>71.62</v>
      </c>
      <c r="T94" s="4">
        <v>1.18</v>
      </c>
      <c r="U94" s="4">
        <v>8.8696000000000002</v>
      </c>
      <c r="V94" s="4">
        <v>1.02</v>
      </c>
      <c r="W94" s="4">
        <v>10.86</v>
      </c>
      <c r="X94" s="4">
        <v>-20.09</v>
      </c>
      <c r="Y94" s="4">
        <v>94.76</v>
      </c>
      <c r="Z94" s="5">
        <f t="shared" si="99"/>
        <v>170.28851399999999</v>
      </c>
      <c r="AN94" s="9">
        <f t="shared" si="126"/>
        <v>15.627708333333311</v>
      </c>
      <c r="AO94" s="9">
        <f t="shared" si="127"/>
        <v>15.0425</v>
      </c>
      <c r="AP94" s="9">
        <f t="shared" si="128"/>
        <v>16.1875</v>
      </c>
      <c r="AQ94" s="9">
        <f t="shared" si="129"/>
        <v>1.1449999999999996</v>
      </c>
      <c r="AR94" s="9">
        <f t="shared" si="130"/>
        <v>17.345208333333311</v>
      </c>
      <c r="AS94" s="9">
        <f t="shared" si="131"/>
        <v>13.910208333333312</v>
      </c>
      <c r="AT94" s="9">
        <f t="shared" si="101"/>
        <v>14.34</v>
      </c>
      <c r="AU94" s="9">
        <f t="shared" si="132"/>
        <v>15.627708333333311</v>
      </c>
      <c r="AV94" s="9">
        <f t="shared" si="102"/>
        <v>12.046041666666655</v>
      </c>
      <c r="AW94" s="9">
        <f t="shared" si="103"/>
        <v>11.4025</v>
      </c>
      <c r="AX94" s="9">
        <f t="shared" si="104"/>
        <v>12.717500000000001</v>
      </c>
      <c r="AY94" s="9">
        <f t="shared" si="105"/>
        <v>1.3150000000000013</v>
      </c>
      <c r="AZ94" s="9">
        <f t="shared" si="106"/>
        <v>14.018541666666657</v>
      </c>
      <c r="BA94" s="9">
        <f t="shared" si="107"/>
        <v>10.073541666666653</v>
      </c>
      <c r="BB94" s="9">
        <f t="shared" si="108"/>
        <v>10.27</v>
      </c>
      <c r="BC94" s="9">
        <f t="shared" si="109"/>
        <v>12.046041666666655</v>
      </c>
      <c r="BD94" s="8">
        <f t="shared" si="110"/>
        <v>76.992239583333429</v>
      </c>
      <c r="BE94" s="8">
        <f t="shared" si="111"/>
        <v>75.632499999999993</v>
      </c>
      <c r="BF94" s="8">
        <f t="shared" si="112"/>
        <v>78.25833333333334</v>
      </c>
      <c r="BG94" s="8">
        <f t="shared" si="113"/>
        <v>2.6258333333333468</v>
      </c>
      <c r="BH94" s="8">
        <f t="shared" si="114"/>
        <v>80.930989583333456</v>
      </c>
      <c r="BI94" s="8">
        <f t="shared" si="115"/>
        <v>73.053489583333402</v>
      </c>
      <c r="BJ94" s="8">
        <f t="shared" si="100"/>
        <v>71.62</v>
      </c>
      <c r="BK94" s="8">
        <f t="shared" si="116"/>
        <v>76.992239583333429</v>
      </c>
      <c r="BL94" s="8">
        <f t="shared" si="133"/>
        <v>0.99994791666666749</v>
      </c>
      <c r="BM94" s="8">
        <f t="shared" si="134"/>
        <v>0.95750000000000002</v>
      </c>
      <c r="BN94" s="8">
        <f t="shared" si="135"/>
        <v>1.0475000000000001</v>
      </c>
      <c r="BO94" s="8">
        <f t="shared" si="136"/>
        <v>9.000000000000008E-2</v>
      </c>
      <c r="BP94" s="8">
        <f t="shared" si="137"/>
        <v>1.1349479166666676</v>
      </c>
      <c r="BQ94" s="8">
        <f t="shared" si="138"/>
        <v>0.86494791666666737</v>
      </c>
      <c r="BR94" s="8">
        <f t="shared" si="117"/>
        <v>1.18</v>
      </c>
      <c r="BS94" s="8">
        <f t="shared" si="139"/>
        <v>0.99994791666666749</v>
      </c>
      <c r="BT94" s="8">
        <f t="shared" si="140"/>
        <v>10.270694270833332</v>
      </c>
      <c r="BU94" s="8">
        <f t="shared" si="141"/>
        <v>9.7436749999999996</v>
      </c>
      <c r="BV94" s="8">
        <f t="shared" si="142"/>
        <v>10.784650000000001</v>
      </c>
      <c r="BW94" s="8">
        <f t="shared" si="143"/>
        <v>1.0409750000000013</v>
      </c>
      <c r="BX94" s="8">
        <f t="shared" si="144"/>
        <v>11.832156770833333</v>
      </c>
      <c r="BY94" s="8">
        <f t="shared" si="145"/>
        <v>8.7092317708333304</v>
      </c>
      <c r="BZ94" s="8">
        <f t="shared" si="118"/>
        <v>8.8696000000000002</v>
      </c>
      <c r="CA94" s="8">
        <f t="shared" si="119"/>
        <v>10.270694270833332</v>
      </c>
      <c r="CB94" s="8">
        <f t="shared" si="146"/>
        <v>11.581927083333325</v>
      </c>
      <c r="CC94" s="8">
        <f t="shared" si="147"/>
        <v>11.112500000000001</v>
      </c>
      <c r="CD94" s="8">
        <f t="shared" si="148"/>
        <v>12</v>
      </c>
      <c r="CE94" s="8">
        <f t="shared" si="149"/>
        <v>0.88749999999999929</v>
      </c>
      <c r="CF94" s="8">
        <f t="shared" si="150"/>
        <v>12.913177083333323</v>
      </c>
      <c r="CG94" s="8">
        <f t="shared" si="151"/>
        <v>10.250677083333326</v>
      </c>
      <c r="CH94" s="8">
        <f t="shared" si="120"/>
        <v>10.86</v>
      </c>
      <c r="CI94" s="8">
        <f t="shared" si="121"/>
        <v>11.581927083333325</v>
      </c>
      <c r="CJ94" s="8">
        <f t="shared" si="152"/>
        <v>106.73713541666682</v>
      </c>
      <c r="CK94" s="8">
        <f t="shared" si="153"/>
        <v>102.13</v>
      </c>
      <c r="CL94" s="8">
        <f t="shared" si="154"/>
        <v>111.38</v>
      </c>
      <c r="CM94" s="8">
        <f t="shared" si="155"/>
        <v>9.25</v>
      </c>
      <c r="CN94" s="8">
        <f t="shared" si="156"/>
        <v>120.61213541666682</v>
      </c>
      <c r="CO94" s="8">
        <f t="shared" si="157"/>
        <v>92.862135416666817</v>
      </c>
      <c r="CP94" s="8">
        <f t="shared" si="122"/>
        <v>94.76</v>
      </c>
      <c r="CQ94" s="8">
        <f t="shared" si="123"/>
        <v>106.73713541666682</v>
      </c>
      <c r="CR94" s="8">
        <f t="shared" si="158"/>
        <v>148.79313372916658</v>
      </c>
      <c r="CS94" s="8">
        <f t="shared" si="159"/>
        <v>137.433538</v>
      </c>
      <c r="CT94" s="8">
        <f t="shared" si="160"/>
        <v>161.194726</v>
      </c>
      <c r="CU94" s="8">
        <f t="shared" si="161"/>
        <v>23.761188000000004</v>
      </c>
      <c r="CV94" s="8">
        <f t="shared" si="162"/>
        <v>184.43491572916659</v>
      </c>
      <c r="CW94" s="8">
        <f t="shared" si="163"/>
        <v>113.15135172916658</v>
      </c>
      <c r="CX94" s="5">
        <f t="shared" si="124"/>
        <v>170.28851399999999</v>
      </c>
      <c r="CY94" s="8">
        <f t="shared" si="125"/>
        <v>148.79313372916658</v>
      </c>
    </row>
    <row r="95" spans="1:103" x14ac:dyDescent="0.25">
      <c r="A95" t="s">
        <v>26</v>
      </c>
      <c r="B95" s="2">
        <v>44271</v>
      </c>
      <c r="C95">
        <v>2021</v>
      </c>
      <c r="D95">
        <v>3</v>
      </c>
      <c r="E95">
        <v>16</v>
      </c>
      <c r="F95" s="3">
        <v>-31</v>
      </c>
      <c r="G95" s="3" t="s">
        <v>85</v>
      </c>
      <c r="H95" s="3">
        <v>1</v>
      </c>
      <c r="I95" s="3">
        <v>3</v>
      </c>
      <c r="J95" s="3" t="s">
        <v>222</v>
      </c>
      <c r="K95" s="3" t="s">
        <v>29</v>
      </c>
      <c r="L95" s="3" t="s">
        <v>39</v>
      </c>
      <c r="M95" s="3" t="s">
        <v>40</v>
      </c>
      <c r="N95" s="4">
        <v>23.22</v>
      </c>
      <c r="O95" s="4">
        <v>2.3220000000000001</v>
      </c>
      <c r="P95" s="4">
        <v>5.2</v>
      </c>
      <c r="Q95" s="4">
        <v>14.34</v>
      </c>
      <c r="R95" s="4">
        <v>10.27</v>
      </c>
      <c r="S95" s="4">
        <v>71.62</v>
      </c>
      <c r="T95" s="4">
        <v>1.18</v>
      </c>
      <c r="U95" s="4">
        <v>8.8696000000000002</v>
      </c>
      <c r="V95" s="4">
        <v>1.02</v>
      </c>
      <c r="W95" s="4">
        <v>10.86</v>
      </c>
      <c r="X95" s="4">
        <v>-20.09</v>
      </c>
      <c r="Y95" s="4">
        <v>94.76</v>
      </c>
      <c r="Z95" s="5">
        <f t="shared" si="99"/>
        <v>170.28851399999999</v>
      </c>
      <c r="AN95" s="9">
        <f t="shared" si="126"/>
        <v>15.627708333333311</v>
      </c>
      <c r="AO95" s="9">
        <f t="shared" si="127"/>
        <v>15.0425</v>
      </c>
      <c r="AP95" s="9">
        <f t="shared" si="128"/>
        <v>16.1875</v>
      </c>
      <c r="AQ95" s="9">
        <f t="shared" si="129"/>
        <v>1.1449999999999996</v>
      </c>
      <c r="AR95" s="9">
        <f t="shared" si="130"/>
        <v>17.345208333333311</v>
      </c>
      <c r="AS95" s="9">
        <f t="shared" si="131"/>
        <v>13.910208333333312</v>
      </c>
      <c r="AT95" s="9">
        <f t="shared" si="101"/>
        <v>14.34</v>
      </c>
      <c r="AU95" s="9">
        <f t="shared" si="132"/>
        <v>15.627708333333311</v>
      </c>
      <c r="AV95" s="9">
        <f t="shared" si="102"/>
        <v>12.046041666666655</v>
      </c>
      <c r="AW95" s="9">
        <f t="shared" si="103"/>
        <v>11.4025</v>
      </c>
      <c r="AX95" s="9">
        <f t="shared" si="104"/>
        <v>12.717500000000001</v>
      </c>
      <c r="AY95" s="9">
        <f t="shared" si="105"/>
        <v>1.3150000000000013</v>
      </c>
      <c r="AZ95" s="9">
        <f t="shared" si="106"/>
        <v>14.018541666666657</v>
      </c>
      <c r="BA95" s="9">
        <f t="shared" si="107"/>
        <v>10.073541666666653</v>
      </c>
      <c r="BB95" s="9">
        <f t="shared" si="108"/>
        <v>10.27</v>
      </c>
      <c r="BC95" s="9">
        <f t="shared" si="109"/>
        <v>12.046041666666655</v>
      </c>
      <c r="BD95" s="8">
        <f t="shared" si="110"/>
        <v>76.992239583333429</v>
      </c>
      <c r="BE95" s="8">
        <f t="shared" si="111"/>
        <v>75.632499999999993</v>
      </c>
      <c r="BF95" s="8">
        <f t="shared" si="112"/>
        <v>78.25833333333334</v>
      </c>
      <c r="BG95" s="8">
        <f t="shared" si="113"/>
        <v>2.6258333333333468</v>
      </c>
      <c r="BH95" s="8">
        <f t="shared" si="114"/>
        <v>80.930989583333456</v>
      </c>
      <c r="BI95" s="8">
        <f t="shared" si="115"/>
        <v>73.053489583333402</v>
      </c>
      <c r="BJ95" s="8">
        <f t="shared" si="100"/>
        <v>71.62</v>
      </c>
      <c r="BK95" s="8">
        <f t="shared" si="116"/>
        <v>76.992239583333429</v>
      </c>
      <c r="BL95" s="8">
        <f t="shared" si="133"/>
        <v>0.99994791666666749</v>
      </c>
      <c r="BM95" s="8">
        <f t="shared" si="134"/>
        <v>0.95750000000000002</v>
      </c>
      <c r="BN95" s="8">
        <f t="shared" si="135"/>
        <v>1.0475000000000001</v>
      </c>
      <c r="BO95" s="8">
        <f t="shared" si="136"/>
        <v>9.000000000000008E-2</v>
      </c>
      <c r="BP95" s="8">
        <f t="shared" si="137"/>
        <v>1.1349479166666676</v>
      </c>
      <c r="BQ95" s="8">
        <f t="shared" si="138"/>
        <v>0.86494791666666737</v>
      </c>
      <c r="BR95" s="8">
        <f t="shared" si="117"/>
        <v>1.18</v>
      </c>
      <c r="BS95" s="8">
        <f t="shared" si="139"/>
        <v>0.99994791666666749</v>
      </c>
      <c r="BT95" s="8">
        <f t="shared" si="140"/>
        <v>10.270694270833332</v>
      </c>
      <c r="BU95" s="8">
        <f t="shared" si="141"/>
        <v>9.7436749999999996</v>
      </c>
      <c r="BV95" s="8">
        <f t="shared" si="142"/>
        <v>10.784650000000001</v>
      </c>
      <c r="BW95" s="8">
        <f t="shared" si="143"/>
        <v>1.0409750000000013</v>
      </c>
      <c r="BX95" s="8">
        <f t="shared" si="144"/>
        <v>11.832156770833333</v>
      </c>
      <c r="BY95" s="8">
        <f t="shared" si="145"/>
        <v>8.7092317708333304</v>
      </c>
      <c r="BZ95" s="8">
        <f t="shared" si="118"/>
        <v>8.8696000000000002</v>
      </c>
      <c r="CA95" s="8">
        <f t="shared" si="119"/>
        <v>10.270694270833332</v>
      </c>
      <c r="CB95" s="8">
        <f t="shared" si="146"/>
        <v>11.581927083333325</v>
      </c>
      <c r="CC95" s="8">
        <f t="shared" si="147"/>
        <v>11.112500000000001</v>
      </c>
      <c r="CD95" s="8">
        <f t="shared" si="148"/>
        <v>12</v>
      </c>
      <c r="CE95" s="8">
        <f t="shared" si="149"/>
        <v>0.88749999999999929</v>
      </c>
      <c r="CF95" s="8">
        <f t="shared" si="150"/>
        <v>12.913177083333323</v>
      </c>
      <c r="CG95" s="8">
        <f t="shared" si="151"/>
        <v>10.250677083333326</v>
      </c>
      <c r="CH95" s="8">
        <f t="shared" si="120"/>
        <v>10.86</v>
      </c>
      <c r="CI95" s="8">
        <f t="shared" si="121"/>
        <v>11.581927083333325</v>
      </c>
      <c r="CJ95" s="8">
        <f t="shared" si="152"/>
        <v>106.73713541666682</v>
      </c>
      <c r="CK95" s="8">
        <f t="shared" si="153"/>
        <v>102.13</v>
      </c>
      <c r="CL95" s="8">
        <f t="shared" si="154"/>
        <v>111.38</v>
      </c>
      <c r="CM95" s="8">
        <f t="shared" si="155"/>
        <v>9.25</v>
      </c>
      <c r="CN95" s="8">
        <f t="shared" si="156"/>
        <v>120.61213541666682</v>
      </c>
      <c r="CO95" s="8">
        <f t="shared" si="157"/>
        <v>92.862135416666817</v>
      </c>
      <c r="CP95" s="8">
        <f t="shared" si="122"/>
        <v>94.76</v>
      </c>
      <c r="CQ95" s="8">
        <f t="shared" si="123"/>
        <v>106.73713541666682</v>
      </c>
      <c r="CR95" s="8">
        <f t="shared" si="158"/>
        <v>148.79313372916658</v>
      </c>
      <c r="CS95" s="8">
        <f t="shared" si="159"/>
        <v>137.433538</v>
      </c>
      <c r="CT95" s="8">
        <f t="shared" si="160"/>
        <v>161.194726</v>
      </c>
      <c r="CU95" s="8">
        <f t="shared" si="161"/>
        <v>23.761188000000004</v>
      </c>
      <c r="CV95" s="8">
        <f t="shared" si="162"/>
        <v>184.43491572916659</v>
      </c>
      <c r="CW95" s="8">
        <f t="shared" si="163"/>
        <v>113.15135172916658</v>
      </c>
      <c r="CX95" s="5">
        <f t="shared" si="124"/>
        <v>170.28851399999999</v>
      </c>
      <c r="CY95" s="8">
        <f t="shared" si="125"/>
        <v>148.79313372916658</v>
      </c>
    </row>
    <row r="96" spans="1:103" x14ac:dyDescent="0.25">
      <c r="A96" t="s">
        <v>26</v>
      </c>
      <c r="B96" s="2">
        <v>44271</v>
      </c>
      <c r="C96">
        <v>2021</v>
      </c>
      <c r="D96">
        <v>3</v>
      </c>
      <c r="E96">
        <v>16</v>
      </c>
      <c r="F96" s="3">
        <v>-31</v>
      </c>
      <c r="G96" s="3" t="s">
        <v>85</v>
      </c>
      <c r="H96" s="3">
        <v>2</v>
      </c>
      <c r="I96" s="3">
        <v>1</v>
      </c>
      <c r="J96" s="3" t="s">
        <v>87</v>
      </c>
      <c r="K96" s="3" t="s">
        <v>29</v>
      </c>
      <c r="L96" s="3" t="s">
        <v>36</v>
      </c>
      <c r="M96" s="3" t="s">
        <v>37</v>
      </c>
      <c r="N96" s="4">
        <v>21.43</v>
      </c>
      <c r="O96" s="4">
        <v>2.1429999999999998</v>
      </c>
      <c r="P96" s="4">
        <v>5.2</v>
      </c>
      <c r="Q96" s="4">
        <v>16.68</v>
      </c>
      <c r="R96" s="4">
        <v>13.37</v>
      </c>
      <c r="S96" s="4">
        <v>80.16</v>
      </c>
      <c r="T96" s="4">
        <v>0.89</v>
      </c>
      <c r="U96" s="4">
        <v>11.228</v>
      </c>
      <c r="V96" s="4">
        <v>0.75</v>
      </c>
      <c r="W96" s="4">
        <v>12.48</v>
      </c>
      <c r="X96" s="4">
        <v>-3.01</v>
      </c>
      <c r="Y96" s="4">
        <v>115.01</v>
      </c>
      <c r="Z96" s="5">
        <f t="shared" si="99"/>
        <v>157.161191</v>
      </c>
      <c r="AN96" s="9">
        <f t="shared" si="126"/>
        <v>15.627708333333311</v>
      </c>
      <c r="AO96" s="9">
        <f t="shared" si="127"/>
        <v>15.0425</v>
      </c>
      <c r="AP96" s="9">
        <f t="shared" si="128"/>
        <v>16.1875</v>
      </c>
      <c r="AQ96" s="9">
        <f t="shared" si="129"/>
        <v>1.1449999999999996</v>
      </c>
      <c r="AR96" s="9">
        <f t="shared" si="130"/>
        <v>17.345208333333311</v>
      </c>
      <c r="AS96" s="9">
        <f t="shared" si="131"/>
        <v>13.910208333333312</v>
      </c>
      <c r="AT96" s="9">
        <f t="shared" si="101"/>
        <v>16.68</v>
      </c>
      <c r="AU96" s="9">
        <f t="shared" si="132"/>
        <v>15.627708333333311</v>
      </c>
      <c r="AV96" s="9">
        <f t="shared" si="102"/>
        <v>12.046041666666655</v>
      </c>
      <c r="AW96" s="9">
        <f t="shared" si="103"/>
        <v>11.4025</v>
      </c>
      <c r="AX96" s="9">
        <f t="shared" si="104"/>
        <v>12.717500000000001</v>
      </c>
      <c r="AY96" s="9">
        <f t="shared" si="105"/>
        <v>1.3150000000000013</v>
      </c>
      <c r="AZ96" s="9">
        <f t="shared" si="106"/>
        <v>14.018541666666657</v>
      </c>
      <c r="BA96" s="9">
        <f t="shared" si="107"/>
        <v>10.073541666666653</v>
      </c>
      <c r="BB96" s="9">
        <f t="shared" si="108"/>
        <v>13.37</v>
      </c>
      <c r="BC96" s="9">
        <f t="shared" si="109"/>
        <v>12.046041666666655</v>
      </c>
      <c r="BD96" s="8">
        <f t="shared" si="110"/>
        <v>76.992239583333429</v>
      </c>
      <c r="BE96" s="8">
        <f t="shared" si="111"/>
        <v>75.632499999999993</v>
      </c>
      <c r="BF96" s="8">
        <f t="shared" si="112"/>
        <v>78.25833333333334</v>
      </c>
      <c r="BG96" s="8">
        <f t="shared" si="113"/>
        <v>2.6258333333333468</v>
      </c>
      <c r="BH96" s="8">
        <f t="shared" si="114"/>
        <v>80.930989583333456</v>
      </c>
      <c r="BI96" s="8">
        <f t="shared" si="115"/>
        <v>73.053489583333402</v>
      </c>
      <c r="BJ96" s="8">
        <f t="shared" si="100"/>
        <v>80.16</v>
      </c>
      <c r="BK96" s="8">
        <f t="shared" si="116"/>
        <v>76.992239583333429</v>
      </c>
      <c r="BL96" s="8">
        <f t="shared" si="133"/>
        <v>0.99994791666666749</v>
      </c>
      <c r="BM96" s="8">
        <f t="shared" si="134"/>
        <v>0.95750000000000002</v>
      </c>
      <c r="BN96" s="8">
        <f t="shared" si="135"/>
        <v>1.0475000000000001</v>
      </c>
      <c r="BO96" s="8">
        <f t="shared" si="136"/>
        <v>9.000000000000008E-2</v>
      </c>
      <c r="BP96" s="8">
        <f t="shared" si="137"/>
        <v>1.1349479166666676</v>
      </c>
      <c r="BQ96" s="8">
        <f t="shared" si="138"/>
        <v>0.86494791666666737</v>
      </c>
      <c r="BR96" s="8">
        <f t="shared" si="117"/>
        <v>0.89</v>
      </c>
      <c r="BS96" s="8">
        <f t="shared" si="139"/>
        <v>0.99994791666666749</v>
      </c>
      <c r="BT96" s="8">
        <f t="shared" si="140"/>
        <v>10.270694270833332</v>
      </c>
      <c r="BU96" s="8">
        <f t="shared" si="141"/>
        <v>9.7436749999999996</v>
      </c>
      <c r="BV96" s="8">
        <f t="shared" si="142"/>
        <v>10.784650000000001</v>
      </c>
      <c r="BW96" s="8">
        <f t="shared" si="143"/>
        <v>1.0409750000000013</v>
      </c>
      <c r="BX96" s="8">
        <f t="shared" si="144"/>
        <v>11.832156770833333</v>
      </c>
      <c r="BY96" s="8">
        <f t="shared" si="145"/>
        <v>8.7092317708333304</v>
      </c>
      <c r="BZ96" s="8">
        <f t="shared" si="118"/>
        <v>11.228</v>
      </c>
      <c r="CA96" s="8">
        <f t="shared" si="119"/>
        <v>10.270694270833332</v>
      </c>
      <c r="CB96" s="8">
        <f t="shared" si="146"/>
        <v>11.581927083333325</v>
      </c>
      <c r="CC96" s="8">
        <f t="shared" si="147"/>
        <v>11.112500000000001</v>
      </c>
      <c r="CD96" s="8">
        <f t="shared" si="148"/>
        <v>12</v>
      </c>
      <c r="CE96" s="8">
        <f t="shared" si="149"/>
        <v>0.88749999999999929</v>
      </c>
      <c r="CF96" s="8">
        <f t="shared" si="150"/>
        <v>12.913177083333323</v>
      </c>
      <c r="CG96" s="8">
        <f t="shared" si="151"/>
        <v>10.250677083333326</v>
      </c>
      <c r="CH96" s="8">
        <f t="shared" si="120"/>
        <v>12.48</v>
      </c>
      <c r="CI96" s="8">
        <f t="shared" si="121"/>
        <v>11.581927083333325</v>
      </c>
      <c r="CJ96" s="8">
        <f t="shared" si="152"/>
        <v>106.73713541666682</v>
      </c>
      <c r="CK96" s="8">
        <f t="shared" si="153"/>
        <v>102.13</v>
      </c>
      <c r="CL96" s="8">
        <f t="shared" si="154"/>
        <v>111.38</v>
      </c>
      <c r="CM96" s="8">
        <f t="shared" si="155"/>
        <v>9.25</v>
      </c>
      <c r="CN96" s="8">
        <f t="shared" si="156"/>
        <v>120.61213541666682</v>
      </c>
      <c r="CO96" s="8">
        <f t="shared" si="157"/>
        <v>92.862135416666817</v>
      </c>
      <c r="CP96" s="8">
        <f t="shared" si="122"/>
        <v>115.01</v>
      </c>
      <c r="CQ96" s="8">
        <f t="shared" si="123"/>
        <v>106.73713541666682</v>
      </c>
      <c r="CR96" s="8">
        <f t="shared" si="158"/>
        <v>148.79313372916658</v>
      </c>
      <c r="CS96" s="8">
        <f t="shared" si="159"/>
        <v>137.433538</v>
      </c>
      <c r="CT96" s="8">
        <f t="shared" si="160"/>
        <v>161.194726</v>
      </c>
      <c r="CU96" s="8">
        <f t="shared" si="161"/>
        <v>23.761188000000004</v>
      </c>
      <c r="CV96" s="8">
        <f t="shared" si="162"/>
        <v>184.43491572916659</v>
      </c>
      <c r="CW96" s="8">
        <f t="shared" si="163"/>
        <v>113.15135172916658</v>
      </c>
      <c r="CX96" s="5">
        <f t="shared" si="124"/>
        <v>157.161191</v>
      </c>
      <c r="CY96" s="8">
        <f t="shared" si="125"/>
        <v>148.79313372916658</v>
      </c>
    </row>
    <row r="97" spans="1:103" x14ac:dyDescent="0.25">
      <c r="A97" t="s">
        <v>26</v>
      </c>
      <c r="B97" s="2">
        <v>44271</v>
      </c>
      <c r="C97">
        <v>2021</v>
      </c>
      <c r="D97">
        <v>3</v>
      </c>
      <c r="E97">
        <v>16</v>
      </c>
      <c r="F97" s="3">
        <v>-31</v>
      </c>
      <c r="G97" s="3" t="s">
        <v>85</v>
      </c>
      <c r="H97" s="3">
        <v>2</v>
      </c>
      <c r="I97" s="3">
        <v>2</v>
      </c>
      <c r="J97" s="3" t="s">
        <v>159</v>
      </c>
      <c r="K97" s="3" t="s">
        <v>29</v>
      </c>
      <c r="L97" s="3" t="s">
        <v>36</v>
      </c>
      <c r="M97" s="3" t="s">
        <v>37</v>
      </c>
      <c r="N97" s="4">
        <v>21.43</v>
      </c>
      <c r="O97" s="4">
        <v>2.1429999999999998</v>
      </c>
      <c r="P97" s="4">
        <v>5.2</v>
      </c>
      <c r="Q97" s="4">
        <v>16.68</v>
      </c>
      <c r="R97" s="4">
        <v>13.37</v>
      </c>
      <c r="S97" s="4">
        <v>80.16</v>
      </c>
      <c r="T97" s="4">
        <v>0.89</v>
      </c>
      <c r="U97" s="4">
        <v>11.228</v>
      </c>
      <c r="V97" s="4">
        <v>0.75</v>
      </c>
      <c r="W97" s="4">
        <v>12.48</v>
      </c>
      <c r="X97" s="4">
        <v>-3.01</v>
      </c>
      <c r="Y97" s="4">
        <v>115.01</v>
      </c>
      <c r="Z97" s="5">
        <f t="shared" si="99"/>
        <v>157.161191</v>
      </c>
      <c r="AN97" s="9">
        <f t="shared" si="126"/>
        <v>15.627708333333311</v>
      </c>
      <c r="AO97" s="9">
        <f t="shared" si="127"/>
        <v>15.0425</v>
      </c>
      <c r="AP97" s="9">
        <f t="shared" si="128"/>
        <v>16.1875</v>
      </c>
      <c r="AQ97" s="9">
        <f t="shared" si="129"/>
        <v>1.1449999999999996</v>
      </c>
      <c r="AR97" s="9">
        <f t="shared" si="130"/>
        <v>17.345208333333311</v>
      </c>
      <c r="AS97" s="9">
        <f t="shared" si="131"/>
        <v>13.910208333333312</v>
      </c>
      <c r="AT97" s="9">
        <f t="shared" si="101"/>
        <v>16.68</v>
      </c>
      <c r="AU97" s="9">
        <f t="shared" si="132"/>
        <v>15.627708333333311</v>
      </c>
      <c r="AV97" s="9">
        <f t="shared" si="102"/>
        <v>12.046041666666655</v>
      </c>
      <c r="AW97" s="9">
        <f t="shared" si="103"/>
        <v>11.4025</v>
      </c>
      <c r="AX97" s="9">
        <f t="shared" si="104"/>
        <v>12.717500000000001</v>
      </c>
      <c r="AY97" s="9">
        <f t="shared" si="105"/>
        <v>1.3150000000000013</v>
      </c>
      <c r="AZ97" s="9">
        <f t="shared" si="106"/>
        <v>14.018541666666657</v>
      </c>
      <c r="BA97" s="9">
        <f t="shared" si="107"/>
        <v>10.073541666666653</v>
      </c>
      <c r="BB97" s="9">
        <f t="shared" si="108"/>
        <v>13.37</v>
      </c>
      <c r="BC97" s="9">
        <f t="shared" si="109"/>
        <v>12.046041666666655</v>
      </c>
      <c r="BD97" s="8">
        <f t="shared" si="110"/>
        <v>76.992239583333429</v>
      </c>
      <c r="BE97" s="8">
        <f t="shared" si="111"/>
        <v>75.632499999999993</v>
      </c>
      <c r="BF97" s="8">
        <f t="shared" si="112"/>
        <v>78.25833333333334</v>
      </c>
      <c r="BG97" s="8">
        <f t="shared" si="113"/>
        <v>2.6258333333333468</v>
      </c>
      <c r="BH97" s="8">
        <f t="shared" si="114"/>
        <v>80.930989583333456</v>
      </c>
      <c r="BI97" s="8">
        <f t="shared" si="115"/>
        <v>73.053489583333402</v>
      </c>
      <c r="BJ97" s="8">
        <f t="shared" si="100"/>
        <v>80.16</v>
      </c>
      <c r="BK97" s="8">
        <f t="shared" si="116"/>
        <v>76.992239583333429</v>
      </c>
      <c r="BL97" s="8">
        <f t="shared" si="133"/>
        <v>0.99994791666666749</v>
      </c>
      <c r="BM97" s="8">
        <f t="shared" si="134"/>
        <v>0.95750000000000002</v>
      </c>
      <c r="BN97" s="8">
        <f t="shared" si="135"/>
        <v>1.0475000000000001</v>
      </c>
      <c r="BO97" s="8">
        <f t="shared" si="136"/>
        <v>9.000000000000008E-2</v>
      </c>
      <c r="BP97" s="8">
        <f t="shared" si="137"/>
        <v>1.1349479166666676</v>
      </c>
      <c r="BQ97" s="8">
        <f t="shared" si="138"/>
        <v>0.86494791666666737</v>
      </c>
      <c r="BR97" s="8">
        <f t="shared" si="117"/>
        <v>0.89</v>
      </c>
      <c r="BS97" s="8">
        <f t="shared" si="139"/>
        <v>0.99994791666666749</v>
      </c>
      <c r="BT97" s="8">
        <f t="shared" si="140"/>
        <v>10.270694270833332</v>
      </c>
      <c r="BU97" s="8">
        <f t="shared" si="141"/>
        <v>9.7436749999999996</v>
      </c>
      <c r="BV97" s="8">
        <f t="shared" si="142"/>
        <v>10.784650000000001</v>
      </c>
      <c r="BW97" s="8">
        <f t="shared" si="143"/>
        <v>1.0409750000000013</v>
      </c>
      <c r="BX97" s="8">
        <f t="shared" si="144"/>
        <v>11.832156770833333</v>
      </c>
      <c r="BY97" s="8">
        <f t="shared" si="145"/>
        <v>8.7092317708333304</v>
      </c>
      <c r="BZ97" s="8">
        <f t="shared" si="118"/>
        <v>11.228</v>
      </c>
      <c r="CA97" s="8">
        <f t="shared" si="119"/>
        <v>10.270694270833332</v>
      </c>
      <c r="CB97" s="8">
        <f t="shared" si="146"/>
        <v>11.581927083333325</v>
      </c>
      <c r="CC97" s="8">
        <f t="shared" si="147"/>
        <v>11.112500000000001</v>
      </c>
      <c r="CD97" s="8">
        <f t="shared" si="148"/>
        <v>12</v>
      </c>
      <c r="CE97" s="8">
        <f t="shared" si="149"/>
        <v>0.88749999999999929</v>
      </c>
      <c r="CF97" s="8">
        <f t="shared" si="150"/>
        <v>12.913177083333323</v>
      </c>
      <c r="CG97" s="8">
        <f t="shared" si="151"/>
        <v>10.250677083333326</v>
      </c>
      <c r="CH97" s="8">
        <f t="shared" si="120"/>
        <v>12.48</v>
      </c>
      <c r="CI97" s="8">
        <f t="shared" si="121"/>
        <v>11.581927083333325</v>
      </c>
      <c r="CJ97" s="8">
        <f t="shared" si="152"/>
        <v>106.73713541666682</v>
      </c>
      <c r="CK97" s="8">
        <f t="shared" si="153"/>
        <v>102.13</v>
      </c>
      <c r="CL97" s="8">
        <f t="shared" si="154"/>
        <v>111.38</v>
      </c>
      <c r="CM97" s="8">
        <f t="shared" si="155"/>
        <v>9.25</v>
      </c>
      <c r="CN97" s="8">
        <f t="shared" si="156"/>
        <v>120.61213541666682</v>
      </c>
      <c r="CO97" s="8">
        <f t="shared" si="157"/>
        <v>92.862135416666817</v>
      </c>
      <c r="CP97" s="8">
        <f t="shared" si="122"/>
        <v>115.01</v>
      </c>
      <c r="CQ97" s="8">
        <f t="shared" si="123"/>
        <v>106.73713541666682</v>
      </c>
      <c r="CR97" s="8">
        <f t="shared" si="158"/>
        <v>148.79313372916658</v>
      </c>
      <c r="CS97" s="8">
        <f t="shared" si="159"/>
        <v>137.433538</v>
      </c>
      <c r="CT97" s="8">
        <f t="shared" si="160"/>
        <v>161.194726</v>
      </c>
      <c r="CU97" s="8">
        <f t="shared" si="161"/>
        <v>23.761188000000004</v>
      </c>
      <c r="CV97" s="8">
        <f t="shared" si="162"/>
        <v>184.43491572916659</v>
      </c>
      <c r="CW97" s="8">
        <f t="shared" si="163"/>
        <v>113.15135172916658</v>
      </c>
      <c r="CX97" s="5">
        <f t="shared" si="124"/>
        <v>157.161191</v>
      </c>
      <c r="CY97" s="8">
        <f t="shared" si="125"/>
        <v>148.79313372916658</v>
      </c>
    </row>
    <row r="98" spans="1:103" x14ac:dyDescent="0.25">
      <c r="A98" t="s">
        <v>26</v>
      </c>
      <c r="B98" s="2">
        <v>44271</v>
      </c>
      <c r="C98">
        <v>2021</v>
      </c>
      <c r="D98">
        <v>3</v>
      </c>
      <c r="E98">
        <v>16</v>
      </c>
      <c r="F98" s="3">
        <v>-31</v>
      </c>
      <c r="G98" s="3" t="s">
        <v>85</v>
      </c>
      <c r="H98" s="3">
        <v>2</v>
      </c>
      <c r="I98" s="3">
        <v>3</v>
      </c>
      <c r="J98" s="3" t="s">
        <v>223</v>
      </c>
      <c r="K98" s="3" t="s">
        <v>29</v>
      </c>
      <c r="L98" s="3" t="s">
        <v>36</v>
      </c>
      <c r="M98" s="3" t="s">
        <v>37</v>
      </c>
      <c r="N98" s="4">
        <v>21.43</v>
      </c>
      <c r="O98" s="4">
        <v>2.1429999999999998</v>
      </c>
      <c r="P98" s="4">
        <v>5.2</v>
      </c>
      <c r="Q98" s="4">
        <v>16.68</v>
      </c>
      <c r="R98" s="4">
        <v>13.37</v>
      </c>
      <c r="S98" s="4">
        <v>80.16</v>
      </c>
      <c r="T98" s="4">
        <v>0.89</v>
      </c>
      <c r="U98" s="4">
        <v>11.228</v>
      </c>
      <c r="V98" s="4">
        <v>0.75</v>
      </c>
      <c r="W98" s="4">
        <v>12.48</v>
      </c>
      <c r="X98" s="4">
        <v>-3.01</v>
      </c>
      <c r="Y98" s="4">
        <v>115.01</v>
      </c>
      <c r="Z98" s="5">
        <f t="shared" si="99"/>
        <v>157.161191</v>
      </c>
      <c r="AN98" s="9">
        <f t="shared" si="126"/>
        <v>15.627708333333311</v>
      </c>
      <c r="AO98" s="9">
        <f t="shared" si="127"/>
        <v>15.0425</v>
      </c>
      <c r="AP98" s="9">
        <f t="shared" si="128"/>
        <v>16.1875</v>
      </c>
      <c r="AQ98" s="9">
        <f t="shared" si="129"/>
        <v>1.1449999999999996</v>
      </c>
      <c r="AR98" s="9">
        <f t="shared" si="130"/>
        <v>17.345208333333311</v>
      </c>
      <c r="AS98" s="9">
        <f t="shared" si="131"/>
        <v>13.910208333333312</v>
      </c>
      <c r="AT98" s="9">
        <f t="shared" si="101"/>
        <v>16.68</v>
      </c>
      <c r="AU98" s="9">
        <f t="shared" si="132"/>
        <v>15.627708333333311</v>
      </c>
      <c r="AV98" s="9">
        <f t="shared" si="102"/>
        <v>12.046041666666655</v>
      </c>
      <c r="AW98" s="9">
        <f t="shared" si="103"/>
        <v>11.4025</v>
      </c>
      <c r="AX98" s="9">
        <f t="shared" si="104"/>
        <v>12.717500000000001</v>
      </c>
      <c r="AY98" s="9">
        <f t="shared" si="105"/>
        <v>1.3150000000000013</v>
      </c>
      <c r="AZ98" s="9">
        <f t="shared" si="106"/>
        <v>14.018541666666657</v>
      </c>
      <c r="BA98" s="9">
        <f t="shared" si="107"/>
        <v>10.073541666666653</v>
      </c>
      <c r="BB98" s="9">
        <f t="shared" si="108"/>
        <v>13.37</v>
      </c>
      <c r="BC98" s="9">
        <f t="shared" si="109"/>
        <v>12.046041666666655</v>
      </c>
      <c r="BD98" s="8">
        <f t="shared" si="110"/>
        <v>76.992239583333429</v>
      </c>
      <c r="BE98" s="8">
        <f t="shared" si="111"/>
        <v>75.632499999999993</v>
      </c>
      <c r="BF98" s="8">
        <f t="shared" si="112"/>
        <v>78.25833333333334</v>
      </c>
      <c r="BG98" s="8">
        <f t="shared" si="113"/>
        <v>2.6258333333333468</v>
      </c>
      <c r="BH98" s="8">
        <f t="shared" si="114"/>
        <v>80.930989583333456</v>
      </c>
      <c r="BI98" s="8">
        <f t="shared" si="115"/>
        <v>73.053489583333402</v>
      </c>
      <c r="BJ98" s="8">
        <f t="shared" si="100"/>
        <v>80.16</v>
      </c>
      <c r="BK98" s="8">
        <f t="shared" si="116"/>
        <v>76.992239583333429</v>
      </c>
      <c r="BL98" s="8">
        <f t="shared" si="133"/>
        <v>0.99994791666666749</v>
      </c>
      <c r="BM98" s="8">
        <f t="shared" si="134"/>
        <v>0.95750000000000002</v>
      </c>
      <c r="BN98" s="8">
        <f t="shared" si="135"/>
        <v>1.0475000000000001</v>
      </c>
      <c r="BO98" s="8">
        <f t="shared" si="136"/>
        <v>9.000000000000008E-2</v>
      </c>
      <c r="BP98" s="8">
        <f t="shared" si="137"/>
        <v>1.1349479166666676</v>
      </c>
      <c r="BQ98" s="8">
        <f t="shared" si="138"/>
        <v>0.86494791666666737</v>
      </c>
      <c r="BR98" s="8">
        <f t="shared" si="117"/>
        <v>0.89</v>
      </c>
      <c r="BS98" s="8">
        <f t="shared" si="139"/>
        <v>0.99994791666666749</v>
      </c>
      <c r="BT98" s="8">
        <f t="shared" si="140"/>
        <v>10.270694270833332</v>
      </c>
      <c r="BU98" s="8">
        <f t="shared" si="141"/>
        <v>9.7436749999999996</v>
      </c>
      <c r="BV98" s="8">
        <f t="shared" si="142"/>
        <v>10.784650000000001</v>
      </c>
      <c r="BW98" s="8">
        <f t="shared" si="143"/>
        <v>1.0409750000000013</v>
      </c>
      <c r="BX98" s="8">
        <f t="shared" si="144"/>
        <v>11.832156770833333</v>
      </c>
      <c r="BY98" s="8">
        <f t="shared" si="145"/>
        <v>8.7092317708333304</v>
      </c>
      <c r="BZ98" s="8">
        <f t="shared" si="118"/>
        <v>11.228</v>
      </c>
      <c r="CA98" s="8">
        <f t="shared" si="119"/>
        <v>10.270694270833332</v>
      </c>
      <c r="CB98" s="8">
        <f t="shared" si="146"/>
        <v>11.581927083333325</v>
      </c>
      <c r="CC98" s="8">
        <f t="shared" si="147"/>
        <v>11.112500000000001</v>
      </c>
      <c r="CD98" s="8">
        <f t="shared" si="148"/>
        <v>12</v>
      </c>
      <c r="CE98" s="8">
        <f t="shared" si="149"/>
        <v>0.88749999999999929</v>
      </c>
      <c r="CF98" s="8">
        <f t="shared" si="150"/>
        <v>12.913177083333323</v>
      </c>
      <c r="CG98" s="8">
        <f t="shared" si="151"/>
        <v>10.250677083333326</v>
      </c>
      <c r="CH98" s="8">
        <f t="shared" si="120"/>
        <v>12.48</v>
      </c>
      <c r="CI98" s="8">
        <f t="shared" si="121"/>
        <v>11.581927083333325</v>
      </c>
      <c r="CJ98" s="8">
        <f t="shared" si="152"/>
        <v>106.73713541666682</v>
      </c>
      <c r="CK98" s="8">
        <f t="shared" si="153"/>
        <v>102.13</v>
      </c>
      <c r="CL98" s="8">
        <f t="shared" si="154"/>
        <v>111.38</v>
      </c>
      <c r="CM98" s="8">
        <f t="shared" si="155"/>
        <v>9.25</v>
      </c>
      <c r="CN98" s="8">
        <f t="shared" si="156"/>
        <v>120.61213541666682</v>
      </c>
      <c r="CO98" s="8">
        <f t="shared" si="157"/>
        <v>92.862135416666817</v>
      </c>
      <c r="CP98" s="8">
        <f t="shared" si="122"/>
        <v>115.01</v>
      </c>
      <c r="CQ98" s="8">
        <f t="shared" si="123"/>
        <v>106.73713541666682</v>
      </c>
      <c r="CR98" s="8">
        <f t="shared" si="158"/>
        <v>148.79313372916658</v>
      </c>
      <c r="CS98" s="8">
        <f t="shared" si="159"/>
        <v>137.433538</v>
      </c>
      <c r="CT98" s="8">
        <f t="shared" si="160"/>
        <v>161.194726</v>
      </c>
      <c r="CU98" s="8">
        <f t="shared" si="161"/>
        <v>23.761188000000004</v>
      </c>
      <c r="CV98" s="8">
        <f t="shared" si="162"/>
        <v>184.43491572916659</v>
      </c>
      <c r="CW98" s="8">
        <f t="shared" si="163"/>
        <v>113.15135172916658</v>
      </c>
      <c r="CX98" s="5">
        <f t="shared" si="124"/>
        <v>157.161191</v>
      </c>
      <c r="CY98" s="8">
        <f t="shared" si="125"/>
        <v>148.79313372916658</v>
      </c>
    </row>
    <row r="99" spans="1:103" x14ac:dyDescent="0.25">
      <c r="A99" t="s">
        <v>26</v>
      </c>
      <c r="B99" s="2">
        <v>44271</v>
      </c>
      <c r="C99">
        <v>2021</v>
      </c>
      <c r="D99">
        <v>3</v>
      </c>
      <c r="E99">
        <v>16</v>
      </c>
      <c r="F99" s="3">
        <v>-31</v>
      </c>
      <c r="G99" s="3" t="s">
        <v>90</v>
      </c>
      <c r="H99" s="3">
        <v>1</v>
      </c>
      <c r="I99" s="3">
        <v>1</v>
      </c>
      <c r="J99" s="3" t="s">
        <v>91</v>
      </c>
      <c r="K99" s="3" t="s">
        <v>36</v>
      </c>
      <c r="L99" s="3" t="s">
        <v>33</v>
      </c>
      <c r="M99" s="3" t="s">
        <v>45</v>
      </c>
      <c r="N99" s="4">
        <v>21.71</v>
      </c>
      <c r="O99" s="4">
        <v>2.1710000000000003</v>
      </c>
      <c r="P99" s="4">
        <v>5.2</v>
      </c>
      <c r="Q99" s="4">
        <v>14.85</v>
      </c>
      <c r="R99" s="4">
        <v>11.08</v>
      </c>
      <c r="S99" s="4">
        <v>74.61</v>
      </c>
      <c r="T99" s="4">
        <v>1.08</v>
      </c>
      <c r="U99" s="4">
        <v>9.6118000000000006</v>
      </c>
      <c r="V99" s="4">
        <v>0.94</v>
      </c>
      <c r="W99" s="4">
        <v>10.6</v>
      </c>
      <c r="X99" s="4">
        <v>-14.67</v>
      </c>
      <c r="Y99" s="4">
        <v>101.18</v>
      </c>
      <c r="Z99" s="5">
        <f t="shared" ref="Z99:Z130" si="164">6667*11*O99/1000</f>
        <v>159.21462700000001</v>
      </c>
      <c r="AN99" s="9">
        <f t="shared" si="126"/>
        <v>15.627708333333311</v>
      </c>
      <c r="AO99" s="9">
        <f t="shared" si="127"/>
        <v>15.0425</v>
      </c>
      <c r="AP99" s="9">
        <f t="shared" si="128"/>
        <v>16.1875</v>
      </c>
      <c r="AQ99" s="9">
        <f t="shared" si="129"/>
        <v>1.1449999999999996</v>
      </c>
      <c r="AR99" s="9">
        <f t="shared" si="130"/>
        <v>17.345208333333311</v>
      </c>
      <c r="AS99" s="9">
        <f t="shared" si="131"/>
        <v>13.910208333333312</v>
      </c>
      <c r="AT99" s="9">
        <f t="shared" si="101"/>
        <v>14.85</v>
      </c>
      <c r="AU99" s="9">
        <f t="shared" si="132"/>
        <v>15.627708333333311</v>
      </c>
      <c r="AV99" s="9">
        <f t="shared" si="102"/>
        <v>12.046041666666655</v>
      </c>
      <c r="AW99" s="9">
        <f t="shared" si="103"/>
        <v>11.4025</v>
      </c>
      <c r="AX99" s="9">
        <f t="shared" si="104"/>
        <v>12.717500000000001</v>
      </c>
      <c r="AY99" s="9">
        <f t="shared" si="105"/>
        <v>1.3150000000000013</v>
      </c>
      <c r="AZ99" s="9">
        <f t="shared" si="106"/>
        <v>14.018541666666657</v>
      </c>
      <c r="BA99" s="9">
        <f t="shared" si="107"/>
        <v>10.073541666666653</v>
      </c>
      <c r="BB99" s="9">
        <f t="shared" si="108"/>
        <v>11.08</v>
      </c>
      <c r="BC99" s="9">
        <f t="shared" si="109"/>
        <v>12.046041666666655</v>
      </c>
      <c r="BD99" s="8">
        <f t="shared" si="110"/>
        <v>76.992239583333429</v>
      </c>
      <c r="BE99" s="8">
        <f t="shared" si="111"/>
        <v>75.632499999999993</v>
      </c>
      <c r="BF99" s="8">
        <f t="shared" si="112"/>
        <v>78.25833333333334</v>
      </c>
      <c r="BG99" s="8">
        <f t="shared" si="113"/>
        <v>2.6258333333333468</v>
      </c>
      <c r="BH99" s="8">
        <f t="shared" si="114"/>
        <v>80.930989583333456</v>
      </c>
      <c r="BI99" s="8">
        <f t="shared" si="115"/>
        <v>73.053489583333402</v>
      </c>
      <c r="BJ99" s="8">
        <f t="shared" ref="BJ99:BJ130" si="165">S99</f>
        <v>74.61</v>
      </c>
      <c r="BK99" s="8">
        <f t="shared" si="116"/>
        <v>76.992239583333429</v>
      </c>
      <c r="BL99" s="8">
        <f t="shared" si="133"/>
        <v>0.99994791666666749</v>
      </c>
      <c r="BM99" s="8">
        <f t="shared" si="134"/>
        <v>0.95750000000000002</v>
      </c>
      <c r="BN99" s="8">
        <f t="shared" si="135"/>
        <v>1.0475000000000001</v>
      </c>
      <c r="BO99" s="8">
        <f t="shared" si="136"/>
        <v>9.000000000000008E-2</v>
      </c>
      <c r="BP99" s="8">
        <f t="shared" si="137"/>
        <v>1.1349479166666676</v>
      </c>
      <c r="BQ99" s="8">
        <f t="shared" si="138"/>
        <v>0.86494791666666737</v>
      </c>
      <c r="BR99" s="8">
        <f t="shared" si="117"/>
        <v>1.08</v>
      </c>
      <c r="BS99" s="8">
        <f t="shared" si="139"/>
        <v>0.99994791666666749</v>
      </c>
      <c r="BT99" s="8">
        <f t="shared" si="140"/>
        <v>10.270694270833332</v>
      </c>
      <c r="BU99" s="8">
        <f t="shared" si="141"/>
        <v>9.7436749999999996</v>
      </c>
      <c r="BV99" s="8">
        <f t="shared" si="142"/>
        <v>10.784650000000001</v>
      </c>
      <c r="BW99" s="8">
        <f t="shared" si="143"/>
        <v>1.0409750000000013</v>
      </c>
      <c r="BX99" s="8">
        <f t="shared" si="144"/>
        <v>11.832156770833333</v>
      </c>
      <c r="BY99" s="8">
        <f t="shared" si="145"/>
        <v>8.7092317708333304</v>
      </c>
      <c r="BZ99" s="8">
        <f t="shared" si="118"/>
        <v>9.6118000000000006</v>
      </c>
      <c r="CA99" s="8">
        <f t="shared" si="119"/>
        <v>10.270694270833332</v>
      </c>
      <c r="CB99" s="8">
        <f t="shared" si="146"/>
        <v>11.581927083333325</v>
      </c>
      <c r="CC99" s="8">
        <f t="shared" si="147"/>
        <v>11.112500000000001</v>
      </c>
      <c r="CD99" s="8">
        <f t="shared" si="148"/>
        <v>12</v>
      </c>
      <c r="CE99" s="8">
        <f t="shared" si="149"/>
        <v>0.88749999999999929</v>
      </c>
      <c r="CF99" s="8">
        <f t="shared" si="150"/>
        <v>12.913177083333323</v>
      </c>
      <c r="CG99" s="8">
        <f t="shared" si="151"/>
        <v>10.250677083333326</v>
      </c>
      <c r="CH99" s="8">
        <f t="shared" si="120"/>
        <v>10.6</v>
      </c>
      <c r="CI99" s="8">
        <f t="shared" si="121"/>
        <v>11.581927083333325</v>
      </c>
      <c r="CJ99" s="8">
        <f t="shared" si="152"/>
        <v>106.73713541666682</v>
      </c>
      <c r="CK99" s="8">
        <f t="shared" si="153"/>
        <v>102.13</v>
      </c>
      <c r="CL99" s="8">
        <f t="shared" si="154"/>
        <v>111.38</v>
      </c>
      <c r="CM99" s="8">
        <f t="shared" si="155"/>
        <v>9.25</v>
      </c>
      <c r="CN99" s="8">
        <f t="shared" si="156"/>
        <v>120.61213541666682</v>
      </c>
      <c r="CO99" s="8">
        <f t="shared" si="157"/>
        <v>92.862135416666817</v>
      </c>
      <c r="CP99" s="8">
        <f t="shared" si="122"/>
        <v>101.18</v>
      </c>
      <c r="CQ99" s="8">
        <f t="shared" si="123"/>
        <v>106.73713541666682</v>
      </c>
      <c r="CR99" s="8">
        <f t="shared" si="158"/>
        <v>148.79313372916658</v>
      </c>
      <c r="CS99" s="8">
        <f t="shared" si="159"/>
        <v>137.433538</v>
      </c>
      <c r="CT99" s="8">
        <f t="shared" si="160"/>
        <v>161.194726</v>
      </c>
      <c r="CU99" s="8">
        <f t="shared" si="161"/>
        <v>23.761188000000004</v>
      </c>
      <c r="CV99" s="8">
        <f t="shared" si="162"/>
        <v>184.43491572916659</v>
      </c>
      <c r="CW99" s="8">
        <f t="shared" si="163"/>
        <v>113.15135172916658</v>
      </c>
      <c r="CX99" s="5">
        <f t="shared" si="124"/>
        <v>159.21462700000001</v>
      </c>
      <c r="CY99" s="8">
        <f t="shared" si="125"/>
        <v>148.79313372916658</v>
      </c>
    </row>
    <row r="100" spans="1:103" x14ac:dyDescent="0.25">
      <c r="A100" t="s">
        <v>26</v>
      </c>
      <c r="B100" s="2">
        <v>44271</v>
      </c>
      <c r="C100">
        <v>2021</v>
      </c>
      <c r="D100">
        <v>3</v>
      </c>
      <c r="E100">
        <v>16</v>
      </c>
      <c r="F100" s="3">
        <v>-31</v>
      </c>
      <c r="G100" s="3" t="s">
        <v>90</v>
      </c>
      <c r="H100" s="3">
        <v>1</v>
      </c>
      <c r="I100" s="3">
        <v>2</v>
      </c>
      <c r="J100" s="3" t="s">
        <v>162</v>
      </c>
      <c r="K100" s="3" t="s">
        <v>36</v>
      </c>
      <c r="L100" s="3" t="s">
        <v>33</v>
      </c>
      <c r="M100" s="3" t="s">
        <v>45</v>
      </c>
      <c r="N100" s="4">
        <v>21.71</v>
      </c>
      <c r="O100" s="4">
        <v>2.1710000000000003</v>
      </c>
      <c r="P100" s="4">
        <v>5.2</v>
      </c>
      <c r="Q100" s="4">
        <v>14.85</v>
      </c>
      <c r="R100" s="4">
        <v>11.08</v>
      </c>
      <c r="S100" s="4">
        <v>74.61</v>
      </c>
      <c r="T100" s="4">
        <v>1.08</v>
      </c>
      <c r="U100" s="4">
        <v>9.6118000000000006</v>
      </c>
      <c r="V100" s="4">
        <v>0.94</v>
      </c>
      <c r="W100" s="4">
        <v>10.6</v>
      </c>
      <c r="X100" s="4">
        <v>-14.67</v>
      </c>
      <c r="Y100" s="4">
        <v>101.18</v>
      </c>
      <c r="Z100" s="5">
        <f t="shared" si="164"/>
        <v>159.21462700000001</v>
      </c>
      <c r="AN100" s="9">
        <f t="shared" si="126"/>
        <v>15.627708333333311</v>
      </c>
      <c r="AO100" s="9">
        <f t="shared" si="127"/>
        <v>15.0425</v>
      </c>
      <c r="AP100" s="9">
        <f t="shared" si="128"/>
        <v>16.1875</v>
      </c>
      <c r="AQ100" s="9">
        <f t="shared" si="129"/>
        <v>1.1449999999999996</v>
      </c>
      <c r="AR100" s="9">
        <f t="shared" si="130"/>
        <v>17.345208333333311</v>
      </c>
      <c r="AS100" s="9">
        <f t="shared" si="131"/>
        <v>13.910208333333312</v>
      </c>
      <c r="AT100" s="9">
        <f t="shared" si="101"/>
        <v>14.85</v>
      </c>
      <c r="AU100" s="9">
        <f t="shared" si="132"/>
        <v>15.627708333333311</v>
      </c>
      <c r="AV100" s="9">
        <f t="shared" si="102"/>
        <v>12.046041666666655</v>
      </c>
      <c r="AW100" s="9">
        <f t="shared" si="103"/>
        <v>11.4025</v>
      </c>
      <c r="AX100" s="9">
        <f t="shared" si="104"/>
        <v>12.717500000000001</v>
      </c>
      <c r="AY100" s="9">
        <f t="shared" si="105"/>
        <v>1.3150000000000013</v>
      </c>
      <c r="AZ100" s="9">
        <f t="shared" si="106"/>
        <v>14.018541666666657</v>
      </c>
      <c r="BA100" s="9">
        <f t="shared" si="107"/>
        <v>10.073541666666653</v>
      </c>
      <c r="BB100" s="9">
        <f t="shared" si="108"/>
        <v>11.08</v>
      </c>
      <c r="BC100" s="9">
        <f t="shared" si="109"/>
        <v>12.046041666666655</v>
      </c>
      <c r="BD100" s="8">
        <f t="shared" si="110"/>
        <v>76.992239583333429</v>
      </c>
      <c r="BE100" s="8">
        <f t="shared" si="111"/>
        <v>75.632499999999993</v>
      </c>
      <c r="BF100" s="8">
        <f t="shared" si="112"/>
        <v>78.25833333333334</v>
      </c>
      <c r="BG100" s="8">
        <f t="shared" si="113"/>
        <v>2.6258333333333468</v>
      </c>
      <c r="BH100" s="8">
        <f t="shared" si="114"/>
        <v>80.930989583333456</v>
      </c>
      <c r="BI100" s="8">
        <f t="shared" si="115"/>
        <v>73.053489583333402</v>
      </c>
      <c r="BJ100" s="8">
        <f t="shared" si="165"/>
        <v>74.61</v>
      </c>
      <c r="BK100" s="8">
        <f t="shared" si="116"/>
        <v>76.992239583333429</v>
      </c>
      <c r="BL100" s="8">
        <f t="shared" si="133"/>
        <v>0.99994791666666749</v>
      </c>
      <c r="BM100" s="8">
        <f t="shared" si="134"/>
        <v>0.95750000000000002</v>
      </c>
      <c r="BN100" s="8">
        <f t="shared" si="135"/>
        <v>1.0475000000000001</v>
      </c>
      <c r="BO100" s="8">
        <f t="shared" si="136"/>
        <v>9.000000000000008E-2</v>
      </c>
      <c r="BP100" s="8">
        <f t="shared" si="137"/>
        <v>1.1349479166666676</v>
      </c>
      <c r="BQ100" s="8">
        <f t="shared" si="138"/>
        <v>0.86494791666666737</v>
      </c>
      <c r="BR100" s="8">
        <f t="shared" si="117"/>
        <v>1.08</v>
      </c>
      <c r="BS100" s="8">
        <f t="shared" si="139"/>
        <v>0.99994791666666749</v>
      </c>
      <c r="BT100" s="8">
        <f t="shared" si="140"/>
        <v>10.270694270833332</v>
      </c>
      <c r="BU100" s="8">
        <f t="shared" si="141"/>
        <v>9.7436749999999996</v>
      </c>
      <c r="BV100" s="8">
        <f t="shared" si="142"/>
        <v>10.784650000000001</v>
      </c>
      <c r="BW100" s="8">
        <f t="shared" si="143"/>
        <v>1.0409750000000013</v>
      </c>
      <c r="BX100" s="8">
        <f t="shared" si="144"/>
        <v>11.832156770833333</v>
      </c>
      <c r="BY100" s="8">
        <f t="shared" si="145"/>
        <v>8.7092317708333304</v>
      </c>
      <c r="BZ100" s="8">
        <f t="shared" si="118"/>
        <v>9.6118000000000006</v>
      </c>
      <c r="CA100" s="8">
        <f t="shared" si="119"/>
        <v>10.270694270833332</v>
      </c>
      <c r="CB100" s="8">
        <f t="shared" si="146"/>
        <v>11.581927083333325</v>
      </c>
      <c r="CC100" s="8">
        <f t="shared" si="147"/>
        <v>11.112500000000001</v>
      </c>
      <c r="CD100" s="8">
        <f t="shared" si="148"/>
        <v>12</v>
      </c>
      <c r="CE100" s="8">
        <f t="shared" si="149"/>
        <v>0.88749999999999929</v>
      </c>
      <c r="CF100" s="8">
        <f t="shared" si="150"/>
        <v>12.913177083333323</v>
      </c>
      <c r="CG100" s="8">
        <f t="shared" si="151"/>
        <v>10.250677083333326</v>
      </c>
      <c r="CH100" s="8">
        <f t="shared" si="120"/>
        <v>10.6</v>
      </c>
      <c r="CI100" s="8">
        <f t="shared" si="121"/>
        <v>11.581927083333325</v>
      </c>
      <c r="CJ100" s="8">
        <f t="shared" si="152"/>
        <v>106.73713541666682</v>
      </c>
      <c r="CK100" s="8">
        <f t="shared" si="153"/>
        <v>102.13</v>
      </c>
      <c r="CL100" s="8">
        <f t="shared" si="154"/>
        <v>111.38</v>
      </c>
      <c r="CM100" s="8">
        <f t="shared" si="155"/>
        <v>9.25</v>
      </c>
      <c r="CN100" s="8">
        <f t="shared" si="156"/>
        <v>120.61213541666682</v>
      </c>
      <c r="CO100" s="8">
        <f t="shared" si="157"/>
        <v>92.862135416666817</v>
      </c>
      <c r="CP100" s="8">
        <f t="shared" si="122"/>
        <v>101.18</v>
      </c>
      <c r="CQ100" s="8">
        <f t="shared" si="123"/>
        <v>106.73713541666682</v>
      </c>
      <c r="CR100" s="8">
        <f t="shared" si="158"/>
        <v>148.79313372916658</v>
      </c>
      <c r="CS100" s="8">
        <f t="shared" si="159"/>
        <v>137.433538</v>
      </c>
      <c r="CT100" s="8">
        <f t="shared" si="160"/>
        <v>161.194726</v>
      </c>
      <c r="CU100" s="8">
        <f t="shared" si="161"/>
        <v>23.761188000000004</v>
      </c>
      <c r="CV100" s="8">
        <f t="shared" si="162"/>
        <v>184.43491572916659</v>
      </c>
      <c r="CW100" s="8">
        <f t="shared" si="163"/>
        <v>113.15135172916658</v>
      </c>
      <c r="CX100" s="5">
        <f t="shared" si="124"/>
        <v>159.21462700000001</v>
      </c>
      <c r="CY100" s="8">
        <f t="shared" si="125"/>
        <v>148.79313372916658</v>
      </c>
    </row>
    <row r="101" spans="1:103" x14ac:dyDescent="0.25">
      <c r="A101" t="s">
        <v>26</v>
      </c>
      <c r="B101" s="2">
        <v>44271</v>
      </c>
      <c r="C101">
        <v>2021</v>
      </c>
      <c r="D101">
        <v>3</v>
      </c>
      <c r="E101">
        <v>16</v>
      </c>
      <c r="F101" s="3">
        <v>-31</v>
      </c>
      <c r="G101" s="3" t="s">
        <v>90</v>
      </c>
      <c r="H101" s="3">
        <v>1</v>
      </c>
      <c r="I101" s="3">
        <v>3</v>
      </c>
      <c r="J101" s="3" t="s">
        <v>226</v>
      </c>
      <c r="K101" s="3" t="s">
        <v>36</v>
      </c>
      <c r="L101" s="3" t="s">
        <v>33</v>
      </c>
      <c r="M101" s="3" t="s">
        <v>45</v>
      </c>
      <c r="N101" s="4">
        <v>21.71</v>
      </c>
      <c r="O101" s="4">
        <v>2.1710000000000003</v>
      </c>
      <c r="P101" s="4">
        <v>5.2</v>
      </c>
      <c r="Q101" s="4">
        <v>14.85</v>
      </c>
      <c r="R101" s="4">
        <v>11.08</v>
      </c>
      <c r="S101" s="4">
        <v>74.61</v>
      </c>
      <c r="T101" s="4">
        <v>1.08</v>
      </c>
      <c r="U101" s="4">
        <v>9.6118000000000006</v>
      </c>
      <c r="V101" s="4">
        <v>0.94</v>
      </c>
      <c r="W101" s="4">
        <v>10.6</v>
      </c>
      <c r="X101" s="4">
        <v>-14.67</v>
      </c>
      <c r="Y101" s="4">
        <v>101.18</v>
      </c>
      <c r="Z101" s="5">
        <f t="shared" si="164"/>
        <v>159.21462700000001</v>
      </c>
      <c r="AN101" s="9">
        <f t="shared" si="126"/>
        <v>15.627708333333311</v>
      </c>
      <c r="AO101" s="9">
        <f t="shared" si="127"/>
        <v>15.0425</v>
      </c>
      <c r="AP101" s="9">
        <f t="shared" si="128"/>
        <v>16.1875</v>
      </c>
      <c r="AQ101" s="9">
        <f t="shared" si="129"/>
        <v>1.1449999999999996</v>
      </c>
      <c r="AR101" s="9">
        <f t="shared" si="130"/>
        <v>17.345208333333311</v>
      </c>
      <c r="AS101" s="9">
        <f t="shared" si="131"/>
        <v>13.910208333333312</v>
      </c>
      <c r="AT101" s="9">
        <f t="shared" si="101"/>
        <v>14.85</v>
      </c>
      <c r="AU101" s="9">
        <f t="shared" si="132"/>
        <v>15.627708333333311</v>
      </c>
      <c r="AV101" s="9">
        <f t="shared" si="102"/>
        <v>12.046041666666655</v>
      </c>
      <c r="AW101" s="9">
        <f t="shared" si="103"/>
        <v>11.4025</v>
      </c>
      <c r="AX101" s="9">
        <f t="shared" si="104"/>
        <v>12.717500000000001</v>
      </c>
      <c r="AY101" s="9">
        <f t="shared" si="105"/>
        <v>1.3150000000000013</v>
      </c>
      <c r="AZ101" s="9">
        <f t="shared" si="106"/>
        <v>14.018541666666657</v>
      </c>
      <c r="BA101" s="9">
        <f t="shared" si="107"/>
        <v>10.073541666666653</v>
      </c>
      <c r="BB101" s="9">
        <f t="shared" si="108"/>
        <v>11.08</v>
      </c>
      <c r="BC101" s="9">
        <f t="shared" si="109"/>
        <v>12.046041666666655</v>
      </c>
      <c r="BD101" s="8">
        <f t="shared" si="110"/>
        <v>76.992239583333429</v>
      </c>
      <c r="BE101" s="8">
        <f t="shared" si="111"/>
        <v>75.632499999999993</v>
      </c>
      <c r="BF101" s="8">
        <f t="shared" si="112"/>
        <v>78.25833333333334</v>
      </c>
      <c r="BG101" s="8">
        <f t="shared" si="113"/>
        <v>2.6258333333333468</v>
      </c>
      <c r="BH101" s="8">
        <f t="shared" si="114"/>
        <v>80.930989583333456</v>
      </c>
      <c r="BI101" s="8">
        <f t="shared" si="115"/>
        <v>73.053489583333402</v>
      </c>
      <c r="BJ101" s="8">
        <f t="shared" si="165"/>
        <v>74.61</v>
      </c>
      <c r="BK101" s="8">
        <f t="shared" si="116"/>
        <v>76.992239583333429</v>
      </c>
      <c r="BL101" s="8">
        <f t="shared" si="133"/>
        <v>0.99994791666666749</v>
      </c>
      <c r="BM101" s="8">
        <f t="shared" si="134"/>
        <v>0.95750000000000002</v>
      </c>
      <c r="BN101" s="8">
        <f t="shared" si="135"/>
        <v>1.0475000000000001</v>
      </c>
      <c r="BO101" s="8">
        <f t="shared" si="136"/>
        <v>9.000000000000008E-2</v>
      </c>
      <c r="BP101" s="8">
        <f t="shared" si="137"/>
        <v>1.1349479166666676</v>
      </c>
      <c r="BQ101" s="8">
        <f t="shared" si="138"/>
        <v>0.86494791666666737</v>
      </c>
      <c r="BR101" s="8">
        <f t="shared" si="117"/>
        <v>1.08</v>
      </c>
      <c r="BS101" s="8">
        <f t="shared" si="139"/>
        <v>0.99994791666666749</v>
      </c>
      <c r="BT101" s="8">
        <f t="shared" si="140"/>
        <v>10.270694270833332</v>
      </c>
      <c r="BU101" s="8">
        <f t="shared" si="141"/>
        <v>9.7436749999999996</v>
      </c>
      <c r="BV101" s="8">
        <f t="shared" si="142"/>
        <v>10.784650000000001</v>
      </c>
      <c r="BW101" s="8">
        <f t="shared" si="143"/>
        <v>1.0409750000000013</v>
      </c>
      <c r="BX101" s="8">
        <f t="shared" si="144"/>
        <v>11.832156770833333</v>
      </c>
      <c r="BY101" s="8">
        <f t="shared" si="145"/>
        <v>8.7092317708333304</v>
      </c>
      <c r="BZ101" s="8">
        <f t="shared" si="118"/>
        <v>9.6118000000000006</v>
      </c>
      <c r="CA101" s="8">
        <f t="shared" si="119"/>
        <v>10.270694270833332</v>
      </c>
      <c r="CB101" s="8">
        <f t="shared" si="146"/>
        <v>11.581927083333325</v>
      </c>
      <c r="CC101" s="8">
        <f t="shared" si="147"/>
        <v>11.112500000000001</v>
      </c>
      <c r="CD101" s="8">
        <f t="shared" si="148"/>
        <v>12</v>
      </c>
      <c r="CE101" s="8">
        <f t="shared" si="149"/>
        <v>0.88749999999999929</v>
      </c>
      <c r="CF101" s="8">
        <f t="shared" si="150"/>
        <v>12.913177083333323</v>
      </c>
      <c r="CG101" s="8">
        <f t="shared" si="151"/>
        <v>10.250677083333326</v>
      </c>
      <c r="CH101" s="8">
        <f t="shared" si="120"/>
        <v>10.6</v>
      </c>
      <c r="CI101" s="8">
        <f t="shared" si="121"/>
        <v>11.581927083333325</v>
      </c>
      <c r="CJ101" s="8">
        <f t="shared" si="152"/>
        <v>106.73713541666682</v>
      </c>
      <c r="CK101" s="8">
        <f t="shared" si="153"/>
        <v>102.13</v>
      </c>
      <c r="CL101" s="8">
        <f t="shared" si="154"/>
        <v>111.38</v>
      </c>
      <c r="CM101" s="8">
        <f t="shared" si="155"/>
        <v>9.25</v>
      </c>
      <c r="CN101" s="8">
        <f t="shared" si="156"/>
        <v>120.61213541666682</v>
      </c>
      <c r="CO101" s="8">
        <f t="shared" si="157"/>
        <v>92.862135416666817</v>
      </c>
      <c r="CP101" s="8">
        <f t="shared" si="122"/>
        <v>101.18</v>
      </c>
      <c r="CQ101" s="8">
        <f t="shared" si="123"/>
        <v>106.73713541666682</v>
      </c>
      <c r="CR101" s="8">
        <f t="shared" si="158"/>
        <v>148.79313372916658</v>
      </c>
      <c r="CS101" s="8">
        <f t="shared" si="159"/>
        <v>137.433538</v>
      </c>
      <c r="CT101" s="8">
        <f t="shared" si="160"/>
        <v>161.194726</v>
      </c>
      <c r="CU101" s="8">
        <f t="shared" si="161"/>
        <v>23.761188000000004</v>
      </c>
      <c r="CV101" s="8">
        <f t="shared" si="162"/>
        <v>184.43491572916659</v>
      </c>
      <c r="CW101" s="8">
        <f t="shared" si="163"/>
        <v>113.15135172916658</v>
      </c>
      <c r="CX101" s="5">
        <f t="shared" si="124"/>
        <v>159.21462700000001</v>
      </c>
      <c r="CY101" s="8">
        <f t="shared" si="125"/>
        <v>148.79313372916658</v>
      </c>
    </row>
    <row r="102" spans="1:103" x14ac:dyDescent="0.25">
      <c r="A102" t="s">
        <v>26</v>
      </c>
      <c r="B102" s="2">
        <v>44271</v>
      </c>
      <c r="C102">
        <v>2021</v>
      </c>
      <c r="D102">
        <v>3</v>
      </c>
      <c r="E102">
        <v>16</v>
      </c>
      <c r="F102" s="3">
        <v>-31</v>
      </c>
      <c r="G102" s="3" t="s">
        <v>90</v>
      </c>
      <c r="H102" s="3">
        <v>3</v>
      </c>
      <c r="I102" s="3">
        <v>1</v>
      </c>
      <c r="J102" s="3" t="s">
        <v>93</v>
      </c>
      <c r="K102" s="3" t="s">
        <v>36</v>
      </c>
      <c r="L102" s="3" t="s">
        <v>30</v>
      </c>
      <c r="M102" s="3" t="s">
        <v>43</v>
      </c>
      <c r="N102" s="4">
        <v>17.98</v>
      </c>
      <c r="O102" s="4">
        <v>1.798</v>
      </c>
      <c r="P102" s="4">
        <v>5.2</v>
      </c>
      <c r="Q102" s="4">
        <v>16.18</v>
      </c>
      <c r="R102" s="4">
        <v>12.72</v>
      </c>
      <c r="S102" s="4">
        <v>78.62</v>
      </c>
      <c r="T102" s="4">
        <v>0.94</v>
      </c>
      <c r="U102" s="4">
        <v>10.808999999999999</v>
      </c>
      <c r="V102" s="4">
        <v>0.8</v>
      </c>
      <c r="W102" s="4">
        <v>11.8</v>
      </c>
      <c r="X102" s="4">
        <v>-6.03</v>
      </c>
      <c r="Y102" s="4">
        <v>111.43</v>
      </c>
      <c r="Z102" s="5">
        <f t="shared" si="164"/>
        <v>131.859926</v>
      </c>
      <c r="AN102" s="9">
        <f t="shared" si="126"/>
        <v>15.627708333333311</v>
      </c>
      <c r="AO102" s="9">
        <f t="shared" si="127"/>
        <v>15.0425</v>
      </c>
      <c r="AP102" s="9">
        <f t="shared" si="128"/>
        <v>16.1875</v>
      </c>
      <c r="AQ102" s="9">
        <f t="shared" si="129"/>
        <v>1.1449999999999996</v>
      </c>
      <c r="AR102" s="9">
        <f t="shared" si="130"/>
        <v>17.345208333333311</v>
      </c>
      <c r="AS102" s="9">
        <f t="shared" si="131"/>
        <v>13.910208333333312</v>
      </c>
      <c r="AT102" s="9">
        <f t="shared" si="101"/>
        <v>16.18</v>
      </c>
      <c r="AU102" s="9">
        <f t="shared" si="132"/>
        <v>15.627708333333311</v>
      </c>
      <c r="AV102" s="9">
        <f t="shared" si="102"/>
        <v>12.046041666666655</v>
      </c>
      <c r="AW102" s="9">
        <f t="shared" si="103"/>
        <v>11.4025</v>
      </c>
      <c r="AX102" s="9">
        <f t="shared" si="104"/>
        <v>12.717500000000001</v>
      </c>
      <c r="AY102" s="9">
        <f t="shared" si="105"/>
        <v>1.3150000000000013</v>
      </c>
      <c r="AZ102" s="9">
        <f t="shared" si="106"/>
        <v>14.018541666666657</v>
      </c>
      <c r="BA102" s="9">
        <f t="shared" si="107"/>
        <v>10.073541666666653</v>
      </c>
      <c r="BB102" s="9">
        <f t="shared" si="108"/>
        <v>12.72</v>
      </c>
      <c r="BC102" s="9">
        <f t="shared" si="109"/>
        <v>12.046041666666655</v>
      </c>
      <c r="BD102" s="8">
        <f t="shared" si="110"/>
        <v>76.992239583333429</v>
      </c>
      <c r="BE102" s="8">
        <f t="shared" si="111"/>
        <v>75.632499999999993</v>
      </c>
      <c r="BF102" s="8">
        <f t="shared" si="112"/>
        <v>78.25833333333334</v>
      </c>
      <c r="BG102" s="8">
        <f t="shared" si="113"/>
        <v>2.6258333333333468</v>
      </c>
      <c r="BH102" s="8">
        <f t="shared" si="114"/>
        <v>80.930989583333456</v>
      </c>
      <c r="BI102" s="8">
        <f t="shared" si="115"/>
        <v>73.053489583333402</v>
      </c>
      <c r="BJ102" s="8">
        <f t="shared" si="165"/>
        <v>78.62</v>
      </c>
      <c r="BK102" s="8">
        <f t="shared" si="116"/>
        <v>76.992239583333429</v>
      </c>
      <c r="BL102" s="8">
        <f t="shared" si="133"/>
        <v>0.99994791666666749</v>
      </c>
      <c r="BM102" s="8">
        <f t="shared" si="134"/>
        <v>0.95750000000000002</v>
      </c>
      <c r="BN102" s="8">
        <f t="shared" si="135"/>
        <v>1.0475000000000001</v>
      </c>
      <c r="BO102" s="8">
        <f t="shared" si="136"/>
        <v>9.000000000000008E-2</v>
      </c>
      <c r="BP102" s="8">
        <f t="shared" si="137"/>
        <v>1.1349479166666676</v>
      </c>
      <c r="BQ102" s="8">
        <f t="shared" si="138"/>
        <v>0.86494791666666737</v>
      </c>
      <c r="BR102" s="8">
        <f t="shared" si="117"/>
        <v>0.94</v>
      </c>
      <c r="BS102" s="8">
        <f t="shared" si="139"/>
        <v>0.99994791666666749</v>
      </c>
      <c r="BT102" s="8">
        <f t="shared" si="140"/>
        <v>10.270694270833332</v>
      </c>
      <c r="BU102" s="8">
        <f t="shared" si="141"/>
        <v>9.7436749999999996</v>
      </c>
      <c r="BV102" s="8">
        <f t="shared" si="142"/>
        <v>10.784650000000001</v>
      </c>
      <c r="BW102" s="8">
        <f t="shared" si="143"/>
        <v>1.0409750000000013</v>
      </c>
      <c r="BX102" s="8">
        <f t="shared" si="144"/>
        <v>11.832156770833333</v>
      </c>
      <c r="BY102" s="8">
        <f t="shared" si="145"/>
        <v>8.7092317708333304</v>
      </c>
      <c r="BZ102" s="8">
        <f t="shared" si="118"/>
        <v>10.808999999999999</v>
      </c>
      <c r="CA102" s="8">
        <f t="shared" si="119"/>
        <v>10.270694270833332</v>
      </c>
      <c r="CB102" s="8">
        <f t="shared" si="146"/>
        <v>11.581927083333325</v>
      </c>
      <c r="CC102" s="8">
        <f t="shared" si="147"/>
        <v>11.112500000000001</v>
      </c>
      <c r="CD102" s="8">
        <f t="shared" si="148"/>
        <v>12</v>
      </c>
      <c r="CE102" s="8">
        <f t="shared" si="149"/>
        <v>0.88749999999999929</v>
      </c>
      <c r="CF102" s="8">
        <f t="shared" si="150"/>
        <v>12.913177083333323</v>
      </c>
      <c r="CG102" s="8">
        <f t="shared" si="151"/>
        <v>10.250677083333326</v>
      </c>
      <c r="CH102" s="8">
        <f t="shared" si="120"/>
        <v>11.8</v>
      </c>
      <c r="CI102" s="8">
        <f t="shared" si="121"/>
        <v>11.581927083333325</v>
      </c>
      <c r="CJ102" s="8">
        <f t="shared" si="152"/>
        <v>106.73713541666682</v>
      </c>
      <c r="CK102" s="8">
        <f t="shared" si="153"/>
        <v>102.13</v>
      </c>
      <c r="CL102" s="8">
        <f t="shared" si="154"/>
        <v>111.38</v>
      </c>
      <c r="CM102" s="8">
        <f t="shared" si="155"/>
        <v>9.25</v>
      </c>
      <c r="CN102" s="8">
        <f t="shared" si="156"/>
        <v>120.61213541666682</v>
      </c>
      <c r="CO102" s="8">
        <f t="shared" si="157"/>
        <v>92.862135416666817</v>
      </c>
      <c r="CP102" s="8">
        <f t="shared" si="122"/>
        <v>111.43</v>
      </c>
      <c r="CQ102" s="8">
        <f t="shared" si="123"/>
        <v>106.73713541666682</v>
      </c>
      <c r="CR102" s="8">
        <f t="shared" si="158"/>
        <v>148.79313372916658</v>
      </c>
      <c r="CS102" s="8">
        <f t="shared" si="159"/>
        <v>137.433538</v>
      </c>
      <c r="CT102" s="8">
        <f t="shared" si="160"/>
        <v>161.194726</v>
      </c>
      <c r="CU102" s="8">
        <f t="shared" si="161"/>
        <v>23.761188000000004</v>
      </c>
      <c r="CV102" s="8">
        <f t="shared" si="162"/>
        <v>184.43491572916659</v>
      </c>
      <c r="CW102" s="8">
        <f t="shared" si="163"/>
        <v>113.15135172916658</v>
      </c>
      <c r="CX102" s="5">
        <f t="shared" si="124"/>
        <v>131.859926</v>
      </c>
      <c r="CY102" s="8">
        <f t="shared" si="125"/>
        <v>148.79313372916658</v>
      </c>
    </row>
    <row r="103" spans="1:103" x14ac:dyDescent="0.25">
      <c r="A103" t="s">
        <v>26</v>
      </c>
      <c r="B103" s="2">
        <v>44271</v>
      </c>
      <c r="C103">
        <v>2021</v>
      </c>
      <c r="D103">
        <v>3</v>
      </c>
      <c r="E103">
        <v>16</v>
      </c>
      <c r="F103" s="3">
        <v>-31</v>
      </c>
      <c r="G103" s="3" t="s">
        <v>90</v>
      </c>
      <c r="H103" s="3">
        <v>3</v>
      </c>
      <c r="I103" s="3">
        <v>2</v>
      </c>
      <c r="J103" s="3" t="s">
        <v>164</v>
      </c>
      <c r="K103" s="3" t="s">
        <v>36</v>
      </c>
      <c r="L103" s="3" t="s">
        <v>30</v>
      </c>
      <c r="M103" s="3" t="s">
        <v>43</v>
      </c>
      <c r="N103" s="4">
        <v>17.98</v>
      </c>
      <c r="O103" s="4">
        <v>1.798</v>
      </c>
      <c r="P103" s="4">
        <v>5.2</v>
      </c>
      <c r="Q103" s="4">
        <v>16.18</v>
      </c>
      <c r="R103" s="4">
        <v>12.72</v>
      </c>
      <c r="S103" s="4">
        <v>78.62</v>
      </c>
      <c r="T103" s="4">
        <v>0.94</v>
      </c>
      <c r="U103" s="4">
        <v>10.808999999999999</v>
      </c>
      <c r="V103" s="4">
        <v>0.8</v>
      </c>
      <c r="W103" s="4">
        <v>11.8</v>
      </c>
      <c r="X103" s="4">
        <v>-6.03</v>
      </c>
      <c r="Y103" s="4">
        <v>111.43</v>
      </c>
      <c r="Z103" s="5">
        <f t="shared" si="164"/>
        <v>131.859926</v>
      </c>
      <c r="AN103" s="9">
        <f t="shared" si="126"/>
        <v>15.627708333333311</v>
      </c>
      <c r="AO103" s="9">
        <f t="shared" si="127"/>
        <v>15.0425</v>
      </c>
      <c r="AP103" s="9">
        <f t="shared" si="128"/>
        <v>16.1875</v>
      </c>
      <c r="AQ103" s="9">
        <f t="shared" si="129"/>
        <v>1.1449999999999996</v>
      </c>
      <c r="AR103" s="9">
        <f t="shared" si="130"/>
        <v>17.345208333333311</v>
      </c>
      <c r="AS103" s="9">
        <f t="shared" si="131"/>
        <v>13.910208333333312</v>
      </c>
      <c r="AT103" s="9">
        <f t="shared" si="101"/>
        <v>16.18</v>
      </c>
      <c r="AU103" s="9">
        <f t="shared" si="132"/>
        <v>15.627708333333311</v>
      </c>
      <c r="AV103" s="9">
        <f t="shared" si="102"/>
        <v>12.046041666666655</v>
      </c>
      <c r="AW103" s="9">
        <f t="shared" si="103"/>
        <v>11.4025</v>
      </c>
      <c r="AX103" s="9">
        <f t="shared" si="104"/>
        <v>12.717500000000001</v>
      </c>
      <c r="AY103" s="9">
        <f t="shared" si="105"/>
        <v>1.3150000000000013</v>
      </c>
      <c r="AZ103" s="9">
        <f t="shared" si="106"/>
        <v>14.018541666666657</v>
      </c>
      <c r="BA103" s="9">
        <f t="shared" si="107"/>
        <v>10.073541666666653</v>
      </c>
      <c r="BB103" s="9">
        <f t="shared" si="108"/>
        <v>12.72</v>
      </c>
      <c r="BC103" s="9">
        <f t="shared" si="109"/>
        <v>12.046041666666655</v>
      </c>
      <c r="BD103" s="8">
        <f t="shared" si="110"/>
        <v>76.992239583333429</v>
      </c>
      <c r="BE103" s="8">
        <f t="shared" si="111"/>
        <v>75.632499999999993</v>
      </c>
      <c r="BF103" s="8">
        <f t="shared" si="112"/>
        <v>78.25833333333334</v>
      </c>
      <c r="BG103" s="8">
        <f t="shared" si="113"/>
        <v>2.6258333333333468</v>
      </c>
      <c r="BH103" s="8">
        <f t="shared" si="114"/>
        <v>80.930989583333456</v>
      </c>
      <c r="BI103" s="8">
        <f t="shared" si="115"/>
        <v>73.053489583333402</v>
      </c>
      <c r="BJ103" s="8">
        <f t="shared" si="165"/>
        <v>78.62</v>
      </c>
      <c r="BK103" s="8">
        <f t="shared" si="116"/>
        <v>76.992239583333429</v>
      </c>
      <c r="BL103" s="8">
        <f t="shared" si="133"/>
        <v>0.99994791666666749</v>
      </c>
      <c r="BM103" s="8">
        <f t="shared" si="134"/>
        <v>0.95750000000000002</v>
      </c>
      <c r="BN103" s="8">
        <f t="shared" si="135"/>
        <v>1.0475000000000001</v>
      </c>
      <c r="BO103" s="8">
        <f t="shared" si="136"/>
        <v>9.000000000000008E-2</v>
      </c>
      <c r="BP103" s="8">
        <f t="shared" si="137"/>
        <v>1.1349479166666676</v>
      </c>
      <c r="BQ103" s="8">
        <f t="shared" si="138"/>
        <v>0.86494791666666737</v>
      </c>
      <c r="BR103" s="8">
        <f t="shared" si="117"/>
        <v>0.94</v>
      </c>
      <c r="BS103" s="8">
        <f t="shared" si="139"/>
        <v>0.99994791666666749</v>
      </c>
      <c r="BT103" s="8">
        <f t="shared" si="140"/>
        <v>10.270694270833332</v>
      </c>
      <c r="BU103" s="8">
        <f t="shared" si="141"/>
        <v>9.7436749999999996</v>
      </c>
      <c r="BV103" s="8">
        <f t="shared" si="142"/>
        <v>10.784650000000001</v>
      </c>
      <c r="BW103" s="8">
        <f t="shared" si="143"/>
        <v>1.0409750000000013</v>
      </c>
      <c r="BX103" s="8">
        <f t="shared" si="144"/>
        <v>11.832156770833333</v>
      </c>
      <c r="BY103" s="8">
        <f t="shared" si="145"/>
        <v>8.7092317708333304</v>
      </c>
      <c r="BZ103" s="8">
        <f t="shared" si="118"/>
        <v>10.808999999999999</v>
      </c>
      <c r="CA103" s="8">
        <f t="shared" si="119"/>
        <v>10.270694270833332</v>
      </c>
      <c r="CB103" s="8">
        <f t="shared" si="146"/>
        <v>11.581927083333325</v>
      </c>
      <c r="CC103" s="8">
        <f t="shared" si="147"/>
        <v>11.112500000000001</v>
      </c>
      <c r="CD103" s="8">
        <f t="shared" si="148"/>
        <v>12</v>
      </c>
      <c r="CE103" s="8">
        <f t="shared" si="149"/>
        <v>0.88749999999999929</v>
      </c>
      <c r="CF103" s="8">
        <f t="shared" si="150"/>
        <v>12.913177083333323</v>
      </c>
      <c r="CG103" s="8">
        <f t="shared" si="151"/>
        <v>10.250677083333326</v>
      </c>
      <c r="CH103" s="8">
        <f t="shared" si="120"/>
        <v>11.8</v>
      </c>
      <c r="CI103" s="8">
        <f t="shared" si="121"/>
        <v>11.581927083333325</v>
      </c>
      <c r="CJ103" s="8">
        <f t="shared" si="152"/>
        <v>106.73713541666682</v>
      </c>
      <c r="CK103" s="8">
        <f t="shared" si="153"/>
        <v>102.13</v>
      </c>
      <c r="CL103" s="8">
        <f t="shared" si="154"/>
        <v>111.38</v>
      </c>
      <c r="CM103" s="8">
        <f t="shared" si="155"/>
        <v>9.25</v>
      </c>
      <c r="CN103" s="8">
        <f t="shared" si="156"/>
        <v>120.61213541666682</v>
      </c>
      <c r="CO103" s="8">
        <f t="shared" si="157"/>
        <v>92.862135416666817</v>
      </c>
      <c r="CP103" s="8">
        <f t="shared" si="122"/>
        <v>111.43</v>
      </c>
      <c r="CQ103" s="8">
        <f t="shared" si="123"/>
        <v>106.73713541666682</v>
      </c>
      <c r="CR103" s="8">
        <f t="shared" si="158"/>
        <v>148.79313372916658</v>
      </c>
      <c r="CS103" s="8">
        <f t="shared" si="159"/>
        <v>137.433538</v>
      </c>
      <c r="CT103" s="8">
        <f t="shared" si="160"/>
        <v>161.194726</v>
      </c>
      <c r="CU103" s="8">
        <f t="shared" si="161"/>
        <v>23.761188000000004</v>
      </c>
      <c r="CV103" s="8">
        <f t="shared" si="162"/>
        <v>184.43491572916659</v>
      </c>
      <c r="CW103" s="8">
        <f t="shared" si="163"/>
        <v>113.15135172916658</v>
      </c>
      <c r="CX103" s="5">
        <f t="shared" si="124"/>
        <v>131.859926</v>
      </c>
      <c r="CY103" s="8">
        <f t="shared" si="125"/>
        <v>148.79313372916658</v>
      </c>
    </row>
    <row r="104" spans="1:103" x14ac:dyDescent="0.25">
      <c r="A104" t="s">
        <v>26</v>
      </c>
      <c r="B104" s="2">
        <v>44271</v>
      </c>
      <c r="C104">
        <v>2021</v>
      </c>
      <c r="D104">
        <v>3</v>
      </c>
      <c r="E104">
        <v>16</v>
      </c>
      <c r="F104" s="3">
        <v>-31</v>
      </c>
      <c r="G104" s="3" t="s">
        <v>90</v>
      </c>
      <c r="H104" s="3">
        <v>3</v>
      </c>
      <c r="I104" s="3">
        <v>3</v>
      </c>
      <c r="J104" s="3" t="s">
        <v>228</v>
      </c>
      <c r="K104" s="3" t="s">
        <v>36</v>
      </c>
      <c r="L104" s="3" t="s">
        <v>30</v>
      </c>
      <c r="M104" s="3" t="s">
        <v>43</v>
      </c>
      <c r="N104" s="4">
        <v>17.98</v>
      </c>
      <c r="O104" s="4">
        <v>1.798</v>
      </c>
      <c r="P104" s="4">
        <v>5.2</v>
      </c>
      <c r="Q104" s="4">
        <v>16.18</v>
      </c>
      <c r="R104" s="4">
        <v>12.72</v>
      </c>
      <c r="S104" s="4">
        <v>78.62</v>
      </c>
      <c r="T104" s="4">
        <v>0.94</v>
      </c>
      <c r="U104" s="4">
        <v>10.808999999999999</v>
      </c>
      <c r="V104" s="4">
        <v>0.8</v>
      </c>
      <c r="W104" s="4">
        <v>11.8</v>
      </c>
      <c r="X104" s="4">
        <v>-6.03</v>
      </c>
      <c r="Y104" s="4">
        <v>111.43</v>
      </c>
      <c r="Z104" s="5">
        <f t="shared" si="164"/>
        <v>131.859926</v>
      </c>
      <c r="AN104" s="9">
        <f t="shared" si="126"/>
        <v>15.627708333333311</v>
      </c>
      <c r="AO104" s="9">
        <f t="shared" si="127"/>
        <v>15.0425</v>
      </c>
      <c r="AP104" s="9">
        <f t="shared" si="128"/>
        <v>16.1875</v>
      </c>
      <c r="AQ104" s="9">
        <f t="shared" si="129"/>
        <v>1.1449999999999996</v>
      </c>
      <c r="AR104" s="9">
        <f t="shared" si="130"/>
        <v>17.345208333333311</v>
      </c>
      <c r="AS104" s="9">
        <f t="shared" si="131"/>
        <v>13.910208333333312</v>
      </c>
      <c r="AT104" s="9">
        <f t="shared" si="101"/>
        <v>16.18</v>
      </c>
      <c r="AU104" s="9">
        <f t="shared" si="132"/>
        <v>15.627708333333311</v>
      </c>
      <c r="AV104" s="9">
        <f t="shared" si="102"/>
        <v>12.046041666666655</v>
      </c>
      <c r="AW104" s="9">
        <f t="shared" si="103"/>
        <v>11.4025</v>
      </c>
      <c r="AX104" s="9">
        <f t="shared" si="104"/>
        <v>12.717500000000001</v>
      </c>
      <c r="AY104" s="9">
        <f t="shared" si="105"/>
        <v>1.3150000000000013</v>
      </c>
      <c r="AZ104" s="9">
        <f t="shared" si="106"/>
        <v>14.018541666666657</v>
      </c>
      <c r="BA104" s="9">
        <f t="shared" si="107"/>
        <v>10.073541666666653</v>
      </c>
      <c r="BB104" s="9">
        <f t="shared" si="108"/>
        <v>12.72</v>
      </c>
      <c r="BC104" s="9">
        <f t="shared" si="109"/>
        <v>12.046041666666655</v>
      </c>
      <c r="BD104" s="8">
        <f t="shared" si="110"/>
        <v>76.992239583333429</v>
      </c>
      <c r="BE104" s="8">
        <f t="shared" si="111"/>
        <v>75.632499999999993</v>
      </c>
      <c r="BF104" s="8">
        <f t="shared" si="112"/>
        <v>78.25833333333334</v>
      </c>
      <c r="BG104" s="8">
        <f t="shared" si="113"/>
        <v>2.6258333333333468</v>
      </c>
      <c r="BH104" s="8">
        <f t="shared" si="114"/>
        <v>80.930989583333456</v>
      </c>
      <c r="BI104" s="8">
        <f t="shared" si="115"/>
        <v>73.053489583333402</v>
      </c>
      <c r="BJ104" s="8">
        <f t="shared" si="165"/>
        <v>78.62</v>
      </c>
      <c r="BK104" s="8">
        <f t="shared" si="116"/>
        <v>76.992239583333429</v>
      </c>
      <c r="BL104" s="8">
        <f t="shared" si="133"/>
        <v>0.99994791666666749</v>
      </c>
      <c r="BM104" s="8">
        <f t="shared" si="134"/>
        <v>0.95750000000000002</v>
      </c>
      <c r="BN104" s="8">
        <f t="shared" si="135"/>
        <v>1.0475000000000001</v>
      </c>
      <c r="BO104" s="8">
        <f t="shared" si="136"/>
        <v>9.000000000000008E-2</v>
      </c>
      <c r="BP104" s="8">
        <f t="shared" si="137"/>
        <v>1.1349479166666676</v>
      </c>
      <c r="BQ104" s="8">
        <f t="shared" si="138"/>
        <v>0.86494791666666737</v>
      </c>
      <c r="BR104" s="8">
        <f t="shared" si="117"/>
        <v>0.94</v>
      </c>
      <c r="BS104" s="8">
        <f t="shared" si="139"/>
        <v>0.99994791666666749</v>
      </c>
      <c r="BT104" s="8">
        <f t="shared" si="140"/>
        <v>10.270694270833332</v>
      </c>
      <c r="BU104" s="8">
        <f t="shared" si="141"/>
        <v>9.7436749999999996</v>
      </c>
      <c r="BV104" s="8">
        <f t="shared" si="142"/>
        <v>10.784650000000001</v>
      </c>
      <c r="BW104" s="8">
        <f t="shared" si="143"/>
        <v>1.0409750000000013</v>
      </c>
      <c r="BX104" s="8">
        <f t="shared" si="144"/>
        <v>11.832156770833333</v>
      </c>
      <c r="BY104" s="8">
        <f t="shared" si="145"/>
        <v>8.7092317708333304</v>
      </c>
      <c r="BZ104" s="8">
        <f t="shared" si="118"/>
        <v>10.808999999999999</v>
      </c>
      <c r="CA104" s="8">
        <f t="shared" si="119"/>
        <v>10.270694270833332</v>
      </c>
      <c r="CB104" s="8">
        <f t="shared" si="146"/>
        <v>11.581927083333325</v>
      </c>
      <c r="CC104" s="8">
        <f t="shared" si="147"/>
        <v>11.112500000000001</v>
      </c>
      <c r="CD104" s="8">
        <f t="shared" si="148"/>
        <v>12</v>
      </c>
      <c r="CE104" s="8">
        <f t="shared" si="149"/>
        <v>0.88749999999999929</v>
      </c>
      <c r="CF104" s="8">
        <f t="shared" si="150"/>
        <v>12.913177083333323</v>
      </c>
      <c r="CG104" s="8">
        <f t="shared" si="151"/>
        <v>10.250677083333326</v>
      </c>
      <c r="CH104" s="8">
        <f t="shared" si="120"/>
        <v>11.8</v>
      </c>
      <c r="CI104" s="8">
        <f t="shared" si="121"/>
        <v>11.581927083333325</v>
      </c>
      <c r="CJ104" s="8">
        <f t="shared" si="152"/>
        <v>106.73713541666682</v>
      </c>
      <c r="CK104" s="8">
        <f t="shared" si="153"/>
        <v>102.13</v>
      </c>
      <c r="CL104" s="8">
        <f t="shared" si="154"/>
        <v>111.38</v>
      </c>
      <c r="CM104" s="8">
        <f t="shared" si="155"/>
        <v>9.25</v>
      </c>
      <c r="CN104" s="8">
        <f t="shared" si="156"/>
        <v>120.61213541666682</v>
      </c>
      <c r="CO104" s="8">
        <f t="shared" si="157"/>
        <v>92.862135416666817</v>
      </c>
      <c r="CP104" s="8">
        <f t="shared" si="122"/>
        <v>111.43</v>
      </c>
      <c r="CQ104" s="8">
        <f t="shared" si="123"/>
        <v>106.73713541666682</v>
      </c>
      <c r="CR104" s="8">
        <f t="shared" si="158"/>
        <v>148.79313372916658</v>
      </c>
      <c r="CS104" s="8">
        <f t="shared" si="159"/>
        <v>137.433538</v>
      </c>
      <c r="CT104" s="8">
        <f t="shared" si="160"/>
        <v>161.194726</v>
      </c>
      <c r="CU104" s="8">
        <f t="shared" si="161"/>
        <v>23.761188000000004</v>
      </c>
      <c r="CV104" s="8">
        <f t="shared" si="162"/>
        <v>184.43491572916659</v>
      </c>
      <c r="CW104" s="8">
        <f t="shared" si="163"/>
        <v>113.15135172916658</v>
      </c>
      <c r="CX104" s="5">
        <f t="shared" si="124"/>
        <v>131.859926</v>
      </c>
      <c r="CY104" s="8">
        <f t="shared" si="125"/>
        <v>148.79313372916658</v>
      </c>
    </row>
    <row r="105" spans="1:103" x14ac:dyDescent="0.25">
      <c r="A105" t="s">
        <v>26</v>
      </c>
      <c r="B105" s="2">
        <v>44271</v>
      </c>
      <c r="C105">
        <v>2021</v>
      </c>
      <c r="D105">
        <v>3</v>
      </c>
      <c r="E105">
        <v>16</v>
      </c>
      <c r="F105" s="3">
        <v>-31</v>
      </c>
      <c r="G105" s="3" t="s">
        <v>90</v>
      </c>
      <c r="H105" s="3">
        <v>2</v>
      </c>
      <c r="I105" s="3">
        <v>1</v>
      </c>
      <c r="J105" s="3" t="s">
        <v>92</v>
      </c>
      <c r="K105" s="3" t="s">
        <v>36</v>
      </c>
      <c r="L105" s="3" t="s">
        <v>39</v>
      </c>
      <c r="M105" s="3" t="s">
        <v>49</v>
      </c>
      <c r="N105" s="4">
        <v>17.66</v>
      </c>
      <c r="O105" s="4">
        <v>1.766</v>
      </c>
      <c r="P105" s="4">
        <v>5.2</v>
      </c>
      <c r="Q105" s="4">
        <v>15.3</v>
      </c>
      <c r="R105" s="4">
        <v>11.44</v>
      </c>
      <c r="S105" s="4">
        <v>74.77</v>
      </c>
      <c r="T105" s="4">
        <v>1.08</v>
      </c>
      <c r="U105" s="4">
        <v>9.7263000000000002</v>
      </c>
      <c r="V105" s="4">
        <v>0.92</v>
      </c>
      <c r="W105" s="4">
        <v>11.77</v>
      </c>
      <c r="X105" s="4">
        <v>-13.9</v>
      </c>
      <c r="Y105" s="4">
        <v>102.1</v>
      </c>
      <c r="Z105" s="5">
        <f t="shared" si="164"/>
        <v>129.51314200000002</v>
      </c>
      <c r="AN105" s="9">
        <f t="shared" si="126"/>
        <v>15.627708333333311</v>
      </c>
      <c r="AO105" s="9">
        <f t="shared" si="127"/>
        <v>15.0425</v>
      </c>
      <c r="AP105" s="9">
        <f t="shared" si="128"/>
        <v>16.1875</v>
      </c>
      <c r="AQ105" s="9">
        <f t="shared" si="129"/>
        <v>1.1449999999999996</v>
      </c>
      <c r="AR105" s="9">
        <f t="shared" si="130"/>
        <v>17.345208333333311</v>
      </c>
      <c r="AS105" s="9">
        <f t="shared" si="131"/>
        <v>13.910208333333312</v>
      </c>
      <c r="AT105" s="9">
        <f t="shared" si="101"/>
        <v>15.3</v>
      </c>
      <c r="AU105" s="9">
        <f t="shared" si="132"/>
        <v>15.627708333333311</v>
      </c>
      <c r="AV105" s="9">
        <f t="shared" si="102"/>
        <v>12.046041666666655</v>
      </c>
      <c r="AW105" s="9">
        <f t="shared" si="103"/>
        <v>11.4025</v>
      </c>
      <c r="AX105" s="9">
        <f t="shared" si="104"/>
        <v>12.717500000000001</v>
      </c>
      <c r="AY105" s="9">
        <f t="shared" si="105"/>
        <v>1.3150000000000013</v>
      </c>
      <c r="AZ105" s="9">
        <f t="shared" si="106"/>
        <v>14.018541666666657</v>
      </c>
      <c r="BA105" s="9">
        <f t="shared" si="107"/>
        <v>10.073541666666653</v>
      </c>
      <c r="BB105" s="9">
        <f t="shared" si="108"/>
        <v>11.44</v>
      </c>
      <c r="BC105" s="9">
        <f t="shared" si="109"/>
        <v>12.046041666666655</v>
      </c>
      <c r="BD105" s="8">
        <f t="shared" si="110"/>
        <v>76.992239583333429</v>
      </c>
      <c r="BE105" s="8">
        <f t="shared" si="111"/>
        <v>75.632499999999993</v>
      </c>
      <c r="BF105" s="8">
        <f t="shared" si="112"/>
        <v>78.25833333333334</v>
      </c>
      <c r="BG105" s="8">
        <f t="shared" si="113"/>
        <v>2.6258333333333468</v>
      </c>
      <c r="BH105" s="8">
        <f t="shared" si="114"/>
        <v>80.930989583333456</v>
      </c>
      <c r="BI105" s="8">
        <f t="shared" si="115"/>
        <v>73.053489583333402</v>
      </c>
      <c r="BJ105" s="8">
        <f t="shared" si="165"/>
        <v>74.77</v>
      </c>
      <c r="BK105" s="8">
        <f t="shared" si="116"/>
        <v>76.992239583333429</v>
      </c>
      <c r="BL105" s="8">
        <f t="shared" si="133"/>
        <v>0.99994791666666749</v>
      </c>
      <c r="BM105" s="8">
        <f t="shared" si="134"/>
        <v>0.95750000000000002</v>
      </c>
      <c r="BN105" s="8">
        <f t="shared" si="135"/>
        <v>1.0475000000000001</v>
      </c>
      <c r="BO105" s="8">
        <f t="shared" si="136"/>
        <v>9.000000000000008E-2</v>
      </c>
      <c r="BP105" s="8">
        <f t="shared" si="137"/>
        <v>1.1349479166666676</v>
      </c>
      <c r="BQ105" s="8">
        <f t="shared" si="138"/>
        <v>0.86494791666666737</v>
      </c>
      <c r="BR105" s="8">
        <f t="shared" si="117"/>
        <v>1.08</v>
      </c>
      <c r="BS105" s="8">
        <f t="shared" si="139"/>
        <v>0.99994791666666749</v>
      </c>
      <c r="BT105" s="8">
        <f t="shared" si="140"/>
        <v>10.270694270833332</v>
      </c>
      <c r="BU105" s="8">
        <f t="shared" si="141"/>
        <v>9.7436749999999996</v>
      </c>
      <c r="BV105" s="8">
        <f t="shared" si="142"/>
        <v>10.784650000000001</v>
      </c>
      <c r="BW105" s="8">
        <f t="shared" si="143"/>
        <v>1.0409750000000013</v>
      </c>
      <c r="BX105" s="8">
        <f t="shared" si="144"/>
        <v>11.832156770833333</v>
      </c>
      <c r="BY105" s="8">
        <f t="shared" si="145"/>
        <v>8.7092317708333304</v>
      </c>
      <c r="BZ105" s="8">
        <f t="shared" si="118"/>
        <v>9.7263000000000002</v>
      </c>
      <c r="CA105" s="8">
        <f t="shared" si="119"/>
        <v>10.270694270833332</v>
      </c>
      <c r="CB105" s="8">
        <f t="shared" si="146"/>
        <v>11.581927083333325</v>
      </c>
      <c r="CC105" s="8">
        <f t="shared" si="147"/>
        <v>11.112500000000001</v>
      </c>
      <c r="CD105" s="8">
        <f t="shared" si="148"/>
        <v>12</v>
      </c>
      <c r="CE105" s="8">
        <f t="shared" si="149"/>
        <v>0.88749999999999929</v>
      </c>
      <c r="CF105" s="8">
        <f t="shared" si="150"/>
        <v>12.913177083333323</v>
      </c>
      <c r="CG105" s="8">
        <f t="shared" si="151"/>
        <v>10.250677083333326</v>
      </c>
      <c r="CH105" s="8">
        <f t="shared" si="120"/>
        <v>11.77</v>
      </c>
      <c r="CI105" s="8">
        <f t="shared" si="121"/>
        <v>11.581927083333325</v>
      </c>
      <c r="CJ105" s="8">
        <f t="shared" si="152"/>
        <v>106.73713541666682</v>
      </c>
      <c r="CK105" s="8">
        <f t="shared" si="153"/>
        <v>102.13</v>
      </c>
      <c r="CL105" s="8">
        <f t="shared" si="154"/>
        <v>111.38</v>
      </c>
      <c r="CM105" s="8">
        <f t="shared" si="155"/>
        <v>9.25</v>
      </c>
      <c r="CN105" s="8">
        <f t="shared" si="156"/>
        <v>120.61213541666682</v>
      </c>
      <c r="CO105" s="8">
        <f t="shared" si="157"/>
        <v>92.862135416666817</v>
      </c>
      <c r="CP105" s="8">
        <f t="shared" si="122"/>
        <v>102.1</v>
      </c>
      <c r="CQ105" s="8">
        <f t="shared" si="123"/>
        <v>106.73713541666682</v>
      </c>
      <c r="CR105" s="8">
        <f t="shared" si="158"/>
        <v>148.79313372916658</v>
      </c>
      <c r="CS105" s="8">
        <f t="shared" si="159"/>
        <v>137.433538</v>
      </c>
      <c r="CT105" s="8">
        <f t="shared" si="160"/>
        <v>161.194726</v>
      </c>
      <c r="CU105" s="8">
        <f t="shared" si="161"/>
        <v>23.761188000000004</v>
      </c>
      <c r="CV105" s="8">
        <f t="shared" si="162"/>
        <v>184.43491572916659</v>
      </c>
      <c r="CW105" s="8">
        <f t="shared" si="163"/>
        <v>113.15135172916658</v>
      </c>
      <c r="CX105" s="5">
        <f t="shared" si="124"/>
        <v>129.51314200000002</v>
      </c>
      <c r="CY105" s="8">
        <f t="shared" si="125"/>
        <v>148.79313372916658</v>
      </c>
    </row>
    <row r="106" spans="1:103" x14ac:dyDescent="0.25">
      <c r="A106" t="s">
        <v>26</v>
      </c>
      <c r="B106" s="2">
        <v>44271</v>
      </c>
      <c r="C106">
        <v>2021</v>
      </c>
      <c r="D106">
        <v>3</v>
      </c>
      <c r="E106">
        <v>16</v>
      </c>
      <c r="F106" s="3">
        <v>-31</v>
      </c>
      <c r="G106" s="3" t="s">
        <v>90</v>
      </c>
      <c r="H106" s="3">
        <v>2</v>
      </c>
      <c r="I106" s="3">
        <v>2</v>
      </c>
      <c r="J106" s="3" t="s">
        <v>163</v>
      </c>
      <c r="K106" s="3" t="s">
        <v>36</v>
      </c>
      <c r="L106" s="3" t="s">
        <v>39</v>
      </c>
      <c r="M106" s="3" t="s">
        <v>49</v>
      </c>
      <c r="N106" s="4">
        <v>17.66</v>
      </c>
      <c r="O106" s="4">
        <v>1.766</v>
      </c>
      <c r="P106" s="4">
        <v>5.2</v>
      </c>
      <c r="Q106" s="4">
        <v>15.3</v>
      </c>
      <c r="R106" s="4">
        <v>11.44</v>
      </c>
      <c r="S106" s="4">
        <v>74.77</v>
      </c>
      <c r="T106" s="4">
        <v>1.08</v>
      </c>
      <c r="U106" s="4">
        <v>9.7263000000000002</v>
      </c>
      <c r="V106" s="4">
        <v>0.92</v>
      </c>
      <c r="W106" s="4">
        <v>11.77</v>
      </c>
      <c r="X106" s="4">
        <v>-13.9</v>
      </c>
      <c r="Y106" s="4">
        <v>102.1</v>
      </c>
      <c r="Z106" s="5">
        <f t="shared" si="164"/>
        <v>129.51314200000002</v>
      </c>
      <c r="AN106" s="9">
        <f t="shared" si="126"/>
        <v>15.627708333333311</v>
      </c>
      <c r="AO106" s="9">
        <f t="shared" si="127"/>
        <v>15.0425</v>
      </c>
      <c r="AP106" s="9">
        <f t="shared" si="128"/>
        <v>16.1875</v>
      </c>
      <c r="AQ106" s="9">
        <f t="shared" si="129"/>
        <v>1.1449999999999996</v>
      </c>
      <c r="AR106" s="9">
        <f t="shared" si="130"/>
        <v>17.345208333333311</v>
      </c>
      <c r="AS106" s="9">
        <f t="shared" si="131"/>
        <v>13.910208333333312</v>
      </c>
      <c r="AT106" s="9">
        <f t="shared" si="101"/>
        <v>15.3</v>
      </c>
      <c r="AU106" s="9">
        <f t="shared" si="132"/>
        <v>15.627708333333311</v>
      </c>
      <c r="AV106" s="9">
        <f t="shared" si="102"/>
        <v>12.046041666666655</v>
      </c>
      <c r="AW106" s="9">
        <f t="shared" si="103"/>
        <v>11.4025</v>
      </c>
      <c r="AX106" s="9">
        <f t="shared" si="104"/>
        <v>12.717500000000001</v>
      </c>
      <c r="AY106" s="9">
        <f t="shared" si="105"/>
        <v>1.3150000000000013</v>
      </c>
      <c r="AZ106" s="9">
        <f t="shared" si="106"/>
        <v>14.018541666666657</v>
      </c>
      <c r="BA106" s="9">
        <f t="shared" si="107"/>
        <v>10.073541666666653</v>
      </c>
      <c r="BB106" s="9">
        <f t="shared" si="108"/>
        <v>11.44</v>
      </c>
      <c r="BC106" s="9">
        <f t="shared" si="109"/>
        <v>12.046041666666655</v>
      </c>
      <c r="BD106" s="8">
        <f t="shared" si="110"/>
        <v>76.992239583333429</v>
      </c>
      <c r="BE106" s="8">
        <f t="shared" si="111"/>
        <v>75.632499999999993</v>
      </c>
      <c r="BF106" s="8">
        <f t="shared" si="112"/>
        <v>78.25833333333334</v>
      </c>
      <c r="BG106" s="8">
        <f t="shared" si="113"/>
        <v>2.6258333333333468</v>
      </c>
      <c r="BH106" s="8">
        <f t="shared" si="114"/>
        <v>80.930989583333456</v>
      </c>
      <c r="BI106" s="8">
        <f t="shared" si="115"/>
        <v>73.053489583333402</v>
      </c>
      <c r="BJ106" s="8">
        <f t="shared" si="165"/>
        <v>74.77</v>
      </c>
      <c r="BK106" s="8">
        <f t="shared" si="116"/>
        <v>76.992239583333429</v>
      </c>
      <c r="BL106" s="8">
        <f t="shared" si="133"/>
        <v>0.99994791666666749</v>
      </c>
      <c r="BM106" s="8">
        <f t="shared" si="134"/>
        <v>0.95750000000000002</v>
      </c>
      <c r="BN106" s="8">
        <f t="shared" si="135"/>
        <v>1.0475000000000001</v>
      </c>
      <c r="BO106" s="8">
        <f t="shared" si="136"/>
        <v>9.000000000000008E-2</v>
      </c>
      <c r="BP106" s="8">
        <f t="shared" si="137"/>
        <v>1.1349479166666676</v>
      </c>
      <c r="BQ106" s="8">
        <f t="shared" si="138"/>
        <v>0.86494791666666737</v>
      </c>
      <c r="BR106" s="8">
        <f t="shared" si="117"/>
        <v>1.08</v>
      </c>
      <c r="BS106" s="8">
        <f t="shared" si="139"/>
        <v>0.99994791666666749</v>
      </c>
      <c r="BT106" s="8">
        <f t="shared" si="140"/>
        <v>10.270694270833332</v>
      </c>
      <c r="BU106" s="8">
        <f t="shared" si="141"/>
        <v>9.7436749999999996</v>
      </c>
      <c r="BV106" s="8">
        <f t="shared" si="142"/>
        <v>10.784650000000001</v>
      </c>
      <c r="BW106" s="8">
        <f t="shared" si="143"/>
        <v>1.0409750000000013</v>
      </c>
      <c r="BX106" s="8">
        <f t="shared" si="144"/>
        <v>11.832156770833333</v>
      </c>
      <c r="BY106" s="8">
        <f t="shared" si="145"/>
        <v>8.7092317708333304</v>
      </c>
      <c r="BZ106" s="8">
        <f t="shared" si="118"/>
        <v>9.7263000000000002</v>
      </c>
      <c r="CA106" s="8">
        <f t="shared" si="119"/>
        <v>10.270694270833332</v>
      </c>
      <c r="CB106" s="8">
        <f t="shared" si="146"/>
        <v>11.581927083333325</v>
      </c>
      <c r="CC106" s="8">
        <f t="shared" si="147"/>
        <v>11.112500000000001</v>
      </c>
      <c r="CD106" s="8">
        <f t="shared" si="148"/>
        <v>12</v>
      </c>
      <c r="CE106" s="8">
        <f t="shared" si="149"/>
        <v>0.88749999999999929</v>
      </c>
      <c r="CF106" s="8">
        <f t="shared" si="150"/>
        <v>12.913177083333323</v>
      </c>
      <c r="CG106" s="8">
        <f t="shared" si="151"/>
        <v>10.250677083333326</v>
      </c>
      <c r="CH106" s="8">
        <f t="shared" si="120"/>
        <v>11.77</v>
      </c>
      <c r="CI106" s="8">
        <f t="shared" si="121"/>
        <v>11.581927083333325</v>
      </c>
      <c r="CJ106" s="8">
        <f t="shared" si="152"/>
        <v>106.73713541666682</v>
      </c>
      <c r="CK106" s="8">
        <f t="shared" si="153"/>
        <v>102.13</v>
      </c>
      <c r="CL106" s="8">
        <f t="shared" si="154"/>
        <v>111.38</v>
      </c>
      <c r="CM106" s="8">
        <f t="shared" si="155"/>
        <v>9.25</v>
      </c>
      <c r="CN106" s="8">
        <f t="shared" si="156"/>
        <v>120.61213541666682</v>
      </c>
      <c r="CO106" s="8">
        <f t="shared" si="157"/>
        <v>92.862135416666817</v>
      </c>
      <c r="CP106" s="8">
        <f t="shared" si="122"/>
        <v>102.1</v>
      </c>
      <c r="CQ106" s="8">
        <f t="shared" si="123"/>
        <v>106.73713541666682</v>
      </c>
      <c r="CR106" s="8">
        <f t="shared" si="158"/>
        <v>148.79313372916658</v>
      </c>
      <c r="CS106" s="8">
        <f t="shared" si="159"/>
        <v>137.433538</v>
      </c>
      <c r="CT106" s="8">
        <f t="shared" si="160"/>
        <v>161.194726</v>
      </c>
      <c r="CU106" s="8">
        <f t="shared" si="161"/>
        <v>23.761188000000004</v>
      </c>
      <c r="CV106" s="8">
        <f t="shared" si="162"/>
        <v>184.43491572916659</v>
      </c>
      <c r="CW106" s="8">
        <f t="shared" si="163"/>
        <v>113.15135172916658</v>
      </c>
      <c r="CX106" s="5">
        <f t="shared" si="124"/>
        <v>129.51314200000002</v>
      </c>
      <c r="CY106" s="8">
        <f t="shared" si="125"/>
        <v>148.79313372916658</v>
      </c>
    </row>
    <row r="107" spans="1:103" x14ac:dyDescent="0.25">
      <c r="A107" t="s">
        <v>26</v>
      </c>
      <c r="B107" s="2">
        <v>44271</v>
      </c>
      <c r="C107">
        <v>2021</v>
      </c>
      <c r="D107">
        <v>3</v>
      </c>
      <c r="E107">
        <v>16</v>
      </c>
      <c r="F107" s="3">
        <v>-31</v>
      </c>
      <c r="G107" s="3" t="s">
        <v>90</v>
      </c>
      <c r="H107" s="3">
        <v>2</v>
      </c>
      <c r="I107" s="3">
        <v>3</v>
      </c>
      <c r="J107" s="3" t="s">
        <v>227</v>
      </c>
      <c r="K107" s="3" t="s">
        <v>36</v>
      </c>
      <c r="L107" s="3" t="s">
        <v>39</v>
      </c>
      <c r="M107" s="3" t="s">
        <v>49</v>
      </c>
      <c r="N107" s="4">
        <v>17.66</v>
      </c>
      <c r="O107" s="4">
        <v>1.766</v>
      </c>
      <c r="P107" s="4">
        <v>5.2</v>
      </c>
      <c r="Q107" s="4">
        <v>15.3</v>
      </c>
      <c r="R107" s="4">
        <v>11.44</v>
      </c>
      <c r="S107" s="4">
        <v>74.77</v>
      </c>
      <c r="T107" s="4">
        <v>1.08</v>
      </c>
      <c r="U107" s="4">
        <v>9.7263000000000002</v>
      </c>
      <c r="V107" s="4">
        <v>0.92</v>
      </c>
      <c r="W107" s="4">
        <v>11.77</v>
      </c>
      <c r="X107" s="4">
        <v>-13.9</v>
      </c>
      <c r="Y107" s="4">
        <v>102.1</v>
      </c>
      <c r="Z107" s="5">
        <f t="shared" si="164"/>
        <v>129.51314200000002</v>
      </c>
      <c r="AN107" s="9">
        <f t="shared" si="126"/>
        <v>15.627708333333311</v>
      </c>
      <c r="AO107" s="9">
        <f t="shared" si="127"/>
        <v>15.0425</v>
      </c>
      <c r="AP107" s="9">
        <f t="shared" si="128"/>
        <v>16.1875</v>
      </c>
      <c r="AQ107" s="9">
        <f t="shared" si="129"/>
        <v>1.1449999999999996</v>
      </c>
      <c r="AR107" s="9">
        <f t="shared" si="130"/>
        <v>17.345208333333311</v>
      </c>
      <c r="AS107" s="9">
        <f t="shared" si="131"/>
        <v>13.910208333333312</v>
      </c>
      <c r="AT107" s="9">
        <f t="shared" si="101"/>
        <v>15.3</v>
      </c>
      <c r="AU107" s="9">
        <f t="shared" si="132"/>
        <v>15.627708333333311</v>
      </c>
      <c r="AV107" s="9">
        <f t="shared" si="102"/>
        <v>12.046041666666655</v>
      </c>
      <c r="AW107" s="9">
        <f t="shared" si="103"/>
        <v>11.4025</v>
      </c>
      <c r="AX107" s="9">
        <f t="shared" si="104"/>
        <v>12.717500000000001</v>
      </c>
      <c r="AY107" s="9">
        <f t="shared" si="105"/>
        <v>1.3150000000000013</v>
      </c>
      <c r="AZ107" s="9">
        <f t="shared" si="106"/>
        <v>14.018541666666657</v>
      </c>
      <c r="BA107" s="9">
        <f t="shared" si="107"/>
        <v>10.073541666666653</v>
      </c>
      <c r="BB107" s="9">
        <f t="shared" si="108"/>
        <v>11.44</v>
      </c>
      <c r="BC107" s="9">
        <f t="shared" si="109"/>
        <v>12.046041666666655</v>
      </c>
      <c r="BD107" s="8">
        <f t="shared" si="110"/>
        <v>76.992239583333429</v>
      </c>
      <c r="BE107" s="8">
        <f t="shared" si="111"/>
        <v>75.632499999999993</v>
      </c>
      <c r="BF107" s="8">
        <f t="shared" si="112"/>
        <v>78.25833333333334</v>
      </c>
      <c r="BG107" s="8">
        <f t="shared" si="113"/>
        <v>2.6258333333333468</v>
      </c>
      <c r="BH107" s="8">
        <f t="shared" si="114"/>
        <v>80.930989583333456</v>
      </c>
      <c r="BI107" s="8">
        <f t="shared" si="115"/>
        <v>73.053489583333402</v>
      </c>
      <c r="BJ107" s="8">
        <f t="shared" si="165"/>
        <v>74.77</v>
      </c>
      <c r="BK107" s="8">
        <f t="shared" si="116"/>
        <v>76.992239583333429</v>
      </c>
      <c r="BL107" s="8">
        <f t="shared" si="133"/>
        <v>0.99994791666666749</v>
      </c>
      <c r="BM107" s="8">
        <f t="shared" si="134"/>
        <v>0.95750000000000002</v>
      </c>
      <c r="BN107" s="8">
        <f t="shared" si="135"/>
        <v>1.0475000000000001</v>
      </c>
      <c r="BO107" s="8">
        <f t="shared" si="136"/>
        <v>9.000000000000008E-2</v>
      </c>
      <c r="BP107" s="8">
        <f t="shared" si="137"/>
        <v>1.1349479166666676</v>
      </c>
      <c r="BQ107" s="8">
        <f t="shared" si="138"/>
        <v>0.86494791666666737</v>
      </c>
      <c r="BR107" s="8">
        <f t="shared" si="117"/>
        <v>1.08</v>
      </c>
      <c r="BS107" s="8">
        <f t="shared" si="139"/>
        <v>0.99994791666666749</v>
      </c>
      <c r="BT107" s="8">
        <f t="shared" si="140"/>
        <v>10.270694270833332</v>
      </c>
      <c r="BU107" s="8">
        <f t="shared" si="141"/>
        <v>9.7436749999999996</v>
      </c>
      <c r="BV107" s="8">
        <f t="shared" si="142"/>
        <v>10.784650000000001</v>
      </c>
      <c r="BW107" s="8">
        <f t="shared" si="143"/>
        <v>1.0409750000000013</v>
      </c>
      <c r="BX107" s="8">
        <f t="shared" si="144"/>
        <v>11.832156770833333</v>
      </c>
      <c r="BY107" s="8">
        <f t="shared" si="145"/>
        <v>8.7092317708333304</v>
      </c>
      <c r="BZ107" s="8">
        <f t="shared" si="118"/>
        <v>9.7263000000000002</v>
      </c>
      <c r="CA107" s="8">
        <f t="shared" si="119"/>
        <v>10.270694270833332</v>
      </c>
      <c r="CB107" s="8">
        <f t="shared" si="146"/>
        <v>11.581927083333325</v>
      </c>
      <c r="CC107" s="8">
        <f t="shared" si="147"/>
        <v>11.112500000000001</v>
      </c>
      <c r="CD107" s="8">
        <f t="shared" si="148"/>
        <v>12</v>
      </c>
      <c r="CE107" s="8">
        <f t="shared" si="149"/>
        <v>0.88749999999999929</v>
      </c>
      <c r="CF107" s="8">
        <f t="shared" si="150"/>
        <v>12.913177083333323</v>
      </c>
      <c r="CG107" s="8">
        <f t="shared" si="151"/>
        <v>10.250677083333326</v>
      </c>
      <c r="CH107" s="8">
        <f t="shared" si="120"/>
        <v>11.77</v>
      </c>
      <c r="CI107" s="8">
        <f t="shared" si="121"/>
        <v>11.581927083333325</v>
      </c>
      <c r="CJ107" s="8">
        <f t="shared" si="152"/>
        <v>106.73713541666682</v>
      </c>
      <c r="CK107" s="8">
        <f t="shared" si="153"/>
        <v>102.13</v>
      </c>
      <c r="CL107" s="8">
        <f t="shared" si="154"/>
        <v>111.38</v>
      </c>
      <c r="CM107" s="8">
        <f t="shared" si="155"/>
        <v>9.25</v>
      </c>
      <c r="CN107" s="8">
        <f t="shared" si="156"/>
        <v>120.61213541666682</v>
      </c>
      <c r="CO107" s="8">
        <f t="shared" si="157"/>
        <v>92.862135416666817</v>
      </c>
      <c r="CP107" s="8">
        <f t="shared" si="122"/>
        <v>102.1</v>
      </c>
      <c r="CQ107" s="8">
        <f t="shared" si="123"/>
        <v>106.73713541666682</v>
      </c>
      <c r="CR107" s="8">
        <f t="shared" si="158"/>
        <v>148.79313372916658</v>
      </c>
      <c r="CS107" s="8">
        <f t="shared" si="159"/>
        <v>137.433538</v>
      </c>
      <c r="CT107" s="8">
        <f t="shared" si="160"/>
        <v>161.194726</v>
      </c>
      <c r="CU107" s="8">
        <f t="shared" si="161"/>
        <v>23.761188000000004</v>
      </c>
      <c r="CV107" s="8">
        <f t="shared" si="162"/>
        <v>184.43491572916659</v>
      </c>
      <c r="CW107" s="8">
        <f t="shared" si="163"/>
        <v>113.15135172916658</v>
      </c>
      <c r="CX107" s="5">
        <f t="shared" si="124"/>
        <v>129.51314200000002</v>
      </c>
      <c r="CY107" s="8">
        <f t="shared" si="125"/>
        <v>148.79313372916658</v>
      </c>
    </row>
    <row r="108" spans="1:103" x14ac:dyDescent="0.25">
      <c r="A108" t="s">
        <v>26</v>
      </c>
      <c r="B108" s="2">
        <v>44271</v>
      </c>
      <c r="C108">
        <v>2021</v>
      </c>
      <c r="D108">
        <v>3</v>
      </c>
      <c r="E108">
        <v>16</v>
      </c>
      <c r="F108" s="3">
        <v>-31</v>
      </c>
      <c r="G108" s="3" t="s">
        <v>90</v>
      </c>
      <c r="H108" s="3">
        <v>4</v>
      </c>
      <c r="I108" s="3">
        <v>1</v>
      </c>
      <c r="J108" s="3" t="s">
        <v>94</v>
      </c>
      <c r="K108" s="3" t="s">
        <v>36</v>
      </c>
      <c r="L108" s="3" t="s">
        <v>36</v>
      </c>
      <c r="M108" s="3" t="s">
        <v>47</v>
      </c>
      <c r="N108" s="4">
        <v>21.43</v>
      </c>
      <c r="O108" s="4">
        <v>2.1429999999999998</v>
      </c>
      <c r="P108" s="4">
        <v>5.2</v>
      </c>
      <c r="Q108" s="4">
        <v>15.76</v>
      </c>
      <c r="R108" s="4">
        <v>12.1</v>
      </c>
      <c r="S108" s="4">
        <v>76.78</v>
      </c>
      <c r="T108" s="4">
        <v>1.01</v>
      </c>
      <c r="U108" s="4">
        <v>10.367699999999999</v>
      </c>
      <c r="V108" s="4">
        <v>0.87</v>
      </c>
      <c r="W108" s="4">
        <v>11.32</v>
      </c>
      <c r="X108" s="4">
        <v>-9.07</v>
      </c>
      <c r="Y108" s="4">
        <v>107.82</v>
      </c>
      <c r="Z108" s="5">
        <f t="shared" si="164"/>
        <v>157.161191</v>
      </c>
      <c r="AN108" s="9">
        <f t="shared" si="126"/>
        <v>15.627708333333311</v>
      </c>
      <c r="AO108" s="9">
        <f t="shared" si="127"/>
        <v>15.0425</v>
      </c>
      <c r="AP108" s="9">
        <f t="shared" si="128"/>
        <v>16.1875</v>
      </c>
      <c r="AQ108" s="9">
        <f t="shared" si="129"/>
        <v>1.1449999999999996</v>
      </c>
      <c r="AR108" s="9">
        <f t="shared" si="130"/>
        <v>17.345208333333311</v>
      </c>
      <c r="AS108" s="9">
        <f t="shared" si="131"/>
        <v>13.910208333333312</v>
      </c>
      <c r="AT108" s="9">
        <f t="shared" si="101"/>
        <v>15.76</v>
      </c>
      <c r="AU108" s="9">
        <f t="shared" si="132"/>
        <v>15.627708333333311</v>
      </c>
      <c r="AV108" s="9">
        <f t="shared" si="102"/>
        <v>12.046041666666655</v>
      </c>
      <c r="AW108" s="9">
        <f t="shared" si="103"/>
        <v>11.4025</v>
      </c>
      <c r="AX108" s="9">
        <f t="shared" si="104"/>
        <v>12.717500000000001</v>
      </c>
      <c r="AY108" s="9">
        <f t="shared" si="105"/>
        <v>1.3150000000000013</v>
      </c>
      <c r="AZ108" s="9">
        <f t="shared" si="106"/>
        <v>14.018541666666657</v>
      </c>
      <c r="BA108" s="9">
        <f t="shared" si="107"/>
        <v>10.073541666666653</v>
      </c>
      <c r="BB108" s="9">
        <f t="shared" si="108"/>
        <v>12.1</v>
      </c>
      <c r="BC108" s="9">
        <f t="shared" si="109"/>
        <v>12.046041666666655</v>
      </c>
      <c r="BD108" s="8">
        <f t="shared" si="110"/>
        <v>76.992239583333429</v>
      </c>
      <c r="BE108" s="8">
        <f t="shared" si="111"/>
        <v>75.632499999999993</v>
      </c>
      <c r="BF108" s="8">
        <f t="shared" si="112"/>
        <v>78.25833333333334</v>
      </c>
      <c r="BG108" s="8">
        <f t="shared" si="113"/>
        <v>2.6258333333333468</v>
      </c>
      <c r="BH108" s="8">
        <f t="shared" si="114"/>
        <v>80.930989583333456</v>
      </c>
      <c r="BI108" s="8">
        <f t="shared" si="115"/>
        <v>73.053489583333402</v>
      </c>
      <c r="BJ108" s="8">
        <f t="shared" si="165"/>
        <v>76.78</v>
      </c>
      <c r="BK108" s="8">
        <f t="shared" si="116"/>
        <v>76.992239583333429</v>
      </c>
      <c r="BL108" s="8">
        <f t="shared" si="133"/>
        <v>0.99994791666666749</v>
      </c>
      <c r="BM108" s="8">
        <f t="shared" si="134"/>
        <v>0.95750000000000002</v>
      </c>
      <c r="BN108" s="8">
        <f t="shared" si="135"/>
        <v>1.0475000000000001</v>
      </c>
      <c r="BO108" s="8">
        <f t="shared" si="136"/>
        <v>9.000000000000008E-2</v>
      </c>
      <c r="BP108" s="8">
        <f t="shared" si="137"/>
        <v>1.1349479166666676</v>
      </c>
      <c r="BQ108" s="8">
        <f t="shared" si="138"/>
        <v>0.86494791666666737</v>
      </c>
      <c r="BR108" s="8">
        <f t="shared" si="117"/>
        <v>1.01</v>
      </c>
      <c r="BS108" s="8">
        <f t="shared" si="139"/>
        <v>0.99994791666666749</v>
      </c>
      <c r="BT108" s="8">
        <f t="shared" si="140"/>
        <v>10.270694270833332</v>
      </c>
      <c r="BU108" s="8">
        <f t="shared" si="141"/>
        <v>9.7436749999999996</v>
      </c>
      <c r="BV108" s="8">
        <f t="shared" si="142"/>
        <v>10.784650000000001</v>
      </c>
      <c r="BW108" s="8">
        <f t="shared" si="143"/>
        <v>1.0409750000000013</v>
      </c>
      <c r="BX108" s="8">
        <f t="shared" si="144"/>
        <v>11.832156770833333</v>
      </c>
      <c r="BY108" s="8">
        <f t="shared" si="145"/>
        <v>8.7092317708333304</v>
      </c>
      <c r="BZ108" s="8">
        <f t="shared" si="118"/>
        <v>10.367699999999999</v>
      </c>
      <c r="CA108" s="8">
        <f t="shared" si="119"/>
        <v>10.270694270833332</v>
      </c>
      <c r="CB108" s="8">
        <f t="shared" si="146"/>
        <v>11.581927083333325</v>
      </c>
      <c r="CC108" s="8">
        <f t="shared" si="147"/>
        <v>11.112500000000001</v>
      </c>
      <c r="CD108" s="8">
        <f t="shared" si="148"/>
        <v>12</v>
      </c>
      <c r="CE108" s="8">
        <f t="shared" si="149"/>
        <v>0.88749999999999929</v>
      </c>
      <c r="CF108" s="8">
        <f t="shared" si="150"/>
        <v>12.913177083333323</v>
      </c>
      <c r="CG108" s="8">
        <f t="shared" si="151"/>
        <v>10.250677083333326</v>
      </c>
      <c r="CH108" s="8">
        <f t="shared" si="120"/>
        <v>11.32</v>
      </c>
      <c r="CI108" s="8">
        <f t="shared" si="121"/>
        <v>11.581927083333325</v>
      </c>
      <c r="CJ108" s="8">
        <f t="shared" si="152"/>
        <v>106.73713541666682</v>
      </c>
      <c r="CK108" s="8">
        <f t="shared" si="153"/>
        <v>102.13</v>
      </c>
      <c r="CL108" s="8">
        <f t="shared" si="154"/>
        <v>111.38</v>
      </c>
      <c r="CM108" s="8">
        <f t="shared" si="155"/>
        <v>9.25</v>
      </c>
      <c r="CN108" s="8">
        <f t="shared" si="156"/>
        <v>120.61213541666682</v>
      </c>
      <c r="CO108" s="8">
        <f t="shared" si="157"/>
        <v>92.862135416666817</v>
      </c>
      <c r="CP108" s="8">
        <f t="shared" si="122"/>
        <v>107.82</v>
      </c>
      <c r="CQ108" s="8">
        <f t="shared" si="123"/>
        <v>106.73713541666682</v>
      </c>
      <c r="CR108" s="8">
        <f t="shared" si="158"/>
        <v>148.79313372916658</v>
      </c>
      <c r="CS108" s="8">
        <f t="shared" si="159"/>
        <v>137.433538</v>
      </c>
      <c r="CT108" s="8">
        <f t="shared" si="160"/>
        <v>161.194726</v>
      </c>
      <c r="CU108" s="8">
        <f t="shared" si="161"/>
        <v>23.761188000000004</v>
      </c>
      <c r="CV108" s="8">
        <f t="shared" si="162"/>
        <v>184.43491572916659</v>
      </c>
      <c r="CW108" s="8">
        <f t="shared" si="163"/>
        <v>113.15135172916658</v>
      </c>
      <c r="CX108" s="5">
        <f t="shared" si="124"/>
        <v>157.161191</v>
      </c>
      <c r="CY108" s="8">
        <f t="shared" si="125"/>
        <v>148.79313372916658</v>
      </c>
    </row>
    <row r="109" spans="1:103" x14ac:dyDescent="0.25">
      <c r="A109" t="s">
        <v>26</v>
      </c>
      <c r="B109" s="2">
        <v>44271</v>
      </c>
      <c r="C109">
        <v>2021</v>
      </c>
      <c r="D109">
        <v>3</v>
      </c>
      <c r="E109">
        <v>16</v>
      </c>
      <c r="F109" s="3">
        <v>-31</v>
      </c>
      <c r="G109" s="3" t="s">
        <v>90</v>
      </c>
      <c r="H109" s="3">
        <v>4</v>
      </c>
      <c r="I109" s="3">
        <v>2</v>
      </c>
      <c r="J109" s="3" t="s">
        <v>165</v>
      </c>
      <c r="K109" s="3" t="s">
        <v>36</v>
      </c>
      <c r="L109" s="3" t="s">
        <v>36</v>
      </c>
      <c r="M109" s="3" t="s">
        <v>47</v>
      </c>
      <c r="N109" s="4">
        <v>21.43</v>
      </c>
      <c r="O109" s="4">
        <v>2.1429999999999998</v>
      </c>
      <c r="P109" s="4">
        <v>5.2</v>
      </c>
      <c r="Q109" s="4">
        <v>15.76</v>
      </c>
      <c r="R109" s="4">
        <v>12.1</v>
      </c>
      <c r="S109" s="4">
        <v>76.78</v>
      </c>
      <c r="T109" s="4">
        <v>1.01</v>
      </c>
      <c r="U109" s="4">
        <v>10.367699999999999</v>
      </c>
      <c r="V109" s="4">
        <v>0.87</v>
      </c>
      <c r="W109" s="4">
        <v>11.32</v>
      </c>
      <c r="X109" s="4">
        <v>-9.07</v>
      </c>
      <c r="Y109" s="4">
        <v>107.82</v>
      </c>
      <c r="Z109" s="5">
        <f t="shared" si="164"/>
        <v>157.161191</v>
      </c>
      <c r="AN109" s="9">
        <f t="shared" si="126"/>
        <v>15.627708333333311</v>
      </c>
      <c r="AO109" s="9">
        <f t="shared" si="127"/>
        <v>15.0425</v>
      </c>
      <c r="AP109" s="9">
        <f t="shared" si="128"/>
        <v>16.1875</v>
      </c>
      <c r="AQ109" s="9">
        <f t="shared" si="129"/>
        <v>1.1449999999999996</v>
      </c>
      <c r="AR109" s="9">
        <f t="shared" si="130"/>
        <v>17.345208333333311</v>
      </c>
      <c r="AS109" s="9">
        <f t="shared" si="131"/>
        <v>13.910208333333312</v>
      </c>
      <c r="AT109" s="9">
        <f t="shared" si="101"/>
        <v>15.76</v>
      </c>
      <c r="AU109" s="9">
        <f t="shared" si="132"/>
        <v>15.627708333333311</v>
      </c>
      <c r="AV109" s="9">
        <f t="shared" si="102"/>
        <v>12.046041666666655</v>
      </c>
      <c r="AW109" s="9">
        <f t="shared" si="103"/>
        <v>11.4025</v>
      </c>
      <c r="AX109" s="9">
        <f t="shared" si="104"/>
        <v>12.717500000000001</v>
      </c>
      <c r="AY109" s="9">
        <f t="shared" si="105"/>
        <v>1.3150000000000013</v>
      </c>
      <c r="AZ109" s="9">
        <f t="shared" si="106"/>
        <v>14.018541666666657</v>
      </c>
      <c r="BA109" s="9">
        <f t="shared" si="107"/>
        <v>10.073541666666653</v>
      </c>
      <c r="BB109" s="9">
        <f t="shared" si="108"/>
        <v>12.1</v>
      </c>
      <c r="BC109" s="9">
        <f t="shared" si="109"/>
        <v>12.046041666666655</v>
      </c>
      <c r="BD109" s="8">
        <f t="shared" si="110"/>
        <v>76.992239583333429</v>
      </c>
      <c r="BE109" s="8">
        <f t="shared" si="111"/>
        <v>75.632499999999993</v>
      </c>
      <c r="BF109" s="8">
        <f t="shared" si="112"/>
        <v>78.25833333333334</v>
      </c>
      <c r="BG109" s="8">
        <f t="shared" si="113"/>
        <v>2.6258333333333468</v>
      </c>
      <c r="BH109" s="8">
        <f t="shared" si="114"/>
        <v>80.930989583333456</v>
      </c>
      <c r="BI109" s="8">
        <f t="shared" si="115"/>
        <v>73.053489583333402</v>
      </c>
      <c r="BJ109" s="8">
        <f t="shared" si="165"/>
        <v>76.78</v>
      </c>
      <c r="BK109" s="8">
        <f t="shared" si="116"/>
        <v>76.992239583333429</v>
      </c>
      <c r="BL109" s="8">
        <f t="shared" si="133"/>
        <v>0.99994791666666749</v>
      </c>
      <c r="BM109" s="8">
        <f t="shared" si="134"/>
        <v>0.95750000000000002</v>
      </c>
      <c r="BN109" s="8">
        <f t="shared" si="135"/>
        <v>1.0475000000000001</v>
      </c>
      <c r="BO109" s="8">
        <f t="shared" si="136"/>
        <v>9.000000000000008E-2</v>
      </c>
      <c r="BP109" s="8">
        <f t="shared" si="137"/>
        <v>1.1349479166666676</v>
      </c>
      <c r="BQ109" s="8">
        <f t="shared" si="138"/>
        <v>0.86494791666666737</v>
      </c>
      <c r="BR109" s="8">
        <f t="shared" si="117"/>
        <v>1.01</v>
      </c>
      <c r="BS109" s="8">
        <f t="shared" si="139"/>
        <v>0.99994791666666749</v>
      </c>
      <c r="BT109" s="8">
        <f t="shared" si="140"/>
        <v>10.270694270833332</v>
      </c>
      <c r="BU109" s="8">
        <f t="shared" si="141"/>
        <v>9.7436749999999996</v>
      </c>
      <c r="BV109" s="8">
        <f t="shared" si="142"/>
        <v>10.784650000000001</v>
      </c>
      <c r="BW109" s="8">
        <f t="shared" si="143"/>
        <v>1.0409750000000013</v>
      </c>
      <c r="BX109" s="8">
        <f t="shared" si="144"/>
        <v>11.832156770833333</v>
      </c>
      <c r="BY109" s="8">
        <f t="shared" si="145"/>
        <v>8.7092317708333304</v>
      </c>
      <c r="BZ109" s="8">
        <f t="shared" si="118"/>
        <v>10.367699999999999</v>
      </c>
      <c r="CA109" s="8">
        <f t="shared" si="119"/>
        <v>10.270694270833332</v>
      </c>
      <c r="CB109" s="8">
        <f t="shared" si="146"/>
        <v>11.581927083333325</v>
      </c>
      <c r="CC109" s="8">
        <f t="shared" si="147"/>
        <v>11.112500000000001</v>
      </c>
      <c r="CD109" s="8">
        <f t="shared" si="148"/>
        <v>12</v>
      </c>
      <c r="CE109" s="8">
        <f t="shared" si="149"/>
        <v>0.88749999999999929</v>
      </c>
      <c r="CF109" s="8">
        <f t="shared" si="150"/>
        <v>12.913177083333323</v>
      </c>
      <c r="CG109" s="8">
        <f t="shared" si="151"/>
        <v>10.250677083333326</v>
      </c>
      <c r="CH109" s="8">
        <f t="shared" si="120"/>
        <v>11.32</v>
      </c>
      <c r="CI109" s="8">
        <f t="shared" si="121"/>
        <v>11.581927083333325</v>
      </c>
      <c r="CJ109" s="8">
        <f t="shared" si="152"/>
        <v>106.73713541666682</v>
      </c>
      <c r="CK109" s="8">
        <f t="shared" si="153"/>
        <v>102.13</v>
      </c>
      <c r="CL109" s="8">
        <f t="shared" si="154"/>
        <v>111.38</v>
      </c>
      <c r="CM109" s="8">
        <f t="shared" si="155"/>
        <v>9.25</v>
      </c>
      <c r="CN109" s="8">
        <f t="shared" si="156"/>
        <v>120.61213541666682</v>
      </c>
      <c r="CO109" s="8">
        <f t="shared" si="157"/>
        <v>92.862135416666817</v>
      </c>
      <c r="CP109" s="8">
        <f t="shared" si="122"/>
        <v>107.82</v>
      </c>
      <c r="CQ109" s="8">
        <f t="shared" si="123"/>
        <v>106.73713541666682</v>
      </c>
      <c r="CR109" s="8">
        <f t="shared" si="158"/>
        <v>148.79313372916658</v>
      </c>
      <c r="CS109" s="8">
        <f t="shared" si="159"/>
        <v>137.433538</v>
      </c>
      <c r="CT109" s="8">
        <f t="shared" si="160"/>
        <v>161.194726</v>
      </c>
      <c r="CU109" s="8">
        <f t="shared" si="161"/>
        <v>23.761188000000004</v>
      </c>
      <c r="CV109" s="8">
        <f t="shared" si="162"/>
        <v>184.43491572916659</v>
      </c>
      <c r="CW109" s="8">
        <f t="shared" si="163"/>
        <v>113.15135172916658</v>
      </c>
      <c r="CX109" s="5">
        <f t="shared" si="124"/>
        <v>157.161191</v>
      </c>
      <c r="CY109" s="8">
        <f t="shared" si="125"/>
        <v>148.79313372916658</v>
      </c>
    </row>
    <row r="110" spans="1:103" x14ac:dyDescent="0.25">
      <c r="A110" t="s">
        <v>26</v>
      </c>
      <c r="B110" s="2">
        <v>44271</v>
      </c>
      <c r="C110">
        <v>2021</v>
      </c>
      <c r="D110">
        <v>3</v>
      </c>
      <c r="E110">
        <v>16</v>
      </c>
      <c r="F110" s="3">
        <v>-31</v>
      </c>
      <c r="G110" s="3" t="s">
        <v>90</v>
      </c>
      <c r="H110" s="3">
        <v>4</v>
      </c>
      <c r="I110" s="3">
        <v>3</v>
      </c>
      <c r="J110" s="3" t="s">
        <v>229</v>
      </c>
      <c r="K110" s="3" t="s">
        <v>36</v>
      </c>
      <c r="L110" s="3" t="s">
        <v>36</v>
      </c>
      <c r="M110" s="3" t="s">
        <v>47</v>
      </c>
      <c r="N110" s="4">
        <v>21.43</v>
      </c>
      <c r="O110" s="4">
        <v>2.1429999999999998</v>
      </c>
      <c r="P110" s="4">
        <v>5.2</v>
      </c>
      <c r="Q110" s="4">
        <v>15.76</v>
      </c>
      <c r="R110" s="4">
        <v>12.1</v>
      </c>
      <c r="S110" s="4">
        <v>76.78</v>
      </c>
      <c r="T110" s="4">
        <v>1.01</v>
      </c>
      <c r="U110" s="4">
        <v>10.367699999999999</v>
      </c>
      <c r="V110" s="4">
        <v>0.87</v>
      </c>
      <c r="W110" s="4">
        <v>11.32</v>
      </c>
      <c r="X110" s="4">
        <v>-9.07</v>
      </c>
      <c r="Y110" s="4">
        <v>107.82</v>
      </c>
      <c r="Z110" s="5">
        <f t="shared" si="164"/>
        <v>157.161191</v>
      </c>
      <c r="AN110" s="9">
        <f t="shared" si="126"/>
        <v>15.627708333333311</v>
      </c>
      <c r="AO110" s="9">
        <f t="shared" si="127"/>
        <v>15.0425</v>
      </c>
      <c r="AP110" s="9">
        <f t="shared" si="128"/>
        <v>16.1875</v>
      </c>
      <c r="AQ110" s="9">
        <f t="shared" si="129"/>
        <v>1.1449999999999996</v>
      </c>
      <c r="AR110" s="9">
        <f t="shared" si="130"/>
        <v>17.345208333333311</v>
      </c>
      <c r="AS110" s="9">
        <f t="shared" si="131"/>
        <v>13.910208333333312</v>
      </c>
      <c r="AT110" s="9">
        <f t="shared" si="101"/>
        <v>15.76</v>
      </c>
      <c r="AU110" s="9">
        <f t="shared" si="132"/>
        <v>15.627708333333311</v>
      </c>
      <c r="AV110" s="9">
        <f t="shared" si="102"/>
        <v>12.046041666666655</v>
      </c>
      <c r="AW110" s="9">
        <f t="shared" si="103"/>
        <v>11.4025</v>
      </c>
      <c r="AX110" s="9">
        <f t="shared" si="104"/>
        <v>12.717500000000001</v>
      </c>
      <c r="AY110" s="9">
        <f t="shared" si="105"/>
        <v>1.3150000000000013</v>
      </c>
      <c r="AZ110" s="9">
        <f t="shared" si="106"/>
        <v>14.018541666666657</v>
      </c>
      <c r="BA110" s="9">
        <f t="shared" si="107"/>
        <v>10.073541666666653</v>
      </c>
      <c r="BB110" s="9">
        <f t="shared" si="108"/>
        <v>12.1</v>
      </c>
      <c r="BC110" s="9">
        <f t="shared" si="109"/>
        <v>12.046041666666655</v>
      </c>
      <c r="BD110" s="8">
        <f t="shared" si="110"/>
        <v>76.992239583333429</v>
      </c>
      <c r="BE110" s="8">
        <f t="shared" si="111"/>
        <v>75.632499999999993</v>
      </c>
      <c r="BF110" s="8">
        <f t="shared" si="112"/>
        <v>78.25833333333334</v>
      </c>
      <c r="BG110" s="8">
        <f t="shared" si="113"/>
        <v>2.6258333333333468</v>
      </c>
      <c r="BH110" s="8">
        <f t="shared" si="114"/>
        <v>80.930989583333456</v>
      </c>
      <c r="BI110" s="8">
        <f t="shared" si="115"/>
        <v>73.053489583333402</v>
      </c>
      <c r="BJ110" s="8">
        <f t="shared" si="165"/>
        <v>76.78</v>
      </c>
      <c r="BK110" s="8">
        <f t="shared" si="116"/>
        <v>76.992239583333429</v>
      </c>
      <c r="BL110" s="8">
        <f t="shared" si="133"/>
        <v>0.99994791666666749</v>
      </c>
      <c r="BM110" s="8">
        <f t="shared" si="134"/>
        <v>0.95750000000000002</v>
      </c>
      <c r="BN110" s="8">
        <f t="shared" si="135"/>
        <v>1.0475000000000001</v>
      </c>
      <c r="BO110" s="8">
        <f t="shared" si="136"/>
        <v>9.000000000000008E-2</v>
      </c>
      <c r="BP110" s="8">
        <f t="shared" si="137"/>
        <v>1.1349479166666676</v>
      </c>
      <c r="BQ110" s="8">
        <f t="shared" si="138"/>
        <v>0.86494791666666737</v>
      </c>
      <c r="BR110" s="8">
        <f t="shared" si="117"/>
        <v>1.01</v>
      </c>
      <c r="BS110" s="8">
        <f t="shared" si="139"/>
        <v>0.99994791666666749</v>
      </c>
      <c r="BT110" s="8">
        <f t="shared" si="140"/>
        <v>10.270694270833332</v>
      </c>
      <c r="BU110" s="8">
        <f t="shared" si="141"/>
        <v>9.7436749999999996</v>
      </c>
      <c r="BV110" s="8">
        <f t="shared" si="142"/>
        <v>10.784650000000001</v>
      </c>
      <c r="BW110" s="8">
        <f t="shared" si="143"/>
        <v>1.0409750000000013</v>
      </c>
      <c r="BX110" s="8">
        <f t="shared" si="144"/>
        <v>11.832156770833333</v>
      </c>
      <c r="BY110" s="8">
        <f t="shared" si="145"/>
        <v>8.7092317708333304</v>
      </c>
      <c r="BZ110" s="8">
        <f t="shared" si="118"/>
        <v>10.367699999999999</v>
      </c>
      <c r="CA110" s="8">
        <f t="shared" si="119"/>
        <v>10.270694270833332</v>
      </c>
      <c r="CB110" s="8">
        <f t="shared" si="146"/>
        <v>11.581927083333325</v>
      </c>
      <c r="CC110" s="8">
        <f t="shared" si="147"/>
        <v>11.112500000000001</v>
      </c>
      <c r="CD110" s="8">
        <f t="shared" si="148"/>
        <v>12</v>
      </c>
      <c r="CE110" s="8">
        <f t="shared" si="149"/>
        <v>0.88749999999999929</v>
      </c>
      <c r="CF110" s="8">
        <f t="shared" si="150"/>
        <v>12.913177083333323</v>
      </c>
      <c r="CG110" s="8">
        <f t="shared" si="151"/>
        <v>10.250677083333326</v>
      </c>
      <c r="CH110" s="8">
        <f t="shared" si="120"/>
        <v>11.32</v>
      </c>
      <c r="CI110" s="8">
        <f t="shared" si="121"/>
        <v>11.581927083333325</v>
      </c>
      <c r="CJ110" s="8">
        <f t="shared" si="152"/>
        <v>106.73713541666682</v>
      </c>
      <c r="CK110" s="8">
        <f t="shared" si="153"/>
        <v>102.13</v>
      </c>
      <c r="CL110" s="8">
        <f t="shared" si="154"/>
        <v>111.38</v>
      </c>
      <c r="CM110" s="8">
        <f t="shared" si="155"/>
        <v>9.25</v>
      </c>
      <c r="CN110" s="8">
        <f t="shared" si="156"/>
        <v>120.61213541666682</v>
      </c>
      <c r="CO110" s="8">
        <f t="shared" si="157"/>
        <v>92.862135416666817</v>
      </c>
      <c r="CP110" s="8">
        <f t="shared" si="122"/>
        <v>107.82</v>
      </c>
      <c r="CQ110" s="8">
        <f t="shared" si="123"/>
        <v>106.73713541666682</v>
      </c>
      <c r="CR110" s="8">
        <f t="shared" si="158"/>
        <v>148.79313372916658</v>
      </c>
      <c r="CS110" s="8">
        <f t="shared" si="159"/>
        <v>137.433538</v>
      </c>
      <c r="CT110" s="8">
        <f t="shared" si="160"/>
        <v>161.194726</v>
      </c>
      <c r="CU110" s="8">
        <f t="shared" si="161"/>
        <v>23.761188000000004</v>
      </c>
      <c r="CV110" s="8">
        <f t="shared" si="162"/>
        <v>184.43491572916659</v>
      </c>
      <c r="CW110" s="8">
        <f t="shared" si="163"/>
        <v>113.15135172916658</v>
      </c>
      <c r="CX110" s="5">
        <f t="shared" si="124"/>
        <v>157.161191</v>
      </c>
      <c r="CY110" s="8">
        <f t="shared" si="125"/>
        <v>148.79313372916658</v>
      </c>
    </row>
    <row r="111" spans="1:103" x14ac:dyDescent="0.25">
      <c r="A111" t="s">
        <v>26</v>
      </c>
      <c r="B111" s="2">
        <v>44271</v>
      </c>
      <c r="C111">
        <v>2021</v>
      </c>
      <c r="D111">
        <v>3</v>
      </c>
      <c r="E111">
        <v>16</v>
      </c>
      <c r="F111" s="3">
        <v>-31</v>
      </c>
      <c r="G111" s="3" t="s">
        <v>95</v>
      </c>
      <c r="H111" s="3">
        <v>1</v>
      </c>
      <c r="I111" s="3">
        <v>1</v>
      </c>
      <c r="J111" s="3" t="s">
        <v>96</v>
      </c>
      <c r="K111" s="3" t="s">
        <v>62</v>
      </c>
      <c r="L111" s="3" t="s">
        <v>33</v>
      </c>
      <c r="M111" s="3" t="s">
        <v>65</v>
      </c>
      <c r="N111" s="4">
        <v>22.22</v>
      </c>
      <c r="O111" s="4">
        <v>2.222</v>
      </c>
      <c r="P111" s="4">
        <v>5.2</v>
      </c>
      <c r="Q111" s="4">
        <v>15.14</v>
      </c>
      <c r="R111" s="4">
        <v>11.7</v>
      </c>
      <c r="S111" s="4">
        <v>77.28</v>
      </c>
      <c r="T111" s="4">
        <v>0.99</v>
      </c>
      <c r="U111" s="4">
        <v>10.049200000000001</v>
      </c>
      <c r="V111" s="4">
        <v>0.85</v>
      </c>
      <c r="W111" s="4">
        <v>11.18</v>
      </c>
      <c r="X111" s="4">
        <v>-11.81</v>
      </c>
      <c r="Y111" s="4">
        <v>104.57</v>
      </c>
      <c r="Z111" s="5">
        <f t="shared" si="164"/>
        <v>162.95481399999997</v>
      </c>
      <c r="AN111" s="9">
        <f t="shared" si="126"/>
        <v>15.627708333333311</v>
      </c>
      <c r="AO111" s="9">
        <f t="shared" si="127"/>
        <v>15.0425</v>
      </c>
      <c r="AP111" s="9">
        <f t="shared" si="128"/>
        <v>16.1875</v>
      </c>
      <c r="AQ111" s="9">
        <f t="shared" si="129"/>
        <v>1.1449999999999996</v>
      </c>
      <c r="AR111" s="9">
        <f t="shared" si="130"/>
        <v>17.345208333333311</v>
      </c>
      <c r="AS111" s="9">
        <f t="shared" si="131"/>
        <v>13.910208333333312</v>
      </c>
      <c r="AT111" s="9">
        <f t="shared" si="101"/>
        <v>15.14</v>
      </c>
      <c r="AU111" s="9">
        <f t="shared" si="132"/>
        <v>15.627708333333311</v>
      </c>
      <c r="AV111" s="9">
        <f t="shared" si="102"/>
        <v>12.046041666666655</v>
      </c>
      <c r="AW111" s="9">
        <f t="shared" si="103"/>
        <v>11.4025</v>
      </c>
      <c r="AX111" s="9">
        <f t="shared" si="104"/>
        <v>12.717500000000001</v>
      </c>
      <c r="AY111" s="9">
        <f t="shared" si="105"/>
        <v>1.3150000000000013</v>
      </c>
      <c r="AZ111" s="9">
        <f t="shared" si="106"/>
        <v>14.018541666666657</v>
      </c>
      <c r="BA111" s="9">
        <f t="shared" si="107"/>
        <v>10.073541666666653</v>
      </c>
      <c r="BB111" s="9">
        <f t="shared" si="108"/>
        <v>11.7</v>
      </c>
      <c r="BC111" s="9">
        <f t="shared" si="109"/>
        <v>12.046041666666655</v>
      </c>
      <c r="BD111" s="8">
        <f t="shared" si="110"/>
        <v>76.992239583333429</v>
      </c>
      <c r="BE111" s="8">
        <f t="shared" si="111"/>
        <v>75.632499999999993</v>
      </c>
      <c r="BF111" s="8">
        <f t="shared" si="112"/>
        <v>78.25833333333334</v>
      </c>
      <c r="BG111" s="8">
        <f t="shared" si="113"/>
        <v>2.6258333333333468</v>
      </c>
      <c r="BH111" s="8">
        <f t="shared" si="114"/>
        <v>80.930989583333456</v>
      </c>
      <c r="BI111" s="8">
        <f t="shared" si="115"/>
        <v>73.053489583333402</v>
      </c>
      <c r="BJ111" s="8">
        <f t="shared" si="165"/>
        <v>77.28</v>
      </c>
      <c r="BK111" s="8">
        <f t="shared" si="116"/>
        <v>76.992239583333429</v>
      </c>
      <c r="BL111" s="8">
        <f t="shared" si="133"/>
        <v>0.99994791666666749</v>
      </c>
      <c r="BM111" s="8">
        <f t="shared" si="134"/>
        <v>0.95750000000000002</v>
      </c>
      <c r="BN111" s="8">
        <f t="shared" si="135"/>
        <v>1.0475000000000001</v>
      </c>
      <c r="BO111" s="8">
        <f t="shared" si="136"/>
        <v>9.000000000000008E-2</v>
      </c>
      <c r="BP111" s="8">
        <f t="shared" si="137"/>
        <v>1.1349479166666676</v>
      </c>
      <c r="BQ111" s="8">
        <f t="shared" si="138"/>
        <v>0.86494791666666737</v>
      </c>
      <c r="BR111" s="8">
        <f t="shared" si="117"/>
        <v>0.99</v>
      </c>
      <c r="BS111" s="8">
        <f t="shared" si="139"/>
        <v>0.99994791666666749</v>
      </c>
      <c r="BT111" s="8">
        <f t="shared" si="140"/>
        <v>10.270694270833332</v>
      </c>
      <c r="BU111" s="8">
        <f t="shared" si="141"/>
        <v>9.7436749999999996</v>
      </c>
      <c r="BV111" s="8">
        <f t="shared" si="142"/>
        <v>10.784650000000001</v>
      </c>
      <c r="BW111" s="8">
        <f t="shared" si="143"/>
        <v>1.0409750000000013</v>
      </c>
      <c r="BX111" s="8">
        <f t="shared" si="144"/>
        <v>11.832156770833333</v>
      </c>
      <c r="BY111" s="8">
        <f t="shared" si="145"/>
        <v>8.7092317708333304</v>
      </c>
      <c r="BZ111" s="8">
        <f t="shared" si="118"/>
        <v>10.049200000000001</v>
      </c>
      <c r="CA111" s="8">
        <f t="shared" si="119"/>
        <v>10.270694270833332</v>
      </c>
      <c r="CB111" s="8">
        <f t="shared" si="146"/>
        <v>11.581927083333325</v>
      </c>
      <c r="CC111" s="8">
        <f t="shared" si="147"/>
        <v>11.112500000000001</v>
      </c>
      <c r="CD111" s="8">
        <f t="shared" si="148"/>
        <v>12</v>
      </c>
      <c r="CE111" s="8">
        <f t="shared" si="149"/>
        <v>0.88749999999999929</v>
      </c>
      <c r="CF111" s="8">
        <f t="shared" si="150"/>
        <v>12.913177083333323</v>
      </c>
      <c r="CG111" s="8">
        <f t="shared" si="151"/>
        <v>10.250677083333326</v>
      </c>
      <c r="CH111" s="8">
        <f t="shared" si="120"/>
        <v>11.18</v>
      </c>
      <c r="CI111" s="8">
        <f t="shared" si="121"/>
        <v>11.581927083333325</v>
      </c>
      <c r="CJ111" s="8">
        <f t="shared" si="152"/>
        <v>106.73713541666682</v>
      </c>
      <c r="CK111" s="8">
        <f t="shared" si="153"/>
        <v>102.13</v>
      </c>
      <c r="CL111" s="8">
        <f t="shared" si="154"/>
        <v>111.38</v>
      </c>
      <c r="CM111" s="8">
        <f t="shared" si="155"/>
        <v>9.25</v>
      </c>
      <c r="CN111" s="8">
        <f t="shared" si="156"/>
        <v>120.61213541666682</v>
      </c>
      <c r="CO111" s="8">
        <f t="shared" si="157"/>
        <v>92.862135416666817</v>
      </c>
      <c r="CP111" s="8">
        <f t="shared" si="122"/>
        <v>104.57</v>
      </c>
      <c r="CQ111" s="8">
        <f t="shared" si="123"/>
        <v>106.73713541666682</v>
      </c>
      <c r="CR111" s="8">
        <f t="shared" si="158"/>
        <v>148.79313372916658</v>
      </c>
      <c r="CS111" s="8">
        <f t="shared" si="159"/>
        <v>137.433538</v>
      </c>
      <c r="CT111" s="8">
        <f t="shared" si="160"/>
        <v>161.194726</v>
      </c>
      <c r="CU111" s="8">
        <f t="shared" si="161"/>
        <v>23.761188000000004</v>
      </c>
      <c r="CV111" s="8">
        <f t="shared" si="162"/>
        <v>184.43491572916659</v>
      </c>
      <c r="CW111" s="8">
        <f t="shared" si="163"/>
        <v>113.15135172916658</v>
      </c>
      <c r="CX111" s="5">
        <f t="shared" si="124"/>
        <v>162.95481399999997</v>
      </c>
      <c r="CY111" s="8">
        <f t="shared" si="125"/>
        <v>148.79313372916658</v>
      </c>
    </row>
    <row r="112" spans="1:103" x14ac:dyDescent="0.25">
      <c r="A112" t="s">
        <v>26</v>
      </c>
      <c r="B112" s="2">
        <v>44271</v>
      </c>
      <c r="C112">
        <v>2021</v>
      </c>
      <c r="D112">
        <v>3</v>
      </c>
      <c r="E112">
        <v>16</v>
      </c>
      <c r="F112" s="3">
        <v>-31</v>
      </c>
      <c r="G112" s="3" t="s">
        <v>95</v>
      </c>
      <c r="H112" s="3">
        <v>1</v>
      </c>
      <c r="I112" s="3">
        <v>2</v>
      </c>
      <c r="J112" s="3" t="s">
        <v>166</v>
      </c>
      <c r="K112" s="3" t="s">
        <v>62</v>
      </c>
      <c r="L112" s="3" t="s">
        <v>33</v>
      </c>
      <c r="M112" s="3" t="s">
        <v>65</v>
      </c>
      <c r="N112" s="4">
        <v>22.22</v>
      </c>
      <c r="O112" s="4">
        <v>2.222</v>
      </c>
      <c r="P112" s="4">
        <v>5.2</v>
      </c>
      <c r="Q112" s="4">
        <v>15.14</v>
      </c>
      <c r="R112" s="4">
        <v>11.7</v>
      </c>
      <c r="S112" s="4">
        <v>77.28</v>
      </c>
      <c r="T112" s="4">
        <v>0.99</v>
      </c>
      <c r="U112" s="4">
        <v>10.049200000000001</v>
      </c>
      <c r="V112" s="4">
        <v>0.85</v>
      </c>
      <c r="W112" s="4">
        <v>11.18</v>
      </c>
      <c r="X112" s="4">
        <v>-11.81</v>
      </c>
      <c r="Y112" s="4">
        <v>104.57</v>
      </c>
      <c r="Z112" s="5">
        <f t="shared" si="164"/>
        <v>162.95481399999997</v>
      </c>
      <c r="AN112" s="9">
        <f t="shared" si="126"/>
        <v>15.627708333333311</v>
      </c>
      <c r="AO112" s="9">
        <f t="shared" si="127"/>
        <v>15.0425</v>
      </c>
      <c r="AP112" s="9">
        <f t="shared" si="128"/>
        <v>16.1875</v>
      </c>
      <c r="AQ112" s="9">
        <f t="shared" si="129"/>
        <v>1.1449999999999996</v>
      </c>
      <c r="AR112" s="9">
        <f t="shared" si="130"/>
        <v>17.345208333333311</v>
      </c>
      <c r="AS112" s="9">
        <f t="shared" si="131"/>
        <v>13.910208333333312</v>
      </c>
      <c r="AT112" s="9">
        <f t="shared" si="101"/>
        <v>15.14</v>
      </c>
      <c r="AU112" s="9">
        <f t="shared" si="132"/>
        <v>15.627708333333311</v>
      </c>
      <c r="AV112" s="9">
        <f t="shared" si="102"/>
        <v>12.046041666666655</v>
      </c>
      <c r="AW112" s="9">
        <f t="shared" si="103"/>
        <v>11.4025</v>
      </c>
      <c r="AX112" s="9">
        <f t="shared" si="104"/>
        <v>12.717500000000001</v>
      </c>
      <c r="AY112" s="9">
        <f t="shared" si="105"/>
        <v>1.3150000000000013</v>
      </c>
      <c r="AZ112" s="9">
        <f t="shared" si="106"/>
        <v>14.018541666666657</v>
      </c>
      <c r="BA112" s="9">
        <f t="shared" si="107"/>
        <v>10.073541666666653</v>
      </c>
      <c r="BB112" s="9">
        <f t="shared" si="108"/>
        <v>11.7</v>
      </c>
      <c r="BC112" s="9">
        <f t="shared" si="109"/>
        <v>12.046041666666655</v>
      </c>
      <c r="BD112" s="8">
        <f t="shared" si="110"/>
        <v>76.992239583333429</v>
      </c>
      <c r="BE112" s="8">
        <f t="shared" si="111"/>
        <v>75.632499999999993</v>
      </c>
      <c r="BF112" s="8">
        <f t="shared" si="112"/>
        <v>78.25833333333334</v>
      </c>
      <c r="BG112" s="8">
        <f t="shared" si="113"/>
        <v>2.6258333333333468</v>
      </c>
      <c r="BH112" s="8">
        <f t="shared" si="114"/>
        <v>80.930989583333456</v>
      </c>
      <c r="BI112" s="8">
        <f t="shared" si="115"/>
        <v>73.053489583333402</v>
      </c>
      <c r="BJ112" s="8">
        <f t="shared" si="165"/>
        <v>77.28</v>
      </c>
      <c r="BK112" s="8">
        <f t="shared" si="116"/>
        <v>76.992239583333429</v>
      </c>
      <c r="BL112" s="8">
        <f t="shared" si="133"/>
        <v>0.99994791666666749</v>
      </c>
      <c r="BM112" s="8">
        <f t="shared" si="134"/>
        <v>0.95750000000000002</v>
      </c>
      <c r="BN112" s="8">
        <f t="shared" si="135"/>
        <v>1.0475000000000001</v>
      </c>
      <c r="BO112" s="8">
        <f t="shared" si="136"/>
        <v>9.000000000000008E-2</v>
      </c>
      <c r="BP112" s="8">
        <f t="shared" si="137"/>
        <v>1.1349479166666676</v>
      </c>
      <c r="BQ112" s="8">
        <f t="shared" si="138"/>
        <v>0.86494791666666737</v>
      </c>
      <c r="BR112" s="8">
        <f t="shared" si="117"/>
        <v>0.99</v>
      </c>
      <c r="BS112" s="8">
        <f t="shared" si="139"/>
        <v>0.99994791666666749</v>
      </c>
      <c r="BT112" s="8">
        <f t="shared" si="140"/>
        <v>10.270694270833332</v>
      </c>
      <c r="BU112" s="8">
        <f t="shared" si="141"/>
        <v>9.7436749999999996</v>
      </c>
      <c r="BV112" s="8">
        <f t="shared" si="142"/>
        <v>10.784650000000001</v>
      </c>
      <c r="BW112" s="8">
        <f t="shared" si="143"/>
        <v>1.0409750000000013</v>
      </c>
      <c r="BX112" s="8">
        <f t="shared" si="144"/>
        <v>11.832156770833333</v>
      </c>
      <c r="BY112" s="8">
        <f t="shared" si="145"/>
        <v>8.7092317708333304</v>
      </c>
      <c r="BZ112" s="8">
        <f t="shared" si="118"/>
        <v>10.049200000000001</v>
      </c>
      <c r="CA112" s="8">
        <f t="shared" si="119"/>
        <v>10.270694270833332</v>
      </c>
      <c r="CB112" s="8">
        <f t="shared" si="146"/>
        <v>11.581927083333325</v>
      </c>
      <c r="CC112" s="8">
        <f t="shared" si="147"/>
        <v>11.112500000000001</v>
      </c>
      <c r="CD112" s="8">
        <f t="shared" si="148"/>
        <v>12</v>
      </c>
      <c r="CE112" s="8">
        <f t="shared" si="149"/>
        <v>0.88749999999999929</v>
      </c>
      <c r="CF112" s="8">
        <f t="shared" si="150"/>
        <v>12.913177083333323</v>
      </c>
      <c r="CG112" s="8">
        <f t="shared" si="151"/>
        <v>10.250677083333326</v>
      </c>
      <c r="CH112" s="8">
        <f t="shared" si="120"/>
        <v>11.18</v>
      </c>
      <c r="CI112" s="8">
        <f t="shared" si="121"/>
        <v>11.581927083333325</v>
      </c>
      <c r="CJ112" s="8">
        <f t="shared" si="152"/>
        <v>106.73713541666682</v>
      </c>
      <c r="CK112" s="8">
        <f t="shared" si="153"/>
        <v>102.13</v>
      </c>
      <c r="CL112" s="8">
        <f t="shared" si="154"/>
        <v>111.38</v>
      </c>
      <c r="CM112" s="8">
        <f t="shared" si="155"/>
        <v>9.25</v>
      </c>
      <c r="CN112" s="8">
        <f t="shared" si="156"/>
        <v>120.61213541666682</v>
      </c>
      <c r="CO112" s="8">
        <f t="shared" si="157"/>
        <v>92.862135416666817</v>
      </c>
      <c r="CP112" s="8">
        <f t="shared" si="122"/>
        <v>104.57</v>
      </c>
      <c r="CQ112" s="8">
        <f t="shared" si="123"/>
        <v>106.73713541666682</v>
      </c>
      <c r="CR112" s="8">
        <f t="shared" si="158"/>
        <v>148.79313372916658</v>
      </c>
      <c r="CS112" s="8">
        <f t="shared" si="159"/>
        <v>137.433538</v>
      </c>
      <c r="CT112" s="8">
        <f t="shared" si="160"/>
        <v>161.194726</v>
      </c>
      <c r="CU112" s="8">
        <f t="shared" si="161"/>
        <v>23.761188000000004</v>
      </c>
      <c r="CV112" s="8">
        <f t="shared" si="162"/>
        <v>184.43491572916659</v>
      </c>
      <c r="CW112" s="8">
        <f t="shared" si="163"/>
        <v>113.15135172916658</v>
      </c>
      <c r="CX112" s="5">
        <f t="shared" si="124"/>
        <v>162.95481399999997</v>
      </c>
      <c r="CY112" s="8">
        <f t="shared" si="125"/>
        <v>148.79313372916658</v>
      </c>
    </row>
    <row r="113" spans="1:103" x14ac:dyDescent="0.25">
      <c r="A113" t="s">
        <v>26</v>
      </c>
      <c r="B113" s="2">
        <v>44271</v>
      </c>
      <c r="C113">
        <v>2021</v>
      </c>
      <c r="D113">
        <v>3</v>
      </c>
      <c r="E113">
        <v>16</v>
      </c>
      <c r="F113" s="3">
        <v>-31</v>
      </c>
      <c r="G113" s="3" t="s">
        <v>95</v>
      </c>
      <c r="H113" s="3">
        <v>1</v>
      </c>
      <c r="I113" s="3">
        <v>3</v>
      </c>
      <c r="J113" s="3" t="s">
        <v>230</v>
      </c>
      <c r="K113" s="3" t="s">
        <v>62</v>
      </c>
      <c r="L113" s="3" t="s">
        <v>33</v>
      </c>
      <c r="M113" s="3" t="s">
        <v>65</v>
      </c>
      <c r="N113" s="4">
        <v>22.22</v>
      </c>
      <c r="O113" s="4">
        <v>2.222</v>
      </c>
      <c r="P113" s="4">
        <v>5.2</v>
      </c>
      <c r="Q113" s="4">
        <v>15.14</v>
      </c>
      <c r="R113" s="4">
        <v>11.7</v>
      </c>
      <c r="S113" s="4">
        <v>77.28</v>
      </c>
      <c r="T113" s="4">
        <v>0.99</v>
      </c>
      <c r="U113" s="4">
        <v>10.049200000000001</v>
      </c>
      <c r="V113" s="4">
        <v>0.85</v>
      </c>
      <c r="W113" s="4">
        <v>11.18</v>
      </c>
      <c r="X113" s="4">
        <v>-11.81</v>
      </c>
      <c r="Y113" s="4">
        <v>104.57</v>
      </c>
      <c r="Z113" s="5">
        <f t="shared" si="164"/>
        <v>162.95481399999997</v>
      </c>
      <c r="AN113" s="9">
        <f t="shared" si="126"/>
        <v>15.627708333333311</v>
      </c>
      <c r="AO113" s="9">
        <f t="shared" si="127"/>
        <v>15.0425</v>
      </c>
      <c r="AP113" s="9">
        <f t="shared" si="128"/>
        <v>16.1875</v>
      </c>
      <c r="AQ113" s="9">
        <f t="shared" si="129"/>
        <v>1.1449999999999996</v>
      </c>
      <c r="AR113" s="9">
        <f t="shared" si="130"/>
        <v>17.345208333333311</v>
      </c>
      <c r="AS113" s="9">
        <f t="shared" si="131"/>
        <v>13.910208333333312</v>
      </c>
      <c r="AT113" s="9">
        <f t="shared" si="101"/>
        <v>15.14</v>
      </c>
      <c r="AU113" s="9">
        <f t="shared" si="132"/>
        <v>15.627708333333311</v>
      </c>
      <c r="AV113" s="9">
        <f t="shared" si="102"/>
        <v>12.046041666666655</v>
      </c>
      <c r="AW113" s="9">
        <f t="shared" si="103"/>
        <v>11.4025</v>
      </c>
      <c r="AX113" s="9">
        <f t="shared" si="104"/>
        <v>12.717500000000001</v>
      </c>
      <c r="AY113" s="9">
        <f t="shared" si="105"/>
        <v>1.3150000000000013</v>
      </c>
      <c r="AZ113" s="9">
        <f t="shared" si="106"/>
        <v>14.018541666666657</v>
      </c>
      <c r="BA113" s="9">
        <f t="shared" si="107"/>
        <v>10.073541666666653</v>
      </c>
      <c r="BB113" s="9">
        <f t="shared" si="108"/>
        <v>11.7</v>
      </c>
      <c r="BC113" s="9">
        <f t="shared" si="109"/>
        <v>12.046041666666655</v>
      </c>
      <c r="BD113" s="8">
        <f t="shared" si="110"/>
        <v>76.992239583333429</v>
      </c>
      <c r="BE113" s="8">
        <f t="shared" si="111"/>
        <v>75.632499999999993</v>
      </c>
      <c r="BF113" s="8">
        <f t="shared" si="112"/>
        <v>78.25833333333334</v>
      </c>
      <c r="BG113" s="8">
        <f t="shared" si="113"/>
        <v>2.6258333333333468</v>
      </c>
      <c r="BH113" s="8">
        <f t="shared" si="114"/>
        <v>80.930989583333456</v>
      </c>
      <c r="BI113" s="8">
        <f t="shared" si="115"/>
        <v>73.053489583333402</v>
      </c>
      <c r="BJ113" s="8">
        <f t="shared" si="165"/>
        <v>77.28</v>
      </c>
      <c r="BK113" s="8">
        <f t="shared" si="116"/>
        <v>76.992239583333429</v>
      </c>
      <c r="BL113" s="8">
        <f t="shared" si="133"/>
        <v>0.99994791666666749</v>
      </c>
      <c r="BM113" s="8">
        <f t="shared" si="134"/>
        <v>0.95750000000000002</v>
      </c>
      <c r="BN113" s="8">
        <f t="shared" si="135"/>
        <v>1.0475000000000001</v>
      </c>
      <c r="BO113" s="8">
        <f t="shared" si="136"/>
        <v>9.000000000000008E-2</v>
      </c>
      <c r="BP113" s="8">
        <f t="shared" si="137"/>
        <v>1.1349479166666676</v>
      </c>
      <c r="BQ113" s="8">
        <f t="shared" si="138"/>
        <v>0.86494791666666737</v>
      </c>
      <c r="BR113" s="8">
        <f t="shared" si="117"/>
        <v>0.99</v>
      </c>
      <c r="BS113" s="8">
        <f t="shared" si="139"/>
        <v>0.99994791666666749</v>
      </c>
      <c r="BT113" s="8">
        <f t="shared" si="140"/>
        <v>10.270694270833332</v>
      </c>
      <c r="BU113" s="8">
        <f t="shared" si="141"/>
        <v>9.7436749999999996</v>
      </c>
      <c r="BV113" s="8">
        <f t="shared" si="142"/>
        <v>10.784650000000001</v>
      </c>
      <c r="BW113" s="8">
        <f t="shared" si="143"/>
        <v>1.0409750000000013</v>
      </c>
      <c r="BX113" s="8">
        <f t="shared" si="144"/>
        <v>11.832156770833333</v>
      </c>
      <c r="BY113" s="8">
        <f t="shared" si="145"/>
        <v>8.7092317708333304</v>
      </c>
      <c r="BZ113" s="8">
        <f t="shared" si="118"/>
        <v>10.049200000000001</v>
      </c>
      <c r="CA113" s="8">
        <f t="shared" si="119"/>
        <v>10.270694270833332</v>
      </c>
      <c r="CB113" s="8">
        <f t="shared" si="146"/>
        <v>11.581927083333325</v>
      </c>
      <c r="CC113" s="8">
        <f t="shared" si="147"/>
        <v>11.112500000000001</v>
      </c>
      <c r="CD113" s="8">
        <f t="shared" si="148"/>
        <v>12</v>
      </c>
      <c r="CE113" s="8">
        <f t="shared" si="149"/>
        <v>0.88749999999999929</v>
      </c>
      <c r="CF113" s="8">
        <f t="shared" si="150"/>
        <v>12.913177083333323</v>
      </c>
      <c r="CG113" s="8">
        <f t="shared" si="151"/>
        <v>10.250677083333326</v>
      </c>
      <c r="CH113" s="8">
        <f t="shared" si="120"/>
        <v>11.18</v>
      </c>
      <c r="CI113" s="8">
        <f t="shared" si="121"/>
        <v>11.581927083333325</v>
      </c>
      <c r="CJ113" s="8">
        <f t="shared" si="152"/>
        <v>106.73713541666682</v>
      </c>
      <c r="CK113" s="8">
        <f t="shared" si="153"/>
        <v>102.13</v>
      </c>
      <c r="CL113" s="8">
        <f t="shared" si="154"/>
        <v>111.38</v>
      </c>
      <c r="CM113" s="8">
        <f t="shared" si="155"/>
        <v>9.25</v>
      </c>
      <c r="CN113" s="8">
        <f t="shared" si="156"/>
        <v>120.61213541666682</v>
      </c>
      <c r="CO113" s="8">
        <f t="shared" si="157"/>
        <v>92.862135416666817</v>
      </c>
      <c r="CP113" s="8">
        <f t="shared" si="122"/>
        <v>104.57</v>
      </c>
      <c r="CQ113" s="8">
        <f t="shared" si="123"/>
        <v>106.73713541666682</v>
      </c>
      <c r="CR113" s="8">
        <f t="shared" si="158"/>
        <v>148.79313372916658</v>
      </c>
      <c r="CS113" s="8">
        <f t="shared" si="159"/>
        <v>137.433538</v>
      </c>
      <c r="CT113" s="8">
        <f t="shared" si="160"/>
        <v>161.194726</v>
      </c>
      <c r="CU113" s="8">
        <f t="shared" si="161"/>
        <v>23.761188000000004</v>
      </c>
      <c r="CV113" s="8">
        <f t="shared" si="162"/>
        <v>184.43491572916659</v>
      </c>
      <c r="CW113" s="8">
        <f t="shared" si="163"/>
        <v>113.15135172916658</v>
      </c>
      <c r="CX113" s="5">
        <f t="shared" si="124"/>
        <v>162.95481399999997</v>
      </c>
      <c r="CY113" s="8">
        <f t="shared" si="125"/>
        <v>148.79313372916658</v>
      </c>
    </row>
    <row r="114" spans="1:103" x14ac:dyDescent="0.25">
      <c r="A114" t="s">
        <v>26</v>
      </c>
      <c r="B114" s="2">
        <v>44271</v>
      </c>
      <c r="C114">
        <v>2021</v>
      </c>
      <c r="D114">
        <v>3</v>
      </c>
      <c r="E114">
        <v>16</v>
      </c>
      <c r="F114" s="3">
        <v>-31</v>
      </c>
      <c r="G114" s="3" t="s">
        <v>95</v>
      </c>
      <c r="H114" s="3">
        <v>3</v>
      </c>
      <c r="I114" s="3">
        <v>1</v>
      </c>
      <c r="J114" s="3" t="s">
        <v>98</v>
      </c>
      <c r="K114" s="3" t="s">
        <v>62</v>
      </c>
      <c r="L114" s="3" t="s">
        <v>30</v>
      </c>
      <c r="M114" s="3" t="s">
        <v>63</v>
      </c>
      <c r="N114" s="4">
        <v>22.27</v>
      </c>
      <c r="O114" s="4">
        <v>2.2269999999999999</v>
      </c>
      <c r="P114" s="4">
        <v>5.2</v>
      </c>
      <c r="Q114" s="4">
        <v>16.899999999999999</v>
      </c>
      <c r="R114" s="4">
        <v>13.37</v>
      </c>
      <c r="S114" s="4">
        <v>79.11</v>
      </c>
      <c r="T114" s="4">
        <v>0.93</v>
      </c>
      <c r="U114" s="4">
        <v>11.3279</v>
      </c>
      <c r="V114" s="4">
        <v>0.79</v>
      </c>
      <c r="W114" s="4">
        <v>11.97</v>
      </c>
      <c r="X114" s="4">
        <v>-1.9</v>
      </c>
      <c r="Y114" s="4">
        <v>116.33</v>
      </c>
      <c r="Z114" s="5">
        <f t="shared" si="164"/>
        <v>163.32149899999999</v>
      </c>
      <c r="AN114" s="9">
        <f t="shared" si="126"/>
        <v>15.627708333333311</v>
      </c>
      <c r="AO114" s="9">
        <f t="shared" si="127"/>
        <v>15.0425</v>
      </c>
      <c r="AP114" s="9">
        <f t="shared" si="128"/>
        <v>16.1875</v>
      </c>
      <c r="AQ114" s="9">
        <f t="shared" si="129"/>
        <v>1.1449999999999996</v>
      </c>
      <c r="AR114" s="9">
        <f t="shared" si="130"/>
        <v>17.345208333333311</v>
      </c>
      <c r="AS114" s="9">
        <f t="shared" si="131"/>
        <v>13.910208333333312</v>
      </c>
      <c r="AT114" s="9">
        <f t="shared" si="101"/>
        <v>16.899999999999999</v>
      </c>
      <c r="AU114" s="9">
        <f t="shared" si="132"/>
        <v>15.627708333333311</v>
      </c>
      <c r="AV114" s="9">
        <f t="shared" si="102"/>
        <v>12.046041666666655</v>
      </c>
      <c r="AW114" s="9">
        <f t="shared" si="103"/>
        <v>11.4025</v>
      </c>
      <c r="AX114" s="9">
        <f t="shared" si="104"/>
        <v>12.717500000000001</v>
      </c>
      <c r="AY114" s="9">
        <f t="shared" si="105"/>
        <v>1.3150000000000013</v>
      </c>
      <c r="AZ114" s="9">
        <f t="shared" si="106"/>
        <v>14.018541666666657</v>
      </c>
      <c r="BA114" s="9">
        <f t="shared" si="107"/>
        <v>10.073541666666653</v>
      </c>
      <c r="BB114" s="9">
        <f t="shared" si="108"/>
        <v>13.37</v>
      </c>
      <c r="BC114" s="9">
        <f t="shared" si="109"/>
        <v>12.046041666666655</v>
      </c>
      <c r="BD114" s="8">
        <f t="shared" si="110"/>
        <v>76.992239583333429</v>
      </c>
      <c r="BE114" s="8">
        <f t="shared" si="111"/>
        <v>75.632499999999993</v>
      </c>
      <c r="BF114" s="8">
        <f t="shared" si="112"/>
        <v>78.25833333333334</v>
      </c>
      <c r="BG114" s="8">
        <f t="shared" si="113"/>
        <v>2.6258333333333468</v>
      </c>
      <c r="BH114" s="8">
        <f t="shared" si="114"/>
        <v>80.930989583333456</v>
      </c>
      <c r="BI114" s="8">
        <f t="shared" si="115"/>
        <v>73.053489583333402</v>
      </c>
      <c r="BJ114" s="8">
        <f t="shared" si="165"/>
        <v>79.11</v>
      </c>
      <c r="BK114" s="8">
        <f t="shared" si="116"/>
        <v>76.992239583333429</v>
      </c>
      <c r="BL114" s="8">
        <f t="shared" si="133"/>
        <v>0.99994791666666749</v>
      </c>
      <c r="BM114" s="8">
        <f t="shared" si="134"/>
        <v>0.95750000000000002</v>
      </c>
      <c r="BN114" s="8">
        <f t="shared" si="135"/>
        <v>1.0475000000000001</v>
      </c>
      <c r="BO114" s="8">
        <f t="shared" si="136"/>
        <v>9.000000000000008E-2</v>
      </c>
      <c r="BP114" s="8">
        <f t="shared" si="137"/>
        <v>1.1349479166666676</v>
      </c>
      <c r="BQ114" s="8">
        <f t="shared" si="138"/>
        <v>0.86494791666666737</v>
      </c>
      <c r="BR114" s="8">
        <f t="shared" si="117"/>
        <v>0.93</v>
      </c>
      <c r="BS114" s="8">
        <f t="shared" si="139"/>
        <v>0.99994791666666749</v>
      </c>
      <c r="BT114" s="8">
        <f t="shared" si="140"/>
        <v>10.270694270833332</v>
      </c>
      <c r="BU114" s="8">
        <f t="shared" si="141"/>
        <v>9.7436749999999996</v>
      </c>
      <c r="BV114" s="8">
        <f t="shared" si="142"/>
        <v>10.784650000000001</v>
      </c>
      <c r="BW114" s="8">
        <f t="shared" si="143"/>
        <v>1.0409750000000013</v>
      </c>
      <c r="BX114" s="8">
        <f t="shared" si="144"/>
        <v>11.832156770833333</v>
      </c>
      <c r="BY114" s="8">
        <f t="shared" si="145"/>
        <v>8.7092317708333304</v>
      </c>
      <c r="BZ114" s="8">
        <f t="shared" si="118"/>
        <v>11.3279</v>
      </c>
      <c r="CA114" s="8">
        <f t="shared" si="119"/>
        <v>10.270694270833332</v>
      </c>
      <c r="CB114" s="8">
        <f t="shared" si="146"/>
        <v>11.581927083333325</v>
      </c>
      <c r="CC114" s="8">
        <f t="shared" si="147"/>
        <v>11.112500000000001</v>
      </c>
      <c r="CD114" s="8">
        <f t="shared" si="148"/>
        <v>12</v>
      </c>
      <c r="CE114" s="8">
        <f t="shared" si="149"/>
        <v>0.88749999999999929</v>
      </c>
      <c r="CF114" s="8">
        <f t="shared" si="150"/>
        <v>12.913177083333323</v>
      </c>
      <c r="CG114" s="8">
        <f t="shared" si="151"/>
        <v>10.250677083333326</v>
      </c>
      <c r="CH114" s="8">
        <f t="shared" si="120"/>
        <v>11.97</v>
      </c>
      <c r="CI114" s="8">
        <f t="shared" si="121"/>
        <v>11.581927083333325</v>
      </c>
      <c r="CJ114" s="8">
        <f t="shared" si="152"/>
        <v>106.73713541666682</v>
      </c>
      <c r="CK114" s="8">
        <f t="shared" si="153"/>
        <v>102.13</v>
      </c>
      <c r="CL114" s="8">
        <f t="shared" si="154"/>
        <v>111.38</v>
      </c>
      <c r="CM114" s="8">
        <f t="shared" si="155"/>
        <v>9.25</v>
      </c>
      <c r="CN114" s="8">
        <f t="shared" si="156"/>
        <v>120.61213541666682</v>
      </c>
      <c r="CO114" s="8">
        <f t="shared" si="157"/>
        <v>92.862135416666817</v>
      </c>
      <c r="CP114" s="8">
        <f t="shared" si="122"/>
        <v>116.33</v>
      </c>
      <c r="CQ114" s="8">
        <f t="shared" si="123"/>
        <v>106.73713541666682</v>
      </c>
      <c r="CR114" s="8">
        <f t="shared" si="158"/>
        <v>148.79313372916658</v>
      </c>
      <c r="CS114" s="8">
        <f t="shared" si="159"/>
        <v>137.433538</v>
      </c>
      <c r="CT114" s="8">
        <f t="shared" si="160"/>
        <v>161.194726</v>
      </c>
      <c r="CU114" s="8">
        <f t="shared" si="161"/>
        <v>23.761188000000004</v>
      </c>
      <c r="CV114" s="8">
        <f t="shared" si="162"/>
        <v>184.43491572916659</v>
      </c>
      <c r="CW114" s="8">
        <f t="shared" si="163"/>
        <v>113.15135172916658</v>
      </c>
      <c r="CX114" s="5">
        <f t="shared" si="124"/>
        <v>163.32149899999999</v>
      </c>
      <c r="CY114" s="8">
        <f t="shared" si="125"/>
        <v>148.79313372916658</v>
      </c>
    </row>
    <row r="115" spans="1:103" x14ac:dyDescent="0.25">
      <c r="A115" t="s">
        <v>26</v>
      </c>
      <c r="B115" s="2">
        <v>44271</v>
      </c>
      <c r="C115">
        <v>2021</v>
      </c>
      <c r="D115">
        <v>3</v>
      </c>
      <c r="E115">
        <v>16</v>
      </c>
      <c r="F115" s="3">
        <v>-31</v>
      </c>
      <c r="G115" s="3" t="s">
        <v>95</v>
      </c>
      <c r="H115" s="3">
        <v>3</v>
      </c>
      <c r="I115" s="3">
        <v>2</v>
      </c>
      <c r="J115" s="3" t="s">
        <v>168</v>
      </c>
      <c r="K115" s="3" t="s">
        <v>62</v>
      </c>
      <c r="L115" s="3" t="s">
        <v>30</v>
      </c>
      <c r="M115" s="3" t="s">
        <v>63</v>
      </c>
      <c r="N115" s="4">
        <v>22.27</v>
      </c>
      <c r="O115" s="4">
        <v>2.2269999999999999</v>
      </c>
      <c r="P115" s="4">
        <v>5.2</v>
      </c>
      <c r="Q115" s="4">
        <v>16.899999999999999</v>
      </c>
      <c r="R115" s="4">
        <v>13.37</v>
      </c>
      <c r="S115" s="4">
        <v>79.11</v>
      </c>
      <c r="T115" s="4">
        <v>0.93</v>
      </c>
      <c r="U115" s="4">
        <v>11.3279</v>
      </c>
      <c r="V115" s="4">
        <v>0.79</v>
      </c>
      <c r="W115" s="4">
        <v>11.97</v>
      </c>
      <c r="X115" s="4">
        <v>-1.9</v>
      </c>
      <c r="Y115" s="4">
        <v>116.33</v>
      </c>
      <c r="Z115" s="5">
        <f t="shared" si="164"/>
        <v>163.32149899999999</v>
      </c>
      <c r="AN115" s="9">
        <f t="shared" si="126"/>
        <v>15.627708333333311</v>
      </c>
      <c r="AO115" s="9">
        <f t="shared" si="127"/>
        <v>15.0425</v>
      </c>
      <c r="AP115" s="9">
        <f t="shared" si="128"/>
        <v>16.1875</v>
      </c>
      <c r="AQ115" s="9">
        <f t="shared" si="129"/>
        <v>1.1449999999999996</v>
      </c>
      <c r="AR115" s="9">
        <f t="shared" si="130"/>
        <v>17.345208333333311</v>
      </c>
      <c r="AS115" s="9">
        <f t="shared" si="131"/>
        <v>13.910208333333312</v>
      </c>
      <c r="AT115" s="9">
        <f t="shared" si="101"/>
        <v>16.899999999999999</v>
      </c>
      <c r="AU115" s="9">
        <f t="shared" si="132"/>
        <v>15.627708333333311</v>
      </c>
      <c r="AV115" s="9">
        <f t="shared" si="102"/>
        <v>12.046041666666655</v>
      </c>
      <c r="AW115" s="9">
        <f t="shared" si="103"/>
        <v>11.4025</v>
      </c>
      <c r="AX115" s="9">
        <f t="shared" si="104"/>
        <v>12.717500000000001</v>
      </c>
      <c r="AY115" s="9">
        <f t="shared" si="105"/>
        <v>1.3150000000000013</v>
      </c>
      <c r="AZ115" s="9">
        <f t="shared" si="106"/>
        <v>14.018541666666657</v>
      </c>
      <c r="BA115" s="9">
        <f t="shared" si="107"/>
        <v>10.073541666666653</v>
      </c>
      <c r="BB115" s="9">
        <f t="shared" si="108"/>
        <v>13.37</v>
      </c>
      <c r="BC115" s="9">
        <f t="shared" si="109"/>
        <v>12.046041666666655</v>
      </c>
      <c r="BD115" s="8">
        <f t="shared" si="110"/>
        <v>76.992239583333429</v>
      </c>
      <c r="BE115" s="8">
        <f t="shared" si="111"/>
        <v>75.632499999999993</v>
      </c>
      <c r="BF115" s="8">
        <f t="shared" si="112"/>
        <v>78.25833333333334</v>
      </c>
      <c r="BG115" s="8">
        <f t="shared" si="113"/>
        <v>2.6258333333333468</v>
      </c>
      <c r="BH115" s="8">
        <f t="shared" si="114"/>
        <v>80.930989583333456</v>
      </c>
      <c r="BI115" s="8">
        <f t="shared" si="115"/>
        <v>73.053489583333402</v>
      </c>
      <c r="BJ115" s="8">
        <f t="shared" si="165"/>
        <v>79.11</v>
      </c>
      <c r="BK115" s="8">
        <f t="shared" si="116"/>
        <v>76.992239583333429</v>
      </c>
      <c r="BL115" s="8">
        <f t="shared" si="133"/>
        <v>0.99994791666666749</v>
      </c>
      <c r="BM115" s="8">
        <f t="shared" si="134"/>
        <v>0.95750000000000002</v>
      </c>
      <c r="BN115" s="8">
        <f t="shared" si="135"/>
        <v>1.0475000000000001</v>
      </c>
      <c r="BO115" s="8">
        <f t="shared" si="136"/>
        <v>9.000000000000008E-2</v>
      </c>
      <c r="BP115" s="8">
        <f t="shared" si="137"/>
        <v>1.1349479166666676</v>
      </c>
      <c r="BQ115" s="8">
        <f t="shared" si="138"/>
        <v>0.86494791666666737</v>
      </c>
      <c r="BR115" s="8">
        <f t="shared" si="117"/>
        <v>0.93</v>
      </c>
      <c r="BS115" s="8">
        <f t="shared" si="139"/>
        <v>0.99994791666666749</v>
      </c>
      <c r="BT115" s="8">
        <f t="shared" si="140"/>
        <v>10.270694270833332</v>
      </c>
      <c r="BU115" s="8">
        <f t="shared" si="141"/>
        <v>9.7436749999999996</v>
      </c>
      <c r="BV115" s="8">
        <f t="shared" si="142"/>
        <v>10.784650000000001</v>
      </c>
      <c r="BW115" s="8">
        <f t="shared" si="143"/>
        <v>1.0409750000000013</v>
      </c>
      <c r="BX115" s="8">
        <f t="shared" si="144"/>
        <v>11.832156770833333</v>
      </c>
      <c r="BY115" s="8">
        <f t="shared" si="145"/>
        <v>8.7092317708333304</v>
      </c>
      <c r="BZ115" s="8">
        <f t="shared" si="118"/>
        <v>11.3279</v>
      </c>
      <c r="CA115" s="8">
        <f t="shared" si="119"/>
        <v>10.270694270833332</v>
      </c>
      <c r="CB115" s="8">
        <f t="shared" si="146"/>
        <v>11.581927083333325</v>
      </c>
      <c r="CC115" s="8">
        <f t="shared" si="147"/>
        <v>11.112500000000001</v>
      </c>
      <c r="CD115" s="8">
        <f t="shared" si="148"/>
        <v>12</v>
      </c>
      <c r="CE115" s="8">
        <f t="shared" si="149"/>
        <v>0.88749999999999929</v>
      </c>
      <c r="CF115" s="8">
        <f t="shared" si="150"/>
        <v>12.913177083333323</v>
      </c>
      <c r="CG115" s="8">
        <f t="shared" si="151"/>
        <v>10.250677083333326</v>
      </c>
      <c r="CH115" s="8">
        <f t="shared" si="120"/>
        <v>11.97</v>
      </c>
      <c r="CI115" s="8">
        <f t="shared" si="121"/>
        <v>11.581927083333325</v>
      </c>
      <c r="CJ115" s="8">
        <f t="shared" si="152"/>
        <v>106.73713541666682</v>
      </c>
      <c r="CK115" s="8">
        <f t="shared" si="153"/>
        <v>102.13</v>
      </c>
      <c r="CL115" s="8">
        <f t="shared" si="154"/>
        <v>111.38</v>
      </c>
      <c r="CM115" s="8">
        <f t="shared" si="155"/>
        <v>9.25</v>
      </c>
      <c r="CN115" s="8">
        <f t="shared" si="156"/>
        <v>120.61213541666682</v>
      </c>
      <c r="CO115" s="8">
        <f t="shared" si="157"/>
        <v>92.862135416666817</v>
      </c>
      <c r="CP115" s="8">
        <f t="shared" si="122"/>
        <v>116.33</v>
      </c>
      <c r="CQ115" s="8">
        <f t="shared" si="123"/>
        <v>106.73713541666682</v>
      </c>
      <c r="CR115" s="8">
        <f t="shared" si="158"/>
        <v>148.79313372916658</v>
      </c>
      <c r="CS115" s="8">
        <f t="shared" si="159"/>
        <v>137.433538</v>
      </c>
      <c r="CT115" s="8">
        <f t="shared" si="160"/>
        <v>161.194726</v>
      </c>
      <c r="CU115" s="8">
        <f t="shared" si="161"/>
        <v>23.761188000000004</v>
      </c>
      <c r="CV115" s="8">
        <f t="shared" si="162"/>
        <v>184.43491572916659</v>
      </c>
      <c r="CW115" s="8">
        <f t="shared" si="163"/>
        <v>113.15135172916658</v>
      </c>
      <c r="CX115" s="5">
        <f t="shared" si="124"/>
        <v>163.32149899999999</v>
      </c>
      <c r="CY115" s="8">
        <f t="shared" si="125"/>
        <v>148.79313372916658</v>
      </c>
    </row>
    <row r="116" spans="1:103" x14ac:dyDescent="0.25">
      <c r="A116" t="s">
        <v>26</v>
      </c>
      <c r="B116" s="2">
        <v>44271</v>
      </c>
      <c r="C116">
        <v>2021</v>
      </c>
      <c r="D116">
        <v>3</v>
      </c>
      <c r="E116">
        <v>16</v>
      </c>
      <c r="F116" s="3">
        <v>-31</v>
      </c>
      <c r="G116" s="3" t="s">
        <v>95</v>
      </c>
      <c r="H116" s="3">
        <v>3</v>
      </c>
      <c r="I116" s="3">
        <v>3</v>
      </c>
      <c r="J116" s="3" t="s">
        <v>232</v>
      </c>
      <c r="K116" s="3" t="s">
        <v>62</v>
      </c>
      <c r="L116" s="3" t="s">
        <v>30</v>
      </c>
      <c r="M116" s="3" t="s">
        <v>63</v>
      </c>
      <c r="N116" s="4">
        <v>22.27</v>
      </c>
      <c r="O116" s="4">
        <v>2.2269999999999999</v>
      </c>
      <c r="P116" s="4">
        <v>5.2</v>
      </c>
      <c r="Q116" s="4">
        <v>16.899999999999999</v>
      </c>
      <c r="R116" s="4">
        <v>13.37</v>
      </c>
      <c r="S116" s="4">
        <v>79.11</v>
      </c>
      <c r="T116" s="4">
        <v>0.93</v>
      </c>
      <c r="U116" s="4">
        <v>11.3279</v>
      </c>
      <c r="V116" s="4">
        <v>0.79</v>
      </c>
      <c r="W116" s="4">
        <v>11.97</v>
      </c>
      <c r="X116" s="4">
        <v>-1.9</v>
      </c>
      <c r="Y116" s="4">
        <v>116.33</v>
      </c>
      <c r="Z116" s="5">
        <f t="shared" si="164"/>
        <v>163.32149899999999</v>
      </c>
      <c r="AN116" s="9">
        <f t="shared" si="126"/>
        <v>15.627708333333311</v>
      </c>
      <c r="AO116" s="9">
        <f t="shared" si="127"/>
        <v>15.0425</v>
      </c>
      <c r="AP116" s="9">
        <f t="shared" si="128"/>
        <v>16.1875</v>
      </c>
      <c r="AQ116" s="9">
        <f t="shared" si="129"/>
        <v>1.1449999999999996</v>
      </c>
      <c r="AR116" s="9">
        <f t="shared" si="130"/>
        <v>17.345208333333311</v>
      </c>
      <c r="AS116" s="9">
        <f t="shared" si="131"/>
        <v>13.910208333333312</v>
      </c>
      <c r="AT116" s="9">
        <f t="shared" si="101"/>
        <v>16.899999999999999</v>
      </c>
      <c r="AU116" s="9">
        <f t="shared" si="132"/>
        <v>15.627708333333311</v>
      </c>
      <c r="AV116" s="9">
        <f t="shared" si="102"/>
        <v>12.046041666666655</v>
      </c>
      <c r="AW116" s="9">
        <f t="shared" si="103"/>
        <v>11.4025</v>
      </c>
      <c r="AX116" s="9">
        <f t="shared" si="104"/>
        <v>12.717500000000001</v>
      </c>
      <c r="AY116" s="9">
        <f t="shared" si="105"/>
        <v>1.3150000000000013</v>
      </c>
      <c r="AZ116" s="9">
        <f t="shared" si="106"/>
        <v>14.018541666666657</v>
      </c>
      <c r="BA116" s="9">
        <f t="shared" si="107"/>
        <v>10.073541666666653</v>
      </c>
      <c r="BB116" s="9">
        <f t="shared" si="108"/>
        <v>13.37</v>
      </c>
      <c r="BC116" s="9">
        <f t="shared" si="109"/>
        <v>12.046041666666655</v>
      </c>
      <c r="BD116" s="8">
        <f t="shared" si="110"/>
        <v>76.992239583333429</v>
      </c>
      <c r="BE116" s="8">
        <f t="shared" si="111"/>
        <v>75.632499999999993</v>
      </c>
      <c r="BF116" s="8">
        <f t="shared" si="112"/>
        <v>78.25833333333334</v>
      </c>
      <c r="BG116" s="8">
        <f t="shared" si="113"/>
        <v>2.6258333333333468</v>
      </c>
      <c r="BH116" s="8">
        <f t="shared" si="114"/>
        <v>80.930989583333456</v>
      </c>
      <c r="BI116" s="8">
        <f t="shared" si="115"/>
        <v>73.053489583333402</v>
      </c>
      <c r="BJ116" s="8">
        <f t="shared" si="165"/>
        <v>79.11</v>
      </c>
      <c r="BK116" s="8">
        <f t="shared" si="116"/>
        <v>76.992239583333429</v>
      </c>
      <c r="BL116" s="8">
        <f t="shared" si="133"/>
        <v>0.99994791666666749</v>
      </c>
      <c r="BM116" s="8">
        <f t="shared" si="134"/>
        <v>0.95750000000000002</v>
      </c>
      <c r="BN116" s="8">
        <f t="shared" si="135"/>
        <v>1.0475000000000001</v>
      </c>
      <c r="BO116" s="8">
        <f t="shared" si="136"/>
        <v>9.000000000000008E-2</v>
      </c>
      <c r="BP116" s="8">
        <f t="shared" si="137"/>
        <v>1.1349479166666676</v>
      </c>
      <c r="BQ116" s="8">
        <f t="shared" si="138"/>
        <v>0.86494791666666737</v>
      </c>
      <c r="BR116" s="8">
        <f t="shared" si="117"/>
        <v>0.93</v>
      </c>
      <c r="BS116" s="8">
        <f t="shared" si="139"/>
        <v>0.99994791666666749</v>
      </c>
      <c r="BT116" s="8">
        <f t="shared" si="140"/>
        <v>10.270694270833332</v>
      </c>
      <c r="BU116" s="8">
        <f t="shared" si="141"/>
        <v>9.7436749999999996</v>
      </c>
      <c r="BV116" s="8">
        <f t="shared" si="142"/>
        <v>10.784650000000001</v>
      </c>
      <c r="BW116" s="8">
        <f t="shared" si="143"/>
        <v>1.0409750000000013</v>
      </c>
      <c r="BX116" s="8">
        <f t="shared" si="144"/>
        <v>11.832156770833333</v>
      </c>
      <c r="BY116" s="8">
        <f t="shared" si="145"/>
        <v>8.7092317708333304</v>
      </c>
      <c r="BZ116" s="8">
        <f t="shared" si="118"/>
        <v>11.3279</v>
      </c>
      <c r="CA116" s="8">
        <f t="shared" si="119"/>
        <v>10.270694270833332</v>
      </c>
      <c r="CB116" s="8">
        <f t="shared" si="146"/>
        <v>11.581927083333325</v>
      </c>
      <c r="CC116" s="8">
        <f t="shared" si="147"/>
        <v>11.112500000000001</v>
      </c>
      <c r="CD116" s="8">
        <f t="shared" si="148"/>
        <v>12</v>
      </c>
      <c r="CE116" s="8">
        <f t="shared" si="149"/>
        <v>0.88749999999999929</v>
      </c>
      <c r="CF116" s="8">
        <f t="shared" si="150"/>
        <v>12.913177083333323</v>
      </c>
      <c r="CG116" s="8">
        <f t="shared" si="151"/>
        <v>10.250677083333326</v>
      </c>
      <c r="CH116" s="8">
        <f t="shared" si="120"/>
        <v>11.97</v>
      </c>
      <c r="CI116" s="8">
        <f t="shared" si="121"/>
        <v>11.581927083333325</v>
      </c>
      <c r="CJ116" s="8">
        <f t="shared" si="152"/>
        <v>106.73713541666682</v>
      </c>
      <c r="CK116" s="8">
        <f t="shared" si="153"/>
        <v>102.13</v>
      </c>
      <c r="CL116" s="8">
        <f t="shared" si="154"/>
        <v>111.38</v>
      </c>
      <c r="CM116" s="8">
        <f t="shared" si="155"/>
        <v>9.25</v>
      </c>
      <c r="CN116" s="8">
        <f t="shared" si="156"/>
        <v>120.61213541666682</v>
      </c>
      <c r="CO116" s="8">
        <f t="shared" si="157"/>
        <v>92.862135416666817</v>
      </c>
      <c r="CP116" s="8">
        <f t="shared" si="122"/>
        <v>116.33</v>
      </c>
      <c r="CQ116" s="8">
        <f t="shared" si="123"/>
        <v>106.73713541666682</v>
      </c>
      <c r="CR116" s="8">
        <f t="shared" si="158"/>
        <v>148.79313372916658</v>
      </c>
      <c r="CS116" s="8">
        <f t="shared" si="159"/>
        <v>137.433538</v>
      </c>
      <c r="CT116" s="8">
        <f t="shared" si="160"/>
        <v>161.194726</v>
      </c>
      <c r="CU116" s="8">
        <f t="shared" si="161"/>
        <v>23.761188000000004</v>
      </c>
      <c r="CV116" s="8">
        <f t="shared" si="162"/>
        <v>184.43491572916659</v>
      </c>
      <c r="CW116" s="8">
        <f t="shared" si="163"/>
        <v>113.15135172916658</v>
      </c>
      <c r="CX116" s="5">
        <f t="shared" si="124"/>
        <v>163.32149899999999</v>
      </c>
      <c r="CY116" s="8">
        <f t="shared" si="125"/>
        <v>148.79313372916658</v>
      </c>
    </row>
    <row r="117" spans="1:103" x14ac:dyDescent="0.25">
      <c r="A117" t="s">
        <v>26</v>
      </c>
      <c r="B117" s="2">
        <v>44271</v>
      </c>
      <c r="C117">
        <v>2021</v>
      </c>
      <c r="D117">
        <v>3</v>
      </c>
      <c r="E117">
        <v>16</v>
      </c>
      <c r="F117" s="3">
        <v>-31</v>
      </c>
      <c r="G117" s="3" t="s">
        <v>95</v>
      </c>
      <c r="H117" s="3">
        <v>2</v>
      </c>
      <c r="I117" s="3">
        <v>1</v>
      </c>
      <c r="J117" s="3" t="s">
        <v>97</v>
      </c>
      <c r="K117" s="3" t="s">
        <v>62</v>
      </c>
      <c r="L117" s="3" t="s">
        <v>39</v>
      </c>
      <c r="M117" s="3" t="s">
        <v>69</v>
      </c>
      <c r="N117" s="4">
        <v>17.98</v>
      </c>
      <c r="O117" s="4">
        <v>1.798</v>
      </c>
      <c r="P117" s="4">
        <v>5.2</v>
      </c>
      <c r="Q117" s="4">
        <v>16.59</v>
      </c>
      <c r="R117" s="4">
        <v>13.17</v>
      </c>
      <c r="S117" s="4">
        <v>79.39</v>
      </c>
      <c r="T117" s="4">
        <v>0.92</v>
      </c>
      <c r="U117" s="4">
        <v>11.1411</v>
      </c>
      <c r="V117" s="4">
        <v>0.78</v>
      </c>
      <c r="W117" s="4">
        <v>12.06</v>
      </c>
      <c r="X117" s="4">
        <v>-3.49</v>
      </c>
      <c r="Y117" s="4">
        <v>114.44</v>
      </c>
      <c r="Z117" s="5">
        <f t="shared" si="164"/>
        <v>131.859926</v>
      </c>
      <c r="AN117" s="9">
        <f t="shared" si="126"/>
        <v>15.627708333333311</v>
      </c>
      <c r="AO117" s="9">
        <f t="shared" si="127"/>
        <v>15.0425</v>
      </c>
      <c r="AP117" s="9">
        <f t="shared" si="128"/>
        <v>16.1875</v>
      </c>
      <c r="AQ117" s="9">
        <f t="shared" si="129"/>
        <v>1.1449999999999996</v>
      </c>
      <c r="AR117" s="9">
        <f t="shared" si="130"/>
        <v>17.345208333333311</v>
      </c>
      <c r="AS117" s="9">
        <f t="shared" si="131"/>
        <v>13.910208333333312</v>
      </c>
      <c r="AT117" s="9">
        <f t="shared" si="101"/>
        <v>16.59</v>
      </c>
      <c r="AU117" s="9">
        <f t="shared" si="132"/>
        <v>15.627708333333311</v>
      </c>
      <c r="AV117" s="9">
        <f t="shared" si="102"/>
        <v>12.046041666666655</v>
      </c>
      <c r="AW117" s="9">
        <f t="shared" si="103"/>
        <v>11.4025</v>
      </c>
      <c r="AX117" s="9">
        <f t="shared" si="104"/>
        <v>12.717500000000001</v>
      </c>
      <c r="AY117" s="9">
        <f t="shared" si="105"/>
        <v>1.3150000000000013</v>
      </c>
      <c r="AZ117" s="9">
        <f t="shared" si="106"/>
        <v>14.018541666666657</v>
      </c>
      <c r="BA117" s="9">
        <f t="shared" si="107"/>
        <v>10.073541666666653</v>
      </c>
      <c r="BB117" s="9">
        <f t="shared" si="108"/>
        <v>13.17</v>
      </c>
      <c r="BC117" s="9">
        <f t="shared" si="109"/>
        <v>12.046041666666655</v>
      </c>
      <c r="BD117" s="8">
        <f t="shared" si="110"/>
        <v>76.992239583333429</v>
      </c>
      <c r="BE117" s="8">
        <f t="shared" si="111"/>
        <v>75.632499999999993</v>
      </c>
      <c r="BF117" s="8">
        <f t="shared" si="112"/>
        <v>78.25833333333334</v>
      </c>
      <c r="BG117" s="8">
        <f t="shared" si="113"/>
        <v>2.6258333333333468</v>
      </c>
      <c r="BH117" s="8">
        <f t="shared" si="114"/>
        <v>80.930989583333456</v>
      </c>
      <c r="BI117" s="8">
        <f t="shared" si="115"/>
        <v>73.053489583333402</v>
      </c>
      <c r="BJ117" s="8">
        <f t="shared" si="165"/>
        <v>79.39</v>
      </c>
      <c r="BK117" s="8">
        <f t="shared" si="116"/>
        <v>76.992239583333429</v>
      </c>
      <c r="BL117" s="8">
        <f t="shared" si="133"/>
        <v>0.99994791666666749</v>
      </c>
      <c r="BM117" s="8">
        <f t="shared" si="134"/>
        <v>0.95750000000000002</v>
      </c>
      <c r="BN117" s="8">
        <f t="shared" si="135"/>
        <v>1.0475000000000001</v>
      </c>
      <c r="BO117" s="8">
        <f t="shared" si="136"/>
        <v>9.000000000000008E-2</v>
      </c>
      <c r="BP117" s="8">
        <f t="shared" si="137"/>
        <v>1.1349479166666676</v>
      </c>
      <c r="BQ117" s="8">
        <f t="shared" si="138"/>
        <v>0.86494791666666737</v>
      </c>
      <c r="BR117" s="8">
        <f t="shared" si="117"/>
        <v>0.92</v>
      </c>
      <c r="BS117" s="8">
        <f t="shared" si="139"/>
        <v>0.99994791666666749</v>
      </c>
      <c r="BT117" s="8">
        <f t="shared" si="140"/>
        <v>10.270694270833332</v>
      </c>
      <c r="BU117" s="8">
        <f t="shared" si="141"/>
        <v>9.7436749999999996</v>
      </c>
      <c r="BV117" s="8">
        <f t="shared" si="142"/>
        <v>10.784650000000001</v>
      </c>
      <c r="BW117" s="8">
        <f t="shared" si="143"/>
        <v>1.0409750000000013</v>
      </c>
      <c r="BX117" s="8">
        <f t="shared" si="144"/>
        <v>11.832156770833333</v>
      </c>
      <c r="BY117" s="8">
        <f t="shared" si="145"/>
        <v>8.7092317708333304</v>
      </c>
      <c r="BZ117" s="8">
        <f t="shared" si="118"/>
        <v>11.1411</v>
      </c>
      <c r="CA117" s="8">
        <f t="shared" si="119"/>
        <v>10.270694270833332</v>
      </c>
      <c r="CB117" s="8">
        <f t="shared" si="146"/>
        <v>11.581927083333325</v>
      </c>
      <c r="CC117" s="8">
        <f t="shared" si="147"/>
        <v>11.112500000000001</v>
      </c>
      <c r="CD117" s="8">
        <f t="shared" si="148"/>
        <v>12</v>
      </c>
      <c r="CE117" s="8">
        <f t="shared" si="149"/>
        <v>0.88749999999999929</v>
      </c>
      <c r="CF117" s="8">
        <f t="shared" si="150"/>
        <v>12.913177083333323</v>
      </c>
      <c r="CG117" s="8">
        <f t="shared" si="151"/>
        <v>10.250677083333326</v>
      </c>
      <c r="CH117" s="8">
        <f t="shared" si="120"/>
        <v>12.06</v>
      </c>
      <c r="CI117" s="8">
        <f t="shared" si="121"/>
        <v>11.581927083333325</v>
      </c>
      <c r="CJ117" s="8">
        <f t="shared" si="152"/>
        <v>106.73713541666682</v>
      </c>
      <c r="CK117" s="8">
        <f t="shared" si="153"/>
        <v>102.13</v>
      </c>
      <c r="CL117" s="8">
        <f t="shared" si="154"/>
        <v>111.38</v>
      </c>
      <c r="CM117" s="8">
        <f t="shared" si="155"/>
        <v>9.25</v>
      </c>
      <c r="CN117" s="8">
        <f t="shared" si="156"/>
        <v>120.61213541666682</v>
      </c>
      <c r="CO117" s="8">
        <f t="shared" si="157"/>
        <v>92.862135416666817</v>
      </c>
      <c r="CP117" s="8">
        <f t="shared" si="122"/>
        <v>114.44</v>
      </c>
      <c r="CQ117" s="8">
        <f t="shared" si="123"/>
        <v>106.73713541666682</v>
      </c>
      <c r="CR117" s="8">
        <f t="shared" si="158"/>
        <v>148.79313372916658</v>
      </c>
      <c r="CS117" s="8">
        <f t="shared" si="159"/>
        <v>137.433538</v>
      </c>
      <c r="CT117" s="8">
        <f t="shared" si="160"/>
        <v>161.194726</v>
      </c>
      <c r="CU117" s="8">
        <f t="shared" si="161"/>
        <v>23.761188000000004</v>
      </c>
      <c r="CV117" s="8">
        <f t="shared" si="162"/>
        <v>184.43491572916659</v>
      </c>
      <c r="CW117" s="8">
        <f t="shared" si="163"/>
        <v>113.15135172916658</v>
      </c>
      <c r="CX117" s="5">
        <f t="shared" si="124"/>
        <v>131.859926</v>
      </c>
      <c r="CY117" s="8">
        <f t="shared" si="125"/>
        <v>148.79313372916658</v>
      </c>
    </row>
    <row r="118" spans="1:103" x14ac:dyDescent="0.25">
      <c r="A118" t="s">
        <v>26</v>
      </c>
      <c r="B118" s="2">
        <v>44271</v>
      </c>
      <c r="C118">
        <v>2021</v>
      </c>
      <c r="D118">
        <v>3</v>
      </c>
      <c r="E118">
        <v>16</v>
      </c>
      <c r="F118" s="3">
        <v>-31</v>
      </c>
      <c r="G118" s="3" t="s">
        <v>95</v>
      </c>
      <c r="H118" s="3">
        <v>2</v>
      </c>
      <c r="I118" s="3">
        <v>2</v>
      </c>
      <c r="J118" s="3" t="s">
        <v>167</v>
      </c>
      <c r="K118" s="3" t="s">
        <v>62</v>
      </c>
      <c r="L118" s="3" t="s">
        <v>39</v>
      </c>
      <c r="M118" s="3" t="s">
        <v>69</v>
      </c>
      <c r="N118" s="4">
        <v>17.98</v>
      </c>
      <c r="O118" s="4">
        <v>1.798</v>
      </c>
      <c r="P118" s="4">
        <v>5.2</v>
      </c>
      <c r="Q118" s="4">
        <v>16.59</v>
      </c>
      <c r="R118" s="4">
        <v>13.17</v>
      </c>
      <c r="S118" s="4">
        <v>79.39</v>
      </c>
      <c r="T118" s="4">
        <v>0.92</v>
      </c>
      <c r="U118" s="4">
        <v>11.1411</v>
      </c>
      <c r="V118" s="4">
        <v>0.78</v>
      </c>
      <c r="W118" s="4">
        <v>12.06</v>
      </c>
      <c r="X118" s="4">
        <v>-3.49</v>
      </c>
      <c r="Y118" s="4">
        <v>114.44</v>
      </c>
      <c r="Z118" s="5">
        <f t="shared" si="164"/>
        <v>131.859926</v>
      </c>
      <c r="AN118" s="9">
        <f t="shared" si="126"/>
        <v>15.627708333333311</v>
      </c>
      <c r="AO118" s="9">
        <f t="shared" si="127"/>
        <v>15.0425</v>
      </c>
      <c r="AP118" s="9">
        <f t="shared" si="128"/>
        <v>16.1875</v>
      </c>
      <c r="AQ118" s="9">
        <f t="shared" si="129"/>
        <v>1.1449999999999996</v>
      </c>
      <c r="AR118" s="9">
        <f t="shared" si="130"/>
        <v>17.345208333333311</v>
      </c>
      <c r="AS118" s="9">
        <f t="shared" si="131"/>
        <v>13.910208333333312</v>
      </c>
      <c r="AT118" s="9">
        <f t="shared" si="101"/>
        <v>16.59</v>
      </c>
      <c r="AU118" s="9">
        <f t="shared" si="132"/>
        <v>15.627708333333311</v>
      </c>
      <c r="AV118" s="9">
        <f t="shared" si="102"/>
        <v>12.046041666666655</v>
      </c>
      <c r="AW118" s="9">
        <f t="shared" si="103"/>
        <v>11.4025</v>
      </c>
      <c r="AX118" s="9">
        <f t="shared" si="104"/>
        <v>12.717500000000001</v>
      </c>
      <c r="AY118" s="9">
        <f t="shared" si="105"/>
        <v>1.3150000000000013</v>
      </c>
      <c r="AZ118" s="9">
        <f t="shared" si="106"/>
        <v>14.018541666666657</v>
      </c>
      <c r="BA118" s="9">
        <f t="shared" si="107"/>
        <v>10.073541666666653</v>
      </c>
      <c r="BB118" s="9">
        <f t="shared" si="108"/>
        <v>13.17</v>
      </c>
      <c r="BC118" s="9">
        <f t="shared" si="109"/>
        <v>12.046041666666655</v>
      </c>
      <c r="BD118" s="8">
        <f t="shared" si="110"/>
        <v>76.992239583333429</v>
      </c>
      <c r="BE118" s="8">
        <f t="shared" si="111"/>
        <v>75.632499999999993</v>
      </c>
      <c r="BF118" s="8">
        <f t="shared" si="112"/>
        <v>78.25833333333334</v>
      </c>
      <c r="BG118" s="8">
        <f t="shared" si="113"/>
        <v>2.6258333333333468</v>
      </c>
      <c r="BH118" s="8">
        <f t="shared" si="114"/>
        <v>80.930989583333456</v>
      </c>
      <c r="BI118" s="8">
        <f t="shared" si="115"/>
        <v>73.053489583333402</v>
      </c>
      <c r="BJ118" s="8">
        <f t="shared" si="165"/>
        <v>79.39</v>
      </c>
      <c r="BK118" s="8">
        <f t="shared" si="116"/>
        <v>76.992239583333429</v>
      </c>
      <c r="BL118" s="8">
        <f t="shared" si="133"/>
        <v>0.99994791666666749</v>
      </c>
      <c r="BM118" s="8">
        <f t="shared" si="134"/>
        <v>0.95750000000000002</v>
      </c>
      <c r="BN118" s="8">
        <f t="shared" si="135"/>
        <v>1.0475000000000001</v>
      </c>
      <c r="BO118" s="8">
        <f t="shared" si="136"/>
        <v>9.000000000000008E-2</v>
      </c>
      <c r="BP118" s="8">
        <f t="shared" si="137"/>
        <v>1.1349479166666676</v>
      </c>
      <c r="BQ118" s="8">
        <f t="shared" si="138"/>
        <v>0.86494791666666737</v>
      </c>
      <c r="BR118" s="8">
        <f t="shared" si="117"/>
        <v>0.92</v>
      </c>
      <c r="BS118" s="8">
        <f t="shared" si="139"/>
        <v>0.99994791666666749</v>
      </c>
      <c r="BT118" s="8">
        <f t="shared" si="140"/>
        <v>10.270694270833332</v>
      </c>
      <c r="BU118" s="8">
        <f t="shared" si="141"/>
        <v>9.7436749999999996</v>
      </c>
      <c r="BV118" s="8">
        <f t="shared" si="142"/>
        <v>10.784650000000001</v>
      </c>
      <c r="BW118" s="8">
        <f t="shared" si="143"/>
        <v>1.0409750000000013</v>
      </c>
      <c r="BX118" s="8">
        <f t="shared" si="144"/>
        <v>11.832156770833333</v>
      </c>
      <c r="BY118" s="8">
        <f t="shared" si="145"/>
        <v>8.7092317708333304</v>
      </c>
      <c r="BZ118" s="8">
        <f t="shared" si="118"/>
        <v>11.1411</v>
      </c>
      <c r="CA118" s="8">
        <f t="shared" si="119"/>
        <v>10.270694270833332</v>
      </c>
      <c r="CB118" s="8">
        <f t="shared" si="146"/>
        <v>11.581927083333325</v>
      </c>
      <c r="CC118" s="8">
        <f t="shared" si="147"/>
        <v>11.112500000000001</v>
      </c>
      <c r="CD118" s="8">
        <f t="shared" si="148"/>
        <v>12</v>
      </c>
      <c r="CE118" s="8">
        <f t="shared" si="149"/>
        <v>0.88749999999999929</v>
      </c>
      <c r="CF118" s="8">
        <f t="shared" si="150"/>
        <v>12.913177083333323</v>
      </c>
      <c r="CG118" s="8">
        <f t="shared" si="151"/>
        <v>10.250677083333326</v>
      </c>
      <c r="CH118" s="8">
        <f t="shared" si="120"/>
        <v>12.06</v>
      </c>
      <c r="CI118" s="8">
        <f t="shared" si="121"/>
        <v>11.581927083333325</v>
      </c>
      <c r="CJ118" s="8">
        <f t="shared" si="152"/>
        <v>106.73713541666682</v>
      </c>
      <c r="CK118" s="8">
        <f t="shared" si="153"/>
        <v>102.13</v>
      </c>
      <c r="CL118" s="8">
        <f t="shared" si="154"/>
        <v>111.38</v>
      </c>
      <c r="CM118" s="8">
        <f t="shared" si="155"/>
        <v>9.25</v>
      </c>
      <c r="CN118" s="8">
        <f t="shared" si="156"/>
        <v>120.61213541666682</v>
      </c>
      <c r="CO118" s="8">
        <f t="shared" si="157"/>
        <v>92.862135416666817</v>
      </c>
      <c r="CP118" s="8">
        <f t="shared" si="122"/>
        <v>114.44</v>
      </c>
      <c r="CQ118" s="8">
        <f t="shared" si="123"/>
        <v>106.73713541666682</v>
      </c>
      <c r="CR118" s="8">
        <f t="shared" si="158"/>
        <v>148.79313372916658</v>
      </c>
      <c r="CS118" s="8">
        <f t="shared" si="159"/>
        <v>137.433538</v>
      </c>
      <c r="CT118" s="8">
        <f t="shared" si="160"/>
        <v>161.194726</v>
      </c>
      <c r="CU118" s="8">
        <f t="shared" si="161"/>
        <v>23.761188000000004</v>
      </c>
      <c r="CV118" s="8">
        <f t="shared" si="162"/>
        <v>184.43491572916659</v>
      </c>
      <c r="CW118" s="8">
        <f t="shared" si="163"/>
        <v>113.15135172916658</v>
      </c>
      <c r="CX118" s="5">
        <f t="shared" si="124"/>
        <v>131.859926</v>
      </c>
      <c r="CY118" s="8">
        <f t="shared" si="125"/>
        <v>148.79313372916658</v>
      </c>
    </row>
    <row r="119" spans="1:103" x14ac:dyDescent="0.25">
      <c r="A119" t="s">
        <v>26</v>
      </c>
      <c r="B119" s="2">
        <v>44271</v>
      </c>
      <c r="C119">
        <v>2021</v>
      </c>
      <c r="D119">
        <v>3</v>
      </c>
      <c r="E119">
        <v>16</v>
      </c>
      <c r="F119" s="3">
        <v>-31</v>
      </c>
      <c r="G119" s="3" t="s">
        <v>95</v>
      </c>
      <c r="H119" s="3">
        <v>2</v>
      </c>
      <c r="I119" s="3">
        <v>3</v>
      </c>
      <c r="J119" s="3" t="s">
        <v>231</v>
      </c>
      <c r="K119" s="3" t="s">
        <v>62</v>
      </c>
      <c r="L119" s="3" t="s">
        <v>39</v>
      </c>
      <c r="M119" s="3" t="s">
        <v>69</v>
      </c>
      <c r="N119" s="4">
        <v>17.98</v>
      </c>
      <c r="O119" s="4">
        <v>1.798</v>
      </c>
      <c r="P119" s="4">
        <v>5.2</v>
      </c>
      <c r="Q119" s="4">
        <v>16.59</v>
      </c>
      <c r="R119" s="4">
        <v>13.17</v>
      </c>
      <c r="S119" s="4">
        <v>79.39</v>
      </c>
      <c r="T119" s="4">
        <v>0.92</v>
      </c>
      <c r="U119" s="4">
        <v>11.1411</v>
      </c>
      <c r="V119" s="4">
        <v>0.78</v>
      </c>
      <c r="W119" s="4">
        <v>12.06</v>
      </c>
      <c r="X119" s="4">
        <v>-3.49</v>
      </c>
      <c r="Y119" s="4">
        <v>114.44</v>
      </c>
      <c r="Z119" s="5">
        <f t="shared" si="164"/>
        <v>131.859926</v>
      </c>
      <c r="AN119" s="9">
        <f t="shared" si="126"/>
        <v>15.627708333333311</v>
      </c>
      <c r="AO119" s="9">
        <f t="shared" si="127"/>
        <v>15.0425</v>
      </c>
      <c r="AP119" s="9">
        <f t="shared" si="128"/>
        <v>16.1875</v>
      </c>
      <c r="AQ119" s="9">
        <f t="shared" si="129"/>
        <v>1.1449999999999996</v>
      </c>
      <c r="AR119" s="9">
        <f t="shared" si="130"/>
        <v>17.345208333333311</v>
      </c>
      <c r="AS119" s="9">
        <f t="shared" si="131"/>
        <v>13.910208333333312</v>
      </c>
      <c r="AT119" s="9">
        <f t="shared" si="101"/>
        <v>16.59</v>
      </c>
      <c r="AU119" s="9">
        <f t="shared" si="132"/>
        <v>15.627708333333311</v>
      </c>
      <c r="AV119" s="9">
        <f t="shared" si="102"/>
        <v>12.046041666666655</v>
      </c>
      <c r="AW119" s="9">
        <f t="shared" si="103"/>
        <v>11.4025</v>
      </c>
      <c r="AX119" s="9">
        <f t="shared" si="104"/>
        <v>12.717500000000001</v>
      </c>
      <c r="AY119" s="9">
        <f t="shared" si="105"/>
        <v>1.3150000000000013</v>
      </c>
      <c r="AZ119" s="9">
        <f t="shared" si="106"/>
        <v>14.018541666666657</v>
      </c>
      <c r="BA119" s="9">
        <f t="shared" si="107"/>
        <v>10.073541666666653</v>
      </c>
      <c r="BB119" s="9">
        <f t="shared" si="108"/>
        <v>13.17</v>
      </c>
      <c r="BC119" s="9">
        <f t="shared" si="109"/>
        <v>12.046041666666655</v>
      </c>
      <c r="BD119" s="8">
        <f t="shared" si="110"/>
        <v>76.992239583333429</v>
      </c>
      <c r="BE119" s="8">
        <f t="shared" si="111"/>
        <v>75.632499999999993</v>
      </c>
      <c r="BF119" s="8">
        <f t="shared" si="112"/>
        <v>78.25833333333334</v>
      </c>
      <c r="BG119" s="8">
        <f t="shared" si="113"/>
        <v>2.6258333333333468</v>
      </c>
      <c r="BH119" s="8">
        <f t="shared" si="114"/>
        <v>80.930989583333456</v>
      </c>
      <c r="BI119" s="8">
        <f t="shared" si="115"/>
        <v>73.053489583333402</v>
      </c>
      <c r="BJ119" s="8">
        <f t="shared" si="165"/>
        <v>79.39</v>
      </c>
      <c r="BK119" s="8">
        <f t="shared" si="116"/>
        <v>76.992239583333429</v>
      </c>
      <c r="BL119" s="8">
        <f t="shared" si="133"/>
        <v>0.99994791666666749</v>
      </c>
      <c r="BM119" s="8">
        <f t="shared" si="134"/>
        <v>0.95750000000000002</v>
      </c>
      <c r="BN119" s="8">
        <f t="shared" si="135"/>
        <v>1.0475000000000001</v>
      </c>
      <c r="BO119" s="8">
        <f t="shared" si="136"/>
        <v>9.000000000000008E-2</v>
      </c>
      <c r="BP119" s="8">
        <f t="shared" si="137"/>
        <v>1.1349479166666676</v>
      </c>
      <c r="BQ119" s="8">
        <f t="shared" si="138"/>
        <v>0.86494791666666737</v>
      </c>
      <c r="BR119" s="8">
        <f t="shared" si="117"/>
        <v>0.92</v>
      </c>
      <c r="BS119" s="8">
        <f t="shared" si="139"/>
        <v>0.99994791666666749</v>
      </c>
      <c r="BT119" s="8">
        <f t="shared" si="140"/>
        <v>10.270694270833332</v>
      </c>
      <c r="BU119" s="8">
        <f t="shared" si="141"/>
        <v>9.7436749999999996</v>
      </c>
      <c r="BV119" s="8">
        <f t="shared" si="142"/>
        <v>10.784650000000001</v>
      </c>
      <c r="BW119" s="8">
        <f t="shared" si="143"/>
        <v>1.0409750000000013</v>
      </c>
      <c r="BX119" s="8">
        <f t="shared" si="144"/>
        <v>11.832156770833333</v>
      </c>
      <c r="BY119" s="8">
        <f t="shared" si="145"/>
        <v>8.7092317708333304</v>
      </c>
      <c r="BZ119" s="8">
        <f t="shared" si="118"/>
        <v>11.1411</v>
      </c>
      <c r="CA119" s="8">
        <f t="shared" si="119"/>
        <v>10.270694270833332</v>
      </c>
      <c r="CB119" s="8">
        <f t="shared" si="146"/>
        <v>11.581927083333325</v>
      </c>
      <c r="CC119" s="8">
        <f t="shared" si="147"/>
        <v>11.112500000000001</v>
      </c>
      <c r="CD119" s="8">
        <f t="shared" si="148"/>
        <v>12</v>
      </c>
      <c r="CE119" s="8">
        <f t="shared" si="149"/>
        <v>0.88749999999999929</v>
      </c>
      <c r="CF119" s="8">
        <f t="shared" si="150"/>
        <v>12.913177083333323</v>
      </c>
      <c r="CG119" s="8">
        <f t="shared" si="151"/>
        <v>10.250677083333326</v>
      </c>
      <c r="CH119" s="8">
        <f t="shared" si="120"/>
        <v>12.06</v>
      </c>
      <c r="CI119" s="8">
        <f t="shared" si="121"/>
        <v>11.581927083333325</v>
      </c>
      <c r="CJ119" s="8">
        <f t="shared" si="152"/>
        <v>106.73713541666682</v>
      </c>
      <c r="CK119" s="8">
        <f t="shared" si="153"/>
        <v>102.13</v>
      </c>
      <c r="CL119" s="8">
        <f t="shared" si="154"/>
        <v>111.38</v>
      </c>
      <c r="CM119" s="8">
        <f t="shared" si="155"/>
        <v>9.25</v>
      </c>
      <c r="CN119" s="8">
        <f t="shared" si="156"/>
        <v>120.61213541666682</v>
      </c>
      <c r="CO119" s="8">
        <f t="shared" si="157"/>
        <v>92.862135416666817</v>
      </c>
      <c r="CP119" s="8">
        <f t="shared" si="122"/>
        <v>114.44</v>
      </c>
      <c r="CQ119" s="8">
        <f t="shared" si="123"/>
        <v>106.73713541666682</v>
      </c>
      <c r="CR119" s="8">
        <f t="shared" si="158"/>
        <v>148.79313372916658</v>
      </c>
      <c r="CS119" s="8">
        <f t="shared" si="159"/>
        <v>137.433538</v>
      </c>
      <c r="CT119" s="8">
        <f t="shared" si="160"/>
        <v>161.194726</v>
      </c>
      <c r="CU119" s="8">
        <f t="shared" si="161"/>
        <v>23.761188000000004</v>
      </c>
      <c r="CV119" s="8">
        <f t="shared" si="162"/>
        <v>184.43491572916659</v>
      </c>
      <c r="CW119" s="8">
        <f t="shared" si="163"/>
        <v>113.15135172916658</v>
      </c>
      <c r="CX119" s="5">
        <f t="shared" si="124"/>
        <v>131.859926</v>
      </c>
      <c r="CY119" s="8">
        <f t="shared" si="125"/>
        <v>148.79313372916658</v>
      </c>
    </row>
    <row r="120" spans="1:103" x14ac:dyDescent="0.25">
      <c r="A120" t="s">
        <v>26</v>
      </c>
      <c r="B120" s="2">
        <v>44271</v>
      </c>
      <c r="C120">
        <v>2021</v>
      </c>
      <c r="D120">
        <v>3</v>
      </c>
      <c r="E120">
        <v>16</v>
      </c>
      <c r="F120" s="3">
        <v>-31</v>
      </c>
      <c r="G120" s="3" t="s">
        <v>95</v>
      </c>
      <c r="H120" s="3">
        <v>4</v>
      </c>
      <c r="I120" s="3">
        <v>1</v>
      </c>
      <c r="J120" s="3" t="s">
        <v>99</v>
      </c>
      <c r="K120" s="3" t="s">
        <v>62</v>
      </c>
      <c r="L120" s="3" t="s">
        <v>36</v>
      </c>
      <c r="M120" s="3" t="s">
        <v>67</v>
      </c>
      <c r="N120" s="4">
        <v>22.45</v>
      </c>
      <c r="O120" s="4">
        <v>2.2450000000000001</v>
      </c>
      <c r="P120" s="4">
        <v>5.2</v>
      </c>
      <c r="Q120" s="4">
        <v>15.49</v>
      </c>
      <c r="R120" s="4">
        <v>11.73</v>
      </c>
      <c r="S120" s="4">
        <v>75.73</v>
      </c>
      <c r="T120" s="4">
        <v>1.04</v>
      </c>
      <c r="U120" s="4">
        <v>9.9953000000000003</v>
      </c>
      <c r="V120" s="4">
        <v>0.89</v>
      </c>
      <c r="W120" s="4">
        <v>11.64</v>
      </c>
      <c r="X120" s="4">
        <v>-11.95</v>
      </c>
      <c r="Y120" s="4">
        <v>104.41</v>
      </c>
      <c r="Z120" s="5">
        <f t="shared" si="164"/>
        <v>164.64156500000001</v>
      </c>
      <c r="AN120" s="9">
        <f t="shared" si="126"/>
        <v>15.627708333333311</v>
      </c>
      <c r="AO120" s="9">
        <f t="shared" si="127"/>
        <v>15.0425</v>
      </c>
      <c r="AP120" s="9">
        <f t="shared" si="128"/>
        <v>16.1875</v>
      </c>
      <c r="AQ120" s="9">
        <f t="shared" si="129"/>
        <v>1.1449999999999996</v>
      </c>
      <c r="AR120" s="9">
        <f t="shared" si="130"/>
        <v>17.345208333333311</v>
      </c>
      <c r="AS120" s="9">
        <f t="shared" si="131"/>
        <v>13.910208333333312</v>
      </c>
      <c r="AT120" s="9">
        <f t="shared" si="101"/>
        <v>15.49</v>
      </c>
      <c r="AU120" s="9">
        <f t="shared" si="132"/>
        <v>15.627708333333311</v>
      </c>
      <c r="AV120" s="9">
        <f t="shared" si="102"/>
        <v>12.046041666666655</v>
      </c>
      <c r="AW120" s="9">
        <f t="shared" si="103"/>
        <v>11.4025</v>
      </c>
      <c r="AX120" s="9">
        <f t="shared" si="104"/>
        <v>12.717500000000001</v>
      </c>
      <c r="AY120" s="9">
        <f t="shared" si="105"/>
        <v>1.3150000000000013</v>
      </c>
      <c r="AZ120" s="9">
        <f t="shared" si="106"/>
        <v>14.018541666666657</v>
      </c>
      <c r="BA120" s="9">
        <f t="shared" si="107"/>
        <v>10.073541666666653</v>
      </c>
      <c r="BB120" s="9">
        <f t="shared" si="108"/>
        <v>11.73</v>
      </c>
      <c r="BC120" s="9">
        <f t="shared" si="109"/>
        <v>12.046041666666655</v>
      </c>
      <c r="BD120" s="8">
        <f t="shared" si="110"/>
        <v>76.992239583333429</v>
      </c>
      <c r="BE120" s="8">
        <f t="shared" si="111"/>
        <v>75.632499999999993</v>
      </c>
      <c r="BF120" s="8">
        <f t="shared" si="112"/>
        <v>78.25833333333334</v>
      </c>
      <c r="BG120" s="8">
        <f t="shared" si="113"/>
        <v>2.6258333333333468</v>
      </c>
      <c r="BH120" s="8">
        <f t="shared" si="114"/>
        <v>80.930989583333456</v>
      </c>
      <c r="BI120" s="8">
        <f t="shared" si="115"/>
        <v>73.053489583333402</v>
      </c>
      <c r="BJ120" s="8">
        <f t="shared" si="165"/>
        <v>75.73</v>
      </c>
      <c r="BK120" s="8">
        <f t="shared" si="116"/>
        <v>76.992239583333429</v>
      </c>
      <c r="BL120" s="8">
        <f t="shared" si="133"/>
        <v>0.99994791666666749</v>
      </c>
      <c r="BM120" s="8">
        <f t="shared" si="134"/>
        <v>0.95750000000000002</v>
      </c>
      <c r="BN120" s="8">
        <f t="shared" si="135"/>
        <v>1.0475000000000001</v>
      </c>
      <c r="BO120" s="8">
        <f t="shared" si="136"/>
        <v>9.000000000000008E-2</v>
      </c>
      <c r="BP120" s="8">
        <f t="shared" si="137"/>
        <v>1.1349479166666676</v>
      </c>
      <c r="BQ120" s="8">
        <f t="shared" si="138"/>
        <v>0.86494791666666737</v>
      </c>
      <c r="BR120" s="8">
        <f t="shared" si="117"/>
        <v>1.04</v>
      </c>
      <c r="BS120" s="8">
        <f t="shared" si="139"/>
        <v>0.99994791666666749</v>
      </c>
      <c r="BT120" s="8">
        <f t="shared" si="140"/>
        <v>10.270694270833332</v>
      </c>
      <c r="BU120" s="8">
        <f t="shared" si="141"/>
        <v>9.7436749999999996</v>
      </c>
      <c r="BV120" s="8">
        <f t="shared" si="142"/>
        <v>10.784650000000001</v>
      </c>
      <c r="BW120" s="8">
        <f t="shared" si="143"/>
        <v>1.0409750000000013</v>
      </c>
      <c r="BX120" s="8">
        <f t="shared" si="144"/>
        <v>11.832156770833333</v>
      </c>
      <c r="BY120" s="8">
        <f t="shared" si="145"/>
        <v>8.7092317708333304</v>
      </c>
      <c r="BZ120" s="8">
        <f t="shared" si="118"/>
        <v>9.9953000000000003</v>
      </c>
      <c r="CA120" s="8">
        <f t="shared" si="119"/>
        <v>10.270694270833332</v>
      </c>
      <c r="CB120" s="8">
        <f t="shared" si="146"/>
        <v>11.581927083333325</v>
      </c>
      <c r="CC120" s="8">
        <f t="shared" si="147"/>
        <v>11.112500000000001</v>
      </c>
      <c r="CD120" s="8">
        <f t="shared" si="148"/>
        <v>12</v>
      </c>
      <c r="CE120" s="8">
        <f t="shared" si="149"/>
        <v>0.88749999999999929</v>
      </c>
      <c r="CF120" s="8">
        <f t="shared" si="150"/>
        <v>12.913177083333323</v>
      </c>
      <c r="CG120" s="8">
        <f t="shared" si="151"/>
        <v>10.250677083333326</v>
      </c>
      <c r="CH120" s="8">
        <f t="shared" si="120"/>
        <v>11.64</v>
      </c>
      <c r="CI120" s="8">
        <f t="shared" si="121"/>
        <v>11.581927083333325</v>
      </c>
      <c r="CJ120" s="8">
        <f t="shared" si="152"/>
        <v>106.73713541666682</v>
      </c>
      <c r="CK120" s="8">
        <f t="shared" si="153"/>
        <v>102.13</v>
      </c>
      <c r="CL120" s="8">
        <f t="shared" si="154"/>
        <v>111.38</v>
      </c>
      <c r="CM120" s="8">
        <f t="shared" si="155"/>
        <v>9.25</v>
      </c>
      <c r="CN120" s="8">
        <f t="shared" si="156"/>
        <v>120.61213541666682</v>
      </c>
      <c r="CO120" s="8">
        <f t="shared" si="157"/>
        <v>92.862135416666817</v>
      </c>
      <c r="CP120" s="8">
        <f t="shared" si="122"/>
        <v>104.41</v>
      </c>
      <c r="CQ120" s="8">
        <f t="shared" si="123"/>
        <v>106.73713541666682</v>
      </c>
      <c r="CR120" s="8">
        <f t="shared" si="158"/>
        <v>148.79313372916658</v>
      </c>
      <c r="CS120" s="8">
        <f t="shared" si="159"/>
        <v>137.433538</v>
      </c>
      <c r="CT120" s="8">
        <f t="shared" si="160"/>
        <v>161.194726</v>
      </c>
      <c r="CU120" s="8">
        <f t="shared" si="161"/>
        <v>23.761188000000004</v>
      </c>
      <c r="CV120" s="8">
        <f t="shared" si="162"/>
        <v>184.43491572916659</v>
      </c>
      <c r="CW120" s="8">
        <f t="shared" si="163"/>
        <v>113.15135172916658</v>
      </c>
      <c r="CX120" s="5">
        <f t="shared" si="124"/>
        <v>164.64156500000001</v>
      </c>
      <c r="CY120" s="8">
        <f t="shared" si="125"/>
        <v>148.79313372916658</v>
      </c>
    </row>
    <row r="121" spans="1:103" x14ac:dyDescent="0.25">
      <c r="A121" t="s">
        <v>26</v>
      </c>
      <c r="B121" s="2">
        <v>44271</v>
      </c>
      <c r="C121">
        <v>2021</v>
      </c>
      <c r="D121">
        <v>3</v>
      </c>
      <c r="E121">
        <v>16</v>
      </c>
      <c r="F121" s="3">
        <v>-31</v>
      </c>
      <c r="G121" s="3" t="s">
        <v>95</v>
      </c>
      <c r="H121" s="3">
        <v>4</v>
      </c>
      <c r="I121" s="3">
        <v>2</v>
      </c>
      <c r="J121" s="3" t="s">
        <v>169</v>
      </c>
      <c r="K121" s="3" t="s">
        <v>62</v>
      </c>
      <c r="L121" s="3" t="s">
        <v>36</v>
      </c>
      <c r="M121" s="3" t="s">
        <v>67</v>
      </c>
      <c r="N121" s="4">
        <v>22.45</v>
      </c>
      <c r="O121" s="4">
        <v>2.2450000000000001</v>
      </c>
      <c r="P121" s="4">
        <v>5.2</v>
      </c>
      <c r="Q121" s="4">
        <v>15.49</v>
      </c>
      <c r="R121" s="4">
        <v>11.73</v>
      </c>
      <c r="S121" s="4">
        <v>75.73</v>
      </c>
      <c r="T121" s="4">
        <v>1.04</v>
      </c>
      <c r="U121" s="4">
        <v>9.9953000000000003</v>
      </c>
      <c r="V121" s="4">
        <v>0.89</v>
      </c>
      <c r="W121" s="4">
        <v>11.64</v>
      </c>
      <c r="X121" s="4">
        <v>-11.95</v>
      </c>
      <c r="Y121" s="4">
        <v>104.41</v>
      </c>
      <c r="Z121" s="5">
        <f t="shared" si="164"/>
        <v>164.64156500000001</v>
      </c>
      <c r="AN121" s="9">
        <f t="shared" si="126"/>
        <v>15.627708333333311</v>
      </c>
      <c r="AO121" s="9">
        <f t="shared" si="127"/>
        <v>15.0425</v>
      </c>
      <c r="AP121" s="9">
        <f t="shared" si="128"/>
        <v>16.1875</v>
      </c>
      <c r="AQ121" s="9">
        <f t="shared" si="129"/>
        <v>1.1449999999999996</v>
      </c>
      <c r="AR121" s="9">
        <f t="shared" si="130"/>
        <v>17.345208333333311</v>
      </c>
      <c r="AS121" s="9">
        <f t="shared" si="131"/>
        <v>13.910208333333312</v>
      </c>
      <c r="AT121" s="9">
        <f t="shared" si="101"/>
        <v>15.49</v>
      </c>
      <c r="AU121" s="9">
        <f t="shared" si="132"/>
        <v>15.627708333333311</v>
      </c>
      <c r="AV121" s="9">
        <f t="shared" si="102"/>
        <v>12.046041666666655</v>
      </c>
      <c r="AW121" s="9">
        <f t="shared" si="103"/>
        <v>11.4025</v>
      </c>
      <c r="AX121" s="9">
        <f t="shared" si="104"/>
        <v>12.717500000000001</v>
      </c>
      <c r="AY121" s="9">
        <f t="shared" si="105"/>
        <v>1.3150000000000013</v>
      </c>
      <c r="AZ121" s="9">
        <f t="shared" si="106"/>
        <v>14.018541666666657</v>
      </c>
      <c r="BA121" s="9">
        <f t="shared" si="107"/>
        <v>10.073541666666653</v>
      </c>
      <c r="BB121" s="9">
        <f t="shared" si="108"/>
        <v>11.73</v>
      </c>
      <c r="BC121" s="9">
        <f t="shared" si="109"/>
        <v>12.046041666666655</v>
      </c>
      <c r="BD121" s="8">
        <f t="shared" si="110"/>
        <v>76.992239583333429</v>
      </c>
      <c r="BE121" s="8">
        <f t="shared" si="111"/>
        <v>75.632499999999993</v>
      </c>
      <c r="BF121" s="8">
        <f t="shared" si="112"/>
        <v>78.25833333333334</v>
      </c>
      <c r="BG121" s="8">
        <f t="shared" si="113"/>
        <v>2.6258333333333468</v>
      </c>
      <c r="BH121" s="8">
        <f t="shared" si="114"/>
        <v>80.930989583333456</v>
      </c>
      <c r="BI121" s="8">
        <f t="shared" si="115"/>
        <v>73.053489583333402</v>
      </c>
      <c r="BJ121" s="8">
        <f t="shared" si="165"/>
        <v>75.73</v>
      </c>
      <c r="BK121" s="8">
        <f t="shared" si="116"/>
        <v>76.992239583333429</v>
      </c>
      <c r="BL121" s="8">
        <f t="shared" si="133"/>
        <v>0.99994791666666749</v>
      </c>
      <c r="BM121" s="8">
        <f t="shared" si="134"/>
        <v>0.95750000000000002</v>
      </c>
      <c r="BN121" s="8">
        <f t="shared" si="135"/>
        <v>1.0475000000000001</v>
      </c>
      <c r="BO121" s="8">
        <f t="shared" si="136"/>
        <v>9.000000000000008E-2</v>
      </c>
      <c r="BP121" s="8">
        <f t="shared" si="137"/>
        <v>1.1349479166666676</v>
      </c>
      <c r="BQ121" s="8">
        <f t="shared" si="138"/>
        <v>0.86494791666666737</v>
      </c>
      <c r="BR121" s="8">
        <f t="shared" si="117"/>
        <v>1.04</v>
      </c>
      <c r="BS121" s="8">
        <f t="shared" si="139"/>
        <v>0.99994791666666749</v>
      </c>
      <c r="BT121" s="8">
        <f t="shared" si="140"/>
        <v>10.270694270833332</v>
      </c>
      <c r="BU121" s="8">
        <f t="shared" si="141"/>
        <v>9.7436749999999996</v>
      </c>
      <c r="BV121" s="8">
        <f t="shared" si="142"/>
        <v>10.784650000000001</v>
      </c>
      <c r="BW121" s="8">
        <f t="shared" si="143"/>
        <v>1.0409750000000013</v>
      </c>
      <c r="BX121" s="8">
        <f t="shared" si="144"/>
        <v>11.832156770833333</v>
      </c>
      <c r="BY121" s="8">
        <f t="shared" si="145"/>
        <v>8.7092317708333304</v>
      </c>
      <c r="BZ121" s="8">
        <f t="shared" si="118"/>
        <v>9.9953000000000003</v>
      </c>
      <c r="CA121" s="8">
        <f t="shared" si="119"/>
        <v>10.270694270833332</v>
      </c>
      <c r="CB121" s="8">
        <f t="shared" si="146"/>
        <v>11.581927083333325</v>
      </c>
      <c r="CC121" s="8">
        <f t="shared" si="147"/>
        <v>11.112500000000001</v>
      </c>
      <c r="CD121" s="8">
        <f t="shared" si="148"/>
        <v>12</v>
      </c>
      <c r="CE121" s="8">
        <f t="shared" si="149"/>
        <v>0.88749999999999929</v>
      </c>
      <c r="CF121" s="8">
        <f t="shared" si="150"/>
        <v>12.913177083333323</v>
      </c>
      <c r="CG121" s="8">
        <f t="shared" si="151"/>
        <v>10.250677083333326</v>
      </c>
      <c r="CH121" s="8">
        <f t="shared" si="120"/>
        <v>11.64</v>
      </c>
      <c r="CI121" s="8">
        <f t="shared" si="121"/>
        <v>11.581927083333325</v>
      </c>
      <c r="CJ121" s="8">
        <f t="shared" si="152"/>
        <v>106.73713541666682</v>
      </c>
      <c r="CK121" s="8">
        <f t="shared" si="153"/>
        <v>102.13</v>
      </c>
      <c r="CL121" s="8">
        <f t="shared" si="154"/>
        <v>111.38</v>
      </c>
      <c r="CM121" s="8">
        <f t="shared" si="155"/>
        <v>9.25</v>
      </c>
      <c r="CN121" s="8">
        <f t="shared" si="156"/>
        <v>120.61213541666682</v>
      </c>
      <c r="CO121" s="8">
        <f t="shared" si="157"/>
        <v>92.862135416666817</v>
      </c>
      <c r="CP121" s="8">
        <f t="shared" si="122"/>
        <v>104.41</v>
      </c>
      <c r="CQ121" s="8">
        <f t="shared" si="123"/>
        <v>106.73713541666682</v>
      </c>
      <c r="CR121" s="8">
        <f t="shared" si="158"/>
        <v>148.79313372916658</v>
      </c>
      <c r="CS121" s="8">
        <f t="shared" si="159"/>
        <v>137.433538</v>
      </c>
      <c r="CT121" s="8">
        <f t="shared" si="160"/>
        <v>161.194726</v>
      </c>
      <c r="CU121" s="8">
        <f t="shared" si="161"/>
        <v>23.761188000000004</v>
      </c>
      <c r="CV121" s="8">
        <f t="shared" si="162"/>
        <v>184.43491572916659</v>
      </c>
      <c r="CW121" s="8">
        <f t="shared" si="163"/>
        <v>113.15135172916658</v>
      </c>
      <c r="CX121" s="5">
        <f t="shared" si="124"/>
        <v>164.64156500000001</v>
      </c>
      <c r="CY121" s="8">
        <f t="shared" si="125"/>
        <v>148.79313372916658</v>
      </c>
    </row>
    <row r="122" spans="1:103" x14ac:dyDescent="0.25">
      <c r="A122" t="s">
        <v>26</v>
      </c>
      <c r="B122" s="2">
        <v>44271</v>
      </c>
      <c r="C122">
        <v>2021</v>
      </c>
      <c r="D122">
        <v>3</v>
      </c>
      <c r="E122">
        <v>16</v>
      </c>
      <c r="F122" s="3">
        <v>-31</v>
      </c>
      <c r="G122" s="3" t="s">
        <v>95</v>
      </c>
      <c r="H122" s="3">
        <v>4</v>
      </c>
      <c r="I122" s="3">
        <v>3</v>
      </c>
      <c r="J122" s="3" t="s">
        <v>233</v>
      </c>
      <c r="K122" s="3" t="s">
        <v>62</v>
      </c>
      <c r="L122" s="3" t="s">
        <v>36</v>
      </c>
      <c r="M122" s="3" t="s">
        <v>67</v>
      </c>
      <c r="N122" s="4">
        <v>22.45</v>
      </c>
      <c r="O122" s="4">
        <v>2.2450000000000001</v>
      </c>
      <c r="P122" s="4">
        <v>5.2</v>
      </c>
      <c r="Q122" s="4">
        <v>15.49</v>
      </c>
      <c r="R122" s="4">
        <v>11.73</v>
      </c>
      <c r="S122" s="4">
        <v>75.73</v>
      </c>
      <c r="T122" s="4">
        <v>1.04</v>
      </c>
      <c r="U122" s="4">
        <v>9.9953000000000003</v>
      </c>
      <c r="V122" s="4">
        <v>0.89</v>
      </c>
      <c r="W122" s="4">
        <v>11.64</v>
      </c>
      <c r="X122" s="4">
        <v>-11.95</v>
      </c>
      <c r="Y122" s="4">
        <v>104.41</v>
      </c>
      <c r="Z122" s="5">
        <f t="shared" si="164"/>
        <v>164.64156500000001</v>
      </c>
      <c r="AN122" s="9">
        <f t="shared" si="126"/>
        <v>15.627708333333311</v>
      </c>
      <c r="AO122" s="9">
        <f t="shared" si="127"/>
        <v>15.0425</v>
      </c>
      <c r="AP122" s="9">
        <f t="shared" si="128"/>
        <v>16.1875</v>
      </c>
      <c r="AQ122" s="9">
        <f t="shared" si="129"/>
        <v>1.1449999999999996</v>
      </c>
      <c r="AR122" s="9">
        <f t="shared" si="130"/>
        <v>17.345208333333311</v>
      </c>
      <c r="AS122" s="9">
        <f t="shared" si="131"/>
        <v>13.910208333333312</v>
      </c>
      <c r="AT122" s="9">
        <f t="shared" si="101"/>
        <v>15.49</v>
      </c>
      <c r="AU122" s="9">
        <f t="shared" si="132"/>
        <v>15.627708333333311</v>
      </c>
      <c r="AV122" s="9">
        <f t="shared" si="102"/>
        <v>12.046041666666655</v>
      </c>
      <c r="AW122" s="9">
        <f t="shared" si="103"/>
        <v>11.4025</v>
      </c>
      <c r="AX122" s="9">
        <f t="shared" si="104"/>
        <v>12.717500000000001</v>
      </c>
      <c r="AY122" s="9">
        <f t="shared" si="105"/>
        <v>1.3150000000000013</v>
      </c>
      <c r="AZ122" s="9">
        <f t="shared" si="106"/>
        <v>14.018541666666657</v>
      </c>
      <c r="BA122" s="9">
        <f t="shared" si="107"/>
        <v>10.073541666666653</v>
      </c>
      <c r="BB122" s="9">
        <f t="shared" si="108"/>
        <v>11.73</v>
      </c>
      <c r="BC122" s="9">
        <f t="shared" si="109"/>
        <v>12.046041666666655</v>
      </c>
      <c r="BD122" s="8">
        <f t="shared" si="110"/>
        <v>76.992239583333429</v>
      </c>
      <c r="BE122" s="8">
        <f t="shared" si="111"/>
        <v>75.632499999999993</v>
      </c>
      <c r="BF122" s="8">
        <f t="shared" si="112"/>
        <v>78.25833333333334</v>
      </c>
      <c r="BG122" s="8">
        <f t="shared" si="113"/>
        <v>2.6258333333333468</v>
      </c>
      <c r="BH122" s="8">
        <f t="shared" si="114"/>
        <v>80.930989583333456</v>
      </c>
      <c r="BI122" s="8">
        <f t="shared" si="115"/>
        <v>73.053489583333402</v>
      </c>
      <c r="BJ122" s="8">
        <f t="shared" si="165"/>
        <v>75.73</v>
      </c>
      <c r="BK122" s="8">
        <f t="shared" si="116"/>
        <v>76.992239583333429</v>
      </c>
      <c r="BL122" s="8">
        <f t="shared" si="133"/>
        <v>0.99994791666666749</v>
      </c>
      <c r="BM122" s="8">
        <f t="shared" si="134"/>
        <v>0.95750000000000002</v>
      </c>
      <c r="BN122" s="8">
        <f t="shared" si="135"/>
        <v>1.0475000000000001</v>
      </c>
      <c r="BO122" s="8">
        <f t="shared" si="136"/>
        <v>9.000000000000008E-2</v>
      </c>
      <c r="BP122" s="8">
        <f t="shared" si="137"/>
        <v>1.1349479166666676</v>
      </c>
      <c r="BQ122" s="8">
        <f t="shared" si="138"/>
        <v>0.86494791666666737</v>
      </c>
      <c r="BR122" s="8">
        <f t="shared" si="117"/>
        <v>1.04</v>
      </c>
      <c r="BS122" s="8">
        <f t="shared" si="139"/>
        <v>0.99994791666666749</v>
      </c>
      <c r="BT122" s="8">
        <f t="shared" si="140"/>
        <v>10.270694270833332</v>
      </c>
      <c r="BU122" s="8">
        <f t="shared" si="141"/>
        <v>9.7436749999999996</v>
      </c>
      <c r="BV122" s="8">
        <f t="shared" si="142"/>
        <v>10.784650000000001</v>
      </c>
      <c r="BW122" s="8">
        <f t="shared" si="143"/>
        <v>1.0409750000000013</v>
      </c>
      <c r="BX122" s="8">
        <f t="shared" si="144"/>
        <v>11.832156770833333</v>
      </c>
      <c r="BY122" s="8">
        <f t="shared" si="145"/>
        <v>8.7092317708333304</v>
      </c>
      <c r="BZ122" s="8">
        <f t="shared" si="118"/>
        <v>9.9953000000000003</v>
      </c>
      <c r="CA122" s="8">
        <f t="shared" si="119"/>
        <v>10.270694270833332</v>
      </c>
      <c r="CB122" s="8">
        <f t="shared" si="146"/>
        <v>11.581927083333325</v>
      </c>
      <c r="CC122" s="8">
        <f t="shared" si="147"/>
        <v>11.112500000000001</v>
      </c>
      <c r="CD122" s="8">
        <f t="shared" si="148"/>
        <v>12</v>
      </c>
      <c r="CE122" s="8">
        <f t="shared" si="149"/>
        <v>0.88749999999999929</v>
      </c>
      <c r="CF122" s="8">
        <f t="shared" si="150"/>
        <v>12.913177083333323</v>
      </c>
      <c r="CG122" s="8">
        <f t="shared" si="151"/>
        <v>10.250677083333326</v>
      </c>
      <c r="CH122" s="8">
        <f t="shared" si="120"/>
        <v>11.64</v>
      </c>
      <c r="CI122" s="8">
        <f t="shared" si="121"/>
        <v>11.581927083333325</v>
      </c>
      <c r="CJ122" s="8">
        <f t="shared" si="152"/>
        <v>106.73713541666682</v>
      </c>
      <c r="CK122" s="8">
        <f t="shared" si="153"/>
        <v>102.13</v>
      </c>
      <c r="CL122" s="8">
        <f t="shared" si="154"/>
        <v>111.38</v>
      </c>
      <c r="CM122" s="8">
        <f t="shared" si="155"/>
        <v>9.25</v>
      </c>
      <c r="CN122" s="8">
        <f t="shared" si="156"/>
        <v>120.61213541666682</v>
      </c>
      <c r="CO122" s="8">
        <f t="shared" si="157"/>
        <v>92.862135416666817</v>
      </c>
      <c r="CP122" s="8">
        <f t="shared" si="122"/>
        <v>104.41</v>
      </c>
      <c r="CQ122" s="8">
        <f t="shared" si="123"/>
        <v>106.73713541666682</v>
      </c>
      <c r="CR122" s="8">
        <f t="shared" si="158"/>
        <v>148.79313372916658</v>
      </c>
      <c r="CS122" s="8">
        <f t="shared" si="159"/>
        <v>137.433538</v>
      </c>
      <c r="CT122" s="8">
        <f t="shared" si="160"/>
        <v>161.194726</v>
      </c>
      <c r="CU122" s="8">
        <f t="shared" si="161"/>
        <v>23.761188000000004</v>
      </c>
      <c r="CV122" s="8">
        <f t="shared" si="162"/>
        <v>184.43491572916659</v>
      </c>
      <c r="CW122" s="8">
        <f t="shared" si="163"/>
        <v>113.15135172916658</v>
      </c>
      <c r="CX122" s="5">
        <f t="shared" si="124"/>
        <v>164.64156500000001</v>
      </c>
      <c r="CY122" s="8">
        <f t="shared" si="125"/>
        <v>148.79313372916658</v>
      </c>
    </row>
    <row r="123" spans="1:103" x14ac:dyDescent="0.25">
      <c r="A123" t="s">
        <v>26</v>
      </c>
      <c r="B123" s="2">
        <v>44271</v>
      </c>
      <c r="C123">
        <v>2021</v>
      </c>
      <c r="D123">
        <v>3</v>
      </c>
      <c r="E123">
        <v>16</v>
      </c>
      <c r="F123" s="3">
        <v>-31</v>
      </c>
      <c r="G123" s="3" t="s">
        <v>100</v>
      </c>
      <c r="H123" s="3">
        <v>1</v>
      </c>
      <c r="I123" s="3">
        <v>1</v>
      </c>
      <c r="J123" s="3" t="s">
        <v>101</v>
      </c>
      <c r="K123" s="3" t="s">
        <v>29</v>
      </c>
      <c r="L123" s="3" t="s">
        <v>33</v>
      </c>
      <c r="M123" s="3" t="s">
        <v>34</v>
      </c>
      <c r="N123" s="4">
        <v>21.4</v>
      </c>
      <c r="O123" s="4">
        <v>2.1399999999999997</v>
      </c>
      <c r="P123" s="4">
        <v>5.2</v>
      </c>
      <c r="Q123" s="4">
        <v>15.78</v>
      </c>
      <c r="R123" s="4">
        <v>12.22</v>
      </c>
      <c r="S123" s="4">
        <v>77.44</v>
      </c>
      <c r="T123" s="4">
        <v>0.98</v>
      </c>
      <c r="U123" s="4">
        <v>10.255100000000001</v>
      </c>
      <c r="V123" s="4">
        <v>0.82</v>
      </c>
      <c r="W123" s="4">
        <v>12.52</v>
      </c>
      <c r="X123" s="4">
        <v>-10.37</v>
      </c>
      <c r="Y123" s="4">
        <v>106.28</v>
      </c>
      <c r="Z123" s="5">
        <f t="shared" si="164"/>
        <v>156.94117999999997</v>
      </c>
      <c r="AN123" s="9">
        <f t="shared" si="126"/>
        <v>15.627708333333311</v>
      </c>
      <c r="AO123" s="9">
        <f t="shared" si="127"/>
        <v>15.0425</v>
      </c>
      <c r="AP123" s="9">
        <f t="shared" si="128"/>
        <v>16.1875</v>
      </c>
      <c r="AQ123" s="9">
        <f t="shared" si="129"/>
        <v>1.1449999999999996</v>
      </c>
      <c r="AR123" s="9">
        <f t="shared" si="130"/>
        <v>17.345208333333311</v>
      </c>
      <c r="AS123" s="9">
        <f t="shared" si="131"/>
        <v>13.910208333333312</v>
      </c>
      <c r="AT123" s="9">
        <f t="shared" si="101"/>
        <v>15.78</v>
      </c>
      <c r="AU123" s="9">
        <f t="shared" si="132"/>
        <v>15.627708333333311</v>
      </c>
      <c r="AV123" s="9">
        <f t="shared" si="102"/>
        <v>12.046041666666655</v>
      </c>
      <c r="AW123" s="9">
        <f t="shared" si="103"/>
        <v>11.4025</v>
      </c>
      <c r="AX123" s="9">
        <f t="shared" si="104"/>
        <v>12.717500000000001</v>
      </c>
      <c r="AY123" s="9">
        <f t="shared" si="105"/>
        <v>1.3150000000000013</v>
      </c>
      <c r="AZ123" s="9">
        <f t="shared" si="106"/>
        <v>14.018541666666657</v>
      </c>
      <c r="BA123" s="9">
        <f t="shared" si="107"/>
        <v>10.073541666666653</v>
      </c>
      <c r="BB123" s="9">
        <f t="shared" si="108"/>
        <v>12.22</v>
      </c>
      <c r="BC123" s="9">
        <f t="shared" si="109"/>
        <v>12.046041666666655</v>
      </c>
      <c r="BD123" s="8">
        <f t="shared" si="110"/>
        <v>76.992239583333429</v>
      </c>
      <c r="BE123" s="8">
        <f t="shared" si="111"/>
        <v>75.632499999999993</v>
      </c>
      <c r="BF123" s="8">
        <f t="shared" si="112"/>
        <v>78.25833333333334</v>
      </c>
      <c r="BG123" s="8">
        <f t="shared" si="113"/>
        <v>2.6258333333333468</v>
      </c>
      <c r="BH123" s="8">
        <f t="shared" si="114"/>
        <v>80.930989583333456</v>
      </c>
      <c r="BI123" s="8">
        <f t="shared" si="115"/>
        <v>73.053489583333402</v>
      </c>
      <c r="BJ123" s="8">
        <f t="shared" si="165"/>
        <v>77.44</v>
      </c>
      <c r="BK123" s="8">
        <f t="shared" si="116"/>
        <v>76.992239583333429</v>
      </c>
      <c r="BL123" s="8">
        <f t="shared" si="133"/>
        <v>0.99994791666666749</v>
      </c>
      <c r="BM123" s="8">
        <f t="shared" si="134"/>
        <v>0.95750000000000002</v>
      </c>
      <c r="BN123" s="8">
        <f t="shared" si="135"/>
        <v>1.0475000000000001</v>
      </c>
      <c r="BO123" s="8">
        <f t="shared" si="136"/>
        <v>9.000000000000008E-2</v>
      </c>
      <c r="BP123" s="8">
        <f t="shared" si="137"/>
        <v>1.1349479166666676</v>
      </c>
      <c r="BQ123" s="8">
        <f t="shared" si="138"/>
        <v>0.86494791666666737</v>
      </c>
      <c r="BR123" s="8">
        <f t="shared" si="117"/>
        <v>0.98</v>
      </c>
      <c r="BS123" s="8">
        <f t="shared" si="139"/>
        <v>0.99994791666666749</v>
      </c>
      <c r="BT123" s="8">
        <f t="shared" si="140"/>
        <v>10.270694270833332</v>
      </c>
      <c r="BU123" s="8">
        <f t="shared" si="141"/>
        <v>9.7436749999999996</v>
      </c>
      <c r="BV123" s="8">
        <f t="shared" si="142"/>
        <v>10.784650000000001</v>
      </c>
      <c r="BW123" s="8">
        <f t="shared" si="143"/>
        <v>1.0409750000000013</v>
      </c>
      <c r="BX123" s="8">
        <f t="shared" si="144"/>
        <v>11.832156770833333</v>
      </c>
      <c r="BY123" s="8">
        <f t="shared" si="145"/>
        <v>8.7092317708333304</v>
      </c>
      <c r="BZ123" s="8">
        <f t="shared" si="118"/>
        <v>10.255100000000001</v>
      </c>
      <c r="CA123" s="8">
        <f t="shared" si="119"/>
        <v>10.270694270833332</v>
      </c>
      <c r="CB123" s="8">
        <f t="shared" si="146"/>
        <v>11.581927083333325</v>
      </c>
      <c r="CC123" s="8">
        <f t="shared" si="147"/>
        <v>11.112500000000001</v>
      </c>
      <c r="CD123" s="8">
        <f t="shared" si="148"/>
        <v>12</v>
      </c>
      <c r="CE123" s="8">
        <f t="shared" si="149"/>
        <v>0.88749999999999929</v>
      </c>
      <c r="CF123" s="8">
        <f t="shared" si="150"/>
        <v>12.913177083333323</v>
      </c>
      <c r="CG123" s="8">
        <f t="shared" si="151"/>
        <v>10.250677083333326</v>
      </c>
      <c r="CH123" s="8">
        <f t="shared" si="120"/>
        <v>12.52</v>
      </c>
      <c r="CI123" s="8">
        <f t="shared" si="121"/>
        <v>11.581927083333325</v>
      </c>
      <c r="CJ123" s="8">
        <f t="shared" si="152"/>
        <v>106.73713541666682</v>
      </c>
      <c r="CK123" s="8">
        <f t="shared" si="153"/>
        <v>102.13</v>
      </c>
      <c r="CL123" s="8">
        <f t="shared" si="154"/>
        <v>111.38</v>
      </c>
      <c r="CM123" s="8">
        <f t="shared" si="155"/>
        <v>9.25</v>
      </c>
      <c r="CN123" s="8">
        <f t="shared" si="156"/>
        <v>120.61213541666682</v>
      </c>
      <c r="CO123" s="8">
        <f t="shared" si="157"/>
        <v>92.862135416666817</v>
      </c>
      <c r="CP123" s="8">
        <f t="shared" si="122"/>
        <v>106.28</v>
      </c>
      <c r="CQ123" s="8">
        <f t="shared" si="123"/>
        <v>106.73713541666682</v>
      </c>
      <c r="CR123" s="8">
        <f t="shared" si="158"/>
        <v>148.79313372916658</v>
      </c>
      <c r="CS123" s="8">
        <f t="shared" si="159"/>
        <v>137.433538</v>
      </c>
      <c r="CT123" s="8">
        <f t="shared" si="160"/>
        <v>161.194726</v>
      </c>
      <c r="CU123" s="8">
        <f t="shared" si="161"/>
        <v>23.761188000000004</v>
      </c>
      <c r="CV123" s="8">
        <f t="shared" si="162"/>
        <v>184.43491572916659</v>
      </c>
      <c r="CW123" s="8">
        <f t="shared" si="163"/>
        <v>113.15135172916658</v>
      </c>
      <c r="CX123" s="5">
        <f t="shared" si="124"/>
        <v>156.94117999999997</v>
      </c>
      <c r="CY123" s="8">
        <f t="shared" si="125"/>
        <v>148.79313372916658</v>
      </c>
    </row>
    <row r="124" spans="1:103" x14ac:dyDescent="0.25">
      <c r="A124" t="s">
        <v>26</v>
      </c>
      <c r="B124" s="2">
        <v>44271</v>
      </c>
      <c r="C124">
        <v>2021</v>
      </c>
      <c r="D124">
        <v>3</v>
      </c>
      <c r="E124">
        <v>16</v>
      </c>
      <c r="F124" s="3">
        <v>-31</v>
      </c>
      <c r="G124" s="3" t="s">
        <v>100</v>
      </c>
      <c r="H124" s="3">
        <v>1</v>
      </c>
      <c r="I124" s="3">
        <v>2</v>
      </c>
      <c r="J124" s="3" t="s">
        <v>170</v>
      </c>
      <c r="K124" s="3" t="s">
        <v>29</v>
      </c>
      <c r="L124" s="3" t="s">
        <v>33</v>
      </c>
      <c r="M124" s="3" t="s">
        <v>34</v>
      </c>
      <c r="N124" s="4">
        <v>21.4</v>
      </c>
      <c r="O124" s="4">
        <v>2.1399999999999997</v>
      </c>
      <c r="P124" s="4">
        <v>5.2</v>
      </c>
      <c r="Q124" s="4">
        <v>15.78</v>
      </c>
      <c r="R124" s="4">
        <v>12.22</v>
      </c>
      <c r="S124" s="4">
        <v>77.44</v>
      </c>
      <c r="T124" s="4">
        <v>0.98</v>
      </c>
      <c r="U124" s="4">
        <v>10.255100000000001</v>
      </c>
      <c r="V124" s="4">
        <v>0.82</v>
      </c>
      <c r="W124" s="4">
        <v>12.52</v>
      </c>
      <c r="X124" s="4">
        <v>-10.37</v>
      </c>
      <c r="Y124" s="4">
        <v>106.28</v>
      </c>
      <c r="Z124" s="5">
        <f t="shared" si="164"/>
        <v>156.94117999999997</v>
      </c>
      <c r="AN124" s="9">
        <f t="shared" si="126"/>
        <v>15.627708333333311</v>
      </c>
      <c r="AO124" s="9">
        <f t="shared" si="127"/>
        <v>15.0425</v>
      </c>
      <c r="AP124" s="9">
        <f t="shared" si="128"/>
        <v>16.1875</v>
      </c>
      <c r="AQ124" s="9">
        <f t="shared" si="129"/>
        <v>1.1449999999999996</v>
      </c>
      <c r="AR124" s="9">
        <f t="shared" si="130"/>
        <v>17.345208333333311</v>
      </c>
      <c r="AS124" s="9">
        <f t="shared" si="131"/>
        <v>13.910208333333312</v>
      </c>
      <c r="AT124" s="9">
        <f t="shared" si="101"/>
        <v>15.78</v>
      </c>
      <c r="AU124" s="9">
        <f t="shared" si="132"/>
        <v>15.627708333333311</v>
      </c>
      <c r="AV124" s="9">
        <f t="shared" si="102"/>
        <v>12.046041666666655</v>
      </c>
      <c r="AW124" s="9">
        <f t="shared" si="103"/>
        <v>11.4025</v>
      </c>
      <c r="AX124" s="9">
        <f t="shared" si="104"/>
        <v>12.717500000000001</v>
      </c>
      <c r="AY124" s="9">
        <f t="shared" si="105"/>
        <v>1.3150000000000013</v>
      </c>
      <c r="AZ124" s="9">
        <f t="shared" si="106"/>
        <v>14.018541666666657</v>
      </c>
      <c r="BA124" s="9">
        <f t="shared" si="107"/>
        <v>10.073541666666653</v>
      </c>
      <c r="BB124" s="9">
        <f t="shared" si="108"/>
        <v>12.22</v>
      </c>
      <c r="BC124" s="9">
        <f t="shared" si="109"/>
        <v>12.046041666666655</v>
      </c>
      <c r="BD124" s="8">
        <f t="shared" si="110"/>
        <v>76.992239583333429</v>
      </c>
      <c r="BE124" s="8">
        <f t="shared" si="111"/>
        <v>75.632499999999993</v>
      </c>
      <c r="BF124" s="8">
        <f t="shared" si="112"/>
        <v>78.25833333333334</v>
      </c>
      <c r="BG124" s="8">
        <f t="shared" si="113"/>
        <v>2.6258333333333468</v>
      </c>
      <c r="BH124" s="8">
        <f t="shared" si="114"/>
        <v>80.930989583333456</v>
      </c>
      <c r="BI124" s="8">
        <f t="shared" si="115"/>
        <v>73.053489583333402</v>
      </c>
      <c r="BJ124" s="8">
        <f t="shared" si="165"/>
        <v>77.44</v>
      </c>
      <c r="BK124" s="8">
        <f t="shared" si="116"/>
        <v>76.992239583333429</v>
      </c>
      <c r="BL124" s="8">
        <f t="shared" si="133"/>
        <v>0.99994791666666749</v>
      </c>
      <c r="BM124" s="8">
        <f t="shared" si="134"/>
        <v>0.95750000000000002</v>
      </c>
      <c r="BN124" s="8">
        <f t="shared" si="135"/>
        <v>1.0475000000000001</v>
      </c>
      <c r="BO124" s="8">
        <f t="shared" si="136"/>
        <v>9.000000000000008E-2</v>
      </c>
      <c r="BP124" s="8">
        <f t="shared" si="137"/>
        <v>1.1349479166666676</v>
      </c>
      <c r="BQ124" s="8">
        <f t="shared" si="138"/>
        <v>0.86494791666666737</v>
      </c>
      <c r="BR124" s="8">
        <f t="shared" si="117"/>
        <v>0.98</v>
      </c>
      <c r="BS124" s="8">
        <f t="shared" si="139"/>
        <v>0.99994791666666749</v>
      </c>
      <c r="BT124" s="8">
        <f t="shared" si="140"/>
        <v>10.270694270833332</v>
      </c>
      <c r="BU124" s="8">
        <f t="shared" si="141"/>
        <v>9.7436749999999996</v>
      </c>
      <c r="BV124" s="8">
        <f t="shared" si="142"/>
        <v>10.784650000000001</v>
      </c>
      <c r="BW124" s="8">
        <f t="shared" si="143"/>
        <v>1.0409750000000013</v>
      </c>
      <c r="BX124" s="8">
        <f t="shared" si="144"/>
        <v>11.832156770833333</v>
      </c>
      <c r="BY124" s="8">
        <f t="shared" si="145"/>
        <v>8.7092317708333304</v>
      </c>
      <c r="BZ124" s="8">
        <f t="shared" si="118"/>
        <v>10.255100000000001</v>
      </c>
      <c r="CA124" s="8">
        <f t="shared" si="119"/>
        <v>10.270694270833332</v>
      </c>
      <c r="CB124" s="8">
        <f t="shared" si="146"/>
        <v>11.581927083333325</v>
      </c>
      <c r="CC124" s="8">
        <f t="shared" si="147"/>
        <v>11.112500000000001</v>
      </c>
      <c r="CD124" s="8">
        <f t="shared" si="148"/>
        <v>12</v>
      </c>
      <c r="CE124" s="8">
        <f t="shared" si="149"/>
        <v>0.88749999999999929</v>
      </c>
      <c r="CF124" s="8">
        <f t="shared" si="150"/>
        <v>12.913177083333323</v>
      </c>
      <c r="CG124" s="8">
        <f t="shared" si="151"/>
        <v>10.250677083333326</v>
      </c>
      <c r="CH124" s="8">
        <f t="shared" si="120"/>
        <v>12.52</v>
      </c>
      <c r="CI124" s="8">
        <f t="shared" si="121"/>
        <v>11.581927083333325</v>
      </c>
      <c r="CJ124" s="8">
        <f t="shared" si="152"/>
        <v>106.73713541666682</v>
      </c>
      <c r="CK124" s="8">
        <f t="shared" si="153"/>
        <v>102.13</v>
      </c>
      <c r="CL124" s="8">
        <f t="shared" si="154"/>
        <v>111.38</v>
      </c>
      <c r="CM124" s="8">
        <f t="shared" si="155"/>
        <v>9.25</v>
      </c>
      <c r="CN124" s="8">
        <f t="shared" si="156"/>
        <v>120.61213541666682</v>
      </c>
      <c r="CO124" s="8">
        <f t="shared" si="157"/>
        <v>92.862135416666817</v>
      </c>
      <c r="CP124" s="8">
        <f t="shared" si="122"/>
        <v>106.28</v>
      </c>
      <c r="CQ124" s="8">
        <f t="shared" si="123"/>
        <v>106.73713541666682</v>
      </c>
      <c r="CR124" s="8">
        <f t="shared" si="158"/>
        <v>148.79313372916658</v>
      </c>
      <c r="CS124" s="8">
        <f t="shared" si="159"/>
        <v>137.433538</v>
      </c>
      <c r="CT124" s="8">
        <f t="shared" si="160"/>
        <v>161.194726</v>
      </c>
      <c r="CU124" s="8">
        <f t="shared" si="161"/>
        <v>23.761188000000004</v>
      </c>
      <c r="CV124" s="8">
        <f t="shared" si="162"/>
        <v>184.43491572916659</v>
      </c>
      <c r="CW124" s="8">
        <f t="shared" si="163"/>
        <v>113.15135172916658</v>
      </c>
      <c r="CX124" s="5">
        <f t="shared" si="124"/>
        <v>156.94117999999997</v>
      </c>
      <c r="CY124" s="8">
        <f t="shared" si="125"/>
        <v>148.79313372916658</v>
      </c>
    </row>
    <row r="125" spans="1:103" x14ac:dyDescent="0.25">
      <c r="A125" t="s">
        <v>26</v>
      </c>
      <c r="B125" s="2">
        <v>44271</v>
      </c>
      <c r="C125">
        <v>2021</v>
      </c>
      <c r="D125">
        <v>3</v>
      </c>
      <c r="E125">
        <v>16</v>
      </c>
      <c r="F125" s="3">
        <v>-31</v>
      </c>
      <c r="G125" s="3" t="s">
        <v>100</v>
      </c>
      <c r="H125" s="3">
        <v>1</v>
      </c>
      <c r="I125" s="3">
        <v>3</v>
      </c>
      <c r="J125" s="3" t="s">
        <v>234</v>
      </c>
      <c r="K125" s="3" t="s">
        <v>29</v>
      </c>
      <c r="L125" s="3" t="s">
        <v>33</v>
      </c>
      <c r="M125" s="3" t="s">
        <v>34</v>
      </c>
      <c r="N125" s="4">
        <v>21.4</v>
      </c>
      <c r="O125" s="4">
        <v>2.1399999999999997</v>
      </c>
      <c r="P125" s="4">
        <v>5.2</v>
      </c>
      <c r="Q125" s="4">
        <v>15.78</v>
      </c>
      <c r="R125" s="4">
        <v>12.22</v>
      </c>
      <c r="S125" s="4">
        <v>77.44</v>
      </c>
      <c r="T125" s="4">
        <v>0.98</v>
      </c>
      <c r="U125" s="4">
        <v>10.255100000000001</v>
      </c>
      <c r="V125" s="4">
        <v>0.82</v>
      </c>
      <c r="W125" s="4">
        <v>12.52</v>
      </c>
      <c r="X125" s="4">
        <v>-10.37</v>
      </c>
      <c r="Y125" s="4">
        <v>106.28</v>
      </c>
      <c r="Z125" s="5">
        <f t="shared" si="164"/>
        <v>156.94117999999997</v>
      </c>
      <c r="AN125" s="9">
        <f t="shared" si="126"/>
        <v>15.627708333333311</v>
      </c>
      <c r="AO125" s="9">
        <f t="shared" si="127"/>
        <v>15.0425</v>
      </c>
      <c r="AP125" s="9">
        <f t="shared" si="128"/>
        <v>16.1875</v>
      </c>
      <c r="AQ125" s="9">
        <f t="shared" si="129"/>
        <v>1.1449999999999996</v>
      </c>
      <c r="AR125" s="9">
        <f t="shared" si="130"/>
        <v>17.345208333333311</v>
      </c>
      <c r="AS125" s="9">
        <f t="shared" si="131"/>
        <v>13.910208333333312</v>
      </c>
      <c r="AT125" s="9">
        <f t="shared" si="101"/>
        <v>15.78</v>
      </c>
      <c r="AU125" s="9">
        <f t="shared" si="132"/>
        <v>15.627708333333311</v>
      </c>
      <c r="AV125" s="9">
        <f t="shared" si="102"/>
        <v>12.046041666666655</v>
      </c>
      <c r="AW125" s="9">
        <f t="shared" si="103"/>
        <v>11.4025</v>
      </c>
      <c r="AX125" s="9">
        <f t="shared" si="104"/>
        <v>12.717500000000001</v>
      </c>
      <c r="AY125" s="9">
        <f t="shared" si="105"/>
        <v>1.3150000000000013</v>
      </c>
      <c r="AZ125" s="9">
        <f t="shared" si="106"/>
        <v>14.018541666666657</v>
      </c>
      <c r="BA125" s="9">
        <f t="shared" si="107"/>
        <v>10.073541666666653</v>
      </c>
      <c r="BB125" s="9">
        <f t="shared" si="108"/>
        <v>12.22</v>
      </c>
      <c r="BC125" s="9">
        <f t="shared" si="109"/>
        <v>12.046041666666655</v>
      </c>
      <c r="BD125" s="8">
        <f t="shared" si="110"/>
        <v>76.992239583333429</v>
      </c>
      <c r="BE125" s="8">
        <f t="shared" si="111"/>
        <v>75.632499999999993</v>
      </c>
      <c r="BF125" s="8">
        <f t="shared" si="112"/>
        <v>78.25833333333334</v>
      </c>
      <c r="BG125" s="8">
        <f t="shared" si="113"/>
        <v>2.6258333333333468</v>
      </c>
      <c r="BH125" s="8">
        <f t="shared" si="114"/>
        <v>80.930989583333456</v>
      </c>
      <c r="BI125" s="8">
        <f t="shared" si="115"/>
        <v>73.053489583333402</v>
      </c>
      <c r="BJ125" s="8">
        <f t="shared" si="165"/>
        <v>77.44</v>
      </c>
      <c r="BK125" s="8">
        <f t="shared" si="116"/>
        <v>76.992239583333429</v>
      </c>
      <c r="BL125" s="8">
        <f t="shared" si="133"/>
        <v>0.99994791666666749</v>
      </c>
      <c r="BM125" s="8">
        <f t="shared" si="134"/>
        <v>0.95750000000000002</v>
      </c>
      <c r="BN125" s="8">
        <f t="shared" si="135"/>
        <v>1.0475000000000001</v>
      </c>
      <c r="BO125" s="8">
        <f t="shared" si="136"/>
        <v>9.000000000000008E-2</v>
      </c>
      <c r="BP125" s="8">
        <f t="shared" si="137"/>
        <v>1.1349479166666676</v>
      </c>
      <c r="BQ125" s="8">
        <f t="shared" si="138"/>
        <v>0.86494791666666737</v>
      </c>
      <c r="BR125" s="8">
        <f t="shared" si="117"/>
        <v>0.98</v>
      </c>
      <c r="BS125" s="8">
        <f t="shared" si="139"/>
        <v>0.99994791666666749</v>
      </c>
      <c r="BT125" s="8">
        <f t="shared" si="140"/>
        <v>10.270694270833332</v>
      </c>
      <c r="BU125" s="8">
        <f t="shared" si="141"/>
        <v>9.7436749999999996</v>
      </c>
      <c r="BV125" s="8">
        <f t="shared" si="142"/>
        <v>10.784650000000001</v>
      </c>
      <c r="BW125" s="8">
        <f t="shared" si="143"/>
        <v>1.0409750000000013</v>
      </c>
      <c r="BX125" s="8">
        <f t="shared" si="144"/>
        <v>11.832156770833333</v>
      </c>
      <c r="BY125" s="8">
        <f t="shared" si="145"/>
        <v>8.7092317708333304</v>
      </c>
      <c r="BZ125" s="8">
        <f t="shared" si="118"/>
        <v>10.255100000000001</v>
      </c>
      <c r="CA125" s="8">
        <f t="shared" si="119"/>
        <v>10.270694270833332</v>
      </c>
      <c r="CB125" s="8">
        <f t="shared" si="146"/>
        <v>11.581927083333325</v>
      </c>
      <c r="CC125" s="8">
        <f t="shared" si="147"/>
        <v>11.112500000000001</v>
      </c>
      <c r="CD125" s="8">
        <f t="shared" si="148"/>
        <v>12</v>
      </c>
      <c r="CE125" s="8">
        <f t="shared" si="149"/>
        <v>0.88749999999999929</v>
      </c>
      <c r="CF125" s="8">
        <f t="shared" si="150"/>
        <v>12.913177083333323</v>
      </c>
      <c r="CG125" s="8">
        <f t="shared" si="151"/>
        <v>10.250677083333326</v>
      </c>
      <c r="CH125" s="8">
        <f t="shared" si="120"/>
        <v>12.52</v>
      </c>
      <c r="CI125" s="8">
        <f t="shared" si="121"/>
        <v>11.581927083333325</v>
      </c>
      <c r="CJ125" s="8">
        <f t="shared" si="152"/>
        <v>106.73713541666682</v>
      </c>
      <c r="CK125" s="8">
        <f t="shared" si="153"/>
        <v>102.13</v>
      </c>
      <c r="CL125" s="8">
        <f t="shared" si="154"/>
        <v>111.38</v>
      </c>
      <c r="CM125" s="8">
        <f t="shared" si="155"/>
        <v>9.25</v>
      </c>
      <c r="CN125" s="8">
        <f t="shared" si="156"/>
        <v>120.61213541666682</v>
      </c>
      <c r="CO125" s="8">
        <f t="shared" si="157"/>
        <v>92.862135416666817</v>
      </c>
      <c r="CP125" s="8">
        <f t="shared" si="122"/>
        <v>106.28</v>
      </c>
      <c r="CQ125" s="8">
        <f t="shared" si="123"/>
        <v>106.73713541666682</v>
      </c>
      <c r="CR125" s="8">
        <f t="shared" si="158"/>
        <v>148.79313372916658</v>
      </c>
      <c r="CS125" s="8">
        <f t="shared" si="159"/>
        <v>137.433538</v>
      </c>
      <c r="CT125" s="8">
        <f t="shared" si="160"/>
        <v>161.194726</v>
      </c>
      <c r="CU125" s="8">
        <f t="shared" si="161"/>
        <v>23.761188000000004</v>
      </c>
      <c r="CV125" s="8">
        <f t="shared" si="162"/>
        <v>184.43491572916659</v>
      </c>
      <c r="CW125" s="8">
        <f t="shared" si="163"/>
        <v>113.15135172916658</v>
      </c>
      <c r="CX125" s="5">
        <f t="shared" si="124"/>
        <v>156.94117999999997</v>
      </c>
      <c r="CY125" s="8">
        <f t="shared" si="125"/>
        <v>148.79313372916658</v>
      </c>
    </row>
    <row r="126" spans="1:103" x14ac:dyDescent="0.25">
      <c r="A126" t="s">
        <v>26</v>
      </c>
      <c r="B126" s="2">
        <v>44271</v>
      </c>
      <c r="C126">
        <v>2021</v>
      </c>
      <c r="D126">
        <v>3</v>
      </c>
      <c r="E126">
        <v>16</v>
      </c>
      <c r="F126" s="3">
        <v>-31</v>
      </c>
      <c r="G126" s="3" t="s">
        <v>100</v>
      </c>
      <c r="H126" s="3">
        <v>3</v>
      </c>
      <c r="I126" s="3">
        <v>1</v>
      </c>
      <c r="J126" s="3" t="s">
        <v>103</v>
      </c>
      <c r="K126" s="3" t="s">
        <v>29</v>
      </c>
      <c r="L126" s="3" t="s">
        <v>30</v>
      </c>
      <c r="M126" s="3" t="s">
        <v>31</v>
      </c>
      <c r="N126" s="4">
        <v>22.84</v>
      </c>
      <c r="O126" s="4">
        <v>2.2839999999999998</v>
      </c>
      <c r="P126" s="4">
        <v>5.2</v>
      </c>
      <c r="Q126" s="4">
        <v>16.190000000000001</v>
      </c>
      <c r="R126" s="4">
        <v>12.67</v>
      </c>
      <c r="S126" s="4">
        <v>78.260000000000005</v>
      </c>
      <c r="T126" s="4">
        <v>0.96</v>
      </c>
      <c r="U126" s="4">
        <v>10.647500000000001</v>
      </c>
      <c r="V126" s="4">
        <v>0.81</v>
      </c>
      <c r="W126" s="4">
        <v>12.44</v>
      </c>
      <c r="X126" s="4">
        <v>-7.27</v>
      </c>
      <c r="Y126" s="4">
        <v>109.96</v>
      </c>
      <c r="Z126" s="5">
        <f t="shared" si="164"/>
        <v>167.50170799999998</v>
      </c>
      <c r="AN126" s="9">
        <f t="shared" si="126"/>
        <v>15.627708333333311</v>
      </c>
      <c r="AO126" s="9">
        <f t="shared" si="127"/>
        <v>15.0425</v>
      </c>
      <c r="AP126" s="9">
        <f t="shared" si="128"/>
        <v>16.1875</v>
      </c>
      <c r="AQ126" s="9">
        <f t="shared" si="129"/>
        <v>1.1449999999999996</v>
      </c>
      <c r="AR126" s="9">
        <f t="shared" si="130"/>
        <v>17.345208333333311</v>
      </c>
      <c r="AS126" s="9">
        <f t="shared" si="131"/>
        <v>13.910208333333312</v>
      </c>
      <c r="AT126" s="9">
        <f t="shared" si="101"/>
        <v>16.190000000000001</v>
      </c>
      <c r="AU126" s="9">
        <f t="shared" si="132"/>
        <v>15.627708333333311</v>
      </c>
      <c r="AV126" s="9">
        <f t="shared" si="102"/>
        <v>12.046041666666655</v>
      </c>
      <c r="AW126" s="9">
        <f t="shared" si="103"/>
        <v>11.4025</v>
      </c>
      <c r="AX126" s="9">
        <f t="shared" si="104"/>
        <v>12.717500000000001</v>
      </c>
      <c r="AY126" s="9">
        <f t="shared" si="105"/>
        <v>1.3150000000000013</v>
      </c>
      <c r="AZ126" s="9">
        <f t="shared" si="106"/>
        <v>14.018541666666657</v>
      </c>
      <c r="BA126" s="9">
        <f t="shared" si="107"/>
        <v>10.073541666666653</v>
      </c>
      <c r="BB126" s="9">
        <f t="shared" si="108"/>
        <v>12.67</v>
      </c>
      <c r="BC126" s="9">
        <f t="shared" si="109"/>
        <v>12.046041666666655</v>
      </c>
      <c r="BD126" s="8">
        <f t="shared" si="110"/>
        <v>76.992239583333429</v>
      </c>
      <c r="BE126" s="8">
        <f t="shared" si="111"/>
        <v>75.632499999999993</v>
      </c>
      <c r="BF126" s="8">
        <f t="shared" si="112"/>
        <v>78.25833333333334</v>
      </c>
      <c r="BG126" s="8">
        <f t="shared" si="113"/>
        <v>2.6258333333333468</v>
      </c>
      <c r="BH126" s="8">
        <f t="shared" si="114"/>
        <v>80.930989583333456</v>
      </c>
      <c r="BI126" s="8">
        <f t="shared" si="115"/>
        <v>73.053489583333402</v>
      </c>
      <c r="BJ126" s="8">
        <f t="shared" si="165"/>
        <v>78.260000000000005</v>
      </c>
      <c r="BK126" s="8">
        <f t="shared" si="116"/>
        <v>76.992239583333429</v>
      </c>
      <c r="BL126" s="8">
        <f t="shared" si="133"/>
        <v>0.99994791666666749</v>
      </c>
      <c r="BM126" s="8">
        <f t="shared" si="134"/>
        <v>0.95750000000000002</v>
      </c>
      <c r="BN126" s="8">
        <f t="shared" si="135"/>
        <v>1.0475000000000001</v>
      </c>
      <c r="BO126" s="8">
        <f t="shared" si="136"/>
        <v>9.000000000000008E-2</v>
      </c>
      <c r="BP126" s="8">
        <f t="shared" si="137"/>
        <v>1.1349479166666676</v>
      </c>
      <c r="BQ126" s="8">
        <f t="shared" si="138"/>
        <v>0.86494791666666737</v>
      </c>
      <c r="BR126" s="8">
        <f t="shared" si="117"/>
        <v>0.96</v>
      </c>
      <c r="BS126" s="8">
        <f t="shared" si="139"/>
        <v>0.99994791666666749</v>
      </c>
      <c r="BT126" s="8">
        <f t="shared" si="140"/>
        <v>10.270694270833332</v>
      </c>
      <c r="BU126" s="8">
        <f t="shared" si="141"/>
        <v>9.7436749999999996</v>
      </c>
      <c r="BV126" s="8">
        <f t="shared" si="142"/>
        <v>10.784650000000001</v>
      </c>
      <c r="BW126" s="8">
        <f t="shared" si="143"/>
        <v>1.0409750000000013</v>
      </c>
      <c r="BX126" s="8">
        <f t="shared" si="144"/>
        <v>11.832156770833333</v>
      </c>
      <c r="BY126" s="8">
        <f t="shared" si="145"/>
        <v>8.7092317708333304</v>
      </c>
      <c r="BZ126" s="8">
        <f t="shared" si="118"/>
        <v>10.647500000000001</v>
      </c>
      <c r="CA126" s="8">
        <f t="shared" si="119"/>
        <v>10.270694270833332</v>
      </c>
      <c r="CB126" s="8">
        <f t="shared" si="146"/>
        <v>11.581927083333325</v>
      </c>
      <c r="CC126" s="8">
        <f t="shared" si="147"/>
        <v>11.112500000000001</v>
      </c>
      <c r="CD126" s="8">
        <f t="shared" si="148"/>
        <v>12</v>
      </c>
      <c r="CE126" s="8">
        <f t="shared" si="149"/>
        <v>0.88749999999999929</v>
      </c>
      <c r="CF126" s="8">
        <f t="shared" si="150"/>
        <v>12.913177083333323</v>
      </c>
      <c r="CG126" s="8">
        <f t="shared" si="151"/>
        <v>10.250677083333326</v>
      </c>
      <c r="CH126" s="8">
        <f t="shared" si="120"/>
        <v>12.44</v>
      </c>
      <c r="CI126" s="8">
        <f t="shared" si="121"/>
        <v>11.581927083333325</v>
      </c>
      <c r="CJ126" s="8">
        <f t="shared" si="152"/>
        <v>106.73713541666682</v>
      </c>
      <c r="CK126" s="8">
        <f t="shared" si="153"/>
        <v>102.13</v>
      </c>
      <c r="CL126" s="8">
        <f t="shared" si="154"/>
        <v>111.38</v>
      </c>
      <c r="CM126" s="8">
        <f t="shared" si="155"/>
        <v>9.25</v>
      </c>
      <c r="CN126" s="8">
        <f t="shared" si="156"/>
        <v>120.61213541666682</v>
      </c>
      <c r="CO126" s="8">
        <f t="shared" si="157"/>
        <v>92.862135416666817</v>
      </c>
      <c r="CP126" s="8">
        <f t="shared" si="122"/>
        <v>109.96</v>
      </c>
      <c r="CQ126" s="8">
        <f t="shared" si="123"/>
        <v>106.73713541666682</v>
      </c>
      <c r="CR126" s="8">
        <f t="shared" si="158"/>
        <v>148.79313372916658</v>
      </c>
      <c r="CS126" s="8">
        <f t="shared" si="159"/>
        <v>137.433538</v>
      </c>
      <c r="CT126" s="8">
        <f t="shared" si="160"/>
        <v>161.194726</v>
      </c>
      <c r="CU126" s="8">
        <f t="shared" si="161"/>
        <v>23.761188000000004</v>
      </c>
      <c r="CV126" s="8">
        <f t="shared" si="162"/>
        <v>184.43491572916659</v>
      </c>
      <c r="CW126" s="8">
        <f t="shared" si="163"/>
        <v>113.15135172916658</v>
      </c>
      <c r="CX126" s="5">
        <f t="shared" si="124"/>
        <v>167.50170799999998</v>
      </c>
      <c r="CY126" s="8">
        <f t="shared" si="125"/>
        <v>148.79313372916658</v>
      </c>
    </row>
    <row r="127" spans="1:103" x14ac:dyDescent="0.25">
      <c r="A127" t="s">
        <v>26</v>
      </c>
      <c r="B127" s="2">
        <v>44271</v>
      </c>
      <c r="C127">
        <v>2021</v>
      </c>
      <c r="D127">
        <v>3</v>
      </c>
      <c r="E127">
        <v>16</v>
      </c>
      <c r="F127" s="3">
        <v>-31</v>
      </c>
      <c r="G127" s="3" t="s">
        <v>100</v>
      </c>
      <c r="H127" s="3">
        <v>3</v>
      </c>
      <c r="I127" s="3">
        <v>2</v>
      </c>
      <c r="J127" s="3" t="s">
        <v>172</v>
      </c>
      <c r="K127" s="3" t="s">
        <v>29</v>
      </c>
      <c r="L127" s="3" t="s">
        <v>30</v>
      </c>
      <c r="M127" s="3" t="s">
        <v>31</v>
      </c>
      <c r="N127" s="4">
        <v>22.84</v>
      </c>
      <c r="O127" s="4">
        <v>2.2839999999999998</v>
      </c>
      <c r="P127" s="4">
        <v>5.2</v>
      </c>
      <c r="Q127" s="4">
        <v>16.190000000000001</v>
      </c>
      <c r="R127" s="4">
        <v>12.67</v>
      </c>
      <c r="S127" s="4">
        <v>78.260000000000005</v>
      </c>
      <c r="T127" s="4">
        <v>0.96</v>
      </c>
      <c r="U127" s="4">
        <v>10.647500000000001</v>
      </c>
      <c r="V127" s="4">
        <v>0.81</v>
      </c>
      <c r="W127" s="4">
        <v>12.44</v>
      </c>
      <c r="X127" s="4">
        <v>-7.27</v>
      </c>
      <c r="Y127" s="4">
        <v>109.96</v>
      </c>
      <c r="Z127" s="5">
        <f t="shared" si="164"/>
        <v>167.50170799999998</v>
      </c>
      <c r="AN127" s="9">
        <f t="shared" si="126"/>
        <v>15.627708333333311</v>
      </c>
      <c r="AO127" s="9">
        <f t="shared" si="127"/>
        <v>15.0425</v>
      </c>
      <c r="AP127" s="9">
        <f t="shared" si="128"/>
        <v>16.1875</v>
      </c>
      <c r="AQ127" s="9">
        <f t="shared" si="129"/>
        <v>1.1449999999999996</v>
      </c>
      <c r="AR127" s="9">
        <f t="shared" si="130"/>
        <v>17.345208333333311</v>
      </c>
      <c r="AS127" s="9">
        <f t="shared" si="131"/>
        <v>13.910208333333312</v>
      </c>
      <c r="AT127" s="9">
        <f t="shared" si="101"/>
        <v>16.190000000000001</v>
      </c>
      <c r="AU127" s="9">
        <f t="shared" si="132"/>
        <v>15.627708333333311</v>
      </c>
      <c r="AV127" s="9">
        <f t="shared" si="102"/>
        <v>12.046041666666655</v>
      </c>
      <c r="AW127" s="9">
        <f t="shared" si="103"/>
        <v>11.4025</v>
      </c>
      <c r="AX127" s="9">
        <f t="shared" si="104"/>
        <v>12.717500000000001</v>
      </c>
      <c r="AY127" s="9">
        <f t="shared" si="105"/>
        <v>1.3150000000000013</v>
      </c>
      <c r="AZ127" s="9">
        <f t="shared" si="106"/>
        <v>14.018541666666657</v>
      </c>
      <c r="BA127" s="9">
        <f t="shared" si="107"/>
        <v>10.073541666666653</v>
      </c>
      <c r="BB127" s="9">
        <f t="shared" si="108"/>
        <v>12.67</v>
      </c>
      <c r="BC127" s="9">
        <f t="shared" si="109"/>
        <v>12.046041666666655</v>
      </c>
      <c r="BD127" s="8">
        <f t="shared" si="110"/>
        <v>76.992239583333429</v>
      </c>
      <c r="BE127" s="8">
        <f t="shared" si="111"/>
        <v>75.632499999999993</v>
      </c>
      <c r="BF127" s="8">
        <f t="shared" si="112"/>
        <v>78.25833333333334</v>
      </c>
      <c r="BG127" s="8">
        <f t="shared" si="113"/>
        <v>2.6258333333333468</v>
      </c>
      <c r="BH127" s="8">
        <f t="shared" si="114"/>
        <v>80.930989583333456</v>
      </c>
      <c r="BI127" s="8">
        <f t="shared" si="115"/>
        <v>73.053489583333402</v>
      </c>
      <c r="BJ127" s="8">
        <f t="shared" si="165"/>
        <v>78.260000000000005</v>
      </c>
      <c r="BK127" s="8">
        <f t="shared" si="116"/>
        <v>76.992239583333429</v>
      </c>
      <c r="BL127" s="8">
        <f t="shared" si="133"/>
        <v>0.99994791666666749</v>
      </c>
      <c r="BM127" s="8">
        <f t="shared" si="134"/>
        <v>0.95750000000000002</v>
      </c>
      <c r="BN127" s="8">
        <f t="shared" si="135"/>
        <v>1.0475000000000001</v>
      </c>
      <c r="BO127" s="8">
        <f t="shared" si="136"/>
        <v>9.000000000000008E-2</v>
      </c>
      <c r="BP127" s="8">
        <f t="shared" si="137"/>
        <v>1.1349479166666676</v>
      </c>
      <c r="BQ127" s="8">
        <f t="shared" si="138"/>
        <v>0.86494791666666737</v>
      </c>
      <c r="BR127" s="8">
        <f t="shared" si="117"/>
        <v>0.96</v>
      </c>
      <c r="BS127" s="8">
        <f t="shared" si="139"/>
        <v>0.99994791666666749</v>
      </c>
      <c r="BT127" s="8">
        <f t="shared" si="140"/>
        <v>10.270694270833332</v>
      </c>
      <c r="BU127" s="8">
        <f t="shared" si="141"/>
        <v>9.7436749999999996</v>
      </c>
      <c r="BV127" s="8">
        <f t="shared" si="142"/>
        <v>10.784650000000001</v>
      </c>
      <c r="BW127" s="8">
        <f t="shared" si="143"/>
        <v>1.0409750000000013</v>
      </c>
      <c r="BX127" s="8">
        <f t="shared" si="144"/>
        <v>11.832156770833333</v>
      </c>
      <c r="BY127" s="8">
        <f t="shared" si="145"/>
        <v>8.7092317708333304</v>
      </c>
      <c r="BZ127" s="8">
        <f t="shared" si="118"/>
        <v>10.647500000000001</v>
      </c>
      <c r="CA127" s="8">
        <f t="shared" si="119"/>
        <v>10.270694270833332</v>
      </c>
      <c r="CB127" s="8">
        <f t="shared" si="146"/>
        <v>11.581927083333325</v>
      </c>
      <c r="CC127" s="8">
        <f t="shared" si="147"/>
        <v>11.112500000000001</v>
      </c>
      <c r="CD127" s="8">
        <f t="shared" si="148"/>
        <v>12</v>
      </c>
      <c r="CE127" s="8">
        <f t="shared" si="149"/>
        <v>0.88749999999999929</v>
      </c>
      <c r="CF127" s="8">
        <f t="shared" si="150"/>
        <v>12.913177083333323</v>
      </c>
      <c r="CG127" s="8">
        <f t="shared" si="151"/>
        <v>10.250677083333326</v>
      </c>
      <c r="CH127" s="8">
        <f t="shared" si="120"/>
        <v>12.44</v>
      </c>
      <c r="CI127" s="8">
        <f t="shared" si="121"/>
        <v>11.581927083333325</v>
      </c>
      <c r="CJ127" s="8">
        <f t="shared" si="152"/>
        <v>106.73713541666682</v>
      </c>
      <c r="CK127" s="8">
        <f t="shared" si="153"/>
        <v>102.13</v>
      </c>
      <c r="CL127" s="8">
        <f t="shared" si="154"/>
        <v>111.38</v>
      </c>
      <c r="CM127" s="8">
        <f t="shared" si="155"/>
        <v>9.25</v>
      </c>
      <c r="CN127" s="8">
        <f t="shared" si="156"/>
        <v>120.61213541666682</v>
      </c>
      <c r="CO127" s="8">
        <f t="shared" si="157"/>
        <v>92.862135416666817</v>
      </c>
      <c r="CP127" s="8">
        <f t="shared" si="122"/>
        <v>109.96</v>
      </c>
      <c r="CQ127" s="8">
        <f t="shared" si="123"/>
        <v>106.73713541666682</v>
      </c>
      <c r="CR127" s="8">
        <f t="shared" si="158"/>
        <v>148.79313372916658</v>
      </c>
      <c r="CS127" s="8">
        <f t="shared" si="159"/>
        <v>137.433538</v>
      </c>
      <c r="CT127" s="8">
        <f t="shared" si="160"/>
        <v>161.194726</v>
      </c>
      <c r="CU127" s="8">
        <f t="shared" si="161"/>
        <v>23.761188000000004</v>
      </c>
      <c r="CV127" s="8">
        <f t="shared" si="162"/>
        <v>184.43491572916659</v>
      </c>
      <c r="CW127" s="8">
        <f t="shared" si="163"/>
        <v>113.15135172916658</v>
      </c>
      <c r="CX127" s="5">
        <f t="shared" si="124"/>
        <v>167.50170799999998</v>
      </c>
      <c r="CY127" s="8">
        <f t="shared" si="125"/>
        <v>148.79313372916658</v>
      </c>
    </row>
    <row r="128" spans="1:103" x14ac:dyDescent="0.25">
      <c r="A128" t="s">
        <v>26</v>
      </c>
      <c r="B128" s="2">
        <v>44271</v>
      </c>
      <c r="C128">
        <v>2021</v>
      </c>
      <c r="D128">
        <v>3</v>
      </c>
      <c r="E128">
        <v>16</v>
      </c>
      <c r="F128" s="3">
        <v>-31</v>
      </c>
      <c r="G128" s="3" t="s">
        <v>100</v>
      </c>
      <c r="H128" s="3">
        <v>3</v>
      </c>
      <c r="I128" s="3">
        <v>3</v>
      </c>
      <c r="J128" s="3" t="s">
        <v>236</v>
      </c>
      <c r="K128" s="3" t="s">
        <v>29</v>
      </c>
      <c r="L128" s="3" t="s">
        <v>30</v>
      </c>
      <c r="M128" s="3" t="s">
        <v>31</v>
      </c>
      <c r="N128" s="4">
        <v>22.84</v>
      </c>
      <c r="O128" s="4">
        <v>2.2839999999999998</v>
      </c>
      <c r="P128" s="4">
        <v>5.2</v>
      </c>
      <c r="Q128" s="4">
        <v>16.190000000000001</v>
      </c>
      <c r="R128" s="4">
        <v>12.67</v>
      </c>
      <c r="S128" s="4">
        <v>78.260000000000005</v>
      </c>
      <c r="T128" s="4">
        <v>0.96</v>
      </c>
      <c r="U128" s="4">
        <v>10.647500000000001</v>
      </c>
      <c r="V128" s="4">
        <v>0.81</v>
      </c>
      <c r="W128" s="4">
        <v>12.44</v>
      </c>
      <c r="X128" s="4">
        <v>-7.27</v>
      </c>
      <c r="Y128" s="4">
        <v>109.96</v>
      </c>
      <c r="Z128" s="5">
        <f t="shared" si="164"/>
        <v>167.50170799999998</v>
      </c>
      <c r="AN128" s="9">
        <f t="shared" si="126"/>
        <v>15.627708333333311</v>
      </c>
      <c r="AO128" s="9">
        <f t="shared" si="127"/>
        <v>15.0425</v>
      </c>
      <c r="AP128" s="9">
        <f t="shared" si="128"/>
        <v>16.1875</v>
      </c>
      <c r="AQ128" s="9">
        <f t="shared" si="129"/>
        <v>1.1449999999999996</v>
      </c>
      <c r="AR128" s="9">
        <f t="shared" si="130"/>
        <v>17.345208333333311</v>
      </c>
      <c r="AS128" s="9">
        <f t="shared" si="131"/>
        <v>13.910208333333312</v>
      </c>
      <c r="AT128" s="9">
        <f t="shared" si="101"/>
        <v>16.190000000000001</v>
      </c>
      <c r="AU128" s="9">
        <f t="shared" si="132"/>
        <v>15.627708333333311</v>
      </c>
      <c r="AV128" s="9">
        <f t="shared" si="102"/>
        <v>12.046041666666655</v>
      </c>
      <c r="AW128" s="9">
        <f t="shared" si="103"/>
        <v>11.4025</v>
      </c>
      <c r="AX128" s="9">
        <f t="shared" si="104"/>
        <v>12.717500000000001</v>
      </c>
      <c r="AY128" s="9">
        <f t="shared" si="105"/>
        <v>1.3150000000000013</v>
      </c>
      <c r="AZ128" s="9">
        <f t="shared" si="106"/>
        <v>14.018541666666657</v>
      </c>
      <c r="BA128" s="9">
        <f t="shared" si="107"/>
        <v>10.073541666666653</v>
      </c>
      <c r="BB128" s="9">
        <f t="shared" si="108"/>
        <v>12.67</v>
      </c>
      <c r="BC128" s="9">
        <f t="shared" si="109"/>
        <v>12.046041666666655</v>
      </c>
      <c r="BD128" s="8">
        <f t="shared" si="110"/>
        <v>76.992239583333429</v>
      </c>
      <c r="BE128" s="8">
        <f t="shared" si="111"/>
        <v>75.632499999999993</v>
      </c>
      <c r="BF128" s="8">
        <f t="shared" si="112"/>
        <v>78.25833333333334</v>
      </c>
      <c r="BG128" s="8">
        <f t="shared" si="113"/>
        <v>2.6258333333333468</v>
      </c>
      <c r="BH128" s="8">
        <f t="shared" si="114"/>
        <v>80.930989583333456</v>
      </c>
      <c r="BI128" s="8">
        <f t="shared" si="115"/>
        <v>73.053489583333402</v>
      </c>
      <c r="BJ128" s="8">
        <f t="shared" si="165"/>
        <v>78.260000000000005</v>
      </c>
      <c r="BK128" s="8">
        <f t="shared" si="116"/>
        <v>76.992239583333429</v>
      </c>
      <c r="BL128" s="8">
        <f t="shared" si="133"/>
        <v>0.99994791666666749</v>
      </c>
      <c r="BM128" s="8">
        <f t="shared" si="134"/>
        <v>0.95750000000000002</v>
      </c>
      <c r="BN128" s="8">
        <f t="shared" si="135"/>
        <v>1.0475000000000001</v>
      </c>
      <c r="BO128" s="8">
        <f t="shared" si="136"/>
        <v>9.000000000000008E-2</v>
      </c>
      <c r="BP128" s="8">
        <f t="shared" si="137"/>
        <v>1.1349479166666676</v>
      </c>
      <c r="BQ128" s="8">
        <f t="shared" si="138"/>
        <v>0.86494791666666737</v>
      </c>
      <c r="BR128" s="8">
        <f t="shared" si="117"/>
        <v>0.96</v>
      </c>
      <c r="BS128" s="8">
        <f t="shared" si="139"/>
        <v>0.99994791666666749</v>
      </c>
      <c r="BT128" s="8">
        <f t="shared" si="140"/>
        <v>10.270694270833332</v>
      </c>
      <c r="BU128" s="8">
        <f t="shared" si="141"/>
        <v>9.7436749999999996</v>
      </c>
      <c r="BV128" s="8">
        <f t="shared" si="142"/>
        <v>10.784650000000001</v>
      </c>
      <c r="BW128" s="8">
        <f t="shared" si="143"/>
        <v>1.0409750000000013</v>
      </c>
      <c r="BX128" s="8">
        <f t="shared" si="144"/>
        <v>11.832156770833333</v>
      </c>
      <c r="BY128" s="8">
        <f t="shared" si="145"/>
        <v>8.7092317708333304</v>
      </c>
      <c r="BZ128" s="8">
        <f t="shared" si="118"/>
        <v>10.647500000000001</v>
      </c>
      <c r="CA128" s="8">
        <f t="shared" si="119"/>
        <v>10.270694270833332</v>
      </c>
      <c r="CB128" s="8">
        <f t="shared" si="146"/>
        <v>11.581927083333325</v>
      </c>
      <c r="CC128" s="8">
        <f t="shared" si="147"/>
        <v>11.112500000000001</v>
      </c>
      <c r="CD128" s="8">
        <f t="shared" si="148"/>
        <v>12</v>
      </c>
      <c r="CE128" s="8">
        <f t="shared" si="149"/>
        <v>0.88749999999999929</v>
      </c>
      <c r="CF128" s="8">
        <f t="shared" si="150"/>
        <v>12.913177083333323</v>
      </c>
      <c r="CG128" s="8">
        <f t="shared" si="151"/>
        <v>10.250677083333326</v>
      </c>
      <c r="CH128" s="8">
        <f t="shared" si="120"/>
        <v>12.44</v>
      </c>
      <c r="CI128" s="8">
        <f t="shared" si="121"/>
        <v>11.581927083333325</v>
      </c>
      <c r="CJ128" s="8">
        <f t="shared" si="152"/>
        <v>106.73713541666682</v>
      </c>
      <c r="CK128" s="8">
        <f t="shared" si="153"/>
        <v>102.13</v>
      </c>
      <c r="CL128" s="8">
        <f t="shared" si="154"/>
        <v>111.38</v>
      </c>
      <c r="CM128" s="8">
        <f t="shared" si="155"/>
        <v>9.25</v>
      </c>
      <c r="CN128" s="8">
        <f t="shared" si="156"/>
        <v>120.61213541666682</v>
      </c>
      <c r="CO128" s="8">
        <f t="shared" si="157"/>
        <v>92.862135416666817</v>
      </c>
      <c r="CP128" s="8">
        <f t="shared" si="122"/>
        <v>109.96</v>
      </c>
      <c r="CQ128" s="8">
        <f t="shared" si="123"/>
        <v>106.73713541666682</v>
      </c>
      <c r="CR128" s="8">
        <f t="shared" si="158"/>
        <v>148.79313372916658</v>
      </c>
      <c r="CS128" s="8">
        <f t="shared" si="159"/>
        <v>137.433538</v>
      </c>
      <c r="CT128" s="8">
        <f t="shared" si="160"/>
        <v>161.194726</v>
      </c>
      <c r="CU128" s="8">
        <f t="shared" si="161"/>
        <v>23.761188000000004</v>
      </c>
      <c r="CV128" s="8">
        <f t="shared" si="162"/>
        <v>184.43491572916659</v>
      </c>
      <c r="CW128" s="8">
        <f t="shared" si="163"/>
        <v>113.15135172916658</v>
      </c>
      <c r="CX128" s="5">
        <f t="shared" si="124"/>
        <v>167.50170799999998</v>
      </c>
      <c r="CY128" s="8">
        <f t="shared" si="125"/>
        <v>148.79313372916658</v>
      </c>
    </row>
    <row r="129" spans="1:103" x14ac:dyDescent="0.25">
      <c r="A129" t="s">
        <v>26</v>
      </c>
      <c r="B129" s="2">
        <v>44271</v>
      </c>
      <c r="C129">
        <v>2021</v>
      </c>
      <c r="D129">
        <v>3</v>
      </c>
      <c r="E129">
        <v>16</v>
      </c>
      <c r="F129" s="3">
        <v>-31</v>
      </c>
      <c r="G129" s="3" t="s">
        <v>100</v>
      </c>
      <c r="H129" s="3">
        <v>2</v>
      </c>
      <c r="I129" s="3">
        <v>1</v>
      </c>
      <c r="J129" s="3" t="s">
        <v>102</v>
      </c>
      <c r="K129" s="3" t="s">
        <v>29</v>
      </c>
      <c r="L129" s="3" t="s">
        <v>39</v>
      </c>
      <c r="M129" s="3" t="s">
        <v>40</v>
      </c>
      <c r="N129" s="4">
        <v>13.59</v>
      </c>
      <c r="O129" s="4">
        <v>1.359</v>
      </c>
      <c r="P129" s="4">
        <v>5.2</v>
      </c>
      <c r="Q129" s="4">
        <v>15.04</v>
      </c>
      <c r="R129" s="4">
        <v>11.51</v>
      </c>
      <c r="S129" s="4">
        <v>76.53</v>
      </c>
      <c r="T129" s="4">
        <v>1.02</v>
      </c>
      <c r="U129" s="4">
        <v>9.8792000000000009</v>
      </c>
      <c r="V129" s="4">
        <v>0.88</v>
      </c>
      <c r="W129" s="4">
        <v>11.22</v>
      </c>
      <c r="X129" s="4">
        <v>-12.97</v>
      </c>
      <c r="Y129" s="4">
        <v>103.2</v>
      </c>
      <c r="Z129" s="5">
        <f t="shared" si="164"/>
        <v>99.664982999999992</v>
      </c>
      <c r="AN129" s="9">
        <f t="shared" si="126"/>
        <v>15.627708333333311</v>
      </c>
      <c r="AO129" s="9">
        <f t="shared" si="127"/>
        <v>15.0425</v>
      </c>
      <c r="AP129" s="9">
        <f t="shared" si="128"/>
        <v>16.1875</v>
      </c>
      <c r="AQ129" s="9">
        <f t="shared" si="129"/>
        <v>1.1449999999999996</v>
      </c>
      <c r="AR129" s="9">
        <f t="shared" si="130"/>
        <v>17.345208333333311</v>
      </c>
      <c r="AS129" s="9">
        <f t="shared" si="131"/>
        <v>13.910208333333312</v>
      </c>
      <c r="AT129" s="9">
        <f t="shared" si="101"/>
        <v>15.04</v>
      </c>
      <c r="AU129" s="9">
        <f t="shared" si="132"/>
        <v>15.627708333333311</v>
      </c>
      <c r="AV129" s="9">
        <f t="shared" si="102"/>
        <v>12.046041666666655</v>
      </c>
      <c r="AW129" s="9">
        <f t="shared" si="103"/>
        <v>11.4025</v>
      </c>
      <c r="AX129" s="9">
        <f t="shared" si="104"/>
        <v>12.717500000000001</v>
      </c>
      <c r="AY129" s="9">
        <f t="shared" si="105"/>
        <v>1.3150000000000013</v>
      </c>
      <c r="AZ129" s="9">
        <f t="shared" si="106"/>
        <v>14.018541666666657</v>
      </c>
      <c r="BA129" s="9">
        <f t="shared" si="107"/>
        <v>10.073541666666653</v>
      </c>
      <c r="BB129" s="9">
        <f t="shared" si="108"/>
        <v>11.51</v>
      </c>
      <c r="BC129" s="9">
        <f t="shared" si="109"/>
        <v>12.046041666666655</v>
      </c>
      <c r="BD129" s="8">
        <f t="shared" si="110"/>
        <v>76.992239583333429</v>
      </c>
      <c r="BE129" s="8">
        <f t="shared" si="111"/>
        <v>75.632499999999993</v>
      </c>
      <c r="BF129" s="8">
        <f t="shared" si="112"/>
        <v>78.25833333333334</v>
      </c>
      <c r="BG129" s="8">
        <f t="shared" si="113"/>
        <v>2.6258333333333468</v>
      </c>
      <c r="BH129" s="8">
        <f t="shared" si="114"/>
        <v>80.930989583333456</v>
      </c>
      <c r="BI129" s="8">
        <f t="shared" si="115"/>
        <v>73.053489583333402</v>
      </c>
      <c r="BJ129" s="8">
        <f t="shared" si="165"/>
        <v>76.53</v>
      </c>
      <c r="BK129" s="8">
        <f t="shared" si="116"/>
        <v>76.992239583333429</v>
      </c>
      <c r="BL129" s="8">
        <f t="shared" si="133"/>
        <v>0.99994791666666749</v>
      </c>
      <c r="BM129" s="8">
        <f t="shared" si="134"/>
        <v>0.95750000000000002</v>
      </c>
      <c r="BN129" s="8">
        <f t="shared" si="135"/>
        <v>1.0475000000000001</v>
      </c>
      <c r="BO129" s="8">
        <f t="shared" si="136"/>
        <v>9.000000000000008E-2</v>
      </c>
      <c r="BP129" s="8">
        <f t="shared" si="137"/>
        <v>1.1349479166666676</v>
      </c>
      <c r="BQ129" s="8">
        <f t="shared" si="138"/>
        <v>0.86494791666666737</v>
      </c>
      <c r="BR129" s="8">
        <f t="shared" si="117"/>
        <v>1.02</v>
      </c>
      <c r="BS129" s="8">
        <f t="shared" si="139"/>
        <v>0.99994791666666749</v>
      </c>
      <c r="BT129" s="8">
        <f t="shared" si="140"/>
        <v>10.270694270833332</v>
      </c>
      <c r="BU129" s="8">
        <f t="shared" si="141"/>
        <v>9.7436749999999996</v>
      </c>
      <c r="BV129" s="8">
        <f t="shared" si="142"/>
        <v>10.784650000000001</v>
      </c>
      <c r="BW129" s="8">
        <f t="shared" si="143"/>
        <v>1.0409750000000013</v>
      </c>
      <c r="BX129" s="8">
        <f t="shared" si="144"/>
        <v>11.832156770833333</v>
      </c>
      <c r="BY129" s="8">
        <f t="shared" si="145"/>
        <v>8.7092317708333304</v>
      </c>
      <c r="BZ129" s="8">
        <f t="shared" si="118"/>
        <v>9.8792000000000009</v>
      </c>
      <c r="CA129" s="8">
        <f t="shared" si="119"/>
        <v>10.270694270833332</v>
      </c>
      <c r="CB129" s="8">
        <f t="shared" si="146"/>
        <v>11.581927083333325</v>
      </c>
      <c r="CC129" s="8">
        <f t="shared" si="147"/>
        <v>11.112500000000001</v>
      </c>
      <c r="CD129" s="8">
        <f t="shared" si="148"/>
        <v>12</v>
      </c>
      <c r="CE129" s="8">
        <f t="shared" si="149"/>
        <v>0.88749999999999929</v>
      </c>
      <c r="CF129" s="8">
        <f t="shared" si="150"/>
        <v>12.913177083333323</v>
      </c>
      <c r="CG129" s="8">
        <f t="shared" si="151"/>
        <v>10.250677083333326</v>
      </c>
      <c r="CH129" s="8">
        <f t="shared" si="120"/>
        <v>11.22</v>
      </c>
      <c r="CI129" s="8">
        <f t="shared" si="121"/>
        <v>11.581927083333325</v>
      </c>
      <c r="CJ129" s="8">
        <f t="shared" si="152"/>
        <v>106.73713541666682</v>
      </c>
      <c r="CK129" s="8">
        <f t="shared" si="153"/>
        <v>102.13</v>
      </c>
      <c r="CL129" s="8">
        <f t="shared" si="154"/>
        <v>111.38</v>
      </c>
      <c r="CM129" s="8">
        <f t="shared" si="155"/>
        <v>9.25</v>
      </c>
      <c r="CN129" s="8">
        <f t="shared" si="156"/>
        <v>120.61213541666682</v>
      </c>
      <c r="CO129" s="8">
        <f t="shared" si="157"/>
        <v>92.862135416666817</v>
      </c>
      <c r="CP129" s="8">
        <f t="shared" si="122"/>
        <v>103.2</v>
      </c>
      <c r="CQ129" s="8">
        <f t="shared" si="123"/>
        <v>106.73713541666682</v>
      </c>
      <c r="CR129" s="8">
        <f t="shared" si="158"/>
        <v>148.79313372916658</v>
      </c>
      <c r="CS129" s="8">
        <f t="shared" si="159"/>
        <v>137.433538</v>
      </c>
      <c r="CT129" s="8">
        <f t="shared" si="160"/>
        <v>161.194726</v>
      </c>
      <c r="CU129" s="8">
        <f t="shared" si="161"/>
        <v>23.761188000000004</v>
      </c>
      <c r="CV129" s="8">
        <f t="shared" si="162"/>
        <v>184.43491572916659</v>
      </c>
      <c r="CW129" s="8">
        <f t="shared" si="163"/>
        <v>113.15135172916658</v>
      </c>
      <c r="CX129" s="5">
        <f t="shared" si="124"/>
        <v>99.664982999999992</v>
      </c>
      <c r="CY129" s="8">
        <f t="shared" si="125"/>
        <v>148.79313372916658</v>
      </c>
    </row>
    <row r="130" spans="1:103" x14ac:dyDescent="0.25">
      <c r="A130" t="s">
        <v>26</v>
      </c>
      <c r="B130" s="2">
        <v>44271</v>
      </c>
      <c r="C130">
        <v>2021</v>
      </c>
      <c r="D130">
        <v>3</v>
      </c>
      <c r="E130">
        <v>16</v>
      </c>
      <c r="F130" s="3">
        <v>-31</v>
      </c>
      <c r="G130" s="3" t="s">
        <v>100</v>
      </c>
      <c r="H130" s="3">
        <v>2</v>
      </c>
      <c r="I130" s="3">
        <v>2</v>
      </c>
      <c r="J130" s="3" t="s">
        <v>171</v>
      </c>
      <c r="K130" s="3" t="s">
        <v>29</v>
      </c>
      <c r="L130" s="3" t="s">
        <v>39</v>
      </c>
      <c r="M130" s="3" t="s">
        <v>40</v>
      </c>
      <c r="N130" s="4">
        <v>13.59</v>
      </c>
      <c r="O130" s="4">
        <v>1.359</v>
      </c>
      <c r="P130" s="4">
        <v>5.2</v>
      </c>
      <c r="Q130" s="4">
        <v>15.04</v>
      </c>
      <c r="R130" s="4">
        <v>11.51</v>
      </c>
      <c r="S130" s="4">
        <v>76.53</v>
      </c>
      <c r="T130" s="4">
        <v>1.02</v>
      </c>
      <c r="U130" s="4">
        <v>9.8792000000000009</v>
      </c>
      <c r="V130" s="4">
        <v>0.88</v>
      </c>
      <c r="W130" s="4">
        <v>11.22</v>
      </c>
      <c r="X130" s="4">
        <v>-12.97</v>
      </c>
      <c r="Y130" s="4">
        <v>103.2</v>
      </c>
      <c r="Z130" s="5">
        <f t="shared" si="164"/>
        <v>99.664982999999992</v>
      </c>
      <c r="AN130" s="9">
        <f t="shared" si="126"/>
        <v>15.627708333333311</v>
      </c>
      <c r="AO130" s="9">
        <f t="shared" si="127"/>
        <v>15.0425</v>
      </c>
      <c r="AP130" s="9">
        <f t="shared" si="128"/>
        <v>16.1875</v>
      </c>
      <c r="AQ130" s="9">
        <f t="shared" si="129"/>
        <v>1.1449999999999996</v>
      </c>
      <c r="AR130" s="9">
        <f t="shared" si="130"/>
        <v>17.345208333333311</v>
      </c>
      <c r="AS130" s="9">
        <f t="shared" si="131"/>
        <v>13.910208333333312</v>
      </c>
      <c r="AT130" s="9">
        <f t="shared" si="101"/>
        <v>15.04</v>
      </c>
      <c r="AU130" s="9">
        <f t="shared" si="132"/>
        <v>15.627708333333311</v>
      </c>
      <c r="AV130" s="9">
        <f t="shared" si="102"/>
        <v>12.046041666666655</v>
      </c>
      <c r="AW130" s="9">
        <f t="shared" si="103"/>
        <v>11.4025</v>
      </c>
      <c r="AX130" s="9">
        <f t="shared" si="104"/>
        <v>12.717500000000001</v>
      </c>
      <c r="AY130" s="9">
        <f t="shared" si="105"/>
        <v>1.3150000000000013</v>
      </c>
      <c r="AZ130" s="9">
        <f t="shared" si="106"/>
        <v>14.018541666666657</v>
      </c>
      <c r="BA130" s="9">
        <f t="shared" si="107"/>
        <v>10.073541666666653</v>
      </c>
      <c r="BB130" s="9">
        <f t="shared" si="108"/>
        <v>11.51</v>
      </c>
      <c r="BC130" s="9">
        <f t="shared" si="109"/>
        <v>12.046041666666655</v>
      </c>
      <c r="BD130" s="8">
        <f t="shared" si="110"/>
        <v>76.992239583333429</v>
      </c>
      <c r="BE130" s="8">
        <f t="shared" si="111"/>
        <v>75.632499999999993</v>
      </c>
      <c r="BF130" s="8">
        <f t="shared" si="112"/>
        <v>78.25833333333334</v>
      </c>
      <c r="BG130" s="8">
        <f t="shared" si="113"/>
        <v>2.6258333333333468</v>
      </c>
      <c r="BH130" s="8">
        <f t="shared" si="114"/>
        <v>80.930989583333456</v>
      </c>
      <c r="BI130" s="8">
        <f t="shared" si="115"/>
        <v>73.053489583333402</v>
      </c>
      <c r="BJ130" s="8">
        <f t="shared" si="165"/>
        <v>76.53</v>
      </c>
      <c r="BK130" s="8">
        <f t="shared" si="116"/>
        <v>76.992239583333429</v>
      </c>
      <c r="BL130" s="8">
        <f t="shared" si="133"/>
        <v>0.99994791666666749</v>
      </c>
      <c r="BM130" s="8">
        <f t="shared" si="134"/>
        <v>0.95750000000000002</v>
      </c>
      <c r="BN130" s="8">
        <f t="shared" si="135"/>
        <v>1.0475000000000001</v>
      </c>
      <c r="BO130" s="8">
        <f t="shared" si="136"/>
        <v>9.000000000000008E-2</v>
      </c>
      <c r="BP130" s="8">
        <f t="shared" si="137"/>
        <v>1.1349479166666676</v>
      </c>
      <c r="BQ130" s="8">
        <f t="shared" si="138"/>
        <v>0.86494791666666737</v>
      </c>
      <c r="BR130" s="8">
        <f t="shared" si="117"/>
        <v>1.02</v>
      </c>
      <c r="BS130" s="8">
        <f t="shared" si="139"/>
        <v>0.99994791666666749</v>
      </c>
      <c r="BT130" s="8">
        <f t="shared" si="140"/>
        <v>10.270694270833332</v>
      </c>
      <c r="BU130" s="8">
        <f t="shared" si="141"/>
        <v>9.7436749999999996</v>
      </c>
      <c r="BV130" s="8">
        <f t="shared" si="142"/>
        <v>10.784650000000001</v>
      </c>
      <c r="BW130" s="8">
        <f t="shared" si="143"/>
        <v>1.0409750000000013</v>
      </c>
      <c r="BX130" s="8">
        <f t="shared" si="144"/>
        <v>11.832156770833333</v>
      </c>
      <c r="BY130" s="8">
        <f t="shared" si="145"/>
        <v>8.7092317708333304</v>
      </c>
      <c r="BZ130" s="8">
        <f t="shared" si="118"/>
        <v>9.8792000000000009</v>
      </c>
      <c r="CA130" s="8">
        <f t="shared" si="119"/>
        <v>10.270694270833332</v>
      </c>
      <c r="CB130" s="8">
        <f t="shared" si="146"/>
        <v>11.581927083333325</v>
      </c>
      <c r="CC130" s="8">
        <f t="shared" si="147"/>
        <v>11.112500000000001</v>
      </c>
      <c r="CD130" s="8">
        <f t="shared" si="148"/>
        <v>12</v>
      </c>
      <c r="CE130" s="8">
        <f t="shared" si="149"/>
        <v>0.88749999999999929</v>
      </c>
      <c r="CF130" s="8">
        <f t="shared" si="150"/>
        <v>12.913177083333323</v>
      </c>
      <c r="CG130" s="8">
        <f t="shared" si="151"/>
        <v>10.250677083333326</v>
      </c>
      <c r="CH130" s="8">
        <f t="shared" si="120"/>
        <v>11.22</v>
      </c>
      <c r="CI130" s="8">
        <f t="shared" si="121"/>
        <v>11.581927083333325</v>
      </c>
      <c r="CJ130" s="8">
        <f t="shared" si="152"/>
        <v>106.73713541666682</v>
      </c>
      <c r="CK130" s="8">
        <f t="shared" si="153"/>
        <v>102.13</v>
      </c>
      <c r="CL130" s="8">
        <f t="shared" si="154"/>
        <v>111.38</v>
      </c>
      <c r="CM130" s="8">
        <f t="shared" si="155"/>
        <v>9.25</v>
      </c>
      <c r="CN130" s="8">
        <f t="shared" si="156"/>
        <v>120.61213541666682</v>
      </c>
      <c r="CO130" s="8">
        <f t="shared" si="157"/>
        <v>92.862135416666817</v>
      </c>
      <c r="CP130" s="8">
        <f t="shared" si="122"/>
        <v>103.2</v>
      </c>
      <c r="CQ130" s="8">
        <f t="shared" si="123"/>
        <v>106.73713541666682</v>
      </c>
      <c r="CR130" s="8">
        <f t="shared" si="158"/>
        <v>148.79313372916658</v>
      </c>
      <c r="CS130" s="8">
        <f t="shared" si="159"/>
        <v>137.433538</v>
      </c>
      <c r="CT130" s="8">
        <f t="shared" si="160"/>
        <v>161.194726</v>
      </c>
      <c r="CU130" s="8">
        <f t="shared" si="161"/>
        <v>23.761188000000004</v>
      </c>
      <c r="CV130" s="8">
        <f t="shared" si="162"/>
        <v>184.43491572916659</v>
      </c>
      <c r="CW130" s="8">
        <f t="shared" si="163"/>
        <v>113.15135172916658</v>
      </c>
      <c r="CX130" s="5">
        <f t="shared" si="124"/>
        <v>99.664982999999992</v>
      </c>
      <c r="CY130" s="8">
        <f t="shared" si="125"/>
        <v>148.79313372916658</v>
      </c>
    </row>
    <row r="131" spans="1:103" x14ac:dyDescent="0.25">
      <c r="A131" t="s">
        <v>26</v>
      </c>
      <c r="B131" s="2">
        <v>44271</v>
      </c>
      <c r="C131">
        <v>2021</v>
      </c>
      <c r="D131">
        <v>3</v>
      </c>
      <c r="E131">
        <v>16</v>
      </c>
      <c r="F131" s="3">
        <v>-31</v>
      </c>
      <c r="G131" s="3" t="s">
        <v>100</v>
      </c>
      <c r="H131" s="3">
        <v>2</v>
      </c>
      <c r="I131" s="3">
        <v>3</v>
      </c>
      <c r="J131" s="3" t="s">
        <v>235</v>
      </c>
      <c r="K131" s="3" t="s">
        <v>29</v>
      </c>
      <c r="L131" s="3" t="s">
        <v>39</v>
      </c>
      <c r="M131" s="3" t="s">
        <v>40</v>
      </c>
      <c r="N131" s="4">
        <v>13.59</v>
      </c>
      <c r="O131" s="4">
        <v>1.359</v>
      </c>
      <c r="P131" s="4">
        <v>5.2</v>
      </c>
      <c r="Q131" s="4">
        <v>15.04</v>
      </c>
      <c r="R131" s="4">
        <v>11.51</v>
      </c>
      <c r="S131" s="4">
        <v>76.53</v>
      </c>
      <c r="T131" s="4">
        <v>1.02</v>
      </c>
      <c r="U131" s="4">
        <v>9.8792000000000009</v>
      </c>
      <c r="V131" s="4">
        <v>0.88</v>
      </c>
      <c r="W131" s="4">
        <v>11.22</v>
      </c>
      <c r="X131" s="4">
        <v>-12.97</v>
      </c>
      <c r="Y131" s="4">
        <v>103.2</v>
      </c>
      <c r="Z131" s="5">
        <f t="shared" ref="Z131:Z162" si="166">6667*11*O131/1000</f>
        <v>99.664982999999992</v>
      </c>
      <c r="AN131" s="9">
        <f t="shared" si="126"/>
        <v>15.627708333333311</v>
      </c>
      <c r="AO131" s="9">
        <f t="shared" si="127"/>
        <v>15.0425</v>
      </c>
      <c r="AP131" s="9">
        <f t="shared" si="128"/>
        <v>16.1875</v>
      </c>
      <c r="AQ131" s="9">
        <f t="shared" si="129"/>
        <v>1.1449999999999996</v>
      </c>
      <c r="AR131" s="9">
        <f t="shared" si="130"/>
        <v>17.345208333333311</v>
      </c>
      <c r="AS131" s="9">
        <f t="shared" si="131"/>
        <v>13.910208333333312</v>
      </c>
      <c r="AT131" s="9">
        <f t="shared" si="101"/>
        <v>15.04</v>
      </c>
      <c r="AU131" s="9">
        <f t="shared" si="132"/>
        <v>15.627708333333311</v>
      </c>
      <c r="AV131" s="9">
        <f t="shared" si="102"/>
        <v>12.046041666666655</v>
      </c>
      <c r="AW131" s="9">
        <f t="shared" si="103"/>
        <v>11.4025</v>
      </c>
      <c r="AX131" s="9">
        <f t="shared" si="104"/>
        <v>12.717500000000001</v>
      </c>
      <c r="AY131" s="9">
        <f t="shared" si="105"/>
        <v>1.3150000000000013</v>
      </c>
      <c r="AZ131" s="9">
        <f t="shared" si="106"/>
        <v>14.018541666666657</v>
      </c>
      <c r="BA131" s="9">
        <f t="shared" si="107"/>
        <v>10.073541666666653</v>
      </c>
      <c r="BB131" s="9">
        <f t="shared" si="108"/>
        <v>11.51</v>
      </c>
      <c r="BC131" s="9">
        <f t="shared" si="109"/>
        <v>12.046041666666655</v>
      </c>
      <c r="BD131" s="8">
        <f t="shared" si="110"/>
        <v>76.992239583333429</v>
      </c>
      <c r="BE131" s="8">
        <f t="shared" si="111"/>
        <v>75.632499999999993</v>
      </c>
      <c r="BF131" s="8">
        <f t="shared" si="112"/>
        <v>78.25833333333334</v>
      </c>
      <c r="BG131" s="8">
        <f t="shared" si="113"/>
        <v>2.6258333333333468</v>
      </c>
      <c r="BH131" s="8">
        <f t="shared" si="114"/>
        <v>80.930989583333456</v>
      </c>
      <c r="BI131" s="8">
        <f t="shared" si="115"/>
        <v>73.053489583333402</v>
      </c>
      <c r="BJ131" s="8">
        <f t="shared" ref="BJ131:BJ162" si="167">S131</f>
        <v>76.53</v>
      </c>
      <c r="BK131" s="8">
        <f t="shared" si="116"/>
        <v>76.992239583333429</v>
      </c>
      <c r="BL131" s="8">
        <f t="shared" si="133"/>
        <v>0.99994791666666749</v>
      </c>
      <c r="BM131" s="8">
        <f t="shared" si="134"/>
        <v>0.95750000000000002</v>
      </c>
      <c r="BN131" s="8">
        <f t="shared" si="135"/>
        <v>1.0475000000000001</v>
      </c>
      <c r="BO131" s="8">
        <f t="shared" si="136"/>
        <v>9.000000000000008E-2</v>
      </c>
      <c r="BP131" s="8">
        <f t="shared" si="137"/>
        <v>1.1349479166666676</v>
      </c>
      <c r="BQ131" s="8">
        <f t="shared" si="138"/>
        <v>0.86494791666666737</v>
      </c>
      <c r="BR131" s="8">
        <f t="shared" si="117"/>
        <v>1.02</v>
      </c>
      <c r="BS131" s="8">
        <f t="shared" si="139"/>
        <v>0.99994791666666749</v>
      </c>
      <c r="BT131" s="8">
        <f t="shared" si="140"/>
        <v>10.270694270833332</v>
      </c>
      <c r="BU131" s="8">
        <f t="shared" si="141"/>
        <v>9.7436749999999996</v>
      </c>
      <c r="BV131" s="8">
        <f t="shared" si="142"/>
        <v>10.784650000000001</v>
      </c>
      <c r="BW131" s="8">
        <f t="shared" si="143"/>
        <v>1.0409750000000013</v>
      </c>
      <c r="BX131" s="8">
        <f t="shared" si="144"/>
        <v>11.832156770833333</v>
      </c>
      <c r="BY131" s="8">
        <f t="shared" si="145"/>
        <v>8.7092317708333304</v>
      </c>
      <c r="BZ131" s="8">
        <f t="shared" si="118"/>
        <v>9.8792000000000009</v>
      </c>
      <c r="CA131" s="8">
        <f t="shared" si="119"/>
        <v>10.270694270833332</v>
      </c>
      <c r="CB131" s="8">
        <f t="shared" si="146"/>
        <v>11.581927083333325</v>
      </c>
      <c r="CC131" s="8">
        <f t="shared" si="147"/>
        <v>11.112500000000001</v>
      </c>
      <c r="CD131" s="8">
        <f t="shared" si="148"/>
        <v>12</v>
      </c>
      <c r="CE131" s="8">
        <f t="shared" si="149"/>
        <v>0.88749999999999929</v>
      </c>
      <c r="CF131" s="8">
        <f t="shared" si="150"/>
        <v>12.913177083333323</v>
      </c>
      <c r="CG131" s="8">
        <f t="shared" si="151"/>
        <v>10.250677083333326</v>
      </c>
      <c r="CH131" s="8">
        <f t="shared" si="120"/>
        <v>11.22</v>
      </c>
      <c r="CI131" s="8">
        <f t="shared" si="121"/>
        <v>11.581927083333325</v>
      </c>
      <c r="CJ131" s="8">
        <f t="shared" si="152"/>
        <v>106.73713541666682</v>
      </c>
      <c r="CK131" s="8">
        <f t="shared" si="153"/>
        <v>102.13</v>
      </c>
      <c r="CL131" s="8">
        <f t="shared" si="154"/>
        <v>111.38</v>
      </c>
      <c r="CM131" s="8">
        <f t="shared" si="155"/>
        <v>9.25</v>
      </c>
      <c r="CN131" s="8">
        <f t="shared" si="156"/>
        <v>120.61213541666682</v>
      </c>
      <c r="CO131" s="8">
        <f t="shared" si="157"/>
        <v>92.862135416666817</v>
      </c>
      <c r="CP131" s="8">
        <f t="shared" si="122"/>
        <v>103.2</v>
      </c>
      <c r="CQ131" s="8">
        <f t="shared" si="123"/>
        <v>106.73713541666682</v>
      </c>
      <c r="CR131" s="8">
        <f t="shared" si="158"/>
        <v>148.79313372916658</v>
      </c>
      <c r="CS131" s="8">
        <f t="shared" si="159"/>
        <v>137.433538</v>
      </c>
      <c r="CT131" s="8">
        <f t="shared" si="160"/>
        <v>161.194726</v>
      </c>
      <c r="CU131" s="8">
        <f t="shared" si="161"/>
        <v>23.761188000000004</v>
      </c>
      <c r="CV131" s="8">
        <f t="shared" si="162"/>
        <v>184.43491572916659</v>
      </c>
      <c r="CW131" s="8">
        <f t="shared" si="163"/>
        <v>113.15135172916658</v>
      </c>
      <c r="CX131" s="5">
        <f t="shared" si="124"/>
        <v>99.664982999999992</v>
      </c>
      <c r="CY131" s="8">
        <f t="shared" si="125"/>
        <v>148.79313372916658</v>
      </c>
    </row>
    <row r="132" spans="1:103" x14ac:dyDescent="0.25">
      <c r="A132" t="s">
        <v>26</v>
      </c>
      <c r="B132" s="2">
        <v>44271</v>
      </c>
      <c r="C132">
        <v>2021</v>
      </c>
      <c r="D132">
        <v>3</v>
      </c>
      <c r="E132">
        <v>16</v>
      </c>
      <c r="F132" s="3">
        <v>-31</v>
      </c>
      <c r="G132" s="3" t="s">
        <v>100</v>
      </c>
      <c r="H132" s="3">
        <v>4</v>
      </c>
      <c r="I132" s="3">
        <v>1</v>
      </c>
      <c r="J132" s="3" t="s">
        <v>104</v>
      </c>
      <c r="K132" s="3" t="s">
        <v>29</v>
      </c>
      <c r="L132" s="3" t="s">
        <v>36</v>
      </c>
      <c r="M132" s="3" t="s">
        <v>37</v>
      </c>
      <c r="N132" s="4">
        <v>23.95</v>
      </c>
      <c r="O132" s="4">
        <v>2.395</v>
      </c>
      <c r="P132" s="4">
        <v>5.2</v>
      </c>
      <c r="Q132" s="4">
        <v>16.68</v>
      </c>
      <c r="R132" s="4">
        <v>13.31</v>
      </c>
      <c r="S132" s="4">
        <v>79.8</v>
      </c>
      <c r="T132" s="4">
        <v>0.9</v>
      </c>
      <c r="U132" s="4">
        <v>11.24</v>
      </c>
      <c r="V132" s="4">
        <v>0.76</v>
      </c>
      <c r="W132" s="4">
        <v>12.16</v>
      </c>
      <c r="X132" s="4">
        <v>-2.84</v>
      </c>
      <c r="Y132" s="4">
        <v>115.21</v>
      </c>
      <c r="Z132" s="5">
        <f t="shared" si="166"/>
        <v>175.64211499999999</v>
      </c>
      <c r="AN132" s="9">
        <f t="shared" si="126"/>
        <v>15.627708333333311</v>
      </c>
      <c r="AO132" s="9">
        <f t="shared" si="127"/>
        <v>15.0425</v>
      </c>
      <c r="AP132" s="9">
        <f t="shared" si="128"/>
        <v>16.1875</v>
      </c>
      <c r="AQ132" s="9">
        <f t="shared" si="129"/>
        <v>1.1449999999999996</v>
      </c>
      <c r="AR132" s="9">
        <f t="shared" si="130"/>
        <v>17.345208333333311</v>
      </c>
      <c r="AS132" s="9">
        <f t="shared" si="131"/>
        <v>13.910208333333312</v>
      </c>
      <c r="AT132" s="9">
        <f t="shared" ref="AT132:AT194" si="168">Q132</f>
        <v>16.68</v>
      </c>
      <c r="AU132" s="9">
        <f t="shared" si="132"/>
        <v>15.627708333333311</v>
      </c>
      <c r="AV132" s="9">
        <f t="shared" ref="AV132:AV193" si="169">$AD$4</f>
        <v>12.046041666666655</v>
      </c>
      <c r="AW132" s="9">
        <f t="shared" ref="AW132:AW193" si="170">$AD$5</f>
        <v>11.4025</v>
      </c>
      <c r="AX132" s="9">
        <f t="shared" ref="AX132:AX193" si="171">$AD$6</f>
        <v>12.717500000000001</v>
      </c>
      <c r="AY132" s="9">
        <f t="shared" ref="AY132:AY193" si="172">$AD$7</f>
        <v>1.3150000000000013</v>
      </c>
      <c r="AZ132" s="9">
        <f t="shared" ref="AZ132:AZ193" si="173">$AD$8</f>
        <v>14.018541666666657</v>
      </c>
      <c r="BA132" s="9">
        <f t="shared" ref="BA132:BA193" si="174">$AD$9</f>
        <v>10.073541666666653</v>
      </c>
      <c r="BB132" s="9">
        <f t="shared" ref="BB132:BB194" si="175">R132</f>
        <v>13.31</v>
      </c>
      <c r="BC132" s="9">
        <f t="shared" ref="BC132:BC193" si="176">$AD$4</f>
        <v>12.046041666666655</v>
      </c>
      <c r="BD132" s="8">
        <f t="shared" ref="BD132:BD193" si="177">$AE$4</f>
        <v>76.992239583333429</v>
      </c>
      <c r="BE132" s="8">
        <f t="shared" ref="BE132:BE193" si="178">$AE$5</f>
        <v>75.632499999999993</v>
      </c>
      <c r="BF132" s="8">
        <f t="shared" ref="BF132:BF193" si="179">$AE$6</f>
        <v>78.25833333333334</v>
      </c>
      <c r="BG132" s="8">
        <f t="shared" ref="BG132:BG193" si="180">$AE$7</f>
        <v>2.6258333333333468</v>
      </c>
      <c r="BH132" s="8">
        <f t="shared" ref="BH132:BH193" si="181">$AE$8</f>
        <v>80.930989583333456</v>
      </c>
      <c r="BI132" s="8">
        <f t="shared" ref="BI132:BI193" si="182">$AE$9</f>
        <v>73.053489583333402</v>
      </c>
      <c r="BJ132" s="8">
        <f t="shared" si="167"/>
        <v>79.8</v>
      </c>
      <c r="BK132" s="8">
        <f t="shared" ref="BK132:BK193" si="183">$AE$4</f>
        <v>76.992239583333429</v>
      </c>
      <c r="BL132" s="8">
        <f t="shared" si="133"/>
        <v>0.99994791666666749</v>
      </c>
      <c r="BM132" s="8">
        <f t="shared" si="134"/>
        <v>0.95750000000000002</v>
      </c>
      <c r="BN132" s="8">
        <f t="shared" si="135"/>
        <v>1.0475000000000001</v>
      </c>
      <c r="BO132" s="8">
        <f t="shared" si="136"/>
        <v>9.000000000000008E-2</v>
      </c>
      <c r="BP132" s="8">
        <f t="shared" si="137"/>
        <v>1.1349479166666676</v>
      </c>
      <c r="BQ132" s="8">
        <f t="shared" si="138"/>
        <v>0.86494791666666737</v>
      </c>
      <c r="BR132" s="8">
        <f t="shared" ref="BR132:BR194" si="184">T132</f>
        <v>0.9</v>
      </c>
      <c r="BS132" s="8">
        <f t="shared" si="139"/>
        <v>0.99994791666666749</v>
      </c>
      <c r="BT132" s="8">
        <f t="shared" si="140"/>
        <v>10.270694270833332</v>
      </c>
      <c r="BU132" s="8">
        <f t="shared" si="141"/>
        <v>9.7436749999999996</v>
      </c>
      <c r="BV132" s="8">
        <f t="shared" si="142"/>
        <v>10.784650000000001</v>
      </c>
      <c r="BW132" s="8">
        <f t="shared" si="143"/>
        <v>1.0409750000000013</v>
      </c>
      <c r="BX132" s="8">
        <f t="shared" si="144"/>
        <v>11.832156770833333</v>
      </c>
      <c r="BY132" s="8">
        <f t="shared" si="145"/>
        <v>8.7092317708333304</v>
      </c>
      <c r="BZ132" s="8">
        <f t="shared" ref="BZ132:BZ194" si="185">U132</f>
        <v>11.24</v>
      </c>
      <c r="CA132" s="8">
        <f t="shared" ref="CA132:CA193" si="186">CA131</f>
        <v>10.270694270833332</v>
      </c>
      <c r="CB132" s="8">
        <f t="shared" si="146"/>
        <v>11.581927083333325</v>
      </c>
      <c r="CC132" s="8">
        <f t="shared" si="147"/>
        <v>11.112500000000001</v>
      </c>
      <c r="CD132" s="8">
        <f t="shared" si="148"/>
        <v>12</v>
      </c>
      <c r="CE132" s="8">
        <f t="shared" si="149"/>
        <v>0.88749999999999929</v>
      </c>
      <c r="CF132" s="8">
        <f t="shared" si="150"/>
        <v>12.913177083333323</v>
      </c>
      <c r="CG132" s="8">
        <f t="shared" si="151"/>
        <v>10.250677083333326</v>
      </c>
      <c r="CH132" s="8">
        <f t="shared" ref="CH132:CH194" si="187">W132</f>
        <v>12.16</v>
      </c>
      <c r="CI132" s="8">
        <f t="shared" ref="CI132:CI193" si="188">CI131</f>
        <v>11.581927083333325</v>
      </c>
      <c r="CJ132" s="8">
        <f t="shared" si="152"/>
        <v>106.73713541666682</v>
      </c>
      <c r="CK132" s="8">
        <f t="shared" si="153"/>
        <v>102.13</v>
      </c>
      <c r="CL132" s="8">
        <f t="shared" si="154"/>
        <v>111.38</v>
      </c>
      <c r="CM132" s="8">
        <f t="shared" si="155"/>
        <v>9.25</v>
      </c>
      <c r="CN132" s="8">
        <f t="shared" si="156"/>
        <v>120.61213541666682</v>
      </c>
      <c r="CO132" s="8">
        <f t="shared" si="157"/>
        <v>92.862135416666817</v>
      </c>
      <c r="CP132" s="8">
        <f t="shared" ref="CP132:CP194" si="189">Y132</f>
        <v>115.21</v>
      </c>
      <c r="CQ132" s="8">
        <f t="shared" ref="CQ132:CQ193" si="190">CQ131</f>
        <v>106.73713541666682</v>
      </c>
      <c r="CR132" s="8">
        <f t="shared" si="158"/>
        <v>148.79313372916658</v>
      </c>
      <c r="CS132" s="8">
        <f t="shared" si="159"/>
        <v>137.433538</v>
      </c>
      <c r="CT132" s="8">
        <f t="shared" si="160"/>
        <v>161.194726</v>
      </c>
      <c r="CU132" s="8">
        <f t="shared" si="161"/>
        <v>23.761188000000004</v>
      </c>
      <c r="CV132" s="8">
        <f t="shared" si="162"/>
        <v>184.43491572916659</v>
      </c>
      <c r="CW132" s="8">
        <f t="shared" si="163"/>
        <v>113.15135172916658</v>
      </c>
      <c r="CX132" s="5">
        <f t="shared" ref="CX132:CX194" si="191">Z132</f>
        <v>175.64211499999999</v>
      </c>
      <c r="CY132" s="8">
        <f t="shared" ref="CY132:CY193" si="192">CY131</f>
        <v>148.79313372916658</v>
      </c>
    </row>
    <row r="133" spans="1:103" x14ac:dyDescent="0.25">
      <c r="A133" t="s">
        <v>26</v>
      </c>
      <c r="B133" s="2">
        <v>44271</v>
      </c>
      <c r="C133">
        <v>2021</v>
      </c>
      <c r="D133">
        <v>3</v>
      </c>
      <c r="E133">
        <v>16</v>
      </c>
      <c r="F133" s="3">
        <v>-31</v>
      </c>
      <c r="G133" s="3" t="s">
        <v>100</v>
      </c>
      <c r="H133" s="3">
        <v>4</v>
      </c>
      <c r="I133" s="3">
        <v>2</v>
      </c>
      <c r="J133" s="3" t="s">
        <v>173</v>
      </c>
      <c r="K133" s="3" t="s">
        <v>29</v>
      </c>
      <c r="L133" s="3" t="s">
        <v>36</v>
      </c>
      <c r="M133" s="3" t="s">
        <v>37</v>
      </c>
      <c r="N133" s="4">
        <v>23.95</v>
      </c>
      <c r="O133" s="4">
        <v>2.395</v>
      </c>
      <c r="P133" s="4">
        <v>5.2</v>
      </c>
      <c r="Q133" s="4">
        <v>16.68</v>
      </c>
      <c r="R133" s="4">
        <v>13.31</v>
      </c>
      <c r="S133" s="4">
        <v>79.8</v>
      </c>
      <c r="T133" s="4">
        <v>0.9</v>
      </c>
      <c r="U133" s="4">
        <v>11.24</v>
      </c>
      <c r="V133" s="4">
        <v>0.76</v>
      </c>
      <c r="W133" s="4">
        <v>12.16</v>
      </c>
      <c r="X133" s="4">
        <v>-2.84</v>
      </c>
      <c r="Y133" s="4">
        <v>115.21</v>
      </c>
      <c r="Z133" s="5">
        <f t="shared" si="166"/>
        <v>175.64211499999999</v>
      </c>
      <c r="AN133" s="9">
        <f t="shared" ref="AN133:AN193" si="193">AN132</f>
        <v>15.627708333333311</v>
      </c>
      <c r="AO133" s="9">
        <f t="shared" ref="AO133:AO193" si="194">AO132</f>
        <v>15.0425</v>
      </c>
      <c r="AP133" s="9">
        <f t="shared" ref="AP133:AP193" si="195">AP132</f>
        <v>16.1875</v>
      </c>
      <c r="AQ133" s="9">
        <f t="shared" ref="AQ133:AQ193" si="196">AQ132</f>
        <v>1.1449999999999996</v>
      </c>
      <c r="AR133" s="9">
        <f t="shared" ref="AR133:AR193" si="197">AR132</f>
        <v>17.345208333333311</v>
      </c>
      <c r="AS133" s="9">
        <f t="shared" ref="AS133:AS193" si="198">AS132</f>
        <v>13.910208333333312</v>
      </c>
      <c r="AT133" s="9">
        <f t="shared" si="168"/>
        <v>16.68</v>
      </c>
      <c r="AU133" s="9">
        <f t="shared" ref="AU133:AU193" si="199">AU132</f>
        <v>15.627708333333311</v>
      </c>
      <c r="AV133" s="9">
        <f t="shared" si="169"/>
        <v>12.046041666666655</v>
      </c>
      <c r="AW133" s="9">
        <f t="shared" si="170"/>
        <v>11.4025</v>
      </c>
      <c r="AX133" s="9">
        <f t="shared" si="171"/>
        <v>12.717500000000001</v>
      </c>
      <c r="AY133" s="9">
        <f t="shared" si="172"/>
        <v>1.3150000000000013</v>
      </c>
      <c r="AZ133" s="9">
        <f t="shared" si="173"/>
        <v>14.018541666666657</v>
      </c>
      <c r="BA133" s="9">
        <f t="shared" si="174"/>
        <v>10.073541666666653</v>
      </c>
      <c r="BB133" s="9">
        <f t="shared" si="175"/>
        <v>13.31</v>
      </c>
      <c r="BC133" s="9">
        <f t="shared" si="176"/>
        <v>12.046041666666655</v>
      </c>
      <c r="BD133" s="8">
        <f t="shared" si="177"/>
        <v>76.992239583333429</v>
      </c>
      <c r="BE133" s="8">
        <f t="shared" si="178"/>
        <v>75.632499999999993</v>
      </c>
      <c r="BF133" s="8">
        <f t="shared" si="179"/>
        <v>78.25833333333334</v>
      </c>
      <c r="BG133" s="8">
        <f t="shared" si="180"/>
        <v>2.6258333333333468</v>
      </c>
      <c r="BH133" s="8">
        <f t="shared" si="181"/>
        <v>80.930989583333456</v>
      </c>
      <c r="BI133" s="8">
        <f t="shared" si="182"/>
        <v>73.053489583333402</v>
      </c>
      <c r="BJ133" s="8">
        <f t="shared" si="167"/>
        <v>79.8</v>
      </c>
      <c r="BK133" s="8">
        <f t="shared" si="183"/>
        <v>76.992239583333429</v>
      </c>
      <c r="BL133" s="8">
        <f t="shared" ref="BL133:BL193" si="200">BL132</f>
        <v>0.99994791666666749</v>
      </c>
      <c r="BM133" s="8">
        <f t="shared" ref="BM133:BM193" si="201">BM132</f>
        <v>0.95750000000000002</v>
      </c>
      <c r="BN133" s="8">
        <f t="shared" ref="BN133:BN193" si="202">BN132</f>
        <v>1.0475000000000001</v>
      </c>
      <c r="BO133" s="8">
        <f t="shared" ref="BO133:BO193" si="203">BO132</f>
        <v>9.000000000000008E-2</v>
      </c>
      <c r="BP133" s="8">
        <f t="shared" ref="BP133:BP193" si="204">BP132</f>
        <v>1.1349479166666676</v>
      </c>
      <c r="BQ133" s="8">
        <f t="shared" ref="BQ133:BQ193" si="205">BQ132</f>
        <v>0.86494791666666737</v>
      </c>
      <c r="BR133" s="8">
        <f t="shared" si="184"/>
        <v>0.9</v>
      </c>
      <c r="BS133" s="8">
        <f t="shared" ref="BS133:BS193" si="206">BS132</f>
        <v>0.99994791666666749</v>
      </c>
      <c r="BT133" s="8">
        <f t="shared" ref="BT133:BT193" si="207">BT132</f>
        <v>10.270694270833332</v>
      </c>
      <c r="BU133" s="8">
        <f t="shared" ref="BU133:BU193" si="208">BU132</f>
        <v>9.7436749999999996</v>
      </c>
      <c r="BV133" s="8">
        <f t="shared" ref="BV133:BV193" si="209">BV132</f>
        <v>10.784650000000001</v>
      </c>
      <c r="BW133" s="8">
        <f t="shared" ref="BW133:BW193" si="210">BW132</f>
        <v>1.0409750000000013</v>
      </c>
      <c r="BX133" s="8">
        <f t="shared" ref="BX133:BX193" si="211">BX132</f>
        <v>11.832156770833333</v>
      </c>
      <c r="BY133" s="8">
        <f t="shared" ref="BY133:BY193" si="212">BY132</f>
        <v>8.7092317708333304</v>
      </c>
      <c r="BZ133" s="8">
        <f t="shared" si="185"/>
        <v>11.24</v>
      </c>
      <c r="CA133" s="8">
        <f t="shared" si="186"/>
        <v>10.270694270833332</v>
      </c>
      <c r="CB133" s="8">
        <f t="shared" ref="CB133:CB193" si="213">CB132</f>
        <v>11.581927083333325</v>
      </c>
      <c r="CC133" s="8">
        <f t="shared" ref="CC133:CC193" si="214">CC132</f>
        <v>11.112500000000001</v>
      </c>
      <c r="CD133" s="8">
        <f t="shared" ref="CD133:CD193" si="215">CD132</f>
        <v>12</v>
      </c>
      <c r="CE133" s="8">
        <f t="shared" ref="CE133:CE193" si="216">CE132</f>
        <v>0.88749999999999929</v>
      </c>
      <c r="CF133" s="8">
        <f t="shared" ref="CF133:CF193" si="217">CF132</f>
        <v>12.913177083333323</v>
      </c>
      <c r="CG133" s="8">
        <f t="shared" ref="CG133:CG193" si="218">CG132</f>
        <v>10.250677083333326</v>
      </c>
      <c r="CH133" s="8">
        <f t="shared" si="187"/>
        <v>12.16</v>
      </c>
      <c r="CI133" s="8">
        <f t="shared" si="188"/>
        <v>11.581927083333325</v>
      </c>
      <c r="CJ133" s="8">
        <f t="shared" ref="CJ133:CJ193" si="219">CJ132</f>
        <v>106.73713541666682</v>
      </c>
      <c r="CK133" s="8">
        <f t="shared" ref="CK133:CK193" si="220">CK132</f>
        <v>102.13</v>
      </c>
      <c r="CL133" s="8">
        <f t="shared" ref="CL133:CL193" si="221">CL132</f>
        <v>111.38</v>
      </c>
      <c r="CM133" s="8">
        <f t="shared" ref="CM133:CM193" si="222">CM132</f>
        <v>9.25</v>
      </c>
      <c r="CN133" s="8">
        <f t="shared" ref="CN133:CN193" si="223">CN132</f>
        <v>120.61213541666682</v>
      </c>
      <c r="CO133" s="8">
        <f t="shared" ref="CO133:CO193" si="224">CO132</f>
        <v>92.862135416666817</v>
      </c>
      <c r="CP133" s="8">
        <f t="shared" si="189"/>
        <v>115.21</v>
      </c>
      <c r="CQ133" s="8">
        <f t="shared" si="190"/>
        <v>106.73713541666682</v>
      </c>
      <c r="CR133" s="8">
        <f t="shared" ref="CR133:CR193" si="225">CR132</f>
        <v>148.79313372916658</v>
      </c>
      <c r="CS133" s="8">
        <f t="shared" ref="CS133:CS193" si="226">CS132</f>
        <v>137.433538</v>
      </c>
      <c r="CT133" s="8">
        <f t="shared" ref="CT133:CT193" si="227">CT132</f>
        <v>161.194726</v>
      </c>
      <c r="CU133" s="8">
        <f t="shared" ref="CU133:CU193" si="228">CU132</f>
        <v>23.761188000000004</v>
      </c>
      <c r="CV133" s="8">
        <f t="shared" ref="CV133:CV193" si="229">CV132</f>
        <v>184.43491572916659</v>
      </c>
      <c r="CW133" s="8">
        <f t="shared" ref="CW133:CW193" si="230">CW132</f>
        <v>113.15135172916658</v>
      </c>
      <c r="CX133" s="5">
        <f t="shared" si="191"/>
        <v>175.64211499999999</v>
      </c>
      <c r="CY133" s="8">
        <f t="shared" si="192"/>
        <v>148.79313372916658</v>
      </c>
    </row>
    <row r="134" spans="1:103" x14ac:dyDescent="0.25">
      <c r="A134" t="s">
        <v>26</v>
      </c>
      <c r="B134" s="2">
        <v>44271</v>
      </c>
      <c r="C134">
        <v>2021</v>
      </c>
      <c r="D134">
        <v>3</v>
      </c>
      <c r="E134">
        <v>16</v>
      </c>
      <c r="F134" s="3">
        <v>-31</v>
      </c>
      <c r="G134" s="3" t="s">
        <v>100</v>
      </c>
      <c r="H134" s="3">
        <v>4</v>
      </c>
      <c r="I134" s="3">
        <v>3</v>
      </c>
      <c r="J134" s="3" t="s">
        <v>237</v>
      </c>
      <c r="K134" s="3" t="s">
        <v>29</v>
      </c>
      <c r="L134" s="3" t="s">
        <v>36</v>
      </c>
      <c r="M134" s="3" t="s">
        <v>37</v>
      </c>
      <c r="N134" s="4">
        <v>23.95</v>
      </c>
      <c r="O134" s="4">
        <v>2.395</v>
      </c>
      <c r="P134" s="4">
        <v>5.2</v>
      </c>
      <c r="Q134" s="4">
        <v>16.68</v>
      </c>
      <c r="R134" s="4">
        <v>13.31</v>
      </c>
      <c r="S134" s="4">
        <v>79.8</v>
      </c>
      <c r="T134" s="4">
        <v>0.9</v>
      </c>
      <c r="U134" s="4">
        <v>11.24</v>
      </c>
      <c r="V134" s="4">
        <v>0.76</v>
      </c>
      <c r="W134" s="4">
        <v>12.16</v>
      </c>
      <c r="X134" s="4">
        <v>-2.84</v>
      </c>
      <c r="Y134" s="4">
        <v>115.21</v>
      </c>
      <c r="Z134" s="5">
        <f t="shared" si="166"/>
        <v>175.64211499999999</v>
      </c>
      <c r="AN134" s="9">
        <f t="shared" si="193"/>
        <v>15.627708333333311</v>
      </c>
      <c r="AO134" s="9">
        <f t="shared" si="194"/>
        <v>15.0425</v>
      </c>
      <c r="AP134" s="9">
        <f t="shared" si="195"/>
        <v>16.1875</v>
      </c>
      <c r="AQ134" s="9">
        <f t="shared" si="196"/>
        <v>1.1449999999999996</v>
      </c>
      <c r="AR134" s="9">
        <f t="shared" si="197"/>
        <v>17.345208333333311</v>
      </c>
      <c r="AS134" s="9">
        <f t="shared" si="198"/>
        <v>13.910208333333312</v>
      </c>
      <c r="AT134" s="9">
        <f t="shared" si="168"/>
        <v>16.68</v>
      </c>
      <c r="AU134" s="9">
        <f t="shared" si="199"/>
        <v>15.627708333333311</v>
      </c>
      <c r="AV134" s="9">
        <f t="shared" si="169"/>
        <v>12.046041666666655</v>
      </c>
      <c r="AW134" s="9">
        <f t="shared" si="170"/>
        <v>11.4025</v>
      </c>
      <c r="AX134" s="9">
        <f t="shared" si="171"/>
        <v>12.717500000000001</v>
      </c>
      <c r="AY134" s="9">
        <f t="shared" si="172"/>
        <v>1.3150000000000013</v>
      </c>
      <c r="AZ134" s="9">
        <f t="shared" si="173"/>
        <v>14.018541666666657</v>
      </c>
      <c r="BA134" s="9">
        <f t="shared" si="174"/>
        <v>10.073541666666653</v>
      </c>
      <c r="BB134" s="9">
        <f t="shared" si="175"/>
        <v>13.31</v>
      </c>
      <c r="BC134" s="9">
        <f t="shared" si="176"/>
        <v>12.046041666666655</v>
      </c>
      <c r="BD134" s="8">
        <f t="shared" si="177"/>
        <v>76.992239583333429</v>
      </c>
      <c r="BE134" s="8">
        <f t="shared" si="178"/>
        <v>75.632499999999993</v>
      </c>
      <c r="BF134" s="8">
        <f t="shared" si="179"/>
        <v>78.25833333333334</v>
      </c>
      <c r="BG134" s="8">
        <f t="shared" si="180"/>
        <v>2.6258333333333468</v>
      </c>
      <c r="BH134" s="8">
        <f t="shared" si="181"/>
        <v>80.930989583333456</v>
      </c>
      <c r="BI134" s="8">
        <f t="shared" si="182"/>
        <v>73.053489583333402</v>
      </c>
      <c r="BJ134" s="8">
        <f t="shared" si="167"/>
        <v>79.8</v>
      </c>
      <c r="BK134" s="8">
        <f t="shared" si="183"/>
        <v>76.992239583333429</v>
      </c>
      <c r="BL134" s="8">
        <f t="shared" si="200"/>
        <v>0.99994791666666749</v>
      </c>
      <c r="BM134" s="8">
        <f t="shared" si="201"/>
        <v>0.95750000000000002</v>
      </c>
      <c r="BN134" s="8">
        <f t="shared" si="202"/>
        <v>1.0475000000000001</v>
      </c>
      <c r="BO134" s="8">
        <f t="shared" si="203"/>
        <v>9.000000000000008E-2</v>
      </c>
      <c r="BP134" s="8">
        <f t="shared" si="204"/>
        <v>1.1349479166666676</v>
      </c>
      <c r="BQ134" s="8">
        <f t="shared" si="205"/>
        <v>0.86494791666666737</v>
      </c>
      <c r="BR134" s="8">
        <f t="shared" si="184"/>
        <v>0.9</v>
      </c>
      <c r="BS134" s="8">
        <f t="shared" si="206"/>
        <v>0.99994791666666749</v>
      </c>
      <c r="BT134" s="8">
        <f t="shared" si="207"/>
        <v>10.270694270833332</v>
      </c>
      <c r="BU134" s="8">
        <f t="shared" si="208"/>
        <v>9.7436749999999996</v>
      </c>
      <c r="BV134" s="8">
        <f t="shared" si="209"/>
        <v>10.784650000000001</v>
      </c>
      <c r="BW134" s="8">
        <f t="shared" si="210"/>
        <v>1.0409750000000013</v>
      </c>
      <c r="BX134" s="8">
        <f t="shared" si="211"/>
        <v>11.832156770833333</v>
      </c>
      <c r="BY134" s="8">
        <f t="shared" si="212"/>
        <v>8.7092317708333304</v>
      </c>
      <c r="BZ134" s="8">
        <f t="shared" si="185"/>
        <v>11.24</v>
      </c>
      <c r="CA134" s="8">
        <f t="shared" si="186"/>
        <v>10.270694270833332</v>
      </c>
      <c r="CB134" s="8">
        <f t="shared" si="213"/>
        <v>11.581927083333325</v>
      </c>
      <c r="CC134" s="8">
        <f t="shared" si="214"/>
        <v>11.112500000000001</v>
      </c>
      <c r="CD134" s="8">
        <f t="shared" si="215"/>
        <v>12</v>
      </c>
      <c r="CE134" s="8">
        <f t="shared" si="216"/>
        <v>0.88749999999999929</v>
      </c>
      <c r="CF134" s="8">
        <f t="shared" si="217"/>
        <v>12.913177083333323</v>
      </c>
      <c r="CG134" s="8">
        <f t="shared" si="218"/>
        <v>10.250677083333326</v>
      </c>
      <c r="CH134" s="8">
        <f t="shared" si="187"/>
        <v>12.16</v>
      </c>
      <c r="CI134" s="8">
        <f t="shared" si="188"/>
        <v>11.581927083333325</v>
      </c>
      <c r="CJ134" s="8">
        <f t="shared" si="219"/>
        <v>106.73713541666682</v>
      </c>
      <c r="CK134" s="8">
        <f t="shared" si="220"/>
        <v>102.13</v>
      </c>
      <c r="CL134" s="8">
        <f t="shared" si="221"/>
        <v>111.38</v>
      </c>
      <c r="CM134" s="8">
        <f t="shared" si="222"/>
        <v>9.25</v>
      </c>
      <c r="CN134" s="8">
        <f t="shared" si="223"/>
        <v>120.61213541666682</v>
      </c>
      <c r="CO134" s="8">
        <f t="shared" si="224"/>
        <v>92.862135416666817</v>
      </c>
      <c r="CP134" s="8">
        <f t="shared" si="189"/>
        <v>115.21</v>
      </c>
      <c r="CQ134" s="8">
        <f t="shared" si="190"/>
        <v>106.73713541666682</v>
      </c>
      <c r="CR134" s="8">
        <f t="shared" si="225"/>
        <v>148.79313372916658</v>
      </c>
      <c r="CS134" s="8">
        <f t="shared" si="226"/>
        <v>137.433538</v>
      </c>
      <c r="CT134" s="8">
        <f t="shared" si="227"/>
        <v>161.194726</v>
      </c>
      <c r="CU134" s="8">
        <f t="shared" si="228"/>
        <v>23.761188000000004</v>
      </c>
      <c r="CV134" s="8">
        <f t="shared" si="229"/>
        <v>184.43491572916659</v>
      </c>
      <c r="CW134" s="8">
        <f t="shared" si="230"/>
        <v>113.15135172916658</v>
      </c>
      <c r="CX134" s="5">
        <f t="shared" si="191"/>
        <v>175.64211499999999</v>
      </c>
      <c r="CY134" s="8">
        <f t="shared" si="192"/>
        <v>148.79313372916658</v>
      </c>
    </row>
    <row r="135" spans="1:103" x14ac:dyDescent="0.25">
      <c r="A135" t="s">
        <v>26</v>
      </c>
      <c r="B135" s="2">
        <v>44271</v>
      </c>
      <c r="C135">
        <v>2021</v>
      </c>
      <c r="D135">
        <v>3</v>
      </c>
      <c r="E135">
        <v>16</v>
      </c>
      <c r="F135" s="3">
        <v>-31</v>
      </c>
      <c r="G135" s="3" t="s">
        <v>105</v>
      </c>
      <c r="H135" s="3">
        <v>1</v>
      </c>
      <c r="I135" s="3">
        <v>1</v>
      </c>
      <c r="J135" s="3" t="s">
        <v>106</v>
      </c>
      <c r="K135" s="3" t="s">
        <v>52</v>
      </c>
      <c r="L135" s="3" t="s">
        <v>33</v>
      </c>
      <c r="M135" s="3" t="s">
        <v>55</v>
      </c>
      <c r="N135" s="4">
        <v>20.71</v>
      </c>
      <c r="O135" s="4">
        <v>2.0710000000000002</v>
      </c>
      <c r="P135" s="4">
        <v>5.2</v>
      </c>
      <c r="Q135" s="4">
        <v>15.14</v>
      </c>
      <c r="R135" s="4">
        <v>11.48</v>
      </c>
      <c r="S135" s="4">
        <v>75.83</v>
      </c>
      <c r="T135" s="4">
        <v>1.04</v>
      </c>
      <c r="U135" s="4">
        <v>9.8976000000000006</v>
      </c>
      <c r="V135" s="4">
        <v>0.9</v>
      </c>
      <c r="W135" s="4">
        <v>10.96</v>
      </c>
      <c r="X135" s="4">
        <v>-12.67</v>
      </c>
      <c r="Y135" s="4">
        <v>103.56</v>
      </c>
      <c r="Z135" s="5">
        <f t="shared" si="166"/>
        <v>151.88092700000001</v>
      </c>
      <c r="AN135" s="9">
        <f t="shared" si="193"/>
        <v>15.627708333333311</v>
      </c>
      <c r="AO135" s="9">
        <f t="shared" si="194"/>
        <v>15.0425</v>
      </c>
      <c r="AP135" s="9">
        <f t="shared" si="195"/>
        <v>16.1875</v>
      </c>
      <c r="AQ135" s="9">
        <f t="shared" si="196"/>
        <v>1.1449999999999996</v>
      </c>
      <c r="AR135" s="9">
        <f t="shared" si="197"/>
        <v>17.345208333333311</v>
      </c>
      <c r="AS135" s="9">
        <f t="shared" si="198"/>
        <v>13.910208333333312</v>
      </c>
      <c r="AT135" s="9">
        <f t="shared" si="168"/>
        <v>15.14</v>
      </c>
      <c r="AU135" s="9">
        <f t="shared" si="199"/>
        <v>15.627708333333311</v>
      </c>
      <c r="AV135" s="9">
        <f t="shared" si="169"/>
        <v>12.046041666666655</v>
      </c>
      <c r="AW135" s="9">
        <f t="shared" si="170"/>
        <v>11.4025</v>
      </c>
      <c r="AX135" s="9">
        <f t="shared" si="171"/>
        <v>12.717500000000001</v>
      </c>
      <c r="AY135" s="9">
        <f t="shared" si="172"/>
        <v>1.3150000000000013</v>
      </c>
      <c r="AZ135" s="9">
        <f t="shared" si="173"/>
        <v>14.018541666666657</v>
      </c>
      <c r="BA135" s="9">
        <f t="shared" si="174"/>
        <v>10.073541666666653</v>
      </c>
      <c r="BB135" s="9">
        <f t="shared" si="175"/>
        <v>11.48</v>
      </c>
      <c r="BC135" s="9">
        <f t="shared" si="176"/>
        <v>12.046041666666655</v>
      </c>
      <c r="BD135" s="8">
        <f t="shared" si="177"/>
        <v>76.992239583333429</v>
      </c>
      <c r="BE135" s="8">
        <f t="shared" si="178"/>
        <v>75.632499999999993</v>
      </c>
      <c r="BF135" s="8">
        <f t="shared" si="179"/>
        <v>78.25833333333334</v>
      </c>
      <c r="BG135" s="8">
        <f t="shared" si="180"/>
        <v>2.6258333333333468</v>
      </c>
      <c r="BH135" s="8">
        <f t="shared" si="181"/>
        <v>80.930989583333456</v>
      </c>
      <c r="BI135" s="8">
        <f t="shared" si="182"/>
        <v>73.053489583333402</v>
      </c>
      <c r="BJ135" s="8">
        <f t="shared" si="167"/>
        <v>75.83</v>
      </c>
      <c r="BK135" s="8">
        <f t="shared" si="183"/>
        <v>76.992239583333429</v>
      </c>
      <c r="BL135" s="8">
        <f t="shared" si="200"/>
        <v>0.99994791666666749</v>
      </c>
      <c r="BM135" s="8">
        <f t="shared" si="201"/>
        <v>0.95750000000000002</v>
      </c>
      <c r="BN135" s="8">
        <f t="shared" si="202"/>
        <v>1.0475000000000001</v>
      </c>
      <c r="BO135" s="8">
        <f t="shared" si="203"/>
        <v>9.000000000000008E-2</v>
      </c>
      <c r="BP135" s="8">
        <f t="shared" si="204"/>
        <v>1.1349479166666676</v>
      </c>
      <c r="BQ135" s="8">
        <f t="shared" si="205"/>
        <v>0.86494791666666737</v>
      </c>
      <c r="BR135" s="8">
        <f t="shared" si="184"/>
        <v>1.04</v>
      </c>
      <c r="BS135" s="8">
        <f t="shared" si="206"/>
        <v>0.99994791666666749</v>
      </c>
      <c r="BT135" s="8">
        <f t="shared" si="207"/>
        <v>10.270694270833332</v>
      </c>
      <c r="BU135" s="8">
        <f t="shared" si="208"/>
        <v>9.7436749999999996</v>
      </c>
      <c r="BV135" s="8">
        <f t="shared" si="209"/>
        <v>10.784650000000001</v>
      </c>
      <c r="BW135" s="8">
        <f t="shared" si="210"/>
        <v>1.0409750000000013</v>
      </c>
      <c r="BX135" s="8">
        <f t="shared" si="211"/>
        <v>11.832156770833333</v>
      </c>
      <c r="BY135" s="8">
        <f t="shared" si="212"/>
        <v>8.7092317708333304</v>
      </c>
      <c r="BZ135" s="8">
        <f t="shared" si="185"/>
        <v>9.8976000000000006</v>
      </c>
      <c r="CA135" s="8">
        <f t="shared" si="186"/>
        <v>10.270694270833332</v>
      </c>
      <c r="CB135" s="8">
        <f t="shared" si="213"/>
        <v>11.581927083333325</v>
      </c>
      <c r="CC135" s="8">
        <f t="shared" si="214"/>
        <v>11.112500000000001</v>
      </c>
      <c r="CD135" s="8">
        <f t="shared" si="215"/>
        <v>12</v>
      </c>
      <c r="CE135" s="8">
        <f t="shared" si="216"/>
        <v>0.88749999999999929</v>
      </c>
      <c r="CF135" s="8">
        <f t="shared" si="217"/>
        <v>12.913177083333323</v>
      </c>
      <c r="CG135" s="8">
        <f t="shared" si="218"/>
        <v>10.250677083333326</v>
      </c>
      <c r="CH135" s="8">
        <f t="shared" si="187"/>
        <v>10.96</v>
      </c>
      <c r="CI135" s="8">
        <f t="shared" si="188"/>
        <v>11.581927083333325</v>
      </c>
      <c r="CJ135" s="8">
        <f t="shared" si="219"/>
        <v>106.73713541666682</v>
      </c>
      <c r="CK135" s="8">
        <f t="shared" si="220"/>
        <v>102.13</v>
      </c>
      <c r="CL135" s="8">
        <f t="shared" si="221"/>
        <v>111.38</v>
      </c>
      <c r="CM135" s="8">
        <f t="shared" si="222"/>
        <v>9.25</v>
      </c>
      <c r="CN135" s="8">
        <f t="shared" si="223"/>
        <v>120.61213541666682</v>
      </c>
      <c r="CO135" s="8">
        <f t="shared" si="224"/>
        <v>92.862135416666817</v>
      </c>
      <c r="CP135" s="8">
        <f t="shared" si="189"/>
        <v>103.56</v>
      </c>
      <c r="CQ135" s="8">
        <f t="shared" si="190"/>
        <v>106.73713541666682</v>
      </c>
      <c r="CR135" s="8">
        <f t="shared" si="225"/>
        <v>148.79313372916658</v>
      </c>
      <c r="CS135" s="8">
        <f t="shared" si="226"/>
        <v>137.433538</v>
      </c>
      <c r="CT135" s="8">
        <f t="shared" si="227"/>
        <v>161.194726</v>
      </c>
      <c r="CU135" s="8">
        <f t="shared" si="228"/>
        <v>23.761188000000004</v>
      </c>
      <c r="CV135" s="8">
        <f t="shared" si="229"/>
        <v>184.43491572916659</v>
      </c>
      <c r="CW135" s="8">
        <f t="shared" si="230"/>
        <v>113.15135172916658</v>
      </c>
      <c r="CX135" s="5">
        <f t="shared" si="191"/>
        <v>151.88092700000001</v>
      </c>
      <c r="CY135" s="8">
        <f t="shared" si="192"/>
        <v>148.79313372916658</v>
      </c>
    </row>
    <row r="136" spans="1:103" x14ac:dyDescent="0.25">
      <c r="A136" t="s">
        <v>26</v>
      </c>
      <c r="B136" s="2">
        <v>44271</v>
      </c>
      <c r="C136">
        <v>2021</v>
      </c>
      <c r="D136">
        <v>3</v>
      </c>
      <c r="E136">
        <v>16</v>
      </c>
      <c r="F136" s="3">
        <v>-31</v>
      </c>
      <c r="G136" s="3" t="s">
        <v>105</v>
      </c>
      <c r="H136" s="3">
        <v>1</v>
      </c>
      <c r="I136" s="3">
        <v>2</v>
      </c>
      <c r="J136" s="3" t="s">
        <v>174</v>
      </c>
      <c r="K136" s="3" t="s">
        <v>52</v>
      </c>
      <c r="L136" s="3" t="s">
        <v>33</v>
      </c>
      <c r="M136" s="3" t="s">
        <v>55</v>
      </c>
      <c r="N136" s="4">
        <v>20.71</v>
      </c>
      <c r="O136" s="4">
        <v>2.0710000000000002</v>
      </c>
      <c r="P136" s="4">
        <v>5.2</v>
      </c>
      <c r="Q136" s="4">
        <v>15.14</v>
      </c>
      <c r="R136" s="4">
        <v>11.48</v>
      </c>
      <c r="S136" s="4">
        <v>75.83</v>
      </c>
      <c r="T136" s="4">
        <v>1.04</v>
      </c>
      <c r="U136" s="4">
        <v>9.8976000000000006</v>
      </c>
      <c r="V136" s="4">
        <v>0.9</v>
      </c>
      <c r="W136" s="4">
        <v>10.96</v>
      </c>
      <c r="X136" s="4">
        <v>-12.67</v>
      </c>
      <c r="Y136" s="4">
        <v>103.56</v>
      </c>
      <c r="Z136" s="5">
        <f t="shared" si="166"/>
        <v>151.88092700000001</v>
      </c>
      <c r="AN136" s="9">
        <f t="shared" si="193"/>
        <v>15.627708333333311</v>
      </c>
      <c r="AO136" s="9">
        <f t="shared" si="194"/>
        <v>15.0425</v>
      </c>
      <c r="AP136" s="9">
        <f t="shared" si="195"/>
        <v>16.1875</v>
      </c>
      <c r="AQ136" s="9">
        <f t="shared" si="196"/>
        <v>1.1449999999999996</v>
      </c>
      <c r="AR136" s="9">
        <f t="shared" si="197"/>
        <v>17.345208333333311</v>
      </c>
      <c r="AS136" s="9">
        <f t="shared" si="198"/>
        <v>13.910208333333312</v>
      </c>
      <c r="AT136" s="9">
        <f t="shared" si="168"/>
        <v>15.14</v>
      </c>
      <c r="AU136" s="9">
        <f t="shared" si="199"/>
        <v>15.627708333333311</v>
      </c>
      <c r="AV136" s="9">
        <f t="shared" si="169"/>
        <v>12.046041666666655</v>
      </c>
      <c r="AW136" s="9">
        <f t="shared" si="170"/>
        <v>11.4025</v>
      </c>
      <c r="AX136" s="9">
        <f t="shared" si="171"/>
        <v>12.717500000000001</v>
      </c>
      <c r="AY136" s="9">
        <f t="shared" si="172"/>
        <v>1.3150000000000013</v>
      </c>
      <c r="AZ136" s="9">
        <f t="shared" si="173"/>
        <v>14.018541666666657</v>
      </c>
      <c r="BA136" s="9">
        <f t="shared" si="174"/>
        <v>10.073541666666653</v>
      </c>
      <c r="BB136" s="9">
        <f t="shared" si="175"/>
        <v>11.48</v>
      </c>
      <c r="BC136" s="9">
        <f t="shared" si="176"/>
        <v>12.046041666666655</v>
      </c>
      <c r="BD136" s="8">
        <f t="shared" si="177"/>
        <v>76.992239583333429</v>
      </c>
      <c r="BE136" s="8">
        <f t="shared" si="178"/>
        <v>75.632499999999993</v>
      </c>
      <c r="BF136" s="8">
        <f t="shared" si="179"/>
        <v>78.25833333333334</v>
      </c>
      <c r="BG136" s="8">
        <f t="shared" si="180"/>
        <v>2.6258333333333468</v>
      </c>
      <c r="BH136" s="8">
        <f t="shared" si="181"/>
        <v>80.930989583333456</v>
      </c>
      <c r="BI136" s="8">
        <f t="shared" si="182"/>
        <v>73.053489583333402</v>
      </c>
      <c r="BJ136" s="8">
        <f t="shared" si="167"/>
        <v>75.83</v>
      </c>
      <c r="BK136" s="8">
        <f t="shared" si="183"/>
        <v>76.992239583333429</v>
      </c>
      <c r="BL136" s="8">
        <f t="shared" si="200"/>
        <v>0.99994791666666749</v>
      </c>
      <c r="BM136" s="8">
        <f t="shared" si="201"/>
        <v>0.95750000000000002</v>
      </c>
      <c r="BN136" s="8">
        <f t="shared" si="202"/>
        <v>1.0475000000000001</v>
      </c>
      <c r="BO136" s="8">
        <f t="shared" si="203"/>
        <v>9.000000000000008E-2</v>
      </c>
      <c r="BP136" s="8">
        <f t="shared" si="204"/>
        <v>1.1349479166666676</v>
      </c>
      <c r="BQ136" s="8">
        <f t="shared" si="205"/>
        <v>0.86494791666666737</v>
      </c>
      <c r="BR136" s="8">
        <f t="shared" si="184"/>
        <v>1.04</v>
      </c>
      <c r="BS136" s="8">
        <f t="shared" si="206"/>
        <v>0.99994791666666749</v>
      </c>
      <c r="BT136" s="8">
        <f t="shared" si="207"/>
        <v>10.270694270833332</v>
      </c>
      <c r="BU136" s="8">
        <f t="shared" si="208"/>
        <v>9.7436749999999996</v>
      </c>
      <c r="BV136" s="8">
        <f t="shared" si="209"/>
        <v>10.784650000000001</v>
      </c>
      <c r="BW136" s="8">
        <f t="shared" si="210"/>
        <v>1.0409750000000013</v>
      </c>
      <c r="BX136" s="8">
        <f t="shared" si="211"/>
        <v>11.832156770833333</v>
      </c>
      <c r="BY136" s="8">
        <f t="shared" si="212"/>
        <v>8.7092317708333304</v>
      </c>
      <c r="BZ136" s="8">
        <f t="shared" si="185"/>
        <v>9.8976000000000006</v>
      </c>
      <c r="CA136" s="8">
        <f t="shared" si="186"/>
        <v>10.270694270833332</v>
      </c>
      <c r="CB136" s="8">
        <f t="shared" si="213"/>
        <v>11.581927083333325</v>
      </c>
      <c r="CC136" s="8">
        <f t="shared" si="214"/>
        <v>11.112500000000001</v>
      </c>
      <c r="CD136" s="8">
        <f t="shared" si="215"/>
        <v>12</v>
      </c>
      <c r="CE136" s="8">
        <f t="shared" si="216"/>
        <v>0.88749999999999929</v>
      </c>
      <c r="CF136" s="8">
        <f t="shared" si="217"/>
        <v>12.913177083333323</v>
      </c>
      <c r="CG136" s="8">
        <f t="shared" si="218"/>
        <v>10.250677083333326</v>
      </c>
      <c r="CH136" s="8">
        <f t="shared" si="187"/>
        <v>10.96</v>
      </c>
      <c r="CI136" s="8">
        <f t="shared" si="188"/>
        <v>11.581927083333325</v>
      </c>
      <c r="CJ136" s="8">
        <f t="shared" si="219"/>
        <v>106.73713541666682</v>
      </c>
      <c r="CK136" s="8">
        <f t="shared" si="220"/>
        <v>102.13</v>
      </c>
      <c r="CL136" s="8">
        <f t="shared" si="221"/>
        <v>111.38</v>
      </c>
      <c r="CM136" s="8">
        <f t="shared" si="222"/>
        <v>9.25</v>
      </c>
      <c r="CN136" s="8">
        <f t="shared" si="223"/>
        <v>120.61213541666682</v>
      </c>
      <c r="CO136" s="8">
        <f t="shared" si="224"/>
        <v>92.862135416666817</v>
      </c>
      <c r="CP136" s="8">
        <f t="shared" si="189"/>
        <v>103.56</v>
      </c>
      <c r="CQ136" s="8">
        <f t="shared" si="190"/>
        <v>106.73713541666682</v>
      </c>
      <c r="CR136" s="8">
        <f t="shared" si="225"/>
        <v>148.79313372916658</v>
      </c>
      <c r="CS136" s="8">
        <f t="shared" si="226"/>
        <v>137.433538</v>
      </c>
      <c r="CT136" s="8">
        <f t="shared" si="227"/>
        <v>161.194726</v>
      </c>
      <c r="CU136" s="8">
        <f t="shared" si="228"/>
        <v>23.761188000000004</v>
      </c>
      <c r="CV136" s="8">
        <f t="shared" si="229"/>
        <v>184.43491572916659</v>
      </c>
      <c r="CW136" s="8">
        <f t="shared" si="230"/>
        <v>113.15135172916658</v>
      </c>
      <c r="CX136" s="5">
        <f t="shared" si="191"/>
        <v>151.88092700000001</v>
      </c>
      <c r="CY136" s="8">
        <f t="shared" si="192"/>
        <v>148.79313372916658</v>
      </c>
    </row>
    <row r="137" spans="1:103" x14ac:dyDescent="0.25">
      <c r="A137" t="s">
        <v>26</v>
      </c>
      <c r="B137" s="2">
        <v>44271</v>
      </c>
      <c r="C137">
        <v>2021</v>
      </c>
      <c r="D137">
        <v>3</v>
      </c>
      <c r="E137">
        <v>16</v>
      </c>
      <c r="F137" s="3">
        <v>-31</v>
      </c>
      <c r="G137" s="3" t="s">
        <v>105</v>
      </c>
      <c r="H137" s="3">
        <v>1</v>
      </c>
      <c r="I137" s="3">
        <v>3</v>
      </c>
      <c r="J137" s="3" t="s">
        <v>238</v>
      </c>
      <c r="K137" s="3" t="s">
        <v>52</v>
      </c>
      <c r="L137" s="3" t="s">
        <v>33</v>
      </c>
      <c r="M137" s="3" t="s">
        <v>55</v>
      </c>
      <c r="N137" s="4">
        <v>20.71</v>
      </c>
      <c r="O137" s="4">
        <v>2.0710000000000002</v>
      </c>
      <c r="P137" s="4">
        <v>5.2</v>
      </c>
      <c r="Q137" s="4">
        <v>15.14</v>
      </c>
      <c r="R137" s="4">
        <v>11.48</v>
      </c>
      <c r="S137" s="4">
        <v>75.83</v>
      </c>
      <c r="T137" s="4">
        <v>1.04</v>
      </c>
      <c r="U137" s="4">
        <v>9.8976000000000006</v>
      </c>
      <c r="V137" s="4">
        <v>0.9</v>
      </c>
      <c r="W137" s="4">
        <v>10.96</v>
      </c>
      <c r="X137" s="4">
        <v>-12.67</v>
      </c>
      <c r="Y137" s="4">
        <v>103.56</v>
      </c>
      <c r="Z137" s="5">
        <f t="shared" si="166"/>
        <v>151.88092700000001</v>
      </c>
      <c r="AN137" s="9">
        <f t="shared" si="193"/>
        <v>15.627708333333311</v>
      </c>
      <c r="AO137" s="9">
        <f t="shared" si="194"/>
        <v>15.0425</v>
      </c>
      <c r="AP137" s="9">
        <f t="shared" si="195"/>
        <v>16.1875</v>
      </c>
      <c r="AQ137" s="9">
        <f t="shared" si="196"/>
        <v>1.1449999999999996</v>
      </c>
      <c r="AR137" s="9">
        <f t="shared" si="197"/>
        <v>17.345208333333311</v>
      </c>
      <c r="AS137" s="9">
        <f t="shared" si="198"/>
        <v>13.910208333333312</v>
      </c>
      <c r="AT137" s="9">
        <f t="shared" si="168"/>
        <v>15.14</v>
      </c>
      <c r="AU137" s="9">
        <f t="shared" si="199"/>
        <v>15.627708333333311</v>
      </c>
      <c r="AV137" s="9">
        <f t="shared" si="169"/>
        <v>12.046041666666655</v>
      </c>
      <c r="AW137" s="9">
        <f t="shared" si="170"/>
        <v>11.4025</v>
      </c>
      <c r="AX137" s="9">
        <f t="shared" si="171"/>
        <v>12.717500000000001</v>
      </c>
      <c r="AY137" s="9">
        <f t="shared" si="172"/>
        <v>1.3150000000000013</v>
      </c>
      <c r="AZ137" s="9">
        <f t="shared" si="173"/>
        <v>14.018541666666657</v>
      </c>
      <c r="BA137" s="9">
        <f t="shared" si="174"/>
        <v>10.073541666666653</v>
      </c>
      <c r="BB137" s="9">
        <f t="shared" si="175"/>
        <v>11.48</v>
      </c>
      <c r="BC137" s="9">
        <f t="shared" si="176"/>
        <v>12.046041666666655</v>
      </c>
      <c r="BD137" s="8">
        <f t="shared" si="177"/>
        <v>76.992239583333429</v>
      </c>
      <c r="BE137" s="8">
        <f t="shared" si="178"/>
        <v>75.632499999999993</v>
      </c>
      <c r="BF137" s="8">
        <f t="shared" si="179"/>
        <v>78.25833333333334</v>
      </c>
      <c r="BG137" s="8">
        <f t="shared" si="180"/>
        <v>2.6258333333333468</v>
      </c>
      <c r="BH137" s="8">
        <f t="shared" si="181"/>
        <v>80.930989583333456</v>
      </c>
      <c r="BI137" s="8">
        <f t="shared" si="182"/>
        <v>73.053489583333402</v>
      </c>
      <c r="BJ137" s="8">
        <f t="shared" si="167"/>
        <v>75.83</v>
      </c>
      <c r="BK137" s="8">
        <f t="shared" si="183"/>
        <v>76.992239583333429</v>
      </c>
      <c r="BL137" s="8">
        <f t="shared" si="200"/>
        <v>0.99994791666666749</v>
      </c>
      <c r="BM137" s="8">
        <f t="shared" si="201"/>
        <v>0.95750000000000002</v>
      </c>
      <c r="BN137" s="8">
        <f t="shared" si="202"/>
        <v>1.0475000000000001</v>
      </c>
      <c r="BO137" s="8">
        <f t="shared" si="203"/>
        <v>9.000000000000008E-2</v>
      </c>
      <c r="BP137" s="8">
        <f t="shared" si="204"/>
        <v>1.1349479166666676</v>
      </c>
      <c r="BQ137" s="8">
        <f t="shared" si="205"/>
        <v>0.86494791666666737</v>
      </c>
      <c r="BR137" s="8">
        <f t="shared" si="184"/>
        <v>1.04</v>
      </c>
      <c r="BS137" s="8">
        <f t="shared" si="206"/>
        <v>0.99994791666666749</v>
      </c>
      <c r="BT137" s="8">
        <f t="shared" si="207"/>
        <v>10.270694270833332</v>
      </c>
      <c r="BU137" s="8">
        <f t="shared" si="208"/>
        <v>9.7436749999999996</v>
      </c>
      <c r="BV137" s="8">
        <f t="shared" si="209"/>
        <v>10.784650000000001</v>
      </c>
      <c r="BW137" s="8">
        <f t="shared" si="210"/>
        <v>1.0409750000000013</v>
      </c>
      <c r="BX137" s="8">
        <f t="shared" si="211"/>
        <v>11.832156770833333</v>
      </c>
      <c r="BY137" s="8">
        <f t="shared" si="212"/>
        <v>8.7092317708333304</v>
      </c>
      <c r="BZ137" s="8">
        <f t="shared" si="185"/>
        <v>9.8976000000000006</v>
      </c>
      <c r="CA137" s="8">
        <f t="shared" si="186"/>
        <v>10.270694270833332</v>
      </c>
      <c r="CB137" s="8">
        <f t="shared" si="213"/>
        <v>11.581927083333325</v>
      </c>
      <c r="CC137" s="8">
        <f t="shared" si="214"/>
        <v>11.112500000000001</v>
      </c>
      <c r="CD137" s="8">
        <f t="shared" si="215"/>
        <v>12</v>
      </c>
      <c r="CE137" s="8">
        <f t="shared" si="216"/>
        <v>0.88749999999999929</v>
      </c>
      <c r="CF137" s="8">
        <f t="shared" si="217"/>
        <v>12.913177083333323</v>
      </c>
      <c r="CG137" s="8">
        <f t="shared" si="218"/>
        <v>10.250677083333326</v>
      </c>
      <c r="CH137" s="8">
        <f t="shared" si="187"/>
        <v>10.96</v>
      </c>
      <c r="CI137" s="8">
        <f t="shared" si="188"/>
        <v>11.581927083333325</v>
      </c>
      <c r="CJ137" s="8">
        <f t="shared" si="219"/>
        <v>106.73713541666682</v>
      </c>
      <c r="CK137" s="8">
        <f t="shared" si="220"/>
        <v>102.13</v>
      </c>
      <c r="CL137" s="8">
        <f t="shared" si="221"/>
        <v>111.38</v>
      </c>
      <c r="CM137" s="8">
        <f t="shared" si="222"/>
        <v>9.25</v>
      </c>
      <c r="CN137" s="8">
        <f t="shared" si="223"/>
        <v>120.61213541666682</v>
      </c>
      <c r="CO137" s="8">
        <f t="shared" si="224"/>
        <v>92.862135416666817</v>
      </c>
      <c r="CP137" s="8">
        <f t="shared" si="189"/>
        <v>103.56</v>
      </c>
      <c r="CQ137" s="8">
        <f t="shared" si="190"/>
        <v>106.73713541666682</v>
      </c>
      <c r="CR137" s="8">
        <f t="shared" si="225"/>
        <v>148.79313372916658</v>
      </c>
      <c r="CS137" s="8">
        <f t="shared" si="226"/>
        <v>137.433538</v>
      </c>
      <c r="CT137" s="8">
        <f t="shared" si="227"/>
        <v>161.194726</v>
      </c>
      <c r="CU137" s="8">
        <f t="shared" si="228"/>
        <v>23.761188000000004</v>
      </c>
      <c r="CV137" s="8">
        <f t="shared" si="229"/>
        <v>184.43491572916659</v>
      </c>
      <c r="CW137" s="8">
        <f t="shared" si="230"/>
        <v>113.15135172916658</v>
      </c>
      <c r="CX137" s="5">
        <f t="shared" si="191"/>
        <v>151.88092700000001</v>
      </c>
      <c r="CY137" s="8">
        <f t="shared" si="192"/>
        <v>148.79313372916658</v>
      </c>
    </row>
    <row r="138" spans="1:103" x14ac:dyDescent="0.25">
      <c r="A138" t="s">
        <v>26</v>
      </c>
      <c r="B138" s="2">
        <v>44271</v>
      </c>
      <c r="C138">
        <v>2021</v>
      </c>
      <c r="D138">
        <v>3</v>
      </c>
      <c r="E138">
        <v>16</v>
      </c>
      <c r="F138" s="3">
        <v>-31</v>
      </c>
      <c r="G138" s="3" t="s">
        <v>105</v>
      </c>
      <c r="H138" s="3">
        <v>3</v>
      </c>
      <c r="I138" s="3">
        <v>1</v>
      </c>
      <c r="J138" s="3" t="s">
        <v>108</v>
      </c>
      <c r="K138" s="3" t="s">
        <v>52</v>
      </c>
      <c r="L138" s="3" t="s">
        <v>30</v>
      </c>
      <c r="M138" s="3" t="s">
        <v>53</v>
      </c>
      <c r="N138" s="4">
        <v>22.5</v>
      </c>
      <c r="O138" s="4">
        <v>2.25</v>
      </c>
      <c r="P138" s="4">
        <v>5.2</v>
      </c>
      <c r="Q138" s="4">
        <v>15.55</v>
      </c>
      <c r="R138" s="4">
        <v>12.03</v>
      </c>
      <c r="S138" s="4">
        <v>77.36</v>
      </c>
      <c r="T138" s="4">
        <v>0.99</v>
      </c>
      <c r="U138" s="4">
        <v>10.0534</v>
      </c>
      <c r="V138" s="4">
        <v>0.83</v>
      </c>
      <c r="W138" s="4">
        <v>12.76</v>
      </c>
      <c r="X138" s="4">
        <v>-11.94</v>
      </c>
      <c r="Y138" s="4">
        <v>104.42</v>
      </c>
      <c r="Z138" s="5">
        <f t="shared" si="166"/>
        <v>165.00825</v>
      </c>
      <c r="AN138" s="9">
        <f t="shared" si="193"/>
        <v>15.627708333333311</v>
      </c>
      <c r="AO138" s="9">
        <f t="shared" si="194"/>
        <v>15.0425</v>
      </c>
      <c r="AP138" s="9">
        <f t="shared" si="195"/>
        <v>16.1875</v>
      </c>
      <c r="AQ138" s="9">
        <f t="shared" si="196"/>
        <v>1.1449999999999996</v>
      </c>
      <c r="AR138" s="9">
        <f t="shared" si="197"/>
        <v>17.345208333333311</v>
      </c>
      <c r="AS138" s="9">
        <f t="shared" si="198"/>
        <v>13.910208333333312</v>
      </c>
      <c r="AT138" s="9">
        <f t="shared" si="168"/>
        <v>15.55</v>
      </c>
      <c r="AU138" s="9">
        <f t="shared" si="199"/>
        <v>15.627708333333311</v>
      </c>
      <c r="AV138" s="9">
        <f t="shared" si="169"/>
        <v>12.046041666666655</v>
      </c>
      <c r="AW138" s="9">
        <f t="shared" si="170"/>
        <v>11.4025</v>
      </c>
      <c r="AX138" s="9">
        <f t="shared" si="171"/>
        <v>12.717500000000001</v>
      </c>
      <c r="AY138" s="9">
        <f t="shared" si="172"/>
        <v>1.3150000000000013</v>
      </c>
      <c r="AZ138" s="9">
        <f t="shared" si="173"/>
        <v>14.018541666666657</v>
      </c>
      <c r="BA138" s="9">
        <f t="shared" si="174"/>
        <v>10.073541666666653</v>
      </c>
      <c r="BB138" s="9">
        <f t="shared" si="175"/>
        <v>12.03</v>
      </c>
      <c r="BC138" s="9">
        <f t="shared" si="176"/>
        <v>12.046041666666655</v>
      </c>
      <c r="BD138" s="8">
        <f t="shared" si="177"/>
        <v>76.992239583333429</v>
      </c>
      <c r="BE138" s="8">
        <f t="shared" si="178"/>
        <v>75.632499999999993</v>
      </c>
      <c r="BF138" s="8">
        <f t="shared" si="179"/>
        <v>78.25833333333334</v>
      </c>
      <c r="BG138" s="8">
        <f t="shared" si="180"/>
        <v>2.6258333333333468</v>
      </c>
      <c r="BH138" s="8">
        <f t="shared" si="181"/>
        <v>80.930989583333456</v>
      </c>
      <c r="BI138" s="8">
        <f t="shared" si="182"/>
        <v>73.053489583333402</v>
      </c>
      <c r="BJ138" s="8">
        <f t="shared" si="167"/>
        <v>77.36</v>
      </c>
      <c r="BK138" s="8">
        <f t="shared" si="183"/>
        <v>76.992239583333429</v>
      </c>
      <c r="BL138" s="8">
        <f t="shared" si="200"/>
        <v>0.99994791666666749</v>
      </c>
      <c r="BM138" s="8">
        <f t="shared" si="201"/>
        <v>0.95750000000000002</v>
      </c>
      <c r="BN138" s="8">
        <f t="shared" si="202"/>
        <v>1.0475000000000001</v>
      </c>
      <c r="BO138" s="8">
        <f t="shared" si="203"/>
        <v>9.000000000000008E-2</v>
      </c>
      <c r="BP138" s="8">
        <f t="shared" si="204"/>
        <v>1.1349479166666676</v>
      </c>
      <c r="BQ138" s="8">
        <f t="shared" si="205"/>
        <v>0.86494791666666737</v>
      </c>
      <c r="BR138" s="8">
        <f t="shared" si="184"/>
        <v>0.99</v>
      </c>
      <c r="BS138" s="8">
        <f t="shared" si="206"/>
        <v>0.99994791666666749</v>
      </c>
      <c r="BT138" s="8">
        <f t="shared" si="207"/>
        <v>10.270694270833332</v>
      </c>
      <c r="BU138" s="8">
        <f t="shared" si="208"/>
        <v>9.7436749999999996</v>
      </c>
      <c r="BV138" s="8">
        <f t="shared" si="209"/>
        <v>10.784650000000001</v>
      </c>
      <c r="BW138" s="8">
        <f t="shared" si="210"/>
        <v>1.0409750000000013</v>
      </c>
      <c r="BX138" s="8">
        <f t="shared" si="211"/>
        <v>11.832156770833333</v>
      </c>
      <c r="BY138" s="8">
        <f t="shared" si="212"/>
        <v>8.7092317708333304</v>
      </c>
      <c r="BZ138" s="8">
        <f t="shared" si="185"/>
        <v>10.0534</v>
      </c>
      <c r="CA138" s="8">
        <f t="shared" si="186"/>
        <v>10.270694270833332</v>
      </c>
      <c r="CB138" s="8">
        <f t="shared" si="213"/>
        <v>11.581927083333325</v>
      </c>
      <c r="CC138" s="8">
        <f t="shared" si="214"/>
        <v>11.112500000000001</v>
      </c>
      <c r="CD138" s="8">
        <f t="shared" si="215"/>
        <v>12</v>
      </c>
      <c r="CE138" s="8">
        <f t="shared" si="216"/>
        <v>0.88749999999999929</v>
      </c>
      <c r="CF138" s="8">
        <f t="shared" si="217"/>
        <v>12.913177083333323</v>
      </c>
      <c r="CG138" s="8">
        <f t="shared" si="218"/>
        <v>10.250677083333326</v>
      </c>
      <c r="CH138" s="8">
        <f t="shared" si="187"/>
        <v>12.76</v>
      </c>
      <c r="CI138" s="8">
        <f t="shared" si="188"/>
        <v>11.581927083333325</v>
      </c>
      <c r="CJ138" s="8">
        <f t="shared" si="219"/>
        <v>106.73713541666682</v>
      </c>
      <c r="CK138" s="8">
        <f t="shared" si="220"/>
        <v>102.13</v>
      </c>
      <c r="CL138" s="8">
        <f t="shared" si="221"/>
        <v>111.38</v>
      </c>
      <c r="CM138" s="8">
        <f t="shared" si="222"/>
        <v>9.25</v>
      </c>
      <c r="CN138" s="8">
        <f t="shared" si="223"/>
        <v>120.61213541666682</v>
      </c>
      <c r="CO138" s="8">
        <f t="shared" si="224"/>
        <v>92.862135416666817</v>
      </c>
      <c r="CP138" s="8">
        <f t="shared" si="189"/>
        <v>104.42</v>
      </c>
      <c r="CQ138" s="8">
        <f t="shared" si="190"/>
        <v>106.73713541666682</v>
      </c>
      <c r="CR138" s="8">
        <f t="shared" si="225"/>
        <v>148.79313372916658</v>
      </c>
      <c r="CS138" s="8">
        <f t="shared" si="226"/>
        <v>137.433538</v>
      </c>
      <c r="CT138" s="8">
        <f t="shared" si="227"/>
        <v>161.194726</v>
      </c>
      <c r="CU138" s="8">
        <f t="shared" si="228"/>
        <v>23.761188000000004</v>
      </c>
      <c r="CV138" s="8">
        <f t="shared" si="229"/>
        <v>184.43491572916659</v>
      </c>
      <c r="CW138" s="8">
        <f t="shared" si="230"/>
        <v>113.15135172916658</v>
      </c>
      <c r="CX138" s="5">
        <f t="shared" si="191"/>
        <v>165.00825</v>
      </c>
      <c r="CY138" s="8">
        <f t="shared" si="192"/>
        <v>148.79313372916658</v>
      </c>
    </row>
    <row r="139" spans="1:103" x14ac:dyDescent="0.25">
      <c r="A139" t="s">
        <v>26</v>
      </c>
      <c r="B139" s="2">
        <v>44271</v>
      </c>
      <c r="C139">
        <v>2021</v>
      </c>
      <c r="D139">
        <v>3</v>
      </c>
      <c r="E139">
        <v>16</v>
      </c>
      <c r="F139" s="3">
        <v>-31</v>
      </c>
      <c r="G139" s="3" t="s">
        <v>105</v>
      </c>
      <c r="H139" s="3">
        <v>3</v>
      </c>
      <c r="I139" s="3">
        <v>2</v>
      </c>
      <c r="J139" s="3" t="s">
        <v>176</v>
      </c>
      <c r="K139" s="3" t="s">
        <v>52</v>
      </c>
      <c r="L139" s="3" t="s">
        <v>30</v>
      </c>
      <c r="M139" s="3" t="s">
        <v>53</v>
      </c>
      <c r="N139" s="4">
        <v>22.5</v>
      </c>
      <c r="O139" s="4">
        <v>2.25</v>
      </c>
      <c r="P139" s="4">
        <v>5.2</v>
      </c>
      <c r="Q139" s="4">
        <v>15.55</v>
      </c>
      <c r="R139" s="4">
        <v>12.03</v>
      </c>
      <c r="S139" s="4">
        <v>77.36</v>
      </c>
      <c r="T139" s="4">
        <v>0.99</v>
      </c>
      <c r="U139" s="4">
        <v>10.0534</v>
      </c>
      <c r="V139" s="4">
        <v>0.83</v>
      </c>
      <c r="W139" s="4">
        <v>12.76</v>
      </c>
      <c r="X139" s="4">
        <v>-11.94</v>
      </c>
      <c r="Y139" s="4">
        <v>104.42</v>
      </c>
      <c r="Z139" s="5">
        <f t="shared" si="166"/>
        <v>165.00825</v>
      </c>
      <c r="AN139" s="9">
        <f t="shared" si="193"/>
        <v>15.627708333333311</v>
      </c>
      <c r="AO139" s="9">
        <f t="shared" si="194"/>
        <v>15.0425</v>
      </c>
      <c r="AP139" s="9">
        <f t="shared" si="195"/>
        <v>16.1875</v>
      </c>
      <c r="AQ139" s="9">
        <f t="shared" si="196"/>
        <v>1.1449999999999996</v>
      </c>
      <c r="AR139" s="9">
        <f t="shared" si="197"/>
        <v>17.345208333333311</v>
      </c>
      <c r="AS139" s="9">
        <f t="shared" si="198"/>
        <v>13.910208333333312</v>
      </c>
      <c r="AT139" s="9">
        <f t="shared" si="168"/>
        <v>15.55</v>
      </c>
      <c r="AU139" s="9">
        <f t="shared" si="199"/>
        <v>15.627708333333311</v>
      </c>
      <c r="AV139" s="9">
        <f t="shared" si="169"/>
        <v>12.046041666666655</v>
      </c>
      <c r="AW139" s="9">
        <f t="shared" si="170"/>
        <v>11.4025</v>
      </c>
      <c r="AX139" s="9">
        <f t="shared" si="171"/>
        <v>12.717500000000001</v>
      </c>
      <c r="AY139" s="9">
        <f t="shared" si="172"/>
        <v>1.3150000000000013</v>
      </c>
      <c r="AZ139" s="9">
        <f t="shared" si="173"/>
        <v>14.018541666666657</v>
      </c>
      <c r="BA139" s="9">
        <f t="shared" si="174"/>
        <v>10.073541666666653</v>
      </c>
      <c r="BB139" s="9">
        <f t="shared" si="175"/>
        <v>12.03</v>
      </c>
      <c r="BC139" s="9">
        <f t="shared" si="176"/>
        <v>12.046041666666655</v>
      </c>
      <c r="BD139" s="8">
        <f t="shared" si="177"/>
        <v>76.992239583333429</v>
      </c>
      <c r="BE139" s="8">
        <f t="shared" si="178"/>
        <v>75.632499999999993</v>
      </c>
      <c r="BF139" s="8">
        <f t="shared" si="179"/>
        <v>78.25833333333334</v>
      </c>
      <c r="BG139" s="8">
        <f t="shared" si="180"/>
        <v>2.6258333333333468</v>
      </c>
      <c r="BH139" s="8">
        <f t="shared" si="181"/>
        <v>80.930989583333456</v>
      </c>
      <c r="BI139" s="8">
        <f t="shared" si="182"/>
        <v>73.053489583333402</v>
      </c>
      <c r="BJ139" s="8">
        <f t="shared" si="167"/>
        <v>77.36</v>
      </c>
      <c r="BK139" s="8">
        <f t="shared" si="183"/>
        <v>76.992239583333429</v>
      </c>
      <c r="BL139" s="8">
        <f t="shared" si="200"/>
        <v>0.99994791666666749</v>
      </c>
      <c r="BM139" s="8">
        <f t="shared" si="201"/>
        <v>0.95750000000000002</v>
      </c>
      <c r="BN139" s="8">
        <f t="shared" si="202"/>
        <v>1.0475000000000001</v>
      </c>
      <c r="BO139" s="8">
        <f t="shared" si="203"/>
        <v>9.000000000000008E-2</v>
      </c>
      <c r="BP139" s="8">
        <f t="shared" si="204"/>
        <v>1.1349479166666676</v>
      </c>
      <c r="BQ139" s="8">
        <f t="shared" si="205"/>
        <v>0.86494791666666737</v>
      </c>
      <c r="BR139" s="8">
        <f t="shared" si="184"/>
        <v>0.99</v>
      </c>
      <c r="BS139" s="8">
        <f t="shared" si="206"/>
        <v>0.99994791666666749</v>
      </c>
      <c r="BT139" s="8">
        <f t="shared" si="207"/>
        <v>10.270694270833332</v>
      </c>
      <c r="BU139" s="8">
        <f t="shared" si="208"/>
        <v>9.7436749999999996</v>
      </c>
      <c r="BV139" s="8">
        <f t="shared" si="209"/>
        <v>10.784650000000001</v>
      </c>
      <c r="BW139" s="8">
        <f t="shared" si="210"/>
        <v>1.0409750000000013</v>
      </c>
      <c r="BX139" s="8">
        <f t="shared" si="211"/>
        <v>11.832156770833333</v>
      </c>
      <c r="BY139" s="8">
        <f t="shared" si="212"/>
        <v>8.7092317708333304</v>
      </c>
      <c r="BZ139" s="8">
        <f t="shared" si="185"/>
        <v>10.0534</v>
      </c>
      <c r="CA139" s="8">
        <f t="shared" si="186"/>
        <v>10.270694270833332</v>
      </c>
      <c r="CB139" s="8">
        <f t="shared" si="213"/>
        <v>11.581927083333325</v>
      </c>
      <c r="CC139" s="8">
        <f t="shared" si="214"/>
        <v>11.112500000000001</v>
      </c>
      <c r="CD139" s="8">
        <f t="shared" si="215"/>
        <v>12</v>
      </c>
      <c r="CE139" s="8">
        <f t="shared" si="216"/>
        <v>0.88749999999999929</v>
      </c>
      <c r="CF139" s="8">
        <f t="shared" si="217"/>
        <v>12.913177083333323</v>
      </c>
      <c r="CG139" s="8">
        <f t="shared" si="218"/>
        <v>10.250677083333326</v>
      </c>
      <c r="CH139" s="8">
        <f t="shared" si="187"/>
        <v>12.76</v>
      </c>
      <c r="CI139" s="8">
        <f t="shared" si="188"/>
        <v>11.581927083333325</v>
      </c>
      <c r="CJ139" s="8">
        <f t="shared" si="219"/>
        <v>106.73713541666682</v>
      </c>
      <c r="CK139" s="8">
        <f t="shared" si="220"/>
        <v>102.13</v>
      </c>
      <c r="CL139" s="8">
        <f t="shared" si="221"/>
        <v>111.38</v>
      </c>
      <c r="CM139" s="8">
        <f t="shared" si="222"/>
        <v>9.25</v>
      </c>
      <c r="CN139" s="8">
        <f t="shared" si="223"/>
        <v>120.61213541666682</v>
      </c>
      <c r="CO139" s="8">
        <f t="shared" si="224"/>
        <v>92.862135416666817</v>
      </c>
      <c r="CP139" s="8">
        <f t="shared" si="189"/>
        <v>104.42</v>
      </c>
      <c r="CQ139" s="8">
        <f t="shared" si="190"/>
        <v>106.73713541666682</v>
      </c>
      <c r="CR139" s="8">
        <f t="shared" si="225"/>
        <v>148.79313372916658</v>
      </c>
      <c r="CS139" s="8">
        <f t="shared" si="226"/>
        <v>137.433538</v>
      </c>
      <c r="CT139" s="8">
        <f t="shared" si="227"/>
        <v>161.194726</v>
      </c>
      <c r="CU139" s="8">
        <f t="shared" si="228"/>
        <v>23.761188000000004</v>
      </c>
      <c r="CV139" s="8">
        <f t="shared" si="229"/>
        <v>184.43491572916659</v>
      </c>
      <c r="CW139" s="8">
        <f t="shared" si="230"/>
        <v>113.15135172916658</v>
      </c>
      <c r="CX139" s="5">
        <f t="shared" si="191"/>
        <v>165.00825</v>
      </c>
      <c r="CY139" s="8">
        <f t="shared" si="192"/>
        <v>148.79313372916658</v>
      </c>
    </row>
    <row r="140" spans="1:103" x14ac:dyDescent="0.25">
      <c r="A140" t="s">
        <v>26</v>
      </c>
      <c r="B140" s="2">
        <v>44271</v>
      </c>
      <c r="C140">
        <v>2021</v>
      </c>
      <c r="D140">
        <v>3</v>
      </c>
      <c r="E140">
        <v>16</v>
      </c>
      <c r="F140" s="3">
        <v>-31</v>
      </c>
      <c r="G140" s="3" t="s">
        <v>105</v>
      </c>
      <c r="H140" s="3">
        <v>3</v>
      </c>
      <c r="I140" s="3">
        <v>3</v>
      </c>
      <c r="J140" s="3" t="s">
        <v>240</v>
      </c>
      <c r="K140" s="3" t="s">
        <v>52</v>
      </c>
      <c r="L140" s="3" t="s">
        <v>30</v>
      </c>
      <c r="M140" s="3" t="s">
        <v>53</v>
      </c>
      <c r="N140" s="4">
        <v>22.5</v>
      </c>
      <c r="O140" s="4">
        <v>2.25</v>
      </c>
      <c r="P140" s="4">
        <v>5.2</v>
      </c>
      <c r="Q140" s="4">
        <v>15.55</v>
      </c>
      <c r="R140" s="4">
        <v>12.03</v>
      </c>
      <c r="S140" s="4">
        <v>77.36</v>
      </c>
      <c r="T140" s="4">
        <v>0.99</v>
      </c>
      <c r="U140" s="4">
        <v>10.0534</v>
      </c>
      <c r="V140" s="4">
        <v>0.83</v>
      </c>
      <c r="W140" s="4">
        <v>12.76</v>
      </c>
      <c r="X140" s="4">
        <v>-11.94</v>
      </c>
      <c r="Y140" s="4">
        <v>104.42</v>
      </c>
      <c r="Z140" s="5">
        <f t="shared" si="166"/>
        <v>165.00825</v>
      </c>
      <c r="AN140" s="9">
        <f t="shared" si="193"/>
        <v>15.627708333333311</v>
      </c>
      <c r="AO140" s="9">
        <f t="shared" si="194"/>
        <v>15.0425</v>
      </c>
      <c r="AP140" s="9">
        <f t="shared" si="195"/>
        <v>16.1875</v>
      </c>
      <c r="AQ140" s="9">
        <f t="shared" si="196"/>
        <v>1.1449999999999996</v>
      </c>
      <c r="AR140" s="9">
        <f t="shared" si="197"/>
        <v>17.345208333333311</v>
      </c>
      <c r="AS140" s="9">
        <f t="shared" si="198"/>
        <v>13.910208333333312</v>
      </c>
      <c r="AT140" s="9">
        <f t="shared" si="168"/>
        <v>15.55</v>
      </c>
      <c r="AU140" s="9">
        <f t="shared" si="199"/>
        <v>15.627708333333311</v>
      </c>
      <c r="AV140" s="9">
        <f t="shared" si="169"/>
        <v>12.046041666666655</v>
      </c>
      <c r="AW140" s="9">
        <f t="shared" si="170"/>
        <v>11.4025</v>
      </c>
      <c r="AX140" s="9">
        <f t="shared" si="171"/>
        <v>12.717500000000001</v>
      </c>
      <c r="AY140" s="9">
        <f t="shared" si="172"/>
        <v>1.3150000000000013</v>
      </c>
      <c r="AZ140" s="9">
        <f t="shared" si="173"/>
        <v>14.018541666666657</v>
      </c>
      <c r="BA140" s="9">
        <f t="shared" si="174"/>
        <v>10.073541666666653</v>
      </c>
      <c r="BB140" s="9">
        <f t="shared" si="175"/>
        <v>12.03</v>
      </c>
      <c r="BC140" s="9">
        <f t="shared" si="176"/>
        <v>12.046041666666655</v>
      </c>
      <c r="BD140" s="8">
        <f t="shared" si="177"/>
        <v>76.992239583333429</v>
      </c>
      <c r="BE140" s="8">
        <f t="shared" si="178"/>
        <v>75.632499999999993</v>
      </c>
      <c r="BF140" s="8">
        <f t="shared" si="179"/>
        <v>78.25833333333334</v>
      </c>
      <c r="BG140" s="8">
        <f t="shared" si="180"/>
        <v>2.6258333333333468</v>
      </c>
      <c r="BH140" s="8">
        <f t="shared" si="181"/>
        <v>80.930989583333456</v>
      </c>
      <c r="BI140" s="8">
        <f t="shared" si="182"/>
        <v>73.053489583333402</v>
      </c>
      <c r="BJ140" s="8">
        <f t="shared" si="167"/>
        <v>77.36</v>
      </c>
      <c r="BK140" s="8">
        <f t="shared" si="183"/>
        <v>76.992239583333429</v>
      </c>
      <c r="BL140" s="8">
        <f t="shared" si="200"/>
        <v>0.99994791666666749</v>
      </c>
      <c r="BM140" s="8">
        <f t="shared" si="201"/>
        <v>0.95750000000000002</v>
      </c>
      <c r="BN140" s="8">
        <f t="shared" si="202"/>
        <v>1.0475000000000001</v>
      </c>
      <c r="BO140" s="8">
        <f t="shared" si="203"/>
        <v>9.000000000000008E-2</v>
      </c>
      <c r="BP140" s="8">
        <f t="shared" si="204"/>
        <v>1.1349479166666676</v>
      </c>
      <c r="BQ140" s="8">
        <f t="shared" si="205"/>
        <v>0.86494791666666737</v>
      </c>
      <c r="BR140" s="8">
        <f t="shared" si="184"/>
        <v>0.99</v>
      </c>
      <c r="BS140" s="8">
        <f t="shared" si="206"/>
        <v>0.99994791666666749</v>
      </c>
      <c r="BT140" s="8">
        <f t="shared" si="207"/>
        <v>10.270694270833332</v>
      </c>
      <c r="BU140" s="8">
        <f t="shared" si="208"/>
        <v>9.7436749999999996</v>
      </c>
      <c r="BV140" s="8">
        <f t="shared" si="209"/>
        <v>10.784650000000001</v>
      </c>
      <c r="BW140" s="8">
        <f t="shared" si="210"/>
        <v>1.0409750000000013</v>
      </c>
      <c r="BX140" s="8">
        <f t="shared" si="211"/>
        <v>11.832156770833333</v>
      </c>
      <c r="BY140" s="8">
        <f t="shared" si="212"/>
        <v>8.7092317708333304</v>
      </c>
      <c r="BZ140" s="8">
        <f t="shared" si="185"/>
        <v>10.0534</v>
      </c>
      <c r="CA140" s="8">
        <f t="shared" si="186"/>
        <v>10.270694270833332</v>
      </c>
      <c r="CB140" s="8">
        <f t="shared" si="213"/>
        <v>11.581927083333325</v>
      </c>
      <c r="CC140" s="8">
        <f t="shared" si="214"/>
        <v>11.112500000000001</v>
      </c>
      <c r="CD140" s="8">
        <f t="shared" si="215"/>
        <v>12</v>
      </c>
      <c r="CE140" s="8">
        <f t="shared" si="216"/>
        <v>0.88749999999999929</v>
      </c>
      <c r="CF140" s="8">
        <f t="shared" si="217"/>
        <v>12.913177083333323</v>
      </c>
      <c r="CG140" s="8">
        <f t="shared" si="218"/>
        <v>10.250677083333326</v>
      </c>
      <c r="CH140" s="8">
        <f t="shared" si="187"/>
        <v>12.76</v>
      </c>
      <c r="CI140" s="8">
        <f t="shared" si="188"/>
        <v>11.581927083333325</v>
      </c>
      <c r="CJ140" s="8">
        <f t="shared" si="219"/>
        <v>106.73713541666682</v>
      </c>
      <c r="CK140" s="8">
        <f t="shared" si="220"/>
        <v>102.13</v>
      </c>
      <c r="CL140" s="8">
        <f t="shared" si="221"/>
        <v>111.38</v>
      </c>
      <c r="CM140" s="8">
        <f t="shared" si="222"/>
        <v>9.25</v>
      </c>
      <c r="CN140" s="8">
        <f t="shared" si="223"/>
        <v>120.61213541666682</v>
      </c>
      <c r="CO140" s="8">
        <f t="shared" si="224"/>
        <v>92.862135416666817</v>
      </c>
      <c r="CP140" s="8">
        <f t="shared" si="189"/>
        <v>104.42</v>
      </c>
      <c r="CQ140" s="8">
        <f t="shared" si="190"/>
        <v>106.73713541666682</v>
      </c>
      <c r="CR140" s="8">
        <f t="shared" si="225"/>
        <v>148.79313372916658</v>
      </c>
      <c r="CS140" s="8">
        <f t="shared" si="226"/>
        <v>137.433538</v>
      </c>
      <c r="CT140" s="8">
        <f t="shared" si="227"/>
        <v>161.194726</v>
      </c>
      <c r="CU140" s="8">
        <f t="shared" si="228"/>
        <v>23.761188000000004</v>
      </c>
      <c r="CV140" s="8">
        <f t="shared" si="229"/>
        <v>184.43491572916659</v>
      </c>
      <c r="CW140" s="8">
        <f t="shared" si="230"/>
        <v>113.15135172916658</v>
      </c>
      <c r="CX140" s="5">
        <f t="shared" si="191"/>
        <v>165.00825</v>
      </c>
      <c r="CY140" s="8">
        <f t="shared" si="192"/>
        <v>148.79313372916658</v>
      </c>
    </row>
    <row r="141" spans="1:103" x14ac:dyDescent="0.25">
      <c r="A141" t="s">
        <v>26</v>
      </c>
      <c r="B141" s="2">
        <v>44271</v>
      </c>
      <c r="C141">
        <v>2021</v>
      </c>
      <c r="D141">
        <v>3</v>
      </c>
      <c r="E141">
        <v>16</v>
      </c>
      <c r="F141" s="3">
        <v>-31</v>
      </c>
      <c r="G141" s="3" t="s">
        <v>105</v>
      </c>
      <c r="H141" s="3">
        <v>2</v>
      </c>
      <c r="I141" s="3">
        <v>1</v>
      </c>
      <c r="J141" s="3" t="s">
        <v>107</v>
      </c>
      <c r="K141" s="3" t="s">
        <v>52</v>
      </c>
      <c r="L141" s="3" t="s">
        <v>39</v>
      </c>
      <c r="M141" s="3" t="s">
        <v>59</v>
      </c>
      <c r="N141" s="4">
        <v>17.07</v>
      </c>
      <c r="O141" s="4">
        <v>1.7070000000000001</v>
      </c>
      <c r="P141" s="4">
        <v>5.3</v>
      </c>
      <c r="Q141" s="4">
        <v>15.18</v>
      </c>
      <c r="R141" s="4">
        <v>11.52</v>
      </c>
      <c r="S141" s="4">
        <v>75.89</v>
      </c>
      <c r="T141" s="4">
        <v>1.04</v>
      </c>
      <c r="U141" s="4">
        <v>9.9082000000000008</v>
      </c>
      <c r="V141" s="4">
        <v>0.89</v>
      </c>
      <c r="W141" s="4">
        <v>11.1</v>
      </c>
      <c r="X141" s="4">
        <v>-12.65</v>
      </c>
      <c r="Y141" s="4">
        <v>103.58</v>
      </c>
      <c r="Z141" s="5">
        <f t="shared" si="166"/>
        <v>125.18625900000001</v>
      </c>
      <c r="AN141" s="9">
        <f t="shared" si="193"/>
        <v>15.627708333333311</v>
      </c>
      <c r="AO141" s="9">
        <f t="shared" si="194"/>
        <v>15.0425</v>
      </c>
      <c r="AP141" s="9">
        <f t="shared" si="195"/>
        <v>16.1875</v>
      </c>
      <c r="AQ141" s="9">
        <f t="shared" si="196"/>
        <v>1.1449999999999996</v>
      </c>
      <c r="AR141" s="9">
        <f t="shared" si="197"/>
        <v>17.345208333333311</v>
      </c>
      <c r="AS141" s="9">
        <f t="shared" si="198"/>
        <v>13.910208333333312</v>
      </c>
      <c r="AT141" s="9">
        <f t="shared" si="168"/>
        <v>15.18</v>
      </c>
      <c r="AU141" s="9">
        <f t="shared" si="199"/>
        <v>15.627708333333311</v>
      </c>
      <c r="AV141" s="9">
        <f t="shared" si="169"/>
        <v>12.046041666666655</v>
      </c>
      <c r="AW141" s="9">
        <f t="shared" si="170"/>
        <v>11.4025</v>
      </c>
      <c r="AX141" s="9">
        <f t="shared" si="171"/>
        <v>12.717500000000001</v>
      </c>
      <c r="AY141" s="9">
        <f t="shared" si="172"/>
        <v>1.3150000000000013</v>
      </c>
      <c r="AZ141" s="9">
        <f t="shared" si="173"/>
        <v>14.018541666666657</v>
      </c>
      <c r="BA141" s="9">
        <f t="shared" si="174"/>
        <v>10.073541666666653</v>
      </c>
      <c r="BB141" s="9">
        <f t="shared" si="175"/>
        <v>11.52</v>
      </c>
      <c r="BC141" s="9">
        <f t="shared" si="176"/>
        <v>12.046041666666655</v>
      </c>
      <c r="BD141" s="8">
        <f t="shared" si="177"/>
        <v>76.992239583333429</v>
      </c>
      <c r="BE141" s="8">
        <f t="shared" si="178"/>
        <v>75.632499999999993</v>
      </c>
      <c r="BF141" s="8">
        <f t="shared" si="179"/>
        <v>78.25833333333334</v>
      </c>
      <c r="BG141" s="8">
        <f t="shared" si="180"/>
        <v>2.6258333333333468</v>
      </c>
      <c r="BH141" s="8">
        <f t="shared" si="181"/>
        <v>80.930989583333456</v>
      </c>
      <c r="BI141" s="8">
        <f t="shared" si="182"/>
        <v>73.053489583333402</v>
      </c>
      <c r="BJ141" s="8">
        <f t="shared" si="167"/>
        <v>75.89</v>
      </c>
      <c r="BK141" s="8">
        <f t="shared" si="183"/>
        <v>76.992239583333429</v>
      </c>
      <c r="BL141" s="8">
        <f t="shared" si="200"/>
        <v>0.99994791666666749</v>
      </c>
      <c r="BM141" s="8">
        <f t="shared" si="201"/>
        <v>0.95750000000000002</v>
      </c>
      <c r="BN141" s="8">
        <f t="shared" si="202"/>
        <v>1.0475000000000001</v>
      </c>
      <c r="BO141" s="8">
        <f t="shared" si="203"/>
        <v>9.000000000000008E-2</v>
      </c>
      <c r="BP141" s="8">
        <f t="shared" si="204"/>
        <v>1.1349479166666676</v>
      </c>
      <c r="BQ141" s="8">
        <f t="shared" si="205"/>
        <v>0.86494791666666737</v>
      </c>
      <c r="BR141" s="8">
        <f t="shared" si="184"/>
        <v>1.04</v>
      </c>
      <c r="BS141" s="8">
        <f t="shared" si="206"/>
        <v>0.99994791666666749</v>
      </c>
      <c r="BT141" s="8">
        <f t="shared" si="207"/>
        <v>10.270694270833332</v>
      </c>
      <c r="BU141" s="8">
        <f t="shared" si="208"/>
        <v>9.7436749999999996</v>
      </c>
      <c r="BV141" s="8">
        <f t="shared" si="209"/>
        <v>10.784650000000001</v>
      </c>
      <c r="BW141" s="8">
        <f t="shared" si="210"/>
        <v>1.0409750000000013</v>
      </c>
      <c r="BX141" s="8">
        <f t="shared" si="211"/>
        <v>11.832156770833333</v>
      </c>
      <c r="BY141" s="8">
        <f t="shared" si="212"/>
        <v>8.7092317708333304</v>
      </c>
      <c r="BZ141" s="8">
        <f t="shared" si="185"/>
        <v>9.9082000000000008</v>
      </c>
      <c r="CA141" s="8">
        <f t="shared" si="186"/>
        <v>10.270694270833332</v>
      </c>
      <c r="CB141" s="8">
        <f t="shared" si="213"/>
        <v>11.581927083333325</v>
      </c>
      <c r="CC141" s="8">
        <f t="shared" si="214"/>
        <v>11.112500000000001</v>
      </c>
      <c r="CD141" s="8">
        <f t="shared" si="215"/>
        <v>12</v>
      </c>
      <c r="CE141" s="8">
        <f t="shared" si="216"/>
        <v>0.88749999999999929</v>
      </c>
      <c r="CF141" s="8">
        <f t="shared" si="217"/>
        <v>12.913177083333323</v>
      </c>
      <c r="CG141" s="8">
        <f t="shared" si="218"/>
        <v>10.250677083333326</v>
      </c>
      <c r="CH141" s="8">
        <f t="shared" si="187"/>
        <v>11.1</v>
      </c>
      <c r="CI141" s="8">
        <f t="shared" si="188"/>
        <v>11.581927083333325</v>
      </c>
      <c r="CJ141" s="8">
        <f t="shared" si="219"/>
        <v>106.73713541666682</v>
      </c>
      <c r="CK141" s="8">
        <f t="shared" si="220"/>
        <v>102.13</v>
      </c>
      <c r="CL141" s="8">
        <f t="shared" si="221"/>
        <v>111.38</v>
      </c>
      <c r="CM141" s="8">
        <f t="shared" si="222"/>
        <v>9.25</v>
      </c>
      <c r="CN141" s="8">
        <f t="shared" si="223"/>
        <v>120.61213541666682</v>
      </c>
      <c r="CO141" s="8">
        <f t="shared" si="224"/>
        <v>92.862135416666817</v>
      </c>
      <c r="CP141" s="8">
        <f t="shared" si="189"/>
        <v>103.58</v>
      </c>
      <c r="CQ141" s="8">
        <f t="shared" si="190"/>
        <v>106.73713541666682</v>
      </c>
      <c r="CR141" s="8">
        <f t="shared" si="225"/>
        <v>148.79313372916658</v>
      </c>
      <c r="CS141" s="8">
        <f t="shared" si="226"/>
        <v>137.433538</v>
      </c>
      <c r="CT141" s="8">
        <f t="shared" si="227"/>
        <v>161.194726</v>
      </c>
      <c r="CU141" s="8">
        <f t="shared" si="228"/>
        <v>23.761188000000004</v>
      </c>
      <c r="CV141" s="8">
        <f t="shared" si="229"/>
        <v>184.43491572916659</v>
      </c>
      <c r="CW141" s="8">
        <f t="shared" si="230"/>
        <v>113.15135172916658</v>
      </c>
      <c r="CX141" s="5">
        <f t="shared" si="191"/>
        <v>125.18625900000001</v>
      </c>
      <c r="CY141" s="8">
        <f t="shared" si="192"/>
        <v>148.79313372916658</v>
      </c>
    </row>
    <row r="142" spans="1:103" x14ac:dyDescent="0.25">
      <c r="A142" t="s">
        <v>26</v>
      </c>
      <c r="B142" s="2">
        <v>44271</v>
      </c>
      <c r="C142">
        <v>2021</v>
      </c>
      <c r="D142">
        <v>3</v>
      </c>
      <c r="E142">
        <v>16</v>
      </c>
      <c r="F142" s="3">
        <v>-31</v>
      </c>
      <c r="G142" s="3" t="s">
        <v>105</v>
      </c>
      <c r="H142" s="3">
        <v>2</v>
      </c>
      <c r="I142" s="3">
        <v>2</v>
      </c>
      <c r="J142" s="3" t="s">
        <v>175</v>
      </c>
      <c r="K142" s="3" t="s">
        <v>52</v>
      </c>
      <c r="L142" s="3" t="s">
        <v>39</v>
      </c>
      <c r="M142" s="3" t="s">
        <v>59</v>
      </c>
      <c r="N142" s="4">
        <v>17.07</v>
      </c>
      <c r="O142" s="4">
        <v>1.7070000000000001</v>
      </c>
      <c r="P142" s="4">
        <v>5.3</v>
      </c>
      <c r="Q142" s="4">
        <v>15.18</v>
      </c>
      <c r="R142" s="4">
        <v>11.52</v>
      </c>
      <c r="S142" s="4">
        <v>75.89</v>
      </c>
      <c r="T142" s="4">
        <v>1.04</v>
      </c>
      <c r="U142" s="4">
        <v>9.9082000000000008</v>
      </c>
      <c r="V142" s="4">
        <v>0.89</v>
      </c>
      <c r="W142" s="4">
        <v>11.1</v>
      </c>
      <c r="X142" s="4">
        <v>-12.65</v>
      </c>
      <c r="Y142" s="4">
        <v>103.58</v>
      </c>
      <c r="Z142" s="5">
        <f t="shared" si="166"/>
        <v>125.18625900000001</v>
      </c>
      <c r="AN142" s="9">
        <f t="shared" si="193"/>
        <v>15.627708333333311</v>
      </c>
      <c r="AO142" s="9">
        <f t="shared" si="194"/>
        <v>15.0425</v>
      </c>
      <c r="AP142" s="9">
        <f t="shared" si="195"/>
        <v>16.1875</v>
      </c>
      <c r="AQ142" s="9">
        <f t="shared" si="196"/>
        <v>1.1449999999999996</v>
      </c>
      <c r="AR142" s="9">
        <f t="shared" si="197"/>
        <v>17.345208333333311</v>
      </c>
      <c r="AS142" s="9">
        <f t="shared" si="198"/>
        <v>13.910208333333312</v>
      </c>
      <c r="AT142" s="9">
        <f t="shared" si="168"/>
        <v>15.18</v>
      </c>
      <c r="AU142" s="9">
        <f t="shared" si="199"/>
        <v>15.627708333333311</v>
      </c>
      <c r="AV142" s="9">
        <f t="shared" si="169"/>
        <v>12.046041666666655</v>
      </c>
      <c r="AW142" s="9">
        <f t="shared" si="170"/>
        <v>11.4025</v>
      </c>
      <c r="AX142" s="9">
        <f t="shared" si="171"/>
        <v>12.717500000000001</v>
      </c>
      <c r="AY142" s="9">
        <f t="shared" si="172"/>
        <v>1.3150000000000013</v>
      </c>
      <c r="AZ142" s="9">
        <f t="shared" si="173"/>
        <v>14.018541666666657</v>
      </c>
      <c r="BA142" s="9">
        <f t="shared" si="174"/>
        <v>10.073541666666653</v>
      </c>
      <c r="BB142" s="9">
        <f t="shared" si="175"/>
        <v>11.52</v>
      </c>
      <c r="BC142" s="9">
        <f t="shared" si="176"/>
        <v>12.046041666666655</v>
      </c>
      <c r="BD142" s="8">
        <f t="shared" si="177"/>
        <v>76.992239583333429</v>
      </c>
      <c r="BE142" s="8">
        <f t="shared" si="178"/>
        <v>75.632499999999993</v>
      </c>
      <c r="BF142" s="8">
        <f t="shared" si="179"/>
        <v>78.25833333333334</v>
      </c>
      <c r="BG142" s="8">
        <f t="shared" si="180"/>
        <v>2.6258333333333468</v>
      </c>
      <c r="BH142" s="8">
        <f t="shared" si="181"/>
        <v>80.930989583333456</v>
      </c>
      <c r="BI142" s="8">
        <f t="shared" si="182"/>
        <v>73.053489583333402</v>
      </c>
      <c r="BJ142" s="8">
        <f t="shared" si="167"/>
        <v>75.89</v>
      </c>
      <c r="BK142" s="8">
        <f t="shared" si="183"/>
        <v>76.992239583333429</v>
      </c>
      <c r="BL142" s="8">
        <f t="shared" si="200"/>
        <v>0.99994791666666749</v>
      </c>
      <c r="BM142" s="8">
        <f t="shared" si="201"/>
        <v>0.95750000000000002</v>
      </c>
      <c r="BN142" s="8">
        <f t="shared" si="202"/>
        <v>1.0475000000000001</v>
      </c>
      <c r="BO142" s="8">
        <f t="shared" si="203"/>
        <v>9.000000000000008E-2</v>
      </c>
      <c r="BP142" s="8">
        <f t="shared" si="204"/>
        <v>1.1349479166666676</v>
      </c>
      <c r="BQ142" s="8">
        <f t="shared" si="205"/>
        <v>0.86494791666666737</v>
      </c>
      <c r="BR142" s="8">
        <f t="shared" si="184"/>
        <v>1.04</v>
      </c>
      <c r="BS142" s="8">
        <f t="shared" si="206"/>
        <v>0.99994791666666749</v>
      </c>
      <c r="BT142" s="8">
        <f t="shared" si="207"/>
        <v>10.270694270833332</v>
      </c>
      <c r="BU142" s="8">
        <f t="shared" si="208"/>
        <v>9.7436749999999996</v>
      </c>
      <c r="BV142" s="8">
        <f t="shared" si="209"/>
        <v>10.784650000000001</v>
      </c>
      <c r="BW142" s="8">
        <f t="shared" si="210"/>
        <v>1.0409750000000013</v>
      </c>
      <c r="BX142" s="8">
        <f t="shared" si="211"/>
        <v>11.832156770833333</v>
      </c>
      <c r="BY142" s="8">
        <f t="shared" si="212"/>
        <v>8.7092317708333304</v>
      </c>
      <c r="BZ142" s="8">
        <f t="shared" si="185"/>
        <v>9.9082000000000008</v>
      </c>
      <c r="CA142" s="8">
        <f t="shared" si="186"/>
        <v>10.270694270833332</v>
      </c>
      <c r="CB142" s="8">
        <f t="shared" si="213"/>
        <v>11.581927083333325</v>
      </c>
      <c r="CC142" s="8">
        <f t="shared" si="214"/>
        <v>11.112500000000001</v>
      </c>
      <c r="CD142" s="8">
        <f t="shared" si="215"/>
        <v>12</v>
      </c>
      <c r="CE142" s="8">
        <f t="shared" si="216"/>
        <v>0.88749999999999929</v>
      </c>
      <c r="CF142" s="8">
        <f t="shared" si="217"/>
        <v>12.913177083333323</v>
      </c>
      <c r="CG142" s="8">
        <f t="shared" si="218"/>
        <v>10.250677083333326</v>
      </c>
      <c r="CH142" s="8">
        <f t="shared" si="187"/>
        <v>11.1</v>
      </c>
      <c r="CI142" s="8">
        <f t="shared" si="188"/>
        <v>11.581927083333325</v>
      </c>
      <c r="CJ142" s="8">
        <f t="shared" si="219"/>
        <v>106.73713541666682</v>
      </c>
      <c r="CK142" s="8">
        <f t="shared" si="220"/>
        <v>102.13</v>
      </c>
      <c r="CL142" s="8">
        <f t="shared" si="221"/>
        <v>111.38</v>
      </c>
      <c r="CM142" s="8">
        <f t="shared" si="222"/>
        <v>9.25</v>
      </c>
      <c r="CN142" s="8">
        <f t="shared" si="223"/>
        <v>120.61213541666682</v>
      </c>
      <c r="CO142" s="8">
        <f t="shared" si="224"/>
        <v>92.862135416666817</v>
      </c>
      <c r="CP142" s="8">
        <f t="shared" si="189"/>
        <v>103.58</v>
      </c>
      <c r="CQ142" s="8">
        <f t="shared" si="190"/>
        <v>106.73713541666682</v>
      </c>
      <c r="CR142" s="8">
        <f t="shared" si="225"/>
        <v>148.79313372916658</v>
      </c>
      <c r="CS142" s="8">
        <f t="shared" si="226"/>
        <v>137.433538</v>
      </c>
      <c r="CT142" s="8">
        <f t="shared" si="227"/>
        <v>161.194726</v>
      </c>
      <c r="CU142" s="8">
        <f t="shared" si="228"/>
        <v>23.761188000000004</v>
      </c>
      <c r="CV142" s="8">
        <f t="shared" si="229"/>
        <v>184.43491572916659</v>
      </c>
      <c r="CW142" s="8">
        <f t="shared" si="230"/>
        <v>113.15135172916658</v>
      </c>
      <c r="CX142" s="5">
        <f t="shared" si="191"/>
        <v>125.18625900000001</v>
      </c>
      <c r="CY142" s="8">
        <f t="shared" si="192"/>
        <v>148.79313372916658</v>
      </c>
    </row>
    <row r="143" spans="1:103" x14ac:dyDescent="0.25">
      <c r="A143" t="s">
        <v>26</v>
      </c>
      <c r="B143" s="2">
        <v>44271</v>
      </c>
      <c r="C143">
        <v>2021</v>
      </c>
      <c r="D143">
        <v>3</v>
      </c>
      <c r="E143">
        <v>16</v>
      </c>
      <c r="F143" s="3">
        <v>-31</v>
      </c>
      <c r="G143" s="3" t="s">
        <v>105</v>
      </c>
      <c r="H143" s="3">
        <v>2</v>
      </c>
      <c r="I143" s="3">
        <v>3</v>
      </c>
      <c r="J143" s="3" t="s">
        <v>239</v>
      </c>
      <c r="K143" s="3" t="s">
        <v>52</v>
      </c>
      <c r="L143" s="3" t="s">
        <v>39</v>
      </c>
      <c r="M143" s="3" t="s">
        <v>59</v>
      </c>
      <c r="N143" s="4">
        <v>17.07</v>
      </c>
      <c r="O143" s="4">
        <v>1.7070000000000001</v>
      </c>
      <c r="P143" s="4">
        <v>5.3</v>
      </c>
      <c r="Q143" s="4">
        <v>15.18</v>
      </c>
      <c r="R143" s="4">
        <v>11.52</v>
      </c>
      <c r="S143" s="4">
        <v>75.89</v>
      </c>
      <c r="T143" s="4">
        <v>1.04</v>
      </c>
      <c r="U143" s="4">
        <v>9.9082000000000008</v>
      </c>
      <c r="V143" s="4">
        <v>0.89</v>
      </c>
      <c r="W143" s="4">
        <v>11.1</v>
      </c>
      <c r="X143" s="4">
        <v>-12.65</v>
      </c>
      <c r="Y143" s="4">
        <v>103.58</v>
      </c>
      <c r="Z143" s="5">
        <f t="shared" si="166"/>
        <v>125.18625900000001</v>
      </c>
      <c r="AN143" s="9">
        <f t="shared" si="193"/>
        <v>15.627708333333311</v>
      </c>
      <c r="AO143" s="9">
        <f t="shared" si="194"/>
        <v>15.0425</v>
      </c>
      <c r="AP143" s="9">
        <f t="shared" si="195"/>
        <v>16.1875</v>
      </c>
      <c r="AQ143" s="9">
        <f t="shared" si="196"/>
        <v>1.1449999999999996</v>
      </c>
      <c r="AR143" s="9">
        <f t="shared" si="197"/>
        <v>17.345208333333311</v>
      </c>
      <c r="AS143" s="9">
        <f t="shared" si="198"/>
        <v>13.910208333333312</v>
      </c>
      <c r="AT143" s="9">
        <f t="shared" si="168"/>
        <v>15.18</v>
      </c>
      <c r="AU143" s="9">
        <f t="shared" si="199"/>
        <v>15.627708333333311</v>
      </c>
      <c r="AV143" s="9">
        <f t="shared" si="169"/>
        <v>12.046041666666655</v>
      </c>
      <c r="AW143" s="9">
        <f t="shared" si="170"/>
        <v>11.4025</v>
      </c>
      <c r="AX143" s="9">
        <f t="shared" si="171"/>
        <v>12.717500000000001</v>
      </c>
      <c r="AY143" s="9">
        <f t="shared" si="172"/>
        <v>1.3150000000000013</v>
      </c>
      <c r="AZ143" s="9">
        <f t="shared" si="173"/>
        <v>14.018541666666657</v>
      </c>
      <c r="BA143" s="9">
        <f t="shared" si="174"/>
        <v>10.073541666666653</v>
      </c>
      <c r="BB143" s="9">
        <f t="shared" si="175"/>
        <v>11.52</v>
      </c>
      <c r="BC143" s="9">
        <f t="shared" si="176"/>
        <v>12.046041666666655</v>
      </c>
      <c r="BD143" s="8">
        <f t="shared" si="177"/>
        <v>76.992239583333429</v>
      </c>
      <c r="BE143" s="8">
        <f t="shared" si="178"/>
        <v>75.632499999999993</v>
      </c>
      <c r="BF143" s="8">
        <f t="shared" si="179"/>
        <v>78.25833333333334</v>
      </c>
      <c r="BG143" s="8">
        <f t="shared" si="180"/>
        <v>2.6258333333333468</v>
      </c>
      <c r="BH143" s="8">
        <f t="shared" si="181"/>
        <v>80.930989583333456</v>
      </c>
      <c r="BI143" s="8">
        <f t="shared" si="182"/>
        <v>73.053489583333402</v>
      </c>
      <c r="BJ143" s="8">
        <f t="shared" si="167"/>
        <v>75.89</v>
      </c>
      <c r="BK143" s="8">
        <f t="shared" si="183"/>
        <v>76.992239583333429</v>
      </c>
      <c r="BL143" s="8">
        <f t="shared" si="200"/>
        <v>0.99994791666666749</v>
      </c>
      <c r="BM143" s="8">
        <f t="shared" si="201"/>
        <v>0.95750000000000002</v>
      </c>
      <c r="BN143" s="8">
        <f t="shared" si="202"/>
        <v>1.0475000000000001</v>
      </c>
      <c r="BO143" s="8">
        <f t="shared" si="203"/>
        <v>9.000000000000008E-2</v>
      </c>
      <c r="BP143" s="8">
        <f t="shared" si="204"/>
        <v>1.1349479166666676</v>
      </c>
      <c r="BQ143" s="8">
        <f t="shared" si="205"/>
        <v>0.86494791666666737</v>
      </c>
      <c r="BR143" s="8">
        <f t="shared" si="184"/>
        <v>1.04</v>
      </c>
      <c r="BS143" s="8">
        <f t="shared" si="206"/>
        <v>0.99994791666666749</v>
      </c>
      <c r="BT143" s="8">
        <f t="shared" si="207"/>
        <v>10.270694270833332</v>
      </c>
      <c r="BU143" s="8">
        <f t="shared" si="208"/>
        <v>9.7436749999999996</v>
      </c>
      <c r="BV143" s="8">
        <f t="shared" si="209"/>
        <v>10.784650000000001</v>
      </c>
      <c r="BW143" s="8">
        <f t="shared" si="210"/>
        <v>1.0409750000000013</v>
      </c>
      <c r="BX143" s="8">
        <f t="shared" si="211"/>
        <v>11.832156770833333</v>
      </c>
      <c r="BY143" s="8">
        <f t="shared" si="212"/>
        <v>8.7092317708333304</v>
      </c>
      <c r="BZ143" s="8">
        <f t="shared" si="185"/>
        <v>9.9082000000000008</v>
      </c>
      <c r="CA143" s="8">
        <f t="shared" si="186"/>
        <v>10.270694270833332</v>
      </c>
      <c r="CB143" s="8">
        <f t="shared" si="213"/>
        <v>11.581927083333325</v>
      </c>
      <c r="CC143" s="8">
        <f t="shared" si="214"/>
        <v>11.112500000000001</v>
      </c>
      <c r="CD143" s="8">
        <f t="shared" si="215"/>
        <v>12</v>
      </c>
      <c r="CE143" s="8">
        <f t="shared" si="216"/>
        <v>0.88749999999999929</v>
      </c>
      <c r="CF143" s="8">
        <f t="shared" si="217"/>
        <v>12.913177083333323</v>
      </c>
      <c r="CG143" s="8">
        <f t="shared" si="218"/>
        <v>10.250677083333326</v>
      </c>
      <c r="CH143" s="8">
        <f t="shared" si="187"/>
        <v>11.1</v>
      </c>
      <c r="CI143" s="8">
        <f t="shared" si="188"/>
        <v>11.581927083333325</v>
      </c>
      <c r="CJ143" s="8">
        <f t="shared" si="219"/>
        <v>106.73713541666682</v>
      </c>
      <c r="CK143" s="8">
        <f t="shared" si="220"/>
        <v>102.13</v>
      </c>
      <c r="CL143" s="8">
        <f t="shared" si="221"/>
        <v>111.38</v>
      </c>
      <c r="CM143" s="8">
        <f t="shared" si="222"/>
        <v>9.25</v>
      </c>
      <c r="CN143" s="8">
        <f t="shared" si="223"/>
        <v>120.61213541666682</v>
      </c>
      <c r="CO143" s="8">
        <f t="shared" si="224"/>
        <v>92.862135416666817</v>
      </c>
      <c r="CP143" s="8">
        <f t="shared" si="189"/>
        <v>103.58</v>
      </c>
      <c r="CQ143" s="8">
        <f t="shared" si="190"/>
        <v>106.73713541666682</v>
      </c>
      <c r="CR143" s="8">
        <f t="shared" si="225"/>
        <v>148.79313372916658</v>
      </c>
      <c r="CS143" s="8">
        <f t="shared" si="226"/>
        <v>137.433538</v>
      </c>
      <c r="CT143" s="8">
        <f t="shared" si="227"/>
        <v>161.194726</v>
      </c>
      <c r="CU143" s="8">
        <f t="shared" si="228"/>
        <v>23.761188000000004</v>
      </c>
      <c r="CV143" s="8">
        <f t="shared" si="229"/>
        <v>184.43491572916659</v>
      </c>
      <c r="CW143" s="8">
        <f t="shared" si="230"/>
        <v>113.15135172916658</v>
      </c>
      <c r="CX143" s="5">
        <f t="shared" si="191"/>
        <v>125.18625900000001</v>
      </c>
      <c r="CY143" s="8">
        <f t="shared" si="192"/>
        <v>148.79313372916658</v>
      </c>
    </row>
    <row r="144" spans="1:103" x14ac:dyDescent="0.25">
      <c r="A144" t="s">
        <v>26</v>
      </c>
      <c r="B144" s="2">
        <v>44271</v>
      </c>
      <c r="C144">
        <v>2021</v>
      </c>
      <c r="D144">
        <v>3</v>
      </c>
      <c r="E144">
        <v>16</v>
      </c>
      <c r="F144" s="3">
        <v>-31</v>
      </c>
      <c r="G144" s="3" t="s">
        <v>105</v>
      </c>
      <c r="H144" s="3">
        <v>4</v>
      </c>
      <c r="I144" s="3">
        <v>1</v>
      </c>
      <c r="J144" s="3" t="s">
        <v>109</v>
      </c>
      <c r="K144" s="3" t="s">
        <v>52</v>
      </c>
      <c r="L144" s="3" t="s">
        <v>36</v>
      </c>
      <c r="M144" s="3" t="s">
        <v>57</v>
      </c>
      <c r="N144" s="4">
        <v>19.79</v>
      </c>
      <c r="O144" s="4">
        <v>1.9789999999999999</v>
      </c>
      <c r="P144" s="4">
        <v>5.2</v>
      </c>
      <c r="Q144" s="4">
        <v>15.66</v>
      </c>
      <c r="R144" s="4">
        <v>12.05</v>
      </c>
      <c r="S144" s="4">
        <v>76.95</v>
      </c>
      <c r="T144" s="4">
        <v>1</v>
      </c>
      <c r="U144" s="4">
        <v>10.367599999999999</v>
      </c>
      <c r="V144" s="4">
        <v>0.86</v>
      </c>
      <c r="W144" s="4">
        <v>11.08</v>
      </c>
      <c r="X144" s="4">
        <v>-9.15</v>
      </c>
      <c r="Y144" s="4">
        <v>107.73</v>
      </c>
      <c r="Z144" s="5">
        <f t="shared" si="166"/>
        <v>145.13392299999998</v>
      </c>
      <c r="AN144" s="9">
        <f t="shared" si="193"/>
        <v>15.627708333333311</v>
      </c>
      <c r="AO144" s="9">
        <f t="shared" si="194"/>
        <v>15.0425</v>
      </c>
      <c r="AP144" s="9">
        <f t="shared" si="195"/>
        <v>16.1875</v>
      </c>
      <c r="AQ144" s="9">
        <f t="shared" si="196"/>
        <v>1.1449999999999996</v>
      </c>
      <c r="AR144" s="9">
        <f t="shared" si="197"/>
        <v>17.345208333333311</v>
      </c>
      <c r="AS144" s="9">
        <f t="shared" si="198"/>
        <v>13.910208333333312</v>
      </c>
      <c r="AT144" s="9">
        <f t="shared" si="168"/>
        <v>15.66</v>
      </c>
      <c r="AU144" s="9">
        <f t="shared" si="199"/>
        <v>15.627708333333311</v>
      </c>
      <c r="AV144" s="9">
        <f t="shared" si="169"/>
        <v>12.046041666666655</v>
      </c>
      <c r="AW144" s="9">
        <f t="shared" si="170"/>
        <v>11.4025</v>
      </c>
      <c r="AX144" s="9">
        <f t="shared" si="171"/>
        <v>12.717500000000001</v>
      </c>
      <c r="AY144" s="9">
        <f t="shared" si="172"/>
        <v>1.3150000000000013</v>
      </c>
      <c r="AZ144" s="9">
        <f t="shared" si="173"/>
        <v>14.018541666666657</v>
      </c>
      <c r="BA144" s="9">
        <f t="shared" si="174"/>
        <v>10.073541666666653</v>
      </c>
      <c r="BB144" s="9">
        <f t="shared" si="175"/>
        <v>12.05</v>
      </c>
      <c r="BC144" s="9">
        <f t="shared" si="176"/>
        <v>12.046041666666655</v>
      </c>
      <c r="BD144" s="8">
        <f t="shared" si="177"/>
        <v>76.992239583333429</v>
      </c>
      <c r="BE144" s="8">
        <f t="shared" si="178"/>
        <v>75.632499999999993</v>
      </c>
      <c r="BF144" s="8">
        <f t="shared" si="179"/>
        <v>78.25833333333334</v>
      </c>
      <c r="BG144" s="8">
        <f t="shared" si="180"/>
        <v>2.6258333333333468</v>
      </c>
      <c r="BH144" s="8">
        <f t="shared" si="181"/>
        <v>80.930989583333456</v>
      </c>
      <c r="BI144" s="8">
        <f t="shared" si="182"/>
        <v>73.053489583333402</v>
      </c>
      <c r="BJ144" s="8">
        <f t="shared" si="167"/>
        <v>76.95</v>
      </c>
      <c r="BK144" s="8">
        <f t="shared" si="183"/>
        <v>76.992239583333429</v>
      </c>
      <c r="BL144" s="8">
        <f t="shared" si="200"/>
        <v>0.99994791666666749</v>
      </c>
      <c r="BM144" s="8">
        <f t="shared" si="201"/>
        <v>0.95750000000000002</v>
      </c>
      <c r="BN144" s="8">
        <f t="shared" si="202"/>
        <v>1.0475000000000001</v>
      </c>
      <c r="BO144" s="8">
        <f t="shared" si="203"/>
        <v>9.000000000000008E-2</v>
      </c>
      <c r="BP144" s="8">
        <f t="shared" si="204"/>
        <v>1.1349479166666676</v>
      </c>
      <c r="BQ144" s="8">
        <f t="shared" si="205"/>
        <v>0.86494791666666737</v>
      </c>
      <c r="BR144" s="8">
        <f t="shared" si="184"/>
        <v>1</v>
      </c>
      <c r="BS144" s="8">
        <f t="shared" si="206"/>
        <v>0.99994791666666749</v>
      </c>
      <c r="BT144" s="8">
        <f t="shared" si="207"/>
        <v>10.270694270833332</v>
      </c>
      <c r="BU144" s="8">
        <f t="shared" si="208"/>
        <v>9.7436749999999996</v>
      </c>
      <c r="BV144" s="8">
        <f t="shared" si="209"/>
        <v>10.784650000000001</v>
      </c>
      <c r="BW144" s="8">
        <f t="shared" si="210"/>
        <v>1.0409750000000013</v>
      </c>
      <c r="BX144" s="8">
        <f t="shared" si="211"/>
        <v>11.832156770833333</v>
      </c>
      <c r="BY144" s="8">
        <f t="shared" si="212"/>
        <v>8.7092317708333304</v>
      </c>
      <c r="BZ144" s="8">
        <f t="shared" si="185"/>
        <v>10.367599999999999</v>
      </c>
      <c r="CA144" s="8">
        <f t="shared" si="186"/>
        <v>10.270694270833332</v>
      </c>
      <c r="CB144" s="8">
        <f t="shared" si="213"/>
        <v>11.581927083333325</v>
      </c>
      <c r="CC144" s="8">
        <f t="shared" si="214"/>
        <v>11.112500000000001</v>
      </c>
      <c r="CD144" s="8">
        <f t="shared" si="215"/>
        <v>12</v>
      </c>
      <c r="CE144" s="8">
        <f t="shared" si="216"/>
        <v>0.88749999999999929</v>
      </c>
      <c r="CF144" s="8">
        <f t="shared" si="217"/>
        <v>12.913177083333323</v>
      </c>
      <c r="CG144" s="8">
        <f t="shared" si="218"/>
        <v>10.250677083333326</v>
      </c>
      <c r="CH144" s="8">
        <f t="shared" si="187"/>
        <v>11.08</v>
      </c>
      <c r="CI144" s="8">
        <f t="shared" si="188"/>
        <v>11.581927083333325</v>
      </c>
      <c r="CJ144" s="8">
        <f t="shared" si="219"/>
        <v>106.73713541666682</v>
      </c>
      <c r="CK144" s="8">
        <f t="shared" si="220"/>
        <v>102.13</v>
      </c>
      <c r="CL144" s="8">
        <f t="shared" si="221"/>
        <v>111.38</v>
      </c>
      <c r="CM144" s="8">
        <f t="shared" si="222"/>
        <v>9.25</v>
      </c>
      <c r="CN144" s="8">
        <f t="shared" si="223"/>
        <v>120.61213541666682</v>
      </c>
      <c r="CO144" s="8">
        <f t="shared" si="224"/>
        <v>92.862135416666817</v>
      </c>
      <c r="CP144" s="8">
        <f t="shared" si="189"/>
        <v>107.73</v>
      </c>
      <c r="CQ144" s="8">
        <f t="shared" si="190"/>
        <v>106.73713541666682</v>
      </c>
      <c r="CR144" s="8">
        <f t="shared" si="225"/>
        <v>148.79313372916658</v>
      </c>
      <c r="CS144" s="8">
        <f t="shared" si="226"/>
        <v>137.433538</v>
      </c>
      <c r="CT144" s="8">
        <f t="shared" si="227"/>
        <v>161.194726</v>
      </c>
      <c r="CU144" s="8">
        <f t="shared" si="228"/>
        <v>23.761188000000004</v>
      </c>
      <c r="CV144" s="8">
        <f t="shared" si="229"/>
        <v>184.43491572916659</v>
      </c>
      <c r="CW144" s="8">
        <f t="shared" si="230"/>
        <v>113.15135172916658</v>
      </c>
      <c r="CX144" s="5">
        <f t="shared" si="191"/>
        <v>145.13392299999998</v>
      </c>
      <c r="CY144" s="8">
        <f t="shared" si="192"/>
        <v>148.79313372916658</v>
      </c>
    </row>
    <row r="145" spans="1:103" x14ac:dyDescent="0.25">
      <c r="A145" t="s">
        <v>26</v>
      </c>
      <c r="B145" s="2">
        <v>44271</v>
      </c>
      <c r="C145">
        <v>2021</v>
      </c>
      <c r="D145">
        <v>3</v>
      </c>
      <c r="E145">
        <v>16</v>
      </c>
      <c r="F145" s="3">
        <v>-31</v>
      </c>
      <c r="G145" s="3" t="s">
        <v>105</v>
      </c>
      <c r="H145" s="3">
        <v>4</v>
      </c>
      <c r="I145" s="3">
        <v>2</v>
      </c>
      <c r="J145" s="3" t="s">
        <v>177</v>
      </c>
      <c r="K145" s="3" t="s">
        <v>52</v>
      </c>
      <c r="L145" s="3" t="s">
        <v>36</v>
      </c>
      <c r="M145" s="3" t="s">
        <v>57</v>
      </c>
      <c r="N145" s="4">
        <v>19.79</v>
      </c>
      <c r="O145" s="4">
        <v>1.9789999999999999</v>
      </c>
      <c r="P145" s="4">
        <v>5.2</v>
      </c>
      <c r="Q145" s="4">
        <v>15.66</v>
      </c>
      <c r="R145" s="4">
        <v>12.05</v>
      </c>
      <c r="S145" s="4">
        <v>76.95</v>
      </c>
      <c r="T145" s="4">
        <v>1</v>
      </c>
      <c r="U145" s="4">
        <v>10.367599999999999</v>
      </c>
      <c r="V145" s="4">
        <v>0.86</v>
      </c>
      <c r="W145" s="4">
        <v>11.08</v>
      </c>
      <c r="X145" s="4">
        <v>-9.15</v>
      </c>
      <c r="Y145" s="4">
        <v>107.73</v>
      </c>
      <c r="Z145" s="5">
        <f t="shared" si="166"/>
        <v>145.13392299999998</v>
      </c>
      <c r="AN145" s="9">
        <f t="shared" si="193"/>
        <v>15.627708333333311</v>
      </c>
      <c r="AO145" s="9">
        <f t="shared" si="194"/>
        <v>15.0425</v>
      </c>
      <c r="AP145" s="9">
        <f t="shared" si="195"/>
        <v>16.1875</v>
      </c>
      <c r="AQ145" s="9">
        <f t="shared" si="196"/>
        <v>1.1449999999999996</v>
      </c>
      <c r="AR145" s="9">
        <f t="shared" si="197"/>
        <v>17.345208333333311</v>
      </c>
      <c r="AS145" s="9">
        <f t="shared" si="198"/>
        <v>13.910208333333312</v>
      </c>
      <c r="AT145" s="9">
        <f t="shared" si="168"/>
        <v>15.66</v>
      </c>
      <c r="AU145" s="9">
        <f t="shared" si="199"/>
        <v>15.627708333333311</v>
      </c>
      <c r="AV145" s="9">
        <f t="shared" si="169"/>
        <v>12.046041666666655</v>
      </c>
      <c r="AW145" s="9">
        <f t="shared" si="170"/>
        <v>11.4025</v>
      </c>
      <c r="AX145" s="9">
        <f t="shared" si="171"/>
        <v>12.717500000000001</v>
      </c>
      <c r="AY145" s="9">
        <f t="shared" si="172"/>
        <v>1.3150000000000013</v>
      </c>
      <c r="AZ145" s="9">
        <f t="shared" si="173"/>
        <v>14.018541666666657</v>
      </c>
      <c r="BA145" s="9">
        <f t="shared" si="174"/>
        <v>10.073541666666653</v>
      </c>
      <c r="BB145" s="9">
        <f t="shared" si="175"/>
        <v>12.05</v>
      </c>
      <c r="BC145" s="9">
        <f t="shared" si="176"/>
        <v>12.046041666666655</v>
      </c>
      <c r="BD145" s="8">
        <f t="shared" si="177"/>
        <v>76.992239583333429</v>
      </c>
      <c r="BE145" s="8">
        <f t="shared" si="178"/>
        <v>75.632499999999993</v>
      </c>
      <c r="BF145" s="8">
        <f t="shared" si="179"/>
        <v>78.25833333333334</v>
      </c>
      <c r="BG145" s="8">
        <f t="shared" si="180"/>
        <v>2.6258333333333468</v>
      </c>
      <c r="BH145" s="8">
        <f t="shared" si="181"/>
        <v>80.930989583333456</v>
      </c>
      <c r="BI145" s="8">
        <f t="shared" si="182"/>
        <v>73.053489583333402</v>
      </c>
      <c r="BJ145" s="8">
        <f t="shared" si="167"/>
        <v>76.95</v>
      </c>
      <c r="BK145" s="8">
        <f t="shared" si="183"/>
        <v>76.992239583333429</v>
      </c>
      <c r="BL145" s="8">
        <f t="shared" si="200"/>
        <v>0.99994791666666749</v>
      </c>
      <c r="BM145" s="8">
        <f t="shared" si="201"/>
        <v>0.95750000000000002</v>
      </c>
      <c r="BN145" s="8">
        <f t="shared" si="202"/>
        <v>1.0475000000000001</v>
      </c>
      <c r="BO145" s="8">
        <f t="shared" si="203"/>
        <v>9.000000000000008E-2</v>
      </c>
      <c r="BP145" s="8">
        <f t="shared" si="204"/>
        <v>1.1349479166666676</v>
      </c>
      <c r="BQ145" s="8">
        <f t="shared" si="205"/>
        <v>0.86494791666666737</v>
      </c>
      <c r="BR145" s="8">
        <f t="shared" si="184"/>
        <v>1</v>
      </c>
      <c r="BS145" s="8">
        <f t="shared" si="206"/>
        <v>0.99994791666666749</v>
      </c>
      <c r="BT145" s="8">
        <f t="shared" si="207"/>
        <v>10.270694270833332</v>
      </c>
      <c r="BU145" s="8">
        <f t="shared" si="208"/>
        <v>9.7436749999999996</v>
      </c>
      <c r="BV145" s="8">
        <f t="shared" si="209"/>
        <v>10.784650000000001</v>
      </c>
      <c r="BW145" s="8">
        <f t="shared" si="210"/>
        <v>1.0409750000000013</v>
      </c>
      <c r="BX145" s="8">
        <f t="shared" si="211"/>
        <v>11.832156770833333</v>
      </c>
      <c r="BY145" s="8">
        <f t="shared" si="212"/>
        <v>8.7092317708333304</v>
      </c>
      <c r="BZ145" s="8">
        <f t="shared" si="185"/>
        <v>10.367599999999999</v>
      </c>
      <c r="CA145" s="8">
        <f t="shared" si="186"/>
        <v>10.270694270833332</v>
      </c>
      <c r="CB145" s="8">
        <f t="shared" si="213"/>
        <v>11.581927083333325</v>
      </c>
      <c r="CC145" s="8">
        <f t="shared" si="214"/>
        <v>11.112500000000001</v>
      </c>
      <c r="CD145" s="8">
        <f t="shared" si="215"/>
        <v>12</v>
      </c>
      <c r="CE145" s="8">
        <f t="shared" si="216"/>
        <v>0.88749999999999929</v>
      </c>
      <c r="CF145" s="8">
        <f t="shared" si="217"/>
        <v>12.913177083333323</v>
      </c>
      <c r="CG145" s="8">
        <f t="shared" si="218"/>
        <v>10.250677083333326</v>
      </c>
      <c r="CH145" s="8">
        <f t="shared" si="187"/>
        <v>11.08</v>
      </c>
      <c r="CI145" s="8">
        <f t="shared" si="188"/>
        <v>11.581927083333325</v>
      </c>
      <c r="CJ145" s="8">
        <f t="shared" si="219"/>
        <v>106.73713541666682</v>
      </c>
      <c r="CK145" s="8">
        <f t="shared" si="220"/>
        <v>102.13</v>
      </c>
      <c r="CL145" s="8">
        <f t="shared" si="221"/>
        <v>111.38</v>
      </c>
      <c r="CM145" s="8">
        <f t="shared" si="222"/>
        <v>9.25</v>
      </c>
      <c r="CN145" s="8">
        <f t="shared" si="223"/>
        <v>120.61213541666682</v>
      </c>
      <c r="CO145" s="8">
        <f t="shared" si="224"/>
        <v>92.862135416666817</v>
      </c>
      <c r="CP145" s="8">
        <f t="shared" si="189"/>
        <v>107.73</v>
      </c>
      <c r="CQ145" s="8">
        <f t="shared" si="190"/>
        <v>106.73713541666682</v>
      </c>
      <c r="CR145" s="8">
        <f t="shared" si="225"/>
        <v>148.79313372916658</v>
      </c>
      <c r="CS145" s="8">
        <f t="shared" si="226"/>
        <v>137.433538</v>
      </c>
      <c r="CT145" s="8">
        <f t="shared" si="227"/>
        <v>161.194726</v>
      </c>
      <c r="CU145" s="8">
        <f t="shared" si="228"/>
        <v>23.761188000000004</v>
      </c>
      <c r="CV145" s="8">
        <f t="shared" si="229"/>
        <v>184.43491572916659</v>
      </c>
      <c r="CW145" s="8">
        <f t="shared" si="230"/>
        <v>113.15135172916658</v>
      </c>
      <c r="CX145" s="5">
        <f t="shared" si="191"/>
        <v>145.13392299999998</v>
      </c>
      <c r="CY145" s="8">
        <f t="shared" si="192"/>
        <v>148.79313372916658</v>
      </c>
    </row>
    <row r="146" spans="1:103" x14ac:dyDescent="0.25">
      <c r="A146" t="s">
        <v>26</v>
      </c>
      <c r="B146" s="2">
        <v>44271</v>
      </c>
      <c r="C146">
        <v>2021</v>
      </c>
      <c r="D146">
        <v>3</v>
      </c>
      <c r="E146">
        <v>16</v>
      </c>
      <c r="F146" s="3">
        <v>-31</v>
      </c>
      <c r="G146" s="3" t="s">
        <v>105</v>
      </c>
      <c r="H146" s="3">
        <v>4</v>
      </c>
      <c r="I146" s="3">
        <v>3</v>
      </c>
      <c r="J146" s="3" t="s">
        <v>241</v>
      </c>
      <c r="K146" s="3" t="s">
        <v>52</v>
      </c>
      <c r="L146" s="3" t="s">
        <v>36</v>
      </c>
      <c r="M146" s="3" t="s">
        <v>57</v>
      </c>
      <c r="N146" s="4">
        <v>19.79</v>
      </c>
      <c r="O146" s="4">
        <v>1.9789999999999999</v>
      </c>
      <c r="P146" s="4">
        <v>5.2</v>
      </c>
      <c r="Q146" s="4">
        <v>15.66</v>
      </c>
      <c r="R146" s="4">
        <v>12.05</v>
      </c>
      <c r="S146" s="4">
        <v>76.95</v>
      </c>
      <c r="T146" s="4">
        <v>1</v>
      </c>
      <c r="U146" s="4">
        <v>10.367599999999999</v>
      </c>
      <c r="V146" s="4">
        <v>0.86</v>
      </c>
      <c r="W146" s="4">
        <v>11.08</v>
      </c>
      <c r="X146" s="4">
        <v>-9.15</v>
      </c>
      <c r="Y146" s="4">
        <v>107.73</v>
      </c>
      <c r="Z146" s="5">
        <f t="shared" si="166"/>
        <v>145.13392299999998</v>
      </c>
      <c r="AN146" s="9">
        <f t="shared" si="193"/>
        <v>15.627708333333311</v>
      </c>
      <c r="AO146" s="9">
        <f t="shared" si="194"/>
        <v>15.0425</v>
      </c>
      <c r="AP146" s="9">
        <f t="shared" si="195"/>
        <v>16.1875</v>
      </c>
      <c r="AQ146" s="9">
        <f t="shared" si="196"/>
        <v>1.1449999999999996</v>
      </c>
      <c r="AR146" s="9">
        <f t="shared" si="197"/>
        <v>17.345208333333311</v>
      </c>
      <c r="AS146" s="9">
        <f t="shared" si="198"/>
        <v>13.910208333333312</v>
      </c>
      <c r="AT146" s="9">
        <f t="shared" si="168"/>
        <v>15.66</v>
      </c>
      <c r="AU146" s="9">
        <f t="shared" si="199"/>
        <v>15.627708333333311</v>
      </c>
      <c r="AV146" s="9">
        <f t="shared" si="169"/>
        <v>12.046041666666655</v>
      </c>
      <c r="AW146" s="9">
        <f t="shared" si="170"/>
        <v>11.4025</v>
      </c>
      <c r="AX146" s="9">
        <f t="shared" si="171"/>
        <v>12.717500000000001</v>
      </c>
      <c r="AY146" s="9">
        <f t="shared" si="172"/>
        <v>1.3150000000000013</v>
      </c>
      <c r="AZ146" s="9">
        <f t="shared" si="173"/>
        <v>14.018541666666657</v>
      </c>
      <c r="BA146" s="9">
        <f t="shared" si="174"/>
        <v>10.073541666666653</v>
      </c>
      <c r="BB146" s="9">
        <f t="shared" si="175"/>
        <v>12.05</v>
      </c>
      <c r="BC146" s="9">
        <f t="shared" si="176"/>
        <v>12.046041666666655</v>
      </c>
      <c r="BD146" s="8">
        <f t="shared" si="177"/>
        <v>76.992239583333429</v>
      </c>
      <c r="BE146" s="8">
        <f t="shared" si="178"/>
        <v>75.632499999999993</v>
      </c>
      <c r="BF146" s="8">
        <f t="shared" si="179"/>
        <v>78.25833333333334</v>
      </c>
      <c r="BG146" s="8">
        <f t="shared" si="180"/>
        <v>2.6258333333333468</v>
      </c>
      <c r="BH146" s="8">
        <f t="shared" si="181"/>
        <v>80.930989583333456</v>
      </c>
      <c r="BI146" s="8">
        <f t="shared" si="182"/>
        <v>73.053489583333402</v>
      </c>
      <c r="BJ146" s="8">
        <f t="shared" si="167"/>
        <v>76.95</v>
      </c>
      <c r="BK146" s="8">
        <f t="shared" si="183"/>
        <v>76.992239583333429</v>
      </c>
      <c r="BL146" s="8">
        <f t="shared" si="200"/>
        <v>0.99994791666666749</v>
      </c>
      <c r="BM146" s="8">
        <f t="shared" si="201"/>
        <v>0.95750000000000002</v>
      </c>
      <c r="BN146" s="8">
        <f t="shared" si="202"/>
        <v>1.0475000000000001</v>
      </c>
      <c r="BO146" s="8">
        <f t="shared" si="203"/>
        <v>9.000000000000008E-2</v>
      </c>
      <c r="BP146" s="8">
        <f t="shared" si="204"/>
        <v>1.1349479166666676</v>
      </c>
      <c r="BQ146" s="8">
        <f t="shared" si="205"/>
        <v>0.86494791666666737</v>
      </c>
      <c r="BR146" s="8">
        <f t="shared" si="184"/>
        <v>1</v>
      </c>
      <c r="BS146" s="8">
        <f t="shared" si="206"/>
        <v>0.99994791666666749</v>
      </c>
      <c r="BT146" s="8">
        <f t="shared" si="207"/>
        <v>10.270694270833332</v>
      </c>
      <c r="BU146" s="8">
        <f t="shared" si="208"/>
        <v>9.7436749999999996</v>
      </c>
      <c r="BV146" s="8">
        <f t="shared" si="209"/>
        <v>10.784650000000001</v>
      </c>
      <c r="BW146" s="8">
        <f t="shared" si="210"/>
        <v>1.0409750000000013</v>
      </c>
      <c r="BX146" s="8">
        <f t="shared" si="211"/>
        <v>11.832156770833333</v>
      </c>
      <c r="BY146" s="8">
        <f t="shared" si="212"/>
        <v>8.7092317708333304</v>
      </c>
      <c r="BZ146" s="8">
        <f t="shared" si="185"/>
        <v>10.367599999999999</v>
      </c>
      <c r="CA146" s="8">
        <f t="shared" si="186"/>
        <v>10.270694270833332</v>
      </c>
      <c r="CB146" s="8">
        <f t="shared" si="213"/>
        <v>11.581927083333325</v>
      </c>
      <c r="CC146" s="8">
        <f t="shared" si="214"/>
        <v>11.112500000000001</v>
      </c>
      <c r="CD146" s="8">
        <f t="shared" si="215"/>
        <v>12</v>
      </c>
      <c r="CE146" s="8">
        <f t="shared" si="216"/>
        <v>0.88749999999999929</v>
      </c>
      <c r="CF146" s="8">
        <f t="shared" si="217"/>
        <v>12.913177083333323</v>
      </c>
      <c r="CG146" s="8">
        <f t="shared" si="218"/>
        <v>10.250677083333326</v>
      </c>
      <c r="CH146" s="8">
        <f t="shared" si="187"/>
        <v>11.08</v>
      </c>
      <c r="CI146" s="8">
        <f t="shared" si="188"/>
        <v>11.581927083333325</v>
      </c>
      <c r="CJ146" s="8">
        <f t="shared" si="219"/>
        <v>106.73713541666682</v>
      </c>
      <c r="CK146" s="8">
        <f t="shared" si="220"/>
        <v>102.13</v>
      </c>
      <c r="CL146" s="8">
        <f t="shared" si="221"/>
        <v>111.38</v>
      </c>
      <c r="CM146" s="8">
        <f t="shared" si="222"/>
        <v>9.25</v>
      </c>
      <c r="CN146" s="8">
        <f t="shared" si="223"/>
        <v>120.61213541666682</v>
      </c>
      <c r="CO146" s="8">
        <f t="shared" si="224"/>
        <v>92.862135416666817</v>
      </c>
      <c r="CP146" s="8">
        <f t="shared" si="189"/>
        <v>107.73</v>
      </c>
      <c r="CQ146" s="8">
        <f t="shared" si="190"/>
        <v>106.73713541666682</v>
      </c>
      <c r="CR146" s="8">
        <f t="shared" si="225"/>
        <v>148.79313372916658</v>
      </c>
      <c r="CS146" s="8">
        <f t="shared" si="226"/>
        <v>137.433538</v>
      </c>
      <c r="CT146" s="8">
        <f t="shared" si="227"/>
        <v>161.194726</v>
      </c>
      <c r="CU146" s="8">
        <f t="shared" si="228"/>
        <v>23.761188000000004</v>
      </c>
      <c r="CV146" s="8">
        <f t="shared" si="229"/>
        <v>184.43491572916659</v>
      </c>
      <c r="CW146" s="8">
        <f t="shared" si="230"/>
        <v>113.15135172916658</v>
      </c>
      <c r="CX146" s="5">
        <f t="shared" si="191"/>
        <v>145.13392299999998</v>
      </c>
      <c r="CY146" s="8">
        <f t="shared" si="192"/>
        <v>148.79313372916658</v>
      </c>
    </row>
    <row r="147" spans="1:103" x14ac:dyDescent="0.25">
      <c r="A147" t="s">
        <v>26</v>
      </c>
      <c r="B147" s="2">
        <v>44271</v>
      </c>
      <c r="C147">
        <v>2021</v>
      </c>
      <c r="D147">
        <v>3</v>
      </c>
      <c r="E147">
        <v>16</v>
      </c>
      <c r="F147" s="3">
        <v>-31</v>
      </c>
      <c r="G147" s="3" t="s">
        <v>110</v>
      </c>
      <c r="H147" s="3">
        <v>4</v>
      </c>
      <c r="I147" s="3">
        <v>1</v>
      </c>
      <c r="J147" s="3" t="s">
        <v>114</v>
      </c>
      <c r="K147" s="3" t="s">
        <v>52</v>
      </c>
      <c r="L147" s="3" t="s">
        <v>33</v>
      </c>
      <c r="M147" s="3" t="s">
        <v>55</v>
      </c>
      <c r="N147" s="4">
        <v>18.89</v>
      </c>
      <c r="O147" s="4">
        <v>1.889</v>
      </c>
      <c r="P147" s="4">
        <v>5.2</v>
      </c>
      <c r="Q147" s="4">
        <v>14.62</v>
      </c>
      <c r="R147" s="4">
        <v>10.77</v>
      </c>
      <c r="S147" s="4">
        <v>73.67</v>
      </c>
      <c r="T147" s="4">
        <v>1.1100000000000001</v>
      </c>
      <c r="U147" s="4">
        <v>9.2918000000000003</v>
      </c>
      <c r="V147" s="4">
        <v>0.96</v>
      </c>
      <c r="W147" s="4">
        <v>10.92</v>
      </c>
      <c r="X147" s="4">
        <v>-17.12</v>
      </c>
      <c r="Y147" s="4">
        <v>98.28</v>
      </c>
      <c r="Z147" s="5">
        <f t="shared" si="166"/>
        <v>138.533593</v>
      </c>
      <c r="AN147" s="9">
        <f t="shared" si="193"/>
        <v>15.627708333333311</v>
      </c>
      <c r="AO147" s="9">
        <f t="shared" si="194"/>
        <v>15.0425</v>
      </c>
      <c r="AP147" s="9">
        <f t="shared" si="195"/>
        <v>16.1875</v>
      </c>
      <c r="AQ147" s="9">
        <f t="shared" si="196"/>
        <v>1.1449999999999996</v>
      </c>
      <c r="AR147" s="9">
        <f t="shared" si="197"/>
        <v>17.345208333333311</v>
      </c>
      <c r="AS147" s="9">
        <f t="shared" si="198"/>
        <v>13.910208333333312</v>
      </c>
      <c r="AT147" s="9">
        <f t="shared" si="168"/>
        <v>14.62</v>
      </c>
      <c r="AU147" s="9">
        <f t="shared" si="199"/>
        <v>15.627708333333311</v>
      </c>
      <c r="AV147" s="9">
        <f t="shared" si="169"/>
        <v>12.046041666666655</v>
      </c>
      <c r="AW147" s="9">
        <f t="shared" si="170"/>
        <v>11.4025</v>
      </c>
      <c r="AX147" s="9">
        <f t="shared" si="171"/>
        <v>12.717500000000001</v>
      </c>
      <c r="AY147" s="9">
        <f t="shared" si="172"/>
        <v>1.3150000000000013</v>
      </c>
      <c r="AZ147" s="9">
        <f t="shared" si="173"/>
        <v>14.018541666666657</v>
      </c>
      <c r="BA147" s="9">
        <f t="shared" si="174"/>
        <v>10.073541666666653</v>
      </c>
      <c r="BB147" s="9">
        <f t="shared" si="175"/>
        <v>10.77</v>
      </c>
      <c r="BC147" s="9">
        <f t="shared" si="176"/>
        <v>12.046041666666655</v>
      </c>
      <c r="BD147" s="8">
        <f t="shared" si="177"/>
        <v>76.992239583333429</v>
      </c>
      <c r="BE147" s="8">
        <f t="shared" si="178"/>
        <v>75.632499999999993</v>
      </c>
      <c r="BF147" s="8">
        <f t="shared" si="179"/>
        <v>78.25833333333334</v>
      </c>
      <c r="BG147" s="8">
        <f t="shared" si="180"/>
        <v>2.6258333333333468</v>
      </c>
      <c r="BH147" s="8">
        <f t="shared" si="181"/>
        <v>80.930989583333456</v>
      </c>
      <c r="BI147" s="8">
        <f t="shared" si="182"/>
        <v>73.053489583333402</v>
      </c>
      <c r="BJ147" s="8">
        <f t="shared" si="167"/>
        <v>73.67</v>
      </c>
      <c r="BK147" s="8">
        <f t="shared" si="183"/>
        <v>76.992239583333429</v>
      </c>
      <c r="BL147" s="8">
        <f t="shared" si="200"/>
        <v>0.99994791666666749</v>
      </c>
      <c r="BM147" s="8">
        <f t="shared" si="201"/>
        <v>0.95750000000000002</v>
      </c>
      <c r="BN147" s="8">
        <f t="shared" si="202"/>
        <v>1.0475000000000001</v>
      </c>
      <c r="BO147" s="8">
        <f t="shared" si="203"/>
        <v>9.000000000000008E-2</v>
      </c>
      <c r="BP147" s="8">
        <f t="shared" si="204"/>
        <v>1.1349479166666676</v>
      </c>
      <c r="BQ147" s="8">
        <f t="shared" si="205"/>
        <v>0.86494791666666737</v>
      </c>
      <c r="BR147" s="8">
        <f t="shared" si="184"/>
        <v>1.1100000000000001</v>
      </c>
      <c r="BS147" s="8">
        <f t="shared" si="206"/>
        <v>0.99994791666666749</v>
      </c>
      <c r="BT147" s="8">
        <f t="shared" si="207"/>
        <v>10.270694270833332</v>
      </c>
      <c r="BU147" s="8">
        <f t="shared" si="208"/>
        <v>9.7436749999999996</v>
      </c>
      <c r="BV147" s="8">
        <f t="shared" si="209"/>
        <v>10.784650000000001</v>
      </c>
      <c r="BW147" s="8">
        <f t="shared" si="210"/>
        <v>1.0409750000000013</v>
      </c>
      <c r="BX147" s="8">
        <f t="shared" si="211"/>
        <v>11.832156770833333</v>
      </c>
      <c r="BY147" s="8">
        <f t="shared" si="212"/>
        <v>8.7092317708333304</v>
      </c>
      <c r="BZ147" s="8">
        <f t="shared" si="185"/>
        <v>9.2918000000000003</v>
      </c>
      <c r="CA147" s="8">
        <f t="shared" si="186"/>
        <v>10.270694270833332</v>
      </c>
      <c r="CB147" s="8">
        <f t="shared" si="213"/>
        <v>11.581927083333325</v>
      </c>
      <c r="CC147" s="8">
        <f t="shared" si="214"/>
        <v>11.112500000000001</v>
      </c>
      <c r="CD147" s="8">
        <f t="shared" si="215"/>
        <v>12</v>
      </c>
      <c r="CE147" s="8">
        <f t="shared" si="216"/>
        <v>0.88749999999999929</v>
      </c>
      <c r="CF147" s="8">
        <f t="shared" si="217"/>
        <v>12.913177083333323</v>
      </c>
      <c r="CG147" s="8">
        <f t="shared" si="218"/>
        <v>10.250677083333326</v>
      </c>
      <c r="CH147" s="8">
        <f t="shared" si="187"/>
        <v>10.92</v>
      </c>
      <c r="CI147" s="8">
        <f t="shared" si="188"/>
        <v>11.581927083333325</v>
      </c>
      <c r="CJ147" s="8">
        <f t="shared" si="219"/>
        <v>106.73713541666682</v>
      </c>
      <c r="CK147" s="8">
        <f t="shared" si="220"/>
        <v>102.13</v>
      </c>
      <c r="CL147" s="8">
        <f t="shared" si="221"/>
        <v>111.38</v>
      </c>
      <c r="CM147" s="8">
        <f t="shared" si="222"/>
        <v>9.25</v>
      </c>
      <c r="CN147" s="8">
        <f t="shared" si="223"/>
        <v>120.61213541666682</v>
      </c>
      <c r="CO147" s="8">
        <f t="shared" si="224"/>
        <v>92.862135416666817</v>
      </c>
      <c r="CP147" s="8">
        <f t="shared" si="189"/>
        <v>98.28</v>
      </c>
      <c r="CQ147" s="8">
        <f t="shared" si="190"/>
        <v>106.73713541666682</v>
      </c>
      <c r="CR147" s="8">
        <f t="shared" si="225"/>
        <v>148.79313372916658</v>
      </c>
      <c r="CS147" s="8">
        <f t="shared" si="226"/>
        <v>137.433538</v>
      </c>
      <c r="CT147" s="8">
        <f t="shared" si="227"/>
        <v>161.194726</v>
      </c>
      <c r="CU147" s="8">
        <f t="shared" si="228"/>
        <v>23.761188000000004</v>
      </c>
      <c r="CV147" s="8">
        <f t="shared" si="229"/>
        <v>184.43491572916659</v>
      </c>
      <c r="CW147" s="8">
        <f t="shared" si="230"/>
        <v>113.15135172916658</v>
      </c>
      <c r="CX147" s="5">
        <f t="shared" si="191"/>
        <v>138.533593</v>
      </c>
      <c r="CY147" s="8">
        <f t="shared" si="192"/>
        <v>148.79313372916658</v>
      </c>
    </row>
    <row r="148" spans="1:103" x14ac:dyDescent="0.25">
      <c r="A148" t="s">
        <v>26</v>
      </c>
      <c r="B148" s="2">
        <v>44271</v>
      </c>
      <c r="C148">
        <v>2021</v>
      </c>
      <c r="D148">
        <v>3</v>
      </c>
      <c r="E148">
        <v>16</v>
      </c>
      <c r="F148" s="3">
        <v>-31</v>
      </c>
      <c r="G148" s="3" t="s">
        <v>110</v>
      </c>
      <c r="H148" s="3">
        <v>4</v>
      </c>
      <c r="I148" s="3">
        <v>2</v>
      </c>
      <c r="J148" s="3" t="s">
        <v>181</v>
      </c>
      <c r="K148" s="3" t="s">
        <v>52</v>
      </c>
      <c r="L148" s="3" t="s">
        <v>33</v>
      </c>
      <c r="M148" s="3" t="s">
        <v>55</v>
      </c>
      <c r="N148" s="4">
        <v>18.89</v>
      </c>
      <c r="O148" s="4">
        <v>1.889</v>
      </c>
      <c r="P148" s="4">
        <v>5.2</v>
      </c>
      <c r="Q148" s="4">
        <v>14.62</v>
      </c>
      <c r="R148" s="4">
        <v>10.77</v>
      </c>
      <c r="S148" s="4">
        <v>73.67</v>
      </c>
      <c r="T148" s="4">
        <v>1.1100000000000001</v>
      </c>
      <c r="U148" s="4">
        <v>9.2918000000000003</v>
      </c>
      <c r="V148" s="4">
        <v>0.96</v>
      </c>
      <c r="W148" s="4">
        <v>10.92</v>
      </c>
      <c r="X148" s="4">
        <v>-17.12</v>
      </c>
      <c r="Y148" s="4">
        <v>98.28</v>
      </c>
      <c r="Z148" s="5">
        <f t="shared" si="166"/>
        <v>138.533593</v>
      </c>
      <c r="AN148" s="9">
        <f t="shared" si="193"/>
        <v>15.627708333333311</v>
      </c>
      <c r="AO148" s="9">
        <f t="shared" si="194"/>
        <v>15.0425</v>
      </c>
      <c r="AP148" s="9">
        <f t="shared" si="195"/>
        <v>16.1875</v>
      </c>
      <c r="AQ148" s="9">
        <f t="shared" si="196"/>
        <v>1.1449999999999996</v>
      </c>
      <c r="AR148" s="9">
        <f t="shared" si="197"/>
        <v>17.345208333333311</v>
      </c>
      <c r="AS148" s="9">
        <f t="shared" si="198"/>
        <v>13.910208333333312</v>
      </c>
      <c r="AT148" s="9">
        <f t="shared" si="168"/>
        <v>14.62</v>
      </c>
      <c r="AU148" s="9">
        <f t="shared" si="199"/>
        <v>15.627708333333311</v>
      </c>
      <c r="AV148" s="9">
        <f t="shared" si="169"/>
        <v>12.046041666666655</v>
      </c>
      <c r="AW148" s="9">
        <f t="shared" si="170"/>
        <v>11.4025</v>
      </c>
      <c r="AX148" s="9">
        <f t="shared" si="171"/>
        <v>12.717500000000001</v>
      </c>
      <c r="AY148" s="9">
        <f t="shared" si="172"/>
        <v>1.3150000000000013</v>
      </c>
      <c r="AZ148" s="9">
        <f t="shared" si="173"/>
        <v>14.018541666666657</v>
      </c>
      <c r="BA148" s="9">
        <f t="shared" si="174"/>
        <v>10.073541666666653</v>
      </c>
      <c r="BB148" s="9">
        <f t="shared" si="175"/>
        <v>10.77</v>
      </c>
      <c r="BC148" s="9">
        <f t="shared" si="176"/>
        <v>12.046041666666655</v>
      </c>
      <c r="BD148" s="8">
        <f t="shared" si="177"/>
        <v>76.992239583333429</v>
      </c>
      <c r="BE148" s="8">
        <f t="shared" si="178"/>
        <v>75.632499999999993</v>
      </c>
      <c r="BF148" s="8">
        <f t="shared" si="179"/>
        <v>78.25833333333334</v>
      </c>
      <c r="BG148" s="8">
        <f t="shared" si="180"/>
        <v>2.6258333333333468</v>
      </c>
      <c r="BH148" s="8">
        <f t="shared" si="181"/>
        <v>80.930989583333456</v>
      </c>
      <c r="BI148" s="8">
        <f t="shared" si="182"/>
        <v>73.053489583333402</v>
      </c>
      <c r="BJ148" s="8">
        <f t="shared" si="167"/>
        <v>73.67</v>
      </c>
      <c r="BK148" s="8">
        <f t="shared" si="183"/>
        <v>76.992239583333429</v>
      </c>
      <c r="BL148" s="8">
        <f t="shared" si="200"/>
        <v>0.99994791666666749</v>
      </c>
      <c r="BM148" s="8">
        <f t="shared" si="201"/>
        <v>0.95750000000000002</v>
      </c>
      <c r="BN148" s="8">
        <f t="shared" si="202"/>
        <v>1.0475000000000001</v>
      </c>
      <c r="BO148" s="8">
        <f t="shared" si="203"/>
        <v>9.000000000000008E-2</v>
      </c>
      <c r="BP148" s="8">
        <f t="shared" si="204"/>
        <v>1.1349479166666676</v>
      </c>
      <c r="BQ148" s="8">
        <f t="shared" si="205"/>
        <v>0.86494791666666737</v>
      </c>
      <c r="BR148" s="8">
        <f t="shared" si="184"/>
        <v>1.1100000000000001</v>
      </c>
      <c r="BS148" s="8">
        <f t="shared" si="206"/>
        <v>0.99994791666666749</v>
      </c>
      <c r="BT148" s="8">
        <f t="shared" si="207"/>
        <v>10.270694270833332</v>
      </c>
      <c r="BU148" s="8">
        <f t="shared" si="208"/>
        <v>9.7436749999999996</v>
      </c>
      <c r="BV148" s="8">
        <f t="shared" si="209"/>
        <v>10.784650000000001</v>
      </c>
      <c r="BW148" s="8">
        <f t="shared" si="210"/>
        <v>1.0409750000000013</v>
      </c>
      <c r="BX148" s="8">
        <f t="shared" si="211"/>
        <v>11.832156770833333</v>
      </c>
      <c r="BY148" s="8">
        <f t="shared" si="212"/>
        <v>8.7092317708333304</v>
      </c>
      <c r="BZ148" s="8">
        <f t="shared" si="185"/>
        <v>9.2918000000000003</v>
      </c>
      <c r="CA148" s="8">
        <f t="shared" si="186"/>
        <v>10.270694270833332</v>
      </c>
      <c r="CB148" s="8">
        <f t="shared" si="213"/>
        <v>11.581927083333325</v>
      </c>
      <c r="CC148" s="8">
        <f t="shared" si="214"/>
        <v>11.112500000000001</v>
      </c>
      <c r="CD148" s="8">
        <f t="shared" si="215"/>
        <v>12</v>
      </c>
      <c r="CE148" s="8">
        <f t="shared" si="216"/>
        <v>0.88749999999999929</v>
      </c>
      <c r="CF148" s="8">
        <f t="shared" si="217"/>
        <v>12.913177083333323</v>
      </c>
      <c r="CG148" s="8">
        <f t="shared" si="218"/>
        <v>10.250677083333326</v>
      </c>
      <c r="CH148" s="8">
        <f t="shared" si="187"/>
        <v>10.92</v>
      </c>
      <c r="CI148" s="8">
        <f t="shared" si="188"/>
        <v>11.581927083333325</v>
      </c>
      <c r="CJ148" s="8">
        <f t="shared" si="219"/>
        <v>106.73713541666682</v>
      </c>
      <c r="CK148" s="8">
        <f t="shared" si="220"/>
        <v>102.13</v>
      </c>
      <c r="CL148" s="8">
        <f t="shared" si="221"/>
        <v>111.38</v>
      </c>
      <c r="CM148" s="8">
        <f t="shared" si="222"/>
        <v>9.25</v>
      </c>
      <c r="CN148" s="8">
        <f t="shared" si="223"/>
        <v>120.61213541666682</v>
      </c>
      <c r="CO148" s="8">
        <f t="shared" si="224"/>
        <v>92.862135416666817</v>
      </c>
      <c r="CP148" s="8">
        <f t="shared" si="189"/>
        <v>98.28</v>
      </c>
      <c r="CQ148" s="8">
        <f t="shared" si="190"/>
        <v>106.73713541666682</v>
      </c>
      <c r="CR148" s="8">
        <f t="shared" si="225"/>
        <v>148.79313372916658</v>
      </c>
      <c r="CS148" s="8">
        <f t="shared" si="226"/>
        <v>137.433538</v>
      </c>
      <c r="CT148" s="8">
        <f t="shared" si="227"/>
        <v>161.194726</v>
      </c>
      <c r="CU148" s="8">
        <f t="shared" si="228"/>
        <v>23.761188000000004</v>
      </c>
      <c r="CV148" s="8">
        <f t="shared" si="229"/>
        <v>184.43491572916659</v>
      </c>
      <c r="CW148" s="8">
        <f t="shared" si="230"/>
        <v>113.15135172916658</v>
      </c>
      <c r="CX148" s="5">
        <f t="shared" si="191"/>
        <v>138.533593</v>
      </c>
      <c r="CY148" s="8">
        <f t="shared" si="192"/>
        <v>148.79313372916658</v>
      </c>
    </row>
    <row r="149" spans="1:103" x14ac:dyDescent="0.25">
      <c r="A149" t="s">
        <v>26</v>
      </c>
      <c r="B149" s="2">
        <v>44271</v>
      </c>
      <c r="C149">
        <v>2021</v>
      </c>
      <c r="D149">
        <v>3</v>
      </c>
      <c r="E149">
        <v>16</v>
      </c>
      <c r="F149" s="3">
        <v>-31</v>
      </c>
      <c r="G149" s="3" t="s">
        <v>110</v>
      </c>
      <c r="H149" s="3">
        <v>4</v>
      </c>
      <c r="I149" s="3">
        <v>3</v>
      </c>
      <c r="J149" s="3" t="s">
        <v>245</v>
      </c>
      <c r="K149" s="3" t="s">
        <v>52</v>
      </c>
      <c r="L149" s="3" t="s">
        <v>33</v>
      </c>
      <c r="M149" s="3" t="s">
        <v>55</v>
      </c>
      <c r="N149" s="4">
        <v>18.89</v>
      </c>
      <c r="O149" s="4">
        <v>1.889</v>
      </c>
      <c r="P149" s="4">
        <v>5.2</v>
      </c>
      <c r="Q149" s="4">
        <v>14.62</v>
      </c>
      <c r="R149" s="4">
        <v>10.77</v>
      </c>
      <c r="S149" s="4">
        <v>73.67</v>
      </c>
      <c r="T149" s="4">
        <v>1.1100000000000001</v>
      </c>
      <c r="U149" s="4">
        <v>9.2918000000000003</v>
      </c>
      <c r="V149" s="4">
        <v>0.96</v>
      </c>
      <c r="W149" s="4">
        <v>10.92</v>
      </c>
      <c r="X149" s="4">
        <v>-17.12</v>
      </c>
      <c r="Y149" s="4">
        <v>98.28</v>
      </c>
      <c r="Z149" s="5">
        <f t="shared" si="166"/>
        <v>138.533593</v>
      </c>
      <c r="AN149" s="9">
        <f t="shared" si="193"/>
        <v>15.627708333333311</v>
      </c>
      <c r="AO149" s="9">
        <f t="shared" si="194"/>
        <v>15.0425</v>
      </c>
      <c r="AP149" s="9">
        <f t="shared" si="195"/>
        <v>16.1875</v>
      </c>
      <c r="AQ149" s="9">
        <f t="shared" si="196"/>
        <v>1.1449999999999996</v>
      </c>
      <c r="AR149" s="9">
        <f t="shared" si="197"/>
        <v>17.345208333333311</v>
      </c>
      <c r="AS149" s="9">
        <f t="shared" si="198"/>
        <v>13.910208333333312</v>
      </c>
      <c r="AT149" s="9">
        <f t="shared" si="168"/>
        <v>14.62</v>
      </c>
      <c r="AU149" s="9">
        <f t="shared" si="199"/>
        <v>15.627708333333311</v>
      </c>
      <c r="AV149" s="9">
        <f t="shared" si="169"/>
        <v>12.046041666666655</v>
      </c>
      <c r="AW149" s="9">
        <f t="shared" si="170"/>
        <v>11.4025</v>
      </c>
      <c r="AX149" s="9">
        <f t="shared" si="171"/>
        <v>12.717500000000001</v>
      </c>
      <c r="AY149" s="9">
        <f t="shared" si="172"/>
        <v>1.3150000000000013</v>
      </c>
      <c r="AZ149" s="9">
        <f t="shared" si="173"/>
        <v>14.018541666666657</v>
      </c>
      <c r="BA149" s="9">
        <f t="shared" si="174"/>
        <v>10.073541666666653</v>
      </c>
      <c r="BB149" s="9">
        <f t="shared" si="175"/>
        <v>10.77</v>
      </c>
      <c r="BC149" s="9">
        <f t="shared" si="176"/>
        <v>12.046041666666655</v>
      </c>
      <c r="BD149" s="8">
        <f t="shared" si="177"/>
        <v>76.992239583333429</v>
      </c>
      <c r="BE149" s="8">
        <f t="shared" si="178"/>
        <v>75.632499999999993</v>
      </c>
      <c r="BF149" s="8">
        <f t="shared" si="179"/>
        <v>78.25833333333334</v>
      </c>
      <c r="BG149" s="8">
        <f t="shared" si="180"/>
        <v>2.6258333333333468</v>
      </c>
      <c r="BH149" s="8">
        <f t="shared" si="181"/>
        <v>80.930989583333456</v>
      </c>
      <c r="BI149" s="8">
        <f t="shared" si="182"/>
        <v>73.053489583333402</v>
      </c>
      <c r="BJ149" s="8">
        <f t="shared" si="167"/>
        <v>73.67</v>
      </c>
      <c r="BK149" s="8">
        <f t="shared" si="183"/>
        <v>76.992239583333429</v>
      </c>
      <c r="BL149" s="8">
        <f t="shared" si="200"/>
        <v>0.99994791666666749</v>
      </c>
      <c r="BM149" s="8">
        <f t="shared" si="201"/>
        <v>0.95750000000000002</v>
      </c>
      <c r="BN149" s="8">
        <f t="shared" si="202"/>
        <v>1.0475000000000001</v>
      </c>
      <c r="BO149" s="8">
        <f t="shared" si="203"/>
        <v>9.000000000000008E-2</v>
      </c>
      <c r="BP149" s="8">
        <f t="shared" si="204"/>
        <v>1.1349479166666676</v>
      </c>
      <c r="BQ149" s="8">
        <f t="shared" si="205"/>
        <v>0.86494791666666737</v>
      </c>
      <c r="BR149" s="8">
        <f t="shared" si="184"/>
        <v>1.1100000000000001</v>
      </c>
      <c r="BS149" s="8">
        <f t="shared" si="206"/>
        <v>0.99994791666666749</v>
      </c>
      <c r="BT149" s="8">
        <f t="shared" si="207"/>
        <v>10.270694270833332</v>
      </c>
      <c r="BU149" s="8">
        <f t="shared" si="208"/>
        <v>9.7436749999999996</v>
      </c>
      <c r="BV149" s="8">
        <f t="shared" si="209"/>
        <v>10.784650000000001</v>
      </c>
      <c r="BW149" s="8">
        <f t="shared" si="210"/>
        <v>1.0409750000000013</v>
      </c>
      <c r="BX149" s="8">
        <f t="shared" si="211"/>
        <v>11.832156770833333</v>
      </c>
      <c r="BY149" s="8">
        <f t="shared" si="212"/>
        <v>8.7092317708333304</v>
      </c>
      <c r="BZ149" s="8">
        <f t="shared" si="185"/>
        <v>9.2918000000000003</v>
      </c>
      <c r="CA149" s="8">
        <f t="shared" si="186"/>
        <v>10.270694270833332</v>
      </c>
      <c r="CB149" s="8">
        <f t="shared" si="213"/>
        <v>11.581927083333325</v>
      </c>
      <c r="CC149" s="8">
        <f t="shared" si="214"/>
        <v>11.112500000000001</v>
      </c>
      <c r="CD149" s="8">
        <f t="shared" si="215"/>
        <v>12</v>
      </c>
      <c r="CE149" s="8">
        <f t="shared" si="216"/>
        <v>0.88749999999999929</v>
      </c>
      <c r="CF149" s="8">
        <f t="shared" si="217"/>
        <v>12.913177083333323</v>
      </c>
      <c r="CG149" s="8">
        <f t="shared" si="218"/>
        <v>10.250677083333326</v>
      </c>
      <c r="CH149" s="8">
        <f t="shared" si="187"/>
        <v>10.92</v>
      </c>
      <c r="CI149" s="8">
        <f t="shared" si="188"/>
        <v>11.581927083333325</v>
      </c>
      <c r="CJ149" s="8">
        <f t="shared" si="219"/>
        <v>106.73713541666682</v>
      </c>
      <c r="CK149" s="8">
        <f t="shared" si="220"/>
        <v>102.13</v>
      </c>
      <c r="CL149" s="8">
        <f t="shared" si="221"/>
        <v>111.38</v>
      </c>
      <c r="CM149" s="8">
        <f t="shared" si="222"/>
        <v>9.25</v>
      </c>
      <c r="CN149" s="8">
        <f t="shared" si="223"/>
        <v>120.61213541666682</v>
      </c>
      <c r="CO149" s="8">
        <f t="shared" si="224"/>
        <v>92.862135416666817</v>
      </c>
      <c r="CP149" s="8">
        <f t="shared" si="189"/>
        <v>98.28</v>
      </c>
      <c r="CQ149" s="8">
        <f t="shared" si="190"/>
        <v>106.73713541666682</v>
      </c>
      <c r="CR149" s="8">
        <f t="shared" si="225"/>
        <v>148.79313372916658</v>
      </c>
      <c r="CS149" s="8">
        <f t="shared" si="226"/>
        <v>137.433538</v>
      </c>
      <c r="CT149" s="8">
        <f t="shared" si="227"/>
        <v>161.194726</v>
      </c>
      <c r="CU149" s="8">
        <f t="shared" si="228"/>
        <v>23.761188000000004</v>
      </c>
      <c r="CV149" s="8">
        <f t="shared" si="229"/>
        <v>184.43491572916659</v>
      </c>
      <c r="CW149" s="8">
        <f t="shared" si="230"/>
        <v>113.15135172916658</v>
      </c>
      <c r="CX149" s="5">
        <f t="shared" si="191"/>
        <v>138.533593</v>
      </c>
      <c r="CY149" s="8">
        <f t="shared" si="192"/>
        <v>148.79313372916658</v>
      </c>
    </row>
    <row r="150" spans="1:103" x14ac:dyDescent="0.25">
      <c r="A150" t="s">
        <v>26</v>
      </c>
      <c r="B150" s="2">
        <v>44271</v>
      </c>
      <c r="C150">
        <v>2021</v>
      </c>
      <c r="D150">
        <v>3</v>
      </c>
      <c r="E150">
        <v>16</v>
      </c>
      <c r="F150" s="3">
        <v>-31</v>
      </c>
      <c r="G150" s="3" t="s">
        <v>110</v>
      </c>
      <c r="H150" s="3">
        <v>2</v>
      </c>
      <c r="I150" s="3">
        <v>1</v>
      </c>
      <c r="J150" s="3" t="s">
        <v>112</v>
      </c>
      <c r="K150" s="3" t="s">
        <v>52</v>
      </c>
      <c r="L150" s="3" t="s">
        <v>30</v>
      </c>
      <c r="M150" s="3" t="s">
        <v>53</v>
      </c>
      <c r="N150" s="4">
        <v>21.19</v>
      </c>
      <c r="O150" s="4">
        <v>2.1190000000000002</v>
      </c>
      <c r="P150" s="4">
        <v>5.2</v>
      </c>
      <c r="Q150" s="4">
        <v>15.72</v>
      </c>
      <c r="R150" s="4">
        <v>12.2</v>
      </c>
      <c r="S150" s="4">
        <v>77.61</v>
      </c>
      <c r="T150" s="4">
        <v>0.98</v>
      </c>
      <c r="U150" s="4">
        <v>10.3743</v>
      </c>
      <c r="V150" s="4">
        <v>0.83</v>
      </c>
      <c r="W150" s="4">
        <v>11.76</v>
      </c>
      <c r="X150" s="4">
        <v>-9.33</v>
      </c>
      <c r="Y150" s="4">
        <v>107.52</v>
      </c>
      <c r="Z150" s="5">
        <f t="shared" si="166"/>
        <v>155.40110300000001</v>
      </c>
      <c r="AN150" s="9">
        <f t="shared" si="193"/>
        <v>15.627708333333311</v>
      </c>
      <c r="AO150" s="9">
        <f t="shared" si="194"/>
        <v>15.0425</v>
      </c>
      <c r="AP150" s="9">
        <f t="shared" si="195"/>
        <v>16.1875</v>
      </c>
      <c r="AQ150" s="9">
        <f t="shared" si="196"/>
        <v>1.1449999999999996</v>
      </c>
      <c r="AR150" s="9">
        <f t="shared" si="197"/>
        <v>17.345208333333311</v>
      </c>
      <c r="AS150" s="9">
        <f t="shared" si="198"/>
        <v>13.910208333333312</v>
      </c>
      <c r="AT150" s="9">
        <f t="shared" si="168"/>
        <v>15.72</v>
      </c>
      <c r="AU150" s="9">
        <f t="shared" si="199"/>
        <v>15.627708333333311</v>
      </c>
      <c r="AV150" s="9">
        <f t="shared" si="169"/>
        <v>12.046041666666655</v>
      </c>
      <c r="AW150" s="9">
        <f t="shared" si="170"/>
        <v>11.4025</v>
      </c>
      <c r="AX150" s="9">
        <f t="shared" si="171"/>
        <v>12.717500000000001</v>
      </c>
      <c r="AY150" s="9">
        <f t="shared" si="172"/>
        <v>1.3150000000000013</v>
      </c>
      <c r="AZ150" s="9">
        <f t="shared" si="173"/>
        <v>14.018541666666657</v>
      </c>
      <c r="BA150" s="9">
        <f t="shared" si="174"/>
        <v>10.073541666666653</v>
      </c>
      <c r="BB150" s="9">
        <f t="shared" si="175"/>
        <v>12.2</v>
      </c>
      <c r="BC150" s="9">
        <f t="shared" si="176"/>
        <v>12.046041666666655</v>
      </c>
      <c r="BD150" s="8">
        <f t="shared" si="177"/>
        <v>76.992239583333429</v>
      </c>
      <c r="BE150" s="8">
        <f t="shared" si="178"/>
        <v>75.632499999999993</v>
      </c>
      <c r="BF150" s="8">
        <f t="shared" si="179"/>
        <v>78.25833333333334</v>
      </c>
      <c r="BG150" s="8">
        <f t="shared" si="180"/>
        <v>2.6258333333333468</v>
      </c>
      <c r="BH150" s="8">
        <f t="shared" si="181"/>
        <v>80.930989583333456</v>
      </c>
      <c r="BI150" s="8">
        <f t="shared" si="182"/>
        <v>73.053489583333402</v>
      </c>
      <c r="BJ150" s="8">
        <f t="shared" si="167"/>
        <v>77.61</v>
      </c>
      <c r="BK150" s="8">
        <f t="shared" si="183"/>
        <v>76.992239583333429</v>
      </c>
      <c r="BL150" s="8">
        <f t="shared" si="200"/>
        <v>0.99994791666666749</v>
      </c>
      <c r="BM150" s="8">
        <f t="shared" si="201"/>
        <v>0.95750000000000002</v>
      </c>
      <c r="BN150" s="8">
        <f t="shared" si="202"/>
        <v>1.0475000000000001</v>
      </c>
      <c r="BO150" s="8">
        <f t="shared" si="203"/>
        <v>9.000000000000008E-2</v>
      </c>
      <c r="BP150" s="8">
        <f t="shared" si="204"/>
        <v>1.1349479166666676</v>
      </c>
      <c r="BQ150" s="8">
        <f t="shared" si="205"/>
        <v>0.86494791666666737</v>
      </c>
      <c r="BR150" s="8">
        <f t="shared" si="184"/>
        <v>0.98</v>
      </c>
      <c r="BS150" s="8">
        <f t="shared" si="206"/>
        <v>0.99994791666666749</v>
      </c>
      <c r="BT150" s="8">
        <f t="shared" si="207"/>
        <v>10.270694270833332</v>
      </c>
      <c r="BU150" s="8">
        <f t="shared" si="208"/>
        <v>9.7436749999999996</v>
      </c>
      <c r="BV150" s="8">
        <f t="shared" si="209"/>
        <v>10.784650000000001</v>
      </c>
      <c r="BW150" s="8">
        <f t="shared" si="210"/>
        <v>1.0409750000000013</v>
      </c>
      <c r="BX150" s="8">
        <f t="shared" si="211"/>
        <v>11.832156770833333</v>
      </c>
      <c r="BY150" s="8">
        <f t="shared" si="212"/>
        <v>8.7092317708333304</v>
      </c>
      <c r="BZ150" s="8">
        <f t="shared" si="185"/>
        <v>10.3743</v>
      </c>
      <c r="CA150" s="8">
        <f t="shared" si="186"/>
        <v>10.270694270833332</v>
      </c>
      <c r="CB150" s="8">
        <f t="shared" si="213"/>
        <v>11.581927083333325</v>
      </c>
      <c r="CC150" s="8">
        <f t="shared" si="214"/>
        <v>11.112500000000001</v>
      </c>
      <c r="CD150" s="8">
        <f t="shared" si="215"/>
        <v>12</v>
      </c>
      <c r="CE150" s="8">
        <f t="shared" si="216"/>
        <v>0.88749999999999929</v>
      </c>
      <c r="CF150" s="8">
        <f t="shared" si="217"/>
        <v>12.913177083333323</v>
      </c>
      <c r="CG150" s="8">
        <f t="shared" si="218"/>
        <v>10.250677083333326</v>
      </c>
      <c r="CH150" s="8">
        <f t="shared" si="187"/>
        <v>11.76</v>
      </c>
      <c r="CI150" s="8">
        <f t="shared" si="188"/>
        <v>11.581927083333325</v>
      </c>
      <c r="CJ150" s="8">
        <f t="shared" si="219"/>
        <v>106.73713541666682</v>
      </c>
      <c r="CK150" s="8">
        <f t="shared" si="220"/>
        <v>102.13</v>
      </c>
      <c r="CL150" s="8">
        <f t="shared" si="221"/>
        <v>111.38</v>
      </c>
      <c r="CM150" s="8">
        <f t="shared" si="222"/>
        <v>9.25</v>
      </c>
      <c r="CN150" s="8">
        <f t="shared" si="223"/>
        <v>120.61213541666682</v>
      </c>
      <c r="CO150" s="8">
        <f t="shared" si="224"/>
        <v>92.862135416666817</v>
      </c>
      <c r="CP150" s="8">
        <f t="shared" si="189"/>
        <v>107.52</v>
      </c>
      <c r="CQ150" s="8">
        <f t="shared" si="190"/>
        <v>106.73713541666682</v>
      </c>
      <c r="CR150" s="8">
        <f t="shared" si="225"/>
        <v>148.79313372916658</v>
      </c>
      <c r="CS150" s="8">
        <f t="shared" si="226"/>
        <v>137.433538</v>
      </c>
      <c r="CT150" s="8">
        <f t="shared" si="227"/>
        <v>161.194726</v>
      </c>
      <c r="CU150" s="8">
        <f t="shared" si="228"/>
        <v>23.761188000000004</v>
      </c>
      <c r="CV150" s="8">
        <f t="shared" si="229"/>
        <v>184.43491572916659</v>
      </c>
      <c r="CW150" s="8">
        <f t="shared" si="230"/>
        <v>113.15135172916658</v>
      </c>
      <c r="CX150" s="5">
        <f t="shared" si="191"/>
        <v>155.40110300000001</v>
      </c>
      <c r="CY150" s="8">
        <f t="shared" si="192"/>
        <v>148.79313372916658</v>
      </c>
    </row>
    <row r="151" spans="1:103" x14ac:dyDescent="0.25">
      <c r="A151" t="s">
        <v>26</v>
      </c>
      <c r="B151" s="2">
        <v>44271</v>
      </c>
      <c r="C151">
        <v>2021</v>
      </c>
      <c r="D151">
        <v>3</v>
      </c>
      <c r="E151">
        <v>16</v>
      </c>
      <c r="F151" s="3">
        <v>-31</v>
      </c>
      <c r="G151" s="3" t="s">
        <v>110</v>
      </c>
      <c r="H151" s="3">
        <v>2</v>
      </c>
      <c r="I151" s="3">
        <v>2</v>
      </c>
      <c r="J151" s="3" t="s">
        <v>179</v>
      </c>
      <c r="K151" s="3" t="s">
        <v>52</v>
      </c>
      <c r="L151" s="3" t="s">
        <v>30</v>
      </c>
      <c r="M151" s="3" t="s">
        <v>53</v>
      </c>
      <c r="N151" s="4">
        <v>21.19</v>
      </c>
      <c r="O151" s="4">
        <v>2.1190000000000002</v>
      </c>
      <c r="P151" s="4">
        <v>5.2</v>
      </c>
      <c r="Q151" s="4">
        <v>15.72</v>
      </c>
      <c r="R151" s="4">
        <v>12.2</v>
      </c>
      <c r="S151" s="4">
        <v>77.61</v>
      </c>
      <c r="T151" s="4">
        <v>0.98</v>
      </c>
      <c r="U151" s="4">
        <v>10.3743</v>
      </c>
      <c r="V151" s="4">
        <v>0.83</v>
      </c>
      <c r="W151" s="4">
        <v>11.76</v>
      </c>
      <c r="X151" s="4">
        <v>-9.33</v>
      </c>
      <c r="Y151" s="4">
        <v>107.52</v>
      </c>
      <c r="Z151" s="5">
        <f t="shared" si="166"/>
        <v>155.40110300000001</v>
      </c>
      <c r="AN151" s="9">
        <f t="shared" si="193"/>
        <v>15.627708333333311</v>
      </c>
      <c r="AO151" s="9">
        <f t="shared" si="194"/>
        <v>15.0425</v>
      </c>
      <c r="AP151" s="9">
        <f t="shared" si="195"/>
        <v>16.1875</v>
      </c>
      <c r="AQ151" s="9">
        <f t="shared" si="196"/>
        <v>1.1449999999999996</v>
      </c>
      <c r="AR151" s="9">
        <f t="shared" si="197"/>
        <v>17.345208333333311</v>
      </c>
      <c r="AS151" s="9">
        <f t="shared" si="198"/>
        <v>13.910208333333312</v>
      </c>
      <c r="AT151" s="9">
        <f t="shared" si="168"/>
        <v>15.72</v>
      </c>
      <c r="AU151" s="9">
        <f t="shared" si="199"/>
        <v>15.627708333333311</v>
      </c>
      <c r="AV151" s="9">
        <f t="shared" si="169"/>
        <v>12.046041666666655</v>
      </c>
      <c r="AW151" s="9">
        <f t="shared" si="170"/>
        <v>11.4025</v>
      </c>
      <c r="AX151" s="9">
        <f t="shared" si="171"/>
        <v>12.717500000000001</v>
      </c>
      <c r="AY151" s="9">
        <f t="shared" si="172"/>
        <v>1.3150000000000013</v>
      </c>
      <c r="AZ151" s="9">
        <f t="shared" si="173"/>
        <v>14.018541666666657</v>
      </c>
      <c r="BA151" s="9">
        <f t="shared" si="174"/>
        <v>10.073541666666653</v>
      </c>
      <c r="BB151" s="9">
        <f t="shared" si="175"/>
        <v>12.2</v>
      </c>
      <c r="BC151" s="9">
        <f t="shared" si="176"/>
        <v>12.046041666666655</v>
      </c>
      <c r="BD151" s="8">
        <f t="shared" si="177"/>
        <v>76.992239583333429</v>
      </c>
      <c r="BE151" s="8">
        <f t="shared" si="178"/>
        <v>75.632499999999993</v>
      </c>
      <c r="BF151" s="8">
        <f t="shared" si="179"/>
        <v>78.25833333333334</v>
      </c>
      <c r="BG151" s="8">
        <f t="shared" si="180"/>
        <v>2.6258333333333468</v>
      </c>
      <c r="BH151" s="8">
        <f t="shared" si="181"/>
        <v>80.930989583333456</v>
      </c>
      <c r="BI151" s="8">
        <f t="shared" si="182"/>
        <v>73.053489583333402</v>
      </c>
      <c r="BJ151" s="8">
        <f t="shared" si="167"/>
        <v>77.61</v>
      </c>
      <c r="BK151" s="8">
        <f t="shared" si="183"/>
        <v>76.992239583333429</v>
      </c>
      <c r="BL151" s="8">
        <f t="shared" si="200"/>
        <v>0.99994791666666749</v>
      </c>
      <c r="BM151" s="8">
        <f t="shared" si="201"/>
        <v>0.95750000000000002</v>
      </c>
      <c r="BN151" s="8">
        <f t="shared" si="202"/>
        <v>1.0475000000000001</v>
      </c>
      <c r="BO151" s="8">
        <f t="shared" si="203"/>
        <v>9.000000000000008E-2</v>
      </c>
      <c r="BP151" s="8">
        <f t="shared" si="204"/>
        <v>1.1349479166666676</v>
      </c>
      <c r="BQ151" s="8">
        <f t="shared" si="205"/>
        <v>0.86494791666666737</v>
      </c>
      <c r="BR151" s="8">
        <f t="shared" si="184"/>
        <v>0.98</v>
      </c>
      <c r="BS151" s="8">
        <f t="shared" si="206"/>
        <v>0.99994791666666749</v>
      </c>
      <c r="BT151" s="8">
        <f t="shared" si="207"/>
        <v>10.270694270833332</v>
      </c>
      <c r="BU151" s="8">
        <f t="shared" si="208"/>
        <v>9.7436749999999996</v>
      </c>
      <c r="BV151" s="8">
        <f t="shared" si="209"/>
        <v>10.784650000000001</v>
      </c>
      <c r="BW151" s="8">
        <f t="shared" si="210"/>
        <v>1.0409750000000013</v>
      </c>
      <c r="BX151" s="8">
        <f t="shared" si="211"/>
        <v>11.832156770833333</v>
      </c>
      <c r="BY151" s="8">
        <f t="shared" si="212"/>
        <v>8.7092317708333304</v>
      </c>
      <c r="BZ151" s="8">
        <f t="shared" si="185"/>
        <v>10.3743</v>
      </c>
      <c r="CA151" s="8">
        <f t="shared" si="186"/>
        <v>10.270694270833332</v>
      </c>
      <c r="CB151" s="8">
        <f t="shared" si="213"/>
        <v>11.581927083333325</v>
      </c>
      <c r="CC151" s="8">
        <f t="shared" si="214"/>
        <v>11.112500000000001</v>
      </c>
      <c r="CD151" s="8">
        <f t="shared" si="215"/>
        <v>12</v>
      </c>
      <c r="CE151" s="8">
        <f t="shared" si="216"/>
        <v>0.88749999999999929</v>
      </c>
      <c r="CF151" s="8">
        <f t="shared" si="217"/>
        <v>12.913177083333323</v>
      </c>
      <c r="CG151" s="8">
        <f t="shared" si="218"/>
        <v>10.250677083333326</v>
      </c>
      <c r="CH151" s="8">
        <f t="shared" si="187"/>
        <v>11.76</v>
      </c>
      <c r="CI151" s="8">
        <f t="shared" si="188"/>
        <v>11.581927083333325</v>
      </c>
      <c r="CJ151" s="8">
        <f t="shared" si="219"/>
        <v>106.73713541666682</v>
      </c>
      <c r="CK151" s="8">
        <f t="shared" si="220"/>
        <v>102.13</v>
      </c>
      <c r="CL151" s="8">
        <f t="shared" si="221"/>
        <v>111.38</v>
      </c>
      <c r="CM151" s="8">
        <f t="shared" si="222"/>
        <v>9.25</v>
      </c>
      <c r="CN151" s="8">
        <f t="shared" si="223"/>
        <v>120.61213541666682</v>
      </c>
      <c r="CO151" s="8">
        <f t="shared" si="224"/>
        <v>92.862135416666817</v>
      </c>
      <c r="CP151" s="8">
        <f t="shared" si="189"/>
        <v>107.52</v>
      </c>
      <c r="CQ151" s="8">
        <f t="shared" si="190"/>
        <v>106.73713541666682</v>
      </c>
      <c r="CR151" s="8">
        <f t="shared" si="225"/>
        <v>148.79313372916658</v>
      </c>
      <c r="CS151" s="8">
        <f t="shared" si="226"/>
        <v>137.433538</v>
      </c>
      <c r="CT151" s="8">
        <f t="shared" si="227"/>
        <v>161.194726</v>
      </c>
      <c r="CU151" s="8">
        <f t="shared" si="228"/>
        <v>23.761188000000004</v>
      </c>
      <c r="CV151" s="8">
        <f t="shared" si="229"/>
        <v>184.43491572916659</v>
      </c>
      <c r="CW151" s="8">
        <f t="shared" si="230"/>
        <v>113.15135172916658</v>
      </c>
      <c r="CX151" s="5">
        <f t="shared" si="191"/>
        <v>155.40110300000001</v>
      </c>
      <c r="CY151" s="8">
        <f t="shared" si="192"/>
        <v>148.79313372916658</v>
      </c>
    </row>
    <row r="152" spans="1:103" x14ac:dyDescent="0.25">
      <c r="A152" t="s">
        <v>26</v>
      </c>
      <c r="B152" s="2">
        <v>44271</v>
      </c>
      <c r="C152">
        <v>2021</v>
      </c>
      <c r="D152">
        <v>3</v>
      </c>
      <c r="E152">
        <v>16</v>
      </c>
      <c r="F152" s="3">
        <v>-31</v>
      </c>
      <c r="G152" s="3" t="s">
        <v>110</v>
      </c>
      <c r="H152" s="3">
        <v>2</v>
      </c>
      <c r="I152" s="3">
        <v>3</v>
      </c>
      <c r="J152" s="3" t="s">
        <v>243</v>
      </c>
      <c r="K152" s="3" t="s">
        <v>52</v>
      </c>
      <c r="L152" s="3" t="s">
        <v>30</v>
      </c>
      <c r="M152" s="3" t="s">
        <v>53</v>
      </c>
      <c r="N152" s="4">
        <v>21.19</v>
      </c>
      <c r="O152" s="4">
        <v>2.1190000000000002</v>
      </c>
      <c r="P152" s="4">
        <v>5.2</v>
      </c>
      <c r="Q152" s="4">
        <v>15.72</v>
      </c>
      <c r="R152" s="4">
        <v>12.2</v>
      </c>
      <c r="S152" s="4">
        <v>77.61</v>
      </c>
      <c r="T152" s="4">
        <v>0.98</v>
      </c>
      <c r="U152" s="4">
        <v>10.3743</v>
      </c>
      <c r="V152" s="4">
        <v>0.83</v>
      </c>
      <c r="W152" s="4">
        <v>11.76</v>
      </c>
      <c r="X152" s="4">
        <v>-9.33</v>
      </c>
      <c r="Y152" s="4">
        <v>107.52</v>
      </c>
      <c r="Z152" s="5">
        <f t="shared" si="166"/>
        <v>155.40110300000001</v>
      </c>
      <c r="AN152" s="9">
        <f t="shared" si="193"/>
        <v>15.627708333333311</v>
      </c>
      <c r="AO152" s="9">
        <f t="shared" si="194"/>
        <v>15.0425</v>
      </c>
      <c r="AP152" s="9">
        <f t="shared" si="195"/>
        <v>16.1875</v>
      </c>
      <c r="AQ152" s="9">
        <f t="shared" si="196"/>
        <v>1.1449999999999996</v>
      </c>
      <c r="AR152" s="9">
        <f t="shared" si="197"/>
        <v>17.345208333333311</v>
      </c>
      <c r="AS152" s="9">
        <f t="shared" si="198"/>
        <v>13.910208333333312</v>
      </c>
      <c r="AT152" s="9">
        <f t="shared" si="168"/>
        <v>15.72</v>
      </c>
      <c r="AU152" s="9">
        <f t="shared" si="199"/>
        <v>15.627708333333311</v>
      </c>
      <c r="AV152" s="9">
        <f t="shared" si="169"/>
        <v>12.046041666666655</v>
      </c>
      <c r="AW152" s="9">
        <f t="shared" si="170"/>
        <v>11.4025</v>
      </c>
      <c r="AX152" s="9">
        <f t="shared" si="171"/>
        <v>12.717500000000001</v>
      </c>
      <c r="AY152" s="9">
        <f t="shared" si="172"/>
        <v>1.3150000000000013</v>
      </c>
      <c r="AZ152" s="9">
        <f t="shared" si="173"/>
        <v>14.018541666666657</v>
      </c>
      <c r="BA152" s="9">
        <f t="shared" si="174"/>
        <v>10.073541666666653</v>
      </c>
      <c r="BB152" s="9">
        <f t="shared" si="175"/>
        <v>12.2</v>
      </c>
      <c r="BC152" s="9">
        <f t="shared" si="176"/>
        <v>12.046041666666655</v>
      </c>
      <c r="BD152" s="8">
        <f t="shared" si="177"/>
        <v>76.992239583333429</v>
      </c>
      <c r="BE152" s="8">
        <f t="shared" si="178"/>
        <v>75.632499999999993</v>
      </c>
      <c r="BF152" s="8">
        <f t="shared" si="179"/>
        <v>78.25833333333334</v>
      </c>
      <c r="BG152" s="8">
        <f t="shared" si="180"/>
        <v>2.6258333333333468</v>
      </c>
      <c r="BH152" s="8">
        <f t="shared" si="181"/>
        <v>80.930989583333456</v>
      </c>
      <c r="BI152" s="8">
        <f t="shared" si="182"/>
        <v>73.053489583333402</v>
      </c>
      <c r="BJ152" s="8">
        <f t="shared" si="167"/>
        <v>77.61</v>
      </c>
      <c r="BK152" s="8">
        <f t="shared" si="183"/>
        <v>76.992239583333429</v>
      </c>
      <c r="BL152" s="8">
        <f t="shared" si="200"/>
        <v>0.99994791666666749</v>
      </c>
      <c r="BM152" s="8">
        <f t="shared" si="201"/>
        <v>0.95750000000000002</v>
      </c>
      <c r="BN152" s="8">
        <f t="shared" si="202"/>
        <v>1.0475000000000001</v>
      </c>
      <c r="BO152" s="8">
        <f t="shared" si="203"/>
        <v>9.000000000000008E-2</v>
      </c>
      <c r="BP152" s="8">
        <f t="shared" si="204"/>
        <v>1.1349479166666676</v>
      </c>
      <c r="BQ152" s="8">
        <f t="shared" si="205"/>
        <v>0.86494791666666737</v>
      </c>
      <c r="BR152" s="8">
        <f t="shared" si="184"/>
        <v>0.98</v>
      </c>
      <c r="BS152" s="8">
        <f t="shared" si="206"/>
        <v>0.99994791666666749</v>
      </c>
      <c r="BT152" s="8">
        <f t="shared" si="207"/>
        <v>10.270694270833332</v>
      </c>
      <c r="BU152" s="8">
        <f t="shared" si="208"/>
        <v>9.7436749999999996</v>
      </c>
      <c r="BV152" s="8">
        <f t="shared" si="209"/>
        <v>10.784650000000001</v>
      </c>
      <c r="BW152" s="8">
        <f t="shared" si="210"/>
        <v>1.0409750000000013</v>
      </c>
      <c r="BX152" s="8">
        <f t="shared" si="211"/>
        <v>11.832156770833333</v>
      </c>
      <c r="BY152" s="8">
        <f t="shared" si="212"/>
        <v>8.7092317708333304</v>
      </c>
      <c r="BZ152" s="8">
        <f t="shared" si="185"/>
        <v>10.3743</v>
      </c>
      <c r="CA152" s="8">
        <f t="shared" si="186"/>
        <v>10.270694270833332</v>
      </c>
      <c r="CB152" s="8">
        <f t="shared" si="213"/>
        <v>11.581927083333325</v>
      </c>
      <c r="CC152" s="8">
        <f t="shared" si="214"/>
        <v>11.112500000000001</v>
      </c>
      <c r="CD152" s="8">
        <f t="shared" si="215"/>
        <v>12</v>
      </c>
      <c r="CE152" s="8">
        <f t="shared" si="216"/>
        <v>0.88749999999999929</v>
      </c>
      <c r="CF152" s="8">
        <f t="shared" si="217"/>
        <v>12.913177083333323</v>
      </c>
      <c r="CG152" s="8">
        <f t="shared" si="218"/>
        <v>10.250677083333326</v>
      </c>
      <c r="CH152" s="8">
        <f t="shared" si="187"/>
        <v>11.76</v>
      </c>
      <c r="CI152" s="8">
        <f t="shared" si="188"/>
        <v>11.581927083333325</v>
      </c>
      <c r="CJ152" s="8">
        <f t="shared" si="219"/>
        <v>106.73713541666682</v>
      </c>
      <c r="CK152" s="8">
        <f t="shared" si="220"/>
        <v>102.13</v>
      </c>
      <c r="CL152" s="8">
        <f t="shared" si="221"/>
        <v>111.38</v>
      </c>
      <c r="CM152" s="8">
        <f t="shared" si="222"/>
        <v>9.25</v>
      </c>
      <c r="CN152" s="8">
        <f t="shared" si="223"/>
        <v>120.61213541666682</v>
      </c>
      <c r="CO152" s="8">
        <f t="shared" si="224"/>
        <v>92.862135416666817</v>
      </c>
      <c r="CP152" s="8">
        <f t="shared" si="189"/>
        <v>107.52</v>
      </c>
      <c r="CQ152" s="8">
        <f t="shared" si="190"/>
        <v>106.73713541666682</v>
      </c>
      <c r="CR152" s="8">
        <f t="shared" si="225"/>
        <v>148.79313372916658</v>
      </c>
      <c r="CS152" s="8">
        <f t="shared" si="226"/>
        <v>137.433538</v>
      </c>
      <c r="CT152" s="8">
        <f t="shared" si="227"/>
        <v>161.194726</v>
      </c>
      <c r="CU152" s="8">
        <f t="shared" si="228"/>
        <v>23.761188000000004</v>
      </c>
      <c r="CV152" s="8">
        <f t="shared" si="229"/>
        <v>184.43491572916659</v>
      </c>
      <c r="CW152" s="8">
        <f t="shared" si="230"/>
        <v>113.15135172916658</v>
      </c>
      <c r="CX152" s="5">
        <f t="shared" si="191"/>
        <v>155.40110300000001</v>
      </c>
      <c r="CY152" s="8">
        <f t="shared" si="192"/>
        <v>148.79313372916658</v>
      </c>
    </row>
    <row r="153" spans="1:103" x14ac:dyDescent="0.25">
      <c r="A153" t="s">
        <v>26</v>
      </c>
      <c r="B153" s="2">
        <v>44271</v>
      </c>
      <c r="C153">
        <v>2021</v>
      </c>
      <c r="D153">
        <v>3</v>
      </c>
      <c r="E153">
        <v>16</v>
      </c>
      <c r="F153" s="3">
        <v>-31</v>
      </c>
      <c r="G153" s="3" t="s">
        <v>110</v>
      </c>
      <c r="H153" s="3">
        <v>3</v>
      </c>
      <c r="I153" s="3">
        <v>1</v>
      </c>
      <c r="J153" s="3" t="s">
        <v>113</v>
      </c>
      <c r="K153" s="3" t="s">
        <v>52</v>
      </c>
      <c r="L153" s="3" t="s">
        <v>39</v>
      </c>
      <c r="M153" s="3" t="s">
        <v>59</v>
      </c>
      <c r="N153" s="4">
        <v>23.3</v>
      </c>
      <c r="O153" s="4">
        <v>2.33</v>
      </c>
      <c r="P153" s="4">
        <v>5.2</v>
      </c>
      <c r="Q153" s="4">
        <v>16.239999999999998</v>
      </c>
      <c r="R153" s="4">
        <v>12.63</v>
      </c>
      <c r="S153" s="4">
        <v>77.77</v>
      </c>
      <c r="T153" s="4">
        <v>0.97</v>
      </c>
      <c r="U153" s="4">
        <v>10.7232</v>
      </c>
      <c r="V153" s="4">
        <v>0.82</v>
      </c>
      <c r="W153" s="4">
        <v>11.85</v>
      </c>
      <c r="X153" s="4">
        <v>-6.58</v>
      </c>
      <c r="Y153" s="4">
        <v>110.78</v>
      </c>
      <c r="Z153" s="5">
        <f t="shared" si="166"/>
        <v>170.87520999999998</v>
      </c>
      <c r="AN153" s="9">
        <f t="shared" si="193"/>
        <v>15.627708333333311</v>
      </c>
      <c r="AO153" s="9">
        <f t="shared" si="194"/>
        <v>15.0425</v>
      </c>
      <c r="AP153" s="9">
        <f t="shared" si="195"/>
        <v>16.1875</v>
      </c>
      <c r="AQ153" s="9">
        <f t="shared" si="196"/>
        <v>1.1449999999999996</v>
      </c>
      <c r="AR153" s="9">
        <f t="shared" si="197"/>
        <v>17.345208333333311</v>
      </c>
      <c r="AS153" s="9">
        <f t="shared" si="198"/>
        <v>13.910208333333312</v>
      </c>
      <c r="AT153" s="9">
        <f t="shared" si="168"/>
        <v>16.239999999999998</v>
      </c>
      <c r="AU153" s="9">
        <f t="shared" si="199"/>
        <v>15.627708333333311</v>
      </c>
      <c r="AV153" s="9">
        <f t="shared" si="169"/>
        <v>12.046041666666655</v>
      </c>
      <c r="AW153" s="9">
        <f t="shared" si="170"/>
        <v>11.4025</v>
      </c>
      <c r="AX153" s="9">
        <f t="shared" si="171"/>
        <v>12.717500000000001</v>
      </c>
      <c r="AY153" s="9">
        <f t="shared" si="172"/>
        <v>1.3150000000000013</v>
      </c>
      <c r="AZ153" s="9">
        <f t="shared" si="173"/>
        <v>14.018541666666657</v>
      </c>
      <c r="BA153" s="9">
        <f t="shared" si="174"/>
        <v>10.073541666666653</v>
      </c>
      <c r="BB153" s="9">
        <f t="shared" si="175"/>
        <v>12.63</v>
      </c>
      <c r="BC153" s="9">
        <f t="shared" si="176"/>
        <v>12.046041666666655</v>
      </c>
      <c r="BD153" s="8">
        <f t="shared" si="177"/>
        <v>76.992239583333429</v>
      </c>
      <c r="BE153" s="8">
        <f t="shared" si="178"/>
        <v>75.632499999999993</v>
      </c>
      <c r="BF153" s="8">
        <f t="shared" si="179"/>
        <v>78.25833333333334</v>
      </c>
      <c r="BG153" s="8">
        <f t="shared" si="180"/>
        <v>2.6258333333333468</v>
      </c>
      <c r="BH153" s="8">
        <f t="shared" si="181"/>
        <v>80.930989583333456</v>
      </c>
      <c r="BI153" s="8">
        <f t="shared" si="182"/>
        <v>73.053489583333402</v>
      </c>
      <c r="BJ153" s="8">
        <f t="shared" si="167"/>
        <v>77.77</v>
      </c>
      <c r="BK153" s="8">
        <f t="shared" si="183"/>
        <v>76.992239583333429</v>
      </c>
      <c r="BL153" s="8">
        <f t="shared" si="200"/>
        <v>0.99994791666666749</v>
      </c>
      <c r="BM153" s="8">
        <f t="shared" si="201"/>
        <v>0.95750000000000002</v>
      </c>
      <c r="BN153" s="8">
        <f t="shared" si="202"/>
        <v>1.0475000000000001</v>
      </c>
      <c r="BO153" s="8">
        <f t="shared" si="203"/>
        <v>9.000000000000008E-2</v>
      </c>
      <c r="BP153" s="8">
        <f t="shared" si="204"/>
        <v>1.1349479166666676</v>
      </c>
      <c r="BQ153" s="8">
        <f t="shared" si="205"/>
        <v>0.86494791666666737</v>
      </c>
      <c r="BR153" s="8">
        <f t="shared" si="184"/>
        <v>0.97</v>
      </c>
      <c r="BS153" s="8">
        <f t="shared" si="206"/>
        <v>0.99994791666666749</v>
      </c>
      <c r="BT153" s="8">
        <f t="shared" si="207"/>
        <v>10.270694270833332</v>
      </c>
      <c r="BU153" s="8">
        <f t="shared" si="208"/>
        <v>9.7436749999999996</v>
      </c>
      <c r="BV153" s="8">
        <f t="shared" si="209"/>
        <v>10.784650000000001</v>
      </c>
      <c r="BW153" s="8">
        <f t="shared" si="210"/>
        <v>1.0409750000000013</v>
      </c>
      <c r="BX153" s="8">
        <f t="shared" si="211"/>
        <v>11.832156770833333</v>
      </c>
      <c r="BY153" s="8">
        <f t="shared" si="212"/>
        <v>8.7092317708333304</v>
      </c>
      <c r="BZ153" s="8">
        <f t="shared" si="185"/>
        <v>10.7232</v>
      </c>
      <c r="CA153" s="8">
        <f t="shared" si="186"/>
        <v>10.270694270833332</v>
      </c>
      <c r="CB153" s="8">
        <f t="shared" si="213"/>
        <v>11.581927083333325</v>
      </c>
      <c r="CC153" s="8">
        <f t="shared" si="214"/>
        <v>11.112500000000001</v>
      </c>
      <c r="CD153" s="8">
        <f t="shared" si="215"/>
        <v>12</v>
      </c>
      <c r="CE153" s="8">
        <f t="shared" si="216"/>
        <v>0.88749999999999929</v>
      </c>
      <c r="CF153" s="8">
        <f t="shared" si="217"/>
        <v>12.913177083333323</v>
      </c>
      <c r="CG153" s="8">
        <f t="shared" si="218"/>
        <v>10.250677083333326</v>
      </c>
      <c r="CH153" s="8">
        <f t="shared" si="187"/>
        <v>11.85</v>
      </c>
      <c r="CI153" s="8">
        <f t="shared" si="188"/>
        <v>11.581927083333325</v>
      </c>
      <c r="CJ153" s="8">
        <f t="shared" si="219"/>
        <v>106.73713541666682</v>
      </c>
      <c r="CK153" s="8">
        <f t="shared" si="220"/>
        <v>102.13</v>
      </c>
      <c r="CL153" s="8">
        <f t="shared" si="221"/>
        <v>111.38</v>
      </c>
      <c r="CM153" s="8">
        <f t="shared" si="222"/>
        <v>9.25</v>
      </c>
      <c r="CN153" s="8">
        <f t="shared" si="223"/>
        <v>120.61213541666682</v>
      </c>
      <c r="CO153" s="8">
        <f t="shared" si="224"/>
        <v>92.862135416666817</v>
      </c>
      <c r="CP153" s="8">
        <f t="shared" si="189"/>
        <v>110.78</v>
      </c>
      <c r="CQ153" s="8">
        <f t="shared" si="190"/>
        <v>106.73713541666682</v>
      </c>
      <c r="CR153" s="8">
        <f t="shared" si="225"/>
        <v>148.79313372916658</v>
      </c>
      <c r="CS153" s="8">
        <f t="shared" si="226"/>
        <v>137.433538</v>
      </c>
      <c r="CT153" s="8">
        <f t="shared" si="227"/>
        <v>161.194726</v>
      </c>
      <c r="CU153" s="8">
        <f t="shared" si="228"/>
        <v>23.761188000000004</v>
      </c>
      <c r="CV153" s="8">
        <f t="shared" si="229"/>
        <v>184.43491572916659</v>
      </c>
      <c r="CW153" s="8">
        <f t="shared" si="230"/>
        <v>113.15135172916658</v>
      </c>
      <c r="CX153" s="5">
        <f t="shared" si="191"/>
        <v>170.87520999999998</v>
      </c>
      <c r="CY153" s="8">
        <f t="shared" si="192"/>
        <v>148.79313372916658</v>
      </c>
    </row>
    <row r="154" spans="1:103" x14ac:dyDescent="0.25">
      <c r="A154" t="s">
        <v>26</v>
      </c>
      <c r="B154" s="2">
        <v>44271</v>
      </c>
      <c r="C154">
        <v>2021</v>
      </c>
      <c r="D154">
        <v>3</v>
      </c>
      <c r="E154">
        <v>16</v>
      </c>
      <c r="F154" s="3">
        <v>-31</v>
      </c>
      <c r="G154" s="3" t="s">
        <v>110</v>
      </c>
      <c r="H154" s="3">
        <v>3</v>
      </c>
      <c r="I154" s="3">
        <v>2</v>
      </c>
      <c r="J154" s="3" t="s">
        <v>180</v>
      </c>
      <c r="K154" s="3" t="s">
        <v>52</v>
      </c>
      <c r="L154" s="3" t="s">
        <v>39</v>
      </c>
      <c r="M154" s="3" t="s">
        <v>59</v>
      </c>
      <c r="N154" s="4">
        <v>23.3</v>
      </c>
      <c r="O154" s="4">
        <v>2.33</v>
      </c>
      <c r="P154" s="4">
        <v>5.2</v>
      </c>
      <c r="Q154" s="4">
        <v>16.239999999999998</v>
      </c>
      <c r="R154" s="4">
        <v>12.63</v>
      </c>
      <c r="S154" s="4">
        <v>77.77</v>
      </c>
      <c r="T154" s="4">
        <v>0.97</v>
      </c>
      <c r="U154" s="4">
        <v>10.7232</v>
      </c>
      <c r="V154" s="4">
        <v>0.82</v>
      </c>
      <c r="W154" s="4">
        <v>11.85</v>
      </c>
      <c r="X154" s="4">
        <v>-6.58</v>
      </c>
      <c r="Y154" s="4">
        <v>110.78</v>
      </c>
      <c r="Z154" s="5">
        <f t="shared" si="166"/>
        <v>170.87520999999998</v>
      </c>
      <c r="AN154" s="9">
        <f t="shared" si="193"/>
        <v>15.627708333333311</v>
      </c>
      <c r="AO154" s="9">
        <f t="shared" si="194"/>
        <v>15.0425</v>
      </c>
      <c r="AP154" s="9">
        <f t="shared" si="195"/>
        <v>16.1875</v>
      </c>
      <c r="AQ154" s="9">
        <f t="shared" si="196"/>
        <v>1.1449999999999996</v>
      </c>
      <c r="AR154" s="9">
        <f t="shared" si="197"/>
        <v>17.345208333333311</v>
      </c>
      <c r="AS154" s="9">
        <f t="shared" si="198"/>
        <v>13.910208333333312</v>
      </c>
      <c r="AT154" s="9">
        <f t="shared" si="168"/>
        <v>16.239999999999998</v>
      </c>
      <c r="AU154" s="9">
        <f t="shared" si="199"/>
        <v>15.627708333333311</v>
      </c>
      <c r="AV154" s="9">
        <f t="shared" si="169"/>
        <v>12.046041666666655</v>
      </c>
      <c r="AW154" s="9">
        <f t="shared" si="170"/>
        <v>11.4025</v>
      </c>
      <c r="AX154" s="9">
        <f t="shared" si="171"/>
        <v>12.717500000000001</v>
      </c>
      <c r="AY154" s="9">
        <f t="shared" si="172"/>
        <v>1.3150000000000013</v>
      </c>
      <c r="AZ154" s="9">
        <f t="shared" si="173"/>
        <v>14.018541666666657</v>
      </c>
      <c r="BA154" s="9">
        <f t="shared" si="174"/>
        <v>10.073541666666653</v>
      </c>
      <c r="BB154" s="9">
        <f t="shared" si="175"/>
        <v>12.63</v>
      </c>
      <c r="BC154" s="9">
        <f t="shared" si="176"/>
        <v>12.046041666666655</v>
      </c>
      <c r="BD154" s="8">
        <f t="shared" si="177"/>
        <v>76.992239583333429</v>
      </c>
      <c r="BE154" s="8">
        <f t="shared" si="178"/>
        <v>75.632499999999993</v>
      </c>
      <c r="BF154" s="8">
        <f t="shared" si="179"/>
        <v>78.25833333333334</v>
      </c>
      <c r="BG154" s="8">
        <f t="shared" si="180"/>
        <v>2.6258333333333468</v>
      </c>
      <c r="BH154" s="8">
        <f t="shared" si="181"/>
        <v>80.930989583333456</v>
      </c>
      <c r="BI154" s="8">
        <f t="shared" si="182"/>
        <v>73.053489583333402</v>
      </c>
      <c r="BJ154" s="8">
        <f t="shared" si="167"/>
        <v>77.77</v>
      </c>
      <c r="BK154" s="8">
        <f t="shared" si="183"/>
        <v>76.992239583333429</v>
      </c>
      <c r="BL154" s="8">
        <f t="shared" si="200"/>
        <v>0.99994791666666749</v>
      </c>
      <c r="BM154" s="8">
        <f t="shared" si="201"/>
        <v>0.95750000000000002</v>
      </c>
      <c r="BN154" s="8">
        <f t="shared" si="202"/>
        <v>1.0475000000000001</v>
      </c>
      <c r="BO154" s="8">
        <f t="shared" si="203"/>
        <v>9.000000000000008E-2</v>
      </c>
      <c r="BP154" s="8">
        <f t="shared" si="204"/>
        <v>1.1349479166666676</v>
      </c>
      <c r="BQ154" s="8">
        <f t="shared" si="205"/>
        <v>0.86494791666666737</v>
      </c>
      <c r="BR154" s="8">
        <f t="shared" si="184"/>
        <v>0.97</v>
      </c>
      <c r="BS154" s="8">
        <f t="shared" si="206"/>
        <v>0.99994791666666749</v>
      </c>
      <c r="BT154" s="8">
        <f t="shared" si="207"/>
        <v>10.270694270833332</v>
      </c>
      <c r="BU154" s="8">
        <f t="shared" si="208"/>
        <v>9.7436749999999996</v>
      </c>
      <c r="BV154" s="8">
        <f t="shared" si="209"/>
        <v>10.784650000000001</v>
      </c>
      <c r="BW154" s="8">
        <f t="shared" si="210"/>
        <v>1.0409750000000013</v>
      </c>
      <c r="BX154" s="8">
        <f t="shared" si="211"/>
        <v>11.832156770833333</v>
      </c>
      <c r="BY154" s="8">
        <f t="shared" si="212"/>
        <v>8.7092317708333304</v>
      </c>
      <c r="BZ154" s="8">
        <f t="shared" si="185"/>
        <v>10.7232</v>
      </c>
      <c r="CA154" s="8">
        <f t="shared" si="186"/>
        <v>10.270694270833332</v>
      </c>
      <c r="CB154" s="8">
        <f t="shared" si="213"/>
        <v>11.581927083333325</v>
      </c>
      <c r="CC154" s="8">
        <f t="shared" si="214"/>
        <v>11.112500000000001</v>
      </c>
      <c r="CD154" s="8">
        <f t="shared" si="215"/>
        <v>12</v>
      </c>
      <c r="CE154" s="8">
        <f t="shared" si="216"/>
        <v>0.88749999999999929</v>
      </c>
      <c r="CF154" s="8">
        <f t="shared" si="217"/>
        <v>12.913177083333323</v>
      </c>
      <c r="CG154" s="8">
        <f t="shared" si="218"/>
        <v>10.250677083333326</v>
      </c>
      <c r="CH154" s="8">
        <f t="shared" si="187"/>
        <v>11.85</v>
      </c>
      <c r="CI154" s="8">
        <f t="shared" si="188"/>
        <v>11.581927083333325</v>
      </c>
      <c r="CJ154" s="8">
        <f t="shared" si="219"/>
        <v>106.73713541666682</v>
      </c>
      <c r="CK154" s="8">
        <f t="shared" si="220"/>
        <v>102.13</v>
      </c>
      <c r="CL154" s="8">
        <f t="shared" si="221"/>
        <v>111.38</v>
      </c>
      <c r="CM154" s="8">
        <f t="shared" si="222"/>
        <v>9.25</v>
      </c>
      <c r="CN154" s="8">
        <f t="shared" si="223"/>
        <v>120.61213541666682</v>
      </c>
      <c r="CO154" s="8">
        <f t="shared" si="224"/>
        <v>92.862135416666817</v>
      </c>
      <c r="CP154" s="8">
        <f t="shared" si="189"/>
        <v>110.78</v>
      </c>
      <c r="CQ154" s="8">
        <f t="shared" si="190"/>
        <v>106.73713541666682</v>
      </c>
      <c r="CR154" s="8">
        <f t="shared" si="225"/>
        <v>148.79313372916658</v>
      </c>
      <c r="CS154" s="8">
        <f t="shared" si="226"/>
        <v>137.433538</v>
      </c>
      <c r="CT154" s="8">
        <f t="shared" si="227"/>
        <v>161.194726</v>
      </c>
      <c r="CU154" s="8">
        <f t="shared" si="228"/>
        <v>23.761188000000004</v>
      </c>
      <c r="CV154" s="8">
        <f t="shared" si="229"/>
        <v>184.43491572916659</v>
      </c>
      <c r="CW154" s="8">
        <f t="shared" si="230"/>
        <v>113.15135172916658</v>
      </c>
      <c r="CX154" s="5">
        <f t="shared" si="191"/>
        <v>170.87520999999998</v>
      </c>
      <c r="CY154" s="8">
        <f t="shared" si="192"/>
        <v>148.79313372916658</v>
      </c>
    </row>
    <row r="155" spans="1:103" x14ac:dyDescent="0.25">
      <c r="A155" t="s">
        <v>26</v>
      </c>
      <c r="B155" s="2">
        <v>44271</v>
      </c>
      <c r="C155">
        <v>2021</v>
      </c>
      <c r="D155">
        <v>3</v>
      </c>
      <c r="E155">
        <v>16</v>
      </c>
      <c r="F155" s="3">
        <v>-31</v>
      </c>
      <c r="G155" s="3" t="s">
        <v>110</v>
      </c>
      <c r="H155" s="3">
        <v>3</v>
      </c>
      <c r="I155" s="3">
        <v>3</v>
      </c>
      <c r="J155" s="3" t="s">
        <v>244</v>
      </c>
      <c r="K155" s="3" t="s">
        <v>52</v>
      </c>
      <c r="L155" s="3" t="s">
        <v>39</v>
      </c>
      <c r="M155" s="3" t="s">
        <v>59</v>
      </c>
      <c r="N155" s="4">
        <v>23.3</v>
      </c>
      <c r="O155" s="4">
        <v>2.33</v>
      </c>
      <c r="P155" s="4">
        <v>5.2</v>
      </c>
      <c r="Q155" s="4">
        <v>16.239999999999998</v>
      </c>
      <c r="R155" s="4">
        <v>12.63</v>
      </c>
      <c r="S155" s="4">
        <v>77.77</v>
      </c>
      <c r="T155" s="4">
        <v>0.97</v>
      </c>
      <c r="U155" s="4">
        <v>10.7232</v>
      </c>
      <c r="V155" s="4">
        <v>0.82</v>
      </c>
      <c r="W155" s="4">
        <v>11.85</v>
      </c>
      <c r="X155" s="4">
        <v>-6.58</v>
      </c>
      <c r="Y155" s="4">
        <v>110.78</v>
      </c>
      <c r="Z155" s="5">
        <f t="shared" si="166"/>
        <v>170.87520999999998</v>
      </c>
      <c r="AN155" s="9">
        <f t="shared" si="193"/>
        <v>15.627708333333311</v>
      </c>
      <c r="AO155" s="9">
        <f t="shared" si="194"/>
        <v>15.0425</v>
      </c>
      <c r="AP155" s="9">
        <f t="shared" si="195"/>
        <v>16.1875</v>
      </c>
      <c r="AQ155" s="9">
        <f t="shared" si="196"/>
        <v>1.1449999999999996</v>
      </c>
      <c r="AR155" s="9">
        <f t="shared" si="197"/>
        <v>17.345208333333311</v>
      </c>
      <c r="AS155" s="9">
        <f t="shared" si="198"/>
        <v>13.910208333333312</v>
      </c>
      <c r="AT155" s="9">
        <f t="shared" si="168"/>
        <v>16.239999999999998</v>
      </c>
      <c r="AU155" s="9">
        <f t="shared" si="199"/>
        <v>15.627708333333311</v>
      </c>
      <c r="AV155" s="9">
        <f t="shared" si="169"/>
        <v>12.046041666666655</v>
      </c>
      <c r="AW155" s="9">
        <f t="shared" si="170"/>
        <v>11.4025</v>
      </c>
      <c r="AX155" s="9">
        <f t="shared" si="171"/>
        <v>12.717500000000001</v>
      </c>
      <c r="AY155" s="9">
        <f t="shared" si="172"/>
        <v>1.3150000000000013</v>
      </c>
      <c r="AZ155" s="9">
        <f t="shared" si="173"/>
        <v>14.018541666666657</v>
      </c>
      <c r="BA155" s="9">
        <f t="shared" si="174"/>
        <v>10.073541666666653</v>
      </c>
      <c r="BB155" s="9">
        <f t="shared" si="175"/>
        <v>12.63</v>
      </c>
      <c r="BC155" s="9">
        <f t="shared" si="176"/>
        <v>12.046041666666655</v>
      </c>
      <c r="BD155" s="8">
        <f t="shared" si="177"/>
        <v>76.992239583333429</v>
      </c>
      <c r="BE155" s="8">
        <f t="shared" si="178"/>
        <v>75.632499999999993</v>
      </c>
      <c r="BF155" s="8">
        <f t="shared" si="179"/>
        <v>78.25833333333334</v>
      </c>
      <c r="BG155" s="8">
        <f t="shared" si="180"/>
        <v>2.6258333333333468</v>
      </c>
      <c r="BH155" s="8">
        <f t="shared" si="181"/>
        <v>80.930989583333456</v>
      </c>
      <c r="BI155" s="8">
        <f t="shared" si="182"/>
        <v>73.053489583333402</v>
      </c>
      <c r="BJ155" s="8">
        <f t="shared" si="167"/>
        <v>77.77</v>
      </c>
      <c r="BK155" s="8">
        <f t="shared" si="183"/>
        <v>76.992239583333429</v>
      </c>
      <c r="BL155" s="8">
        <f t="shared" si="200"/>
        <v>0.99994791666666749</v>
      </c>
      <c r="BM155" s="8">
        <f t="shared" si="201"/>
        <v>0.95750000000000002</v>
      </c>
      <c r="BN155" s="8">
        <f t="shared" si="202"/>
        <v>1.0475000000000001</v>
      </c>
      <c r="BO155" s="8">
        <f t="shared" si="203"/>
        <v>9.000000000000008E-2</v>
      </c>
      <c r="BP155" s="8">
        <f t="shared" si="204"/>
        <v>1.1349479166666676</v>
      </c>
      <c r="BQ155" s="8">
        <f t="shared" si="205"/>
        <v>0.86494791666666737</v>
      </c>
      <c r="BR155" s="8">
        <f t="shared" si="184"/>
        <v>0.97</v>
      </c>
      <c r="BS155" s="8">
        <f t="shared" si="206"/>
        <v>0.99994791666666749</v>
      </c>
      <c r="BT155" s="8">
        <f t="shared" si="207"/>
        <v>10.270694270833332</v>
      </c>
      <c r="BU155" s="8">
        <f t="shared" si="208"/>
        <v>9.7436749999999996</v>
      </c>
      <c r="BV155" s="8">
        <f t="shared" si="209"/>
        <v>10.784650000000001</v>
      </c>
      <c r="BW155" s="8">
        <f t="shared" si="210"/>
        <v>1.0409750000000013</v>
      </c>
      <c r="BX155" s="8">
        <f t="shared" si="211"/>
        <v>11.832156770833333</v>
      </c>
      <c r="BY155" s="8">
        <f t="shared" si="212"/>
        <v>8.7092317708333304</v>
      </c>
      <c r="BZ155" s="8">
        <f t="shared" si="185"/>
        <v>10.7232</v>
      </c>
      <c r="CA155" s="8">
        <f t="shared" si="186"/>
        <v>10.270694270833332</v>
      </c>
      <c r="CB155" s="8">
        <f t="shared" si="213"/>
        <v>11.581927083333325</v>
      </c>
      <c r="CC155" s="8">
        <f t="shared" si="214"/>
        <v>11.112500000000001</v>
      </c>
      <c r="CD155" s="8">
        <f t="shared" si="215"/>
        <v>12</v>
      </c>
      <c r="CE155" s="8">
        <f t="shared" si="216"/>
        <v>0.88749999999999929</v>
      </c>
      <c r="CF155" s="8">
        <f t="shared" si="217"/>
        <v>12.913177083333323</v>
      </c>
      <c r="CG155" s="8">
        <f t="shared" si="218"/>
        <v>10.250677083333326</v>
      </c>
      <c r="CH155" s="8">
        <f t="shared" si="187"/>
        <v>11.85</v>
      </c>
      <c r="CI155" s="8">
        <f t="shared" si="188"/>
        <v>11.581927083333325</v>
      </c>
      <c r="CJ155" s="8">
        <f t="shared" si="219"/>
        <v>106.73713541666682</v>
      </c>
      <c r="CK155" s="8">
        <f t="shared" si="220"/>
        <v>102.13</v>
      </c>
      <c r="CL155" s="8">
        <f t="shared" si="221"/>
        <v>111.38</v>
      </c>
      <c r="CM155" s="8">
        <f t="shared" si="222"/>
        <v>9.25</v>
      </c>
      <c r="CN155" s="8">
        <f t="shared" si="223"/>
        <v>120.61213541666682</v>
      </c>
      <c r="CO155" s="8">
        <f t="shared" si="224"/>
        <v>92.862135416666817</v>
      </c>
      <c r="CP155" s="8">
        <f t="shared" si="189"/>
        <v>110.78</v>
      </c>
      <c r="CQ155" s="8">
        <f t="shared" si="190"/>
        <v>106.73713541666682</v>
      </c>
      <c r="CR155" s="8">
        <f t="shared" si="225"/>
        <v>148.79313372916658</v>
      </c>
      <c r="CS155" s="8">
        <f t="shared" si="226"/>
        <v>137.433538</v>
      </c>
      <c r="CT155" s="8">
        <f t="shared" si="227"/>
        <v>161.194726</v>
      </c>
      <c r="CU155" s="8">
        <f t="shared" si="228"/>
        <v>23.761188000000004</v>
      </c>
      <c r="CV155" s="8">
        <f t="shared" si="229"/>
        <v>184.43491572916659</v>
      </c>
      <c r="CW155" s="8">
        <f t="shared" si="230"/>
        <v>113.15135172916658</v>
      </c>
      <c r="CX155" s="5">
        <f t="shared" si="191"/>
        <v>170.87520999999998</v>
      </c>
      <c r="CY155" s="8">
        <f t="shared" si="192"/>
        <v>148.79313372916658</v>
      </c>
    </row>
    <row r="156" spans="1:103" x14ac:dyDescent="0.25">
      <c r="A156" t="s">
        <v>26</v>
      </c>
      <c r="B156" s="2">
        <v>44271</v>
      </c>
      <c r="C156">
        <v>2021</v>
      </c>
      <c r="D156">
        <v>3</v>
      </c>
      <c r="E156">
        <v>16</v>
      </c>
      <c r="F156" s="3">
        <v>-31</v>
      </c>
      <c r="G156" s="3" t="s">
        <v>110</v>
      </c>
      <c r="H156" s="3">
        <v>1</v>
      </c>
      <c r="I156" s="3">
        <v>1</v>
      </c>
      <c r="J156" s="3" t="s">
        <v>111</v>
      </c>
      <c r="K156" s="3" t="s">
        <v>52</v>
      </c>
      <c r="L156" s="3" t="s">
        <v>36</v>
      </c>
      <c r="M156" s="3" t="s">
        <v>57</v>
      </c>
      <c r="N156" s="4">
        <v>19.3</v>
      </c>
      <c r="O156" s="4">
        <v>1.9300000000000002</v>
      </c>
      <c r="P156" s="4">
        <v>5.2</v>
      </c>
      <c r="Q156" s="4">
        <v>16.38</v>
      </c>
      <c r="R156" s="4">
        <v>13</v>
      </c>
      <c r="S156" s="4">
        <v>79.37</v>
      </c>
      <c r="T156" s="4">
        <v>0.92</v>
      </c>
      <c r="U156" s="4">
        <v>11.1005</v>
      </c>
      <c r="V156" s="4">
        <v>0.79</v>
      </c>
      <c r="W156" s="4">
        <v>11.52</v>
      </c>
      <c r="X156" s="4">
        <v>-3.74</v>
      </c>
      <c r="Y156" s="4">
        <v>114.14</v>
      </c>
      <c r="Z156" s="5">
        <f t="shared" si="166"/>
        <v>141.54041000000001</v>
      </c>
      <c r="AN156" s="9">
        <f t="shared" si="193"/>
        <v>15.627708333333311</v>
      </c>
      <c r="AO156" s="9">
        <f t="shared" si="194"/>
        <v>15.0425</v>
      </c>
      <c r="AP156" s="9">
        <f t="shared" si="195"/>
        <v>16.1875</v>
      </c>
      <c r="AQ156" s="9">
        <f t="shared" si="196"/>
        <v>1.1449999999999996</v>
      </c>
      <c r="AR156" s="9">
        <f t="shared" si="197"/>
        <v>17.345208333333311</v>
      </c>
      <c r="AS156" s="9">
        <f t="shared" si="198"/>
        <v>13.910208333333312</v>
      </c>
      <c r="AT156" s="9">
        <f t="shared" si="168"/>
        <v>16.38</v>
      </c>
      <c r="AU156" s="9">
        <f t="shared" si="199"/>
        <v>15.627708333333311</v>
      </c>
      <c r="AV156" s="9">
        <f t="shared" si="169"/>
        <v>12.046041666666655</v>
      </c>
      <c r="AW156" s="9">
        <f t="shared" si="170"/>
        <v>11.4025</v>
      </c>
      <c r="AX156" s="9">
        <f t="shared" si="171"/>
        <v>12.717500000000001</v>
      </c>
      <c r="AY156" s="9">
        <f t="shared" si="172"/>
        <v>1.3150000000000013</v>
      </c>
      <c r="AZ156" s="9">
        <f t="shared" si="173"/>
        <v>14.018541666666657</v>
      </c>
      <c r="BA156" s="9">
        <f t="shared" si="174"/>
        <v>10.073541666666653</v>
      </c>
      <c r="BB156" s="9">
        <f t="shared" si="175"/>
        <v>13</v>
      </c>
      <c r="BC156" s="9">
        <f t="shared" si="176"/>
        <v>12.046041666666655</v>
      </c>
      <c r="BD156" s="8">
        <f t="shared" si="177"/>
        <v>76.992239583333429</v>
      </c>
      <c r="BE156" s="8">
        <f t="shared" si="178"/>
        <v>75.632499999999993</v>
      </c>
      <c r="BF156" s="8">
        <f t="shared" si="179"/>
        <v>78.25833333333334</v>
      </c>
      <c r="BG156" s="8">
        <f t="shared" si="180"/>
        <v>2.6258333333333468</v>
      </c>
      <c r="BH156" s="8">
        <f t="shared" si="181"/>
        <v>80.930989583333456</v>
      </c>
      <c r="BI156" s="8">
        <f t="shared" si="182"/>
        <v>73.053489583333402</v>
      </c>
      <c r="BJ156" s="8">
        <f t="shared" si="167"/>
        <v>79.37</v>
      </c>
      <c r="BK156" s="8">
        <f t="shared" si="183"/>
        <v>76.992239583333429</v>
      </c>
      <c r="BL156" s="8">
        <f t="shared" si="200"/>
        <v>0.99994791666666749</v>
      </c>
      <c r="BM156" s="8">
        <f t="shared" si="201"/>
        <v>0.95750000000000002</v>
      </c>
      <c r="BN156" s="8">
        <f t="shared" si="202"/>
        <v>1.0475000000000001</v>
      </c>
      <c r="BO156" s="8">
        <f t="shared" si="203"/>
        <v>9.000000000000008E-2</v>
      </c>
      <c r="BP156" s="8">
        <f t="shared" si="204"/>
        <v>1.1349479166666676</v>
      </c>
      <c r="BQ156" s="8">
        <f t="shared" si="205"/>
        <v>0.86494791666666737</v>
      </c>
      <c r="BR156" s="8">
        <f t="shared" si="184"/>
        <v>0.92</v>
      </c>
      <c r="BS156" s="8">
        <f t="shared" si="206"/>
        <v>0.99994791666666749</v>
      </c>
      <c r="BT156" s="8">
        <f t="shared" si="207"/>
        <v>10.270694270833332</v>
      </c>
      <c r="BU156" s="8">
        <f t="shared" si="208"/>
        <v>9.7436749999999996</v>
      </c>
      <c r="BV156" s="8">
        <f t="shared" si="209"/>
        <v>10.784650000000001</v>
      </c>
      <c r="BW156" s="8">
        <f t="shared" si="210"/>
        <v>1.0409750000000013</v>
      </c>
      <c r="BX156" s="8">
        <f t="shared" si="211"/>
        <v>11.832156770833333</v>
      </c>
      <c r="BY156" s="8">
        <f t="shared" si="212"/>
        <v>8.7092317708333304</v>
      </c>
      <c r="BZ156" s="8">
        <f t="shared" si="185"/>
        <v>11.1005</v>
      </c>
      <c r="CA156" s="8">
        <f t="shared" si="186"/>
        <v>10.270694270833332</v>
      </c>
      <c r="CB156" s="8">
        <f t="shared" si="213"/>
        <v>11.581927083333325</v>
      </c>
      <c r="CC156" s="8">
        <f t="shared" si="214"/>
        <v>11.112500000000001</v>
      </c>
      <c r="CD156" s="8">
        <f t="shared" si="215"/>
        <v>12</v>
      </c>
      <c r="CE156" s="8">
        <f t="shared" si="216"/>
        <v>0.88749999999999929</v>
      </c>
      <c r="CF156" s="8">
        <f t="shared" si="217"/>
        <v>12.913177083333323</v>
      </c>
      <c r="CG156" s="8">
        <f t="shared" si="218"/>
        <v>10.250677083333326</v>
      </c>
      <c r="CH156" s="8">
        <f t="shared" si="187"/>
        <v>11.52</v>
      </c>
      <c r="CI156" s="8">
        <f t="shared" si="188"/>
        <v>11.581927083333325</v>
      </c>
      <c r="CJ156" s="8">
        <f t="shared" si="219"/>
        <v>106.73713541666682</v>
      </c>
      <c r="CK156" s="8">
        <f t="shared" si="220"/>
        <v>102.13</v>
      </c>
      <c r="CL156" s="8">
        <f t="shared" si="221"/>
        <v>111.38</v>
      </c>
      <c r="CM156" s="8">
        <f t="shared" si="222"/>
        <v>9.25</v>
      </c>
      <c r="CN156" s="8">
        <f t="shared" si="223"/>
        <v>120.61213541666682</v>
      </c>
      <c r="CO156" s="8">
        <f t="shared" si="224"/>
        <v>92.862135416666817</v>
      </c>
      <c r="CP156" s="8">
        <f t="shared" si="189"/>
        <v>114.14</v>
      </c>
      <c r="CQ156" s="8">
        <f t="shared" si="190"/>
        <v>106.73713541666682</v>
      </c>
      <c r="CR156" s="8">
        <f t="shared" si="225"/>
        <v>148.79313372916658</v>
      </c>
      <c r="CS156" s="8">
        <f t="shared" si="226"/>
        <v>137.433538</v>
      </c>
      <c r="CT156" s="8">
        <f t="shared" si="227"/>
        <v>161.194726</v>
      </c>
      <c r="CU156" s="8">
        <f t="shared" si="228"/>
        <v>23.761188000000004</v>
      </c>
      <c r="CV156" s="8">
        <f t="shared" si="229"/>
        <v>184.43491572916659</v>
      </c>
      <c r="CW156" s="8">
        <f t="shared" si="230"/>
        <v>113.15135172916658</v>
      </c>
      <c r="CX156" s="5">
        <f t="shared" si="191"/>
        <v>141.54041000000001</v>
      </c>
      <c r="CY156" s="8">
        <f t="shared" si="192"/>
        <v>148.79313372916658</v>
      </c>
    </row>
    <row r="157" spans="1:103" x14ac:dyDescent="0.25">
      <c r="A157" t="s">
        <v>26</v>
      </c>
      <c r="B157" s="2">
        <v>44271</v>
      </c>
      <c r="C157">
        <v>2021</v>
      </c>
      <c r="D157">
        <v>3</v>
      </c>
      <c r="E157">
        <v>16</v>
      </c>
      <c r="F157" s="3">
        <v>-31</v>
      </c>
      <c r="G157" s="3" t="s">
        <v>110</v>
      </c>
      <c r="H157" s="3">
        <v>1</v>
      </c>
      <c r="I157" s="3">
        <v>2</v>
      </c>
      <c r="J157" s="3" t="s">
        <v>178</v>
      </c>
      <c r="K157" s="3" t="s">
        <v>52</v>
      </c>
      <c r="L157" s="3" t="s">
        <v>36</v>
      </c>
      <c r="M157" s="3" t="s">
        <v>57</v>
      </c>
      <c r="N157" s="4">
        <v>19.3</v>
      </c>
      <c r="O157" s="4">
        <v>1.9300000000000002</v>
      </c>
      <c r="P157" s="4">
        <v>5.2</v>
      </c>
      <c r="Q157" s="4">
        <v>16.38</v>
      </c>
      <c r="R157" s="4">
        <v>13</v>
      </c>
      <c r="S157" s="4">
        <v>79.37</v>
      </c>
      <c r="T157" s="4">
        <v>0.92</v>
      </c>
      <c r="U157" s="4">
        <v>11.1005</v>
      </c>
      <c r="V157" s="4">
        <v>0.79</v>
      </c>
      <c r="W157" s="4">
        <v>11.52</v>
      </c>
      <c r="X157" s="4">
        <v>-3.74</v>
      </c>
      <c r="Y157" s="4">
        <v>114.14</v>
      </c>
      <c r="Z157" s="5">
        <f t="shared" si="166"/>
        <v>141.54041000000001</v>
      </c>
      <c r="AN157" s="9">
        <f t="shared" si="193"/>
        <v>15.627708333333311</v>
      </c>
      <c r="AO157" s="9">
        <f t="shared" si="194"/>
        <v>15.0425</v>
      </c>
      <c r="AP157" s="9">
        <f t="shared" si="195"/>
        <v>16.1875</v>
      </c>
      <c r="AQ157" s="9">
        <f t="shared" si="196"/>
        <v>1.1449999999999996</v>
      </c>
      <c r="AR157" s="9">
        <f t="shared" si="197"/>
        <v>17.345208333333311</v>
      </c>
      <c r="AS157" s="9">
        <f t="shared" si="198"/>
        <v>13.910208333333312</v>
      </c>
      <c r="AT157" s="9">
        <f t="shared" si="168"/>
        <v>16.38</v>
      </c>
      <c r="AU157" s="9">
        <f t="shared" si="199"/>
        <v>15.627708333333311</v>
      </c>
      <c r="AV157" s="9">
        <f t="shared" si="169"/>
        <v>12.046041666666655</v>
      </c>
      <c r="AW157" s="9">
        <f t="shared" si="170"/>
        <v>11.4025</v>
      </c>
      <c r="AX157" s="9">
        <f t="shared" si="171"/>
        <v>12.717500000000001</v>
      </c>
      <c r="AY157" s="9">
        <f t="shared" si="172"/>
        <v>1.3150000000000013</v>
      </c>
      <c r="AZ157" s="9">
        <f t="shared" si="173"/>
        <v>14.018541666666657</v>
      </c>
      <c r="BA157" s="9">
        <f t="shared" si="174"/>
        <v>10.073541666666653</v>
      </c>
      <c r="BB157" s="9">
        <f t="shared" si="175"/>
        <v>13</v>
      </c>
      <c r="BC157" s="9">
        <f t="shared" si="176"/>
        <v>12.046041666666655</v>
      </c>
      <c r="BD157" s="8">
        <f t="shared" si="177"/>
        <v>76.992239583333429</v>
      </c>
      <c r="BE157" s="8">
        <f t="shared" si="178"/>
        <v>75.632499999999993</v>
      </c>
      <c r="BF157" s="8">
        <f t="shared" si="179"/>
        <v>78.25833333333334</v>
      </c>
      <c r="BG157" s="8">
        <f t="shared" si="180"/>
        <v>2.6258333333333468</v>
      </c>
      <c r="BH157" s="8">
        <f t="shared" si="181"/>
        <v>80.930989583333456</v>
      </c>
      <c r="BI157" s="8">
        <f t="shared" si="182"/>
        <v>73.053489583333402</v>
      </c>
      <c r="BJ157" s="8">
        <f t="shared" si="167"/>
        <v>79.37</v>
      </c>
      <c r="BK157" s="8">
        <f t="shared" si="183"/>
        <v>76.992239583333429</v>
      </c>
      <c r="BL157" s="8">
        <f t="shared" si="200"/>
        <v>0.99994791666666749</v>
      </c>
      <c r="BM157" s="8">
        <f t="shared" si="201"/>
        <v>0.95750000000000002</v>
      </c>
      <c r="BN157" s="8">
        <f t="shared" si="202"/>
        <v>1.0475000000000001</v>
      </c>
      <c r="BO157" s="8">
        <f t="shared" si="203"/>
        <v>9.000000000000008E-2</v>
      </c>
      <c r="BP157" s="8">
        <f t="shared" si="204"/>
        <v>1.1349479166666676</v>
      </c>
      <c r="BQ157" s="8">
        <f t="shared" si="205"/>
        <v>0.86494791666666737</v>
      </c>
      <c r="BR157" s="8">
        <f t="shared" si="184"/>
        <v>0.92</v>
      </c>
      <c r="BS157" s="8">
        <f t="shared" si="206"/>
        <v>0.99994791666666749</v>
      </c>
      <c r="BT157" s="8">
        <f t="shared" si="207"/>
        <v>10.270694270833332</v>
      </c>
      <c r="BU157" s="8">
        <f t="shared" si="208"/>
        <v>9.7436749999999996</v>
      </c>
      <c r="BV157" s="8">
        <f t="shared" si="209"/>
        <v>10.784650000000001</v>
      </c>
      <c r="BW157" s="8">
        <f t="shared" si="210"/>
        <v>1.0409750000000013</v>
      </c>
      <c r="BX157" s="8">
        <f t="shared" si="211"/>
        <v>11.832156770833333</v>
      </c>
      <c r="BY157" s="8">
        <f t="shared" si="212"/>
        <v>8.7092317708333304</v>
      </c>
      <c r="BZ157" s="8">
        <f t="shared" si="185"/>
        <v>11.1005</v>
      </c>
      <c r="CA157" s="8">
        <f t="shared" si="186"/>
        <v>10.270694270833332</v>
      </c>
      <c r="CB157" s="8">
        <f t="shared" si="213"/>
        <v>11.581927083333325</v>
      </c>
      <c r="CC157" s="8">
        <f t="shared" si="214"/>
        <v>11.112500000000001</v>
      </c>
      <c r="CD157" s="8">
        <f t="shared" si="215"/>
        <v>12</v>
      </c>
      <c r="CE157" s="8">
        <f t="shared" si="216"/>
        <v>0.88749999999999929</v>
      </c>
      <c r="CF157" s="8">
        <f t="shared" si="217"/>
        <v>12.913177083333323</v>
      </c>
      <c r="CG157" s="8">
        <f t="shared" si="218"/>
        <v>10.250677083333326</v>
      </c>
      <c r="CH157" s="8">
        <f t="shared" si="187"/>
        <v>11.52</v>
      </c>
      <c r="CI157" s="8">
        <f t="shared" si="188"/>
        <v>11.581927083333325</v>
      </c>
      <c r="CJ157" s="8">
        <f t="shared" si="219"/>
        <v>106.73713541666682</v>
      </c>
      <c r="CK157" s="8">
        <f t="shared" si="220"/>
        <v>102.13</v>
      </c>
      <c r="CL157" s="8">
        <f t="shared" si="221"/>
        <v>111.38</v>
      </c>
      <c r="CM157" s="8">
        <f t="shared" si="222"/>
        <v>9.25</v>
      </c>
      <c r="CN157" s="8">
        <f t="shared" si="223"/>
        <v>120.61213541666682</v>
      </c>
      <c r="CO157" s="8">
        <f t="shared" si="224"/>
        <v>92.862135416666817</v>
      </c>
      <c r="CP157" s="8">
        <f t="shared" si="189"/>
        <v>114.14</v>
      </c>
      <c r="CQ157" s="8">
        <f t="shared" si="190"/>
        <v>106.73713541666682</v>
      </c>
      <c r="CR157" s="8">
        <f t="shared" si="225"/>
        <v>148.79313372916658</v>
      </c>
      <c r="CS157" s="8">
        <f t="shared" si="226"/>
        <v>137.433538</v>
      </c>
      <c r="CT157" s="8">
        <f t="shared" si="227"/>
        <v>161.194726</v>
      </c>
      <c r="CU157" s="8">
        <f t="shared" si="228"/>
        <v>23.761188000000004</v>
      </c>
      <c r="CV157" s="8">
        <f t="shared" si="229"/>
        <v>184.43491572916659</v>
      </c>
      <c r="CW157" s="8">
        <f t="shared" si="230"/>
        <v>113.15135172916658</v>
      </c>
      <c r="CX157" s="5">
        <f t="shared" si="191"/>
        <v>141.54041000000001</v>
      </c>
      <c r="CY157" s="8">
        <f t="shared" si="192"/>
        <v>148.79313372916658</v>
      </c>
    </row>
    <row r="158" spans="1:103" x14ac:dyDescent="0.25">
      <c r="A158" t="s">
        <v>26</v>
      </c>
      <c r="B158" s="2">
        <v>44271</v>
      </c>
      <c r="C158">
        <v>2021</v>
      </c>
      <c r="D158">
        <v>3</v>
      </c>
      <c r="E158">
        <v>16</v>
      </c>
      <c r="F158" s="3">
        <v>-31</v>
      </c>
      <c r="G158" s="3" t="s">
        <v>110</v>
      </c>
      <c r="H158" s="3">
        <v>1</v>
      </c>
      <c r="I158" s="3">
        <v>3</v>
      </c>
      <c r="J158" s="3" t="s">
        <v>242</v>
      </c>
      <c r="K158" s="3" t="s">
        <v>52</v>
      </c>
      <c r="L158" s="3" t="s">
        <v>36</v>
      </c>
      <c r="M158" s="3" t="s">
        <v>57</v>
      </c>
      <c r="N158" s="4">
        <v>19.3</v>
      </c>
      <c r="O158" s="4">
        <v>1.9300000000000002</v>
      </c>
      <c r="P158" s="4">
        <v>5.2</v>
      </c>
      <c r="Q158" s="4">
        <v>16.38</v>
      </c>
      <c r="R158" s="4">
        <v>13</v>
      </c>
      <c r="S158" s="4">
        <v>79.37</v>
      </c>
      <c r="T158" s="4">
        <v>0.92</v>
      </c>
      <c r="U158" s="4">
        <v>11.1005</v>
      </c>
      <c r="V158" s="4">
        <v>0.79</v>
      </c>
      <c r="W158" s="4">
        <v>11.52</v>
      </c>
      <c r="X158" s="4">
        <v>-3.74</v>
      </c>
      <c r="Y158" s="4">
        <v>114.14</v>
      </c>
      <c r="Z158" s="5">
        <f t="shared" si="166"/>
        <v>141.54041000000001</v>
      </c>
      <c r="AN158" s="9">
        <f t="shared" si="193"/>
        <v>15.627708333333311</v>
      </c>
      <c r="AO158" s="9">
        <f t="shared" si="194"/>
        <v>15.0425</v>
      </c>
      <c r="AP158" s="9">
        <f t="shared" si="195"/>
        <v>16.1875</v>
      </c>
      <c r="AQ158" s="9">
        <f t="shared" si="196"/>
        <v>1.1449999999999996</v>
      </c>
      <c r="AR158" s="9">
        <f t="shared" si="197"/>
        <v>17.345208333333311</v>
      </c>
      <c r="AS158" s="9">
        <f t="shared" si="198"/>
        <v>13.910208333333312</v>
      </c>
      <c r="AT158" s="9">
        <f t="shared" si="168"/>
        <v>16.38</v>
      </c>
      <c r="AU158" s="9">
        <f t="shared" si="199"/>
        <v>15.627708333333311</v>
      </c>
      <c r="AV158" s="9">
        <f t="shared" si="169"/>
        <v>12.046041666666655</v>
      </c>
      <c r="AW158" s="9">
        <f t="shared" si="170"/>
        <v>11.4025</v>
      </c>
      <c r="AX158" s="9">
        <f t="shared" si="171"/>
        <v>12.717500000000001</v>
      </c>
      <c r="AY158" s="9">
        <f t="shared" si="172"/>
        <v>1.3150000000000013</v>
      </c>
      <c r="AZ158" s="9">
        <f t="shared" si="173"/>
        <v>14.018541666666657</v>
      </c>
      <c r="BA158" s="9">
        <f t="shared" si="174"/>
        <v>10.073541666666653</v>
      </c>
      <c r="BB158" s="9">
        <f t="shared" si="175"/>
        <v>13</v>
      </c>
      <c r="BC158" s="9">
        <f t="shared" si="176"/>
        <v>12.046041666666655</v>
      </c>
      <c r="BD158" s="8">
        <f t="shared" si="177"/>
        <v>76.992239583333429</v>
      </c>
      <c r="BE158" s="8">
        <f t="shared" si="178"/>
        <v>75.632499999999993</v>
      </c>
      <c r="BF158" s="8">
        <f t="shared" si="179"/>
        <v>78.25833333333334</v>
      </c>
      <c r="BG158" s="8">
        <f t="shared" si="180"/>
        <v>2.6258333333333468</v>
      </c>
      <c r="BH158" s="8">
        <f t="shared" si="181"/>
        <v>80.930989583333456</v>
      </c>
      <c r="BI158" s="8">
        <f t="shared" si="182"/>
        <v>73.053489583333402</v>
      </c>
      <c r="BJ158" s="8">
        <f t="shared" si="167"/>
        <v>79.37</v>
      </c>
      <c r="BK158" s="8">
        <f t="shared" si="183"/>
        <v>76.992239583333429</v>
      </c>
      <c r="BL158" s="8">
        <f t="shared" si="200"/>
        <v>0.99994791666666749</v>
      </c>
      <c r="BM158" s="8">
        <f t="shared" si="201"/>
        <v>0.95750000000000002</v>
      </c>
      <c r="BN158" s="8">
        <f t="shared" si="202"/>
        <v>1.0475000000000001</v>
      </c>
      <c r="BO158" s="8">
        <f t="shared" si="203"/>
        <v>9.000000000000008E-2</v>
      </c>
      <c r="BP158" s="8">
        <f t="shared" si="204"/>
        <v>1.1349479166666676</v>
      </c>
      <c r="BQ158" s="8">
        <f t="shared" si="205"/>
        <v>0.86494791666666737</v>
      </c>
      <c r="BR158" s="8">
        <f t="shared" si="184"/>
        <v>0.92</v>
      </c>
      <c r="BS158" s="8">
        <f t="shared" si="206"/>
        <v>0.99994791666666749</v>
      </c>
      <c r="BT158" s="8">
        <f t="shared" si="207"/>
        <v>10.270694270833332</v>
      </c>
      <c r="BU158" s="8">
        <f t="shared" si="208"/>
        <v>9.7436749999999996</v>
      </c>
      <c r="BV158" s="8">
        <f t="shared" si="209"/>
        <v>10.784650000000001</v>
      </c>
      <c r="BW158" s="8">
        <f t="shared" si="210"/>
        <v>1.0409750000000013</v>
      </c>
      <c r="BX158" s="8">
        <f t="shared" si="211"/>
        <v>11.832156770833333</v>
      </c>
      <c r="BY158" s="8">
        <f t="shared" si="212"/>
        <v>8.7092317708333304</v>
      </c>
      <c r="BZ158" s="8">
        <f t="shared" si="185"/>
        <v>11.1005</v>
      </c>
      <c r="CA158" s="8">
        <f t="shared" si="186"/>
        <v>10.270694270833332</v>
      </c>
      <c r="CB158" s="8">
        <f t="shared" si="213"/>
        <v>11.581927083333325</v>
      </c>
      <c r="CC158" s="8">
        <f t="shared" si="214"/>
        <v>11.112500000000001</v>
      </c>
      <c r="CD158" s="8">
        <f t="shared" si="215"/>
        <v>12</v>
      </c>
      <c r="CE158" s="8">
        <f t="shared" si="216"/>
        <v>0.88749999999999929</v>
      </c>
      <c r="CF158" s="8">
        <f t="shared" si="217"/>
        <v>12.913177083333323</v>
      </c>
      <c r="CG158" s="8">
        <f t="shared" si="218"/>
        <v>10.250677083333326</v>
      </c>
      <c r="CH158" s="8">
        <f t="shared" si="187"/>
        <v>11.52</v>
      </c>
      <c r="CI158" s="8">
        <f t="shared" si="188"/>
        <v>11.581927083333325</v>
      </c>
      <c r="CJ158" s="8">
        <f t="shared" si="219"/>
        <v>106.73713541666682</v>
      </c>
      <c r="CK158" s="8">
        <f t="shared" si="220"/>
        <v>102.13</v>
      </c>
      <c r="CL158" s="8">
        <f t="shared" si="221"/>
        <v>111.38</v>
      </c>
      <c r="CM158" s="8">
        <f t="shared" si="222"/>
        <v>9.25</v>
      </c>
      <c r="CN158" s="8">
        <f t="shared" si="223"/>
        <v>120.61213541666682</v>
      </c>
      <c r="CO158" s="8">
        <f t="shared" si="224"/>
        <v>92.862135416666817</v>
      </c>
      <c r="CP158" s="8">
        <f t="shared" si="189"/>
        <v>114.14</v>
      </c>
      <c r="CQ158" s="8">
        <f t="shared" si="190"/>
        <v>106.73713541666682</v>
      </c>
      <c r="CR158" s="8">
        <f t="shared" si="225"/>
        <v>148.79313372916658</v>
      </c>
      <c r="CS158" s="8">
        <f t="shared" si="226"/>
        <v>137.433538</v>
      </c>
      <c r="CT158" s="8">
        <f t="shared" si="227"/>
        <v>161.194726</v>
      </c>
      <c r="CU158" s="8">
        <f t="shared" si="228"/>
        <v>23.761188000000004</v>
      </c>
      <c r="CV158" s="8">
        <f t="shared" si="229"/>
        <v>184.43491572916659</v>
      </c>
      <c r="CW158" s="8">
        <f t="shared" si="230"/>
        <v>113.15135172916658</v>
      </c>
      <c r="CX158" s="5">
        <f t="shared" si="191"/>
        <v>141.54041000000001</v>
      </c>
      <c r="CY158" s="8">
        <f t="shared" si="192"/>
        <v>148.79313372916658</v>
      </c>
    </row>
    <row r="159" spans="1:103" x14ac:dyDescent="0.25">
      <c r="A159" t="s">
        <v>26</v>
      </c>
      <c r="B159" s="2">
        <v>44271</v>
      </c>
      <c r="C159">
        <v>2021</v>
      </c>
      <c r="D159">
        <v>3</v>
      </c>
      <c r="E159">
        <v>16</v>
      </c>
      <c r="F159" s="3">
        <v>-31</v>
      </c>
      <c r="G159" s="3" t="s">
        <v>115</v>
      </c>
      <c r="H159" s="3">
        <v>4</v>
      </c>
      <c r="I159" s="3">
        <v>1</v>
      </c>
      <c r="J159" s="3" t="s">
        <v>119</v>
      </c>
      <c r="K159" s="3" t="s">
        <v>29</v>
      </c>
      <c r="L159" s="3" t="s">
        <v>33</v>
      </c>
      <c r="M159" s="3" t="s">
        <v>34</v>
      </c>
      <c r="N159" s="4">
        <v>21.61</v>
      </c>
      <c r="O159" s="4">
        <v>2.161</v>
      </c>
      <c r="P159" s="4">
        <v>5.2</v>
      </c>
      <c r="Q159" s="4">
        <v>15.39</v>
      </c>
      <c r="R159" s="4">
        <v>11.83</v>
      </c>
      <c r="S159" s="4">
        <v>76.87</v>
      </c>
      <c r="T159" s="4">
        <v>1</v>
      </c>
      <c r="U159" s="4">
        <v>10.004</v>
      </c>
      <c r="V159" s="4">
        <v>0.85</v>
      </c>
      <c r="W159" s="4">
        <v>12.08</v>
      </c>
      <c r="X159" s="4">
        <v>-12.19</v>
      </c>
      <c r="Y159" s="4">
        <v>104.13</v>
      </c>
      <c r="Z159" s="5">
        <f t="shared" si="166"/>
        <v>158.481257</v>
      </c>
      <c r="AN159" s="9">
        <f t="shared" si="193"/>
        <v>15.627708333333311</v>
      </c>
      <c r="AO159" s="9">
        <f t="shared" si="194"/>
        <v>15.0425</v>
      </c>
      <c r="AP159" s="9">
        <f t="shared" si="195"/>
        <v>16.1875</v>
      </c>
      <c r="AQ159" s="9">
        <f t="shared" si="196"/>
        <v>1.1449999999999996</v>
      </c>
      <c r="AR159" s="9">
        <f t="shared" si="197"/>
        <v>17.345208333333311</v>
      </c>
      <c r="AS159" s="9">
        <f t="shared" si="198"/>
        <v>13.910208333333312</v>
      </c>
      <c r="AT159" s="9">
        <f t="shared" si="168"/>
        <v>15.39</v>
      </c>
      <c r="AU159" s="9">
        <f t="shared" si="199"/>
        <v>15.627708333333311</v>
      </c>
      <c r="AV159" s="9">
        <f t="shared" si="169"/>
        <v>12.046041666666655</v>
      </c>
      <c r="AW159" s="9">
        <f t="shared" si="170"/>
        <v>11.4025</v>
      </c>
      <c r="AX159" s="9">
        <f t="shared" si="171"/>
        <v>12.717500000000001</v>
      </c>
      <c r="AY159" s="9">
        <f t="shared" si="172"/>
        <v>1.3150000000000013</v>
      </c>
      <c r="AZ159" s="9">
        <f t="shared" si="173"/>
        <v>14.018541666666657</v>
      </c>
      <c r="BA159" s="9">
        <f t="shared" si="174"/>
        <v>10.073541666666653</v>
      </c>
      <c r="BB159" s="9">
        <f t="shared" si="175"/>
        <v>11.83</v>
      </c>
      <c r="BC159" s="9">
        <f t="shared" si="176"/>
        <v>12.046041666666655</v>
      </c>
      <c r="BD159" s="8">
        <f t="shared" si="177"/>
        <v>76.992239583333429</v>
      </c>
      <c r="BE159" s="8">
        <f t="shared" si="178"/>
        <v>75.632499999999993</v>
      </c>
      <c r="BF159" s="8">
        <f t="shared" si="179"/>
        <v>78.25833333333334</v>
      </c>
      <c r="BG159" s="8">
        <f t="shared" si="180"/>
        <v>2.6258333333333468</v>
      </c>
      <c r="BH159" s="8">
        <f t="shared" si="181"/>
        <v>80.930989583333456</v>
      </c>
      <c r="BI159" s="8">
        <f t="shared" si="182"/>
        <v>73.053489583333402</v>
      </c>
      <c r="BJ159" s="8">
        <f t="shared" si="167"/>
        <v>76.87</v>
      </c>
      <c r="BK159" s="8">
        <f t="shared" si="183"/>
        <v>76.992239583333429</v>
      </c>
      <c r="BL159" s="8">
        <f t="shared" si="200"/>
        <v>0.99994791666666749</v>
      </c>
      <c r="BM159" s="8">
        <f t="shared" si="201"/>
        <v>0.95750000000000002</v>
      </c>
      <c r="BN159" s="8">
        <f t="shared" si="202"/>
        <v>1.0475000000000001</v>
      </c>
      <c r="BO159" s="8">
        <f t="shared" si="203"/>
        <v>9.000000000000008E-2</v>
      </c>
      <c r="BP159" s="8">
        <f t="shared" si="204"/>
        <v>1.1349479166666676</v>
      </c>
      <c r="BQ159" s="8">
        <f t="shared" si="205"/>
        <v>0.86494791666666737</v>
      </c>
      <c r="BR159" s="8">
        <f t="shared" si="184"/>
        <v>1</v>
      </c>
      <c r="BS159" s="8">
        <f t="shared" si="206"/>
        <v>0.99994791666666749</v>
      </c>
      <c r="BT159" s="8">
        <f t="shared" si="207"/>
        <v>10.270694270833332</v>
      </c>
      <c r="BU159" s="8">
        <f t="shared" si="208"/>
        <v>9.7436749999999996</v>
      </c>
      <c r="BV159" s="8">
        <f t="shared" si="209"/>
        <v>10.784650000000001</v>
      </c>
      <c r="BW159" s="8">
        <f t="shared" si="210"/>
        <v>1.0409750000000013</v>
      </c>
      <c r="BX159" s="8">
        <f t="shared" si="211"/>
        <v>11.832156770833333</v>
      </c>
      <c r="BY159" s="8">
        <f t="shared" si="212"/>
        <v>8.7092317708333304</v>
      </c>
      <c r="BZ159" s="8">
        <f t="shared" si="185"/>
        <v>10.004</v>
      </c>
      <c r="CA159" s="8">
        <f t="shared" si="186"/>
        <v>10.270694270833332</v>
      </c>
      <c r="CB159" s="8">
        <f t="shared" si="213"/>
        <v>11.581927083333325</v>
      </c>
      <c r="CC159" s="8">
        <f t="shared" si="214"/>
        <v>11.112500000000001</v>
      </c>
      <c r="CD159" s="8">
        <f t="shared" si="215"/>
        <v>12</v>
      </c>
      <c r="CE159" s="8">
        <f t="shared" si="216"/>
        <v>0.88749999999999929</v>
      </c>
      <c r="CF159" s="8">
        <f t="shared" si="217"/>
        <v>12.913177083333323</v>
      </c>
      <c r="CG159" s="8">
        <f t="shared" si="218"/>
        <v>10.250677083333326</v>
      </c>
      <c r="CH159" s="8">
        <f t="shared" si="187"/>
        <v>12.08</v>
      </c>
      <c r="CI159" s="8">
        <f t="shared" si="188"/>
        <v>11.581927083333325</v>
      </c>
      <c r="CJ159" s="8">
        <f t="shared" si="219"/>
        <v>106.73713541666682</v>
      </c>
      <c r="CK159" s="8">
        <f t="shared" si="220"/>
        <v>102.13</v>
      </c>
      <c r="CL159" s="8">
        <f t="shared" si="221"/>
        <v>111.38</v>
      </c>
      <c r="CM159" s="8">
        <f t="shared" si="222"/>
        <v>9.25</v>
      </c>
      <c r="CN159" s="8">
        <f t="shared" si="223"/>
        <v>120.61213541666682</v>
      </c>
      <c r="CO159" s="8">
        <f t="shared" si="224"/>
        <v>92.862135416666817</v>
      </c>
      <c r="CP159" s="8">
        <f t="shared" si="189"/>
        <v>104.13</v>
      </c>
      <c r="CQ159" s="8">
        <f t="shared" si="190"/>
        <v>106.73713541666682</v>
      </c>
      <c r="CR159" s="8">
        <f t="shared" si="225"/>
        <v>148.79313372916658</v>
      </c>
      <c r="CS159" s="8">
        <f t="shared" si="226"/>
        <v>137.433538</v>
      </c>
      <c r="CT159" s="8">
        <f t="shared" si="227"/>
        <v>161.194726</v>
      </c>
      <c r="CU159" s="8">
        <f t="shared" si="228"/>
        <v>23.761188000000004</v>
      </c>
      <c r="CV159" s="8">
        <f t="shared" si="229"/>
        <v>184.43491572916659</v>
      </c>
      <c r="CW159" s="8">
        <f t="shared" si="230"/>
        <v>113.15135172916658</v>
      </c>
      <c r="CX159" s="5">
        <f t="shared" si="191"/>
        <v>158.481257</v>
      </c>
      <c r="CY159" s="8">
        <f t="shared" si="192"/>
        <v>148.79313372916658</v>
      </c>
    </row>
    <row r="160" spans="1:103" x14ac:dyDescent="0.25">
      <c r="A160" t="s">
        <v>26</v>
      </c>
      <c r="B160" s="2">
        <v>44271</v>
      </c>
      <c r="C160">
        <v>2021</v>
      </c>
      <c r="D160">
        <v>3</v>
      </c>
      <c r="E160">
        <v>16</v>
      </c>
      <c r="F160" s="3">
        <v>-31</v>
      </c>
      <c r="G160" s="3" t="s">
        <v>115</v>
      </c>
      <c r="H160" s="3">
        <v>4</v>
      </c>
      <c r="I160" s="3">
        <v>2</v>
      </c>
      <c r="J160" s="3" t="s">
        <v>185</v>
      </c>
      <c r="K160" s="3" t="s">
        <v>29</v>
      </c>
      <c r="L160" s="3" t="s">
        <v>33</v>
      </c>
      <c r="M160" s="3" t="s">
        <v>34</v>
      </c>
      <c r="N160" s="4">
        <v>21.61</v>
      </c>
      <c r="O160" s="4">
        <v>2.161</v>
      </c>
      <c r="P160" s="4">
        <v>5.2</v>
      </c>
      <c r="Q160" s="4">
        <v>15.39</v>
      </c>
      <c r="R160" s="4">
        <v>11.83</v>
      </c>
      <c r="S160" s="4">
        <v>76.87</v>
      </c>
      <c r="T160" s="4">
        <v>1</v>
      </c>
      <c r="U160" s="4">
        <v>10.004</v>
      </c>
      <c r="V160" s="4">
        <v>0.85</v>
      </c>
      <c r="W160" s="4">
        <v>12.08</v>
      </c>
      <c r="X160" s="4">
        <v>-12.19</v>
      </c>
      <c r="Y160" s="4">
        <v>104.13</v>
      </c>
      <c r="Z160" s="5">
        <f t="shared" si="166"/>
        <v>158.481257</v>
      </c>
      <c r="AN160" s="9">
        <f t="shared" si="193"/>
        <v>15.627708333333311</v>
      </c>
      <c r="AO160" s="9">
        <f t="shared" si="194"/>
        <v>15.0425</v>
      </c>
      <c r="AP160" s="9">
        <f t="shared" si="195"/>
        <v>16.1875</v>
      </c>
      <c r="AQ160" s="9">
        <f t="shared" si="196"/>
        <v>1.1449999999999996</v>
      </c>
      <c r="AR160" s="9">
        <f t="shared" si="197"/>
        <v>17.345208333333311</v>
      </c>
      <c r="AS160" s="9">
        <f t="shared" si="198"/>
        <v>13.910208333333312</v>
      </c>
      <c r="AT160" s="9">
        <f t="shared" si="168"/>
        <v>15.39</v>
      </c>
      <c r="AU160" s="9">
        <f t="shared" si="199"/>
        <v>15.627708333333311</v>
      </c>
      <c r="AV160" s="9">
        <f t="shared" si="169"/>
        <v>12.046041666666655</v>
      </c>
      <c r="AW160" s="9">
        <f t="shared" si="170"/>
        <v>11.4025</v>
      </c>
      <c r="AX160" s="9">
        <f t="shared" si="171"/>
        <v>12.717500000000001</v>
      </c>
      <c r="AY160" s="9">
        <f t="shared" si="172"/>
        <v>1.3150000000000013</v>
      </c>
      <c r="AZ160" s="9">
        <f t="shared" si="173"/>
        <v>14.018541666666657</v>
      </c>
      <c r="BA160" s="9">
        <f t="shared" si="174"/>
        <v>10.073541666666653</v>
      </c>
      <c r="BB160" s="9">
        <f t="shared" si="175"/>
        <v>11.83</v>
      </c>
      <c r="BC160" s="9">
        <f t="shared" si="176"/>
        <v>12.046041666666655</v>
      </c>
      <c r="BD160" s="8">
        <f t="shared" si="177"/>
        <v>76.992239583333429</v>
      </c>
      <c r="BE160" s="8">
        <f t="shared" si="178"/>
        <v>75.632499999999993</v>
      </c>
      <c r="BF160" s="8">
        <f t="shared" si="179"/>
        <v>78.25833333333334</v>
      </c>
      <c r="BG160" s="8">
        <f t="shared" si="180"/>
        <v>2.6258333333333468</v>
      </c>
      <c r="BH160" s="8">
        <f t="shared" si="181"/>
        <v>80.930989583333456</v>
      </c>
      <c r="BI160" s="8">
        <f t="shared" si="182"/>
        <v>73.053489583333402</v>
      </c>
      <c r="BJ160" s="8">
        <f t="shared" si="167"/>
        <v>76.87</v>
      </c>
      <c r="BK160" s="8">
        <f t="shared" si="183"/>
        <v>76.992239583333429</v>
      </c>
      <c r="BL160" s="8">
        <f t="shared" si="200"/>
        <v>0.99994791666666749</v>
      </c>
      <c r="BM160" s="8">
        <f t="shared" si="201"/>
        <v>0.95750000000000002</v>
      </c>
      <c r="BN160" s="8">
        <f t="shared" si="202"/>
        <v>1.0475000000000001</v>
      </c>
      <c r="BO160" s="8">
        <f t="shared" si="203"/>
        <v>9.000000000000008E-2</v>
      </c>
      <c r="BP160" s="8">
        <f t="shared" si="204"/>
        <v>1.1349479166666676</v>
      </c>
      <c r="BQ160" s="8">
        <f t="shared" si="205"/>
        <v>0.86494791666666737</v>
      </c>
      <c r="BR160" s="8">
        <f t="shared" si="184"/>
        <v>1</v>
      </c>
      <c r="BS160" s="8">
        <f t="shared" si="206"/>
        <v>0.99994791666666749</v>
      </c>
      <c r="BT160" s="8">
        <f t="shared" si="207"/>
        <v>10.270694270833332</v>
      </c>
      <c r="BU160" s="8">
        <f t="shared" si="208"/>
        <v>9.7436749999999996</v>
      </c>
      <c r="BV160" s="8">
        <f t="shared" si="209"/>
        <v>10.784650000000001</v>
      </c>
      <c r="BW160" s="8">
        <f t="shared" si="210"/>
        <v>1.0409750000000013</v>
      </c>
      <c r="BX160" s="8">
        <f t="shared" si="211"/>
        <v>11.832156770833333</v>
      </c>
      <c r="BY160" s="8">
        <f t="shared" si="212"/>
        <v>8.7092317708333304</v>
      </c>
      <c r="BZ160" s="8">
        <f t="shared" si="185"/>
        <v>10.004</v>
      </c>
      <c r="CA160" s="8">
        <f t="shared" si="186"/>
        <v>10.270694270833332</v>
      </c>
      <c r="CB160" s="8">
        <f t="shared" si="213"/>
        <v>11.581927083333325</v>
      </c>
      <c r="CC160" s="8">
        <f t="shared" si="214"/>
        <v>11.112500000000001</v>
      </c>
      <c r="CD160" s="8">
        <f t="shared" si="215"/>
        <v>12</v>
      </c>
      <c r="CE160" s="8">
        <f t="shared" si="216"/>
        <v>0.88749999999999929</v>
      </c>
      <c r="CF160" s="8">
        <f t="shared" si="217"/>
        <v>12.913177083333323</v>
      </c>
      <c r="CG160" s="8">
        <f t="shared" si="218"/>
        <v>10.250677083333326</v>
      </c>
      <c r="CH160" s="8">
        <f t="shared" si="187"/>
        <v>12.08</v>
      </c>
      <c r="CI160" s="8">
        <f t="shared" si="188"/>
        <v>11.581927083333325</v>
      </c>
      <c r="CJ160" s="8">
        <f t="shared" si="219"/>
        <v>106.73713541666682</v>
      </c>
      <c r="CK160" s="8">
        <f t="shared" si="220"/>
        <v>102.13</v>
      </c>
      <c r="CL160" s="8">
        <f t="shared" si="221"/>
        <v>111.38</v>
      </c>
      <c r="CM160" s="8">
        <f t="shared" si="222"/>
        <v>9.25</v>
      </c>
      <c r="CN160" s="8">
        <f t="shared" si="223"/>
        <v>120.61213541666682</v>
      </c>
      <c r="CO160" s="8">
        <f t="shared" si="224"/>
        <v>92.862135416666817</v>
      </c>
      <c r="CP160" s="8">
        <f t="shared" si="189"/>
        <v>104.13</v>
      </c>
      <c r="CQ160" s="8">
        <f t="shared" si="190"/>
        <v>106.73713541666682</v>
      </c>
      <c r="CR160" s="8">
        <f t="shared" si="225"/>
        <v>148.79313372916658</v>
      </c>
      <c r="CS160" s="8">
        <f t="shared" si="226"/>
        <v>137.433538</v>
      </c>
      <c r="CT160" s="8">
        <f t="shared" si="227"/>
        <v>161.194726</v>
      </c>
      <c r="CU160" s="8">
        <f t="shared" si="228"/>
        <v>23.761188000000004</v>
      </c>
      <c r="CV160" s="8">
        <f t="shared" si="229"/>
        <v>184.43491572916659</v>
      </c>
      <c r="CW160" s="8">
        <f t="shared" si="230"/>
        <v>113.15135172916658</v>
      </c>
      <c r="CX160" s="5">
        <f t="shared" si="191"/>
        <v>158.481257</v>
      </c>
      <c r="CY160" s="8">
        <f t="shared" si="192"/>
        <v>148.79313372916658</v>
      </c>
    </row>
    <row r="161" spans="1:103" x14ac:dyDescent="0.25">
      <c r="A161" t="s">
        <v>26</v>
      </c>
      <c r="B161" s="2">
        <v>44271</v>
      </c>
      <c r="C161">
        <v>2021</v>
      </c>
      <c r="D161">
        <v>3</v>
      </c>
      <c r="E161">
        <v>16</v>
      </c>
      <c r="F161" s="3">
        <v>-31</v>
      </c>
      <c r="G161" s="3" t="s">
        <v>115</v>
      </c>
      <c r="H161" s="3">
        <v>4</v>
      </c>
      <c r="I161" s="3">
        <v>3</v>
      </c>
      <c r="J161" s="3" t="s">
        <v>249</v>
      </c>
      <c r="K161" s="3" t="s">
        <v>29</v>
      </c>
      <c r="L161" s="3" t="s">
        <v>33</v>
      </c>
      <c r="M161" s="3" t="s">
        <v>34</v>
      </c>
      <c r="N161" s="4">
        <v>21.61</v>
      </c>
      <c r="O161" s="4">
        <v>2.161</v>
      </c>
      <c r="P161" s="4">
        <v>5.2</v>
      </c>
      <c r="Q161" s="4">
        <v>15.39</v>
      </c>
      <c r="R161" s="4">
        <v>11.83</v>
      </c>
      <c r="S161" s="4">
        <v>76.87</v>
      </c>
      <c r="T161" s="4">
        <v>1</v>
      </c>
      <c r="U161" s="4">
        <v>10.004</v>
      </c>
      <c r="V161" s="4">
        <v>0.85</v>
      </c>
      <c r="W161" s="4">
        <v>12.08</v>
      </c>
      <c r="X161" s="4">
        <v>-12.19</v>
      </c>
      <c r="Y161" s="4">
        <v>104.13</v>
      </c>
      <c r="Z161" s="5">
        <f t="shared" si="166"/>
        <v>158.481257</v>
      </c>
      <c r="AN161" s="9">
        <f t="shared" si="193"/>
        <v>15.627708333333311</v>
      </c>
      <c r="AO161" s="9">
        <f t="shared" si="194"/>
        <v>15.0425</v>
      </c>
      <c r="AP161" s="9">
        <f t="shared" si="195"/>
        <v>16.1875</v>
      </c>
      <c r="AQ161" s="9">
        <f t="shared" si="196"/>
        <v>1.1449999999999996</v>
      </c>
      <c r="AR161" s="9">
        <f t="shared" si="197"/>
        <v>17.345208333333311</v>
      </c>
      <c r="AS161" s="9">
        <f t="shared" si="198"/>
        <v>13.910208333333312</v>
      </c>
      <c r="AT161" s="9">
        <f t="shared" si="168"/>
        <v>15.39</v>
      </c>
      <c r="AU161" s="9">
        <f t="shared" si="199"/>
        <v>15.627708333333311</v>
      </c>
      <c r="AV161" s="9">
        <f t="shared" si="169"/>
        <v>12.046041666666655</v>
      </c>
      <c r="AW161" s="9">
        <f t="shared" si="170"/>
        <v>11.4025</v>
      </c>
      <c r="AX161" s="9">
        <f t="shared" si="171"/>
        <v>12.717500000000001</v>
      </c>
      <c r="AY161" s="9">
        <f t="shared" si="172"/>
        <v>1.3150000000000013</v>
      </c>
      <c r="AZ161" s="9">
        <f t="shared" si="173"/>
        <v>14.018541666666657</v>
      </c>
      <c r="BA161" s="9">
        <f t="shared" si="174"/>
        <v>10.073541666666653</v>
      </c>
      <c r="BB161" s="9">
        <f t="shared" si="175"/>
        <v>11.83</v>
      </c>
      <c r="BC161" s="9">
        <f t="shared" si="176"/>
        <v>12.046041666666655</v>
      </c>
      <c r="BD161" s="8">
        <f t="shared" si="177"/>
        <v>76.992239583333429</v>
      </c>
      <c r="BE161" s="8">
        <f t="shared" si="178"/>
        <v>75.632499999999993</v>
      </c>
      <c r="BF161" s="8">
        <f t="shared" si="179"/>
        <v>78.25833333333334</v>
      </c>
      <c r="BG161" s="8">
        <f t="shared" si="180"/>
        <v>2.6258333333333468</v>
      </c>
      <c r="BH161" s="8">
        <f t="shared" si="181"/>
        <v>80.930989583333456</v>
      </c>
      <c r="BI161" s="8">
        <f t="shared" si="182"/>
        <v>73.053489583333402</v>
      </c>
      <c r="BJ161" s="8">
        <f t="shared" si="167"/>
        <v>76.87</v>
      </c>
      <c r="BK161" s="8">
        <f t="shared" si="183"/>
        <v>76.992239583333429</v>
      </c>
      <c r="BL161" s="8">
        <f t="shared" si="200"/>
        <v>0.99994791666666749</v>
      </c>
      <c r="BM161" s="8">
        <f t="shared" si="201"/>
        <v>0.95750000000000002</v>
      </c>
      <c r="BN161" s="8">
        <f t="shared" si="202"/>
        <v>1.0475000000000001</v>
      </c>
      <c r="BO161" s="8">
        <f t="shared" si="203"/>
        <v>9.000000000000008E-2</v>
      </c>
      <c r="BP161" s="8">
        <f t="shared" si="204"/>
        <v>1.1349479166666676</v>
      </c>
      <c r="BQ161" s="8">
        <f t="shared" si="205"/>
        <v>0.86494791666666737</v>
      </c>
      <c r="BR161" s="8">
        <f t="shared" si="184"/>
        <v>1</v>
      </c>
      <c r="BS161" s="8">
        <f t="shared" si="206"/>
        <v>0.99994791666666749</v>
      </c>
      <c r="BT161" s="8">
        <f t="shared" si="207"/>
        <v>10.270694270833332</v>
      </c>
      <c r="BU161" s="8">
        <f t="shared" si="208"/>
        <v>9.7436749999999996</v>
      </c>
      <c r="BV161" s="8">
        <f t="shared" si="209"/>
        <v>10.784650000000001</v>
      </c>
      <c r="BW161" s="8">
        <f t="shared" si="210"/>
        <v>1.0409750000000013</v>
      </c>
      <c r="BX161" s="8">
        <f t="shared" si="211"/>
        <v>11.832156770833333</v>
      </c>
      <c r="BY161" s="8">
        <f t="shared" si="212"/>
        <v>8.7092317708333304</v>
      </c>
      <c r="BZ161" s="8">
        <f t="shared" si="185"/>
        <v>10.004</v>
      </c>
      <c r="CA161" s="8">
        <f t="shared" si="186"/>
        <v>10.270694270833332</v>
      </c>
      <c r="CB161" s="8">
        <f t="shared" si="213"/>
        <v>11.581927083333325</v>
      </c>
      <c r="CC161" s="8">
        <f t="shared" si="214"/>
        <v>11.112500000000001</v>
      </c>
      <c r="CD161" s="8">
        <f t="shared" si="215"/>
        <v>12</v>
      </c>
      <c r="CE161" s="8">
        <f t="shared" si="216"/>
        <v>0.88749999999999929</v>
      </c>
      <c r="CF161" s="8">
        <f t="shared" si="217"/>
        <v>12.913177083333323</v>
      </c>
      <c r="CG161" s="8">
        <f t="shared" si="218"/>
        <v>10.250677083333326</v>
      </c>
      <c r="CH161" s="8">
        <f t="shared" si="187"/>
        <v>12.08</v>
      </c>
      <c r="CI161" s="8">
        <f t="shared" si="188"/>
        <v>11.581927083333325</v>
      </c>
      <c r="CJ161" s="8">
        <f t="shared" si="219"/>
        <v>106.73713541666682</v>
      </c>
      <c r="CK161" s="8">
        <f t="shared" si="220"/>
        <v>102.13</v>
      </c>
      <c r="CL161" s="8">
        <f t="shared" si="221"/>
        <v>111.38</v>
      </c>
      <c r="CM161" s="8">
        <f t="shared" si="222"/>
        <v>9.25</v>
      </c>
      <c r="CN161" s="8">
        <f t="shared" si="223"/>
        <v>120.61213541666682</v>
      </c>
      <c r="CO161" s="8">
        <f t="shared" si="224"/>
        <v>92.862135416666817</v>
      </c>
      <c r="CP161" s="8">
        <f t="shared" si="189"/>
        <v>104.13</v>
      </c>
      <c r="CQ161" s="8">
        <f t="shared" si="190"/>
        <v>106.73713541666682</v>
      </c>
      <c r="CR161" s="8">
        <f t="shared" si="225"/>
        <v>148.79313372916658</v>
      </c>
      <c r="CS161" s="8">
        <f t="shared" si="226"/>
        <v>137.433538</v>
      </c>
      <c r="CT161" s="8">
        <f t="shared" si="227"/>
        <v>161.194726</v>
      </c>
      <c r="CU161" s="8">
        <f t="shared" si="228"/>
        <v>23.761188000000004</v>
      </c>
      <c r="CV161" s="8">
        <f t="shared" si="229"/>
        <v>184.43491572916659</v>
      </c>
      <c r="CW161" s="8">
        <f t="shared" si="230"/>
        <v>113.15135172916658</v>
      </c>
      <c r="CX161" s="5">
        <f t="shared" si="191"/>
        <v>158.481257</v>
      </c>
      <c r="CY161" s="8">
        <f t="shared" si="192"/>
        <v>148.79313372916658</v>
      </c>
    </row>
    <row r="162" spans="1:103" x14ac:dyDescent="0.25">
      <c r="A162" t="s">
        <v>26</v>
      </c>
      <c r="B162" s="2">
        <v>44271</v>
      </c>
      <c r="C162">
        <v>2021</v>
      </c>
      <c r="D162">
        <v>3</v>
      </c>
      <c r="E162">
        <v>16</v>
      </c>
      <c r="F162" s="3">
        <v>-31</v>
      </c>
      <c r="G162" s="3" t="s">
        <v>115</v>
      </c>
      <c r="H162" s="3">
        <v>2</v>
      </c>
      <c r="I162" s="3">
        <v>1</v>
      </c>
      <c r="J162" s="3" t="s">
        <v>117</v>
      </c>
      <c r="K162" s="3" t="s">
        <v>29</v>
      </c>
      <c r="L162" s="3" t="s">
        <v>30</v>
      </c>
      <c r="M162" s="3" t="s">
        <v>31</v>
      </c>
      <c r="N162" s="4">
        <v>23.91</v>
      </c>
      <c r="O162" s="4">
        <v>2.391</v>
      </c>
      <c r="P162" s="4">
        <v>5.2</v>
      </c>
      <c r="Q162" s="4">
        <v>14.93</v>
      </c>
      <c r="R162" s="4">
        <v>11.27</v>
      </c>
      <c r="S162" s="4">
        <v>75.489999999999995</v>
      </c>
      <c r="T162" s="4">
        <v>1.05</v>
      </c>
      <c r="U162" s="4">
        <v>9.6117000000000008</v>
      </c>
      <c r="V162" s="4">
        <v>0.9</v>
      </c>
      <c r="W162" s="4">
        <v>11.59</v>
      </c>
      <c r="X162" s="4">
        <v>-14.99</v>
      </c>
      <c r="Y162" s="4">
        <v>100.81</v>
      </c>
      <c r="Z162" s="5">
        <f t="shared" si="166"/>
        <v>175.34876699999998</v>
      </c>
      <c r="AN162" s="9">
        <f t="shared" si="193"/>
        <v>15.627708333333311</v>
      </c>
      <c r="AO162" s="9">
        <f t="shared" si="194"/>
        <v>15.0425</v>
      </c>
      <c r="AP162" s="9">
        <f t="shared" si="195"/>
        <v>16.1875</v>
      </c>
      <c r="AQ162" s="9">
        <f t="shared" si="196"/>
        <v>1.1449999999999996</v>
      </c>
      <c r="AR162" s="9">
        <f t="shared" si="197"/>
        <v>17.345208333333311</v>
      </c>
      <c r="AS162" s="9">
        <f t="shared" si="198"/>
        <v>13.910208333333312</v>
      </c>
      <c r="AT162" s="9">
        <f t="shared" si="168"/>
        <v>14.93</v>
      </c>
      <c r="AU162" s="9">
        <f t="shared" si="199"/>
        <v>15.627708333333311</v>
      </c>
      <c r="AV162" s="9">
        <f t="shared" si="169"/>
        <v>12.046041666666655</v>
      </c>
      <c r="AW162" s="9">
        <f t="shared" si="170"/>
        <v>11.4025</v>
      </c>
      <c r="AX162" s="9">
        <f t="shared" si="171"/>
        <v>12.717500000000001</v>
      </c>
      <c r="AY162" s="9">
        <f t="shared" si="172"/>
        <v>1.3150000000000013</v>
      </c>
      <c r="AZ162" s="9">
        <f t="shared" si="173"/>
        <v>14.018541666666657</v>
      </c>
      <c r="BA162" s="9">
        <f t="shared" si="174"/>
        <v>10.073541666666653</v>
      </c>
      <c r="BB162" s="9">
        <f t="shared" si="175"/>
        <v>11.27</v>
      </c>
      <c r="BC162" s="9">
        <f t="shared" si="176"/>
        <v>12.046041666666655</v>
      </c>
      <c r="BD162" s="8">
        <f t="shared" si="177"/>
        <v>76.992239583333429</v>
      </c>
      <c r="BE162" s="8">
        <f t="shared" si="178"/>
        <v>75.632499999999993</v>
      </c>
      <c r="BF162" s="8">
        <f t="shared" si="179"/>
        <v>78.25833333333334</v>
      </c>
      <c r="BG162" s="8">
        <f t="shared" si="180"/>
        <v>2.6258333333333468</v>
      </c>
      <c r="BH162" s="8">
        <f t="shared" si="181"/>
        <v>80.930989583333456</v>
      </c>
      <c r="BI162" s="8">
        <f t="shared" si="182"/>
        <v>73.053489583333402</v>
      </c>
      <c r="BJ162" s="8">
        <f t="shared" si="167"/>
        <v>75.489999999999995</v>
      </c>
      <c r="BK162" s="8">
        <f t="shared" si="183"/>
        <v>76.992239583333429</v>
      </c>
      <c r="BL162" s="8">
        <f t="shared" si="200"/>
        <v>0.99994791666666749</v>
      </c>
      <c r="BM162" s="8">
        <f t="shared" si="201"/>
        <v>0.95750000000000002</v>
      </c>
      <c r="BN162" s="8">
        <f t="shared" si="202"/>
        <v>1.0475000000000001</v>
      </c>
      <c r="BO162" s="8">
        <f t="shared" si="203"/>
        <v>9.000000000000008E-2</v>
      </c>
      <c r="BP162" s="8">
        <f t="shared" si="204"/>
        <v>1.1349479166666676</v>
      </c>
      <c r="BQ162" s="8">
        <f t="shared" si="205"/>
        <v>0.86494791666666737</v>
      </c>
      <c r="BR162" s="8">
        <f t="shared" si="184"/>
        <v>1.05</v>
      </c>
      <c r="BS162" s="8">
        <f t="shared" si="206"/>
        <v>0.99994791666666749</v>
      </c>
      <c r="BT162" s="8">
        <f t="shared" si="207"/>
        <v>10.270694270833332</v>
      </c>
      <c r="BU162" s="8">
        <f t="shared" si="208"/>
        <v>9.7436749999999996</v>
      </c>
      <c r="BV162" s="8">
        <f t="shared" si="209"/>
        <v>10.784650000000001</v>
      </c>
      <c r="BW162" s="8">
        <f t="shared" si="210"/>
        <v>1.0409750000000013</v>
      </c>
      <c r="BX162" s="8">
        <f t="shared" si="211"/>
        <v>11.832156770833333</v>
      </c>
      <c r="BY162" s="8">
        <f t="shared" si="212"/>
        <v>8.7092317708333304</v>
      </c>
      <c r="BZ162" s="8">
        <f t="shared" si="185"/>
        <v>9.6117000000000008</v>
      </c>
      <c r="CA162" s="8">
        <f t="shared" si="186"/>
        <v>10.270694270833332</v>
      </c>
      <c r="CB162" s="8">
        <f t="shared" si="213"/>
        <v>11.581927083333325</v>
      </c>
      <c r="CC162" s="8">
        <f t="shared" si="214"/>
        <v>11.112500000000001</v>
      </c>
      <c r="CD162" s="8">
        <f t="shared" si="215"/>
        <v>12</v>
      </c>
      <c r="CE162" s="8">
        <f t="shared" si="216"/>
        <v>0.88749999999999929</v>
      </c>
      <c r="CF162" s="8">
        <f t="shared" si="217"/>
        <v>12.913177083333323</v>
      </c>
      <c r="CG162" s="8">
        <f t="shared" si="218"/>
        <v>10.250677083333326</v>
      </c>
      <c r="CH162" s="8">
        <f t="shared" si="187"/>
        <v>11.59</v>
      </c>
      <c r="CI162" s="8">
        <f t="shared" si="188"/>
        <v>11.581927083333325</v>
      </c>
      <c r="CJ162" s="8">
        <f t="shared" si="219"/>
        <v>106.73713541666682</v>
      </c>
      <c r="CK162" s="8">
        <f t="shared" si="220"/>
        <v>102.13</v>
      </c>
      <c r="CL162" s="8">
        <f t="shared" si="221"/>
        <v>111.38</v>
      </c>
      <c r="CM162" s="8">
        <f t="shared" si="222"/>
        <v>9.25</v>
      </c>
      <c r="CN162" s="8">
        <f t="shared" si="223"/>
        <v>120.61213541666682</v>
      </c>
      <c r="CO162" s="8">
        <f t="shared" si="224"/>
        <v>92.862135416666817</v>
      </c>
      <c r="CP162" s="8">
        <f t="shared" si="189"/>
        <v>100.81</v>
      </c>
      <c r="CQ162" s="8">
        <f t="shared" si="190"/>
        <v>106.73713541666682</v>
      </c>
      <c r="CR162" s="8">
        <f t="shared" si="225"/>
        <v>148.79313372916658</v>
      </c>
      <c r="CS162" s="8">
        <f t="shared" si="226"/>
        <v>137.433538</v>
      </c>
      <c r="CT162" s="8">
        <f t="shared" si="227"/>
        <v>161.194726</v>
      </c>
      <c r="CU162" s="8">
        <f t="shared" si="228"/>
        <v>23.761188000000004</v>
      </c>
      <c r="CV162" s="8">
        <f t="shared" si="229"/>
        <v>184.43491572916659</v>
      </c>
      <c r="CW162" s="8">
        <f t="shared" si="230"/>
        <v>113.15135172916658</v>
      </c>
      <c r="CX162" s="5">
        <f t="shared" si="191"/>
        <v>175.34876699999998</v>
      </c>
      <c r="CY162" s="8">
        <f t="shared" si="192"/>
        <v>148.79313372916658</v>
      </c>
    </row>
    <row r="163" spans="1:103" x14ac:dyDescent="0.25">
      <c r="A163" t="s">
        <v>26</v>
      </c>
      <c r="B163" s="2">
        <v>44271</v>
      </c>
      <c r="C163">
        <v>2021</v>
      </c>
      <c r="D163">
        <v>3</v>
      </c>
      <c r="E163">
        <v>16</v>
      </c>
      <c r="F163" s="3">
        <v>-31</v>
      </c>
      <c r="G163" s="3" t="s">
        <v>115</v>
      </c>
      <c r="H163" s="3">
        <v>2</v>
      </c>
      <c r="I163" s="3">
        <v>2</v>
      </c>
      <c r="J163" s="3" t="s">
        <v>183</v>
      </c>
      <c r="K163" s="3" t="s">
        <v>29</v>
      </c>
      <c r="L163" s="3" t="s">
        <v>30</v>
      </c>
      <c r="M163" s="3" t="s">
        <v>31</v>
      </c>
      <c r="N163" s="4">
        <v>23.91</v>
      </c>
      <c r="O163" s="4">
        <v>2.391</v>
      </c>
      <c r="P163" s="4">
        <v>5.2</v>
      </c>
      <c r="Q163" s="4">
        <v>14.93</v>
      </c>
      <c r="R163" s="4">
        <v>11.27</v>
      </c>
      <c r="S163" s="4">
        <v>75.489999999999995</v>
      </c>
      <c r="T163" s="4">
        <v>1.05</v>
      </c>
      <c r="U163" s="4">
        <v>9.6117000000000008</v>
      </c>
      <c r="V163" s="4">
        <v>0.9</v>
      </c>
      <c r="W163" s="4">
        <v>11.59</v>
      </c>
      <c r="X163" s="4">
        <v>-14.99</v>
      </c>
      <c r="Y163" s="4">
        <v>100.81</v>
      </c>
      <c r="Z163" s="5">
        <f t="shared" ref="Z163:Z194" si="231">6667*11*O163/1000</f>
        <v>175.34876699999998</v>
      </c>
      <c r="AN163" s="9">
        <f t="shared" si="193"/>
        <v>15.627708333333311</v>
      </c>
      <c r="AO163" s="9">
        <f t="shared" si="194"/>
        <v>15.0425</v>
      </c>
      <c r="AP163" s="9">
        <f t="shared" si="195"/>
        <v>16.1875</v>
      </c>
      <c r="AQ163" s="9">
        <f t="shared" si="196"/>
        <v>1.1449999999999996</v>
      </c>
      <c r="AR163" s="9">
        <f t="shared" si="197"/>
        <v>17.345208333333311</v>
      </c>
      <c r="AS163" s="9">
        <f t="shared" si="198"/>
        <v>13.910208333333312</v>
      </c>
      <c r="AT163" s="9">
        <f t="shared" si="168"/>
        <v>14.93</v>
      </c>
      <c r="AU163" s="9">
        <f t="shared" si="199"/>
        <v>15.627708333333311</v>
      </c>
      <c r="AV163" s="9">
        <f t="shared" si="169"/>
        <v>12.046041666666655</v>
      </c>
      <c r="AW163" s="9">
        <f t="shared" si="170"/>
        <v>11.4025</v>
      </c>
      <c r="AX163" s="9">
        <f t="shared" si="171"/>
        <v>12.717500000000001</v>
      </c>
      <c r="AY163" s="9">
        <f t="shared" si="172"/>
        <v>1.3150000000000013</v>
      </c>
      <c r="AZ163" s="9">
        <f t="shared" si="173"/>
        <v>14.018541666666657</v>
      </c>
      <c r="BA163" s="9">
        <f t="shared" si="174"/>
        <v>10.073541666666653</v>
      </c>
      <c r="BB163" s="9">
        <f t="shared" si="175"/>
        <v>11.27</v>
      </c>
      <c r="BC163" s="9">
        <f t="shared" si="176"/>
        <v>12.046041666666655</v>
      </c>
      <c r="BD163" s="8">
        <f t="shared" si="177"/>
        <v>76.992239583333429</v>
      </c>
      <c r="BE163" s="8">
        <f t="shared" si="178"/>
        <v>75.632499999999993</v>
      </c>
      <c r="BF163" s="8">
        <f t="shared" si="179"/>
        <v>78.25833333333334</v>
      </c>
      <c r="BG163" s="8">
        <f t="shared" si="180"/>
        <v>2.6258333333333468</v>
      </c>
      <c r="BH163" s="8">
        <f t="shared" si="181"/>
        <v>80.930989583333456</v>
      </c>
      <c r="BI163" s="8">
        <f t="shared" si="182"/>
        <v>73.053489583333402</v>
      </c>
      <c r="BJ163" s="8">
        <f t="shared" ref="BJ163:BJ194" si="232">S163</f>
        <v>75.489999999999995</v>
      </c>
      <c r="BK163" s="8">
        <f t="shared" si="183"/>
        <v>76.992239583333429</v>
      </c>
      <c r="BL163" s="8">
        <f t="shared" si="200"/>
        <v>0.99994791666666749</v>
      </c>
      <c r="BM163" s="8">
        <f t="shared" si="201"/>
        <v>0.95750000000000002</v>
      </c>
      <c r="BN163" s="8">
        <f t="shared" si="202"/>
        <v>1.0475000000000001</v>
      </c>
      <c r="BO163" s="8">
        <f t="shared" si="203"/>
        <v>9.000000000000008E-2</v>
      </c>
      <c r="BP163" s="8">
        <f t="shared" si="204"/>
        <v>1.1349479166666676</v>
      </c>
      <c r="BQ163" s="8">
        <f t="shared" si="205"/>
        <v>0.86494791666666737</v>
      </c>
      <c r="BR163" s="8">
        <f t="shared" si="184"/>
        <v>1.05</v>
      </c>
      <c r="BS163" s="8">
        <f t="shared" si="206"/>
        <v>0.99994791666666749</v>
      </c>
      <c r="BT163" s="8">
        <f t="shared" si="207"/>
        <v>10.270694270833332</v>
      </c>
      <c r="BU163" s="8">
        <f t="shared" si="208"/>
        <v>9.7436749999999996</v>
      </c>
      <c r="BV163" s="8">
        <f t="shared" si="209"/>
        <v>10.784650000000001</v>
      </c>
      <c r="BW163" s="8">
        <f t="shared" si="210"/>
        <v>1.0409750000000013</v>
      </c>
      <c r="BX163" s="8">
        <f t="shared" si="211"/>
        <v>11.832156770833333</v>
      </c>
      <c r="BY163" s="8">
        <f t="shared" si="212"/>
        <v>8.7092317708333304</v>
      </c>
      <c r="BZ163" s="8">
        <f t="shared" si="185"/>
        <v>9.6117000000000008</v>
      </c>
      <c r="CA163" s="8">
        <f t="shared" si="186"/>
        <v>10.270694270833332</v>
      </c>
      <c r="CB163" s="8">
        <f t="shared" si="213"/>
        <v>11.581927083333325</v>
      </c>
      <c r="CC163" s="8">
        <f t="shared" si="214"/>
        <v>11.112500000000001</v>
      </c>
      <c r="CD163" s="8">
        <f t="shared" si="215"/>
        <v>12</v>
      </c>
      <c r="CE163" s="8">
        <f t="shared" si="216"/>
        <v>0.88749999999999929</v>
      </c>
      <c r="CF163" s="8">
        <f t="shared" si="217"/>
        <v>12.913177083333323</v>
      </c>
      <c r="CG163" s="8">
        <f t="shared" si="218"/>
        <v>10.250677083333326</v>
      </c>
      <c r="CH163" s="8">
        <f t="shared" si="187"/>
        <v>11.59</v>
      </c>
      <c r="CI163" s="8">
        <f t="shared" si="188"/>
        <v>11.581927083333325</v>
      </c>
      <c r="CJ163" s="8">
        <f t="shared" si="219"/>
        <v>106.73713541666682</v>
      </c>
      <c r="CK163" s="8">
        <f t="shared" si="220"/>
        <v>102.13</v>
      </c>
      <c r="CL163" s="8">
        <f t="shared" si="221"/>
        <v>111.38</v>
      </c>
      <c r="CM163" s="8">
        <f t="shared" si="222"/>
        <v>9.25</v>
      </c>
      <c r="CN163" s="8">
        <f t="shared" si="223"/>
        <v>120.61213541666682</v>
      </c>
      <c r="CO163" s="8">
        <f t="shared" si="224"/>
        <v>92.862135416666817</v>
      </c>
      <c r="CP163" s="8">
        <f t="shared" si="189"/>
        <v>100.81</v>
      </c>
      <c r="CQ163" s="8">
        <f t="shared" si="190"/>
        <v>106.73713541666682</v>
      </c>
      <c r="CR163" s="8">
        <f t="shared" si="225"/>
        <v>148.79313372916658</v>
      </c>
      <c r="CS163" s="8">
        <f t="shared" si="226"/>
        <v>137.433538</v>
      </c>
      <c r="CT163" s="8">
        <f t="shared" si="227"/>
        <v>161.194726</v>
      </c>
      <c r="CU163" s="8">
        <f t="shared" si="228"/>
        <v>23.761188000000004</v>
      </c>
      <c r="CV163" s="8">
        <f t="shared" si="229"/>
        <v>184.43491572916659</v>
      </c>
      <c r="CW163" s="8">
        <f t="shared" si="230"/>
        <v>113.15135172916658</v>
      </c>
      <c r="CX163" s="5">
        <f t="shared" si="191"/>
        <v>175.34876699999998</v>
      </c>
      <c r="CY163" s="8">
        <f t="shared" si="192"/>
        <v>148.79313372916658</v>
      </c>
    </row>
    <row r="164" spans="1:103" x14ac:dyDescent="0.25">
      <c r="A164" t="s">
        <v>26</v>
      </c>
      <c r="B164" s="2">
        <v>44271</v>
      </c>
      <c r="C164">
        <v>2021</v>
      </c>
      <c r="D164">
        <v>3</v>
      </c>
      <c r="E164">
        <v>16</v>
      </c>
      <c r="F164" s="3">
        <v>-31</v>
      </c>
      <c r="G164" s="3" t="s">
        <v>115</v>
      </c>
      <c r="H164" s="3">
        <v>2</v>
      </c>
      <c r="I164" s="3">
        <v>3</v>
      </c>
      <c r="J164" s="3" t="s">
        <v>247</v>
      </c>
      <c r="K164" s="3" t="s">
        <v>29</v>
      </c>
      <c r="L164" s="3" t="s">
        <v>30</v>
      </c>
      <c r="M164" s="3" t="s">
        <v>31</v>
      </c>
      <c r="N164" s="4">
        <v>23.91</v>
      </c>
      <c r="O164" s="4">
        <v>2.391</v>
      </c>
      <c r="P164" s="4">
        <v>5.2</v>
      </c>
      <c r="Q164" s="4">
        <v>14.93</v>
      </c>
      <c r="R164" s="4">
        <v>11.27</v>
      </c>
      <c r="S164" s="4">
        <v>75.489999999999995</v>
      </c>
      <c r="T164" s="4">
        <v>1.05</v>
      </c>
      <c r="U164" s="4">
        <v>9.6117000000000008</v>
      </c>
      <c r="V164" s="4">
        <v>0.9</v>
      </c>
      <c r="W164" s="4">
        <v>11.59</v>
      </c>
      <c r="X164" s="4">
        <v>-14.99</v>
      </c>
      <c r="Y164" s="4">
        <v>100.81</v>
      </c>
      <c r="Z164" s="5">
        <f t="shared" si="231"/>
        <v>175.34876699999998</v>
      </c>
      <c r="AN164" s="9">
        <f t="shared" si="193"/>
        <v>15.627708333333311</v>
      </c>
      <c r="AO164" s="9">
        <f t="shared" si="194"/>
        <v>15.0425</v>
      </c>
      <c r="AP164" s="9">
        <f t="shared" si="195"/>
        <v>16.1875</v>
      </c>
      <c r="AQ164" s="9">
        <f t="shared" si="196"/>
        <v>1.1449999999999996</v>
      </c>
      <c r="AR164" s="9">
        <f t="shared" si="197"/>
        <v>17.345208333333311</v>
      </c>
      <c r="AS164" s="9">
        <f t="shared" si="198"/>
        <v>13.910208333333312</v>
      </c>
      <c r="AT164" s="9">
        <f t="shared" si="168"/>
        <v>14.93</v>
      </c>
      <c r="AU164" s="9">
        <f t="shared" si="199"/>
        <v>15.627708333333311</v>
      </c>
      <c r="AV164" s="9">
        <f t="shared" si="169"/>
        <v>12.046041666666655</v>
      </c>
      <c r="AW164" s="9">
        <f t="shared" si="170"/>
        <v>11.4025</v>
      </c>
      <c r="AX164" s="9">
        <f t="shared" si="171"/>
        <v>12.717500000000001</v>
      </c>
      <c r="AY164" s="9">
        <f t="shared" si="172"/>
        <v>1.3150000000000013</v>
      </c>
      <c r="AZ164" s="9">
        <f t="shared" si="173"/>
        <v>14.018541666666657</v>
      </c>
      <c r="BA164" s="9">
        <f t="shared" si="174"/>
        <v>10.073541666666653</v>
      </c>
      <c r="BB164" s="9">
        <f t="shared" si="175"/>
        <v>11.27</v>
      </c>
      <c r="BC164" s="9">
        <f t="shared" si="176"/>
        <v>12.046041666666655</v>
      </c>
      <c r="BD164" s="8">
        <f t="shared" si="177"/>
        <v>76.992239583333429</v>
      </c>
      <c r="BE164" s="8">
        <f t="shared" si="178"/>
        <v>75.632499999999993</v>
      </c>
      <c r="BF164" s="8">
        <f t="shared" si="179"/>
        <v>78.25833333333334</v>
      </c>
      <c r="BG164" s="8">
        <f t="shared" si="180"/>
        <v>2.6258333333333468</v>
      </c>
      <c r="BH164" s="8">
        <f t="shared" si="181"/>
        <v>80.930989583333456</v>
      </c>
      <c r="BI164" s="8">
        <f t="shared" si="182"/>
        <v>73.053489583333402</v>
      </c>
      <c r="BJ164" s="8">
        <f t="shared" si="232"/>
        <v>75.489999999999995</v>
      </c>
      <c r="BK164" s="8">
        <f t="shared" si="183"/>
        <v>76.992239583333429</v>
      </c>
      <c r="BL164" s="8">
        <f t="shared" si="200"/>
        <v>0.99994791666666749</v>
      </c>
      <c r="BM164" s="8">
        <f t="shared" si="201"/>
        <v>0.95750000000000002</v>
      </c>
      <c r="BN164" s="8">
        <f t="shared" si="202"/>
        <v>1.0475000000000001</v>
      </c>
      <c r="BO164" s="8">
        <f t="shared" si="203"/>
        <v>9.000000000000008E-2</v>
      </c>
      <c r="BP164" s="8">
        <f t="shared" si="204"/>
        <v>1.1349479166666676</v>
      </c>
      <c r="BQ164" s="8">
        <f t="shared" si="205"/>
        <v>0.86494791666666737</v>
      </c>
      <c r="BR164" s="8">
        <f t="shared" si="184"/>
        <v>1.05</v>
      </c>
      <c r="BS164" s="8">
        <f t="shared" si="206"/>
        <v>0.99994791666666749</v>
      </c>
      <c r="BT164" s="8">
        <f t="shared" si="207"/>
        <v>10.270694270833332</v>
      </c>
      <c r="BU164" s="8">
        <f t="shared" si="208"/>
        <v>9.7436749999999996</v>
      </c>
      <c r="BV164" s="8">
        <f t="shared" si="209"/>
        <v>10.784650000000001</v>
      </c>
      <c r="BW164" s="8">
        <f t="shared" si="210"/>
        <v>1.0409750000000013</v>
      </c>
      <c r="BX164" s="8">
        <f t="shared" si="211"/>
        <v>11.832156770833333</v>
      </c>
      <c r="BY164" s="8">
        <f t="shared" si="212"/>
        <v>8.7092317708333304</v>
      </c>
      <c r="BZ164" s="8">
        <f t="shared" si="185"/>
        <v>9.6117000000000008</v>
      </c>
      <c r="CA164" s="8">
        <f t="shared" si="186"/>
        <v>10.270694270833332</v>
      </c>
      <c r="CB164" s="8">
        <f t="shared" si="213"/>
        <v>11.581927083333325</v>
      </c>
      <c r="CC164" s="8">
        <f t="shared" si="214"/>
        <v>11.112500000000001</v>
      </c>
      <c r="CD164" s="8">
        <f t="shared" si="215"/>
        <v>12</v>
      </c>
      <c r="CE164" s="8">
        <f t="shared" si="216"/>
        <v>0.88749999999999929</v>
      </c>
      <c r="CF164" s="8">
        <f t="shared" si="217"/>
        <v>12.913177083333323</v>
      </c>
      <c r="CG164" s="8">
        <f t="shared" si="218"/>
        <v>10.250677083333326</v>
      </c>
      <c r="CH164" s="8">
        <f t="shared" si="187"/>
        <v>11.59</v>
      </c>
      <c r="CI164" s="8">
        <f t="shared" si="188"/>
        <v>11.581927083333325</v>
      </c>
      <c r="CJ164" s="8">
        <f t="shared" si="219"/>
        <v>106.73713541666682</v>
      </c>
      <c r="CK164" s="8">
        <f t="shared" si="220"/>
        <v>102.13</v>
      </c>
      <c r="CL164" s="8">
        <f t="shared" si="221"/>
        <v>111.38</v>
      </c>
      <c r="CM164" s="8">
        <f t="shared" si="222"/>
        <v>9.25</v>
      </c>
      <c r="CN164" s="8">
        <f t="shared" si="223"/>
        <v>120.61213541666682</v>
      </c>
      <c r="CO164" s="8">
        <f t="shared" si="224"/>
        <v>92.862135416666817</v>
      </c>
      <c r="CP164" s="8">
        <f t="shared" si="189"/>
        <v>100.81</v>
      </c>
      <c r="CQ164" s="8">
        <f t="shared" si="190"/>
        <v>106.73713541666682</v>
      </c>
      <c r="CR164" s="8">
        <f t="shared" si="225"/>
        <v>148.79313372916658</v>
      </c>
      <c r="CS164" s="8">
        <f t="shared" si="226"/>
        <v>137.433538</v>
      </c>
      <c r="CT164" s="8">
        <f t="shared" si="227"/>
        <v>161.194726</v>
      </c>
      <c r="CU164" s="8">
        <f t="shared" si="228"/>
        <v>23.761188000000004</v>
      </c>
      <c r="CV164" s="8">
        <f t="shared" si="229"/>
        <v>184.43491572916659</v>
      </c>
      <c r="CW164" s="8">
        <f t="shared" si="230"/>
        <v>113.15135172916658</v>
      </c>
      <c r="CX164" s="5">
        <f t="shared" si="191"/>
        <v>175.34876699999998</v>
      </c>
      <c r="CY164" s="8">
        <f t="shared" si="192"/>
        <v>148.79313372916658</v>
      </c>
    </row>
    <row r="165" spans="1:103" x14ac:dyDescent="0.25">
      <c r="A165" t="s">
        <v>26</v>
      </c>
      <c r="B165" s="2">
        <v>44271</v>
      </c>
      <c r="C165">
        <v>2021</v>
      </c>
      <c r="D165">
        <v>3</v>
      </c>
      <c r="E165">
        <v>16</v>
      </c>
      <c r="F165" s="3">
        <v>-31</v>
      </c>
      <c r="G165" s="3" t="s">
        <v>115</v>
      </c>
      <c r="H165" s="3">
        <v>3</v>
      </c>
      <c r="I165" s="3">
        <v>1</v>
      </c>
      <c r="J165" s="3" t="s">
        <v>118</v>
      </c>
      <c r="K165" s="3" t="s">
        <v>29</v>
      </c>
      <c r="L165" s="3" t="s">
        <v>39</v>
      </c>
      <c r="M165" s="3" t="s">
        <v>40</v>
      </c>
      <c r="N165" s="4">
        <v>17.84</v>
      </c>
      <c r="O165" s="4">
        <v>1.784</v>
      </c>
      <c r="P165" s="4">
        <v>5.2</v>
      </c>
      <c r="Q165" s="4">
        <v>16.93</v>
      </c>
      <c r="R165" s="4">
        <v>13.62</v>
      </c>
      <c r="S165" s="4">
        <v>80.45</v>
      </c>
      <c r="T165" s="4">
        <v>0.88</v>
      </c>
      <c r="U165" s="4">
        <v>11.547700000000001</v>
      </c>
      <c r="V165" s="4">
        <v>0.75</v>
      </c>
      <c r="W165" s="4">
        <v>11.93</v>
      </c>
      <c r="X165" s="4">
        <v>-0.41</v>
      </c>
      <c r="Y165" s="4">
        <v>118.09</v>
      </c>
      <c r="Z165" s="5">
        <f t="shared" si="231"/>
        <v>130.83320799999998</v>
      </c>
      <c r="AN165" s="9">
        <f t="shared" si="193"/>
        <v>15.627708333333311</v>
      </c>
      <c r="AO165" s="9">
        <f t="shared" si="194"/>
        <v>15.0425</v>
      </c>
      <c r="AP165" s="9">
        <f t="shared" si="195"/>
        <v>16.1875</v>
      </c>
      <c r="AQ165" s="9">
        <f t="shared" si="196"/>
        <v>1.1449999999999996</v>
      </c>
      <c r="AR165" s="9">
        <f t="shared" si="197"/>
        <v>17.345208333333311</v>
      </c>
      <c r="AS165" s="9">
        <f t="shared" si="198"/>
        <v>13.910208333333312</v>
      </c>
      <c r="AT165" s="9">
        <f t="shared" si="168"/>
        <v>16.93</v>
      </c>
      <c r="AU165" s="9">
        <f t="shared" si="199"/>
        <v>15.627708333333311</v>
      </c>
      <c r="AV165" s="9">
        <f t="shared" si="169"/>
        <v>12.046041666666655</v>
      </c>
      <c r="AW165" s="9">
        <f t="shared" si="170"/>
        <v>11.4025</v>
      </c>
      <c r="AX165" s="9">
        <f t="shared" si="171"/>
        <v>12.717500000000001</v>
      </c>
      <c r="AY165" s="9">
        <f t="shared" si="172"/>
        <v>1.3150000000000013</v>
      </c>
      <c r="AZ165" s="9">
        <f t="shared" si="173"/>
        <v>14.018541666666657</v>
      </c>
      <c r="BA165" s="9">
        <f t="shared" si="174"/>
        <v>10.073541666666653</v>
      </c>
      <c r="BB165" s="9">
        <f t="shared" si="175"/>
        <v>13.62</v>
      </c>
      <c r="BC165" s="9">
        <f t="shared" si="176"/>
        <v>12.046041666666655</v>
      </c>
      <c r="BD165" s="8">
        <f t="shared" si="177"/>
        <v>76.992239583333429</v>
      </c>
      <c r="BE165" s="8">
        <f t="shared" si="178"/>
        <v>75.632499999999993</v>
      </c>
      <c r="BF165" s="8">
        <f t="shared" si="179"/>
        <v>78.25833333333334</v>
      </c>
      <c r="BG165" s="8">
        <f t="shared" si="180"/>
        <v>2.6258333333333468</v>
      </c>
      <c r="BH165" s="8">
        <f t="shared" si="181"/>
        <v>80.930989583333456</v>
      </c>
      <c r="BI165" s="8">
        <f t="shared" si="182"/>
        <v>73.053489583333402</v>
      </c>
      <c r="BJ165" s="8">
        <f t="shared" si="232"/>
        <v>80.45</v>
      </c>
      <c r="BK165" s="8">
        <f t="shared" si="183"/>
        <v>76.992239583333429</v>
      </c>
      <c r="BL165" s="8">
        <f t="shared" si="200"/>
        <v>0.99994791666666749</v>
      </c>
      <c r="BM165" s="8">
        <f t="shared" si="201"/>
        <v>0.95750000000000002</v>
      </c>
      <c r="BN165" s="8">
        <f t="shared" si="202"/>
        <v>1.0475000000000001</v>
      </c>
      <c r="BO165" s="8">
        <f t="shared" si="203"/>
        <v>9.000000000000008E-2</v>
      </c>
      <c r="BP165" s="8">
        <f t="shared" si="204"/>
        <v>1.1349479166666676</v>
      </c>
      <c r="BQ165" s="8">
        <f t="shared" si="205"/>
        <v>0.86494791666666737</v>
      </c>
      <c r="BR165" s="8">
        <f t="shared" si="184"/>
        <v>0.88</v>
      </c>
      <c r="BS165" s="8">
        <f t="shared" si="206"/>
        <v>0.99994791666666749</v>
      </c>
      <c r="BT165" s="8">
        <f t="shared" si="207"/>
        <v>10.270694270833332</v>
      </c>
      <c r="BU165" s="8">
        <f t="shared" si="208"/>
        <v>9.7436749999999996</v>
      </c>
      <c r="BV165" s="8">
        <f t="shared" si="209"/>
        <v>10.784650000000001</v>
      </c>
      <c r="BW165" s="8">
        <f t="shared" si="210"/>
        <v>1.0409750000000013</v>
      </c>
      <c r="BX165" s="8">
        <f t="shared" si="211"/>
        <v>11.832156770833333</v>
      </c>
      <c r="BY165" s="8">
        <f t="shared" si="212"/>
        <v>8.7092317708333304</v>
      </c>
      <c r="BZ165" s="8">
        <f t="shared" si="185"/>
        <v>11.547700000000001</v>
      </c>
      <c r="CA165" s="8">
        <f t="shared" si="186"/>
        <v>10.270694270833332</v>
      </c>
      <c r="CB165" s="8">
        <f t="shared" si="213"/>
        <v>11.581927083333325</v>
      </c>
      <c r="CC165" s="8">
        <f t="shared" si="214"/>
        <v>11.112500000000001</v>
      </c>
      <c r="CD165" s="8">
        <f t="shared" si="215"/>
        <v>12</v>
      </c>
      <c r="CE165" s="8">
        <f t="shared" si="216"/>
        <v>0.88749999999999929</v>
      </c>
      <c r="CF165" s="8">
        <f t="shared" si="217"/>
        <v>12.913177083333323</v>
      </c>
      <c r="CG165" s="8">
        <f t="shared" si="218"/>
        <v>10.250677083333326</v>
      </c>
      <c r="CH165" s="8">
        <f t="shared" si="187"/>
        <v>11.93</v>
      </c>
      <c r="CI165" s="8">
        <f t="shared" si="188"/>
        <v>11.581927083333325</v>
      </c>
      <c r="CJ165" s="8">
        <f t="shared" si="219"/>
        <v>106.73713541666682</v>
      </c>
      <c r="CK165" s="8">
        <f t="shared" si="220"/>
        <v>102.13</v>
      </c>
      <c r="CL165" s="8">
        <f t="shared" si="221"/>
        <v>111.38</v>
      </c>
      <c r="CM165" s="8">
        <f t="shared" si="222"/>
        <v>9.25</v>
      </c>
      <c r="CN165" s="8">
        <f t="shared" si="223"/>
        <v>120.61213541666682</v>
      </c>
      <c r="CO165" s="8">
        <f t="shared" si="224"/>
        <v>92.862135416666817</v>
      </c>
      <c r="CP165" s="8">
        <f t="shared" si="189"/>
        <v>118.09</v>
      </c>
      <c r="CQ165" s="8">
        <f t="shared" si="190"/>
        <v>106.73713541666682</v>
      </c>
      <c r="CR165" s="8">
        <f t="shared" si="225"/>
        <v>148.79313372916658</v>
      </c>
      <c r="CS165" s="8">
        <f t="shared" si="226"/>
        <v>137.433538</v>
      </c>
      <c r="CT165" s="8">
        <f t="shared" si="227"/>
        <v>161.194726</v>
      </c>
      <c r="CU165" s="8">
        <f t="shared" si="228"/>
        <v>23.761188000000004</v>
      </c>
      <c r="CV165" s="8">
        <f t="shared" si="229"/>
        <v>184.43491572916659</v>
      </c>
      <c r="CW165" s="8">
        <f t="shared" si="230"/>
        <v>113.15135172916658</v>
      </c>
      <c r="CX165" s="5">
        <f t="shared" si="191"/>
        <v>130.83320799999998</v>
      </c>
      <c r="CY165" s="8">
        <f t="shared" si="192"/>
        <v>148.79313372916658</v>
      </c>
    </row>
    <row r="166" spans="1:103" x14ac:dyDescent="0.25">
      <c r="A166" t="s">
        <v>26</v>
      </c>
      <c r="B166" s="2">
        <v>44271</v>
      </c>
      <c r="C166">
        <v>2021</v>
      </c>
      <c r="D166">
        <v>3</v>
      </c>
      <c r="E166">
        <v>16</v>
      </c>
      <c r="F166" s="3">
        <v>-31</v>
      </c>
      <c r="G166" s="3" t="s">
        <v>115</v>
      </c>
      <c r="H166" s="3">
        <v>3</v>
      </c>
      <c r="I166" s="3">
        <v>2</v>
      </c>
      <c r="J166" s="3" t="s">
        <v>184</v>
      </c>
      <c r="K166" s="3" t="s">
        <v>29</v>
      </c>
      <c r="L166" s="3" t="s">
        <v>39</v>
      </c>
      <c r="M166" s="3" t="s">
        <v>40</v>
      </c>
      <c r="N166" s="4">
        <v>17.84</v>
      </c>
      <c r="O166" s="4">
        <v>1.784</v>
      </c>
      <c r="P166" s="4">
        <v>5.2</v>
      </c>
      <c r="Q166" s="4">
        <v>16.93</v>
      </c>
      <c r="R166" s="4">
        <v>13.62</v>
      </c>
      <c r="S166" s="4">
        <v>80.45</v>
      </c>
      <c r="T166" s="4">
        <v>0.88</v>
      </c>
      <c r="U166" s="4">
        <v>11.547700000000001</v>
      </c>
      <c r="V166" s="4">
        <v>0.75</v>
      </c>
      <c r="W166" s="4">
        <v>11.93</v>
      </c>
      <c r="X166" s="4">
        <v>-0.41</v>
      </c>
      <c r="Y166" s="4">
        <v>118.09</v>
      </c>
      <c r="Z166" s="5">
        <f t="shared" si="231"/>
        <v>130.83320799999998</v>
      </c>
      <c r="AN166" s="9">
        <f t="shared" si="193"/>
        <v>15.627708333333311</v>
      </c>
      <c r="AO166" s="9">
        <f t="shared" si="194"/>
        <v>15.0425</v>
      </c>
      <c r="AP166" s="9">
        <f t="shared" si="195"/>
        <v>16.1875</v>
      </c>
      <c r="AQ166" s="9">
        <f t="shared" si="196"/>
        <v>1.1449999999999996</v>
      </c>
      <c r="AR166" s="9">
        <f t="shared" si="197"/>
        <v>17.345208333333311</v>
      </c>
      <c r="AS166" s="9">
        <f t="shared" si="198"/>
        <v>13.910208333333312</v>
      </c>
      <c r="AT166" s="9">
        <f t="shared" si="168"/>
        <v>16.93</v>
      </c>
      <c r="AU166" s="9">
        <f t="shared" si="199"/>
        <v>15.627708333333311</v>
      </c>
      <c r="AV166" s="9">
        <f t="shared" si="169"/>
        <v>12.046041666666655</v>
      </c>
      <c r="AW166" s="9">
        <f t="shared" si="170"/>
        <v>11.4025</v>
      </c>
      <c r="AX166" s="9">
        <f t="shared" si="171"/>
        <v>12.717500000000001</v>
      </c>
      <c r="AY166" s="9">
        <f t="shared" si="172"/>
        <v>1.3150000000000013</v>
      </c>
      <c r="AZ166" s="9">
        <f t="shared" si="173"/>
        <v>14.018541666666657</v>
      </c>
      <c r="BA166" s="9">
        <f t="shared" si="174"/>
        <v>10.073541666666653</v>
      </c>
      <c r="BB166" s="9">
        <f t="shared" si="175"/>
        <v>13.62</v>
      </c>
      <c r="BC166" s="9">
        <f t="shared" si="176"/>
        <v>12.046041666666655</v>
      </c>
      <c r="BD166" s="8">
        <f t="shared" si="177"/>
        <v>76.992239583333429</v>
      </c>
      <c r="BE166" s="8">
        <f t="shared" si="178"/>
        <v>75.632499999999993</v>
      </c>
      <c r="BF166" s="8">
        <f t="shared" si="179"/>
        <v>78.25833333333334</v>
      </c>
      <c r="BG166" s="8">
        <f t="shared" si="180"/>
        <v>2.6258333333333468</v>
      </c>
      <c r="BH166" s="8">
        <f t="shared" si="181"/>
        <v>80.930989583333456</v>
      </c>
      <c r="BI166" s="8">
        <f t="shared" si="182"/>
        <v>73.053489583333402</v>
      </c>
      <c r="BJ166" s="8">
        <f t="shared" si="232"/>
        <v>80.45</v>
      </c>
      <c r="BK166" s="8">
        <f t="shared" si="183"/>
        <v>76.992239583333429</v>
      </c>
      <c r="BL166" s="8">
        <f t="shared" si="200"/>
        <v>0.99994791666666749</v>
      </c>
      <c r="BM166" s="8">
        <f t="shared" si="201"/>
        <v>0.95750000000000002</v>
      </c>
      <c r="BN166" s="8">
        <f t="shared" si="202"/>
        <v>1.0475000000000001</v>
      </c>
      <c r="BO166" s="8">
        <f t="shared" si="203"/>
        <v>9.000000000000008E-2</v>
      </c>
      <c r="BP166" s="8">
        <f t="shared" si="204"/>
        <v>1.1349479166666676</v>
      </c>
      <c r="BQ166" s="8">
        <f t="shared" si="205"/>
        <v>0.86494791666666737</v>
      </c>
      <c r="BR166" s="8">
        <f t="shared" si="184"/>
        <v>0.88</v>
      </c>
      <c r="BS166" s="8">
        <f t="shared" si="206"/>
        <v>0.99994791666666749</v>
      </c>
      <c r="BT166" s="8">
        <f t="shared" si="207"/>
        <v>10.270694270833332</v>
      </c>
      <c r="BU166" s="8">
        <f t="shared" si="208"/>
        <v>9.7436749999999996</v>
      </c>
      <c r="BV166" s="8">
        <f t="shared" si="209"/>
        <v>10.784650000000001</v>
      </c>
      <c r="BW166" s="8">
        <f t="shared" si="210"/>
        <v>1.0409750000000013</v>
      </c>
      <c r="BX166" s="8">
        <f t="shared" si="211"/>
        <v>11.832156770833333</v>
      </c>
      <c r="BY166" s="8">
        <f t="shared" si="212"/>
        <v>8.7092317708333304</v>
      </c>
      <c r="BZ166" s="8">
        <f t="shared" si="185"/>
        <v>11.547700000000001</v>
      </c>
      <c r="CA166" s="8">
        <f t="shared" si="186"/>
        <v>10.270694270833332</v>
      </c>
      <c r="CB166" s="8">
        <f t="shared" si="213"/>
        <v>11.581927083333325</v>
      </c>
      <c r="CC166" s="8">
        <f t="shared" si="214"/>
        <v>11.112500000000001</v>
      </c>
      <c r="CD166" s="8">
        <f t="shared" si="215"/>
        <v>12</v>
      </c>
      <c r="CE166" s="8">
        <f t="shared" si="216"/>
        <v>0.88749999999999929</v>
      </c>
      <c r="CF166" s="8">
        <f t="shared" si="217"/>
        <v>12.913177083333323</v>
      </c>
      <c r="CG166" s="8">
        <f t="shared" si="218"/>
        <v>10.250677083333326</v>
      </c>
      <c r="CH166" s="8">
        <f t="shared" si="187"/>
        <v>11.93</v>
      </c>
      <c r="CI166" s="8">
        <f t="shared" si="188"/>
        <v>11.581927083333325</v>
      </c>
      <c r="CJ166" s="8">
        <f t="shared" si="219"/>
        <v>106.73713541666682</v>
      </c>
      <c r="CK166" s="8">
        <f t="shared" si="220"/>
        <v>102.13</v>
      </c>
      <c r="CL166" s="8">
        <f t="shared" si="221"/>
        <v>111.38</v>
      </c>
      <c r="CM166" s="8">
        <f t="shared" si="222"/>
        <v>9.25</v>
      </c>
      <c r="CN166" s="8">
        <f t="shared" si="223"/>
        <v>120.61213541666682</v>
      </c>
      <c r="CO166" s="8">
        <f t="shared" si="224"/>
        <v>92.862135416666817</v>
      </c>
      <c r="CP166" s="8">
        <f t="shared" si="189"/>
        <v>118.09</v>
      </c>
      <c r="CQ166" s="8">
        <f t="shared" si="190"/>
        <v>106.73713541666682</v>
      </c>
      <c r="CR166" s="8">
        <f t="shared" si="225"/>
        <v>148.79313372916658</v>
      </c>
      <c r="CS166" s="8">
        <f t="shared" si="226"/>
        <v>137.433538</v>
      </c>
      <c r="CT166" s="8">
        <f t="shared" si="227"/>
        <v>161.194726</v>
      </c>
      <c r="CU166" s="8">
        <f t="shared" si="228"/>
        <v>23.761188000000004</v>
      </c>
      <c r="CV166" s="8">
        <f t="shared" si="229"/>
        <v>184.43491572916659</v>
      </c>
      <c r="CW166" s="8">
        <f t="shared" si="230"/>
        <v>113.15135172916658</v>
      </c>
      <c r="CX166" s="5">
        <f t="shared" si="191"/>
        <v>130.83320799999998</v>
      </c>
      <c r="CY166" s="8">
        <f t="shared" si="192"/>
        <v>148.79313372916658</v>
      </c>
    </row>
    <row r="167" spans="1:103" x14ac:dyDescent="0.25">
      <c r="A167" t="s">
        <v>26</v>
      </c>
      <c r="B167" s="2">
        <v>44271</v>
      </c>
      <c r="C167">
        <v>2021</v>
      </c>
      <c r="D167">
        <v>3</v>
      </c>
      <c r="E167">
        <v>16</v>
      </c>
      <c r="F167" s="3">
        <v>-31</v>
      </c>
      <c r="G167" s="3" t="s">
        <v>115</v>
      </c>
      <c r="H167" s="3">
        <v>3</v>
      </c>
      <c r="I167" s="3">
        <v>3</v>
      </c>
      <c r="J167" s="3" t="s">
        <v>248</v>
      </c>
      <c r="K167" s="3" t="s">
        <v>29</v>
      </c>
      <c r="L167" s="3" t="s">
        <v>39</v>
      </c>
      <c r="M167" s="3" t="s">
        <v>40</v>
      </c>
      <c r="N167" s="4">
        <v>17.84</v>
      </c>
      <c r="O167" s="4">
        <v>1.784</v>
      </c>
      <c r="P167" s="4">
        <v>5.2</v>
      </c>
      <c r="Q167" s="4">
        <v>16.93</v>
      </c>
      <c r="R167" s="4">
        <v>13.62</v>
      </c>
      <c r="S167" s="4">
        <v>80.45</v>
      </c>
      <c r="T167" s="4">
        <v>0.88</v>
      </c>
      <c r="U167" s="4">
        <v>11.547700000000001</v>
      </c>
      <c r="V167" s="4">
        <v>0.75</v>
      </c>
      <c r="W167" s="4">
        <v>11.93</v>
      </c>
      <c r="X167" s="4">
        <v>-0.41</v>
      </c>
      <c r="Y167" s="4">
        <v>118.09</v>
      </c>
      <c r="Z167" s="5">
        <f t="shared" si="231"/>
        <v>130.83320799999998</v>
      </c>
      <c r="AN167" s="9">
        <f t="shared" si="193"/>
        <v>15.627708333333311</v>
      </c>
      <c r="AO167" s="9">
        <f t="shared" si="194"/>
        <v>15.0425</v>
      </c>
      <c r="AP167" s="9">
        <f t="shared" si="195"/>
        <v>16.1875</v>
      </c>
      <c r="AQ167" s="9">
        <f t="shared" si="196"/>
        <v>1.1449999999999996</v>
      </c>
      <c r="AR167" s="9">
        <f t="shared" si="197"/>
        <v>17.345208333333311</v>
      </c>
      <c r="AS167" s="9">
        <f t="shared" si="198"/>
        <v>13.910208333333312</v>
      </c>
      <c r="AT167" s="9">
        <f t="shared" si="168"/>
        <v>16.93</v>
      </c>
      <c r="AU167" s="9">
        <f t="shared" si="199"/>
        <v>15.627708333333311</v>
      </c>
      <c r="AV167" s="9">
        <f t="shared" si="169"/>
        <v>12.046041666666655</v>
      </c>
      <c r="AW167" s="9">
        <f t="shared" si="170"/>
        <v>11.4025</v>
      </c>
      <c r="AX167" s="9">
        <f t="shared" si="171"/>
        <v>12.717500000000001</v>
      </c>
      <c r="AY167" s="9">
        <f t="shared" si="172"/>
        <v>1.3150000000000013</v>
      </c>
      <c r="AZ167" s="9">
        <f t="shared" si="173"/>
        <v>14.018541666666657</v>
      </c>
      <c r="BA167" s="9">
        <f t="shared" si="174"/>
        <v>10.073541666666653</v>
      </c>
      <c r="BB167" s="9">
        <f t="shared" si="175"/>
        <v>13.62</v>
      </c>
      <c r="BC167" s="9">
        <f t="shared" si="176"/>
        <v>12.046041666666655</v>
      </c>
      <c r="BD167" s="8">
        <f t="shared" si="177"/>
        <v>76.992239583333429</v>
      </c>
      <c r="BE167" s="8">
        <f t="shared" si="178"/>
        <v>75.632499999999993</v>
      </c>
      <c r="BF167" s="8">
        <f t="shared" si="179"/>
        <v>78.25833333333334</v>
      </c>
      <c r="BG167" s="8">
        <f t="shared" si="180"/>
        <v>2.6258333333333468</v>
      </c>
      <c r="BH167" s="8">
        <f t="shared" si="181"/>
        <v>80.930989583333456</v>
      </c>
      <c r="BI167" s="8">
        <f t="shared" si="182"/>
        <v>73.053489583333402</v>
      </c>
      <c r="BJ167" s="8">
        <f t="shared" si="232"/>
        <v>80.45</v>
      </c>
      <c r="BK167" s="8">
        <f t="shared" si="183"/>
        <v>76.992239583333429</v>
      </c>
      <c r="BL167" s="8">
        <f t="shared" si="200"/>
        <v>0.99994791666666749</v>
      </c>
      <c r="BM167" s="8">
        <f t="shared" si="201"/>
        <v>0.95750000000000002</v>
      </c>
      <c r="BN167" s="8">
        <f t="shared" si="202"/>
        <v>1.0475000000000001</v>
      </c>
      <c r="BO167" s="8">
        <f t="shared" si="203"/>
        <v>9.000000000000008E-2</v>
      </c>
      <c r="BP167" s="8">
        <f t="shared" si="204"/>
        <v>1.1349479166666676</v>
      </c>
      <c r="BQ167" s="8">
        <f t="shared" si="205"/>
        <v>0.86494791666666737</v>
      </c>
      <c r="BR167" s="8">
        <f t="shared" si="184"/>
        <v>0.88</v>
      </c>
      <c r="BS167" s="8">
        <f t="shared" si="206"/>
        <v>0.99994791666666749</v>
      </c>
      <c r="BT167" s="8">
        <f t="shared" si="207"/>
        <v>10.270694270833332</v>
      </c>
      <c r="BU167" s="8">
        <f t="shared" si="208"/>
        <v>9.7436749999999996</v>
      </c>
      <c r="BV167" s="8">
        <f t="shared" si="209"/>
        <v>10.784650000000001</v>
      </c>
      <c r="BW167" s="8">
        <f t="shared" si="210"/>
        <v>1.0409750000000013</v>
      </c>
      <c r="BX167" s="8">
        <f t="shared" si="211"/>
        <v>11.832156770833333</v>
      </c>
      <c r="BY167" s="8">
        <f t="shared" si="212"/>
        <v>8.7092317708333304</v>
      </c>
      <c r="BZ167" s="8">
        <f t="shared" si="185"/>
        <v>11.547700000000001</v>
      </c>
      <c r="CA167" s="8">
        <f t="shared" si="186"/>
        <v>10.270694270833332</v>
      </c>
      <c r="CB167" s="8">
        <f t="shared" si="213"/>
        <v>11.581927083333325</v>
      </c>
      <c r="CC167" s="8">
        <f t="shared" si="214"/>
        <v>11.112500000000001</v>
      </c>
      <c r="CD167" s="8">
        <f t="shared" si="215"/>
        <v>12</v>
      </c>
      <c r="CE167" s="8">
        <f t="shared" si="216"/>
        <v>0.88749999999999929</v>
      </c>
      <c r="CF167" s="8">
        <f t="shared" si="217"/>
        <v>12.913177083333323</v>
      </c>
      <c r="CG167" s="8">
        <f t="shared" si="218"/>
        <v>10.250677083333326</v>
      </c>
      <c r="CH167" s="8">
        <f t="shared" si="187"/>
        <v>11.93</v>
      </c>
      <c r="CI167" s="8">
        <f t="shared" si="188"/>
        <v>11.581927083333325</v>
      </c>
      <c r="CJ167" s="8">
        <f t="shared" si="219"/>
        <v>106.73713541666682</v>
      </c>
      <c r="CK167" s="8">
        <f t="shared" si="220"/>
        <v>102.13</v>
      </c>
      <c r="CL167" s="8">
        <f t="shared" si="221"/>
        <v>111.38</v>
      </c>
      <c r="CM167" s="8">
        <f t="shared" si="222"/>
        <v>9.25</v>
      </c>
      <c r="CN167" s="8">
        <f t="shared" si="223"/>
        <v>120.61213541666682</v>
      </c>
      <c r="CO167" s="8">
        <f t="shared" si="224"/>
        <v>92.862135416666817</v>
      </c>
      <c r="CP167" s="8">
        <f t="shared" si="189"/>
        <v>118.09</v>
      </c>
      <c r="CQ167" s="8">
        <f t="shared" si="190"/>
        <v>106.73713541666682</v>
      </c>
      <c r="CR167" s="8">
        <f t="shared" si="225"/>
        <v>148.79313372916658</v>
      </c>
      <c r="CS167" s="8">
        <f t="shared" si="226"/>
        <v>137.433538</v>
      </c>
      <c r="CT167" s="8">
        <f t="shared" si="227"/>
        <v>161.194726</v>
      </c>
      <c r="CU167" s="8">
        <f t="shared" si="228"/>
        <v>23.761188000000004</v>
      </c>
      <c r="CV167" s="8">
        <f t="shared" si="229"/>
        <v>184.43491572916659</v>
      </c>
      <c r="CW167" s="8">
        <f t="shared" si="230"/>
        <v>113.15135172916658</v>
      </c>
      <c r="CX167" s="5">
        <f t="shared" si="191"/>
        <v>130.83320799999998</v>
      </c>
      <c r="CY167" s="8">
        <f t="shared" si="192"/>
        <v>148.79313372916658</v>
      </c>
    </row>
    <row r="168" spans="1:103" x14ac:dyDescent="0.25">
      <c r="A168" t="s">
        <v>26</v>
      </c>
      <c r="B168" s="2">
        <v>44271</v>
      </c>
      <c r="C168">
        <v>2021</v>
      </c>
      <c r="D168">
        <v>3</v>
      </c>
      <c r="E168">
        <v>16</v>
      </c>
      <c r="F168" s="3">
        <v>-31</v>
      </c>
      <c r="G168" s="3" t="s">
        <v>115</v>
      </c>
      <c r="H168" s="3">
        <v>1</v>
      </c>
      <c r="I168" s="3">
        <v>1</v>
      </c>
      <c r="J168" s="3" t="s">
        <v>116</v>
      </c>
      <c r="K168" s="3" t="s">
        <v>29</v>
      </c>
      <c r="L168" s="3" t="s">
        <v>36</v>
      </c>
      <c r="M168" s="3" t="s">
        <v>37</v>
      </c>
      <c r="N168" s="4">
        <v>21.6</v>
      </c>
      <c r="O168" s="4">
        <v>2.16</v>
      </c>
      <c r="P168" s="4">
        <v>5.2</v>
      </c>
      <c r="Q168" s="4">
        <v>14.56</v>
      </c>
      <c r="R168" s="4">
        <v>10.87</v>
      </c>
      <c r="S168" s="4">
        <v>74.66</v>
      </c>
      <c r="T168" s="4">
        <v>1.08</v>
      </c>
      <c r="U168" s="4">
        <v>9.3138000000000005</v>
      </c>
      <c r="V168" s="4">
        <v>0.93</v>
      </c>
      <c r="W168" s="4">
        <v>11.32</v>
      </c>
      <c r="X168" s="4">
        <v>-17.170000000000002</v>
      </c>
      <c r="Y168" s="4">
        <v>98.22</v>
      </c>
      <c r="Z168" s="5">
        <f t="shared" si="231"/>
        <v>158.40792000000002</v>
      </c>
      <c r="AN168" s="9">
        <f t="shared" si="193"/>
        <v>15.627708333333311</v>
      </c>
      <c r="AO168" s="9">
        <f t="shared" si="194"/>
        <v>15.0425</v>
      </c>
      <c r="AP168" s="9">
        <f t="shared" si="195"/>
        <v>16.1875</v>
      </c>
      <c r="AQ168" s="9">
        <f t="shared" si="196"/>
        <v>1.1449999999999996</v>
      </c>
      <c r="AR168" s="9">
        <f t="shared" si="197"/>
        <v>17.345208333333311</v>
      </c>
      <c r="AS168" s="9">
        <f t="shared" si="198"/>
        <v>13.910208333333312</v>
      </c>
      <c r="AT168" s="9">
        <f t="shared" si="168"/>
        <v>14.56</v>
      </c>
      <c r="AU168" s="9">
        <f t="shared" si="199"/>
        <v>15.627708333333311</v>
      </c>
      <c r="AV168" s="9">
        <f t="shared" si="169"/>
        <v>12.046041666666655</v>
      </c>
      <c r="AW168" s="9">
        <f t="shared" si="170"/>
        <v>11.4025</v>
      </c>
      <c r="AX168" s="9">
        <f t="shared" si="171"/>
        <v>12.717500000000001</v>
      </c>
      <c r="AY168" s="9">
        <f t="shared" si="172"/>
        <v>1.3150000000000013</v>
      </c>
      <c r="AZ168" s="9">
        <f t="shared" si="173"/>
        <v>14.018541666666657</v>
      </c>
      <c r="BA168" s="9">
        <f t="shared" si="174"/>
        <v>10.073541666666653</v>
      </c>
      <c r="BB168" s="9">
        <f t="shared" si="175"/>
        <v>10.87</v>
      </c>
      <c r="BC168" s="9">
        <f t="shared" si="176"/>
        <v>12.046041666666655</v>
      </c>
      <c r="BD168" s="8">
        <f t="shared" si="177"/>
        <v>76.992239583333429</v>
      </c>
      <c r="BE168" s="8">
        <f t="shared" si="178"/>
        <v>75.632499999999993</v>
      </c>
      <c r="BF168" s="8">
        <f t="shared" si="179"/>
        <v>78.25833333333334</v>
      </c>
      <c r="BG168" s="8">
        <f t="shared" si="180"/>
        <v>2.6258333333333468</v>
      </c>
      <c r="BH168" s="8">
        <f t="shared" si="181"/>
        <v>80.930989583333456</v>
      </c>
      <c r="BI168" s="8">
        <f t="shared" si="182"/>
        <v>73.053489583333402</v>
      </c>
      <c r="BJ168" s="8">
        <f t="shared" si="232"/>
        <v>74.66</v>
      </c>
      <c r="BK168" s="8">
        <f t="shared" si="183"/>
        <v>76.992239583333429</v>
      </c>
      <c r="BL168" s="8">
        <f t="shared" si="200"/>
        <v>0.99994791666666749</v>
      </c>
      <c r="BM168" s="8">
        <f t="shared" si="201"/>
        <v>0.95750000000000002</v>
      </c>
      <c r="BN168" s="8">
        <f t="shared" si="202"/>
        <v>1.0475000000000001</v>
      </c>
      <c r="BO168" s="8">
        <f t="shared" si="203"/>
        <v>9.000000000000008E-2</v>
      </c>
      <c r="BP168" s="8">
        <f t="shared" si="204"/>
        <v>1.1349479166666676</v>
      </c>
      <c r="BQ168" s="8">
        <f t="shared" si="205"/>
        <v>0.86494791666666737</v>
      </c>
      <c r="BR168" s="8">
        <f t="shared" si="184"/>
        <v>1.08</v>
      </c>
      <c r="BS168" s="8">
        <f t="shared" si="206"/>
        <v>0.99994791666666749</v>
      </c>
      <c r="BT168" s="8">
        <f t="shared" si="207"/>
        <v>10.270694270833332</v>
      </c>
      <c r="BU168" s="8">
        <f t="shared" si="208"/>
        <v>9.7436749999999996</v>
      </c>
      <c r="BV168" s="8">
        <f t="shared" si="209"/>
        <v>10.784650000000001</v>
      </c>
      <c r="BW168" s="8">
        <f t="shared" si="210"/>
        <v>1.0409750000000013</v>
      </c>
      <c r="BX168" s="8">
        <f t="shared" si="211"/>
        <v>11.832156770833333</v>
      </c>
      <c r="BY168" s="8">
        <f t="shared" si="212"/>
        <v>8.7092317708333304</v>
      </c>
      <c r="BZ168" s="8">
        <f t="shared" si="185"/>
        <v>9.3138000000000005</v>
      </c>
      <c r="CA168" s="8">
        <f t="shared" si="186"/>
        <v>10.270694270833332</v>
      </c>
      <c r="CB168" s="8">
        <f t="shared" si="213"/>
        <v>11.581927083333325</v>
      </c>
      <c r="CC168" s="8">
        <f t="shared" si="214"/>
        <v>11.112500000000001</v>
      </c>
      <c r="CD168" s="8">
        <f t="shared" si="215"/>
        <v>12</v>
      </c>
      <c r="CE168" s="8">
        <f t="shared" si="216"/>
        <v>0.88749999999999929</v>
      </c>
      <c r="CF168" s="8">
        <f t="shared" si="217"/>
        <v>12.913177083333323</v>
      </c>
      <c r="CG168" s="8">
        <f t="shared" si="218"/>
        <v>10.250677083333326</v>
      </c>
      <c r="CH168" s="8">
        <f t="shared" si="187"/>
        <v>11.32</v>
      </c>
      <c r="CI168" s="8">
        <f t="shared" si="188"/>
        <v>11.581927083333325</v>
      </c>
      <c r="CJ168" s="8">
        <f t="shared" si="219"/>
        <v>106.73713541666682</v>
      </c>
      <c r="CK168" s="8">
        <f t="shared" si="220"/>
        <v>102.13</v>
      </c>
      <c r="CL168" s="8">
        <f t="shared" si="221"/>
        <v>111.38</v>
      </c>
      <c r="CM168" s="8">
        <f t="shared" si="222"/>
        <v>9.25</v>
      </c>
      <c r="CN168" s="8">
        <f t="shared" si="223"/>
        <v>120.61213541666682</v>
      </c>
      <c r="CO168" s="8">
        <f t="shared" si="224"/>
        <v>92.862135416666817</v>
      </c>
      <c r="CP168" s="8">
        <f t="shared" si="189"/>
        <v>98.22</v>
      </c>
      <c r="CQ168" s="8">
        <f t="shared" si="190"/>
        <v>106.73713541666682</v>
      </c>
      <c r="CR168" s="8">
        <f t="shared" si="225"/>
        <v>148.79313372916658</v>
      </c>
      <c r="CS168" s="8">
        <f t="shared" si="226"/>
        <v>137.433538</v>
      </c>
      <c r="CT168" s="8">
        <f t="shared" si="227"/>
        <v>161.194726</v>
      </c>
      <c r="CU168" s="8">
        <f t="shared" si="228"/>
        <v>23.761188000000004</v>
      </c>
      <c r="CV168" s="8">
        <f t="shared" si="229"/>
        <v>184.43491572916659</v>
      </c>
      <c r="CW168" s="8">
        <f t="shared" si="230"/>
        <v>113.15135172916658</v>
      </c>
      <c r="CX168" s="5">
        <f t="shared" si="191"/>
        <v>158.40792000000002</v>
      </c>
      <c r="CY168" s="8">
        <f t="shared" si="192"/>
        <v>148.79313372916658</v>
      </c>
    </row>
    <row r="169" spans="1:103" x14ac:dyDescent="0.25">
      <c r="A169" t="s">
        <v>26</v>
      </c>
      <c r="B169" s="2">
        <v>44271</v>
      </c>
      <c r="C169">
        <v>2021</v>
      </c>
      <c r="D169">
        <v>3</v>
      </c>
      <c r="E169">
        <v>16</v>
      </c>
      <c r="F169" s="3">
        <v>-31</v>
      </c>
      <c r="G169" s="3" t="s">
        <v>115</v>
      </c>
      <c r="H169" s="3">
        <v>1</v>
      </c>
      <c r="I169" s="3">
        <v>2</v>
      </c>
      <c r="J169" s="3" t="s">
        <v>182</v>
      </c>
      <c r="K169" s="3" t="s">
        <v>29</v>
      </c>
      <c r="L169" s="3" t="s">
        <v>36</v>
      </c>
      <c r="M169" s="3" t="s">
        <v>37</v>
      </c>
      <c r="N169" s="4">
        <v>21.6</v>
      </c>
      <c r="O169" s="4">
        <v>2.16</v>
      </c>
      <c r="P169" s="4">
        <v>5.2</v>
      </c>
      <c r="Q169" s="4">
        <v>14.56</v>
      </c>
      <c r="R169" s="4">
        <v>10.87</v>
      </c>
      <c r="S169" s="4">
        <v>74.66</v>
      </c>
      <c r="T169" s="4">
        <v>1.08</v>
      </c>
      <c r="U169" s="4">
        <v>9.3138000000000005</v>
      </c>
      <c r="V169" s="4">
        <v>0.93</v>
      </c>
      <c r="W169" s="4">
        <v>11.32</v>
      </c>
      <c r="X169" s="4">
        <v>-17.170000000000002</v>
      </c>
      <c r="Y169" s="4">
        <v>98.22</v>
      </c>
      <c r="Z169" s="5">
        <f t="shared" si="231"/>
        <v>158.40792000000002</v>
      </c>
      <c r="AN169" s="9">
        <f t="shared" si="193"/>
        <v>15.627708333333311</v>
      </c>
      <c r="AO169" s="9">
        <f t="shared" si="194"/>
        <v>15.0425</v>
      </c>
      <c r="AP169" s="9">
        <f t="shared" si="195"/>
        <v>16.1875</v>
      </c>
      <c r="AQ169" s="9">
        <f t="shared" si="196"/>
        <v>1.1449999999999996</v>
      </c>
      <c r="AR169" s="9">
        <f t="shared" si="197"/>
        <v>17.345208333333311</v>
      </c>
      <c r="AS169" s="9">
        <f t="shared" si="198"/>
        <v>13.910208333333312</v>
      </c>
      <c r="AT169" s="9">
        <f t="shared" si="168"/>
        <v>14.56</v>
      </c>
      <c r="AU169" s="9">
        <f t="shared" si="199"/>
        <v>15.627708333333311</v>
      </c>
      <c r="AV169" s="9">
        <f t="shared" si="169"/>
        <v>12.046041666666655</v>
      </c>
      <c r="AW169" s="9">
        <f t="shared" si="170"/>
        <v>11.4025</v>
      </c>
      <c r="AX169" s="9">
        <f t="shared" si="171"/>
        <v>12.717500000000001</v>
      </c>
      <c r="AY169" s="9">
        <f t="shared" si="172"/>
        <v>1.3150000000000013</v>
      </c>
      <c r="AZ169" s="9">
        <f t="shared" si="173"/>
        <v>14.018541666666657</v>
      </c>
      <c r="BA169" s="9">
        <f t="shared" si="174"/>
        <v>10.073541666666653</v>
      </c>
      <c r="BB169" s="9">
        <f t="shared" si="175"/>
        <v>10.87</v>
      </c>
      <c r="BC169" s="9">
        <f t="shared" si="176"/>
        <v>12.046041666666655</v>
      </c>
      <c r="BD169" s="8">
        <f t="shared" si="177"/>
        <v>76.992239583333429</v>
      </c>
      <c r="BE169" s="8">
        <f t="shared" si="178"/>
        <v>75.632499999999993</v>
      </c>
      <c r="BF169" s="8">
        <f t="shared" si="179"/>
        <v>78.25833333333334</v>
      </c>
      <c r="BG169" s="8">
        <f t="shared" si="180"/>
        <v>2.6258333333333468</v>
      </c>
      <c r="BH169" s="8">
        <f t="shared" si="181"/>
        <v>80.930989583333456</v>
      </c>
      <c r="BI169" s="8">
        <f t="shared" si="182"/>
        <v>73.053489583333402</v>
      </c>
      <c r="BJ169" s="8">
        <f t="shared" si="232"/>
        <v>74.66</v>
      </c>
      <c r="BK169" s="8">
        <f t="shared" si="183"/>
        <v>76.992239583333429</v>
      </c>
      <c r="BL169" s="8">
        <f t="shared" si="200"/>
        <v>0.99994791666666749</v>
      </c>
      <c r="BM169" s="8">
        <f t="shared" si="201"/>
        <v>0.95750000000000002</v>
      </c>
      <c r="BN169" s="8">
        <f t="shared" si="202"/>
        <v>1.0475000000000001</v>
      </c>
      <c r="BO169" s="8">
        <f t="shared" si="203"/>
        <v>9.000000000000008E-2</v>
      </c>
      <c r="BP169" s="8">
        <f t="shared" si="204"/>
        <v>1.1349479166666676</v>
      </c>
      <c r="BQ169" s="8">
        <f t="shared" si="205"/>
        <v>0.86494791666666737</v>
      </c>
      <c r="BR169" s="8">
        <f t="shared" si="184"/>
        <v>1.08</v>
      </c>
      <c r="BS169" s="8">
        <f t="shared" si="206"/>
        <v>0.99994791666666749</v>
      </c>
      <c r="BT169" s="8">
        <f t="shared" si="207"/>
        <v>10.270694270833332</v>
      </c>
      <c r="BU169" s="8">
        <f t="shared" si="208"/>
        <v>9.7436749999999996</v>
      </c>
      <c r="BV169" s="8">
        <f t="shared" si="209"/>
        <v>10.784650000000001</v>
      </c>
      <c r="BW169" s="8">
        <f t="shared" si="210"/>
        <v>1.0409750000000013</v>
      </c>
      <c r="BX169" s="8">
        <f t="shared" si="211"/>
        <v>11.832156770833333</v>
      </c>
      <c r="BY169" s="8">
        <f t="shared" si="212"/>
        <v>8.7092317708333304</v>
      </c>
      <c r="BZ169" s="8">
        <f t="shared" si="185"/>
        <v>9.3138000000000005</v>
      </c>
      <c r="CA169" s="8">
        <f t="shared" si="186"/>
        <v>10.270694270833332</v>
      </c>
      <c r="CB169" s="8">
        <f t="shared" si="213"/>
        <v>11.581927083333325</v>
      </c>
      <c r="CC169" s="8">
        <f t="shared" si="214"/>
        <v>11.112500000000001</v>
      </c>
      <c r="CD169" s="8">
        <f t="shared" si="215"/>
        <v>12</v>
      </c>
      <c r="CE169" s="8">
        <f t="shared" si="216"/>
        <v>0.88749999999999929</v>
      </c>
      <c r="CF169" s="8">
        <f t="shared" si="217"/>
        <v>12.913177083333323</v>
      </c>
      <c r="CG169" s="8">
        <f t="shared" si="218"/>
        <v>10.250677083333326</v>
      </c>
      <c r="CH169" s="8">
        <f t="shared" si="187"/>
        <v>11.32</v>
      </c>
      <c r="CI169" s="8">
        <f t="shared" si="188"/>
        <v>11.581927083333325</v>
      </c>
      <c r="CJ169" s="8">
        <f t="shared" si="219"/>
        <v>106.73713541666682</v>
      </c>
      <c r="CK169" s="8">
        <f t="shared" si="220"/>
        <v>102.13</v>
      </c>
      <c r="CL169" s="8">
        <f t="shared" si="221"/>
        <v>111.38</v>
      </c>
      <c r="CM169" s="8">
        <f t="shared" si="222"/>
        <v>9.25</v>
      </c>
      <c r="CN169" s="8">
        <f t="shared" si="223"/>
        <v>120.61213541666682</v>
      </c>
      <c r="CO169" s="8">
        <f t="shared" si="224"/>
        <v>92.862135416666817</v>
      </c>
      <c r="CP169" s="8">
        <f t="shared" si="189"/>
        <v>98.22</v>
      </c>
      <c r="CQ169" s="8">
        <f t="shared" si="190"/>
        <v>106.73713541666682</v>
      </c>
      <c r="CR169" s="8">
        <f t="shared" si="225"/>
        <v>148.79313372916658</v>
      </c>
      <c r="CS169" s="8">
        <f t="shared" si="226"/>
        <v>137.433538</v>
      </c>
      <c r="CT169" s="8">
        <f t="shared" si="227"/>
        <v>161.194726</v>
      </c>
      <c r="CU169" s="8">
        <f t="shared" si="228"/>
        <v>23.761188000000004</v>
      </c>
      <c r="CV169" s="8">
        <f t="shared" si="229"/>
        <v>184.43491572916659</v>
      </c>
      <c r="CW169" s="8">
        <f t="shared" si="230"/>
        <v>113.15135172916658</v>
      </c>
      <c r="CX169" s="5">
        <f t="shared" si="191"/>
        <v>158.40792000000002</v>
      </c>
      <c r="CY169" s="8">
        <f t="shared" si="192"/>
        <v>148.79313372916658</v>
      </c>
    </row>
    <row r="170" spans="1:103" x14ac:dyDescent="0.25">
      <c r="A170" t="s">
        <v>26</v>
      </c>
      <c r="B170" s="2">
        <v>44271</v>
      </c>
      <c r="C170">
        <v>2021</v>
      </c>
      <c r="D170">
        <v>3</v>
      </c>
      <c r="E170">
        <v>16</v>
      </c>
      <c r="F170" s="3">
        <v>-31</v>
      </c>
      <c r="G170" s="3" t="s">
        <v>115</v>
      </c>
      <c r="H170" s="3">
        <v>1</v>
      </c>
      <c r="I170" s="3">
        <v>3</v>
      </c>
      <c r="J170" s="3" t="s">
        <v>246</v>
      </c>
      <c r="K170" s="3" t="s">
        <v>29</v>
      </c>
      <c r="L170" s="3" t="s">
        <v>36</v>
      </c>
      <c r="M170" s="3" t="s">
        <v>37</v>
      </c>
      <c r="N170" s="4">
        <v>21.6</v>
      </c>
      <c r="O170" s="4">
        <v>2.16</v>
      </c>
      <c r="P170" s="4">
        <v>5.2</v>
      </c>
      <c r="Q170" s="4">
        <v>14.56</v>
      </c>
      <c r="R170" s="4">
        <v>10.87</v>
      </c>
      <c r="S170" s="4">
        <v>74.66</v>
      </c>
      <c r="T170" s="4">
        <v>1.08</v>
      </c>
      <c r="U170" s="4">
        <v>9.3138000000000005</v>
      </c>
      <c r="V170" s="4">
        <v>0.93</v>
      </c>
      <c r="W170" s="4">
        <v>11.32</v>
      </c>
      <c r="X170" s="4">
        <v>-17.170000000000002</v>
      </c>
      <c r="Y170" s="4">
        <v>98.22</v>
      </c>
      <c r="Z170" s="5">
        <f t="shared" si="231"/>
        <v>158.40792000000002</v>
      </c>
      <c r="AN170" s="9">
        <f t="shared" si="193"/>
        <v>15.627708333333311</v>
      </c>
      <c r="AO170" s="9">
        <f t="shared" si="194"/>
        <v>15.0425</v>
      </c>
      <c r="AP170" s="9">
        <f t="shared" si="195"/>
        <v>16.1875</v>
      </c>
      <c r="AQ170" s="9">
        <f t="shared" si="196"/>
        <v>1.1449999999999996</v>
      </c>
      <c r="AR170" s="9">
        <f t="shared" si="197"/>
        <v>17.345208333333311</v>
      </c>
      <c r="AS170" s="9">
        <f t="shared" si="198"/>
        <v>13.910208333333312</v>
      </c>
      <c r="AT170" s="9">
        <f t="shared" si="168"/>
        <v>14.56</v>
      </c>
      <c r="AU170" s="9">
        <f t="shared" si="199"/>
        <v>15.627708333333311</v>
      </c>
      <c r="AV170" s="9">
        <f t="shared" si="169"/>
        <v>12.046041666666655</v>
      </c>
      <c r="AW170" s="9">
        <f t="shared" si="170"/>
        <v>11.4025</v>
      </c>
      <c r="AX170" s="9">
        <f t="shared" si="171"/>
        <v>12.717500000000001</v>
      </c>
      <c r="AY170" s="9">
        <f t="shared" si="172"/>
        <v>1.3150000000000013</v>
      </c>
      <c r="AZ170" s="9">
        <f t="shared" si="173"/>
        <v>14.018541666666657</v>
      </c>
      <c r="BA170" s="9">
        <f t="shared" si="174"/>
        <v>10.073541666666653</v>
      </c>
      <c r="BB170" s="9">
        <f t="shared" si="175"/>
        <v>10.87</v>
      </c>
      <c r="BC170" s="9">
        <f t="shared" si="176"/>
        <v>12.046041666666655</v>
      </c>
      <c r="BD170" s="8">
        <f t="shared" si="177"/>
        <v>76.992239583333429</v>
      </c>
      <c r="BE170" s="8">
        <f t="shared" si="178"/>
        <v>75.632499999999993</v>
      </c>
      <c r="BF170" s="8">
        <f t="shared" si="179"/>
        <v>78.25833333333334</v>
      </c>
      <c r="BG170" s="8">
        <f t="shared" si="180"/>
        <v>2.6258333333333468</v>
      </c>
      <c r="BH170" s="8">
        <f t="shared" si="181"/>
        <v>80.930989583333456</v>
      </c>
      <c r="BI170" s="8">
        <f t="shared" si="182"/>
        <v>73.053489583333402</v>
      </c>
      <c r="BJ170" s="8">
        <f t="shared" si="232"/>
        <v>74.66</v>
      </c>
      <c r="BK170" s="8">
        <f t="shared" si="183"/>
        <v>76.992239583333429</v>
      </c>
      <c r="BL170" s="8">
        <f t="shared" si="200"/>
        <v>0.99994791666666749</v>
      </c>
      <c r="BM170" s="8">
        <f t="shared" si="201"/>
        <v>0.95750000000000002</v>
      </c>
      <c r="BN170" s="8">
        <f t="shared" si="202"/>
        <v>1.0475000000000001</v>
      </c>
      <c r="BO170" s="8">
        <f t="shared" si="203"/>
        <v>9.000000000000008E-2</v>
      </c>
      <c r="BP170" s="8">
        <f t="shared" si="204"/>
        <v>1.1349479166666676</v>
      </c>
      <c r="BQ170" s="8">
        <f t="shared" si="205"/>
        <v>0.86494791666666737</v>
      </c>
      <c r="BR170" s="8">
        <f t="shared" si="184"/>
        <v>1.08</v>
      </c>
      <c r="BS170" s="8">
        <f t="shared" si="206"/>
        <v>0.99994791666666749</v>
      </c>
      <c r="BT170" s="8">
        <f t="shared" si="207"/>
        <v>10.270694270833332</v>
      </c>
      <c r="BU170" s="8">
        <f t="shared" si="208"/>
        <v>9.7436749999999996</v>
      </c>
      <c r="BV170" s="8">
        <f t="shared" si="209"/>
        <v>10.784650000000001</v>
      </c>
      <c r="BW170" s="8">
        <f t="shared" si="210"/>
        <v>1.0409750000000013</v>
      </c>
      <c r="BX170" s="8">
        <f t="shared" si="211"/>
        <v>11.832156770833333</v>
      </c>
      <c r="BY170" s="8">
        <f t="shared" si="212"/>
        <v>8.7092317708333304</v>
      </c>
      <c r="BZ170" s="8">
        <f t="shared" si="185"/>
        <v>9.3138000000000005</v>
      </c>
      <c r="CA170" s="8">
        <f t="shared" si="186"/>
        <v>10.270694270833332</v>
      </c>
      <c r="CB170" s="8">
        <f t="shared" si="213"/>
        <v>11.581927083333325</v>
      </c>
      <c r="CC170" s="8">
        <f t="shared" si="214"/>
        <v>11.112500000000001</v>
      </c>
      <c r="CD170" s="8">
        <f t="shared" si="215"/>
        <v>12</v>
      </c>
      <c r="CE170" s="8">
        <f t="shared" si="216"/>
        <v>0.88749999999999929</v>
      </c>
      <c r="CF170" s="8">
        <f t="shared" si="217"/>
        <v>12.913177083333323</v>
      </c>
      <c r="CG170" s="8">
        <f t="shared" si="218"/>
        <v>10.250677083333326</v>
      </c>
      <c r="CH170" s="8">
        <f t="shared" si="187"/>
        <v>11.32</v>
      </c>
      <c r="CI170" s="8">
        <f t="shared" si="188"/>
        <v>11.581927083333325</v>
      </c>
      <c r="CJ170" s="8">
        <f t="shared" si="219"/>
        <v>106.73713541666682</v>
      </c>
      <c r="CK170" s="8">
        <f t="shared" si="220"/>
        <v>102.13</v>
      </c>
      <c r="CL170" s="8">
        <f t="shared" si="221"/>
        <v>111.38</v>
      </c>
      <c r="CM170" s="8">
        <f t="shared" si="222"/>
        <v>9.25</v>
      </c>
      <c r="CN170" s="8">
        <f t="shared" si="223"/>
        <v>120.61213541666682</v>
      </c>
      <c r="CO170" s="8">
        <f t="shared" si="224"/>
        <v>92.862135416666817</v>
      </c>
      <c r="CP170" s="8">
        <f t="shared" si="189"/>
        <v>98.22</v>
      </c>
      <c r="CQ170" s="8">
        <f t="shared" si="190"/>
        <v>106.73713541666682</v>
      </c>
      <c r="CR170" s="8">
        <f t="shared" si="225"/>
        <v>148.79313372916658</v>
      </c>
      <c r="CS170" s="8">
        <f t="shared" si="226"/>
        <v>137.433538</v>
      </c>
      <c r="CT170" s="8">
        <f t="shared" si="227"/>
        <v>161.194726</v>
      </c>
      <c r="CU170" s="8">
        <f t="shared" si="228"/>
        <v>23.761188000000004</v>
      </c>
      <c r="CV170" s="8">
        <f t="shared" si="229"/>
        <v>184.43491572916659</v>
      </c>
      <c r="CW170" s="8">
        <f t="shared" si="230"/>
        <v>113.15135172916658</v>
      </c>
      <c r="CX170" s="5">
        <f t="shared" si="191"/>
        <v>158.40792000000002</v>
      </c>
      <c r="CY170" s="8">
        <f t="shared" si="192"/>
        <v>148.79313372916658</v>
      </c>
    </row>
    <row r="171" spans="1:103" x14ac:dyDescent="0.25">
      <c r="A171" t="s">
        <v>26</v>
      </c>
      <c r="B171" s="2">
        <v>44271</v>
      </c>
      <c r="C171">
        <v>2021</v>
      </c>
      <c r="D171">
        <v>3</v>
      </c>
      <c r="E171">
        <v>16</v>
      </c>
      <c r="F171" s="3">
        <v>-31</v>
      </c>
      <c r="G171" s="3" t="s">
        <v>120</v>
      </c>
      <c r="H171" s="3">
        <v>4</v>
      </c>
      <c r="I171" s="3">
        <v>1</v>
      </c>
      <c r="J171" s="3" t="s">
        <v>124</v>
      </c>
      <c r="K171" s="3" t="s">
        <v>62</v>
      </c>
      <c r="L171" s="3" t="s">
        <v>33</v>
      </c>
      <c r="M171" s="3" t="s">
        <v>65</v>
      </c>
      <c r="N171" s="4">
        <v>20.11</v>
      </c>
      <c r="O171" s="4">
        <v>2.0110000000000001</v>
      </c>
      <c r="P171" s="4">
        <v>5.2</v>
      </c>
      <c r="Q171" s="4">
        <v>14.74</v>
      </c>
      <c r="R171" s="4">
        <v>11.36</v>
      </c>
      <c r="S171" s="4">
        <v>77.069999999999993</v>
      </c>
      <c r="T171" s="4">
        <v>1</v>
      </c>
      <c r="U171" s="4">
        <v>9.7957999999999998</v>
      </c>
      <c r="V171" s="4">
        <v>0.86</v>
      </c>
      <c r="W171" s="4">
        <v>10.95</v>
      </c>
      <c r="X171" s="4">
        <v>-13.8</v>
      </c>
      <c r="Y171" s="4">
        <v>102.22</v>
      </c>
      <c r="Z171" s="5">
        <f t="shared" si="231"/>
        <v>147.480707</v>
      </c>
      <c r="AN171" s="9">
        <f t="shared" si="193"/>
        <v>15.627708333333311</v>
      </c>
      <c r="AO171" s="9">
        <f t="shared" si="194"/>
        <v>15.0425</v>
      </c>
      <c r="AP171" s="9">
        <f t="shared" si="195"/>
        <v>16.1875</v>
      </c>
      <c r="AQ171" s="9">
        <f t="shared" si="196"/>
        <v>1.1449999999999996</v>
      </c>
      <c r="AR171" s="9">
        <f t="shared" si="197"/>
        <v>17.345208333333311</v>
      </c>
      <c r="AS171" s="9">
        <f t="shared" si="198"/>
        <v>13.910208333333312</v>
      </c>
      <c r="AT171" s="9">
        <f t="shared" si="168"/>
        <v>14.74</v>
      </c>
      <c r="AU171" s="9">
        <f t="shared" si="199"/>
        <v>15.627708333333311</v>
      </c>
      <c r="AV171" s="9">
        <f t="shared" si="169"/>
        <v>12.046041666666655</v>
      </c>
      <c r="AW171" s="9">
        <f t="shared" si="170"/>
        <v>11.4025</v>
      </c>
      <c r="AX171" s="9">
        <f t="shared" si="171"/>
        <v>12.717500000000001</v>
      </c>
      <c r="AY171" s="9">
        <f t="shared" si="172"/>
        <v>1.3150000000000013</v>
      </c>
      <c r="AZ171" s="9">
        <f t="shared" si="173"/>
        <v>14.018541666666657</v>
      </c>
      <c r="BA171" s="9">
        <f t="shared" si="174"/>
        <v>10.073541666666653</v>
      </c>
      <c r="BB171" s="9">
        <f t="shared" si="175"/>
        <v>11.36</v>
      </c>
      <c r="BC171" s="9">
        <f t="shared" si="176"/>
        <v>12.046041666666655</v>
      </c>
      <c r="BD171" s="8">
        <f t="shared" si="177"/>
        <v>76.992239583333429</v>
      </c>
      <c r="BE171" s="8">
        <f t="shared" si="178"/>
        <v>75.632499999999993</v>
      </c>
      <c r="BF171" s="8">
        <f t="shared" si="179"/>
        <v>78.25833333333334</v>
      </c>
      <c r="BG171" s="8">
        <f t="shared" si="180"/>
        <v>2.6258333333333468</v>
      </c>
      <c r="BH171" s="8">
        <f t="shared" si="181"/>
        <v>80.930989583333456</v>
      </c>
      <c r="BI171" s="8">
        <f t="shared" si="182"/>
        <v>73.053489583333402</v>
      </c>
      <c r="BJ171" s="8">
        <f t="shared" si="232"/>
        <v>77.069999999999993</v>
      </c>
      <c r="BK171" s="8">
        <f t="shared" si="183"/>
        <v>76.992239583333429</v>
      </c>
      <c r="BL171" s="8">
        <f t="shared" si="200"/>
        <v>0.99994791666666749</v>
      </c>
      <c r="BM171" s="8">
        <f t="shared" si="201"/>
        <v>0.95750000000000002</v>
      </c>
      <c r="BN171" s="8">
        <f t="shared" si="202"/>
        <v>1.0475000000000001</v>
      </c>
      <c r="BO171" s="8">
        <f t="shared" si="203"/>
        <v>9.000000000000008E-2</v>
      </c>
      <c r="BP171" s="8">
        <f t="shared" si="204"/>
        <v>1.1349479166666676</v>
      </c>
      <c r="BQ171" s="8">
        <f t="shared" si="205"/>
        <v>0.86494791666666737</v>
      </c>
      <c r="BR171" s="8">
        <f t="shared" si="184"/>
        <v>1</v>
      </c>
      <c r="BS171" s="8">
        <f t="shared" si="206"/>
        <v>0.99994791666666749</v>
      </c>
      <c r="BT171" s="8">
        <f t="shared" si="207"/>
        <v>10.270694270833332</v>
      </c>
      <c r="BU171" s="8">
        <f t="shared" si="208"/>
        <v>9.7436749999999996</v>
      </c>
      <c r="BV171" s="8">
        <f t="shared" si="209"/>
        <v>10.784650000000001</v>
      </c>
      <c r="BW171" s="8">
        <f t="shared" si="210"/>
        <v>1.0409750000000013</v>
      </c>
      <c r="BX171" s="8">
        <f t="shared" si="211"/>
        <v>11.832156770833333</v>
      </c>
      <c r="BY171" s="8">
        <f t="shared" si="212"/>
        <v>8.7092317708333304</v>
      </c>
      <c r="BZ171" s="8">
        <f t="shared" si="185"/>
        <v>9.7957999999999998</v>
      </c>
      <c r="CA171" s="8">
        <f t="shared" si="186"/>
        <v>10.270694270833332</v>
      </c>
      <c r="CB171" s="8">
        <f t="shared" si="213"/>
        <v>11.581927083333325</v>
      </c>
      <c r="CC171" s="8">
        <f t="shared" si="214"/>
        <v>11.112500000000001</v>
      </c>
      <c r="CD171" s="8">
        <f t="shared" si="215"/>
        <v>12</v>
      </c>
      <c r="CE171" s="8">
        <f t="shared" si="216"/>
        <v>0.88749999999999929</v>
      </c>
      <c r="CF171" s="8">
        <f t="shared" si="217"/>
        <v>12.913177083333323</v>
      </c>
      <c r="CG171" s="8">
        <f t="shared" si="218"/>
        <v>10.250677083333326</v>
      </c>
      <c r="CH171" s="8">
        <f t="shared" si="187"/>
        <v>10.95</v>
      </c>
      <c r="CI171" s="8">
        <f t="shared" si="188"/>
        <v>11.581927083333325</v>
      </c>
      <c r="CJ171" s="8">
        <f t="shared" si="219"/>
        <v>106.73713541666682</v>
      </c>
      <c r="CK171" s="8">
        <f t="shared" si="220"/>
        <v>102.13</v>
      </c>
      <c r="CL171" s="8">
        <f t="shared" si="221"/>
        <v>111.38</v>
      </c>
      <c r="CM171" s="8">
        <f t="shared" si="222"/>
        <v>9.25</v>
      </c>
      <c r="CN171" s="8">
        <f t="shared" si="223"/>
        <v>120.61213541666682</v>
      </c>
      <c r="CO171" s="8">
        <f t="shared" si="224"/>
        <v>92.862135416666817</v>
      </c>
      <c r="CP171" s="8">
        <f t="shared" si="189"/>
        <v>102.22</v>
      </c>
      <c r="CQ171" s="8">
        <f t="shared" si="190"/>
        <v>106.73713541666682</v>
      </c>
      <c r="CR171" s="8">
        <f t="shared" si="225"/>
        <v>148.79313372916658</v>
      </c>
      <c r="CS171" s="8">
        <f t="shared" si="226"/>
        <v>137.433538</v>
      </c>
      <c r="CT171" s="8">
        <f t="shared" si="227"/>
        <v>161.194726</v>
      </c>
      <c r="CU171" s="8">
        <f t="shared" si="228"/>
        <v>23.761188000000004</v>
      </c>
      <c r="CV171" s="8">
        <f t="shared" si="229"/>
        <v>184.43491572916659</v>
      </c>
      <c r="CW171" s="8">
        <f t="shared" si="230"/>
        <v>113.15135172916658</v>
      </c>
      <c r="CX171" s="5">
        <f t="shared" si="191"/>
        <v>147.480707</v>
      </c>
      <c r="CY171" s="8">
        <f t="shared" si="192"/>
        <v>148.79313372916658</v>
      </c>
    </row>
    <row r="172" spans="1:103" x14ac:dyDescent="0.25">
      <c r="A172" t="s">
        <v>26</v>
      </c>
      <c r="B172" s="2">
        <v>44271</v>
      </c>
      <c r="C172">
        <v>2021</v>
      </c>
      <c r="D172">
        <v>3</v>
      </c>
      <c r="E172">
        <v>16</v>
      </c>
      <c r="F172" s="3">
        <v>-31</v>
      </c>
      <c r="G172" s="3" t="s">
        <v>120</v>
      </c>
      <c r="H172" s="3">
        <v>4</v>
      </c>
      <c r="I172" s="3">
        <v>2</v>
      </c>
      <c r="J172" s="3" t="s">
        <v>189</v>
      </c>
      <c r="K172" s="3" t="s">
        <v>62</v>
      </c>
      <c r="L172" s="3" t="s">
        <v>33</v>
      </c>
      <c r="M172" s="3" t="s">
        <v>65</v>
      </c>
      <c r="N172" s="4">
        <v>20.11</v>
      </c>
      <c r="O172" s="4">
        <v>2.0110000000000001</v>
      </c>
      <c r="P172" s="4">
        <v>5.2</v>
      </c>
      <c r="Q172" s="4">
        <v>14.74</v>
      </c>
      <c r="R172" s="4">
        <v>11.36</v>
      </c>
      <c r="S172" s="4">
        <v>77.069999999999993</v>
      </c>
      <c r="T172" s="4">
        <v>1</v>
      </c>
      <c r="U172" s="4">
        <v>9.7957999999999998</v>
      </c>
      <c r="V172" s="4">
        <v>0.86</v>
      </c>
      <c r="W172" s="4">
        <v>10.95</v>
      </c>
      <c r="X172" s="4">
        <v>-13.8</v>
      </c>
      <c r="Y172" s="4">
        <v>102.22</v>
      </c>
      <c r="Z172" s="5">
        <f t="shared" si="231"/>
        <v>147.480707</v>
      </c>
      <c r="AN172" s="9">
        <f t="shared" si="193"/>
        <v>15.627708333333311</v>
      </c>
      <c r="AO172" s="9">
        <f t="shared" si="194"/>
        <v>15.0425</v>
      </c>
      <c r="AP172" s="9">
        <f t="shared" si="195"/>
        <v>16.1875</v>
      </c>
      <c r="AQ172" s="9">
        <f t="shared" si="196"/>
        <v>1.1449999999999996</v>
      </c>
      <c r="AR172" s="9">
        <f t="shared" si="197"/>
        <v>17.345208333333311</v>
      </c>
      <c r="AS172" s="9">
        <f t="shared" si="198"/>
        <v>13.910208333333312</v>
      </c>
      <c r="AT172" s="9">
        <f t="shared" si="168"/>
        <v>14.74</v>
      </c>
      <c r="AU172" s="9">
        <f t="shared" si="199"/>
        <v>15.627708333333311</v>
      </c>
      <c r="AV172" s="9">
        <f t="shared" si="169"/>
        <v>12.046041666666655</v>
      </c>
      <c r="AW172" s="9">
        <f t="shared" si="170"/>
        <v>11.4025</v>
      </c>
      <c r="AX172" s="9">
        <f t="shared" si="171"/>
        <v>12.717500000000001</v>
      </c>
      <c r="AY172" s="9">
        <f t="shared" si="172"/>
        <v>1.3150000000000013</v>
      </c>
      <c r="AZ172" s="9">
        <f t="shared" si="173"/>
        <v>14.018541666666657</v>
      </c>
      <c r="BA172" s="9">
        <f t="shared" si="174"/>
        <v>10.073541666666653</v>
      </c>
      <c r="BB172" s="9">
        <f t="shared" si="175"/>
        <v>11.36</v>
      </c>
      <c r="BC172" s="9">
        <f t="shared" si="176"/>
        <v>12.046041666666655</v>
      </c>
      <c r="BD172" s="8">
        <f t="shared" si="177"/>
        <v>76.992239583333429</v>
      </c>
      <c r="BE172" s="8">
        <f t="shared" si="178"/>
        <v>75.632499999999993</v>
      </c>
      <c r="BF172" s="8">
        <f t="shared" si="179"/>
        <v>78.25833333333334</v>
      </c>
      <c r="BG172" s="8">
        <f t="shared" si="180"/>
        <v>2.6258333333333468</v>
      </c>
      <c r="BH172" s="8">
        <f t="shared" si="181"/>
        <v>80.930989583333456</v>
      </c>
      <c r="BI172" s="8">
        <f t="shared" si="182"/>
        <v>73.053489583333402</v>
      </c>
      <c r="BJ172" s="8">
        <f t="shared" si="232"/>
        <v>77.069999999999993</v>
      </c>
      <c r="BK172" s="8">
        <f t="shared" si="183"/>
        <v>76.992239583333429</v>
      </c>
      <c r="BL172" s="8">
        <f t="shared" si="200"/>
        <v>0.99994791666666749</v>
      </c>
      <c r="BM172" s="8">
        <f t="shared" si="201"/>
        <v>0.95750000000000002</v>
      </c>
      <c r="BN172" s="8">
        <f t="shared" si="202"/>
        <v>1.0475000000000001</v>
      </c>
      <c r="BO172" s="8">
        <f t="shared" si="203"/>
        <v>9.000000000000008E-2</v>
      </c>
      <c r="BP172" s="8">
        <f t="shared" si="204"/>
        <v>1.1349479166666676</v>
      </c>
      <c r="BQ172" s="8">
        <f t="shared" si="205"/>
        <v>0.86494791666666737</v>
      </c>
      <c r="BR172" s="8">
        <f t="shared" si="184"/>
        <v>1</v>
      </c>
      <c r="BS172" s="8">
        <f t="shared" si="206"/>
        <v>0.99994791666666749</v>
      </c>
      <c r="BT172" s="8">
        <f t="shared" si="207"/>
        <v>10.270694270833332</v>
      </c>
      <c r="BU172" s="8">
        <f t="shared" si="208"/>
        <v>9.7436749999999996</v>
      </c>
      <c r="BV172" s="8">
        <f t="shared" si="209"/>
        <v>10.784650000000001</v>
      </c>
      <c r="BW172" s="8">
        <f t="shared" si="210"/>
        <v>1.0409750000000013</v>
      </c>
      <c r="BX172" s="8">
        <f t="shared" si="211"/>
        <v>11.832156770833333</v>
      </c>
      <c r="BY172" s="8">
        <f t="shared" si="212"/>
        <v>8.7092317708333304</v>
      </c>
      <c r="BZ172" s="8">
        <f t="shared" si="185"/>
        <v>9.7957999999999998</v>
      </c>
      <c r="CA172" s="8">
        <f t="shared" si="186"/>
        <v>10.270694270833332</v>
      </c>
      <c r="CB172" s="8">
        <f t="shared" si="213"/>
        <v>11.581927083333325</v>
      </c>
      <c r="CC172" s="8">
        <f t="shared" si="214"/>
        <v>11.112500000000001</v>
      </c>
      <c r="CD172" s="8">
        <f t="shared" si="215"/>
        <v>12</v>
      </c>
      <c r="CE172" s="8">
        <f t="shared" si="216"/>
        <v>0.88749999999999929</v>
      </c>
      <c r="CF172" s="8">
        <f t="shared" si="217"/>
        <v>12.913177083333323</v>
      </c>
      <c r="CG172" s="8">
        <f t="shared" si="218"/>
        <v>10.250677083333326</v>
      </c>
      <c r="CH172" s="8">
        <f t="shared" si="187"/>
        <v>10.95</v>
      </c>
      <c r="CI172" s="8">
        <f t="shared" si="188"/>
        <v>11.581927083333325</v>
      </c>
      <c r="CJ172" s="8">
        <f t="shared" si="219"/>
        <v>106.73713541666682</v>
      </c>
      <c r="CK172" s="8">
        <f t="shared" si="220"/>
        <v>102.13</v>
      </c>
      <c r="CL172" s="8">
        <f t="shared" si="221"/>
        <v>111.38</v>
      </c>
      <c r="CM172" s="8">
        <f t="shared" si="222"/>
        <v>9.25</v>
      </c>
      <c r="CN172" s="8">
        <f t="shared" si="223"/>
        <v>120.61213541666682</v>
      </c>
      <c r="CO172" s="8">
        <f t="shared" si="224"/>
        <v>92.862135416666817</v>
      </c>
      <c r="CP172" s="8">
        <f t="shared" si="189"/>
        <v>102.22</v>
      </c>
      <c r="CQ172" s="8">
        <f t="shared" si="190"/>
        <v>106.73713541666682</v>
      </c>
      <c r="CR172" s="8">
        <f t="shared" si="225"/>
        <v>148.79313372916658</v>
      </c>
      <c r="CS172" s="8">
        <f t="shared" si="226"/>
        <v>137.433538</v>
      </c>
      <c r="CT172" s="8">
        <f t="shared" si="227"/>
        <v>161.194726</v>
      </c>
      <c r="CU172" s="8">
        <f t="shared" si="228"/>
        <v>23.761188000000004</v>
      </c>
      <c r="CV172" s="8">
        <f t="shared" si="229"/>
        <v>184.43491572916659</v>
      </c>
      <c r="CW172" s="8">
        <f t="shared" si="230"/>
        <v>113.15135172916658</v>
      </c>
      <c r="CX172" s="5">
        <f t="shared" si="191"/>
        <v>147.480707</v>
      </c>
      <c r="CY172" s="8">
        <f t="shared" si="192"/>
        <v>148.79313372916658</v>
      </c>
    </row>
    <row r="173" spans="1:103" x14ac:dyDescent="0.25">
      <c r="A173" t="s">
        <v>26</v>
      </c>
      <c r="B173" s="2">
        <v>44271</v>
      </c>
      <c r="C173">
        <v>2021</v>
      </c>
      <c r="D173">
        <v>3</v>
      </c>
      <c r="E173">
        <v>16</v>
      </c>
      <c r="F173" s="3">
        <v>-31</v>
      </c>
      <c r="G173" s="3" t="s">
        <v>120</v>
      </c>
      <c r="H173" s="3">
        <v>4</v>
      </c>
      <c r="I173" s="3">
        <v>3</v>
      </c>
      <c r="J173" s="3" t="s">
        <v>253</v>
      </c>
      <c r="K173" s="3" t="s">
        <v>62</v>
      </c>
      <c r="L173" s="3" t="s">
        <v>33</v>
      </c>
      <c r="M173" s="3" t="s">
        <v>65</v>
      </c>
      <c r="N173" s="4">
        <v>20.11</v>
      </c>
      <c r="O173" s="4">
        <v>2.0110000000000001</v>
      </c>
      <c r="P173" s="4">
        <v>5.2</v>
      </c>
      <c r="Q173" s="4">
        <v>14.74</v>
      </c>
      <c r="R173" s="4">
        <v>11.36</v>
      </c>
      <c r="S173" s="4">
        <v>77.069999999999993</v>
      </c>
      <c r="T173" s="4">
        <v>1</v>
      </c>
      <c r="U173" s="4">
        <v>9.7957999999999998</v>
      </c>
      <c r="V173" s="4">
        <v>0.86</v>
      </c>
      <c r="W173" s="4">
        <v>10.95</v>
      </c>
      <c r="X173" s="4">
        <v>-13.8</v>
      </c>
      <c r="Y173" s="4">
        <v>102.22</v>
      </c>
      <c r="Z173" s="5">
        <f t="shared" si="231"/>
        <v>147.480707</v>
      </c>
      <c r="AN173" s="9">
        <f t="shared" si="193"/>
        <v>15.627708333333311</v>
      </c>
      <c r="AO173" s="9">
        <f t="shared" si="194"/>
        <v>15.0425</v>
      </c>
      <c r="AP173" s="9">
        <f t="shared" si="195"/>
        <v>16.1875</v>
      </c>
      <c r="AQ173" s="9">
        <f t="shared" si="196"/>
        <v>1.1449999999999996</v>
      </c>
      <c r="AR173" s="9">
        <f t="shared" si="197"/>
        <v>17.345208333333311</v>
      </c>
      <c r="AS173" s="9">
        <f t="shared" si="198"/>
        <v>13.910208333333312</v>
      </c>
      <c r="AT173" s="9">
        <f t="shared" si="168"/>
        <v>14.74</v>
      </c>
      <c r="AU173" s="9">
        <f t="shared" si="199"/>
        <v>15.627708333333311</v>
      </c>
      <c r="AV173" s="9">
        <f t="shared" si="169"/>
        <v>12.046041666666655</v>
      </c>
      <c r="AW173" s="9">
        <f t="shared" si="170"/>
        <v>11.4025</v>
      </c>
      <c r="AX173" s="9">
        <f t="shared" si="171"/>
        <v>12.717500000000001</v>
      </c>
      <c r="AY173" s="9">
        <f t="shared" si="172"/>
        <v>1.3150000000000013</v>
      </c>
      <c r="AZ173" s="9">
        <f t="shared" si="173"/>
        <v>14.018541666666657</v>
      </c>
      <c r="BA173" s="9">
        <f t="shared" si="174"/>
        <v>10.073541666666653</v>
      </c>
      <c r="BB173" s="9">
        <f t="shared" si="175"/>
        <v>11.36</v>
      </c>
      <c r="BC173" s="9">
        <f t="shared" si="176"/>
        <v>12.046041666666655</v>
      </c>
      <c r="BD173" s="8">
        <f t="shared" si="177"/>
        <v>76.992239583333429</v>
      </c>
      <c r="BE173" s="8">
        <f t="shared" si="178"/>
        <v>75.632499999999993</v>
      </c>
      <c r="BF173" s="8">
        <f t="shared" si="179"/>
        <v>78.25833333333334</v>
      </c>
      <c r="BG173" s="8">
        <f t="shared" si="180"/>
        <v>2.6258333333333468</v>
      </c>
      <c r="BH173" s="8">
        <f t="shared" si="181"/>
        <v>80.930989583333456</v>
      </c>
      <c r="BI173" s="8">
        <f t="shared" si="182"/>
        <v>73.053489583333402</v>
      </c>
      <c r="BJ173" s="8">
        <f t="shared" si="232"/>
        <v>77.069999999999993</v>
      </c>
      <c r="BK173" s="8">
        <f t="shared" si="183"/>
        <v>76.992239583333429</v>
      </c>
      <c r="BL173" s="8">
        <f t="shared" si="200"/>
        <v>0.99994791666666749</v>
      </c>
      <c r="BM173" s="8">
        <f t="shared" si="201"/>
        <v>0.95750000000000002</v>
      </c>
      <c r="BN173" s="8">
        <f t="shared" si="202"/>
        <v>1.0475000000000001</v>
      </c>
      <c r="BO173" s="8">
        <f t="shared" si="203"/>
        <v>9.000000000000008E-2</v>
      </c>
      <c r="BP173" s="8">
        <f t="shared" si="204"/>
        <v>1.1349479166666676</v>
      </c>
      <c r="BQ173" s="8">
        <f t="shared" si="205"/>
        <v>0.86494791666666737</v>
      </c>
      <c r="BR173" s="8">
        <f t="shared" si="184"/>
        <v>1</v>
      </c>
      <c r="BS173" s="8">
        <f t="shared" si="206"/>
        <v>0.99994791666666749</v>
      </c>
      <c r="BT173" s="8">
        <f t="shared" si="207"/>
        <v>10.270694270833332</v>
      </c>
      <c r="BU173" s="8">
        <f t="shared" si="208"/>
        <v>9.7436749999999996</v>
      </c>
      <c r="BV173" s="8">
        <f t="shared" si="209"/>
        <v>10.784650000000001</v>
      </c>
      <c r="BW173" s="8">
        <f t="shared" si="210"/>
        <v>1.0409750000000013</v>
      </c>
      <c r="BX173" s="8">
        <f t="shared" si="211"/>
        <v>11.832156770833333</v>
      </c>
      <c r="BY173" s="8">
        <f t="shared" si="212"/>
        <v>8.7092317708333304</v>
      </c>
      <c r="BZ173" s="8">
        <f t="shared" si="185"/>
        <v>9.7957999999999998</v>
      </c>
      <c r="CA173" s="8">
        <f t="shared" si="186"/>
        <v>10.270694270833332</v>
      </c>
      <c r="CB173" s="8">
        <f t="shared" si="213"/>
        <v>11.581927083333325</v>
      </c>
      <c r="CC173" s="8">
        <f t="shared" si="214"/>
        <v>11.112500000000001</v>
      </c>
      <c r="CD173" s="8">
        <f t="shared" si="215"/>
        <v>12</v>
      </c>
      <c r="CE173" s="8">
        <f t="shared" si="216"/>
        <v>0.88749999999999929</v>
      </c>
      <c r="CF173" s="8">
        <f t="shared" si="217"/>
        <v>12.913177083333323</v>
      </c>
      <c r="CG173" s="8">
        <f t="shared" si="218"/>
        <v>10.250677083333326</v>
      </c>
      <c r="CH173" s="8">
        <f t="shared" si="187"/>
        <v>10.95</v>
      </c>
      <c r="CI173" s="8">
        <f t="shared" si="188"/>
        <v>11.581927083333325</v>
      </c>
      <c r="CJ173" s="8">
        <f t="shared" si="219"/>
        <v>106.73713541666682</v>
      </c>
      <c r="CK173" s="8">
        <f t="shared" si="220"/>
        <v>102.13</v>
      </c>
      <c r="CL173" s="8">
        <f t="shared" si="221"/>
        <v>111.38</v>
      </c>
      <c r="CM173" s="8">
        <f t="shared" si="222"/>
        <v>9.25</v>
      </c>
      <c r="CN173" s="8">
        <f t="shared" si="223"/>
        <v>120.61213541666682</v>
      </c>
      <c r="CO173" s="8">
        <f t="shared" si="224"/>
        <v>92.862135416666817</v>
      </c>
      <c r="CP173" s="8">
        <f t="shared" si="189"/>
        <v>102.22</v>
      </c>
      <c r="CQ173" s="8">
        <f t="shared" si="190"/>
        <v>106.73713541666682</v>
      </c>
      <c r="CR173" s="8">
        <f t="shared" si="225"/>
        <v>148.79313372916658</v>
      </c>
      <c r="CS173" s="8">
        <f t="shared" si="226"/>
        <v>137.433538</v>
      </c>
      <c r="CT173" s="8">
        <f t="shared" si="227"/>
        <v>161.194726</v>
      </c>
      <c r="CU173" s="8">
        <f t="shared" si="228"/>
        <v>23.761188000000004</v>
      </c>
      <c r="CV173" s="8">
        <f t="shared" si="229"/>
        <v>184.43491572916659</v>
      </c>
      <c r="CW173" s="8">
        <f t="shared" si="230"/>
        <v>113.15135172916658</v>
      </c>
      <c r="CX173" s="5">
        <f t="shared" si="191"/>
        <v>147.480707</v>
      </c>
      <c r="CY173" s="8">
        <f t="shared" si="192"/>
        <v>148.79313372916658</v>
      </c>
    </row>
    <row r="174" spans="1:103" x14ac:dyDescent="0.25">
      <c r="A174" t="s">
        <v>26</v>
      </c>
      <c r="B174" s="2">
        <v>44271</v>
      </c>
      <c r="C174">
        <v>2021</v>
      </c>
      <c r="D174">
        <v>3</v>
      </c>
      <c r="E174">
        <v>16</v>
      </c>
      <c r="F174" s="3">
        <v>-31</v>
      </c>
      <c r="G174" s="3" t="s">
        <v>120</v>
      </c>
      <c r="H174" s="3">
        <v>2</v>
      </c>
      <c r="I174" s="3">
        <v>1</v>
      </c>
      <c r="J174" s="3" t="s">
        <v>122</v>
      </c>
      <c r="K174" s="3" t="s">
        <v>62</v>
      </c>
      <c r="L174" s="3" t="s">
        <v>30</v>
      </c>
      <c r="M174" s="3" t="s">
        <v>63</v>
      </c>
      <c r="N174" s="4">
        <v>22.169999999999998</v>
      </c>
      <c r="O174" s="4">
        <v>2.2169999999999996</v>
      </c>
      <c r="P174" s="4">
        <v>5.2</v>
      </c>
      <c r="Q174" s="4">
        <v>16.02</v>
      </c>
      <c r="R174" s="4">
        <v>12.23</v>
      </c>
      <c r="S174" s="4">
        <v>76.34</v>
      </c>
      <c r="T174" s="4">
        <v>1.02</v>
      </c>
      <c r="U174" s="4">
        <v>10.4034</v>
      </c>
      <c r="V174" s="4">
        <v>0.87</v>
      </c>
      <c r="W174" s="4">
        <v>11.74</v>
      </c>
      <c r="X174" s="4">
        <v>-8.7899999999999991</v>
      </c>
      <c r="Y174" s="4">
        <v>108.16</v>
      </c>
      <c r="Z174" s="5">
        <f t="shared" si="231"/>
        <v>162.58812899999998</v>
      </c>
      <c r="AN174" s="9">
        <f t="shared" si="193"/>
        <v>15.627708333333311</v>
      </c>
      <c r="AO174" s="9">
        <f t="shared" si="194"/>
        <v>15.0425</v>
      </c>
      <c r="AP174" s="9">
        <f t="shared" si="195"/>
        <v>16.1875</v>
      </c>
      <c r="AQ174" s="9">
        <f t="shared" si="196"/>
        <v>1.1449999999999996</v>
      </c>
      <c r="AR174" s="9">
        <f t="shared" si="197"/>
        <v>17.345208333333311</v>
      </c>
      <c r="AS174" s="9">
        <f t="shared" si="198"/>
        <v>13.910208333333312</v>
      </c>
      <c r="AT174" s="9">
        <f t="shared" si="168"/>
        <v>16.02</v>
      </c>
      <c r="AU174" s="9">
        <f t="shared" si="199"/>
        <v>15.627708333333311</v>
      </c>
      <c r="AV174" s="9">
        <f t="shared" si="169"/>
        <v>12.046041666666655</v>
      </c>
      <c r="AW174" s="9">
        <f t="shared" si="170"/>
        <v>11.4025</v>
      </c>
      <c r="AX174" s="9">
        <f t="shared" si="171"/>
        <v>12.717500000000001</v>
      </c>
      <c r="AY174" s="9">
        <f t="shared" si="172"/>
        <v>1.3150000000000013</v>
      </c>
      <c r="AZ174" s="9">
        <f t="shared" si="173"/>
        <v>14.018541666666657</v>
      </c>
      <c r="BA174" s="9">
        <f t="shared" si="174"/>
        <v>10.073541666666653</v>
      </c>
      <c r="BB174" s="9">
        <f t="shared" si="175"/>
        <v>12.23</v>
      </c>
      <c r="BC174" s="9">
        <f t="shared" si="176"/>
        <v>12.046041666666655</v>
      </c>
      <c r="BD174" s="8">
        <f t="shared" si="177"/>
        <v>76.992239583333429</v>
      </c>
      <c r="BE174" s="8">
        <f t="shared" si="178"/>
        <v>75.632499999999993</v>
      </c>
      <c r="BF174" s="8">
        <f t="shared" si="179"/>
        <v>78.25833333333334</v>
      </c>
      <c r="BG174" s="8">
        <f t="shared" si="180"/>
        <v>2.6258333333333468</v>
      </c>
      <c r="BH174" s="8">
        <f t="shared" si="181"/>
        <v>80.930989583333456</v>
      </c>
      <c r="BI174" s="8">
        <f t="shared" si="182"/>
        <v>73.053489583333402</v>
      </c>
      <c r="BJ174" s="8">
        <f t="shared" si="232"/>
        <v>76.34</v>
      </c>
      <c r="BK174" s="8">
        <f t="shared" si="183"/>
        <v>76.992239583333429</v>
      </c>
      <c r="BL174" s="8">
        <f t="shared" si="200"/>
        <v>0.99994791666666749</v>
      </c>
      <c r="BM174" s="8">
        <f t="shared" si="201"/>
        <v>0.95750000000000002</v>
      </c>
      <c r="BN174" s="8">
        <f t="shared" si="202"/>
        <v>1.0475000000000001</v>
      </c>
      <c r="BO174" s="8">
        <f t="shared" si="203"/>
        <v>9.000000000000008E-2</v>
      </c>
      <c r="BP174" s="8">
        <f t="shared" si="204"/>
        <v>1.1349479166666676</v>
      </c>
      <c r="BQ174" s="8">
        <f t="shared" si="205"/>
        <v>0.86494791666666737</v>
      </c>
      <c r="BR174" s="8">
        <f t="shared" si="184"/>
        <v>1.02</v>
      </c>
      <c r="BS174" s="8">
        <f t="shared" si="206"/>
        <v>0.99994791666666749</v>
      </c>
      <c r="BT174" s="8">
        <f t="shared" si="207"/>
        <v>10.270694270833332</v>
      </c>
      <c r="BU174" s="8">
        <f t="shared" si="208"/>
        <v>9.7436749999999996</v>
      </c>
      <c r="BV174" s="8">
        <f t="shared" si="209"/>
        <v>10.784650000000001</v>
      </c>
      <c r="BW174" s="8">
        <f t="shared" si="210"/>
        <v>1.0409750000000013</v>
      </c>
      <c r="BX174" s="8">
        <f t="shared" si="211"/>
        <v>11.832156770833333</v>
      </c>
      <c r="BY174" s="8">
        <f t="shared" si="212"/>
        <v>8.7092317708333304</v>
      </c>
      <c r="BZ174" s="8">
        <f t="shared" si="185"/>
        <v>10.4034</v>
      </c>
      <c r="CA174" s="8">
        <f t="shared" si="186"/>
        <v>10.270694270833332</v>
      </c>
      <c r="CB174" s="8">
        <f t="shared" si="213"/>
        <v>11.581927083333325</v>
      </c>
      <c r="CC174" s="8">
        <f t="shared" si="214"/>
        <v>11.112500000000001</v>
      </c>
      <c r="CD174" s="8">
        <f t="shared" si="215"/>
        <v>12</v>
      </c>
      <c r="CE174" s="8">
        <f t="shared" si="216"/>
        <v>0.88749999999999929</v>
      </c>
      <c r="CF174" s="8">
        <f t="shared" si="217"/>
        <v>12.913177083333323</v>
      </c>
      <c r="CG174" s="8">
        <f t="shared" si="218"/>
        <v>10.250677083333326</v>
      </c>
      <c r="CH174" s="8">
        <f t="shared" si="187"/>
        <v>11.74</v>
      </c>
      <c r="CI174" s="8">
        <f t="shared" si="188"/>
        <v>11.581927083333325</v>
      </c>
      <c r="CJ174" s="8">
        <f t="shared" si="219"/>
        <v>106.73713541666682</v>
      </c>
      <c r="CK174" s="8">
        <f t="shared" si="220"/>
        <v>102.13</v>
      </c>
      <c r="CL174" s="8">
        <f t="shared" si="221"/>
        <v>111.38</v>
      </c>
      <c r="CM174" s="8">
        <f t="shared" si="222"/>
        <v>9.25</v>
      </c>
      <c r="CN174" s="8">
        <f t="shared" si="223"/>
        <v>120.61213541666682</v>
      </c>
      <c r="CO174" s="8">
        <f t="shared" si="224"/>
        <v>92.862135416666817</v>
      </c>
      <c r="CP174" s="8">
        <f t="shared" si="189"/>
        <v>108.16</v>
      </c>
      <c r="CQ174" s="8">
        <f t="shared" si="190"/>
        <v>106.73713541666682</v>
      </c>
      <c r="CR174" s="8">
        <f t="shared" si="225"/>
        <v>148.79313372916658</v>
      </c>
      <c r="CS174" s="8">
        <f t="shared" si="226"/>
        <v>137.433538</v>
      </c>
      <c r="CT174" s="8">
        <f t="shared" si="227"/>
        <v>161.194726</v>
      </c>
      <c r="CU174" s="8">
        <f t="shared" si="228"/>
        <v>23.761188000000004</v>
      </c>
      <c r="CV174" s="8">
        <f t="shared" si="229"/>
        <v>184.43491572916659</v>
      </c>
      <c r="CW174" s="8">
        <f t="shared" si="230"/>
        <v>113.15135172916658</v>
      </c>
      <c r="CX174" s="5">
        <f t="shared" si="191"/>
        <v>162.58812899999998</v>
      </c>
      <c r="CY174" s="8">
        <f t="shared" si="192"/>
        <v>148.79313372916658</v>
      </c>
    </row>
    <row r="175" spans="1:103" x14ac:dyDescent="0.25">
      <c r="A175" t="s">
        <v>26</v>
      </c>
      <c r="B175" s="2">
        <v>44271</v>
      </c>
      <c r="C175">
        <v>2021</v>
      </c>
      <c r="D175">
        <v>3</v>
      </c>
      <c r="E175">
        <v>16</v>
      </c>
      <c r="F175" s="3">
        <v>-31</v>
      </c>
      <c r="G175" s="3" t="s">
        <v>120</v>
      </c>
      <c r="H175" s="3">
        <v>2</v>
      </c>
      <c r="I175" s="3">
        <v>2</v>
      </c>
      <c r="J175" s="3" t="s">
        <v>187</v>
      </c>
      <c r="K175" s="3" t="s">
        <v>62</v>
      </c>
      <c r="L175" s="3" t="s">
        <v>30</v>
      </c>
      <c r="M175" s="3" t="s">
        <v>63</v>
      </c>
      <c r="N175" s="4">
        <v>22.169999999999998</v>
      </c>
      <c r="O175" s="4">
        <v>2.2169999999999996</v>
      </c>
      <c r="P175" s="4">
        <v>5.2</v>
      </c>
      <c r="Q175" s="4">
        <v>16.02</v>
      </c>
      <c r="R175" s="4">
        <v>12.23</v>
      </c>
      <c r="S175" s="4">
        <v>76.34</v>
      </c>
      <c r="T175" s="4">
        <v>1.02</v>
      </c>
      <c r="U175" s="4">
        <v>10.4034</v>
      </c>
      <c r="V175" s="4">
        <v>0.87</v>
      </c>
      <c r="W175" s="4">
        <v>11.74</v>
      </c>
      <c r="X175" s="4">
        <v>-8.7899999999999991</v>
      </c>
      <c r="Y175" s="4">
        <v>108.16</v>
      </c>
      <c r="Z175" s="5">
        <f t="shared" si="231"/>
        <v>162.58812899999998</v>
      </c>
      <c r="AN175" s="9">
        <f t="shared" si="193"/>
        <v>15.627708333333311</v>
      </c>
      <c r="AO175" s="9">
        <f t="shared" si="194"/>
        <v>15.0425</v>
      </c>
      <c r="AP175" s="9">
        <f t="shared" si="195"/>
        <v>16.1875</v>
      </c>
      <c r="AQ175" s="9">
        <f t="shared" si="196"/>
        <v>1.1449999999999996</v>
      </c>
      <c r="AR175" s="9">
        <f t="shared" si="197"/>
        <v>17.345208333333311</v>
      </c>
      <c r="AS175" s="9">
        <f t="shared" si="198"/>
        <v>13.910208333333312</v>
      </c>
      <c r="AT175" s="9">
        <f t="shared" si="168"/>
        <v>16.02</v>
      </c>
      <c r="AU175" s="9">
        <f t="shared" si="199"/>
        <v>15.627708333333311</v>
      </c>
      <c r="AV175" s="9">
        <f t="shared" si="169"/>
        <v>12.046041666666655</v>
      </c>
      <c r="AW175" s="9">
        <f t="shared" si="170"/>
        <v>11.4025</v>
      </c>
      <c r="AX175" s="9">
        <f t="shared" si="171"/>
        <v>12.717500000000001</v>
      </c>
      <c r="AY175" s="9">
        <f t="shared" si="172"/>
        <v>1.3150000000000013</v>
      </c>
      <c r="AZ175" s="9">
        <f t="shared" si="173"/>
        <v>14.018541666666657</v>
      </c>
      <c r="BA175" s="9">
        <f t="shared" si="174"/>
        <v>10.073541666666653</v>
      </c>
      <c r="BB175" s="9">
        <f t="shared" si="175"/>
        <v>12.23</v>
      </c>
      <c r="BC175" s="9">
        <f t="shared" si="176"/>
        <v>12.046041666666655</v>
      </c>
      <c r="BD175" s="8">
        <f t="shared" si="177"/>
        <v>76.992239583333429</v>
      </c>
      <c r="BE175" s="8">
        <f t="shared" si="178"/>
        <v>75.632499999999993</v>
      </c>
      <c r="BF175" s="8">
        <f t="shared" si="179"/>
        <v>78.25833333333334</v>
      </c>
      <c r="BG175" s="8">
        <f t="shared" si="180"/>
        <v>2.6258333333333468</v>
      </c>
      <c r="BH175" s="8">
        <f t="shared" si="181"/>
        <v>80.930989583333456</v>
      </c>
      <c r="BI175" s="8">
        <f t="shared" si="182"/>
        <v>73.053489583333402</v>
      </c>
      <c r="BJ175" s="8">
        <f t="shared" si="232"/>
        <v>76.34</v>
      </c>
      <c r="BK175" s="8">
        <f t="shared" si="183"/>
        <v>76.992239583333429</v>
      </c>
      <c r="BL175" s="8">
        <f t="shared" si="200"/>
        <v>0.99994791666666749</v>
      </c>
      <c r="BM175" s="8">
        <f t="shared" si="201"/>
        <v>0.95750000000000002</v>
      </c>
      <c r="BN175" s="8">
        <f t="shared" si="202"/>
        <v>1.0475000000000001</v>
      </c>
      <c r="BO175" s="8">
        <f t="shared" si="203"/>
        <v>9.000000000000008E-2</v>
      </c>
      <c r="BP175" s="8">
        <f t="shared" si="204"/>
        <v>1.1349479166666676</v>
      </c>
      <c r="BQ175" s="8">
        <f t="shared" si="205"/>
        <v>0.86494791666666737</v>
      </c>
      <c r="BR175" s="8">
        <f t="shared" si="184"/>
        <v>1.02</v>
      </c>
      <c r="BS175" s="8">
        <f t="shared" si="206"/>
        <v>0.99994791666666749</v>
      </c>
      <c r="BT175" s="8">
        <f t="shared" si="207"/>
        <v>10.270694270833332</v>
      </c>
      <c r="BU175" s="8">
        <f t="shared" si="208"/>
        <v>9.7436749999999996</v>
      </c>
      <c r="BV175" s="8">
        <f t="shared" si="209"/>
        <v>10.784650000000001</v>
      </c>
      <c r="BW175" s="8">
        <f t="shared" si="210"/>
        <v>1.0409750000000013</v>
      </c>
      <c r="BX175" s="8">
        <f t="shared" si="211"/>
        <v>11.832156770833333</v>
      </c>
      <c r="BY175" s="8">
        <f t="shared" si="212"/>
        <v>8.7092317708333304</v>
      </c>
      <c r="BZ175" s="8">
        <f t="shared" si="185"/>
        <v>10.4034</v>
      </c>
      <c r="CA175" s="8">
        <f t="shared" si="186"/>
        <v>10.270694270833332</v>
      </c>
      <c r="CB175" s="8">
        <f t="shared" si="213"/>
        <v>11.581927083333325</v>
      </c>
      <c r="CC175" s="8">
        <f t="shared" si="214"/>
        <v>11.112500000000001</v>
      </c>
      <c r="CD175" s="8">
        <f t="shared" si="215"/>
        <v>12</v>
      </c>
      <c r="CE175" s="8">
        <f t="shared" si="216"/>
        <v>0.88749999999999929</v>
      </c>
      <c r="CF175" s="8">
        <f t="shared" si="217"/>
        <v>12.913177083333323</v>
      </c>
      <c r="CG175" s="8">
        <f t="shared" si="218"/>
        <v>10.250677083333326</v>
      </c>
      <c r="CH175" s="8">
        <f t="shared" si="187"/>
        <v>11.74</v>
      </c>
      <c r="CI175" s="8">
        <f t="shared" si="188"/>
        <v>11.581927083333325</v>
      </c>
      <c r="CJ175" s="8">
        <f t="shared" si="219"/>
        <v>106.73713541666682</v>
      </c>
      <c r="CK175" s="8">
        <f t="shared" si="220"/>
        <v>102.13</v>
      </c>
      <c r="CL175" s="8">
        <f t="shared" si="221"/>
        <v>111.38</v>
      </c>
      <c r="CM175" s="8">
        <f t="shared" si="222"/>
        <v>9.25</v>
      </c>
      <c r="CN175" s="8">
        <f t="shared" si="223"/>
        <v>120.61213541666682</v>
      </c>
      <c r="CO175" s="8">
        <f t="shared" si="224"/>
        <v>92.862135416666817</v>
      </c>
      <c r="CP175" s="8">
        <f t="shared" si="189"/>
        <v>108.16</v>
      </c>
      <c r="CQ175" s="8">
        <f t="shared" si="190"/>
        <v>106.73713541666682</v>
      </c>
      <c r="CR175" s="8">
        <f t="shared" si="225"/>
        <v>148.79313372916658</v>
      </c>
      <c r="CS175" s="8">
        <f t="shared" si="226"/>
        <v>137.433538</v>
      </c>
      <c r="CT175" s="8">
        <f t="shared" si="227"/>
        <v>161.194726</v>
      </c>
      <c r="CU175" s="8">
        <f t="shared" si="228"/>
        <v>23.761188000000004</v>
      </c>
      <c r="CV175" s="8">
        <f t="shared" si="229"/>
        <v>184.43491572916659</v>
      </c>
      <c r="CW175" s="8">
        <f t="shared" si="230"/>
        <v>113.15135172916658</v>
      </c>
      <c r="CX175" s="5">
        <f t="shared" si="191"/>
        <v>162.58812899999998</v>
      </c>
      <c r="CY175" s="8">
        <f t="shared" si="192"/>
        <v>148.79313372916658</v>
      </c>
    </row>
    <row r="176" spans="1:103" x14ac:dyDescent="0.25">
      <c r="A176" t="s">
        <v>26</v>
      </c>
      <c r="B176" s="2">
        <v>44271</v>
      </c>
      <c r="C176">
        <v>2021</v>
      </c>
      <c r="D176">
        <v>3</v>
      </c>
      <c r="E176">
        <v>16</v>
      </c>
      <c r="F176" s="3">
        <v>-31</v>
      </c>
      <c r="G176" s="3" t="s">
        <v>120</v>
      </c>
      <c r="H176" s="3">
        <v>2</v>
      </c>
      <c r="I176" s="3">
        <v>3</v>
      </c>
      <c r="J176" s="3" t="s">
        <v>251</v>
      </c>
      <c r="K176" s="3" t="s">
        <v>62</v>
      </c>
      <c r="L176" s="3" t="s">
        <v>30</v>
      </c>
      <c r="M176" s="3" t="s">
        <v>63</v>
      </c>
      <c r="N176" s="4">
        <v>22.169999999999998</v>
      </c>
      <c r="O176" s="4">
        <v>2.2169999999999996</v>
      </c>
      <c r="P176" s="4">
        <v>5.2</v>
      </c>
      <c r="Q176" s="4">
        <v>16.02</v>
      </c>
      <c r="R176" s="4">
        <v>12.23</v>
      </c>
      <c r="S176" s="4">
        <v>76.34</v>
      </c>
      <c r="T176" s="4">
        <v>1.02</v>
      </c>
      <c r="U176" s="4">
        <v>10.4034</v>
      </c>
      <c r="V176" s="4">
        <v>0.87</v>
      </c>
      <c r="W176" s="4">
        <v>11.74</v>
      </c>
      <c r="X176" s="4">
        <v>-8.7899999999999991</v>
      </c>
      <c r="Y176" s="4">
        <v>108.16</v>
      </c>
      <c r="Z176" s="5">
        <f t="shared" si="231"/>
        <v>162.58812899999998</v>
      </c>
      <c r="AN176" s="9">
        <f t="shared" si="193"/>
        <v>15.627708333333311</v>
      </c>
      <c r="AO176" s="9">
        <f t="shared" si="194"/>
        <v>15.0425</v>
      </c>
      <c r="AP176" s="9">
        <f t="shared" si="195"/>
        <v>16.1875</v>
      </c>
      <c r="AQ176" s="9">
        <f t="shared" si="196"/>
        <v>1.1449999999999996</v>
      </c>
      <c r="AR176" s="9">
        <f t="shared" si="197"/>
        <v>17.345208333333311</v>
      </c>
      <c r="AS176" s="9">
        <f t="shared" si="198"/>
        <v>13.910208333333312</v>
      </c>
      <c r="AT176" s="9">
        <f t="shared" si="168"/>
        <v>16.02</v>
      </c>
      <c r="AU176" s="9">
        <f t="shared" si="199"/>
        <v>15.627708333333311</v>
      </c>
      <c r="AV176" s="9">
        <f t="shared" si="169"/>
        <v>12.046041666666655</v>
      </c>
      <c r="AW176" s="9">
        <f t="shared" si="170"/>
        <v>11.4025</v>
      </c>
      <c r="AX176" s="9">
        <f t="shared" si="171"/>
        <v>12.717500000000001</v>
      </c>
      <c r="AY176" s="9">
        <f t="shared" si="172"/>
        <v>1.3150000000000013</v>
      </c>
      <c r="AZ176" s="9">
        <f t="shared" si="173"/>
        <v>14.018541666666657</v>
      </c>
      <c r="BA176" s="9">
        <f t="shared" si="174"/>
        <v>10.073541666666653</v>
      </c>
      <c r="BB176" s="9">
        <f t="shared" si="175"/>
        <v>12.23</v>
      </c>
      <c r="BC176" s="9">
        <f t="shared" si="176"/>
        <v>12.046041666666655</v>
      </c>
      <c r="BD176" s="8">
        <f t="shared" si="177"/>
        <v>76.992239583333429</v>
      </c>
      <c r="BE176" s="8">
        <f t="shared" si="178"/>
        <v>75.632499999999993</v>
      </c>
      <c r="BF176" s="8">
        <f t="shared" si="179"/>
        <v>78.25833333333334</v>
      </c>
      <c r="BG176" s="8">
        <f t="shared" si="180"/>
        <v>2.6258333333333468</v>
      </c>
      <c r="BH176" s="8">
        <f t="shared" si="181"/>
        <v>80.930989583333456</v>
      </c>
      <c r="BI176" s="8">
        <f t="shared" si="182"/>
        <v>73.053489583333402</v>
      </c>
      <c r="BJ176" s="8">
        <f t="shared" si="232"/>
        <v>76.34</v>
      </c>
      <c r="BK176" s="8">
        <f t="shared" si="183"/>
        <v>76.992239583333429</v>
      </c>
      <c r="BL176" s="8">
        <f t="shared" si="200"/>
        <v>0.99994791666666749</v>
      </c>
      <c r="BM176" s="8">
        <f t="shared" si="201"/>
        <v>0.95750000000000002</v>
      </c>
      <c r="BN176" s="8">
        <f t="shared" si="202"/>
        <v>1.0475000000000001</v>
      </c>
      <c r="BO176" s="8">
        <f t="shared" si="203"/>
        <v>9.000000000000008E-2</v>
      </c>
      <c r="BP176" s="8">
        <f t="shared" si="204"/>
        <v>1.1349479166666676</v>
      </c>
      <c r="BQ176" s="8">
        <f t="shared" si="205"/>
        <v>0.86494791666666737</v>
      </c>
      <c r="BR176" s="8">
        <f t="shared" si="184"/>
        <v>1.02</v>
      </c>
      <c r="BS176" s="8">
        <f t="shared" si="206"/>
        <v>0.99994791666666749</v>
      </c>
      <c r="BT176" s="8">
        <f t="shared" si="207"/>
        <v>10.270694270833332</v>
      </c>
      <c r="BU176" s="8">
        <f t="shared" si="208"/>
        <v>9.7436749999999996</v>
      </c>
      <c r="BV176" s="8">
        <f t="shared" si="209"/>
        <v>10.784650000000001</v>
      </c>
      <c r="BW176" s="8">
        <f t="shared" si="210"/>
        <v>1.0409750000000013</v>
      </c>
      <c r="BX176" s="8">
        <f t="shared" si="211"/>
        <v>11.832156770833333</v>
      </c>
      <c r="BY176" s="8">
        <f t="shared" si="212"/>
        <v>8.7092317708333304</v>
      </c>
      <c r="BZ176" s="8">
        <f t="shared" si="185"/>
        <v>10.4034</v>
      </c>
      <c r="CA176" s="8">
        <f t="shared" si="186"/>
        <v>10.270694270833332</v>
      </c>
      <c r="CB176" s="8">
        <f t="shared" si="213"/>
        <v>11.581927083333325</v>
      </c>
      <c r="CC176" s="8">
        <f t="shared" si="214"/>
        <v>11.112500000000001</v>
      </c>
      <c r="CD176" s="8">
        <f t="shared" si="215"/>
        <v>12</v>
      </c>
      <c r="CE176" s="8">
        <f t="shared" si="216"/>
        <v>0.88749999999999929</v>
      </c>
      <c r="CF176" s="8">
        <f t="shared" si="217"/>
        <v>12.913177083333323</v>
      </c>
      <c r="CG176" s="8">
        <f t="shared" si="218"/>
        <v>10.250677083333326</v>
      </c>
      <c r="CH176" s="8">
        <f t="shared" si="187"/>
        <v>11.74</v>
      </c>
      <c r="CI176" s="8">
        <f t="shared" si="188"/>
        <v>11.581927083333325</v>
      </c>
      <c r="CJ176" s="8">
        <f t="shared" si="219"/>
        <v>106.73713541666682</v>
      </c>
      <c r="CK176" s="8">
        <f t="shared" si="220"/>
        <v>102.13</v>
      </c>
      <c r="CL176" s="8">
        <f t="shared" si="221"/>
        <v>111.38</v>
      </c>
      <c r="CM176" s="8">
        <f t="shared" si="222"/>
        <v>9.25</v>
      </c>
      <c r="CN176" s="8">
        <f t="shared" si="223"/>
        <v>120.61213541666682</v>
      </c>
      <c r="CO176" s="8">
        <f t="shared" si="224"/>
        <v>92.862135416666817</v>
      </c>
      <c r="CP176" s="8">
        <f t="shared" si="189"/>
        <v>108.16</v>
      </c>
      <c r="CQ176" s="8">
        <f t="shared" si="190"/>
        <v>106.73713541666682</v>
      </c>
      <c r="CR176" s="8">
        <f t="shared" si="225"/>
        <v>148.79313372916658</v>
      </c>
      <c r="CS176" s="8">
        <f t="shared" si="226"/>
        <v>137.433538</v>
      </c>
      <c r="CT176" s="8">
        <f t="shared" si="227"/>
        <v>161.194726</v>
      </c>
      <c r="CU176" s="8">
        <f t="shared" si="228"/>
        <v>23.761188000000004</v>
      </c>
      <c r="CV176" s="8">
        <f t="shared" si="229"/>
        <v>184.43491572916659</v>
      </c>
      <c r="CW176" s="8">
        <f t="shared" si="230"/>
        <v>113.15135172916658</v>
      </c>
      <c r="CX176" s="5">
        <f t="shared" si="191"/>
        <v>162.58812899999998</v>
      </c>
      <c r="CY176" s="8">
        <f t="shared" si="192"/>
        <v>148.79313372916658</v>
      </c>
    </row>
    <row r="177" spans="1:103" x14ac:dyDescent="0.25">
      <c r="A177" t="s">
        <v>26</v>
      </c>
      <c r="B177" s="2">
        <v>44271</v>
      </c>
      <c r="C177">
        <v>2021</v>
      </c>
      <c r="D177">
        <v>3</v>
      </c>
      <c r="E177">
        <v>16</v>
      </c>
      <c r="F177" s="3">
        <v>-31</v>
      </c>
      <c r="G177" s="3" t="s">
        <v>120</v>
      </c>
      <c r="H177" s="3">
        <v>3</v>
      </c>
      <c r="I177" s="3">
        <v>1</v>
      </c>
      <c r="J177" s="3" t="s">
        <v>123</v>
      </c>
      <c r="K177" s="3" t="s">
        <v>62</v>
      </c>
      <c r="L177" s="3" t="s">
        <v>39</v>
      </c>
      <c r="M177" s="3" t="s">
        <v>69</v>
      </c>
      <c r="N177" s="4">
        <v>16.829999999999998</v>
      </c>
      <c r="O177" s="4">
        <v>1.6829999999999998</v>
      </c>
      <c r="P177" s="4">
        <v>5.2</v>
      </c>
      <c r="Q177" s="4">
        <v>16.36</v>
      </c>
      <c r="R177" s="4">
        <v>12.73</v>
      </c>
      <c r="S177" s="4">
        <v>77.81</v>
      </c>
      <c r="T177" s="4">
        <v>0.97</v>
      </c>
      <c r="U177" s="4">
        <v>10.7707</v>
      </c>
      <c r="V177" s="4">
        <v>0.82</v>
      </c>
      <c r="W177" s="4">
        <v>12.05</v>
      </c>
      <c r="X177" s="4">
        <v>-6.19</v>
      </c>
      <c r="Y177" s="4">
        <v>111.24</v>
      </c>
      <c r="Z177" s="5">
        <f t="shared" si="231"/>
        <v>123.42617099999998</v>
      </c>
      <c r="AN177" s="9">
        <f t="shared" si="193"/>
        <v>15.627708333333311</v>
      </c>
      <c r="AO177" s="9">
        <f t="shared" si="194"/>
        <v>15.0425</v>
      </c>
      <c r="AP177" s="9">
        <f t="shared" si="195"/>
        <v>16.1875</v>
      </c>
      <c r="AQ177" s="9">
        <f t="shared" si="196"/>
        <v>1.1449999999999996</v>
      </c>
      <c r="AR177" s="9">
        <f t="shared" si="197"/>
        <v>17.345208333333311</v>
      </c>
      <c r="AS177" s="9">
        <f t="shared" si="198"/>
        <v>13.910208333333312</v>
      </c>
      <c r="AT177" s="9">
        <f t="shared" si="168"/>
        <v>16.36</v>
      </c>
      <c r="AU177" s="9">
        <f t="shared" si="199"/>
        <v>15.627708333333311</v>
      </c>
      <c r="AV177" s="9">
        <f t="shared" si="169"/>
        <v>12.046041666666655</v>
      </c>
      <c r="AW177" s="9">
        <f t="shared" si="170"/>
        <v>11.4025</v>
      </c>
      <c r="AX177" s="9">
        <f t="shared" si="171"/>
        <v>12.717500000000001</v>
      </c>
      <c r="AY177" s="9">
        <f t="shared" si="172"/>
        <v>1.3150000000000013</v>
      </c>
      <c r="AZ177" s="9">
        <f t="shared" si="173"/>
        <v>14.018541666666657</v>
      </c>
      <c r="BA177" s="9">
        <f t="shared" si="174"/>
        <v>10.073541666666653</v>
      </c>
      <c r="BB177" s="9">
        <f t="shared" si="175"/>
        <v>12.73</v>
      </c>
      <c r="BC177" s="9">
        <f t="shared" si="176"/>
        <v>12.046041666666655</v>
      </c>
      <c r="BD177" s="8">
        <f t="shared" si="177"/>
        <v>76.992239583333429</v>
      </c>
      <c r="BE177" s="8">
        <f t="shared" si="178"/>
        <v>75.632499999999993</v>
      </c>
      <c r="BF177" s="8">
        <f t="shared" si="179"/>
        <v>78.25833333333334</v>
      </c>
      <c r="BG177" s="8">
        <f t="shared" si="180"/>
        <v>2.6258333333333468</v>
      </c>
      <c r="BH177" s="8">
        <f t="shared" si="181"/>
        <v>80.930989583333456</v>
      </c>
      <c r="BI177" s="8">
        <f t="shared" si="182"/>
        <v>73.053489583333402</v>
      </c>
      <c r="BJ177" s="8">
        <f t="shared" si="232"/>
        <v>77.81</v>
      </c>
      <c r="BK177" s="8">
        <f t="shared" si="183"/>
        <v>76.992239583333429</v>
      </c>
      <c r="BL177" s="8">
        <f t="shared" si="200"/>
        <v>0.99994791666666749</v>
      </c>
      <c r="BM177" s="8">
        <f t="shared" si="201"/>
        <v>0.95750000000000002</v>
      </c>
      <c r="BN177" s="8">
        <f t="shared" si="202"/>
        <v>1.0475000000000001</v>
      </c>
      <c r="BO177" s="8">
        <f t="shared" si="203"/>
        <v>9.000000000000008E-2</v>
      </c>
      <c r="BP177" s="8">
        <f t="shared" si="204"/>
        <v>1.1349479166666676</v>
      </c>
      <c r="BQ177" s="8">
        <f t="shared" si="205"/>
        <v>0.86494791666666737</v>
      </c>
      <c r="BR177" s="8">
        <f t="shared" si="184"/>
        <v>0.97</v>
      </c>
      <c r="BS177" s="8">
        <f t="shared" si="206"/>
        <v>0.99994791666666749</v>
      </c>
      <c r="BT177" s="8">
        <f t="shared" si="207"/>
        <v>10.270694270833332</v>
      </c>
      <c r="BU177" s="8">
        <f t="shared" si="208"/>
        <v>9.7436749999999996</v>
      </c>
      <c r="BV177" s="8">
        <f t="shared" si="209"/>
        <v>10.784650000000001</v>
      </c>
      <c r="BW177" s="8">
        <f t="shared" si="210"/>
        <v>1.0409750000000013</v>
      </c>
      <c r="BX177" s="8">
        <f t="shared" si="211"/>
        <v>11.832156770833333</v>
      </c>
      <c r="BY177" s="8">
        <f t="shared" si="212"/>
        <v>8.7092317708333304</v>
      </c>
      <c r="BZ177" s="8">
        <f t="shared" si="185"/>
        <v>10.7707</v>
      </c>
      <c r="CA177" s="8">
        <f t="shared" si="186"/>
        <v>10.270694270833332</v>
      </c>
      <c r="CB177" s="8">
        <f t="shared" si="213"/>
        <v>11.581927083333325</v>
      </c>
      <c r="CC177" s="8">
        <f t="shared" si="214"/>
        <v>11.112500000000001</v>
      </c>
      <c r="CD177" s="8">
        <f t="shared" si="215"/>
        <v>12</v>
      </c>
      <c r="CE177" s="8">
        <f t="shared" si="216"/>
        <v>0.88749999999999929</v>
      </c>
      <c r="CF177" s="8">
        <f t="shared" si="217"/>
        <v>12.913177083333323</v>
      </c>
      <c r="CG177" s="8">
        <f t="shared" si="218"/>
        <v>10.250677083333326</v>
      </c>
      <c r="CH177" s="8">
        <f t="shared" si="187"/>
        <v>12.05</v>
      </c>
      <c r="CI177" s="8">
        <f t="shared" si="188"/>
        <v>11.581927083333325</v>
      </c>
      <c r="CJ177" s="8">
        <f t="shared" si="219"/>
        <v>106.73713541666682</v>
      </c>
      <c r="CK177" s="8">
        <f t="shared" si="220"/>
        <v>102.13</v>
      </c>
      <c r="CL177" s="8">
        <f t="shared" si="221"/>
        <v>111.38</v>
      </c>
      <c r="CM177" s="8">
        <f t="shared" si="222"/>
        <v>9.25</v>
      </c>
      <c r="CN177" s="8">
        <f t="shared" si="223"/>
        <v>120.61213541666682</v>
      </c>
      <c r="CO177" s="8">
        <f t="shared" si="224"/>
        <v>92.862135416666817</v>
      </c>
      <c r="CP177" s="8">
        <f t="shared" si="189"/>
        <v>111.24</v>
      </c>
      <c r="CQ177" s="8">
        <f t="shared" si="190"/>
        <v>106.73713541666682</v>
      </c>
      <c r="CR177" s="8">
        <f t="shared" si="225"/>
        <v>148.79313372916658</v>
      </c>
      <c r="CS177" s="8">
        <f t="shared" si="226"/>
        <v>137.433538</v>
      </c>
      <c r="CT177" s="8">
        <f t="shared" si="227"/>
        <v>161.194726</v>
      </c>
      <c r="CU177" s="8">
        <f t="shared" si="228"/>
        <v>23.761188000000004</v>
      </c>
      <c r="CV177" s="8">
        <f t="shared" si="229"/>
        <v>184.43491572916659</v>
      </c>
      <c r="CW177" s="8">
        <f t="shared" si="230"/>
        <v>113.15135172916658</v>
      </c>
      <c r="CX177" s="5">
        <f t="shared" si="191"/>
        <v>123.42617099999998</v>
      </c>
      <c r="CY177" s="8">
        <f t="shared" si="192"/>
        <v>148.79313372916658</v>
      </c>
    </row>
    <row r="178" spans="1:103" x14ac:dyDescent="0.25">
      <c r="A178" t="s">
        <v>26</v>
      </c>
      <c r="B178" s="2">
        <v>44271</v>
      </c>
      <c r="C178">
        <v>2021</v>
      </c>
      <c r="D178">
        <v>3</v>
      </c>
      <c r="E178">
        <v>16</v>
      </c>
      <c r="F178" s="3">
        <v>-31</v>
      </c>
      <c r="G178" s="3" t="s">
        <v>120</v>
      </c>
      <c r="H178" s="3">
        <v>3</v>
      </c>
      <c r="I178" s="3">
        <v>2</v>
      </c>
      <c r="J178" s="3" t="s">
        <v>188</v>
      </c>
      <c r="K178" s="3" t="s">
        <v>62</v>
      </c>
      <c r="L178" s="3" t="s">
        <v>39</v>
      </c>
      <c r="M178" s="3" t="s">
        <v>69</v>
      </c>
      <c r="N178" s="4">
        <v>16.829999999999998</v>
      </c>
      <c r="O178" s="4">
        <v>1.6829999999999998</v>
      </c>
      <c r="P178" s="4">
        <v>5.2</v>
      </c>
      <c r="Q178" s="4">
        <v>16.36</v>
      </c>
      <c r="R178" s="4">
        <v>12.73</v>
      </c>
      <c r="S178" s="4">
        <v>77.81</v>
      </c>
      <c r="T178" s="4">
        <v>0.97</v>
      </c>
      <c r="U178" s="4">
        <v>10.7707</v>
      </c>
      <c r="V178" s="4">
        <v>0.82</v>
      </c>
      <c r="W178" s="4">
        <v>12.05</v>
      </c>
      <c r="X178" s="4">
        <v>-6.19</v>
      </c>
      <c r="Y178" s="4">
        <v>111.24</v>
      </c>
      <c r="Z178" s="5">
        <f t="shared" si="231"/>
        <v>123.42617099999998</v>
      </c>
      <c r="AN178" s="9">
        <f t="shared" si="193"/>
        <v>15.627708333333311</v>
      </c>
      <c r="AO178" s="9">
        <f t="shared" si="194"/>
        <v>15.0425</v>
      </c>
      <c r="AP178" s="9">
        <f t="shared" si="195"/>
        <v>16.1875</v>
      </c>
      <c r="AQ178" s="9">
        <f t="shared" si="196"/>
        <v>1.1449999999999996</v>
      </c>
      <c r="AR178" s="9">
        <f t="shared" si="197"/>
        <v>17.345208333333311</v>
      </c>
      <c r="AS178" s="9">
        <f t="shared" si="198"/>
        <v>13.910208333333312</v>
      </c>
      <c r="AT178" s="9">
        <f t="shared" si="168"/>
        <v>16.36</v>
      </c>
      <c r="AU178" s="9">
        <f t="shared" si="199"/>
        <v>15.627708333333311</v>
      </c>
      <c r="AV178" s="9">
        <f t="shared" si="169"/>
        <v>12.046041666666655</v>
      </c>
      <c r="AW178" s="9">
        <f t="shared" si="170"/>
        <v>11.4025</v>
      </c>
      <c r="AX178" s="9">
        <f t="shared" si="171"/>
        <v>12.717500000000001</v>
      </c>
      <c r="AY178" s="9">
        <f t="shared" si="172"/>
        <v>1.3150000000000013</v>
      </c>
      <c r="AZ178" s="9">
        <f t="shared" si="173"/>
        <v>14.018541666666657</v>
      </c>
      <c r="BA178" s="9">
        <f t="shared" si="174"/>
        <v>10.073541666666653</v>
      </c>
      <c r="BB178" s="9">
        <f t="shared" si="175"/>
        <v>12.73</v>
      </c>
      <c r="BC178" s="9">
        <f t="shared" si="176"/>
        <v>12.046041666666655</v>
      </c>
      <c r="BD178" s="8">
        <f t="shared" si="177"/>
        <v>76.992239583333429</v>
      </c>
      <c r="BE178" s="8">
        <f t="shared" si="178"/>
        <v>75.632499999999993</v>
      </c>
      <c r="BF178" s="8">
        <f t="shared" si="179"/>
        <v>78.25833333333334</v>
      </c>
      <c r="BG178" s="8">
        <f t="shared" si="180"/>
        <v>2.6258333333333468</v>
      </c>
      <c r="BH178" s="8">
        <f t="shared" si="181"/>
        <v>80.930989583333456</v>
      </c>
      <c r="BI178" s="8">
        <f t="shared" si="182"/>
        <v>73.053489583333402</v>
      </c>
      <c r="BJ178" s="8">
        <f t="shared" si="232"/>
        <v>77.81</v>
      </c>
      <c r="BK178" s="8">
        <f t="shared" si="183"/>
        <v>76.992239583333429</v>
      </c>
      <c r="BL178" s="8">
        <f t="shared" si="200"/>
        <v>0.99994791666666749</v>
      </c>
      <c r="BM178" s="8">
        <f t="shared" si="201"/>
        <v>0.95750000000000002</v>
      </c>
      <c r="BN178" s="8">
        <f t="shared" si="202"/>
        <v>1.0475000000000001</v>
      </c>
      <c r="BO178" s="8">
        <f t="shared" si="203"/>
        <v>9.000000000000008E-2</v>
      </c>
      <c r="BP178" s="8">
        <f t="shared" si="204"/>
        <v>1.1349479166666676</v>
      </c>
      <c r="BQ178" s="8">
        <f t="shared" si="205"/>
        <v>0.86494791666666737</v>
      </c>
      <c r="BR178" s="8">
        <f t="shared" si="184"/>
        <v>0.97</v>
      </c>
      <c r="BS178" s="8">
        <f t="shared" si="206"/>
        <v>0.99994791666666749</v>
      </c>
      <c r="BT178" s="8">
        <f t="shared" si="207"/>
        <v>10.270694270833332</v>
      </c>
      <c r="BU178" s="8">
        <f t="shared" si="208"/>
        <v>9.7436749999999996</v>
      </c>
      <c r="BV178" s="8">
        <f t="shared" si="209"/>
        <v>10.784650000000001</v>
      </c>
      <c r="BW178" s="8">
        <f t="shared" si="210"/>
        <v>1.0409750000000013</v>
      </c>
      <c r="BX178" s="8">
        <f t="shared" si="211"/>
        <v>11.832156770833333</v>
      </c>
      <c r="BY178" s="8">
        <f t="shared" si="212"/>
        <v>8.7092317708333304</v>
      </c>
      <c r="BZ178" s="8">
        <f t="shared" si="185"/>
        <v>10.7707</v>
      </c>
      <c r="CA178" s="8">
        <f t="shared" si="186"/>
        <v>10.270694270833332</v>
      </c>
      <c r="CB178" s="8">
        <f t="shared" si="213"/>
        <v>11.581927083333325</v>
      </c>
      <c r="CC178" s="8">
        <f t="shared" si="214"/>
        <v>11.112500000000001</v>
      </c>
      <c r="CD178" s="8">
        <f t="shared" si="215"/>
        <v>12</v>
      </c>
      <c r="CE178" s="8">
        <f t="shared" si="216"/>
        <v>0.88749999999999929</v>
      </c>
      <c r="CF178" s="8">
        <f t="shared" si="217"/>
        <v>12.913177083333323</v>
      </c>
      <c r="CG178" s="8">
        <f t="shared" si="218"/>
        <v>10.250677083333326</v>
      </c>
      <c r="CH178" s="8">
        <f t="shared" si="187"/>
        <v>12.05</v>
      </c>
      <c r="CI178" s="8">
        <f t="shared" si="188"/>
        <v>11.581927083333325</v>
      </c>
      <c r="CJ178" s="8">
        <f t="shared" si="219"/>
        <v>106.73713541666682</v>
      </c>
      <c r="CK178" s="8">
        <f t="shared" si="220"/>
        <v>102.13</v>
      </c>
      <c r="CL178" s="8">
        <f t="shared" si="221"/>
        <v>111.38</v>
      </c>
      <c r="CM178" s="8">
        <f t="shared" si="222"/>
        <v>9.25</v>
      </c>
      <c r="CN178" s="8">
        <f t="shared" si="223"/>
        <v>120.61213541666682</v>
      </c>
      <c r="CO178" s="8">
        <f t="shared" si="224"/>
        <v>92.862135416666817</v>
      </c>
      <c r="CP178" s="8">
        <f t="shared" si="189"/>
        <v>111.24</v>
      </c>
      <c r="CQ178" s="8">
        <f t="shared" si="190"/>
        <v>106.73713541666682</v>
      </c>
      <c r="CR178" s="8">
        <f t="shared" si="225"/>
        <v>148.79313372916658</v>
      </c>
      <c r="CS178" s="8">
        <f t="shared" si="226"/>
        <v>137.433538</v>
      </c>
      <c r="CT178" s="8">
        <f t="shared" si="227"/>
        <v>161.194726</v>
      </c>
      <c r="CU178" s="8">
        <f t="shared" si="228"/>
        <v>23.761188000000004</v>
      </c>
      <c r="CV178" s="8">
        <f t="shared" si="229"/>
        <v>184.43491572916659</v>
      </c>
      <c r="CW178" s="8">
        <f t="shared" si="230"/>
        <v>113.15135172916658</v>
      </c>
      <c r="CX178" s="5">
        <f t="shared" si="191"/>
        <v>123.42617099999998</v>
      </c>
      <c r="CY178" s="8">
        <f t="shared" si="192"/>
        <v>148.79313372916658</v>
      </c>
    </row>
    <row r="179" spans="1:103" x14ac:dyDescent="0.25">
      <c r="A179" t="s">
        <v>26</v>
      </c>
      <c r="B179" s="2">
        <v>44271</v>
      </c>
      <c r="C179">
        <v>2021</v>
      </c>
      <c r="D179">
        <v>3</v>
      </c>
      <c r="E179">
        <v>16</v>
      </c>
      <c r="F179" s="3">
        <v>-31</v>
      </c>
      <c r="G179" s="3" t="s">
        <v>120</v>
      </c>
      <c r="H179" s="3">
        <v>3</v>
      </c>
      <c r="I179" s="3">
        <v>3</v>
      </c>
      <c r="J179" s="3" t="s">
        <v>252</v>
      </c>
      <c r="K179" s="3" t="s">
        <v>62</v>
      </c>
      <c r="L179" s="3" t="s">
        <v>39</v>
      </c>
      <c r="M179" s="3" t="s">
        <v>69</v>
      </c>
      <c r="N179" s="4">
        <v>16.829999999999998</v>
      </c>
      <c r="O179" s="4">
        <v>1.6829999999999998</v>
      </c>
      <c r="P179" s="4">
        <v>5.2</v>
      </c>
      <c r="Q179" s="4">
        <v>16.36</v>
      </c>
      <c r="R179" s="4">
        <v>12.73</v>
      </c>
      <c r="S179" s="4">
        <v>77.81</v>
      </c>
      <c r="T179" s="4">
        <v>0.97</v>
      </c>
      <c r="U179" s="4">
        <v>10.7707</v>
      </c>
      <c r="V179" s="4">
        <v>0.82</v>
      </c>
      <c r="W179" s="4">
        <v>12.05</v>
      </c>
      <c r="X179" s="4">
        <v>-6.19</v>
      </c>
      <c r="Y179" s="4">
        <v>111.24</v>
      </c>
      <c r="Z179" s="5">
        <f t="shared" si="231"/>
        <v>123.42617099999998</v>
      </c>
      <c r="AN179" s="9">
        <f t="shared" si="193"/>
        <v>15.627708333333311</v>
      </c>
      <c r="AO179" s="9">
        <f t="shared" si="194"/>
        <v>15.0425</v>
      </c>
      <c r="AP179" s="9">
        <f t="shared" si="195"/>
        <v>16.1875</v>
      </c>
      <c r="AQ179" s="9">
        <f t="shared" si="196"/>
        <v>1.1449999999999996</v>
      </c>
      <c r="AR179" s="9">
        <f t="shared" si="197"/>
        <v>17.345208333333311</v>
      </c>
      <c r="AS179" s="9">
        <f t="shared" si="198"/>
        <v>13.910208333333312</v>
      </c>
      <c r="AT179" s="9">
        <f t="shared" si="168"/>
        <v>16.36</v>
      </c>
      <c r="AU179" s="9">
        <f t="shared" si="199"/>
        <v>15.627708333333311</v>
      </c>
      <c r="AV179" s="9">
        <f t="shared" si="169"/>
        <v>12.046041666666655</v>
      </c>
      <c r="AW179" s="9">
        <f t="shared" si="170"/>
        <v>11.4025</v>
      </c>
      <c r="AX179" s="9">
        <f t="shared" si="171"/>
        <v>12.717500000000001</v>
      </c>
      <c r="AY179" s="9">
        <f t="shared" si="172"/>
        <v>1.3150000000000013</v>
      </c>
      <c r="AZ179" s="9">
        <f t="shared" si="173"/>
        <v>14.018541666666657</v>
      </c>
      <c r="BA179" s="9">
        <f t="shared" si="174"/>
        <v>10.073541666666653</v>
      </c>
      <c r="BB179" s="9">
        <f t="shared" si="175"/>
        <v>12.73</v>
      </c>
      <c r="BC179" s="9">
        <f t="shared" si="176"/>
        <v>12.046041666666655</v>
      </c>
      <c r="BD179" s="8">
        <f t="shared" si="177"/>
        <v>76.992239583333429</v>
      </c>
      <c r="BE179" s="8">
        <f t="shared" si="178"/>
        <v>75.632499999999993</v>
      </c>
      <c r="BF179" s="8">
        <f t="shared" si="179"/>
        <v>78.25833333333334</v>
      </c>
      <c r="BG179" s="8">
        <f t="shared" si="180"/>
        <v>2.6258333333333468</v>
      </c>
      <c r="BH179" s="8">
        <f t="shared" si="181"/>
        <v>80.930989583333456</v>
      </c>
      <c r="BI179" s="8">
        <f t="shared" si="182"/>
        <v>73.053489583333402</v>
      </c>
      <c r="BJ179" s="8">
        <f t="shared" si="232"/>
        <v>77.81</v>
      </c>
      <c r="BK179" s="8">
        <f t="shared" si="183"/>
        <v>76.992239583333429</v>
      </c>
      <c r="BL179" s="8">
        <f t="shared" si="200"/>
        <v>0.99994791666666749</v>
      </c>
      <c r="BM179" s="8">
        <f t="shared" si="201"/>
        <v>0.95750000000000002</v>
      </c>
      <c r="BN179" s="8">
        <f t="shared" si="202"/>
        <v>1.0475000000000001</v>
      </c>
      <c r="BO179" s="8">
        <f t="shared" si="203"/>
        <v>9.000000000000008E-2</v>
      </c>
      <c r="BP179" s="8">
        <f t="shared" si="204"/>
        <v>1.1349479166666676</v>
      </c>
      <c r="BQ179" s="8">
        <f t="shared" si="205"/>
        <v>0.86494791666666737</v>
      </c>
      <c r="BR179" s="8">
        <f t="shared" si="184"/>
        <v>0.97</v>
      </c>
      <c r="BS179" s="8">
        <f t="shared" si="206"/>
        <v>0.99994791666666749</v>
      </c>
      <c r="BT179" s="8">
        <f t="shared" si="207"/>
        <v>10.270694270833332</v>
      </c>
      <c r="BU179" s="8">
        <f t="shared" si="208"/>
        <v>9.7436749999999996</v>
      </c>
      <c r="BV179" s="8">
        <f t="shared" si="209"/>
        <v>10.784650000000001</v>
      </c>
      <c r="BW179" s="8">
        <f t="shared" si="210"/>
        <v>1.0409750000000013</v>
      </c>
      <c r="BX179" s="8">
        <f t="shared" si="211"/>
        <v>11.832156770833333</v>
      </c>
      <c r="BY179" s="8">
        <f t="shared" si="212"/>
        <v>8.7092317708333304</v>
      </c>
      <c r="BZ179" s="8">
        <f t="shared" si="185"/>
        <v>10.7707</v>
      </c>
      <c r="CA179" s="8">
        <f t="shared" si="186"/>
        <v>10.270694270833332</v>
      </c>
      <c r="CB179" s="8">
        <f t="shared" si="213"/>
        <v>11.581927083333325</v>
      </c>
      <c r="CC179" s="8">
        <f t="shared" si="214"/>
        <v>11.112500000000001</v>
      </c>
      <c r="CD179" s="8">
        <f t="shared" si="215"/>
        <v>12</v>
      </c>
      <c r="CE179" s="8">
        <f t="shared" si="216"/>
        <v>0.88749999999999929</v>
      </c>
      <c r="CF179" s="8">
        <f t="shared" si="217"/>
        <v>12.913177083333323</v>
      </c>
      <c r="CG179" s="8">
        <f t="shared" si="218"/>
        <v>10.250677083333326</v>
      </c>
      <c r="CH179" s="8">
        <f t="shared" si="187"/>
        <v>12.05</v>
      </c>
      <c r="CI179" s="8">
        <f t="shared" si="188"/>
        <v>11.581927083333325</v>
      </c>
      <c r="CJ179" s="8">
        <f t="shared" si="219"/>
        <v>106.73713541666682</v>
      </c>
      <c r="CK179" s="8">
        <f t="shared" si="220"/>
        <v>102.13</v>
      </c>
      <c r="CL179" s="8">
        <f t="shared" si="221"/>
        <v>111.38</v>
      </c>
      <c r="CM179" s="8">
        <f t="shared" si="222"/>
        <v>9.25</v>
      </c>
      <c r="CN179" s="8">
        <f t="shared" si="223"/>
        <v>120.61213541666682</v>
      </c>
      <c r="CO179" s="8">
        <f t="shared" si="224"/>
        <v>92.862135416666817</v>
      </c>
      <c r="CP179" s="8">
        <f t="shared" si="189"/>
        <v>111.24</v>
      </c>
      <c r="CQ179" s="8">
        <f t="shared" si="190"/>
        <v>106.73713541666682</v>
      </c>
      <c r="CR179" s="8">
        <f t="shared" si="225"/>
        <v>148.79313372916658</v>
      </c>
      <c r="CS179" s="8">
        <f t="shared" si="226"/>
        <v>137.433538</v>
      </c>
      <c r="CT179" s="8">
        <f t="shared" si="227"/>
        <v>161.194726</v>
      </c>
      <c r="CU179" s="8">
        <f t="shared" si="228"/>
        <v>23.761188000000004</v>
      </c>
      <c r="CV179" s="8">
        <f t="shared" si="229"/>
        <v>184.43491572916659</v>
      </c>
      <c r="CW179" s="8">
        <f t="shared" si="230"/>
        <v>113.15135172916658</v>
      </c>
      <c r="CX179" s="5">
        <f t="shared" si="191"/>
        <v>123.42617099999998</v>
      </c>
      <c r="CY179" s="8">
        <f t="shared" si="192"/>
        <v>148.79313372916658</v>
      </c>
    </row>
    <row r="180" spans="1:103" x14ac:dyDescent="0.25">
      <c r="A180" t="s">
        <v>26</v>
      </c>
      <c r="B180" s="2">
        <v>44271</v>
      </c>
      <c r="C180">
        <v>2021</v>
      </c>
      <c r="D180">
        <v>3</v>
      </c>
      <c r="E180">
        <v>16</v>
      </c>
      <c r="F180" s="3">
        <v>-31</v>
      </c>
      <c r="G180" s="3" t="s">
        <v>120</v>
      </c>
      <c r="H180" s="3">
        <v>1</v>
      </c>
      <c r="I180" s="3">
        <v>1</v>
      </c>
      <c r="J180" s="3" t="s">
        <v>121</v>
      </c>
      <c r="K180" s="3" t="s">
        <v>62</v>
      </c>
      <c r="L180" s="3" t="s">
        <v>36</v>
      </c>
      <c r="M180" s="3" t="s">
        <v>67</v>
      </c>
      <c r="N180" s="4">
        <v>19.59</v>
      </c>
      <c r="O180" s="4">
        <v>1.9590000000000001</v>
      </c>
      <c r="P180" s="4">
        <v>5.2</v>
      </c>
      <c r="Q180" s="4">
        <v>15.05</v>
      </c>
      <c r="R180" s="4">
        <v>11.48</v>
      </c>
      <c r="S180" s="4">
        <v>76.28</v>
      </c>
      <c r="T180" s="4">
        <v>1.02</v>
      </c>
      <c r="U180" s="4">
        <v>9.9179999999999993</v>
      </c>
      <c r="V180" s="4">
        <v>0.88</v>
      </c>
      <c r="W180" s="4">
        <v>10.84</v>
      </c>
      <c r="X180" s="4">
        <v>-12.65</v>
      </c>
      <c r="Y180" s="4">
        <v>103.58</v>
      </c>
      <c r="Z180" s="5">
        <f t="shared" si="231"/>
        <v>143.66718300000002</v>
      </c>
      <c r="AN180" s="9">
        <f t="shared" si="193"/>
        <v>15.627708333333311</v>
      </c>
      <c r="AO180" s="9">
        <f t="shared" si="194"/>
        <v>15.0425</v>
      </c>
      <c r="AP180" s="9">
        <f t="shared" si="195"/>
        <v>16.1875</v>
      </c>
      <c r="AQ180" s="9">
        <f t="shared" si="196"/>
        <v>1.1449999999999996</v>
      </c>
      <c r="AR180" s="9">
        <f t="shared" si="197"/>
        <v>17.345208333333311</v>
      </c>
      <c r="AS180" s="9">
        <f t="shared" si="198"/>
        <v>13.910208333333312</v>
      </c>
      <c r="AT180" s="9">
        <f t="shared" si="168"/>
        <v>15.05</v>
      </c>
      <c r="AU180" s="9">
        <f t="shared" si="199"/>
        <v>15.627708333333311</v>
      </c>
      <c r="AV180" s="9">
        <f t="shared" si="169"/>
        <v>12.046041666666655</v>
      </c>
      <c r="AW180" s="9">
        <f t="shared" si="170"/>
        <v>11.4025</v>
      </c>
      <c r="AX180" s="9">
        <f t="shared" si="171"/>
        <v>12.717500000000001</v>
      </c>
      <c r="AY180" s="9">
        <f t="shared" si="172"/>
        <v>1.3150000000000013</v>
      </c>
      <c r="AZ180" s="9">
        <f t="shared" si="173"/>
        <v>14.018541666666657</v>
      </c>
      <c r="BA180" s="9">
        <f t="shared" si="174"/>
        <v>10.073541666666653</v>
      </c>
      <c r="BB180" s="9">
        <f t="shared" si="175"/>
        <v>11.48</v>
      </c>
      <c r="BC180" s="9">
        <f t="shared" si="176"/>
        <v>12.046041666666655</v>
      </c>
      <c r="BD180" s="8">
        <f t="shared" si="177"/>
        <v>76.992239583333429</v>
      </c>
      <c r="BE180" s="8">
        <f t="shared" si="178"/>
        <v>75.632499999999993</v>
      </c>
      <c r="BF180" s="8">
        <f t="shared" si="179"/>
        <v>78.25833333333334</v>
      </c>
      <c r="BG180" s="8">
        <f t="shared" si="180"/>
        <v>2.6258333333333468</v>
      </c>
      <c r="BH180" s="8">
        <f t="shared" si="181"/>
        <v>80.930989583333456</v>
      </c>
      <c r="BI180" s="8">
        <f t="shared" si="182"/>
        <v>73.053489583333402</v>
      </c>
      <c r="BJ180" s="8">
        <f t="shared" si="232"/>
        <v>76.28</v>
      </c>
      <c r="BK180" s="8">
        <f t="shared" si="183"/>
        <v>76.992239583333429</v>
      </c>
      <c r="BL180" s="8">
        <f t="shared" si="200"/>
        <v>0.99994791666666749</v>
      </c>
      <c r="BM180" s="8">
        <f t="shared" si="201"/>
        <v>0.95750000000000002</v>
      </c>
      <c r="BN180" s="8">
        <f t="shared" si="202"/>
        <v>1.0475000000000001</v>
      </c>
      <c r="BO180" s="8">
        <f t="shared" si="203"/>
        <v>9.000000000000008E-2</v>
      </c>
      <c r="BP180" s="8">
        <f t="shared" si="204"/>
        <v>1.1349479166666676</v>
      </c>
      <c r="BQ180" s="8">
        <f t="shared" si="205"/>
        <v>0.86494791666666737</v>
      </c>
      <c r="BR180" s="8">
        <f t="shared" si="184"/>
        <v>1.02</v>
      </c>
      <c r="BS180" s="8">
        <f t="shared" si="206"/>
        <v>0.99994791666666749</v>
      </c>
      <c r="BT180" s="8">
        <f t="shared" si="207"/>
        <v>10.270694270833332</v>
      </c>
      <c r="BU180" s="8">
        <f t="shared" si="208"/>
        <v>9.7436749999999996</v>
      </c>
      <c r="BV180" s="8">
        <f t="shared" si="209"/>
        <v>10.784650000000001</v>
      </c>
      <c r="BW180" s="8">
        <f t="shared" si="210"/>
        <v>1.0409750000000013</v>
      </c>
      <c r="BX180" s="8">
        <f t="shared" si="211"/>
        <v>11.832156770833333</v>
      </c>
      <c r="BY180" s="8">
        <f t="shared" si="212"/>
        <v>8.7092317708333304</v>
      </c>
      <c r="BZ180" s="8">
        <f t="shared" si="185"/>
        <v>9.9179999999999993</v>
      </c>
      <c r="CA180" s="8">
        <f t="shared" si="186"/>
        <v>10.270694270833332</v>
      </c>
      <c r="CB180" s="8">
        <f t="shared" si="213"/>
        <v>11.581927083333325</v>
      </c>
      <c r="CC180" s="8">
        <f t="shared" si="214"/>
        <v>11.112500000000001</v>
      </c>
      <c r="CD180" s="8">
        <f t="shared" si="215"/>
        <v>12</v>
      </c>
      <c r="CE180" s="8">
        <f t="shared" si="216"/>
        <v>0.88749999999999929</v>
      </c>
      <c r="CF180" s="8">
        <f t="shared" si="217"/>
        <v>12.913177083333323</v>
      </c>
      <c r="CG180" s="8">
        <f t="shared" si="218"/>
        <v>10.250677083333326</v>
      </c>
      <c r="CH180" s="8">
        <f t="shared" si="187"/>
        <v>10.84</v>
      </c>
      <c r="CI180" s="8">
        <f t="shared" si="188"/>
        <v>11.581927083333325</v>
      </c>
      <c r="CJ180" s="8">
        <f t="shared" si="219"/>
        <v>106.73713541666682</v>
      </c>
      <c r="CK180" s="8">
        <f t="shared" si="220"/>
        <v>102.13</v>
      </c>
      <c r="CL180" s="8">
        <f t="shared" si="221"/>
        <v>111.38</v>
      </c>
      <c r="CM180" s="8">
        <f t="shared" si="222"/>
        <v>9.25</v>
      </c>
      <c r="CN180" s="8">
        <f t="shared" si="223"/>
        <v>120.61213541666682</v>
      </c>
      <c r="CO180" s="8">
        <f t="shared" si="224"/>
        <v>92.862135416666817</v>
      </c>
      <c r="CP180" s="8">
        <f t="shared" si="189"/>
        <v>103.58</v>
      </c>
      <c r="CQ180" s="8">
        <f t="shared" si="190"/>
        <v>106.73713541666682</v>
      </c>
      <c r="CR180" s="8">
        <f t="shared" si="225"/>
        <v>148.79313372916658</v>
      </c>
      <c r="CS180" s="8">
        <f t="shared" si="226"/>
        <v>137.433538</v>
      </c>
      <c r="CT180" s="8">
        <f t="shared" si="227"/>
        <v>161.194726</v>
      </c>
      <c r="CU180" s="8">
        <f t="shared" si="228"/>
        <v>23.761188000000004</v>
      </c>
      <c r="CV180" s="8">
        <f t="shared" si="229"/>
        <v>184.43491572916659</v>
      </c>
      <c r="CW180" s="8">
        <f t="shared" si="230"/>
        <v>113.15135172916658</v>
      </c>
      <c r="CX180" s="5">
        <f t="shared" si="191"/>
        <v>143.66718300000002</v>
      </c>
      <c r="CY180" s="8">
        <f t="shared" si="192"/>
        <v>148.79313372916658</v>
      </c>
    </row>
    <row r="181" spans="1:103" x14ac:dyDescent="0.25">
      <c r="A181" t="s">
        <v>26</v>
      </c>
      <c r="B181" s="2">
        <v>44271</v>
      </c>
      <c r="C181">
        <v>2021</v>
      </c>
      <c r="D181">
        <v>3</v>
      </c>
      <c r="E181">
        <v>16</v>
      </c>
      <c r="F181" s="3">
        <v>-31</v>
      </c>
      <c r="G181" s="3" t="s">
        <v>120</v>
      </c>
      <c r="H181" s="3">
        <v>1</v>
      </c>
      <c r="I181" s="3">
        <v>2</v>
      </c>
      <c r="J181" s="3" t="s">
        <v>186</v>
      </c>
      <c r="K181" s="3" t="s">
        <v>62</v>
      </c>
      <c r="L181" s="3" t="s">
        <v>36</v>
      </c>
      <c r="M181" s="3" t="s">
        <v>67</v>
      </c>
      <c r="N181" s="4">
        <v>19.59</v>
      </c>
      <c r="O181" s="4">
        <v>1.9590000000000001</v>
      </c>
      <c r="P181" s="4">
        <v>5.2</v>
      </c>
      <c r="Q181" s="4">
        <v>15.05</v>
      </c>
      <c r="R181" s="4">
        <v>11.48</v>
      </c>
      <c r="S181" s="4">
        <v>76.28</v>
      </c>
      <c r="T181" s="4">
        <v>1.02</v>
      </c>
      <c r="U181" s="4">
        <v>9.9179999999999993</v>
      </c>
      <c r="V181" s="4">
        <v>0.88</v>
      </c>
      <c r="W181" s="4">
        <v>10.84</v>
      </c>
      <c r="X181" s="4">
        <v>-12.65</v>
      </c>
      <c r="Y181" s="4">
        <v>103.58</v>
      </c>
      <c r="Z181" s="5">
        <f t="shared" si="231"/>
        <v>143.66718300000002</v>
      </c>
      <c r="AN181" s="9">
        <f t="shared" si="193"/>
        <v>15.627708333333311</v>
      </c>
      <c r="AO181" s="9">
        <f t="shared" si="194"/>
        <v>15.0425</v>
      </c>
      <c r="AP181" s="9">
        <f t="shared" si="195"/>
        <v>16.1875</v>
      </c>
      <c r="AQ181" s="9">
        <f t="shared" si="196"/>
        <v>1.1449999999999996</v>
      </c>
      <c r="AR181" s="9">
        <f t="shared" si="197"/>
        <v>17.345208333333311</v>
      </c>
      <c r="AS181" s="9">
        <f t="shared" si="198"/>
        <v>13.910208333333312</v>
      </c>
      <c r="AT181" s="9">
        <f t="shared" si="168"/>
        <v>15.05</v>
      </c>
      <c r="AU181" s="9">
        <f t="shared" si="199"/>
        <v>15.627708333333311</v>
      </c>
      <c r="AV181" s="9">
        <f t="shared" si="169"/>
        <v>12.046041666666655</v>
      </c>
      <c r="AW181" s="9">
        <f t="shared" si="170"/>
        <v>11.4025</v>
      </c>
      <c r="AX181" s="9">
        <f t="shared" si="171"/>
        <v>12.717500000000001</v>
      </c>
      <c r="AY181" s="9">
        <f t="shared" si="172"/>
        <v>1.3150000000000013</v>
      </c>
      <c r="AZ181" s="9">
        <f t="shared" si="173"/>
        <v>14.018541666666657</v>
      </c>
      <c r="BA181" s="9">
        <f t="shared" si="174"/>
        <v>10.073541666666653</v>
      </c>
      <c r="BB181" s="9">
        <f t="shared" si="175"/>
        <v>11.48</v>
      </c>
      <c r="BC181" s="9">
        <f t="shared" si="176"/>
        <v>12.046041666666655</v>
      </c>
      <c r="BD181" s="8">
        <f t="shared" si="177"/>
        <v>76.992239583333429</v>
      </c>
      <c r="BE181" s="8">
        <f t="shared" si="178"/>
        <v>75.632499999999993</v>
      </c>
      <c r="BF181" s="8">
        <f t="shared" si="179"/>
        <v>78.25833333333334</v>
      </c>
      <c r="BG181" s="8">
        <f t="shared" si="180"/>
        <v>2.6258333333333468</v>
      </c>
      <c r="BH181" s="8">
        <f t="shared" si="181"/>
        <v>80.930989583333456</v>
      </c>
      <c r="BI181" s="8">
        <f t="shared" si="182"/>
        <v>73.053489583333402</v>
      </c>
      <c r="BJ181" s="8">
        <f t="shared" si="232"/>
        <v>76.28</v>
      </c>
      <c r="BK181" s="8">
        <f t="shared" si="183"/>
        <v>76.992239583333429</v>
      </c>
      <c r="BL181" s="8">
        <f t="shared" si="200"/>
        <v>0.99994791666666749</v>
      </c>
      <c r="BM181" s="8">
        <f t="shared" si="201"/>
        <v>0.95750000000000002</v>
      </c>
      <c r="BN181" s="8">
        <f t="shared" si="202"/>
        <v>1.0475000000000001</v>
      </c>
      <c r="BO181" s="8">
        <f t="shared" si="203"/>
        <v>9.000000000000008E-2</v>
      </c>
      <c r="BP181" s="8">
        <f t="shared" si="204"/>
        <v>1.1349479166666676</v>
      </c>
      <c r="BQ181" s="8">
        <f t="shared" si="205"/>
        <v>0.86494791666666737</v>
      </c>
      <c r="BR181" s="8">
        <f t="shared" si="184"/>
        <v>1.02</v>
      </c>
      <c r="BS181" s="8">
        <f t="shared" si="206"/>
        <v>0.99994791666666749</v>
      </c>
      <c r="BT181" s="8">
        <f t="shared" si="207"/>
        <v>10.270694270833332</v>
      </c>
      <c r="BU181" s="8">
        <f t="shared" si="208"/>
        <v>9.7436749999999996</v>
      </c>
      <c r="BV181" s="8">
        <f t="shared" si="209"/>
        <v>10.784650000000001</v>
      </c>
      <c r="BW181" s="8">
        <f t="shared" si="210"/>
        <v>1.0409750000000013</v>
      </c>
      <c r="BX181" s="8">
        <f t="shared" si="211"/>
        <v>11.832156770833333</v>
      </c>
      <c r="BY181" s="8">
        <f t="shared" si="212"/>
        <v>8.7092317708333304</v>
      </c>
      <c r="BZ181" s="8">
        <f t="shared" si="185"/>
        <v>9.9179999999999993</v>
      </c>
      <c r="CA181" s="8">
        <f t="shared" si="186"/>
        <v>10.270694270833332</v>
      </c>
      <c r="CB181" s="8">
        <f t="shared" si="213"/>
        <v>11.581927083333325</v>
      </c>
      <c r="CC181" s="8">
        <f t="shared" si="214"/>
        <v>11.112500000000001</v>
      </c>
      <c r="CD181" s="8">
        <f t="shared" si="215"/>
        <v>12</v>
      </c>
      <c r="CE181" s="8">
        <f t="shared" si="216"/>
        <v>0.88749999999999929</v>
      </c>
      <c r="CF181" s="8">
        <f t="shared" si="217"/>
        <v>12.913177083333323</v>
      </c>
      <c r="CG181" s="8">
        <f t="shared" si="218"/>
        <v>10.250677083333326</v>
      </c>
      <c r="CH181" s="8">
        <f t="shared" si="187"/>
        <v>10.84</v>
      </c>
      <c r="CI181" s="8">
        <f t="shared" si="188"/>
        <v>11.581927083333325</v>
      </c>
      <c r="CJ181" s="8">
        <f t="shared" si="219"/>
        <v>106.73713541666682</v>
      </c>
      <c r="CK181" s="8">
        <f t="shared" si="220"/>
        <v>102.13</v>
      </c>
      <c r="CL181" s="8">
        <f t="shared" si="221"/>
        <v>111.38</v>
      </c>
      <c r="CM181" s="8">
        <f t="shared" si="222"/>
        <v>9.25</v>
      </c>
      <c r="CN181" s="8">
        <f t="shared" si="223"/>
        <v>120.61213541666682</v>
      </c>
      <c r="CO181" s="8">
        <f t="shared" si="224"/>
        <v>92.862135416666817</v>
      </c>
      <c r="CP181" s="8">
        <f t="shared" si="189"/>
        <v>103.58</v>
      </c>
      <c r="CQ181" s="8">
        <f t="shared" si="190"/>
        <v>106.73713541666682</v>
      </c>
      <c r="CR181" s="8">
        <f t="shared" si="225"/>
        <v>148.79313372916658</v>
      </c>
      <c r="CS181" s="8">
        <f t="shared" si="226"/>
        <v>137.433538</v>
      </c>
      <c r="CT181" s="8">
        <f t="shared" si="227"/>
        <v>161.194726</v>
      </c>
      <c r="CU181" s="8">
        <f t="shared" si="228"/>
        <v>23.761188000000004</v>
      </c>
      <c r="CV181" s="8">
        <f t="shared" si="229"/>
        <v>184.43491572916659</v>
      </c>
      <c r="CW181" s="8">
        <f t="shared" si="230"/>
        <v>113.15135172916658</v>
      </c>
      <c r="CX181" s="5">
        <f t="shared" si="191"/>
        <v>143.66718300000002</v>
      </c>
      <c r="CY181" s="8">
        <f t="shared" si="192"/>
        <v>148.79313372916658</v>
      </c>
    </row>
    <row r="182" spans="1:103" x14ac:dyDescent="0.25">
      <c r="A182" t="s">
        <v>26</v>
      </c>
      <c r="B182" s="2">
        <v>44271</v>
      </c>
      <c r="C182">
        <v>2021</v>
      </c>
      <c r="D182">
        <v>3</v>
      </c>
      <c r="E182">
        <v>16</v>
      </c>
      <c r="F182" s="3">
        <v>-31</v>
      </c>
      <c r="G182" s="3" t="s">
        <v>120</v>
      </c>
      <c r="H182" s="3">
        <v>1</v>
      </c>
      <c r="I182" s="3">
        <v>3</v>
      </c>
      <c r="J182" s="3" t="s">
        <v>250</v>
      </c>
      <c r="K182" s="3" t="s">
        <v>62</v>
      </c>
      <c r="L182" s="3" t="s">
        <v>36</v>
      </c>
      <c r="M182" s="3" t="s">
        <v>67</v>
      </c>
      <c r="N182" s="4">
        <v>19.59</v>
      </c>
      <c r="O182" s="4">
        <v>1.9590000000000001</v>
      </c>
      <c r="P182" s="4">
        <v>5.2</v>
      </c>
      <c r="Q182" s="4">
        <v>15.05</v>
      </c>
      <c r="R182" s="4">
        <v>11.48</v>
      </c>
      <c r="S182" s="4">
        <v>76.28</v>
      </c>
      <c r="T182" s="4">
        <v>1.02</v>
      </c>
      <c r="U182" s="4">
        <v>9.9179999999999993</v>
      </c>
      <c r="V182" s="4">
        <v>0.88</v>
      </c>
      <c r="W182" s="4">
        <v>10.84</v>
      </c>
      <c r="X182" s="4">
        <v>-12.65</v>
      </c>
      <c r="Y182" s="4">
        <v>103.58</v>
      </c>
      <c r="Z182" s="5">
        <f t="shared" si="231"/>
        <v>143.66718300000002</v>
      </c>
      <c r="AN182" s="9">
        <f t="shared" si="193"/>
        <v>15.627708333333311</v>
      </c>
      <c r="AO182" s="9">
        <f t="shared" si="194"/>
        <v>15.0425</v>
      </c>
      <c r="AP182" s="9">
        <f t="shared" si="195"/>
        <v>16.1875</v>
      </c>
      <c r="AQ182" s="9">
        <f t="shared" si="196"/>
        <v>1.1449999999999996</v>
      </c>
      <c r="AR182" s="9">
        <f t="shared" si="197"/>
        <v>17.345208333333311</v>
      </c>
      <c r="AS182" s="9">
        <f t="shared" si="198"/>
        <v>13.910208333333312</v>
      </c>
      <c r="AT182" s="9">
        <f t="shared" si="168"/>
        <v>15.05</v>
      </c>
      <c r="AU182" s="9">
        <f t="shared" si="199"/>
        <v>15.627708333333311</v>
      </c>
      <c r="AV182" s="9">
        <f t="shared" si="169"/>
        <v>12.046041666666655</v>
      </c>
      <c r="AW182" s="9">
        <f t="shared" si="170"/>
        <v>11.4025</v>
      </c>
      <c r="AX182" s="9">
        <f t="shared" si="171"/>
        <v>12.717500000000001</v>
      </c>
      <c r="AY182" s="9">
        <f t="shared" si="172"/>
        <v>1.3150000000000013</v>
      </c>
      <c r="AZ182" s="9">
        <f t="shared" si="173"/>
        <v>14.018541666666657</v>
      </c>
      <c r="BA182" s="9">
        <f t="shared" si="174"/>
        <v>10.073541666666653</v>
      </c>
      <c r="BB182" s="9">
        <f t="shared" si="175"/>
        <v>11.48</v>
      </c>
      <c r="BC182" s="9">
        <f t="shared" si="176"/>
        <v>12.046041666666655</v>
      </c>
      <c r="BD182" s="8">
        <f t="shared" si="177"/>
        <v>76.992239583333429</v>
      </c>
      <c r="BE182" s="8">
        <f t="shared" si="178"/>
        <v>75.632499999999993</v>
      </c>
      <c r="BF182" s="8">
        <f t="shared" si="179"/>
        <v>78.25833333333334</v>
      </c>
      <c r="BG182" s="8">
        <f t="shared" si="180"/>
        <v>2.6258333333333468</v>
      </c>
      <c r="BH182" s="8">
        <f t="shared" si="181"/>
        <v>80.930989583333456</v>
      </c>
      <c r="BI182" s="8">
        <f t="shared" si="182"/>
        <v>73.053489583333402</v>
      </c>
      <c r="BJ182" s="8">
        <f t="shared" si="232"/>
        <v>76.28</v>
      </c>
      <c r="BK182" s="8">
        <f t="shared" si="183"/>
        <v>76.992239583333429</v>
      </c>
      <c r="BL182" s="8">
        <f t="shared" si="200"/>
        <v>0.99994791666666749</v>
      </c>
      <c r="BM182" s="8">
        <f t="shared" si="201"/>
        <v>0.95750000000000002</v>
      </c>
      <c r="BN182" s="8">
        <f t="shared" si="202"/>
        <v>1.0475000000000001</v>
      </c>
      <c r="BO182" s="8">
        <f t="shared" si="203"/>
        <v>9.000000000000008E-2</v>
      </c>
      <c r="BP182" s="8">
        <f t="shared" si="204"/>
        <v>1.1349479166666676</v>
      </c>
      <c r="BQ182" s="8">
        <f t="shared" si="205"/>
        <v>0.86494791666666737</v>
      </c>
      <c r="BR182" s="8">
        <f t="shared" si="184"/>
        <v>1.02</v>
      </c>
      <c r="BS182" s="8">
        <f t="shared" si="206"/>
        <v>0.99994791666666749</v>
      </c>
      <c r="BT182" s="8">
        <f t="shared" si="207"/>
        <v>10.270694270833332</v>
      </c>
      <c r="BU182" s="8">
        <f t="shared" si="208"/>
        <v>9.7436749999999996</v>
      </c>
      <c r="BV182" s="8">
        <f t="shared" si="209"/>
        <v>10.784650000000001</v>
      </c>
      <c r="BW182" s="8">
        <f t="shared" si="210"/>
        <v>1.0409750000000013</v>
      </c>
      <c r="BX182" s="8">
        <f t="shared" si="211"/>
        <v>11.832156770833333</v>
      </c>
      <c r="BY182" s="8">
        <f t="shared" si="212"/>
        <v>8.7092317708333304</v>
      </c>
      <c r="BZ182" s="8">
        <f t="shared" si="185"/>
        <v>9.9179999999999993</v>
      </c>
      <c r="CA182" s="8">
        <f t="shared" si="186"/>
        <v>10.270694270833332</v>
      </c>
      <c r="CB182" s="8">
        <f t="shared" si="213"/>
        <v>11.581927083333325</v>
      </c>
      <c r="CC182" s="8">
        <f t="shared" si="214"/>
        <v>11.112500000000001</v>
      </c>
      <c r="CD182" s="8">
        <f t="shared" si="215"/>
        <v>12</v>
      </c>
      <c r="CE182" s="8">
        <f t="shared" si="216"/>
        <v>0.88749999999999929</v>
      </c>
      <c r="CF182" s="8">
        <f t="shared" si="217"/>
        <v>12.913177083333323</v>
      </c>
      <c r="CG182" s="8">
        <f t="shared" si="218"/>
        <v>10.250677083333326</v>
      </c>
      <c r="CH182" s="8">
        <f t="shared" si="187"/>
        <v>10.84</v>
      </c>
      <c r="CI182" s="8">
        <f t="shared" si="188"/>
        <v>11.581927083333325</v>
      </c>
      <c r="CJ182" s="8">
        <f t="shared" si="219"/>
        <v>106.73713541666682</v>
      </c>
      <c r="CK182" s="8">
        <f t="shared" si="220"/>
        <v>102.13</v>
      </c>
      <c r="CL182" s="8">
        <f t="shared" si="221"/>
        <v>111.38</v>
      </c>
      <c r="CM182" s="8">
        <f t="shared" si="222"/>
        <v>9.25</v>
      </c>
      <c r="CN182" s="8">
        <f t="shared" si="223"/>
        <v>120.61213541666682</v>
      </c>
      <c r="CO182" s="8">
        <f t="shared" si="224"/>
        <v>92.862135416666817</v>
      </c>
      <c r="CP182" s="8">
        <f t="shared" si="189"/>
        <v>103.58</v>
      </c>
      <c r="CQ182" s="8">
        <f t="shared" si="190"/>
        <v>106.73713541666682</v>
      </c>
      <c r="CR182" s="8">
        <f t="shared" si="225"/>
        <v>148.79313372916658</v>
      </c>
      <c r="CS182" s="8">
        <f t="shared" si="226"/>
        <v>137.433538</v>
      </c>
      <c r="CT182" s="8">
        <f t="shared" si="227"/>
        <v>161.194726</v>
      </c>
      <c r="CU182" s="8">
        <f t="shared" si="228"/>
        <v>23.761188000000004</v>
      </c>
      <c r="CV182" s="8">
        <f t="shared" si="229"/>
        <v>184.43491572916659</v>
      </c>
      <c r="CW182" s="8">
        <f t="shared" si="230"/>
        <v>113.15135172916658</v>
      </c>
      <c r="CX182" s="5">
        <f t="shared" si="191"/>
        <v>143.66718300000002</v>
      </c>
      <c r="CY182" s="8">
        <f t="shared" si="192"/>
        <v>148.79313372916658</v>
      </c>
    </row>
    <row r="183" spans="1:103" x14ac:dyDescent="0.25">
      <c r="A183" t="s">
        <v>26</v>
      </c>
      <c r="B183" s="2">
        <v>44271</v>
      </c>
      <c r="C183">
        <v>2021</v>
      </c>
      <c r="D183">
        <v>3</v>
      </c>
      <c r="E183">
        <v>16</v>
      </c>
      <c r="F183" s="3">
        <v>-31</v>
      </c>
      <c r="G183" s="3" t="s">
        <v>125</v>
      </c>
      <c r="H183" s="3">
        <v>4</v>
      </c>
      <c r="I183" s="3">
        <v>1</v>
      </c>
      <c r="J183" s="3" t="s">
        <v>129</v>
      </c>
      <c r="K183" s="3" t="s">
        <v>36</v>
      </c>
      <c r="L183" s="3" t="s">
        <v>33</v>
      </c>
      <c r="M183" s="3" t="s">
        <v>45</v>
      </c>
      <c r="N183" s="4">
        <v>19.386666666666667</v>
      </c>
      <c r="O183" s="4">
        <v>1.9386666666666668</v>
      </c>
      <c r="P183" s="4">
        <v>5.2</v>
      </c>
      <c r="Q183" s="4">
        <v>15.89</v>
      </c>
      <c r="R183" s="4">
        <v>12.436666666666667</v>
      </c>
      <c r="S183" s="4">
        <v>78.253333333333345</v>
      </c>
      <c r="T183" s="4">
        <v>0.95666666666666667</v>
      </c>
      <c r="U183" s="4">
        <v>10.5664</v>
      </c>
      <c r="V183" s="4">
        <v>0.81333333333333335</v>
      </c>
      <c r="W183" s="4">
        <v>11.803333333333333</v>
      </c>
      <c r="X183" s="4">
        <v>-7.8966666666666656</v>
      </c>
      <c r="Y183" s="4">
        <v>109.21333333333332</v>
      </c>
      <c r="Z183" s="5">
        <f t="shared" si="231"/>
        <v>142.17599733333333</v>
      </c>
      <c r="AN183" s="9">
        <f t="shared" si="193"/>
        <v>15.627708333333311</v>
      </c>
      <c r="AO183" s="9">
        <f t="shared" si="194"/>
        <v>15.0425</v>
      </c>
      <c r="AP183" s="9">
        <f t="shared" si="195"/>
        <v>16.1875</v>
      </c>
      <c r="AQ183" s="9">
        <f t="shared" si="196"/>
        <v>1.1449999999999996</v>
      </c>
      <c r="AR183" s="9">
        <f t="shared" si="197"/>
        <v>17.345208333333311</v>
      </c>
      <c r="AS183" s="9">
        <f t="shared" si="198"/>
        <v>13.910208333333312</v>
      </c>
      <c r="AT183" s="9">
        <f t="shared" si="168"/>
        <v>15.89</v>
      </c>
      <c r="AU183" s="9">
        <f t="shared" si="199"/>
        <v>15.627708333333311</v>
      </c>
      <c r="AV183" s="9">
        <f t="shared" si="169"/>
        <v>12.046041666666655</v>
      </c>
      <c r="AW183" s="9">
        <f t="shared" si="170"/>
        <v>11.4025</v>
      </c>
      <c r="AX183" s="9">
        <f t="shared" si="171"/>
        <v>12.717500000000001</v>
      </c>
      <c r="AY183" s="9">
        <f t="shared" si="172"/>
        <v>1.3150000000000013</v>
      </c>
      <c r="AZ183" s="9">
        <f t="shared" si="173"/>
        <v>14.018541666666657</v>
      </c>
      <c r="BA183" s="9">
        <f t="shared" si="174"/>
        <v>10.073541666666653</v>
      </c>
      <c r="BB183" s="9">
        <f t="shared" si="175"/>
        <v>12.436666666666667</v>
      </c>
      <c r="BC183" s="9">
        <f t="shared" si="176"/>
        <v>12.046041666666655</v>
      </c>
      <c r="BD183" s="8">
        <f t="shared" si="177"/>
        <v>76.992239583333429</v>
      </c>
      <c r="BE183" s="8">
        <f t="shared" si="178"/>
        <v>75.632499999999993</v>
      </c>
      <c r="BF183" s="8">
        <f t="shared" si="179"/>
        <v>78.25833333333334</v>
      </c>
      <c r="BG183" s="8">
        <f t="shared" si="180"/>
        <v>2.6258333333333468</v>
      </c>
      <c r="BH183" s="8">
        <f t="shared" si="181"/>
        <v>80.930989583333456</v>
      </c>
      <c r="BI183" s="8">
        <f t="shared" si="182"/>
        <v>73.053489583333402</v>
      </c>
      <c r="BJ183" s="8">
        <f t="shared" si="232"/>
        <v>78.253333333333345</v>
      </c>
      <c r="BK183" s="8">
        <f t="shared" si="183"/>
        <v>76.992239583333429</v>
      </c>
      <c r="BL183" s="8">
        <f t="shared" si="200"/>
        <v>0.99994791666666749</v>
      </c>
      <c r="BM183" s="8">
        <f t="shared" si="201"/>
        <v>0.95750000000000002</v>
      </c>
      <c r="BN183" s="8">
        <f t="shared" si="202"/>
        <v>1.0475000000000001</v>
      </c>
      <c r="BO183" s="8">
        <f t="shared" si="203"/>
        <v>9.000000000000008E-2</v>
      </c>
      <c r="BP183" s="8">
        <f t="shared" si="204"/>
        <v>1.1349479166666676</v>
      </c>
      <c r="BQ183" s="8">
        <f t="shared" si="205"/>
        <v>0.86494791666666737</v>
      </c>
      <c r="BR183" s="8">
        <f t="shared" si="184"/>
        <v>0.95666666666666667</v>
      </c>
      <c r="BS183" s="8">
        <f t="shared" si="206"/>
        <v>0.99994791666666749</v>
      </c>
      <c r="BT183" s="8">
        <f t="shared" si="207"/>
        <v>10.270694270833332</v>
      </c>
      <c r="BU183" s="8">
        <f t="shared" si="208"/>
        <v>9.7436749999999996</v>
      </c>
      <c r="BV183" s="8">
        <f t="shared" si="209"/>
        <v>10.784650000000001</v>
      </c>
      <c r="BW183" s="8">
        <f t="shared" si="210"/>
        <v>1.0409750000000013</v>
      </c>
      <c r="BX183" s="8">
        <f t="shared" si="211"/>
        <v>11.832156770833333</v>
      </c>
      <c r="BY183" s="8">
        <f t="shared" si="212"/>
        <v>8.7092317708333304</v>
      </c>
      <c r="BZ183" s="8">
        <f t="shared" si="185"/>
        <v>10.5664</v>
      </c>
      <c r="CA183" s="8">
        <f t="shared" si="186"/>
        <v>10.270694270833332</v>
      </c>
      <c r="CB183" s="8">
        <f t="shared" si="213"/>
        <v>11.581927083333325</v>
      </c>
      <c r="CC183" s="8">
        <f t="shared" si="214"/>
        <v>11.112500000000001</v>
      </c>
      <c r="CD183" s="8">
        <f t="shared" si="215"/>
        <v>12</v>
      </c>
      <c r="CE183" s="8">
        <f t="shared" si="216"/>
        <v>0.88749999999999929</v>
      </c>
      <c r="CF183" s="8">
        <f t="shared" si="217"/>
        <v>12.913177083333323</v>
      </c>
      <c r="CG183" s="8">
        <f t="shared" si="218"/>
        <v>10.250677083333326</v>
      </c>
      <c r="CH183" s="8">
        <f t="shared" si="187"/>
        <v>11.803333333333333</v>
      </c>
      <c r="CI183" s="8">
        <f t="shared" si="188"/>
        <v>11.581927083333325</v>
      </c>
      <c r="CJ183" s="8">
        <f t="shared" si="219"/>
        <v>106.73713541666682</v>
      </c>
      <c r="CK183" s="8">
        <f t="shared" si="220"/>
        <v>102.13</v>
      </c>
      <c r="CL183" s="8">
        <f t="shared" si="221"/>
        <v>111.38</v>
      </c>
      <c r="CM183" s="8">
        <f t="shared" si="222"/>
        <v>9.25</v>
      </c>
      <c r="CN183" s="8">
        <f t="shared" si="223"/>
        <v>120.61213541666682</v>
      </c>
      <c r="CO183" s="8">
        <f t="shared" si="224"/>
        <v>92.862135416666817</v>
      </c>
      <c r="CP183" s="8">
        <f t="shared" si="189"/>
        <v>109.21333333333332</v>
      </c>
      <c r="CQ183" s="8">
        <f t="shared" si="190"/>
        <v>106.73713541666682</v>
      </c>
      <c r="CR183" s="8">
        <f t="shared" si="225"/>
        <v>148.79313372916658</v>
      </c>
      <c r="CS183" s="8">
        <f t="shared" si="226"/>
        <v>137.433538</v>
      </c>
      <c r="CT183" s="8">
        <f t="shared" si="227"/>
        <v>161.194726</v>
      </c>
      <c r="CU183" s="8">
        <f t="shared" si="228"/>
        <v>23.761188000000004</v>
      </c>
      <c r="CV183" s="8">
        <f t="shared" si="229"/>
        <v>184.43491572916659</v>
      </c>
      <c r="CW183" s="8">
        <f t="shared" si="230"/>
        <v>113.15135172916658</v>
      </c>
      <c r="CX183" s="5">
        <f t="shared" si="191"/>
        <v>142.17599733333333</v>
      </c>
      <c r="CY183" s="8">
        <f t="shared" si="192"/>
        <v>148.79313372916658</v>
      </c>
    </row>
    <row r="184" spans="1:103" x14ac:dyDescent="0.25">
      <c r="A184" t="s">
        <v>26</v>
      </c>
      <c r="B184" s="2">
        <v>44271</v>
      </c>
      <c r="C184">
        <v>2021</v>
      </c>
      <c r="D184">
        <v>3</v>
      </c>
      <c r="E184">
        <v>16</v>
      </c>
      <c r="F184" s="3">
        <v>-31</v>
      </c>
      <c r="G184" s="3" t="s">
        <v>125</v>
      </c>
      <c r="H184" s="3">
        <v>4</v>
      </c>
      <c r="I184" s="3">
        <v>2</v>
      </c>
      <c r="J184" s="3" t="s">
        <v>193</v>
      </c>
      <c r="K184" s="3" t="s">
        <v>36</v>
      </c>
      <c r="L184" s="3" t="s">
        <v>33</v>
      </c>
      <c r="M184" s="3" t="s">
        <v>45</v>
      </c>
      <c r="N184" s="4">
        <v>19.386666666666667</v>
      </c>
      <c r="O184" s="4">
        <v>1.9386666666666668</v>
      </c>
      <c r="P184" s="4">
        <v>5.2</v>
      </c>
      <c r="Q184" s="4">
        <v>15.89</v>
      </c>
      <c r="R184" s="4">
        <v>12.436666666666667</v>
      </c>
      <c r="S184" s="4">
        <v>78.253333333333345</v>
      </c>
      <c r="T184" s="4">
        <v>0.95666666666666667</v>
      </c>
      <c r="U184" s="4">
        <v>10.5664</v>
      </c>
      <c r="V184" s="4">
        <v>0.81333333333333335</v>
      </c>
      <c r="W184" s="4">
        <v>11.803333333333333</v>
      </c>
      <c r="X184" s="4">
        <v>-7.8966666666666656</v>
      </c>
      <c r="Y184" s="4">
        <v>109.21333333333332</v>
      </c>
      <c r="Z184" s="5">
        <f t="shared" si="231"/>
        <v>142.17599733333333</v>
      </c>
      <c r="AN184" s="9">
        <f t="shared" si="193"/>
        <v>15.627708333333311</v>
      </c>
      <c r="AO184" s="9">
        <f t="shared" si="194"/>
        <v>15.0425</v>
      </c>
      <c r="AP184" s="9">
        <f t="shared" si="195"/>
        <v>16.1875</v>
      </c>
      <c r="AQ184" s="9">
        <f t="shared" si="196"/>
        <v>1.1449999999999996</v>
      </c>
      <c r="AR184" s="9">
        <f t="shared" si="197"/>
        <v>17.345208333333311</v>
      </c>
      <c r="AS184" s="9">
        <f t="shared" si="198"/>
        <v>13.910208333333312</v>
      </c>
      <c r="AT184" s="9">
        <f t="shared" si="168"/>
        <v>15.89</v>
      </c>
      <c r="AU184" s="9">
        <f t="shared" si="199"/>
        <v>15.627708333333311</v>
      </c>
      <c r="AV184" s="9">
        <f t="shared" si="169"/>
        <v>12.046041666666655</v>
      </c>
      <c r="AW184" s="9">
        <f t="shared" si="170"/>
        <v>11.4025</v>
      </c>
      <c r="AX184" s="9">
        <f t="shared" si="171"/>
        <v>12.717500000000001</v>
      </c>
      <c r="AY184" s="9">
        <f t="shared" si="172"/>
        <v>1.3150000000000013</v>
      </c>
      <c r="AZ184" s="9">
        <f t="shared" si="173"/>
        <v>14.018541666666657</v>
      </c>
      <c r="BA184" s="9">
        <f t="shared" si="174"/>
        <v>10.073541666666653</v>
      </c>
      <c r="BB184" s="9">
        <f t="shared" si="175"/>
        <v>12.436666666666667</v>
      </c>
      <c r="BC184" s="9">
        <f t="shared" si="176"/>
        <v>12.046041666666655</v>
      </c>
      <c r="BD184" s="8">
        <f t="shared" si="177"/>
        <v>76.992239583333429</v>
      </c>
      <c r="BE184" s="8">
        <f t="shared" si="178"/>
        <v>75.632499999999993</v>
      </c>
      <c r="BF184" s="8">
        <f t="shared" si="179"/>
        <v>78.25833333333334</v>
      </c>
      <c r="BG184" s="8">
        <f t="shared" si="180"/>
        <v>2.6258333333333468</v>
      </c>
      <c r="BH184" s="8">
        <f t="shared" si="181"/>
        <v>80.930989583333456</v>
      </c>
      <c r="BI184" s="8">
        <f t="shared" si="182"/>
        <v>73.053489583333402</v>
      </c>
      <c r="BJ184" s="8">
        <f t="shared" si="232"/>
        <v>78.253333333333345</v>
      </c>
      <c r="BK184" s="8">
        <f t="shared" si="183"/>
        <v>76.992239583333429</v>
      </c>
      <c r="BL184" s="8">
        <f t="shared" si="200"/>
        <v>0.99994791666666749</v>
      </c>
      <c r="BM184" s="8">
        <f t="shared" si="201"/>
        <v>0.95750000000000002</v>
      </c>
      <c r="BN184" s="8">
        <f t="shared" si="202"/>
        <v>1.0475000000000001</v>
      </c>
      <c r="BO184" s="8">
        <f t="shared" si="203"/>
        <v>9.000000000000008E-2</v>
      </c>
      <c r="BP184" s="8">
        <f t="shared" si="204"/>
        <v>1.1349479166666676</v>
      </c>
      <c r="BQ184" s="8">
        <f t="shared" si="205"/>
        <v>0.86494791666666737</v>
      </c>
      <c r="BR184" s="8">
        <f t="shared" si="184"/>
        <v>0.95666666666666667</v>
      </c>
      <c r="BS184" s="8">
        <f t="shared" si="206"/>
        <v>0.99994791666666749</v>
      </c>
      <c r="BT184" s="8">
        <f t="shared" si="207"/>
        <v>10.270694270833332</v>
      </c>
      <c r="BU184" s="8">
        <f t="shared" si="208"/>
        <v>9.7436749999999996</v>
      </c>
      <c r="BV184" s="8">
        <f t="shared" si="209"/>
        <v>10.784650000000001</v>
      </c>
      <c r="BW184" s="8">
        <f t="shared" si="210"/>
        <v>1.0409750000000013</v>
      </c>
      <c r="BX184" s="8">
        <f t="shared" si="211"/>
        <v>11.832156770833333</v>
      </c>
      <c r="BY184" s="8">
        <f t="shared" si="212"/>
        <v>8.7092317708333304</v>
      </c>
      <c r="BZ184" s="8">
        <f t="shared" si="185"/>
        <v>10.5664</v>
      </c>
      <c r="CA184" s="8">
        <f t="shared" si="186"/>
        <v>10.270694270833332</v>
      </c>
      <c r="CB184" s="8">
        <f t="shared" si="213"/>
        <v>11.581927083333325</v>
      </c>
      <c r="CC184" s="8">
        <f t="shared" si="214"/>
        <v>11.112500000000001</v>
      </c>
      <c r="CD184" s="8">
        <f t="shared" si="215"/>
        <v>12</v>
      </c>
      <c r="CE184" s="8">
        <f t="shared" si="216"/>
        <v>0.88749999999999929</v>
      </c>
      <c r="CF184" s="8">
        <f t="shared" si="217"/>
        <v>12.913177083333323</v>
      </c>
      <c r="CG184" s="8">
        <f t="shared" si="218"/>
        <v>10.250677083333326</v>
      </c>
      <c r="CH184" s="8">
        <f t="shared" si="187"/>
        <v>11.803333333333333</v>
      </c>
      <c r="CI184" s="8">
        <f t="shared" si="188"/>
        <v>11.581927083333325</v>
      </c>
      <c r="CJ184" s="8">
        <f t="shared" si="219"/>
        <v>106.73713541666682</v>
      </c>
      <c r="CK184" s="8">
        <f t="shared" si="220"/>
        <v>102.13</v>
      </c>
      <c r="CL184" s="8">
        <f t="shared" si="221"/>
        <v>111.38</v>
      </c>
      <c r="CM184" s="8">
        <f t="shared" si="222"/>
        <v>9.25</v>
      </c>
      <c r="CN184" s="8">
        <f t="shared" si="223"/>
        <v>120.61213541666682</v>
      </c>
      <c r="CO184" s="8">
        <f t="shared" si="224"/>
        <v>92.862135416666817</v>
      </c>
      <c r="CP184" s="8">
        <f t="shared" si="189"/>
        <v>109.21333333333332</v>
      </c>
      <c r="CQ184" s="8">
        <f t="shared" si="190"/>
        <v>106.73713541666682</v>
      </c>
      <c r="CR184" s="8">
        <f t="shared" si="225"/>
        <v>148.79313372916658</v>
      </c>
      <c r="CS184" s="8">
        <f t="shared" si="226"/>
        <v>137.433538</v>
      </c>
      <c r="CT184" s="8">
        <f t="shared" si="227"/>
        <v>161.194726</v>
      </c>
      <c r="CU184" s="8">
        <f t="shared" si="228"/>
        <v>23.761188000000004</v>
      </c>
      <c r="CV184" s="8">
        <f t="shared" si="229"/>
        <v>184.43491572916659</v>
      </c>
      <c r="CW184" s="8">
        <f t="shared" si="230"/>
        <v>113.15135172916658</v>
      </c>
      <c r="CX184" s="5">
        <f t="shared" si="191"/>
        <v>142.17599733333333</v>
      </c>
      <c r="CY184" s="8">
        <f t="shared" si="192"/>
        <v>148.79313372916658</v>
      </c>
    </row>
    <row r="185" spans="1:103" x14ac:dyDescent="0.25">
      <c r="A185" t="s">
        <v>26</v>
      </c>
      <c r="B185" s="2">
        <v>44271</v>
      </c>
      <c r="C185">
        <v>2021</v>
      </c>
      <c r="D185">
        <v>3</v>
      </c>
      <c r="E185">
        <v>16</v>
      </c>
      <c r="F185" s="3">
        <v>-31</v>
      </c>
      <c r="G185" s="3" t="s">
        <v>125</v>
      </c>
      <c r="H185" s="3">
        <v>4</v>
      </c>
      <c r="I185" s="3">
        <v>3</v>
      </c>
      <c r="J185" s="3" t="s">
        <v>257</v>
      </c>
      <c r="K185" s="3" t="s">
        <v>36</v>
      </c>
      <c r="L185" s="3" t="s">
        <v>33</v>
      </c>
      <c r="M185" s="3" t="s">
        <v>45</v>
      </c>
      <c r="N185" s="4">
        <v>19.386666666666667</v>
      </c>
      <c r="O185" s="4">
        <v>1.9386666666666668</v>
      </c>
      <c r="P185" s="4">
        <v>5.2</v>
      </c>
      <c r="Q185" s="4">
        <v>15.89</v>
      </c>
      <c r="R185" s="4">
        <v>12.436666666666667</v>
      </c>
      <c r="S185" s="4">
        <v>78.253333333333345</v>
      </c>
      <c r="T185" s="4">
        <v>0.95666666666666667</v>
      </c>
      <c r="U185" s="4">
        <v>10.5664</v>
      </c>
      <c r="V185" s="4">
        <v>0.81333333333333335</v>
      </c>
      <c r="W185" s="4">
        <v>11.803333333333333</v>
      </c>
      <c r="X185" s="4">
        <v>-7.8966666666666656</v>
      </c>
      <c r="Y185" s="4">
        <v>109.21333333333332</v>
      </c>
      <c r="Z185" s="5">
        <f t="shared" si="231"/>
        <v>142.17599733333333</v>
      </c>
      <c r="AN185" s="9">
        <f t="shared" si="193"/>
        <v>15.627708333333311</v>
      </c>
      <c r="AO185" s="9">
        <f t="shared" si="194"/>
        <v>15.0425</v>
      </c>
      <c r="AP185" s="9">
        <f t="shared" si="195"/>
        <v>16.1875</v>
      </c>
      <c r="AQ185" s="9">
        <f t="shared" si="196"/>
        <v>1.1449999999999996</v>
      </c>
      <c r="AR185" s="9">
        <f t="shared" si="197"/>
        <v>17.345208333333311</v>
      </c>
      <c r="AS185" s="9">
        <f t="shared" si="198"/>
        <v>13.910208333333312</v>
      </c>
      <c r="AT185" s="9">
        <f t="shared" si="168"/>
        <v>15.89</v>
      </c>
      <c r="AU185" s="9">
        <f t="shared" si="199"/>
        <v>15.627708333333311</v>
      </c>
      <c r="AV185" s="9">
        <f t="shared" si="169"/>
        <v>12.046041666666655</v>
      </c>
      <c r="AW185" s="9">
        <f t="shared" si="170"/>
        <v>11.4025</v>
      </c>
      <c r="AX185" s="9">
        <f t="shared" si="171"/>
        <v>12.717500000000001</v>
      </c>
      <c r="AY185" s="9">
        <f t="shared" si="172"/>
        <v>1.3150000000000013</v>
      </c>
      <c r="AZ185" s="9">
        <f t="shared" si="173"/>
        <v>14.018541666666657</v>
      </c>
      <c r="BA185" s="9">
        <f t="shared" si="174"/>
        <v>10.073541666666653</v>
      </c>
      <c r="BB185" s="9">
        <f t="shared" si="175"/>
        <v>12.436666666666667</v>
      </c>
      <c r="BC185" s="9">
        <f t="shared" si="176"/>
        <v>12.046041666666655</v>
      </c>
      <c r="BD185" s="8">
        <f t="shared" si="177"/>
        <v>76.992239583333429</v>
      </c>
      <c r="BE185" s="8">
        <f t="shared" si="178"/>
        <v>75.632499999999993</v>
      </c>
      <c r="BF185" s="8">
        <f t="shared" si="179"/>
        <v>78.25833333333334</v>
      </c>
      <c r="BG185" s="8">
        <f t="shared" si="180"/>
        <v>2.6258333333333468</v>
      </c>
      <c r="BH185" s="8">
        <f t="shared" si="181"/>
        <v>80.930989583333456</v>
      </c>
      <c r="BI185" s="8">
        <f t="shared" si="182"/>
        <v>73.053489583333402</v>
      </c>
      <c r="BJ185" s="8">
        <f t="shared" si="232"/>
        <v>78.253333333333345</v>
      </c>
      <c r="BK185" s="8">
        <f t="shared" si="183"/>
        <v>76.992239583333429</v>
      </c>
      <c r="BL185" s="8">
        <f t="shared" si="200"/>
        <v>0.99994791666666749</v>
      </c>
      <c r="BM185" s="8">
        <f t="shared" si="201"/>
        <v>0.95750000000000002</v>
      </c>
      <c r="BN185" s="8">
        <f t="shared" si="202"/>
        <v>1.0475000000000001</v>
      </c>
      <c r="BO185" s="8">
        <f t="shared" si="203"/>
        <v>9.000000000000008E-2</v>
      </c>
      <c r="BP185" s="8">
        <f t="shared" si="204"/>
        <v>1.1349479166666676</v>
      </c>
      <c r="BQ185" s="8">
        <f t="shared" si="205"/>
        <v>0.86494791666666737</v>
      </c>
      <c r="BR185" s="8">
        <f t="shared" si="184"/>
        <v>0.95666666666666667</v>
      </c>
      <c r="BS185" s="8">
        <f t="shared" si="206"/>
        <v>0.99994791666666749</v>
      </c>
      <c r="BT185" s="8">
        <f t="shared" si="207"/>
        <v>10.270694270833332</v>
      </c>
      <c r="BU185" s="8">
        <f t="shared" si="208"/>
        <v>9.7436749999999996</v>
      </c>
      <c r="BV185" s="8">
        <f t="shared" si="209"/>
        <v>10.784650000000001</v>
      </c>
      <c r="BW185" s="8">
        <f t="shared" si="210"/>
        <v>1.0409750000000013</v>
      </c>
      <c r="BX185" s="8">
        <f t="shared" si="211"/>
        <v>11.832156770833333</v>
      </c>
      <c r="BY185" s="8">
        <f t="shared" si="212"/>
        <v>8.7092317708333304</v>
      </c>
      <c r="BZ185" s="8">
        <f t="shared" si="185"/>
        <v>10.5664</v>
      </c>
      <c r="CA185" s="8">
        <f t="shared" si="186"/>
        <v>10.270694270833332</v>
      </c>
      <c r="CB185" s="8">
        <f t="shared" si="213"/>
        <v>11.581927083333325</v>
      </c>
      <c r="CC185" s="8">
        <f t="shared" si="214"/>
        <v>11.112500000000001</v>
      </c>
      <c r="CD185" s="8">
        <f t="shared" si="215"/>
        <v>12</v>
      </c>
      <c r="CE185" s="8">
        <f t="shared" si="216"/>
        <v>0.88749999999999929</v>
      </c>
      <c r="CF185" s="8">
        <f t="shared" si="217"/>
        <v>12.913177083333323</v>
      </c>
      <c r="CG185" s="8">
        <f t="shared" si="218"/>
        <v>10.250677083333326</v>
      </c>
      <c r="CH185" s="8">
        <f t="shared" si="187"/>
        <v>11.803333333333333</v>
      </c>
      <c r="CI185" s="8">
        <f t="shared" si="188"/>
        <v>11.581927083333325</v>
      </c>
      <c r="CJ185" s="8">
        <f t="shared" si="219"/>
        <v>106.73713541666682</v>
      </c>
      <c r="CK185" s="8">
        <f t="shared" si="220"/>
        <v>102.13</v>
      </c>
      <c r="CL185" s="8">
        <f t="shared" si="221"/>
        <v>111.38</v>
      </c>
      <c r="CM185" s="8">
        <f t="shared" si="222"/>
        <v>9.25</v>
      </c>
      <c r="CN185" s="8">
        <f t="shared" si="223"/>
        <v>120.61213541666682</v>
      </c>
      <c r="CO185" s="8">
        <f t="shared" si="224"/>
        <v>92.862135416666817</v>
      </c>
      <c r="CP185" s="8">
        <f t="shared" si="189"/>
        <v>109.21333333333332</v>
      </c>
      <c r="CQ185" s="8">
        <f t="shared" si="190"/>
        <v>106.73713541666682</v>
      </c>
      <c r="CR185" s="8">
        <f t="shared" si="225"/>
        <v>148.79313372916658</v>
      </c>
      <c r="CS185" s="8">
        <f t="shared" si="226"/>
        <v>137.433538</v>
      </c>
      <c r="CT185" s="8">
        <f t="shared" si="227"/>
        <v>161.194726</v>
      </c>
      <c r="CU185" s="8">
        <f t="shared" si="228"/>
        <v>23.761188000000004</v>
      </c>
      <c r="CV185" s="8">
        <f t="shared" si="229"/>
        <v>184.43491572916659</v>
      </c>
      <c r="CW185" s="8">
        <f t="shared" si="230"/>
        <v>113.15135172916658</v>
      </c>
      <c r="CX185" s="5">
        <f t="shared" si="191"/>
        <v>142.17599733333333</v>
      </c>
      <c r="CY185" s="8">
        <f t="shared" si="192"/>
        <v>148.79313372916658</v>
      </c>
    </row>
    <row r="186" spans="1:103" x14ac:dyDescent="0.25">
      <c r="A186" t="s">
        <v>26</v>
      </c>
      <c r="B186" s="2">
        <v>44271</v>
      </c>
      <c r="C186">
        <v>2021</v>
      </c>
      <c r="D186">
        <v>3</v>
      </c>
      <c r="E186">
        <v>16</v>
      </c>
      <c r="F186" s="3">
        <v>-31</v>
      </c>
      <c r="G186" s="3" t="s">
        <v>125</v>
      </c>
      <c r="H186" s="3">
        <v>2</v>
      </c>
      <c r="I186" s="3">
        <v>1</v>
      </c>
      <c r="J186" s="3" t="s">
        <v>127</v>
      </c>
      <c r="K186" s="3" t="s">
        <v>36</v>
      </c>
      <c r="L186" s="3" t="s">
        <v>30</v>
      </c>
      <c r="M186" s="3" t="s">
        <v>43</v>
      </c>
      <c r="N186" s="4">
        <v>17.72</v>
      </c>
      <c r="O186" s="4">
        <v>1.7719999999999998</v>
      </c>
      <c r="P186" s="4">
        <v>5.2333333333333334</v>
      </c>
      <c r="Q186" s="4">
        <v>15.686666666666667</v>
      </c>
      <c r="R186" s="4">
        <v>12.11</v>
      </c>
      <c r="S186" s="4">
        <v>77.100000000000009</v>
      </c>
      <c r="T186" s="4">
        <v>0.99333333333333329</v>
      </c>
      <c r="U186" s="4">
        <v>10.328466666666666</v>
      </c>
      <c r="V186" s="4">
        <v>0.84666666666666668</v>
      </c>
      <c r="W186" s="4">
        <v>11.553333333333333</v>
      </c>
      <c r="X186" s="4">
        <v>-9.5766666666666662</v>
      </c>
      <c r="Y186" s="4">
        <v>107.22666666666667</v>
      </c>
      <c r="Z186" s="5">
        <f t="shared" si="231"/>
        <v>129.95316399999999</v>
      </c>
      <c r="AN186" s="9">
        <f t="shared" si="193"/>
        <v>15.627708333333311</v>
      </c>
      <c r="AO186" s="9">
        <f t="shared" si="194"/>
        <v>15.0425</v>
      </c>
      <c r="AP186" s="9">
        <f t="shared" si="195"/>
        <v>16.1875</v>
      </c>
      <c r="AQ186" s="9">
        <f t="shared" si="196"/>
        <v>1.1449999999999996</v>
      </c>
      <c r="AR186" s="9">
        <f t="shared" si="197"/>
        <v>17.345208333333311</v>
      </c>
      <c r="AS186" s="9">
        <f t="shared" si="198"/>
        <v>13.910208333333312</v>
      </c>
      <c r="AT186" s="9">
        <f t="shared" si="168"/>
        <v>15.686666666666667</v>
      </c>
      <c r="AU186" s="9">
        <f t="shared" si="199"/>
        <v>15.627708333333311</v>
      </c>
      <c r="AV186" s="9">
        <f t="shared" si="169"/>
        <v>12.046041666666655</v>
      </c>
      <c r="AW186" s="9">
        <f t="shared" si="170"/>
        <v>11.4025</v>
      </c>
      <c r="AX186" s="9">
        <f t="shared" si="171"/>
        <v>12.717500000000001</v>
      </c>
      <c r="AY186" s="9">
        <f t="shared" si="172"/>
        <v>1.3150000000000013</v>
      </c>
      <c r="AZ186" s="9">
        <f t="shared" si="173"/>
        <v>14.018541666666657</v>
      </c>
      <c r="BA186" s="9">
        <f t="shared" si="174"/>
        <v>10.073541666666653</v>
      </c>
      <c r="BB186" s="9">
        <f t="shared" si="175"/>
        <v>12.11</v>
      </c>
      <c r="BC186" s="9">
        <f t="shared" si="176"/>
        <v>12.046041666666655</v>
      </c>
      <c r="BD186" s="8">
        <f t="shared" si="177"/>
        <v>76.992239583333429</v>
      </c>
      <c r="BE186" s="8">
        <f t="shared" si="178"/>
        <v>75.632499999999993</v>
      </c>
      <c r="BF186" s="8">
        <f t="shared" si="179"/>
        <v>78.25833333333334</v>
      </c>
      <c r="BG186" s="8">
        <f t="shared" si="180"/>
        <v>2.6258333333333468</v>
      </c>
      <c r="BH186" s="8">
        <f t="shared" si="181"/>
        <v>80.930989583333456</v>
      </c>
      <c r="BI186" s="8">
        <f t="shared" si="182"/>
        <v>73.053489583333402</v>
      </c>
      <c r="BJ186" s="8">
        <f t="shared" si="232"/>
        <v>77.100000000000009</v>
      </c>
      <c r="BK186" s="8">
        <f t="shared" si="183"/>
        <v>76.992239583333429</v>
      </c>
      <c r="BL186" s="8">
        <f t="shared" si="200"/>
        <v>0.99994791666666749</v>
      </c>
      <c r="BM186" s="8">
        <f t="shared" si="201"/>
        <v>0.95750000000000002</v>
      </c>
      <c r="BN186" s="8">
        <f t="shared" si="202"/>
        <v>1.0475000000000001</v>
      </c>
      <c r="BO186" s="8">
        <f t="shared" si="203"/>
        <v>9.000000000000008E-2</v>
      </c>
      <c r="BP186" s="8">
        <f t="shared" si="204"/>
        <v>1.1349479166666676</v>
      </c>
      <c r="BQ186" s="8">
        <f t="shared" si="205"/>
        <v>0.86494791666666737</v>
      </c>
      <c r="BR186" s="8">
        <f t="shared" si="184"/>
        <v>0.99333333333333329</v>
      </c>
      <c r="BS186" s="8">
        <f t="shared" si="206"/>
        <v>0.99994791666666749</v>
      </c>
      <c r="BT186" s="8">
        <f t="shared" si="207"/>
        <v>10.270694270833332</v>
      </c>
      <c r="BU186" s="8">
        <f t="shared" si="208"/>
        <v>9.7436749999999996</v>
      </c>
      <c r="BV186" s="8">
        <f t="shared" si="209"/>
        <v>10.784650000000001</v>
      </c>
      <c r="BW186" s="8">
        <f t="shared" si="210"/>
        <v>1.0409750000000013</v>
      </c>
      <c r="BX186" s="8">
        <f t="shared" si="211"/>
        <v>11.832156770833333</v>
      </c>
      <c r="BY186" s="8">
        <f t="shared" si="212"/>
        <v>8.7092317708333304</v>
      </c>
      <c r="BZ186" s="8">
        <f t="shared" si="185"/>
        <v>10.328466666666666</v>
      </c>
      <c r="CA186" s="8">
        <f t="shared" si="186"/>
        <v>10.270694270833332</v>
      </c>
      <c r="CB186" s="8">
        <f t="shared" si="213"/>
        <v>11.581927083333325</v>
      </c>
      <c r="CC186" s="8">
        <f t="shared" si="214"/>
        <v>11.112500000000001</v>
      </c>
      <c r="CD186" s="8">
        <f t="shared" si="215"/>
        <v>12</v>
      </c>
      <c r="CE186" s="8">
        <f t="shared" si="216"/>
        <v>0.88749999999999929</v>
      </c>
      <c r="CF186" s="8">
        <f t="shared" si="217"/>
        <v>12.913177083333323</v>
      </c>
      <c r="CG186" s="8">
        <f t="shared" si="218"/>
        <v>10.250677083333326</v>
      </c>
      <c r="CH186" s="8">
        <f t="shared" si="187"/>
        <v>11.553333333333333</v>
      </c>
      <c r="CI186" s="8">
        <f t="shared" si="188"/>
        <v>11.581927083333325</v>
      </c>
      <c r="CJ186" s="8">
        <f t="shared" si="219"/>
        <v>106.73713541666682</v>
      </c>
      <c r="CK186" s="8">
        <f t="shared" si="220"/>
        <v>102.13</v>
      </c>
      <c r="CL186" s="8">
        <f t="shared" si="221"/>
        <v>111.38</v>
      </c>
      <c r="CM186" s="8">
        <f t="shared" si="222"/>
        <v>9.25</v>
      </c>
      <c r="CN186" s="8">
        <f t="shared" si="223"/>
        <v>120.61213541666682</v>
      </c>
      <c r="CO186" s="8">
        <f t="shared" si="224"/>
        <v>92.862135416666817</v>
      </c>
      <c r="CP186" s="8">
        <f t="shared" si="189"/>
        <v>107.22666666666667</v>
      </c>
      <c r="CQ186" s="8">
        <f t="shared" si="190"/>
        <v>106.73713541666682</v>
      </c>
      <c r="CR186" s="8">
        <f t="shared" si="225"/>
        <v>148.79313372916658</v>
      </c>
      <c r="CS186" s="8">
        <f t="shared" si="226"/>
        <v>137.433538</v>
      </c>
      <c r="CT186" s="8">
        <f t="shared" si="227"/>
        <v>161.194726</v>
      </c>
      <c r="CU186" s="8">
        <f t="shared" si="228"/>
        <v>23.761188000000004</v>
      </c>
      <c r="CV186" s="8">
        <f t="shared" si="229"/>
        <v>184.43491572916659</v>
      </c>
      <c r="CW186" s="8">
        <f t="shared" si="230"/>
        <v>113.15135172916658</v>
      </c>
      <c r="CX186" s="5">
        <f t="shared" si="191"/>
        <v>129.95316399999999</v>
      </c>
      <c r="CY186" s="8">
        <f t="shared" si="192"/>
        <v>148.79313372916658</v>
      </c>
    </row>
    <row r="187" spans="1:103" x14ac:dyDescent="0.25">
      <c r="A187" t="s">
        <v>26</v>
      </c>
      <c r="B187" s="2">
        <v>44271</v>
      </c>
      <c r="C187">
        <v>2021</v>
      </c>
      <c r="D187">
        <v>3</v>
      </c>
      <c r="E187">
        <v>16</v>
      </c>
      <c r="F187" s="3">
        <v>-31</v>
      </c>
      <c r="G187" s="3" t="s">
        <v>125</v>
      </c>
      <c r="H187" s="3">
        <v>2</v>
      </c>
      <c r="I187" s="3">
        <v>2</v>
      </c>
      <c r="J187" s="3" t="s">
        <v>191</v>
      </c>
      <c r="K187" s="3" t="s">
        <v>36</v>
      </c>
      <c r="L187" s="3" t="s">
        <v>30</v>
      </c>
      <c r="M187" s="3" t="s">
        <v>43</v>
      </c>
      <c r="N187" s="4">
        <v>17.72</v>
      </c>
      <c r="O187" s="4">
        <v>1.7719999999999998</v>
      </c>
      <c r="P187" s="4">
        <v>5.2333333333333334</v>
      </c>
      <c r="Q187" s="4">
        <v>15.686666666666667</v>
      </c>
      <c r="R187" s="4">
        <v>12.11</v>
      </c>
      <c r="S187" s="4">
        <v>77.100000000000009</v>
      </c>
      <c r="T187" s="4">
        <v>0.99333333333333329</v>
      </c>
      <c r="U187" s="4">
        <v>10.328466666666666</v>
      </c>
      <c r="V187" s="4">
        <v>0.84666666666666668</v>
      </c>
      <c r="W187" s="4">
        <v>11.553333333333333</v>
      </c>
      <c r="X187" s="4">
        <v>-9.5766666666666662</v>
      </c>
      <c r="Y187" s="4">
        <v>107.22666666666667</v>
      </c>
      <c r="Z187" s="5">
        <f t="shared" si="231"/>
        <v>129.95316399999999</v>
      </c>
      <c r="AN187" s="9">
        <f t="shared" si="193"/>
        <v>15.627708333333311</v>
      </c>
      <c r="AO187" s="9">
        <f t="shared" si="194"/>
        <v>15.0425</v>
      </c>
      <c r="AP187" s="9">
        <f t="shared" si="195"/>
        <v>16.1875</v>
      </c>
      <c r="AQ187" s="9">
        <f t="shared" si="196"/>
        <v>1.1449999999999996</v>
      </c>
      <c r="AR187" s="9">
        <f t="shared" si="197"/>
        <v>17.345208333333311</v>
      </c>
      <c r="AS187" s="9">
        <f t="shared" si="198"/>
        <v>13.910208333333312</v>
      </c>
      <c r="AT187" s="9">
        <f t="shared" si="168"/>
        <v>15.686666666666667</v>
      </c>
      <c r="AU187" s="9">
        <f t="shared" si="199"/>
        <v>15.627708333333311</v>
      </c>
      <c r="AV187" s="9">
        <f t="shared" si="169"/>
        <v>12.046041666666655</v>
      </c>
      <c r="AW187" s="9">
        <f t="shared" si="170"/>
        <v>11.4025</v>
      </c>
      <c r="AX187" s="9">
        <f t="shared" si="171"/>
        <v>12.717500000000001</v>
      </c>
      <c r="AY187" s="9">
        <f t="shared" si="172"/>
        <v>1.3150000000000013</v>
      </c>
      <c r="AZ187" s="9">
        <f t="shared" si="173"/>
        <v>14.018541666666657</v>
      </c>
      <c r="BA187" s="9">
        <f t="shared" si="174"/>
        <v>10.073541666666653</v>
      </c>
      <c r="BB187" s="9">
        <f t="shared" si="175"/>
        <v>12.11</v>
      </c>
      <c r="BC187" s="9">
        <f t="shared" si="176"/>
        <v>12.046041666666655</v>
      </c>
      <c r="BD187" s="8">
        <f t="shared" si="177"/>
        <v>76.992239583333429</v>
      </c>
      <c r="BE187" s="8">
        <f t="shared" si="178"/>
        <v>75.632499999999993</v>
      </c>
      <c r="BF187" s="8">
        <f t="shared" si="179"/>
        <v>78.25833333333334</v>
      </c>
      <c r="BG187" s="8">
        <f t="shared" si="180"/>
        <v>2.6258333333333468</v>
      </c>
      <c r="BH187" s="8">
        <f t="shared" si="181"/>
        <v>80.930989583333456</v>
      </c>
      <c r="BI187" s="8">
        <f t="shared" si="182"/>
        <v>73.053489583333402</v>
      </c>
      <c r="BJ187" s="8">
        <f t="shared" si="232"/>
        <v>77.100000000000009</v>
      </c>
      <c r="BK187" s="8">
        <f t="shared" si="183"/>
        <v>76.992239583333429</v>
      </c>
      <c r="BL187" s="8">
        <f t="shared" si="200"/>
        <v>0.99994791666666749</v>
      </c>
      <c r="BM187" s="8">
        <f t="shared" si="201"/>
        <v>0.95750000000000002</v>
      </c>
      <c r="BN187" s="8">
        <f t="shared" si="202"/>
        <v>1.0475000000000001</v>
      </c>
      <c r="BO187" s="8">
        <f t="shared" si="203"/>
        <v>9.000000000000008E-2</v>
      </c>
      <c r="BP187" s="8">
        <f t="shared" si="204"/>
        <v>1.1349479166666676</v>
      </c>
      <c r="BQ187" s="8">
        <f t="shared" si="205"/>
        <v>0.86494791666666737</v>
      </c>
      <c r="BR187" s="8">
        <f t="shared" si="184"/>
        <v>0.99333333333333329</v>
      </c>
      <c r="BS187" s="8">
        <f t="shared" si="206"/>
        <v>0.99994791666666749</v>
      </c>
      <c r="BT187" s="8">
        <f t="shared" si="207"/>
        <v>10.270694270833332</v>
      </c>
      <c r="BU187" s="8">
        <f t="shared" si="208"/>
        <v>9.7436749999999996</v>
      </c>
      <c r="BV187" s="8">
        <f t="shared" si="209"/>
        <v>10.784650000000001</v>
      </c>
      <c r="BW187" s="8">
        <f t="shared" si="210"/>
        <v>1.0409750000000013</v>
      </c>
      <c r="BX187" s="8">
        <f t="shared" si="211"/>
        <v>11.832156770833333</v>
      </c>
      <c r="BY187" s="8">
        <f t="shared" si="212"/>
        <v>8.7092317708333304</v>
      </c>
      <c r="BZ187" s="8">
        <f t="shared" si="185"/>
        <v>10.328466666666666</v>
      </c>
      <c r="CA187" s="8">
        <f t="shared" si="186"/>
        <v>10.270694270833332</v>
      </c>
      <c r="CB187" s="8">
        <f t="shared" si="213"/>
        <v>11.581927083333325</v>
      </c>
      <c r="CC187" s="8">
        <f t="shared" si="214"/>
        <v>11.112500000000001</v>
      </c>
      <c r="CD187" s="8">
        <f t="shared" si="215"/>
        <v>12</v>
      </c>
      <c r="CE187" s="8">
        <f t="shared" si="216"/>
        <v>0.88749999999999929</v>
      </c>
      <c r="CF187" s="8">
        <f t="shared" si="217"/>
        <v>12.913177083333323</v>
      </c>
      <c r="CG187" s="8">
        <f t="shared" si="218"/>
        <v>10.250677083333326</v>
      </c>
      <c r="CH187" s="8">
        <f t="shared" si="187"/>
        <v>11.553333333333333</v>
      </c>
      <c r="CI187" s="8">
        <f t="shared" si="188"/>
        <v>11.581927083333325</v>
      </c>
      <c r="CJ187" s="8">
        <f t="shared" si="219"/>
        <v>106.73713541666682</v>
      </c>
      <c r="CK187" s="8">
        <f t="shared" si="220"/>
        <v>102.13</v>
      </c>
      <c r="CL187" s="8">
        <f t="shared" si="221"/>
        <v>111.38</v>
      </c>
      <c r="CM187" s="8">
        <f t="shared" si="222"/>
        <v>9.25</v>
      </c>
      <c r="CN187" s="8">
        <f t="shared" si="223"/>
        <v>120.61213541666682</v>
      </c>
      <c r="CO187" s="8">
        <f t="shared" si="224"/>
        <v>92.862135416666817</v>
      </c>
      <c r="CP187" s="8">
        <f t="shared" si="189"/>
        <v>107.22666666666667</v>
      </c>
      <c r="CQ187" s="8">
        <f t="shared" si="190"/>
        <v>106.73713541666682</v>
      </c>
      <c r="CR187" s="8">
        <f t="shared" si="225"/>
        <v>148.79313372916658</v>
      </c>
      <c r="CS187" s="8">
        <f t="shared" si="226"/>
        <v>137.433538</v>
      </c>
      <c r="CT187" s="8">
        <f t="shared" si="227"/>
        <v>161.194726</v>
      </c>
      <c r="CU187" s="8">
        <f t="shared" si="228"/>
        <v>23.761188000000004</v>
      </c>
      <c r="CV187" s="8">
        <f t="shared" si="229"/>
        <v>184.43491572916659</v>
      </c>
      <c r="CW187" s="8">
        <f t="shared" si="230"/>
        <v>113.15135172916658</v>
      </c>
      <c r="CX187" s="5">
        <f t="shared" si="191"/>
        <v>129.95316399999999</v>
      </c>
      <c r="CY187" s="8">
        <f t="shared" si="192"/>
        <v>148.79313372916658</v>
      </c>
    </row>
    <row r="188" spans="1:103" x14ac:dyDescent="0.25">
      <c r="A188" t="s">
        <v>26</v>
      </c>
      <c r="B188" s="2">
        <v>44271</v>
      </c>
      <c r="C188">
        <v>2021</v>
      </c>
      <c r="D188">
        <v>3</v>
      </c>
      <c r="E188">
        <v>16</v>
      </c>
      <c r="F188" s="3">
        <v>-31</v>
      </c>
      <c r="G188" s="3" t="s">
        <v>125</v>
      </c>
      <c r="H188" s="3">
        <v>2</v>
      </c>
      <c r="I188" s="3">
        <v>3</v>
      </c>
      <c r="J188" s="3" t="s">
        <v>255</v>
      </c>
      <c r="K188" s="3" t="s">
        <v>36</v>
      </c>
      <c r="L188" s="3" t="s">
        <v>30</v>
      </c>
      <c r="M188" s="3" t="s">
        <v>43</v>
      </c>
      <c r="N188" s="4">
        <v>17.72</v>
      </c>
      <c r="O188" s="4">
        <v>1.7719999999999998</v>
      </c>
      <c r="P188" s="4">
        <v>5.2333333333333334</v>
      </c>
      <c r="Q188" s="4">
        <v>15.686666666666667</v>
      </c>
      <c r="R188" s="4">
        <v>12.11</v>
      </c>
      <c r="S188" s="4">
        <v>77.100000000000009</v>
      </c>
      <c r="T188" s="4">
        <v>0.99333333333333329</v>
      </c>
      <c r="U188" s="4">
        <v>10.328466666666666</v>
      </c>
      <c r="V188" s="4">
        <v>0.84666666666666668</v>
      </c>
      <c r="W188" s="4">
        <v>11.553333333333333</v>
      </c>
      <c r="X188" s="4">
        <v>-9.5766666666666662</v>
      </c>
      <c r="Y188" s="4">
        <v>107.22666666666667</v>
      </c>
      <c r="Z188" s="5">
        <f t="shared" si="231"/>
        <v>129.95316399999999</v>
      </c>
      <c r="AN188" s="9">
        <f t="shared" si="193"/>
        <v>15.627708333333311</v>
      </c>
      <c r="AO188" s="9">
        <f t="shared" si="194"/>
        <v>15.0425</v>
      </c>
      <c r="AP188" s="9">
        <f t="shared" si="195"/>
        <v>16.1875</v>
      </c>
      <c r="AQ188" s="9">
        <f t="shared" si="196"/>
        <v>1.1449999999999996</v>
      </c>
      <c r="AR188" s="9">
        <f t="shared" si="197"/>
        <v>17.345208333333311</v>
      </c>
      <c r="AS188" s="9">
        <f t="shared" si="198"/>
        <v>13.910208333333312</v>
      </c>
      <c r="AT188" s="9">
        <f t="shared" si="168"/>
        <v>15.686666666666667</v>
      </c>
      <c r="AU188" s="9">
        <f t="shared" si="199"/>
        <v>15.627708333333311</v>
      </c>
      <c r="AV188" s="9">
        <f t="shared" si="169"/>
        <v>12.046041666666655</v>
      </c>
      <c r="AW188" s="9">
        <f t="shared" si="170"/>
        <v>11.4025</v>
      </c>
      <c r="AX188" s="9">
        <f t="shared" si="171"/>
        <v>12.717500000000001</v>
      </c>
      <c r="AY188" s="9">
        <f t="shared" si="172"/>
        <v>1.3150000000000013</v>
      </c>
      <c r="AZ188" s="9">
        <f t="shared" si="173"/>
        <v>14.018541666666657</v>
      </c>
      <c r="BA188" s="9">
        <f t="shared" si="174"/>
        <v>10.073541666666653</v>
      </c>
      <c r="BB188" s="9">
        <f t="shared" si="175"/>
        <v>12.11</v>
      </c>
      <c r="BC188" s="9">
        <f t="shared" si="176"/>
        <v>12.046041666666655</v>
      </c>
      <c r="BD188" s="8">
        <f t="shared" si="177"/>
        <v>76.992239583333429</v>
      </c>
      <c r="BE188" s="8">
        <f t="shared" si="178"/>
        <v>75.632499999999993</v>
      </c>
      <c r="BF188" s="8">
        <f t="shared" si="179"/>
        <v>78.25833333333334</v>
      </c>
      <c r="BG188" s="8">
        <f t="shared" si="180"/>
        <v>2.6258333333333468</v>
      </c>
      <c r="BH188" s="8">
        <f t="shared" si="181"/>
        <v>80.930989583333456</v>
      </c>
      <c r="BI188" s="8">
        <f t="shared" si="182"/>
        <v>73.053489583333402</v>
      </c>
      <c r="BJ188" s="8">
        <f t="shared" si="232"/>
        <v>77.100000000000009</v>
      </c>
      <c r="BK188" s="8">
        <f t="shared" si="183"/>
        <v>76.992239583333429</v>
      </c>
      <c r="BL188" s="8">
        <f t="shared" si="200"/>
        <v>0.99994791666666749</v>
      </c>
      <c r="BM188" s="8">
        <f t="shared" si="201"/>
        <v>0.95750000000000002</v>
      </c>
      <c r="BN188" s="8">
        <f t="shared" si="202"/>
        <v>1.0475000000000001</v>
      </c>
      <c r="BO188" s="8">
        <f t="shared" si="203"/>
        <v>9.000000000000008E-2</v>
      </c>
      <c r="BP188" s="8">
        <f t="shared" si="204"/>
        <v>1.1349479166666676</v>
      </c>
      <c r="BQ188" s="8">
        <f t="shared" si="205"/>
        <v>0.86494791666666737</v>
      </c>
      <c r="BR188" s="8">
        <f t="shared" si="184"/>
        <v>0.99333333333333329</v>
      </c>
      <c r="BS188" s="8">
        <f t="shared" si="206"/>
        <v>0.99994791666666749</v>
      </c>
      <c r="BT188" s="8">
        <f t="shared" si="207"/>
        <v>10.270694270833332</v>
      </c>
      <c r="BU188" s="8">
        <f t="shared" si="208"/>
        <v>9.7436749999999996</v>
      </c>
      <c r="BV188" s="8">
        <f t="shared" si="209"/>
        <v>10.784650000000001</v>
      </c>
      <c r="BW188" s="8">
        <f t="shared" si="210"/>
        <v>1.0409750000000013</v>
      </c>
      <c r="BX188" s="8">
        <f t="shared" si="211"/>
        <v>11.832156770833333</v>
      </c>
      <c r="BY188" s="8">
        <f t="shared" si="212"/>
        <v>8.7092317708333304</v>
      </c>
      <c r="BZ188" s="8">
        <f t="shared" si="185"/>
        <v>10.328466666666666</v>
      </c>
      <c r="CA188" s="8">
        <f t="shared" si="186"/>
        <v>10.270694270833332</v>
      </c>
      <c r="CB188" s="8">
        <f t="shared" si="213"/>
        <v>11.581927083333325</v>
      </c>
      <c r="CC188" s="8">
        <f t="shared" si="214"/>
        <v>11.112500000000001</v>
      </c>
      <c r="CD188" s="8">
        <f t="shared" si="215"/>
        <v>12</v>
      </c>
      <c r="CE188" s="8">
        <f t="shared" si="216"/>
        <v>0.88749999999999929</v>
      </c>
      <c r="CF188" s="8">
        <f t="shared" si="217"/>
        <v>12.913177083333323</v>
      </c>
      <c r="CG188" s="8">
        <f t="shared" si="218"/>
        <v>10.250677083333326</v>
      </c>
      <c r="CH188" s="8">
        <f t="shared" si="187"/>
        <v>11.553333333333333</v>
      </c>
      <c r="CI188" s="8">
        <f t="shared" si="188"/>
        <v>11.581927083333325</v>
      </c>
      <c r="CJ188" s="8">
        <f t="shared" si="219"/>
        <v>106.73713541666682</v>
      </c>
      <c r="CK188" s="8">
        <f t="shared" si="220"/>
        <v>102.13</v>
      </c>
      <c r="CL188" s="8">
        <f t="shared" si="221"/>
        <v>111.38</v>
      </c>
      <c r="CM188" s="8">
        <f t="shared" si="222"/>
        <v>9.25</v>
      </c>
      <c r="CN188" s="8">
        <f t="shared" si="223"/>
        <v>120.61213541666682</v>
      </c>
      <c r="CO188" s="8">
        <f t="shared" si="224"/>
        <v>92.862135416666817</v>
      </c>
      <c r="CP188" s="8">
        <f t="shared" si="189"/>
        <v>107.22666666666667</v>
      </c>
      <c r="CQ188" s="8">
        <f t="shared" si="190"/>
        <v>106.73713541666682</v>
      </c>
      <c r="CR188" s="8">
        <f t="shared" si="225"/>
        <v>148.79313372916658</v>
      </c>
      <c r="CS188" s="8">
        <f t="shared" si="226"/>
        <v>137.433538</v>
      </c>
      <c r="CT188" s="8">
        <f t="shared" si="227"/>
        <v>161.194726</v>
      </c>
      <c r="CU188" s="8">
        <f t="shared" si="228"/>
        <v>23.761188000000004</v>
      </c>
      <c r="CV188" s="8">
        <f t="shared" si="229"/>
        <v>184.43491572916659</v>
      </c>
      <c r="CW188" s="8">
        <f t="shared" si="230"/>
        <v>113.15135172916658</v>
      </c>
      <c r="CX188" s="5">
        <f t="shared" si="191"/>
        <v>129.95316399999999</v>
      </c>
      <c r="CY188" s="8">
        <f t="shared" si="192"/>
        <v>148.79313372916658</v>
      </c>
    </row>
    <row r="189" spans="1:103" x14ac:dyDescent="0.25">
      <c r="A189" t="s">
        <v>26</v>
      </c>
      <c r="B189" s="2">
        <v>44271</v>
      </c>
      <c r="C189">
        <v>2021</v>
      </c>
      <c r="D189">
        <v>3</v>
      </c>
      <c r="E189">
        <v>16</v>
      </c>
      <c r="F189" s="3">
        <v>-31</v>
      </c>
      <c r="G189" s="3" t="s">
        <v>125</v>
      </c>
      <c r="H189" s="3">
        <v>3</v>
      </c>
      <c r="I189" s="3">
        <v>1</v>
      </c>
      <c r="J189" s="3" t="s">
        <v>128</v>
      </c>
      <c r="K189" s="3" t="s">
        <v>36</v>
      </c>
      <c r="L189" s="3" t="s">
        <v>39</v>
      </c>
      <c r="M189" s="3" t="s">
        <v>49</v>
      </c>
      <c r="N189" s="4">
        <v>20.726666666666663</v>
      </c>
      <c r="O189" s="4">
        <v>2.0726666666666662</v>
      </c>
      <c r="P189" s="4">
        <v>5.2</v>
      </c>
      <c r="Q189" s="4">
        <v>15.636666666666665</v>
      </c>
      <c r="R189" s="4">
        <v>11.923333333333332</v>
      </c>
      <c r="S189" s="4">
        <v>76.123333333333335</v>
      </c>
      <c r="T189" s="4">
        <v>1.0333333333333334</v>
      </c>
      <c r="U189" s="4">
        <v>10.2155</v>
      </c>
      <c r="V189" s="4">
        <v>0.88666666666666671</v>
      </c>
      <c r="W189" s="4">
        <v>11.356666666666667</v>
      </c>
      <c r="X189" s="4">
        <v>-10.183333333333335</v>
      </c>
      <c r="Y189" s="4">
        <v>106.50666666666666</v>
      </c>
      <c r="Z189" s="5">
        <f t="shared" si="231"/>
        <v>152.0031553333333</v>
      </c>
      <c r="AN189" s="9">
        <f t="shared" si="193"/>
        <v>15.627708333333311</v>
      </c>
      <c r="AO189" s="9">
        <f t="shared" si="194"/>
        <v>15.0425</v>
      </c>
      <c r="AP189" s="9">
        <f t="shared" si="195"/>
        <v>16.1875</v>
      </c>
      <c r="AQ189" s="9">
        <f t="shared" si="196"/>
        <v>1.1449999999999996</v>
      </c>
      <c r="AR189" s="9">
        <f t="shared" si="197"/>
        <v>17.345208333333311</v>
      </c>
      <c r="AS189" s="9">
        <f t="shared" si="198"/>
        <v>13.910208333333312</v>
      </c>
      <c r="AT189" s="9">
        <f t="shared" si="168"/>
        <v>15.636666666666665</v>
      </c>
      <c r="AU189" s="9">
        <f t="shared" si="199"/>
        <v>15.627708333333311</v>
      </c>
      <c r="AV189" s="9">
        <f t="shared" si="169"/>
        <v>12.046041666666655</v>
      </c>
      <c r="AW189" s="9">
        <f t="shared" si="170"/>
        <v>11.4025</v>
      </c>
      <c r="AX189" s="9">
        <f t="shared" si="171"/>
        <v>12.717500000000001</v>
      </c>
      <c r="AY189" s="9">
        <f t="shared" si="172"/>
        <v>1.3150000000000013</v>
      </c>
      <c r="AZ189" s="9">
        <f t="shared" si="173"/>
        <v>14.018541666666657</v>
      </c>
      <c r="BA189" s="9">
        <f t="shared" si="174"/>
        <v>10.073541666666653</v>
      </c>
      <c r="BB189" s="9">
        <f t="shared" si="175"/>
        <v>11.923333333333332</v>
      </c>
      <c r="BC189" s="9">
        <f t="shared" si="176"/>
        <v>12.046041666666655</v>
      </c>
      <c r="BD189" s="8">
        <f t="shared" si="177"/>
        <v>76.992239583333429</v>
      </c>
      <c r="BE189" s="8">
        <f t="shared" si="178"/>
        <v>75.632499999999993</v>
      </c>
      <c r="BF189" s="8">
        <f t="shared" si="179"/>
        <v>78.25833333333334</v>
      </c>
      <c r="BG189" s="8">
        <f t="shared" si="180"/>
        <v>2.6258333333333468</v>
      </c>
      <c r="BH189" s="8">
        <f t="shared" si="181"/>
        <v>80.930989583333456</v>
      </c>
      <c r="BI189" s="8">
        <f t="shared" si="182"/>
        <v>73.053489583333402</v>
      </c>
      <c r="BJ189" s="8">
        <f t="shared" si="232"/>
        <v>76.123333333333335</v>
      </c>
      <c r="BK189" s="8">
        <f t="shared" si="183"/>
        <v>76.992239583333429</v>
      </c>
      <c r="BL189" s="8">
        <f t="shared" si="200"/>
        <v>0.99994791666666749</v>
      </c>
      <c r="BM189" s="8">
        <f t="shared" si="201"/>
        <v>0.95750000000000002</v>
      </c>
      <c r="BN189" s="8">
        <f t="shared" si="202"/>
        <v>1.0475000000000001</v>
      </c>
      <c r="BO189" s="8">
        <f t="shared" si="203"/>
        <v>9.000000000000008E-2</v>
      </c>
      <c r="BP189" s="8">
        <f t="shared" si="204"/>
        <v>1.1349479166666676</v>
      </c>
      <c r="BQ189" s="8">
        <f t="shared" si="205"/>
        <v>0.86494791666666737</v>
      </c>
      <c r="BR189" s="8">
        <f t="shared" si="184"/>
        <v>1.0333333333333334</v>
      </c>
      <c r="BS189" s="8">
        <f t="shared" si="206"/>
        <v>0.99994791666666749</v>
      </c>
      <c r="BT189" s="8">
        <f t="shared" si="207"/>
        <v>10.270694270833332</v>
      </c>
      <c r="BU189" s="8">
        <f t="shared" si="208"/>
        <v>9.7436749999999996</v>
      </c>
      <c r="BV189" s="8">
        <f t="shared" si="209"/>
        <v>10.784650000000001</v>
      </c>
      <c r="BW189" s="8">
        <f t="shared" si="210"/>
        <v>1.0409750000000013</v>
      </c>
      <c r="BX189" s="8">
        <f t="shared" si="211"/>
        <v>11.832156770833333</v>
      </c>
      <c r="BY189" s="8">
        <f t="shared" si="212"/>
        <v>8.7092317708333304</v>
      </c>
      <c r="BZ189" s="8">
        <f t="shared" si="185"/>
        <v>10.2155</v>
      </c>
      <c r="CA189" s="8">
        <f t="shared" si="186"/>
        <v>10.270694270833332</v>
      </c>
      <c r="CB189" s="8">
        <f t="shared" si="213"/>
        <v>11.581927083333325</v>
      </c>
      <c r="CC189" s="8">
        <f t="shared" si="214"/>
        <v>11.112500000000001</v>
      </c>
      <c r="CD189" s="8">
        <f t="shared" si="215"/>
        <v>12</v>
      </c>
      <c r="CE189" s="8">
        <f t="shared" si="216"/>
        <v>0.88749999999999929</v>
      </c>
      <c r="CF189" s="8">
        <f t="shared" si="217"/>
        <v>12.913177083333323</v>
      </c>
      <c r="CG189" s="8">
        <f t="shared" si="218"/>
        <v>10.250677083333326</v>
      </c>
      <c r="CH189" s="8">
        <f t="shared" si="187"/>
        <v>11.356666666666667</v>
      </c>
      <c r="CI189" s="8">
        <f t="shared" si="188"/>
        <v>11.581927083333325</v>
      </c>
      <c r="CJ189" s="8">
        <f t="shared" si="219"/>
        <v>106.73713541666682</v>
      </c>
      <c r="CK189" s="8">
        <f t="shared" si="220"/>
        <v>102.13</v>
      </c>
      <c r="CL189" s="8">
        <f t="shared" si="221"/>
        <v>111.38</v>
      </c>
      <c r="CM189" s="8">
        <f t="shared" si="222"/>
        <v>9.25</v>
      </c>
      <c r="CN189" s="8">
        <f t="shared" si="223"/>
        <v>120.61213541666682</v>
      </c>
      <c r="CO189" s="8">
        <f t="shared" si="224"/>
        <v>92.862135416666817</v>
      </c>
      <c r="CP189" s="8">
        <f t="shared" si="189"/>
        <v>106.50666666666666</v>
      </c>
      <c r="CQ189" s="8">
        <f t="shared" si="190"/>
        <v>106.73713541666682</v>
      </c>
      <c r="CR189" s="8">
        <f t="shared" si="225"/>
        <v>148.79313372916658</v>
      </c>
      <c r="CS189" s="8">
        <f t="shared" si="226"/>
        <v>137.433538</v>
      </c>
      <c r="CT189" s="8">
        <f t="shared" si="227"/>
        <v>161.194726</v>
      </c>
      <c r="CU189" s="8">
        <f t="shared" si="228"/>
        <v>23.761188000000004</v>
      </c>
      <c r="CV189" s="8">
        <f t="shared" si="229"/>
        <v>184.43491572916659</v>
      </c>
      <c r="CW189" s="8">
        <f t="shared" si="230"/>
        <v>113.15135172916658</v>
      </c>
      <c r="CX189" s="5">
        <f t="shared" si="191"/>
        <v>152.0031553333333</v>
      </c>
      <c r="CY189" s="8">
        <f t="shared" si="192"/>
        <v>148.79313372916658</v>
      </c>
    </row>
    <row r="190" spans="1:103" x14ac:dyDescent="0.25">
      <c r="A190" t="s">
        <v>26</v>
      </c>
      <c r="B190" s="2">
        <v>44271</v>
      </c>
      <c r="C190">
        <v>2021</v>
      </c>
      <c r="D190">
        <v>3</v>
      </c>
      <c r="E190">
        <v>16</v>
      </c>
      <c r="F190" s="3">
        <v>-31</v>
      </c>
      <c r="G190" s="3" t="s">
        <v>125</v>
      </c>
      <c r="H190" s="3">
        <v>3</v>
      </c>
      <c r="I190" s="3">
        <v>2</v>
      </c>
      <c r="J190" s="3" t="s">
        <v>192</v>
      </c>
      <c r="K190" s="3" t="s">
        <v>36</v>
      </c>
      <c r="L190" s="3" t="s">
        <v>39</v>
      </c>
      <c r="M190" s="3" t="s">
        <v>49</v>
      </c>
      <c r="N190" s="4">
        <v>20.726666666666663</v>
      </c>
      <c r="O190" s="4">
        <v>2.0726666666666662</v>
      </c>
      <c r="P190" s="4">
        <v>5.2</v>
      </c>
      <c r="Q190" s="4">
        <v>15.636666666666665</v>
      </c>
      <c r="R190" s="4">
        <v>11.923333333333332</v>
      </c>
      <c r="S190" s="4">
        <v>76.123333333333335</v>
      </c>
      <c r="T190" s="4">
        <v>1.0333333333333334</v>
      </c>
      <c r="U190" s="4">
        <v>10.2155</v>
      </c>
      <c r="V190" s="4">
        <v>0.88666666666666671</v>
      </c>
      <c r="W190" s="4">
        <v>11.356666666666667</v>
      </c>
      <c r="X190" s="4">
        <v>-10.183333333333335</v>
      </c>
      <c r="Y190" s="4">
        <v>106.50666666666666</v>
      </c>
      <c r="Z190" s="5">
        <f t="shared" si="231"/>
        <v>152.0031553333333</v>
      </c>
      <c r="AN190" s="9">
        <f t="shared" si="193"/>
        <v>15.627708333333311</v>
      </c>
      <c r="AO190" s="9">
        <f t="shared" si="194"/>
        <v>15.0425</v>
      </c>
      <c r="AP190" s="9">
        <f t="shared" si="195"/>
        <v>16.1875</v>
      </c>
      <c r="AQ190" s="9">
        <f t="shared" si="196"/>
        <v>1.1449999999999996</v>
      </c>
      <c r="AR190" s="9">
        <f t="shared" si="197"/>
        <v>17.345208333333311</v>
      </c>
      <c r="AS190" s="9">
        <f t="shared" si="198"/>
        <v>13.910208333333312</v>
      </c>
      <c r="AT190" s="9">
        <f t="shared" si="168"/>
        <v>15.636666666666665</v>
      </c>
      <c r="AU190" s="9">
        <f t="shared" si="199"/>
        <v>15.627708333333311</v>
      </c>
      <c r="AV190" s="9">
        <f t="shared" si="169"/>
        <v>12.046041666666655</v>
      </c>
      <c r="AW190" s="9">
        <f t="shared" si="170"/>
        <v>11.4025</v>
      </c>
      <c r="AX190" s="9">
        <f t="shared" si="171"/>
        <v>12.717500000000001</v>
      </c>
      <c r="AY190" s="9">
        <f t="shared" si="172"/>
        <v>1.3150000000000013</v>
      </c>
      <c r="AZ190" s="9">
        <f t="shared" si="173"/>
        <v>14.018541666666657</v>
      </c>
      <c r="BA190" s="9">
        <f t="shared" si="174"/>
        <v>10.073541666666653</v>
      </c>
      <c r="BB190" s="9">
        <f t="shared" si="175"/>
        <v>11.923333333333332</v>
      </c>
      <c r="BC190" s="9">
        <f t="shared" si="176"/>
        <v>12.046041666666655</v>
      </c>
      <c r="BD190" s="8">
        <f t="shared" si="177"/>
        <v>76.992239583333429</v>
      </c>
      <c r="BE190" s="8">
        <f t="shared" si="178"/>
        <v>75.632499999999993</v>
      </c>
      <c r="BF190" s="8">
        <f t="shared" si="179"/>
        <v>78.25833333333334</v>
      </c>
      <c r="BG190" s="8">
        <f t="shared" si="180"/>
        <v>2.6258333333333468</v>
      </c>
      <c r="BH190" s="8">
        <f t="shared" si="181"/>
        <v>80.930989583333456</v>
      </c>
      <c r="BI190" s="8">
        <f t="shared" si="182"/>
        <v>73.053489583333402</v>
      </c>
      <c r="BJ190" s="8">
        <f t="shared" si="232"/>
        <v>76.123333333333335</v>
      </c>
      <c r="BK190" s="8">
        <f t="shared" si="183"/>
        <v>76.992239583333429</v>
      </c>
      <c r="BL190" s="8">
        <f t="shared" si="200"/>
        <v>0.99994791666666749</v>
      </c>
      <c r="BM190" s="8">
        <f t="shared" si="201"/>
        <v>0.95750000000000002</v>
      </c>
      <c r="BN190" s="8">
        <f t="shared" si="202"/>
        <v>1.0475000000000001</v>
      </c>
      <c r="BO190" s="8">
        <f t="shared" si="203"/>
        <v>9.000000000000008E-2</v>
      </c>
      <c r="BP190" s="8">
        <f t="shared" si="204"/>
        <v>1.1349479166666676</v>
      </c>
      <c r="BQ190" s="8">
        <f t="shared" si="205"/>
        <v>0.86494791666666737</v>
      </c>
      <c r="BR190" s="8">
        <f t="shared" si="184"/>
        <v>1.0333333333333334</v>
      </c>
      <c r="BS190" s="8">
        <f t="shared" si="206"/>
        <v>0.99994791666666749</v>
      </c>
      <c r="BT190" s="8">
        <f t="shared" si="207"/>
        <v>10.270694270833332</v>
      </c>
      <c r="BU190" s="8">
        <f t="shared" si="208"/>
        <v>9.7436749999999996</v>
      </c>
      <c r="BV190" s="8">
        <f t="shared" si="209"/>
        <v>10.784650000000001</v>
      </c>
      <c r="BW190" s="8">
        <f t="shared" si="210"/>
        <v>1.0409750000000013</v>
      </c>
      <c r="BX190" s="8">
        <f t="shared" si="211"/>
        <v>11.832156770833333</v>
      </c>
      <c r="BY190" s="8">
        <f t="shared" si="212"/>
        <v>8.7092317708333304</v>
      </c>
      <c r="BZ190" s="8">
        <f t="shared" si="185"/>
        <v>10.2155</v>
      </c>
      <c r="CA190" s="8">
        <f t="shared" si="186"/>
        <v>10.270694270833332</v>
      </c>
      <c r="CB190" s="8">
        <f t="shared" si="213"/>
        <v>11.581927083333325</v>
      </c>
      <c r="CC190" s="8">
        <f t="shared" si="214"/>
        <v>11.112500000000001</v>
      </c>
      <c r="CD190" s="8">
        <f t="shared" si="215"/>
        <v>12</v>
      </c>
      <c r="CE190" s="8">
        <f t="shared" si="216"/>
        <v>0.88749999999999929</v>
      </c>
      <c r="CF190" s="8">
        <f t="shared" si="217"/>
        <v>12.913177083333323</v>
      </c>
      <c r="CG190" s="8">
        <f t="shared" si="218"/>
        <v>10.250677083333326</v>
      </c>
      <c r="CH190" s="8">
        <f t="shared" si="187"/>
        <v>11.356666666666667</v>
      </c>
      <c r="CI190" s="8">
        <f t="shared" si="188"/>
        <v>11.581927083333325</v>
      </c>
      <c r="CJ190" s="8">
        <f t="shared" si="219"/>
        <v>106.73713541666682</v>
      </c>
      <c r="CK190" s="8">
        <f t="shared" si="220"/>
        <v>102.13</v>
      </c>
      <c r="CL190" s="8">
        <f t="shared" si="221"/>
        <v>111.38</v>
      </c>
      <c r="CM190" s="8">
        <f t="shared" si="222"/>
        <v>9.25</v>
      </c>
      <c r="CN190" s="8">
        <f t="shared" si="223"/>
        <v>120.61213541666682</v>
      </c>
      <c r="CO190" s="8">
        <f t="shared" si="224"/>
        <v>92.862135416666817</v>
      </c>
      <c r="CP190" s="8">
        <f t="shared" si="189"/>
        <v>106.50666666666666</v>
      </c>
      <c r="CQ190" s="8">
        <f t="shared" si="190"/>
        <v>106.73713541666682</v>
      </c>
      <c r="CR190" s="8">
        <f t="shared" si="225"/>
        <v>148.79313372916658</v>
      </c>
      <c r="CS190" s="8">
        <f t="shared" si="226"/>
        <v>137.433538</v>
      </c>
      <c r="CT190" s="8">
        <f t="shared" si="227"/>
        <v>161.194726</v>
      </c>
      <c r="CU190" s="8">
        <f t="shared" si="228"/>
        <v>23.761188000000004</v>
      </c>
      <c r="CV190" s="8">
        <f t="shared" si="229"/>
        <v>184.43491572916659</v>
      </c>
      <c r="CW190" s="8">
        <f t="shared" si="230"/>
        <v>113.15135172916658</v>
      </c>
      <c r="CX190" s="5">
        <f t="shared" si="191"/>
        <v>152.0031553333333</v>
      </c>
      <c r="CY190" s="8">
        <f t="shared" si="192"/>
        <v>148.79313372916658</v>
      </c>
    </row>
    <row r="191" spans="1:103" x14ac:dyDescent="0.25">
      <c r="A191" t="s">
        <v>26</v>
      </c>
      <c r="B191" s="2">
        <v>44271</v>
      </c>
      <c r="C191">
        <v>2021</v>
      </c>
      <c r="D191">
        <v>3</v>
      </c>
      <c r="E191">
        <v>16</v>
      </c>
      <c r="F191" s="3">
        <v>-31</v>
      </c>
      <c r="G191" s="3" t="s">
        <v>125</v>
      </c>
      <c r="H191" s="3">
        <v>3</v>
      </c>
      <c r="I191" s="3">
        <v>3</v>
      </c>
      <c r="J191" s="3" t="s">
        <v>256</v>
      </c>
      <c r="K191" s="3" t="s">
        <v>36</v>
      </c>
      <c r="L191" s="3" t="s">
        <v>39</v>
      </c>
      <c r="M191" s="3" t="s">
        <v>49</v>
      </c>
      <c r="N191" s="4">
        <v>20.726666666666663</v>
      </c>
      <c r="O191" s="4">
        <v>2.0726666666666662</v>
      </c>
      <c r="P191" s="4">
        <v>5.2</v>
      </c>
      <c r="Q191" s="4">
        <v>15.636666666666665</v>
      </c>
      <c r="R191" s="4">
        <v>11.923333333333332</v>
      </c>
      <c r="S191" s="4">
        <v>76.123333333333335</v>
      </c>
      <c r="T191" s="4">
        <v>1.0333333333333334</v>
      </c>
      <c r="U191" s="4">
        <v>10.2155</v>
      </c>
      <c r="V191" s="4">
        <v>0.88666666666666671</v>
      </c>
      <c r="W191" s="4">
        <v>11.356666666666667</v>
      </c>
      <c r="X191" s="4">
        <v>-10.183333333333335</v>
      </c>
      <c r="Y191" s="4">
        <v>106.50666666666666</v>
      </c>
      <c r="Z191" s="5">
        <f t="shared" si="231"/>
        <v>152.0031553333333</v>
      </c>
      <c r="AN191" s="9">
        <f t="shared" si="193"/>
        <v>15.627708333333311</v>
      </c>
      <c r="AO191" s="9">
        <f t="shared" si="194"/>
        <v>15.0425</v>
      </c>
      <c r="AP191" s="9">
        <f t="shared" si="195"/>
        <v>16.1875</v>
      </c>
      <c r="AQ191" s="9">
        <f t="shared" si="196"/>
        <v>1.1449999999999996</v>
      </c>
      <c r="AR191" s="9">
        <f t="shared" si="197"/>
        <v>17.345208333333311</v>
      </c>
      <c r="AS191" s="9">
        <f t="shared" si="198"/>
        <v>13.910208333333312</v>
      </c>
      <c r="AT191" s="9">
        <f t="shared" si="168"/>
        <v>15.636666666666665</v>
      </c>
      <c r="AU191" s="9">
        <f t="shared" si="199"/>
        <v>15.627708333333311</v>
      </c>
      <c r="AV191" s="9">
        <f t="shared" si="169"/>
        <v>12.046041666666655</v>
      </c>
      <c r="AW191" s="9">
        <f t="shared" si="170"/>
        <v>11.4025</v>
      </c>
      <c r="AX191" s="9">
        <f t="shared" si="171"/>
        <v>12.717500000000001</v>
      </c>
      <c r="AY191" s="9">
        <f t="shared" si="172"/>
        <v>1.3150000000000013</v>
      </c>
      <c r="AZ191" s="9">
        <f t="shared" si="173"/>
        <v>14.018541666666657</v>
      </c>
      <c r="BA191" s="9">
        <f t="shared" si="174"/>
        <v>10.073541666666653</v>
      </c>
      <c r="BB191" s="9">
        <f t="shared" si="175"/>
        <v>11.923333333333332</v>
      </c>
      <c r="BC191" s="9">
        <f t="shared" si="176"/>
        <v>12.046041666666655</v>
      </c>
      <c r="BD191" s="8">
        <f t="shared" si="177"/>
        <v>76.992239583333429</v>
      </c>
      <c r="BE191" s="8">
        <f t="shared" si="178"/>
        <v>75.632499999999993</v>
      </c>
      <c r="BF191" s="8">
        <f t="shared" si="179"/>
        <v>78.25833333333334</v>
      </c>
      <c r="BG191" s="8">
        <f t="shared" si="180"/>
        <v>2.6258333333333468</v>
      </c>
      <c r="BH191" s="8">
        <f t="shared" si="181"/>
        <v>80.930989583333456</v>
      </c>
      <c r="BI191" s="8">
        <f t="shared" si="182"/>
        <v>73.053489583333402</v>
      </c>
      <c r="BJ191" s="8">
        <f t="shared" si="232"/>
        <v>76.123333333333335</v>
      </c>
      <c r="BK191" s="8">
        <f t="shared" si="183"/>
        <v>76.992239583333429</v>
      </c>
      <c r="BL191" s="8">
        <f t="shared" si="200"/>
        <v>0.99994791666666749</v>
      </c>
      <c r="BM191" s="8">
        <f t="shared" si="201"/>
        <v>0.95750000000000002</v>
      </c>
      <c r="BN191" s="8">
        <f t="shared" si="202"/>
        <v>1.0475000000000001</v>
      </c>
      <c r="BO191" s="8">
        <f t="shared" si="203"/>
        <v>9.000000000000008E-2</v>
      </c>
      <c r="BP191" s="8">
        <f t="shared" si="204"/>
        <v>1.1349479166666676</v>
      </c>
      <c r="BQ191" s="8">
        <f t="shared" si="205"/>
        <v>0.86494791666666737</v>
      </c>
      <c r="BR191" s="8">
        <f t="shared" si="184"/>
        <v>1.0333333333333334</v>
      </c>
      <c r="BS191" s="8">
        <f t="shared" si="206"/>
        <v>0.99994791666666749</v>
      </c>
      <c r="BT191" s="8">
        <f t="shared" si="207"/>
        <v>10.270694270833332</v>
      </c>
      <c r="BU191" s="8">
        <f t="shared" si="208"/>
        <v>9.7436749999999996</v>
      </c>
      <c r="BV191" s="8">
        <f t="shared" si="209"/>
        <v>10.784650000000001</v>
      </c>
      <c r="BW191" s="8">
        <f t="shared" si="210"/>
        <v>1.0409750000000013</v>
      </c>
      <c r="BX191" s="8">
        <f t="shared" si="211"/>
        <v>11.832156770833333</v>
      </c>
      <c r="BY191" s="8">
        <f t="shared" si="212"/>
        <v>8.7092317708333304</v>
      </c>
      <c r="BZ191" s="8">
        <f t="shared" si="185"/>
        <v>10.2155</v>
      </c>
      <c r="CA191" s="8">
        <f t="shared" si="186"/>
        <v>10.270694270833332</v>
      </c>
      <c r="CB191" s="8">
        <f t="shared" si="213"/>
        <v>11.581927083333325</v>
      </c>
      <c r="CC191" s="8">
        <f t="shared" si="214"/>
        <v>11.112500000000001</v>
      </c>
      <c r="CD191" s="8">
        <f t="shared" si="215"/>
        <v>12</v>
      </c>
      <c r="CE191" s="8">
        <f t="shared" si="216"/>
        <v>0.88749999999999929</v>
      </c>
      <c r="CF191" s="8">
        <f t="shared" si="217"/>
        <v>12.913177083333323</v>
      </c>
      <c r="CG191" s="8">
        <f t="shared" si="218"/>
        <v>10.250677083333326</v>
      </c>
      <c r="CH191" s="8">
        <f t="shared" si="187"/>
        <v>11.356666666666667</v>
      </c>
      <c r="CI191" s="8">
        <f t="shared" si="188"/>
        <v>11.581927083333325</v>
      </c>
      <c r="CJ191" s="8">
        <f t="shared" si="219"/>
        <v>106.73713541666682</v>
      </c>
      <c r="CK191" s="8">
        <f t="shared" si="220"/>
        <v>102.13</v>
      </c>
      <c r="CL191" s="8">
        <f t="shared" si="221"/>
        <v>111.38</v>
      </c>
      <c r="CM191" s="8">
        <f t="shared" si="222"/>
        <v>9.25</v>
      </c>
      <c r="CN191" s="8">
        <f t="shared" si="223"/>
        <v>120.61213541666682</v>
      </c>
      <c r="CO191" s="8">
        <f t="shared" si="224"/>
        <v>92.862135416666817</v>
      </c>
      <c r="CP191" s="8">
        <f t="shared" si="189"/>
        <v>106.50666666666666</v>
      </c>
      <c r="CQ191" s="8">
        <f t="shared" si="190"/>
        <v>106.73713541666682</v>
      </c>
      <c r="CR191" s="8">
        <f t="shared" si="225"/>
        <v>148.79313372916658</v>
      </c>
      <c r="CS191" s="8">
        <f t="shared" si="226"/>
        <v>137.433538</v>
      </c>
      <c r="CT191" s="8">
        <f t="shared" si="227"/>
        <v>161.194726</v>
      </c>
      <c r="CU191" s="8">
        <f t="shared" si="228"/>
        <v>23.761188000000004</v>
      </c>
      <c r="CV191" s="8">
        <f t="shared" si="229"/>
        <v>184.43491572916659</v>
      </c>
      <c r="CW191" s="8">
        <f t="shared" si="230"/>
        <v>113.15135172916658</v>
      </c>
      <c r="CX191" s="5">
        <f t="shared" si="191"/>
        <v>152.0031553333333</v>
      </c>
      <c r="CY191" s="8">
        <f t="shared" si="192"/>
        <v>148.79313372916658</v>
      </c>
    </row>
    <row r="192" spans="1:103" x14ac:dyDescent="0.25">
      <c r="A192" t="s">
        <v>26</v>
      </c>
      <c r="B192" s="2">
        <v>44271</v>
      </c>
      <c r="C192">
        <v>2021</v>
      </c>
      <c r="D192">
        <v>3</v>
      </c>
      <c r="E192">
        <v>16</v>
      </c>
      <c r="F192" s="3">
        <v>-31</v>
      </c>
      <c r="G192" s="3" t="s">
        <v>125</v>
      </c>
      <c r="H192" s="3">
        <v>1</v>
      </c>
      <c r="I192" s="3">
        <v>1</v>
      </c>
      <c r="J192" s="3" t="s">
        <v>126</v>
      </c>
      <c r="K192" s="3" t="s">
        <v>36</v>
      </c>
      <c r="L192" s="3" t="s">
        <v>36</v>
      </c>
      <c r="M192" s="3" t="s">
        <v>47</v>
      </c>
      <c r="N192" s="4">
        <v>20.16</v>
      </c>
      <c r="O192" s="4">
        <v>2.016</v>
      </c>
      <c r="P192" s="4">
        <v>5.2</v>
      </c>
      <c r="Q192" s="4">
        <v>15.909999999999998</v>
      </c>
      <c r="R192" s="4">
        <v>12.376666666666667</v>
      </c>
      <c r="S192" s="4">
        <v>77.776666666666671</v>
      </c>
      <c r="T192" s="4">
        <v>0.97333333333333327</v>
      </c>
      <c r="U192" s="4">
        <v>10.530466666666667</v>
      </c>
      <c r="V192" s="4">
        <v>0.83000000000000007</v>
      </c>
      <c r="W192" s="4">
        <v>11.719999999999999</v>
      </c>
      <c r="X192" s="4">
        <v>-8.06</v>
      </c>
      <c r="Y192" s="4">
        <v>109.02</v>
      </c>
      <c r="Z192" s="5">
        <f t="shared" si="231"/>
        <v>147.84739199999999</v>
      </c>
      <c r="AN192" s="9">
        <f t="shared" si="193"/>
        <v>15.627708333333311</v>
      </c>
      <c r="AO192" s="9">
        <f t="shared" si="194"/>
        <v>15.0425</v>
      </c>
      <c r="AP192" s="9">
        <f t="shared" si="195"/>
        <v>16.1875</v>
      </c>
      <c r="AQ192" s="9">
        <f t="shared" si="196"/>
        <v>1.1449999999999996</v>
      </c>
      <c r="AR192" s="9">
        <f t="shared" si="197"/>
        <v>17.345208333333311</v>
      </c>
      <c r="AS192" s="9">
        <f t="shared" si="198"/>
        <v>13.910208333333312</v>
      </c>
      <c r="AT192" s="9">
        <f t="shared" si="168"/>
        <v>15.909999999999998</v>
      </c>
      <c r="AU192" s="9">
        <f t="shared" si="199"/>
        <v>15.627708333333311</v>
      </c>
      <c r="AV192" s="9">
        <f t="shared" si="169"/>
        <v>12.046041666666655</v>
      </c>
      <c r="AW192" s="9">
        <f t="shared" si="170"/>
        <v>11.4025</v>
      </c>
      <c r="AX192" s="9">
        <f t="shared" si="171"/>
        <v>12.717500000000001</v>
      </c>
      <c r="AY192" s="9">
        <f t="shared" si="172"/>
        <v>1.3150000000000013</v>
      </c>
      <c r="AZ192" s="9">
        <f t="shared" si="173"/>
        <v>14.018541666666657</v>
      </c>
      <c r="BA192" s="9">
        <f t="shared" si="174"/>
        <v>10.073541666666653</v>
      </c>
      <c r="BB192" s="9">
        <f t="shared" si="175"/>
        <v>12.376666666666667</v>
      </c>
      <c r="BC192" s="9">
        <f t="shared" si="176"/>
        <v>12.046041666666655</v>
      </c>
      <c r="BD192" s="8">
        <f t="shared" si="177"/>
        <v>76.992239583333429</v>
      </c>
      <c r="BE192" s="8">
        <f t="shared" si="178"/>
        <v>75.632499999999993</v>
      </c>
      <c r="BF192" s="8">
        <f t="shared" si="179"/>
        <v>78.25833333333334</v>
      </c>
      <c r="BG192" s="8">
        <f t="shared" si="180"/>
        <v>2.6258333333333468</v>
      </c>
      <c r="BH192" s="8">
        <f t="shared" si="181"/>
        <v>80.930989583333456</v>
      </c>
      <c r="BI192" s="8">
        <f t="shared" si="182"/>
        <v>73.053489583333402</v>
      </c>
      <c r="BJ192" s="8">
        <f t="shared" si="232"/>
        <v>77.776666666666671</v>
      </c>
      <c r="BK192" s="8">
        <f t="shared" si="183"/>
        <v>76.992239583333429</v>
      </c>
      <c r="BL192" s="8">
        <f t="shared" si="200"/>
        <v>0.99994791666666749</v>
      </c>
      <c r="BM192" s="8">
        <f t="shared" si="201"/>
        <v>0.95750000000000002</v>
      </c>
      <c r="BN192" s="8">
        <f t="shared" si="202"/>
        <v>1.0475000000000001</v>
      </c>
      <c r="BO192" s="8">
        <f t="shared" si="203"/>
        <v>9.000000000000008E-2</v>
      </c>
      <c r="BP192" s="8">
        <f t="shared" si="204"/>
        <v>1.1349479166666676</v>
      </c>
      <c r="BQ192" s="8">
        <f t="shared" si="205"/>
        <v>0.86494791666666737</v>
      </c>
      <c r="BR192" s="8">
        <f t="shared" si="184"/>
        <v>0.97333333333333327</v>
      </c>
      <c r="BS192" s="8">
        <f t="shared" si="206"/>
        <v>0.99994791666666749</v>
      </c>
      <c r="BT192" s="8">
        <f t="shared" si="207"/>
        <v>10.270694270833332</v>
      </c>
      <c r="BU192" s="8">
        <f t="shared" si="208"/>
        <v>9.7436749999999996</v>
      </c>
      <c r="BV192" s="8">
        <f t="shared" si="209"/>
        <v>10.784650000000001</v>
      </c>
      <c r="BW192" s="8">
        <f t="shared" si="210"/>
        <v>1.0409750000000013</v>
      </c>
      <c r="BX192" s="8">
        <f t="shared" si="211"/>
        <v>11.832156770833333</v>
      </c>
      <c r="BY192" s="8">
        <f t="shared" si="212"/>
        <v>8.7092317708333304</v>
      </c>
      <c r="BZ192" s="8">
        <f t="shared" si="185"/>
        <v>10.530466666666667</v>
      </c>
      <c r="CA192" s="8">
        <f t="shared" si="186"/>
        <v>10.270694270833332</v>
      </c>
      <c r="CB192" s="8">
        <f t="shared" si="213"/>
        <v>11.581927083333325</v>
      </c>
      <c r="CC192" s="8">
        <f t="shared" si="214"/>
        <v>11.112500000000001</v>
      </c>
      <c r="CD192" s="8">
        <f t="shared" si="215"/>
        <v>12</v>
      </c>
      <c r="CE192" s="8">
        <f t="shared" si="216"/>
        <v>0.88749999999999929</v>
      </c>
      <c r="CF192" s="8">
        <f t="shared" si="217"/>
        <v>12.913177083333323</v>
      </c>
      <c r="CG192" s="8">
        <f t="shared" si="218"/>
        <v>10.250677083333326</v>
      </c>
      <c r="CH192" s="8">
        <f t="shared" si="187"/>
        <v>11.719999999999999</v>
      </c>
      <c r="CI192" s="8">
        <f t="shared" si="188"/>
        <v>11.581927083333325</v>
      </c>
      <c r="CJ192" s="8">
        <f t="shared" si="219"/>
        <v>106.73713541666682</v>
      </c>
      <c r="CK192" s="8">
        <f t="shared" si="220"/>
        <v>102.13</v>
      </c>
      <c r="CL192" s="8">
        <f t="shared" si="221"/>
        <v>111.38</v>
      </c>
      <c r="CM192" s="8">
        <f t="shared" si="222"/>
        <v>9.25</v>
      </c>
      <c r="CN192" s="8">
        <f t="shared" si="223"/>
        <v>120.61213541666682</v>
      </c>
      <c r="CO192" s="8">
        <f t="shared" si="224"/>
        <v>92.862135416666817</v>
      </c>
      <c r="CP192" s="8">
        <f t="shared" si="189"/>
        <v>109.02</v>
      </c>
      <c r="CQ192" s="8">
        <f t="shared" si="190"/>
        <v>106.73713541666682</v>
      </c>
      <c r="CR192" s="8">
        <f t="shared" si="225"/>
        <v>148.79313372916658</v>
      </c>
      <c r="CS192" s="8">
        <f t="shared" si="226"/>
        <v>137.433538</v>
      </c>
      <c r="CT192" s="8">
        <f t="shared" si="227"/>
        <v>161.194726</v>
      </c>
      <c r="CU192" s="8">
        <f t="shared" si="228"/>
        <v>23.761188000000004</v>
      </c>
      <c r="CV192" s="8">
        <f t="shared" si="229"/>
        <v>184.43491572916659</v>
      </c>
      <c r="CW192" s="8">
        <f t="shared" si="230"/>
        <v>113.15135172916658</v>
      </c>
      <c r="CX192" s="5">
        <f t="shared" si="191"/>
        <v>147.84739199999999</v>
      </c>
      <c r="CY192" s="8">
        <f t="shared" si="192"/>
        <v>148.79313372916658</v>
      </c>
    </row>
    <row r="193" spans="1:103" x14ac:dyDescent="0.25">
      <c r="A193" t="s">
        <v>26</v>
      </c>
      <c r="B193" s="2">
        <v>44271</v>
      </c>
      <c r="C193">
        <v>2021</v>
      </c>
      <c r="D193">
        <v>3</v>
      </c>
      <c r="E193">
        <v>16</v>
      </c>
      <c r="F193" s="3">
        <v>-31</v>
      </c>
      <c r="G193" s="3" t="s">
        <v>125</v>
      </c>
      <c r="H193" s="3">
        <v>1</v>
      </c>
      <c r="I193" s="3">
        <v>2</v>
      </c>
      <c r="J193" s="3" t="s">
        <v>190</v>
      </c>
      <c r="K193" s="3" t="s">
        <v>36</v>
      </c>
      <c r="L193" s="3" t="s">
        <v>36</v>
      </c>
      <c r="M193" s="3" t="s">
        <v>47</v>
      </c>
      <c r="N193" s="4">
        <v>20.16</v>
      </c>
      <c r="O193" s="4">
        <v>2.016</v>
      </c>
      <c r="P193" s="4">
        <v>5.2</v>
      </c>
      <c r="Q193" s="4">
        <v>15.909999999999998</v>
      </c>
      <c r="R193" s="4">
        <v>12.376666666666667</v>
      </c>
      <c r="S193" s="4">
        <v>77.776666666666671</v>
      </c>
      <c r="T193" s="4">
        <v>0.97333333333333327</v>
      </c>
      <c r="U193" s="4">
        <v>10.530466666666667</v>
      </c>
      <c r="V193" s="4">
        <v>0.83000000000000007</v>
      </c>
      <c r="W193" s="4">
        <v>11.719999999999999</v>
      </c>
      <c r="X193" s="4">
        <v>-8.06</v>
      </c>
      <c r="Y193" s="4">
        <v>109.02</v>
      </c>
      <c r="Z193" s="5">
        <f t="shared" si="231"/>
        <v>147.84739199999999</v>
      </c>
      <c r="AN193" s="9">
        <f t="shared" si="193"/>
        <v>15.627708333333311</v>
      </c>
      <c r="AO193" s="9">
        <f t="shared" si="194"/>
        <v>15.0425</v>
      </c>
      <c r="AP193" s="9">
        <f t="shared" si="195"/>
        <v>16.1875</v>
      </c>
      <c r="AQ193" s="9">
        <f t="shared" si="196"/>
        <v>1.1449999999999996</v>
      </c>
      <c r="AR193" s="9">
        <f t="shared" si="197"/>
        <v>17.345208333333311</v>
      </c>
      <c r="AS193" s="9">
        <f t="shared" si="198"/>
        <v>13.910208333333312</v>
      </c>
      <c r="AT193" s="9">
        <f t="shared" si="168"/>
        <v>15.909999999999998</v>
      </c>
      <c r="AU193" s="9">
        <f t="shared" si="199"/>
        <v>15.627708333333311</v>
      </c>
      <c r="AV193" s="9">
        <f t="shared" si="169"/>
        <v>12.046041666666655</v>
      </c>
      <c r="AW193" s="9">
        <f t="shared" si="170"/>
        <v>11.4025</v>
      </c>
      <c r="AX193" s="9">
        <f t="shared" si="171"/>
        <v>12.717500000000001</v>
      </c>
      <c r="AY193" s="9">
        <f t="shared" si="172"/>
        <v>1.3150000000000013</v>
      </c>
      <c r="AZ193" s="9">
        <f t="shared" si="173"/>
        <v>14.018541666666657</v>
      </c>
      <c r="BA193" s="9">
        <f t="shared" si="174"/>
        <v>10.073541666666653</v>
      </c>
      <c r="BB193" s="9">
        <f t="shared" si="175"/>
        <v>12.376666666666667</v>
      </c>
      <c r="BC193" s="9">
        <f t="shared" si="176"/>
        <v>12.046041666666655</v>
      </c>
      <c r="BD193" s="8">
        <f t="shared" si="177"/>
        <v>76.992239583333429</v>
      </c>
      <c r="BE193" s="8">
        <f t="shared" si="178"/>
        <v>75.632499999999993</v>
      </c>
      <c r="BF193" s="8">
        <f t="shared" si="179"/>
        <v>78.25833333333334</v>
      </c>
      <c r="BG193" s="8">
        <f t="shared" si="180"/>
        <v>2.6258333333333468</v>
      </c>
      <c r="BH193" s="8">
        <f t="shared" si="181"/>
        <v>80.930989583333456</v>
      </c>
      <c r="BI193" s="8">
        <f t="shared" si="182"/>
        <v>73.053489583333402</v>
      </c>
      <c r="BJ193" s="8">
        <f t="shared" si="232"/>
        <v>77.776666666666671</v>
      </c>
      <c r="BK193" s="8">
        <f t="shared" si="183"/>
        <v>76.992239583333429</v>
      </c>
      <c r="BL193" s="8">
        <f t="shared" si="200"/>
        <v>0.99994791666666749</v>
      </c>
      <c r="BM193" s="8">
        <f t="shared" si="201"/>
        <v>0.95750000000000002</v>
      </c>
      <c r="BN193" s="8">
        <f t="shared" si="202"/>
        <v>1.0475000000000001</v>
      </c>
      <c r="BO193" s="8">
        <f t="shared" si="203"/>
        <v>9.000000000000008E-2</v>
      </c>
      <c r="BP193" s="8">
        <f t="shared" si="204"/>
        <v>1.1349479166666676</v>
      </c>
      <c r="BQ193" s="8">
        <f t="shared" si="205"/>
        <v>0.86494791666666737</v>
      </c>
      <c r="BR193" s="8">
        <f t="shared" si="184"/>
        <v>0.97333333333333327</v>
      </c>
      <c r="BS193" s="8">
        <f t="shared" si="206"/>
        <v>0.99994791666666749</v>
      </c>
      <c r="BT193" s="8">
        <f t="shared" si="207"/>
        <v>10.270694270833332</v>
      </c>
      <c r="BU193" s="8">
        <f t="shared" si="208"/>
        <v>9.7436749999999996</v>
      </c>
      <c r="BV193" s="8">
        <f t="shared" si="209"/>
        <v>10.784650000000001</v>
      </c>
      <c r="BW193" s="8">
        <f t="shared" si="210"/>
        <v>1.0409750000000013</v>
      </c>
      <c r="BX193" s="8">
        <f t="shared" si="211"/>
        <v>11.832156770833333</v>
      </c>
      <c r="BY193" s="8">
        <f t="shared" si="212"/>
        <v>8.7092317708333304</v>
      </c>
      <c r="BZ193" s="8">
        <f t="shared" si="185"/>
        <v>10.530466666666667</v>
      </c>
      <c r="CA193" s="8">
        <f t="shared" si="186"/>
        <v>10.270694270833332</v>
      </c>
      <c r="CB193" s="8">
        <f t="shared" si="213"/>
        <v>11.581927083333325</v>
      </c>
      <c r="CC193" s="8">
        <f t="shared" si="214"/>
        <v>11.112500000000001</v>
      </c>
      <c r="CD193" s="8">
        <f t="shared" si="215"/>
        <v>12</v>
      </c>
      <c r="CE193" s="8">
        <f t="shared" si="216"/>
        <v>0.88749999999999929</v>
      </c>
      <c r="CF193" s="8">
        <f t="shared" si="217"/>
        <v>12.913177083333323</v>
      </c>
      <c r="CG193" s="8">
        <f t="shared" si="218"/>
        <v>10.250677083333326</v>
      </c>
      <c r="CH193" s="8">
        <f t="shared" si="187"/>
        <v>11.719999999999999</v>
      </c>
      <c r="CI193" s="8">
        <f t="shared" si="188"/>
        <v>11.581927083333325</v>
      </c>
      <c r="CJ193" s="8">
        <f t="shared" si="219"/>
        <v>106.73713541666682</v>
      </c>
      <c r="CK193" s="8">
        <f t="shared" si="220"/>
        <v>102.13</v>
      </c>
      <c r="CL193" s="8">
        <f t="shared" si="221"/>
        <v>111.38</v>
      </c>
      <c r="CM193" s="8">
        <f t="shared" si="222"/>
        <v>9.25</v>
      </c>
      <c r="CN193" s="8">
        <f t="shared" si="223"/>
        <v>120.61213541666682</v>
      </c>
      <c r="CO193" s="8">
        <f t="shared" si="224"/>
        <v>92.862135416666817</v>
      </c>
      <c r="CP193" s="8">
        <f t="shared" si="189"/>
        <v>109.02</v>
      </c>
      <c r="CQ193" s="8">
        <f t="shared" si="190"/>
        <v>106.73713541666682</v>
      </c>
      <c r="CR193" s="8">
        <f t="shared" si="225"/>
        <v>148.79313372916658</v>
      </c>
      <c r="CS193" s="8">
        <f t="shared" si="226"/>
        <v>137.433538</v>
      </c>
      <c r="CT193" s="8">
        <f t="shared" si="227"/>
        <v>161.194726</v>
      </c>
      <c r="CU193" s="8">
        <f t="shared" si="228"/>
        <v>23.761188000000004</v>
      </c>
      <c r="CV193" s="8">
        <f t="shared" si="229"/>
        <v>184.43491572916659</v>
      </c>
      <c r="CW193" s="8">
        <f t="shared" si="230"/>
        <v>113.15135172916658</v>
      </c>
      <c r="CX193" s="5">
        <f t="shared" si="191"/>
        <v>147.84739199999999</v>
      </c>
      <c r="CY193" s="8">
        <f t="shared" si="192"/>
        <v>148.79313372916658</v>
      </c>
    </row>
    <row r="194" spans="1:103" x14ac:dyDescent="0.25">
      <c r="A194" t="s">
        <v>26</v>
      </c>
      <c r="B194" s="2">
        <v>44271</v>
      </c>
      <c r="C194">
        <v>2021</v>
      </c>
      <c r="D194">
        <v>3</v>
      </c>
      <c r="E194">
        <v>16</v>
      </c>
      <c r="F194" s="3">
        <v>-31</v>
      </c>
      <c r="G194" s="3" t="s">
        <v>125</v>
      </c>
      <c r="H194" s="3">
        <v>1</v>
      </c>
      <c r="I194" s="3">
        <v>3</v>
      </c>
      <c r="J194" s="3" t="s">
        <v>254</v>
      </c>
      <c r="K194" s="3" t="s">
        <v>36</v>
      </c>
      <c r="L194" s="3" t="s">
        <v>36</v>
      </c>
      <c r="M194" s="3" t="s">
        <v>47</v>
      </c>
      <c r="N194" s="4">
        <v>20.16</v>
      </c>
      <c r="O194" s="4">
        <v>2.016</v>
      </c>
      <c r="P194" s="4">
        <v>5.2</v>
      </c>
      <c r="Q194" s="4">
        <v>15.909999999999998</v>
      </c>
      <c r="R194" s="4">
        <v>12.376666666666667</v>
      </c>
      <c r="S194" s="4">
        <v>77.776666666666671</v>
      </c>
      <c r="T194" s="4">
        <v>0.97333333333333327</v>
      </c>
      <c r="U194" s="4">
        <v>10.530466666666667</v>
      </c>
      <c r="V194" s="4">
        <v>0.83000000000000007</v>
      </c>
      <c r="W194" s="4">
        <v>11.719999999999999</v>
      </c>
      <c r="X194" s="4">
        <v>-8.06</v>
      </c>
      <c r="Y194" s="4">
        <v>109.02</v>
      </c>
      <c r="Z194" s="5">
        <f t="shared" si="231"/>
        <v>147.84739199999999</v>
      </c>
      <c r="AN194" s="9">
        <f t="shared" ref="AN194:AS194" si="233">AN193</f>
        <v>15.627708333333311</v>
      </c>
      <c r="AO194" s="9">
        <f t="shared" si="233"/>
        <v>15.0425</v>
      </c>
      <c r="AP194" s="9">
        <f t="shared" si="233"/>
        <v>16.1875</v>
      </c>
      <c r="AQ194" s="9">
        <f t="shared" si="233"/>
        <v>1.1449999999999996</v>
      </c>
      <c r="AR194" s="9">
        <f t="shared" si="233"/>
        <v>17.345208333333311</v>
      </c>
      <c r="AS194" s="9">
        <f t="shared" si="233"/>
        <v>13.910208333333312</v>
      </c>
      <c r="AT194" s="9">
        <f t="shared" si="168"/>
        <v>15.909999999999998</v>
      </c>
      <c r="AU194" s="9">
        <f>AU193</f>
        <v>15.627708333333311</v>
      </c>
      <c r="AV194" s="9">
        <f>AV193</f>
        <v>12.046041666666655</v>
      </c>
      <c r="AW194" s="9">
        <f t="shared" ref="AW194:CY194" si="234">AW193</f>
        <v>11.4025</v>
      </c>
      <c r="AX194" s="9">
        <f t="shared" si="234"/>
        <v>12.717500000000001</v>
      </c>
      <c r="AY194" s="9">
        <f t="shared" si="234"/>
        <v>1.3150000000000013</v>
      </c>
      <c r="AZ194" s="9">
        <f t="shared" si="234"/>
        <v>14.018541666666657</v>
      </c>
      <c r="BA194" s="9">
        <f t="shared" si="234"/>
        <v>10.073541666666653</v>
      </c>
      <c r="BB194" s="9">
        <f t="shared" si="175"/>
        <v>12.376666666666667</v>
      </c>
      <c r="BC194" s="9">
        <f>BC193</f>
        <v>12.046041666666655</v>
      </c>
      <c r="BD194" s="9">
        <f t="shared" si="234"/>
        <v>76.992239583333429</v>
      </c>
      <c r="BE194" s="9">
        <f t="shared" si="234"/>
        <v>75.632499999999993</v>
      </c>
      <c r="BF194" s="9">
        <f t="shared" si="234"/>
        <v>78.25833333333334</v>
      </c>
      <c r="BG194" s="9">
        <f t="shared" si="234"/>
        <v>2.6258333333333468</v>
      </c>
      <c r="BH194" s="9">
        <f t="shared" si="234"/>
        <v>80.930989583333456</v>
      </c>
      <c r="BI194" s="9">
        <f t="shared" si="234"/>
        <v>73.053489583333402</v>
      </c>
      <c r="BJ194" s="9">
        <f t="shared" si="232"/>
        <v>77.776666666666671</v>
      </c>
      <c r="BK194" s="9">
        <f t="shared" si="234"/>
        <v>76.992239583333429</v>
      </c>
      <c r="BL194" s="9">
        <f t="shared" si="234"/>
        <v>0.99994791666666749</v>
      </c>
      <c r="BM194" s="9">
        <f t="shared" si="234"/>
        <v>0.95750000000000002</v>
      </c>
      <c r="BN194" s="9">
        <f t="shared" si="234"/>
        <v>1.0475000000000001</v>
      </c>
      <c r="BO194" s="9">
        <f t="shared" si="234"/>
        <v>9.000000000000008E-2</v>
      </c>
      <c r="BP194" s="9">
        <f t="shared" si="234"/>
        <v>1.1349479166666676</v>
      </c>
      <c r="BQ194" s="9">
        <f t="shared" si="234"/>
        <v>0.86494791666666737</v>
      </c>
      <c r="BR194" s="8">
        <f t="shared" si="184"/>
        <v>0.97333333333333327</v>
      </c>
      <c r="BS194" s="9">
        <f t="shared" si="234"/>
        <v>0.99994791666666749</v>
      </c>
      <c r="BT194" s="9">
        <f t="shared" si="234"/>
        <v>10.270694270833332</v>
      </c>
      <c r="BU194" s="9">
        <f t="shared" si="234"/>
        <v>9.7436749999999996</v>
      </c>
      <c r="BV194" s="9">
        <f t="shared" si="234"/>
        <v>10.784650000000001</v>
      </c>
      <c r="BW194" s="9">
        <f t="shared" si="234"/>
        <v>1.0409750000000013</v>
      </c>
      <c r="BX194" s="9">
        <f t="shared" si="234"/>
        <v>11.832156770833333</v>
      </c>
      <c r="BY194" s="9">
        <f t="shared" si="234"/>
        <v>8.7092317708333304</v>
      </c>
      <c r="BZ194" s="8">
        <f t="shared" si="185"/>
        <v>10.530466666666667</v>
      </c>
      <c r="CA194" s="9">
        <f t="shared" si="234"/>
        <v>10.270694270833332</v>
      </c>
      <c r="CB194" s="9">
        <f t="shared" si="234"/>
        <v>11.581927083333325</v>
      </c>
      <c r="CC194" s="9">
        <f t="shared" si="234"/>
        <v>11.112500000000001</v>
      </c>
      <c r="CD194" s="9">
        <f t="shared" si="234"/>
        <v>12</v>
      </c>
      <c r="CE194" s="9">
        <f t="shared" si="234"/>
        <v>0.88749999999999929</v>
      </c>
      <c r="CF194" s="9">
        <f t="shared" si="234"/>
        <v>12.913177083333323</v>
      </c>
      <c r="CG194" s="9">
        <f t="shared" si="234"/>
        <v>10.250677083333326</v>
      </c>
      <c r="CH194" s="8">
        <f t="shared" si="187"/>
        <v>11.719999999999999</v>
      </c>
      <c r="CI194" s="9">
        <f t="shared" si="234"/>
        <v>11.581927083333325</v>
      </c>
      <c r="CJ194" s="9">
        <f t="shared" si="234"/>
        <v>106.73713541666682</v>
      </c>
      <c r="CK194" s="9">
        <f t="shared" si="234"/>
        <v>102.13</v>
      </c>
      <c r="CL194" s="9">
        <f t="shared" si="234"/>
        <v>111.38</v>
      </c>
      <c r="CM194" s="9">
        <f t="shared" si="234"/>
        <v>9.25</v>
      </c>
      <c r="CN194" s="9">
        <f t="shared" si="234"/>
        <v>120.61213541666682</v>
      </c>
      <c r="CO194" s="9">
        <f t="shared" si="234"/>
        <v>92.862135416666817</v>
      </c>
      <c r="CP194" s="8">
        <f t="shared" si="189"/>
        <v>109.02</v>
      </c>
      <c r="CQ194" s="9">
        <f t="shared" si="234"/>
        <v>106.73713541666682</v>
      </c>
      <c r="CR194" s="9">
        <f t="shared" si="234"/>
        <v>148.79313372916658</v>
      </c>
      <c r="CS194" s="9">
        <f t="shared" si="234"/>
        <v>137.433538</v>
      </c>
      <c r="CT194" s="9">
        <f t="shared" si="234"/>
        <v>161.194726</v>
      </c>
      <c r="CU194" s="9">
        <f t="shared" si="234"/>
        <v>23.761188000000004</v>
      </c>
      <c r="CV194" s="9">
        <f t="shared" si="234"/>
        <v>184.43491572916659</v>
      </c>
      <c r="CW194" s="9">
        <f t="shared" si="234"/>
        <v>113.15135172916658</v>
      </c>
      <c r="CX194" s="5">
        <f t="shared" si="191"/>
        <v>147.84739199999999</v>
      </c>
      <c r="CY194" s="9">
        <f t="shared" si="234"/>
        <v>148.79313372916658</v>
      </c>
    </row>
  </sheetData>
  <mergeCells count="8">
    <mergeCell ref="CJ1:CP1"/>
    <mergeCell ref="CR1:CX1"/>
    <mergeCell ref="AN1:AT1"/>
    <mergeCell ref="AV1:BB1"/>
    <mergeCell ref="BD1:BJ1"/>
    <mergeCell ref="BL1:BQ1"/>
    <mergeCell ref="BT1:BZ1"/>
    <mergeCell ref="CB1:CH1"/>
  </mergeCells>
  <phoneticPr fontId="2" type="noConversion"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4"/>
  <sheetViews>
    <sheetView topLeftCell="CB1" zoomScaleNormal="100" workbookViewId="0">
      <selection activeCell="AC4" sqref="AC4"/>
    </sheetView>
  </sheetViews>
  <sheetFormatPr defaultRowHeight="15" x14ac:dyDescent="0.25"/>
  <cols>
    <col min="2" max="2" width="10.7109375" bestFit="1" customWidth="1"/>
    <col min="40" max="103" width="10" customWidth="1"/>
  </cols>
  <sheetData>
    <row r="1" spans="1:103" x14ac:dyDescent="0.25">
      <c r="AN1" s="14" t="s">
        <v>16</v>
      </c>
      <c r="AO1" s="14"/>
      <c r="AP1" s="14"/>
      <c r="AQ1" s="14"/>
      <c r="AR1" s="14"/>
      <c r="AS1" s="14"/>
      <c r="AT1" s="14"/>
      <c r="AU1" s="1"/>
      <c r="AV1" s="15" t="s">
        <v>17</v>
      </c>
      <c r="AW1" s="15"/>
      <c r="AX1" s="15"/>
      <c r="AY1" s="15"/>
      <c r="AZ1" s="15"/>
      <c r="BA1" s="15"/>
      <c r="BB1" s="15"/>
      <c r="BC1" s="10"/>
      <c r="BD1" s="14" t="s">
        <v>18</v>
      </c>
      <c r="BE1" s="14"/>
      <c r="BF1" s="14"/>
      <c r="BG1" s="14"/>
      <c r="BH1" s="14"/>
      <c r="BI1" s="14"/>
      <c r="BJ1" s="14"/>
      <c r="BK1" s="1"/>
      <c r="BL1" s="15" t="s">
        <v>19</v>
      </c>
      <c r="BM1" s="15"/>
      <c r="BN1" s="15"/>
      <c r="BO1" s="15"/>
      <c r="BP1" s="15"/>
      <c r="BQ1" s="15"/>
      <c r="BR1" s="10"/>
      <c r="BS1" s="10"/>
      <c r="BT1" s="14" t="s">
        <v>20</v>
      </c>
      <c r="BU1" s="14"/>
      <c r="BV1" s="14"/>
      <c r="BW1" s="14"/>
      <c r="BX1" s="14"/>
      <c r="BY1" s="14"/>
      <c r="BZ1" s="14"/>
      <c r="CA1" s="1"/>
      <c r="CB1" s="15" t="s">
        <v>22</v>
      </c>
      <c r="CC1" s="15"/>
      <c r="CD1" s="15"/>
      <c r="CE1" s="15"/>
      <c r="CF1" s="15"/>
      <c r="CG1" s="15"/>
      <c r="CH1" s="15"/>
      <c r="CI1" s="10"/>
      <c r="CJ1" s="14" t="s">
        <v>24</v>
      </c>
      <c r="CK1" s="14"/>
      <c r="CL1" s="14"/>
      <c r="CM1" s="14"/>
      <c r="CN1" s="14"/>
      <c r="CO1" s="14"/>
      <c r="CP1" s="14"/>
      <c r="CQ1" s="1"/>
      <c r="CR1" s="15" t="s">
        <v>25</v>
      </c>
      <c r="CS1" s="15"/>
      <c r="CT1" s="15"/>
      <c r="CU1" s="15"/>
      <c r="CV1" s="15"/>
      <c r="CW1" s="15"/>
      <c r="CX1" s="15"/>
    </row>
    <row r="2" spans="1:10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N2" s="1" t="s">
        <v>259</v>
      </c>
      <c r="AO2" s="1" t="s">
        <v>260</v>
      </c>
      <c r="AP2" s="1" t="s">
        <v>261</v>
      </c>
      <c r="AQ2" s="1" t="s">
        <v>262</v>
      </c>
      <c r="AR2" s="1" t="s">
        <v>263</v>
      </c>
      <c r="AS2" s="1" t="s">
        <v>264</v>
      </c>
      <c r="AT2" s="1" t="s">
        <v>265</v>
      </c>
      <c r="AU2" s="1" t="s">
        <v>259</v>
      </c>
      <c r="AV2" s="10" t="s">
        <v>259</v>
      </c>
      <c r="AW2" s="10" t="s">
        <v>260</v>
      </c>
      <c r="AX2" s="10" t="s">
        <v>261</v>
      </c>
      <c r="AY2" s="10" t="s">
        <v>262</v>
      </c>
      <c r="AZ2" s="10" t="s">
        <v>263</v>
      </c>
      <c r="BA2" s="10" t="s">
        <v>264</v>
      </c>
      <c r="BB2" s="10" t="s">
        <v>265</v>
      </c>
      <c r="BC2" s="10" t="s">
        <v>259</v>
      </c>
      <c r="BD2" s="1" t="s">
        <v>259</v>
      </c>
      <c r="BE2" s="1" t="s">
        <v>260</v>
      </c>
      <c r="BF2" s="1" t="s">
        <v>261</v>
      </c>
      <c r="BG2" s="1" t="s">
        <v>262</v>
      </c>
      <c r="BH2" s="1" t="s">
        <v>263</v>
      </c>
      <c r="BI2" s="1" t="s">
        <v>264</v>
      </c>
      <c r="BJ2" s="1" t="s">
        <v>265</v>
      </c>
      <c r="BK2" s="1" t="s">
        <v>259</v>
      </c>
      <c r="BL2" s="10" t="s">
        <v>259</v>
      </c>
      <c r="BM2" s="10" t="s">
        <v>260</v>
      </c>
      <c r="BN2" s="10" t="s">
        <v>261</v>
      </c>
      <c r="BO2" s="10" t="s">
        <v>262</v>
      </c>
      <c r="BP2" s="10" t="s">
        <v>263</v>
      </c>
      <c r="BQ2" s="10" t="s">
        <v>264</v>
      </c>
      <c r="BR2" s="10" t="s">
        <v>265</v>
      </c>
      <c r="BS2" s="10" t="s">
        <v>259</v>
      </c>
      <c r="BT2" s="1" t="s">
        <v>259</v>
      </c>
      <c r="BU2" s="1" t="s">
        <v>260</v>
      </c>
      <c r="BV2" s="1" t="s">
        <v>261</v>
      </c>
      <c r="BW2" s="1" t="s">
        <v>262</v>
      </c>
      <c r="BX2" s="1" t="s">
        <v>263</v>
      </c>
      <c r="BY2" s="1" t="s">
        <v>264</v>
      </c>
      <c r="BZ2" s="1" t="s">
        <v>265</v>
      </c>
      <c r="CA2" s="1" t="s">
        <v>259</v>
      </c>
      <c r="CB2" s="10" t="s">
        <v>259</v>
      </c>
      <c r="CC2" s="10" t="s">
        <v>260</v>
      </c>
      <c r="CD2" s="10" t="s">
        <v>261</v>
      </c>
      <c r="CE2" s="10" t="s">
        <v>262</v>
      </c>
      <c r="CF2" s="10" t="s">
        <v>263</v>
      </c>
      <c r="CG2" s="10" t="s">
        <v>264</v>
      </c>
      <c r="CH2" s="11" t="s">
        <v>265</v>
      </c>
      <c r="CI2" s="10" t="s">
        <v>259</v>
      </c>
      <c r="CJ2" s="1" t="s">
        <v>259</v>
      </c>
      <c r="CK2" s="1" t="s">
        <v>260</v>
      </c>
      <c r="CL2" s="1" t="s">
        <v>261</v>
      </c>
      <c r="CM2" s="1" t="s">
        <v>262</v>
      </c>
      <c r="CN2" s="1" t="s">
        <v>263</v>
      </c>
      <c r="CO2" s="1" t="s">
        <v>264</v>
      </c>
      <c r="CP2" s="12" t="s">
        <v>265</v>
      </c>
      <c r="CQ2" s="1" t="s">
        <v>259</v>
      </c>
      <c r="CR2" s="10" t="s">
        <v>259</v>
      </c>
      <c r="CS2" s="10" t="s">
        <v>260</v>
      </c>
      <c r="CT2" s="10" t="s">
        <v>261</v>
      </c>
      <c r="CU2" s="10" t="s">
        <v>262</v>
      </c>
      <c r="CV2" s="10" t="s">
        <v>263</v>
      </c>
      <c r="CW2" s="10" t="s">
        <v>264</v>
      </c>
      <c r="CX2" s="11" t="s">
        <v>265</v>
      </c>
      <c r="CY2" s="10" t="s">
        <v>259</v>
      </c>
    </row>
    <row r="3" spans="1:103" x14ac:dyDescent="0.25">
      <c r="A3" t="s">
        <v>26</v>
      </c>
      <c r="B3" s="2">
        <v>44302</v>
      </c>
      <c r="C3">
        <v>2021</v>
      </c>
      <c r="D3">
        <v>4</v>
      </c>
      <c r="E3">
        <v>16</v>
      </c>
      <c r="F3" s="3">
        <v>0</v>
      </c>
      <c r="G3" s="3" t="s">
        <v>27</v>
      </c>
      <c r="H3" s="3">
        <v>2</v>
      </c>
      <c r="I3" s="3">
        <v>1</v>
      </c>
      <c r="J3" s="3" t="s">
        <v>32</v>
      </c>
      <c r="K3" s="3" t="s">
        <v>29</v>
      </c>
      <c r="L3" s="3" t="s">
        <v>33</v>
      </c>
      <c r="M3" s="3" t="s">
        <v>34</v>
      </c>
      <c r="N3" s="4">
        <v>25.525000000000002</v>
      </c>
      <c r="O3" s="4">
        <v>2.5525000000000002</v>
      </c>
      <c r="P3" s="4">
        <v>5.2</v>
      </c>
      <c r="Q3" s="4">
        <v>16.989999999999998</v>
      </c>
      <c r="R3" s="4">
        <v>13.47</v>
      </c>
      <c r="S3" s="4">
        <v>79.28</v>
      </c>
      <c r="T3" s="4">
        <v>0.92</v>
      </c>
      <c r="U3" s="4">
        <v>11.501799999999999</v>
      </c>
      <c r="V3" s="4">
        <v>0.79</v>
      </c>
      <c r="W3" s="4">
        <v>11.52</v>
      </c>
      <c r="X3" s="4">
        <v>-0.48</v>
      </c>
      <c r="Y3" s="4">
        <v>118.01</v>
      </c>
      <c r="Z3" s="5">
        <v>187.19269249999999</v>
      </c>
      <c r="AB3" s="1"/>
      <c r="AC3" s="1" t="s">
        <v>16</v>
      </c>
      <c r="AD3" s="1" t="s">
        <v>17</v>
      </c>
      <c r="AE3" s="1" t="s">
        <v>18</v>
      </c>
      <c r="AF3" s="1" t="s">
        <v>19</v>
      </c>
      <c r="AG3" s="1" t="s">
        <v>20</v>
      </c>
      <c r="AH3" s="1" t="s">
        <v>21</v>
      </c>
      <c r="AI3" s="1" t="s">
        <v>22</v>
      </c>
      <c r="AJ3" s="1" t="s">
        <v>23</v>
      </c>
      <c r="AK3" s="1" t="s">
        <v>24</v>
      </c>
      <c r="AL3" s="1" t="s">
        <v>25</v>
      </c>
      <c r="AN3" s="9">
        <f>$AC$4</f>
        <v>16.924416035353538</v>
      </c>
      <c r="AO3" s="9">
        <f>$AC$5</f>
        <v>16.3825</v>
      </c>
      <c r="AP3" s="9">
        <f>$AC$6</f>
        <v>17.282499999999999</v>
      </c>
      <c r="AQ3" s="9">
        <f>$AC$7</f>
        <v>0.89999999999999858</v>
      </c>
      <c r="AR3" s="9">
        <f>$AC$8</f>
        <v>18.274416035353536</v>
      </c>
      <c r="AS3" s="9">
        <f>$AC$9</f>
        <v>15.57441603535354</v>
      </c>
      <c r="AT3" s="9">
        <f>Q3</f>
        <v>16.989999999999998</v>
      </c>
      <c r="AU3" s="9">
        <f>$AC$4</f>
        <v>16.924416035353538</v>
      </c>
      <c r="AV3" s="9">
        <f>$AD$4</f>
        <v>13.152858270202017</v>
      </c>
      <c r="AW3" s="9">
        <f>$AD$5</f>
        <v>12.672499999999999</v>
      </c>
      <c r="AX3" s="9">
        <f>$AD$6</f>
        <v>13.6875</v>
      </c>
      <c r="AY3" s="9">
        <f>$AD$7</f>
        <v>1.0150000000000006</v>
      </c>
      <c r="AZ3" s="9">
        <f>$AD$8</f>
        <v>14.675358270202018</v>
      </c>
      <c r="BA3" s="9">
        <f>$AD$9</f>
        <v>11.630358270202017</v>
      </c>
      <c r="BB3" s="9">
        <f>R3</f>
        <v>13.47</v>
      </c>
      <c r="BC3" s="9">
        <f>$AD$4</f>
        <v>13.152858270202017</v>
      </c>
      <c r="BD3" s="8">
        <f>$AE$4</f>
        <v>78.089947916666631</v>
      </c>
      <c r="BE3" s="8">
        <f>$AE$5</f>
        <v>76.77</v>
      </c>
      <c r="BF3" s="8">
        <f>$AE$6</f>
        <v>79.625</v>
      </c>
      <c r="BG3" s="8">
        <f>$AE$7</f>
        <v>2.855000000000004</v>
      </c>
      <c r="BH3" s="8">
        <f>$AE$8</f>
        <v>82.37244791666663</v>
      </c>
      <c r="BI3" s="8">
        <f>$AE$9</f>
        <v>73.807447916666632</v>
      </c>
      <c r="BJ3" s="8">
        <f t="shared" ref="BJ3:BJ66" si="0">S3</f>
        <v>79.28</v>
      </c>
      <c r="BK3" s="8">
        <f>$AE$4</f>
        <v>78.089947916666631</v>
      </c>
      <c r="BL3" s="8">
        <f>AF4</f>
        <v>0.96225220959595958</v>
      </c>
      <c r="BM3" s="8">
        <f>$AF$5</f>
        <v>0.91</v>
      </c>
      <c r="BN3" s="8">
        <f>$AF$6</f>
        <v>1.01</v>
      </c>
      <c r="BO3" s="8">
        <f>$AF$7</f>
        <v>9.9999999999999978E-2</v>
      </c>
      <c r="BP3" s="8">
        <f>$AF$8</f>
        <v>1.1122522095959595</v>
      </c>
      <c r="BQ3" s="8">
        <f>$AF$9</f>
        <v>0.81225220959595967</v>
      </c>
      <c r="BR3" s="8">
        <f>T3</f>
        <v>0.92</v>
      </c>
      <c r="BS3" s="8">
        <f>$AF$4</f>
        <v>0.96225220959595958</v>
      </c>
      <c r="BT3" s="8">
        <f>$AG$4</f>
        <v>11.14956983901515</v>
      </c>
      <c r="BU3" s="8">
        <f>$AG$5</f>
        <v>10.793424999999999</v>
      </c>
      <c r="BV3" s="8">
        <f>$AG$6</f>
        <v>11.581825000000002</v>
      </c>
      <c r="BW3" s="8">
        <f>$AG$7</f>
        <v>0.78840000000000288</v>
      </c>
      <c r="BX3" s="8">
        <f>$AG$8</f>
        <v>12.332169839015155</v>
      </c>
      <c r="BY3" s="8">
        <f>$AG$9</f>
        <v>9.966969839015146</v>
      </c>
      <c r="BZ3" s="8">
        <f>U3</f>
        <v>11.501799999999999</v>
      </c>
      <c r="CA3" s="8">
        <f>$AG$4</f>
        <v>11.14956983901515</v>
      </c>
      <c r="CB3" s="8">
        <f>$AI$4</f>
        <v>11.930696022727274</v>
      </c>
      <c r="CC3" s="8">
        <f>$AI$5</f>
        <v>11.55</v>
      </c>
      <c r="CD3" s="8">
        <f>$AI$6</f>
        <v>12.317500000000001</v>
      </c>
      <c r="CE3" s="8">
        <f>$AI$7</f>
        <v>0.76750000000000007</v>
      </c>
      <c r="CF3" s="8">
        <f>$AI$8</f>
        <v>13.081946022727273</v>
      </c>
      <c r="CG3" s="8">
        <f>$AI$9</f>
        <v>10.779446022727274</v>
      </c>
      <c r="CH3" s="8">
        <f>W3</f>
        <v>11.52</v>
      </c>
      <c r="CI3" s="8">
        <f>$AI$4</f>
        <v>11.930696022727274</v>
      </c>
      <c r="CJ3" s="8">
        <f>$AK$4</f>
        <v>114.8552651515152</v>
      </c>
      <c r="CK3" s="8">
        <f>$AK$5</f>
        <v>111.57250000000001</v>
      </c>
      <c r="CL3" s="8">
        <f>$AK$6</f>
        <v>118.68499999999999</v>
      </c>
      <c r="CM3" s="8">
        <f>$AK$7</f>
        <v>7.1124999999999829</v>
      </c>
      <c r="CN3" s="8">
        <f>$AK$8</f>
        <v>125.52401515151517</v>
      </c>
      <c r="CO3" s="8">
        <f>$AK$9</f>
        <v>104.18651515151522</v>
      </c>
      <c r="CP3" s="8">
        <f>Y3</f>
        <v>118.01</v>
      </c>
      <c r="CQ3" s="8">
        <f>$AK$4</f>
        <v>114.8552651515152</v>
      </c>
      <c r="CR3" s="8">
        <f>$AL$4</f>
        <v>161.03213685243065</v>
      </c>
      <c r="CS3" s="8">
        <f>$AL$5</f>
        <v>149.974165</v>
      </c>
      <c r="CT3" s="8">
        <f>$AL$6</f>
        <v>173.75368724999998</v>
      </c>
      <c r="CU3" s="8">
        <f>$AL$7</f>
        <v>23.779522249999985</v>
      </c>
      <c r="CV3" s="8">
        <f>$AL$8</f>
        <v>196.70142022743062</v>
      </c>
      <c r="CW3" s="8">
        <f>$AL$9</f>
        <v>125.36285347743068</v>
      </c>
      <c r="CX3" s="5">
        <f>Z3</f>
        <v>187.19269249999999</v>
      </c>
      <c r="CY3" s="8">
        <f>$AL$4</f>
        <v>161.03213685243065</v>
      </c>
    </row>
    <row r="4" spans="1:103" x14ac:dyDescent="0.25">
      <c r="A4" t="s">
        <v>26</v>
      </c>
      <c r="B4" s="2">
        <v>44302</v>
      </c>
      <c r="C4">
        <v>2021</v>
      </c>
      <c r="D4">
        <v>4</v>
      </c>
      <c r="E4">
        <v>16</v>
      </c>
      <c r="F4" s="3">
        <v>0</v>
      </c>
      <c r="G4" s="3" t="s">
        <v>27</v>
      </c>
      <c r="H4" s="3">
        <v>2</v>
      </c>
      <c r="I4" s="3">
        <v>2</v>
      </c>
      <c r="J4" s="3" t="s">
        <v>131</v>
      </c>
      <c r="K4" s="3" t="s">
        <v>29</v>
      </c>
      <c r="L4" s="3" t="s">
        <v>33</v>
      </c>
      <c r="M4" s="3" t="s">
        <v>34</v>
      </c>
      <c r="N4" s="4">
        <v>21.565000000000001</v>
      </c>
      <c r="O4" s="4">
        <v>2.1565000000000003</v>
      </c>
      <c r="P4" s="4">
        <v>5.2</v>
      </c>
      <c r="Q4" s="4">
        <v>16.86</v>
      </c>
      <c r="R4" s="4">
        <v>13.22</v>
      </c>
      <c r="S4" s="4">
        <v>78.41</v>
      </c>
      <c r="T4" s="4">
        <v>0.95</v>
      </c>
      <c r="U4" s="4">
        <v>11.296200000000001</v>
      </c>
      <c r="V4" s="4">
        <v>0.81</v>
      </c>
      <c r="W4" s="4">
        <v>11.48</v>
      </c>
      <c r="X4" s="4">
        <v>-2</v>
      </c>
      <c r="Y4" s="4">
        <v>116.21</v>
      </c>
      <c r="Z4" s="5">
        <v>158.15124050000003</v>
      </c>
      <c r="AB4" s="1" t="s">
        <v>259</v>
      </c>
      <c r="AC4" s="8">
        <f t="shared" ref="AC4:AL4" si="1">AVERAGE(Q3:Q194)</f>
        <v>16.924416035353538</v>
      </c>
      <c r="AD4" s="8">
        <f t="shared" si="1"/>
        <v>13.152858270202017</v>
      </c>
      <c r="AE4" s="8">
        <f t="shared" si="1"/>
        <v>78.089947916666631</v>
      </c>
      <c r="AF4" s="8">
        <f t="shared" si="1"/>
        <v>0.96225220959595958</v>
      </c>
      <c r="AG4" s="8">
        <f t="shared" si="1"/>
        <v>11.14956983901515</v>
      </c>
      <c r="AH4" s="8">
        <f t="shared" si="1"/>
        <v>0.81607796717171732</v>
      </c>
      <c r="AI4" s="8">
        <f t="shared" si="1"/>
        <v>11.930696022727274</v>
      </c>
      <c r="AJ4" s="8">
        <f t="shared" si="1"/>
        <v>-3.1411553030303025</v>
      </c>
      <c r="AK4" s="8">
        <f t="shared" si="1"/>
        <v>114.8552651515152</v>
      </c>
      <c r="AL4" s="8">
        <f t="shared" si="1"/>
        <v>161.03213685243065</v>
      </c>
      <c r="AN4" s="9">
        <f t="shared" ref="AN4:AS4" si="2">AN3</f>
        <v>16.924416035353538</v>
      </c>
      <c r="AO4" s="9">
        <f t="shared" si="2"/>
        <v>16.3825</v>
      </c>
      <c r="AP4" s="9">
        <f t="shared" si="2"/>
        <v>17.282499999999999</v>
      </c>
      <c r="AQ4" s="9">
        <f t="shared" si="2"/>
        <v>0.89999999999999858</v>
      </c>
      <c r="AR4" s="9">
        <f t="shared" si="2"/>
        <v>18.274416035353536</v>
      </c>
      <c r="AS4" s="9">
        <f t="shared" si="2"/>
        <v>15.57441603535354</v>
      </c>
      <c r="AT4" s="9">
        <f t="shared" ref="AT4:AT67" si="3">Q4</f>
        <v>16.86</v>
      </c>
      <c r="AU4" s="9">
        <f>AU3</f>
        <v>16.924416035353538</v>
      </c>
      <c r="AV4" s="9">
        <f t="shared" ref="AV4:AV67" si="4">$AD$4</f>
        <v>13.152858270202017</v>
      </c>
      <c r="AW4" s="9">
        <f t="shared" ref="AW4:AW67" si="5">$AD$5</f>
        <v>12.672499999999999</v>
      </c>
      <c r="AX4" s="9">
        <f t="shared" ref="AX4:AX67" si="6">$AD$6</f>
        <v>13.6875</v>
      </c>
      <c r="AY4" s="9">
        <f t="shared" ref="AY4:AY67" si="7">$AD$7</f>
        <v>1.0150000000000006</v>
      </c>
      <c r="AZ4" s="9">
        <f t="shared" ref="AZ4:AZ67" si="8">$AD$8</f>
        <v>14.675358270202018</v>
      </c>
      <c r="BA4" s="9">
        <f t="shared" ref="BA4:BA67" si="9">$AD$9</f>
        <v>11.630358270202017</v>
      </c>
      <c r="BB4" s="9">
        <f t="shared" ref="BB4:BB67" si="10">R4</f>
        <v>13.22</v>
      </c>
      <c r="BC4" s="9">
        <f t="shared" ref="BC4:BC67" si="11">$AD$4</f>
        <v>13.152858270202017</v>
      </c>
      <c r="BD4" s="8">
        <f t="shared" ref="BD4:BD67" si="12">$AE$4</f>
        <v>78.089947916666631</v>
      </c>
      <c r="BE4" s="8">
        <f t="shared" ref="BE4:BE67" si="13">$AE$5</f>
        <v>76.77</v>
      </c>
      <c r="BF4" s="8">
        <f t="shared" ref="BF4:BF67" si="14">$AE$6</f>
        <v>79.625</v>
      </c>
      <c r="BG4" s="8">
        <f t="shared" ref="BG4:BG67" si="15">$AE$7</f>
        <v>2.855000000000004</v>
      </c>
      <c r="BH4" s="8">
        <f t="shared" ref="BH4:BH67" si="16">$AE$8</f>
        <v>82.37244791666663</v>
      </c>
      <c r="BI4" s="8">
        <f t="shared" ref="BI4:BI67" si="17">$AE$9</f>
        <v>73.807447916666632</v>
      </c>
      <c r="BJ4" s="8">
        <f t="shared" si="0"/>
        <v>78.41</v>
      </c>
      <c r="BK4" s="8">
        <f t="shared" ref="BK4:BK67" si="18">$AE$4</f>
        <v>78.089947916666631</v>
      </c>
      <c r="BL4" s="8">
        <f>BL3</f>
        <v>0.96225220959595958</v>
      </c>
      <c r="BM4" s="8">
        <f t="shared" ref="BM4:BQ19" si="19">BM3</f>
        <v>0.91</v>
      </c>
      <c r="BN4" s="8">
        <f t="shared" si="19"/>
        <v>1.01</v>
      </c>
      <c r="BO4" s="8">
        <f t="shared" si="19"/>
        <v>9.9999999999999978E-2</v>
      </c>
      <c r="BP4" s="8">
        <f t="shared" si="19"/>
        <v>1.1122522095959595</v>
      </c>
      <c r="BQ4" s="8">
        <f t="shared" si="19"/>
        <v>0.81225220959595967</v>
      </c>
      <c r="BR4" s="8">
        <f t="shared" ref="BR4:BR67" si="20">T4</f>
        <v>0.95</v>
      </c>
      <c r="BS4" s="8">
        <f>BS3</f>
        <v>0.96225220959595958</v>
      </c>
      <c r="BT4" s="8">
        <f t="shared" ref="BT4:BY19" si="21">BT3</f>
        <v>11.14956983901515</v>
      </c>
      <c r="BU4" s="8">
        <f t="shared" si="21"/>
        <v>10.793424999999999</v>
      </c>
      <c r="BV4" s="8">
        <f t="shared" si="21"/>
        <v>11.581825000000002</v>
      </c>
      <c r="BW4" s="8">
        <f t="shared" si="21"/>
        <v>0.78840000000000288</v>
      </c>
      <c r="BX4" s="8">
        <f t="shared" si="21"/>
        <v>12.332169839015155</v>
      </c>
      <c r="BY4" s="8">
        <f t="shared" si="21"/>
        <v>9.966969839015146</v>
      </c>
      <c r="BZ4" s="8">
        <f t="shared" ref="BZ4:BZ67" si="22">U4</f>
        <v>11.296200000000001</v>
      </c>
      <c r="CA4" s="8">
        <f t="shared" ref="CA4:CG40" si="23">CA3</f>
        <v>11.14956983901515</v>
      </c>
      <c r="CB4" s="8">
        <f t="shared" si="23"/>
        <v>11.930696022727274</v>
      </c>
      <c r="CC4" s="8">
        <f t="shared" si="23"/>
        <v>11.55</v>
      </c>
      <c r="CD4" s="8">
        <f t="shared" si="23"/>
        <v>12.317500000000001</v>
      </c>
      <c r="CE4" s="8">
        <f t="shared" si="23"/>
        <v>0.76750000000000007</v>
      </c>
      <c r="CF4" s="8">
        <f t="shared" si="23"/>
        <v>13.081946022727273</v>
      </c>
      <c r="CG4" s="8">
        <f t="shared" si="23"/>
        <v>10.779446022727274</v>
      </c>
      <c r="CH4" s="8">
        <f t="shared" ref="CH4:CH67" si="24">W4</f>
        <v>11.48</v>
      </c>
      <c r="CI4" s="8">
        <f t="shared" ref="CI4:CO40" si="25">CI3</f>
        <v>11.930696022727274</v>
      </c>
      <c r="CJ4" s="8">
        <f t="shared" si="25"/>
        <v>114.8552651515152</v>
      </c>
      <c r="CK4" s="8">
        <f t="shared" si="25"/>
        <v>111.57250000000001</v>
      </c>
      <c r="CL4" s="8">
        <f t="shared" si="25"/>
        <v>118.68499999999999</v>
      </c>
      <c r="CM4" s="8">
        <f t="shared" si="25"/>
        <v>7.1124999999999829</v>
      </c>
      <c r="CN4" s="8">
        <f t="shared" si="25"/>
        <v>125.52401515151517</v>
      </c>
      <c r="CO4" s="8">
        <f t="shared" si="25"/>
        <v>104.18651515151522</v>
      </c>
      <c r="CP4" s="8">
        <f t="shared" ref="CP4:CP67" si="26">Y4</f>
        <v>116.21</v>
      </c>
      <c r="CQ4" s="8">
        <f t="shared" ref="CQ4:CW40" si="27">CQ3</f>
        <v>114.8552651515152</v>
      </c>
      <c r="CR4" s="8">
        <f t="shared" si="27"/>
        <v>161.03213685243065</v>
      </c>
      <c r="CS4" s="8">
        <f t="shared" si="27"/>
        <v>149.974165</v>
      </c>
      <c r="CT4" s="8">
        <f t="shared" si="27"/>
        <v>173.75368724999998</v>
      </c>
      <c r="CU4" s="8">
        <f t="shared" si="27"/>
        <v>23.779522249999985</v>
      </c>
      <c r="CV4" s="8">
        <f t="shared" si="27"/>
        <v>196.70142022743062</v>
      </c>
      <c r="CW4" s="8">
        <f t="shared" si="27"/>
        <v>125.36285347743068</v>
      </c>
      <c r="CX4" s="5">
        <f t="shared" ref="CX4:CX67" si="28">Z4</f>
        <v>158.15124050000003</v>
      </c>
      <c r="CY4" s="8">
        <f t="shared" ref="CY4:CY67" si="29">CY3</f>
        <v>161.03213685243065</v>
      </c>
    </row>
    <row r="5" spans="1:103" x14ac:dyDescent="0.25">
      <c r="A5" t="s">
        <v>26</v>
      </c>
      <c r="B5" s="2">
        <v>44302</v>
      </c>
      <c r="C5">
        <v>2021</v>
      </c>
      <c r="D5">
        <v>4</v>
      </c>
      <c r="E5">
        <v>16</v>
      </c>
      <c r="F5" s="3">
        <v>0</v>
      </c>
      <c r="G5" s="3" t="s">
        <v>27</v>
      </c>
      <c r="H5" s="3">
        <v>2</v>
      </c>
      <c r="I5" s="3">
        <v>3</v>
      </c>
      <c r="J5" s="3" t="s">
        <v>195</v>
      </c>
      <c r="K5" s="3" t="s">
        <v>29</v>
      </c>
      <c r="L5" s="3" t="s">
        <v>33</v>
      </c>
      <c r="M5" s="3" t="s">
        <v>34</v>
      </c>
      <c r="N5" s="4">
        <v>17.715</v>
      </c>
      <c r="O5" s="4">
        <v>1.7715000000000001</v>
      </c>
      <c r="P5" s="4">
        <v>5.3</v>
      </c>
      <c r="Q5" s="4">
        <v>16.89</v>
      </c>
      <c r="R5" s="4">
        <v>13.14</v>
      </c>
      <c r="S5" s="4">
        <v>77.8</v>
      </c>
      <c r="T5" s="4">
        <v>0.97</v>
      </c>
      <c r="U5" s="4">
        <v>11.200699999999999</v>
      </c>
      <c r="V5" s="4">
        <v>0.83</v>
      </c>
      <c r="W5" s="4">
        <v>11.62</v>
      </c>
      <c r="X5" s="4">
        <v>-2.61</v>
      </c>
      <c r="Y5" s="4">
        <v>115.48</v>
      </c>
      <c r="Z5" s="5">
        <v>129.9164955</v>
      </c>
      <c r="AB5" s="1" t="s">
        <v>260</v>
      </c>
      <c r="AC5" s="8">
        <f t="shared" ref="AC5:AL5" si="30">_xlfn.QUARTILE.EXC(Q3:Q194,1)</f>
        <v>16.3825</v>
      </c>
      <c r="AD5" s="8">
        <f t="shared" si="30"/>
        <v>12.672499999999999</v>
      </c>
      <c r="AE5" s="8">
        <f t="shared" si="30"/>
        <v>76.77</v>
      </c>
      <c r="AF5" s="8">
        <f t="shared" si="30"/>
        <v>0.91</v>
      </c>
      <c r="AG5" s="8">
        <f t="shared" si="30"/>
        <v>10.793424999999999</v>
      </c>
      <c r="AH5" s="8">
        <f t="shared" si="30"/>
        <v>0.77</v>
      </c>
      <c r="AI5" s="8">
        <f t="shared" si="30"/>
        <v>11.55</v>
      </c>
      <c r="AJ5" s="8">
        <f t="shared" si="30"/>
        <v>-5.91</v>
      </c>
      <c r="AK5" s="8">
        <f t="shared" si="30"/>
        <v>111.57250000000001</v>
      </c>
      <c r="AL5" s="8">
        <f t="shared" si="30"/>
        <v>149.974165</v>
      </c>
      <c r="AN5" s="9">
        <f t="shared" ref="AN5:AS47" si="31">AN4</f>
        <v>16.924416035353538</v>
      </c>
      <c r="AO5" s="9">
        <f t="shared" si="31"/>
        <v>16.3825</v>
      </c>
      <c r="AP5" s="9">
        <f t="shared" si="31"/>
        <v>17.282499999999999</v>
      </c>
      <c r="AQ5" s="9">
        <f t="shared" si="31"/>
        <v>0.89999999999999858</v>
      </c>
      <c r="AR5" s="9">
        <f t="shared" si="31"/>
        <v>18.274416035353536</v>
      </c>
      <c r="AS5" s="9">
        <f t="shared" si="31"/>
        <v>15.57441603535354</v>
      </c>
      <c r="AT5" s="9">
        <f t="shared" si="3"/>
        <v>16.89</v>
      </c>
      <c r="AU5" s="9">
        <f t="shared" ref="AU5:AU68" si="32">AU4</f>
        <v>16.924416035353538</v>
      </c>
      <c r="AV5" s="9">
        <f t="shared" si="4"/>
        <v>13.152858270202017</v>
      </c>
      <c r="AW5" s="9">
        <f t="shared" si="5"/>
        <v>12.672499999999999</v>
      </c>
      <c r="AX5" s="9">
        <f t="shared" si="6"/>
        <v>13.6875</v>
      </c>
      <c r="AY5" s="9">
        <f t="shared" si="7"/>
        <v>1.0150000000000006</v>
      </c>
      <c r="AZ5" s="9">
        <f t="shared" si="8"/>
        <v>14.675358270202018</v>
      </c>
      <c r="BA5" s="9">
        <f t="shared" si="9"/>
        <v>11.630358270202017</v>
      </c>
      <c r="BB5" s="9">
        <f t="shared" si="10"/>
        <v>13.14</v>
      </c>
      <c r="BC5" s="9">
        <f t="shared" si="11"/>
        <v>13.152858270202017</v>
      </c>
      <c r="BD5" s="8">
        <f t="shared" si="12"/>
        <v>78.089947916666631</v>
      </c>
      <c r="BE5" s="8">
        <f t="shared" si="13"/>
        <v>76.77</v>
      </c>
      <c r="BF5" s="8">
        <f t="shared" si="14"/>
        <v>79.625</v>
      </c>
      <c r="BG5" s="8">
        <f t="shared" si="15"/>
        <v>2.855000000000004</v>
      </c>
      <c r="BH5" s="8">
        <f t="shared" si="16"/>
        <v>82.37244791666663</v>
      </c>
      <c r="BI5" s="8">
        <f t="shared" si="17"/>
        <v>73.807447916666632</v>
      </c>
      <c r="BJ5" s="8">
        <f t="shared" si="0"/>
        <v>77.8</v>
      </c>
      <c r="BK5" s="8">
        <f t="shared" si="18"/>
        <v>78.089947916666631</v>
      </c>
      <c r="BL5" s="8">
        <f t="shared" ref="BL5:BQ59" si="33">BL4</f>
        <v>0.96225220959595958</v>
      </c>
      <c r="BM5" s="8">
        <f t="shared" si="19"/>
        <v>0.91</v>
      </c>
      <c r="BN5" s="8">
        <f t="shared" si="19"/>
        <v>1.01</v>
      </c>
      <c r="BO5" s="8">
        <f t="shared" si="19"/>
        <v>9.9999999999999978E-2</v>
      </c>
      <c r="BP5" s="8">
        <f t="shared" si="19"/>
        <v>1.1122522095959595</v>
      </c>
      <c r="BQ5" s="8">
        <f t="shared" si="19"/>
        <v>0.81225220959595967</v>
      </c>
      <c r="BR5" s="8">
        <f t="shared" si="20"/>
        <v>0.97</v>
      </c>
      <c r="BS5" s="8">
        <f t="shared" ref="BS5:BY54" si="34">BS4</f>
        <v>0.96225220959595958</v>
      </c>
      <c r="BT5" s="8">
        <f t="shared" si="21"/>
        <v>11.14956983901515</v>
      </c>
      <c r="BU5" s="8">
        <f t="shared" si="21"/>
        <v>10.793424999999999</v>
      </c>
      <c r="BV5" s="8">
        <f t="shared" si="21"/>
        <v>11.581825000000002</v>
      </c>
      <c r="BW5" s="8">
        <f t="shared" si="21"/>
        <v>0.78840000000000288</v>
      </c>
      <c r="BX5" s="8">
        <f t="shared" si="21"/>
        <v>12.332169839015155</v>
      </c>
      <c r="BY5" s="8">
        <f t="shared" si="21"/>
        <v>9.966969839015146</v>
      </c>
      <c r="BZ5" s="8">
        <f t="shared" si="22"/>
        <v>11.200699999999999</v>
      </c>
      <c r="CA5" s="8">
        <f t="shared" si="23"/>
        <v>11.14956983901515</v>
      </c>
      <c r="CB5" s="8">
        <f t="shared" si="23"/>
        <v>11.930696022727274</v>
      </c>
      <c r="CC5" s="8">
        <f t="shared" si="23"/>
        <v>11.55</v>
      </c>
      <c r="CD5" s="8">
        <f t="shared" si="23"/>
        <v>12.317500000000001</v>
      </c>
      <c r="CE5" s="8">
        <f t="shared" si="23"/>
        <v>0.76750000000000007</v>
      </c>
      <c r="CF5" s="8">
        <f t="shared" si="23"/>
        <v>13.081946022727273</v>
      </c>
      <c r="CG5" s="8">
        <f t="shared" si="23"/>
        <v>10.779446022727274</v>
      </c>
      <c r="CH5" s="8">
        <f t="shared" si="24"/>
        <v>11.62</v>
      </c>
      <c r="CI5" s="8">
        <f t="shared" si="25"/>
        <v>11.930696022727274</v>
      </c>
      <c r="CJ5" s="8">
        <f t="shared" si="25"/>
        <v>114.8552651515152</v>
      </c>
      <c r="CK5" s="8">
        <f t="shared" si="25"/>
        <v>111.57250000000001</v>
      </c>
      <c r="CL5" s="8">
        <f t="shared" si="25"/>
        <v>118.68499999999999</v>
      </c>
      <c r="CM5" s="8">
        <f t="shared" si="25"/>
        <v>7.1124999999999829</v>
      </c>
      <c r="CN5" s="8">
        <f t="shared" si="25"/>
        <v>125.52401515151517</v>
      </c>
      <c r="CO5" s="8">
        <f t="shared" si="25"/>
        <v>104.18651515151522</v>
      </c>
      <c r="CP5" s="8">
        <f t="shared" si="26"/>
        <v>115.48</v>
      </c>
      <c r="CQ5" s="8">
        <f t="shared" si="27"/>
        <v>114.8552651515152</v>
      </c>
      <c r="CR5" s="8">
        <f t="shared" si="27"/>
        <v>161.03213685243065</v>
      </c>
      <c r="CS5" s="8">
        <f t="shared" si="27"/>
        <v>149.974165</v>
      </c>
      <c r="CT5" s="8">
        <f t="shared" si="27"/>
        <v>173.75368724999998</v>
      </c>
      <c r="CU5" s="8">
        <f t="shared" si="27"/>
        <v>23.779522249999985</v>
      </c>
      <c r="CV5" s="8">
        <f t="shared" si="27"/>
        <v>196.70142022743062</v>
      </c>
      <c r="CW5" s="8">
        <f t="shared" si="27"/>
        <v>125.36285347743068</v>
      </c>
      <c r="CX5" s="5">
        <f t="shared" si="28"/>
        <v>129.9164955</v>
      </c>
      <c r="CY5" s="8">
        <f t="shared" si="29"/>
        <v>161.03213685243065</v>
      </c>
    </row>
    <row r="6" spans="1:103" x14ac:dyDescent="0.25">
      <c r="A6" t="s">
        <v>26</v>
      </c>
      <c r="B6" s="2">
        <v>44302</v>
      </c>
      <c r="C6">
        <v>2021</v>
      </c>
      <c r="D6">
        <v>4</v>
      </c>
      <c r="E6">
        <v>16</v>
      </c>
      <c r="F6" s="3">
        <v>0</v>
      </c>
      <c r="G6" s="3" t="s">
        <v>27</v>
      </c>
      <c r="H6" s="3">
        <v>1</v>
      </c>
      <c r="I6" s="3">
        <v>1</v>
      </c>
      <c r="J6" s="3" t="s">
        <v>28</v>
      </c>
      <c r="K6" s="3" t="s">
        <v>29</v>
      </c>
      <c r="L6" s="3" t="s">
        <v>30</v>
      </c>
      <c r="M6" s="3" t="s">
        <v>31</v>
      </c>
      <c r="N6" s="4">
        <v>23.585000000000001</v>
      </c>
      <c r="O6" s="4">
        <v>2.3585000000000003</v>
      </c>
      <c r="P6" s="4">
        <v>5.3</v>
      </c>
      <c r="Q6" s="4">
        <v>18.18</v>
      </c>
      <c r="R6" s="4">
        <v>14.48</v>
      </c>
      <c r="S6" s="4">
        <v>79.650000000000006</v>
      </c>
      <c r="T6" s="4">
        <v>0.91</v>
      </c>
      <c r="U6" s="4">
        <v>12.236499999999999</v>
      </c>
      <c r="V6" s="4">
        <v>0.77</v>
      </c>
      <c r="W6" s="4">
        <v>12.12</v>
      </c>
      <c r="X6" s="4">
        <v>5.33</v>
      </c>
      <c r="Y6" s="4">
        <v>124.9</v>
      </c>
      <c r="Z6" s="5">
        <v>172.96531450000001</v>
      </c>
      <c r="AB6" s="1" t="s">
        <v>261</v>
      </c>
      <c r="AC6" s="8">
        <f t="shared" ref="AC6:AL6" si="35">_xlfn.QUARTILE.EXC(Q3:Q194,3)</f>
        <v>17.282499999999999</v>
      </c>
      <c r="AD6" s="8">
        <f t="shared" si="35"/>
        <v>13.6875</v>
      </c>
      <c r="AE6" s="8">
        <f t="shared" si="35"/>
        <v>79.625</v>
      </c>
      <c r="AF6" s="8">
        <f t="shared" si="35"/>
        <v>1.01</v>
      </c>
      <c r="AG6" s="8">
        <f t="shared" si="35"/>
        <v>11.581825000000002</v>
      </c>
      <c r="AH6" s="8">
        <f t="shared" si="35"/>
        <v>0.86</v>
      </c>
      <c r="AI6" s="8">
        <f t="shared" si="35"/>
        <v>12.317500000000001</v>
      </c>
      <c r="AJ6" s="8">
        <f t="shared" si="35"/>
        <v>9.0000000000000024E-2</v>
      </c>
      <c r="AK6" s="8">
        <f t="shared" si="35"/>
        <v>118.68499999999999</v>
      </c>
      <c r="AL6" s="8">
        <f t="shared" si="35"/>
        <v>173.75368724999998</v>
      </c>
      <c r="AN6" s="9">
        <f t="shared" si="31"/>
        <v>16.924416035353538</v>
      </c>
      <c r="AO6" s="9">
        <f t="shared" si="31"/>
        <v>16.3825</v>
      </c>
      <c r="AP6" s="9">
        <f t="shared" si="31"/>
        <v>17.282499999999999</v>
      </c>
      <c r="AQ6" s="9">
        <f t="shared" si="31"/>
        <v>0.89999999999999858</v>
      </c>
      <c r="AR6" s="9">
        <f t="shared" si="31"/>
        <v>18.274416035353536</v>
      </c>
      <c r="AS6" s="9">
        <f t="shared" si="31"/>
        <v>15.57441603535354</v>
      </c>
      <c r="AT6" s="9">
        <f t="shared" si="3"/>
        <v>18.18</v>
      </c>
      <c r="AU6" s="9">
        <f t="shared" si="32"/>
        <v>16.924416035353538</v>
      </c>
      <c r="AV6" s="9">
        <f t="shared" si="4"/>
        <v>13.152858270202017</v>
      </c>
      <c r="AW6" s="9">
        <f t="shared" si="5"/>
        <v>12.672499999999999</v>
      </c>
      <c r="AX6" s="9">
        <f t="shared" si="6"/>
        <v>13.6875</v>
      </c>
      <c r="AY6" s="9">
        <f t="shared" si="7"/>
        <v>1.0150000000000006</v>
      </c>
      <c r="AZ6" s="9">
        <f t="shared" si="8"/>
        <v>14.675358270202018</v>
      </c>
      <c r="BA6" s="9">
        <f t="shared" si="9"/>
        <v>11.630358270202017</v>
      </c>
      <c r="BB6" s="9">
        <f t="shared" si="10"/>
        <v>14.48</v>
      </c>
      <c r="BC6" s="9">
        <f t="shared" si="11"/>
        <v>13.152858270202017</v>
      </c>
      <c r="BD6" s="8">
        <f t="shared" si="12"/>
        <v>78.089947916666631</v>
      </c>
      <c r="BE6" s="8">
        <f t="shared" si="13"/>
        <v>76.77</v>
      </c>
      <c r="BF6" s="8">
        <f t="shared" si="14"/>
        <v>79.625</v>
      </c>
      <c r="BG6" s="8">
        <f t="shared" si="15"/>
        <v>2.855000000000004</v>
      </c>
      <c r="BH6" s="8">
        <f t="shared" si="16"/>
        <v>82.37244791666663</v>
      </c>
      <c r="BI6" s="8">
        <f t="shared" si="17"/>
        <v>73.807447916666632</v>
      </c>
      <c r="BJ6" s="8">
        <f t="shared" si="0"/>
        <v>79.650000000000006</v>
      </c>
      <c r="BK6" s="8">
        <f t="shared" si="18"/>
        <v>78.089947916666631</v>
      </c>
      <c r="BL6" s="8">
        <f t="shared" si="33"/>
        <v>0.96225220959595958</v>
      </c>
      <c r="BM6" s="8">
        <f t="shared" si="19"/>
        <v>0.91</v>
      </c>
      <c r="BN6" s="8">
        <f t="shared" si="19"/>
        <v>1.01</v>
      </c>
      <c r="BO6" s="8">
        <f t="shared" si="19"/>
        <v>9.9999999999999978E-2</v>
      </c>
      <c r="BP6" s="8">
        <f t="shared" si="19"/>
        <v>1.1122522095959595</v>
      </c>
      <c r="BQ6" s="8">
        <f t="shared" si="19"/>
        <v>0.81225220959595967</v>
      </c>
      <c r="BR6" s="8">
        <f t="shared" si="20"/>
        <v>0.91</v>
      </c>
      <c r="BS6" s="8">
        <f t="shared" si="34"/>
        <v>0.96225220959595958</v>
      </c>
      <c r="BT6" s="8">
        <f t="shared" si="21"/>
        <v>11.14956983901515</v>
      </c>
      <c r="BU6" s="8">
        <f t="shared" si="21"/>
        <v>10.793424999999999</v>
      </c>
      <c r="BV6" s="8">
        <f t="shared" si="21"/>
        <v>11.581825000000002</v>
      </c>
      <c r="BW6" s="8">
        <f t="shared" si="21"/>
        <v>0.78840000000000288</v>
      </c>
      <c r="BX6" s="8">
        <f t="shared" si="21"/>
        <v>12.332169839015155</v>
      </c>
      <c r="BY6" s="8">
        <f t="shared" si="21"/>
        <v>9.966969839015146</v>
      </c>
      <c r="BZ6" s="8">
        <f t="shared" si="22"/>
        <v>12.236499999999999</v>
      </c>
      <c r="CA6" s="8">
        <f t="shared" si="23"/>
        <v>11.14956983901515</v>
      </c>
      <c r="CB6" s="8">
        <f t="shared" si="23"/>
        <v>11.930696022727274</v>
      </c>
      <c r="CC6" s="8">
        <f t="shared" si="23"/>
        <v>11.55</v>
      </c>
      <c r="CD6" s="8">
        <f t="shared" si="23"/>
        <v>12.317500000000001</v>
      </c>
      <c r="CE6" s="8">
        <f t="shared" si="23"/>
        <v>0.76750000000000007</v>
      </c>
      <c r="CF6" s="8">
        <f t="shared" si="23"/>
        <v>13.081946022727273</v>
      </c>
      <c r="CG6" s="8">
        <f t="shared" si="23"/>
        <v>10.779446022727274</v>
      </c>
      <c r="CH6" s="8">
        <f t="shared" si="24"/>
        <v>12.12</v>
      </c>
      <c r="CI6" s="8">
        <f t="shared" si="25"/>
        <v>11.930696022727274</v>
      </c>
      <c r="CJ6" s="8">
        <f t="shared" si="25"/>
        <v>114.8552651515152</v>
      </c>
      <c r="CK6" s="8">
        <f t="shared" si="25"/>
        <v>111.57250000000001</v>
      </c>
      <c r="CL6" s="8">
        <f t="shared" si="25"/>
        <v>118.68499999999999</v>
      </c>
      <c r="CM6" s="8">
        <f t="shared" si="25"/>
        <v>7.1124999999999829</v>
      </c>
      <c r="CN6" s="8">
        <f t="shared" si="25"/>
        <v>125.52401515151517</v>
      </c>
      <c r="CO6" s="8">
        <f t="shared" si="25"/>
        <v>104.18651515151522</v>
      </c>
      <c r="CP6" s="8">
        <f t="shared" si="26"/>
        <v>124.9</v>
      </c>
      <c r="CQ6" s="8">
        <f t="shared" si="27"/>
        <v>114.8552651515152</v>
      </c>
      <c r="CR6" s="8">
        <f t="shared" si="27"/>
        <v>161.03213685243065</v>
      </c>
      <c r="CS6" s="8">
        <f t="shared" si="27"/>
        <v>149.974165</v>
      </c>
      <c r="CT6" s="8">
        <f t="shared" si="27"/>
        <v>173.75368724999998</v>
      </c>
      <c r="CU6" s="8">
        <f t="shared" si="27"/>
        <v>23.779522249999985</v>
      </c>
      <c r="CV6" s="8">
        <f t="shared" si="27"/>
        <v>196.70142022743062</v>
      </c>
      <c r="CW6" s="8">
        <f t="shared" si="27"/>
        <v>125.36285347743068</v>
      </c>
      <c r="CX6" s="5">
        <f t="shared" si="28"/>
        <v>172.96531450000001</v>
      </c>
      <c r="CY6" s="8">
        <f t="shared" si="29"/>
        <v>161.03213685243065</v>
      </c>
    </row>
    <row r="7" spans="1:103" x14ac:dyDescent="0.25">
      <c r="A7" t="s">
        <v>26</v>
      </c>
      <c r="B7" s="2">
        <v>44302</v>
      </c>
      <c r="C7">
        <v>2021</v>
      </c>
      <c r="D7">
        <v>4</v>
      </c>
      <c r="E7">
        <v>16</v>
      </c>
      <c r="F7" s="3">
        <v>0</v>
      </c>
      <c r="G7" s="3" t="s">
        <v>27</v>
      </c>
      <c r="H7" s="3">
        <v>1</v>
      </c>
      <c r="I7" s="3">
        <v>2</v>
      </c>
      <c r="J7" s="3" t="s">
        <v>130</v>
      </c>
      <c r="K7" s="3" t="s">
        <v>29</v>
      </c>
      <c r="L7" s="3" t="s">
        <v>30</v>
      </c>
      <c r="M7" s="3" t="s">
        <v>31</v>
      </c>
      <c r="N7" s="4">
        <v>18.995000000000001</v>
      </c>
      <c r="O7" s="4">
        <v>1.8995000000000002</v>
      </c>
      <c r="P7" s="4">
        <v>5.3</v>
      </c>
      <c r="Q7" s="4">
        <v>17.510000000000002</v>
      </c>
      <c r="R7" s="4">
        <v>14.17</v>
      </c>
      <c r="S7" s="4">
        <v>80.930000000000007</v>
      </c>
      <c r="T7" s="4">
        <v>0.87</v>
      </c>
      <c r="U7" s="4">
        <v>12.2903</v>
      </c>
      <c r="V7" s="4">
        <v>0.75</v>
      </c>
      <c r="W7" s="4">
        <v>10.61</v>
      </c>
      <c r="X7" s="4">
        <v>5.62</v>
      </c>
      <c r="Y7" s="4">
        <v>125.24</v>
      </c>
      <c r="Z7" s="5">
        <v>139.30363150000002</v>
      </c>
      <c r="AB7" s="1" t="s">
        <v>262</v>
      </c>
      <c r="AC7" s="8">
        <f>AC6-AC5</f>
        <v>0.89999999999999858</v>
      </c>
      <c r="AD7" s="8">
        <f t="shared" ref="AD7:AL7" si="36">AD6-AD5</f>
        <v>1.0150000000000006</v>
      </c>
      <c r="AE7" s="8">
        <f t="shared" si="36"/>
        <v>2.855000000000004</v>
      </c>
      <c r="AF7" s="8">
        <f t="shared" si="36"/>
        <v>9.9999999999999978E-2</v>
      </c>
      <c r="AG7" s="8">
        <f t="shared" si="36"/>
        <v>0.78840000000000288</v>
      </c>
      <c r="AH7" s="8">
        <f t="shared" si="36"/>
        <v>8.9999999999999969E-2</v>
      </c>
      <c r="AI7" s="8">
        <f t="shared" si="36"/>
        <v>0.76750000000000007</v>
      </c>
      <c r="AJ7" s="8">
        <f t="shared" si="36"/>
        <v>6</v>
      </c>
      <c r="AK7" s="8">
        <f t="shared" si="36"/>
        <v>7.1124999999999829</v>
      </c>
      <c r="AL7" s="8">
        <f t="shared" si="36"/>
        <v>23.779522249999985</v>
      </c>
      <c r="AN7" s="9">
        <f t="shared" si="31"/>
        <v>16.924416035353538</v>
      </c>
      <c r="AO7" s="9">
        <f t="shared" si="31"/>
        <v>16.3825</v>
      </c>
      <c r="AP7" s="9">
        <f t="shared" si="31"/>
        <v>17.282499999999999</v>
      </c>
      <c r="AQ7" s="9">
        <f t="shared" si="31"/>
        <v>0.89999999999999858</v>
      </c>
      <c r="AR7" s="9">
        <f t="shared" si="31"/>
        <v>18.274416035353536</v>
      </c>
      <c r="AS7" s="9">
        <f t="shared" si="31"/>
        <v>15.57441603535354</v>
      </c>
      <c r="AT7" s="9">
        <f t="shared" si="3"/>
        <v>17.510000000000002</v>
      </c>
      <c r="AU7" s="9">
        <f t="shared" si="32"/>
        <v>16.924416035353538</v>
      </c>
      <c r="AV7" s="9">
        <f t="shared" si="4"/>
        <v>13.152858270202017</v>
      </c>
      <c r="AW7" s="9">
        <f t="shared" si="5"/>
        <v>12.672499999999999</v>
      </c>
      <c r="AX7" s="9">
        <f t="shared" si="6"/>
        <v>13.6875</v>
      </c>
      <c r="AY7" s="9">
        <f t="shared" si="7"/>
        <v>1.0150000000000006</v>
      </c>
      <c r="AZ7" s="9">
        <f t="shared" si="8"/>
        <v>14.675358270202018</v>
      </c>
      <c r="BA7" s="9">
        <f t="shared" si="9"/>
        <v>11.630358270202017</v>
      </c>
      <c r="BB7" s="9">
        <f t="shared" si="10"/>
        <v>14.17</v>
      </c>
      <c r="BC7" s="9">
        <f t="shared" si="11"/>
        <v>13.152858270202017</v>
      </c>
      <c r="BD7" s="8">
        <f t="shared" si="12"/>
        <v>78.089947916666631</v>
      </c>
      <c r="BE7" s="8">
        <f t="shared" si="13"/>
        <v>76.77</v>
      </c>
      <c r="BF7" s="8">
        <f t="shared" si="14"/>
        <v>79.625</v>
      </c>
      <c r="BG7" s="8">
        <f t="shared" si="15"/>
        <v>2.855000000000004</v>
      </c>
      <c r="BH7" s="8">
        <f t="shared" si="16"/>
        <v>82.37244791666663</v>
      </c>
      <c r="BI7" s="8">
        <f t="shared" si="17"/>
        <v>73.807447916666632</v>
      </c>
      <c r="BJ7" s="8">
        <f t="shared" si="0"/>
        <v>80.930000000000007</v>
      </c>
      <c r="BK7" s="8">
        <f t="shared" si="18"/>
        <v>78.089947916666631</v>
      </c>
      <c r="BL7" s="8">
        <f t="shared" si="33"/>
        <v>0.96225220959595958</v>
      </c>
      <c r="BM7" s="8">
        <f t="shared" si="19"/>
        <v>0.91</v>
      </c>
      <c r="BN7" s="8">
        <f t="shared" si="19"/>
        <v>1.01</v>
      </c>
      <c r="BO7" s="8">
        <f t="shared" si="19"/>
        <v>9.9999999999999978E-2</v>
      </c>
      <c r="BP7" s="8">
        <f t="shared" si="19"/>
        <v>1.1122522095959595</v>
      </c>
      <c r="BQ7" s="8">
        <f t="shared" si="19"/>
        <v>0.81225220959595967</v>
      </c>
      <c r="BR7" s="8">
        <f t="shared" si="20"/>
        <v>0.87</v>
      </c>
      <c r="BS7" s="8">
        <f t="shared" si="34"/>
        <v>0.96225220959595958</v>
      </c>
      <c r="BT7" s="8">
        <f t="shared" si="21"/>
        <v>11.14956983901515</v>
      </c>
      <c r="BU7" s="8">
        <f t="shared" si="21"/>
        <v>10.793424999999999</v>
      </c>
      <c r="BV7" s="8">
        <f t="shared" si="21"/>
        <v>11.581825000000002</v>
      </c>
      <c r="BW7" s="8">
        <f t="shared" si="21"/>
        <v>0.78840000000000288</v>
      </c>
      <c r="BX7" s="8">
        <f t="shared" si="21"/>
        <v>12.332169839015155</v>
      </c>
      <c r="BY7" s="8">
        <f t="shared" si="21"/>
        <v>9.966969839015146</v>
      </c>
      <c r="BZ7" s="8">
        <f t="shared" si="22"/>
        <v>12.2903</v>
      </c>
      <c r="CA7" s="8">
        <f t="shared" si="23"/>
        <v>11.14956983901515</v>
      </c>
      <c r="CB7" s="8">
        <f t="shared" si="23"/>
        <v>11.930696022727274</v>
      </c>
      <c r="CC7" s="8">
        <f t="shared" si="23"/>
        <v>11.55</v>
      </c>
      <c r="CD7" s="8">
        <f t="shared" si="23"/>
        <v>12.317500000000001</v>
      </c>
      <c r="CE7" s="8">
        <f t="shared" si="23"/>
        <v>0.76750000000000007</v>
      </c>
      <c r="CF7" s="8">
        <f t="shared" si="23"/>
        <v>13.081946022727273</v>
      </c>
      <c r="CG7" s="8">
        <f t="shared" si="23"/>
        <v>10.779446022727274</v>
      </c>
      <c r="CH7" s="8">
        <f t="shared" si="24"/>
        <v>10.61</v>
      </c>
      <c r="CI7" s="8">
        <f t="shared" si="25"/>
        <v>11.930696022727274</v>
      </c>
      <c r="CJ7" s="8">
        <f t="shared" si="25"/>
        <v>114.8552651515152</v>
      </c>
      <c r="CK7" s="8">
        <f t="shared" si="25"/>
        <v>111.57250000000001</v>
      </c>
      <c r="CL7" s="8">
        <f t="shared" si="25"/>
        <v>118.68499999999999</v>
      </c>
      <c r="CM7" s="8">
        <f t="shared" si="25"/>
        <v>7.1124999999999829</v>
      </c>
      <c r="CN7" s="8">
        <f t="shared" si="25"/>
        <v>125.52401515151517</v>
      </c>
      <c r="CO7" s="8">
        <f t="shared" si="25"/>
        <v>104.18651515151522</v>
      </c>
      <c r="CP7" s="8">
        <f t="shared" si="26"/>
        <v>125.24</v>
      </c>
      <c r="CQ7" s="8">
        <f t="shared" si="27"/>
        <v>114.8552651515152</v>
      </c>
      <c r="CR7" s="8">
        <f t="shared" si="27"/>
        <v>161.03213685243065</v>
      </c>
      <c r="CS7" s="8">
        <f t="shared" si="27"/>
        <v>149.974165</v>
      </c>
      <c r="CT7" s="8">
        <f t="shared" si="27"/>
        <v>173.75368724999998</v>
      </c>
      <c r="CU7" s="8">
        <f t="shared" si="27"/>
        <v>23.779522249999985</v>
      </c>
      <c r="CV7" s="8">
        <f t="shared" si="27"/>
        <v>196.70142022743062</v>
      </c>
      <c r="CW7" s="8">
        <f t="shared" si="27"/>
        <v>125.36285347743068</v>
      </c>
      <c r="CX7" s="5">
        <f t="shared" si="28"/>
        <v>139.30363150000002</v>
      </c>
      <c r="CY7" s="8">
        <f t="shared" si="29"/>
        <v>161.03213685243065</v>
      </c>
    </row>
    <row r="8" spans="1:103" x14ac:dyDescent="0.25">
      <c r="A8" t="s">
        <v>26</v>
      </c>
      <c r="B8" s="2">
        <v>44302</v>
      </c>
      <c r="C8">
        <v>2021</v>
      </c>
      <c r="D8">
        <v>4</v>
      </c>
      <c r="E8">
        <v>16</v>
      </c>
      <c r="F8" s="3">
        <v>0</v>
      </c>
      <c r="G8" s="3" t="s">
        <v>27</v>
      </c>
      <c r="H8" s="3">
        <v>1</v>
      </c>
      <c r="I8" s="3">
        <v>3</v>
      </c>
      <c r="J8" s="3" t="s">
        <v>194</v>
      </c>
      <c r="K8" s="3" t="s">
        <v>29</v>
      </c>
      <c r="L8" s="3" t="s">
        <v>30</v>
      </c>
      <c r="M8" s="3" t="s">
        <v>31</v>
      </c>
      <c r="N8" s="4">
        <v>23.555</v>
      </c>
      <c r="O8" s="4">
        <v>2.3555000000000001</v>
      </c>
      <c r="P8" s="4">
        <v>5.2</v>
      </c>
      <c r="Q8" s="4">
        <v>18.18</v>
      </c>
      <c r="R8" s="4">
        <v>14.7</v>
      </c>
      <c r="S8" s="4">
        <v>80.86</v>
      </c>
      <c r="T8" s="4">
        <v>0.87</v>
      </c>
      <c r="U8" s="4">
        <v>12.4267</v>
      </c>
      <c r="V8" s="4">
        <v>0.74</v>
      </c>
      <c r="W8" s="4">
        <v>12.1</v>
      </c>
      <c r="X8" s="4">
        <v>6.65</v>
      </c>
      <c r="Y8" s="4">
        <v>126.46</v>
      </c>
      <c r="Z8" s="5">
        <v>172.74530350000001</v>
      </c>
      <c r="AB8" s="1" t="s">
        <v>263</v>
      </c>
      <c r="AC8" s="8">
        <f>AC4+1.5*AC7</f>
        <v>18.274416035353536</v>
      </c>
      <c r="AD8" s="8">
        <f t="shared" ref="AD8:AL8" si="37">AD4+1.5*AD7</f>
        <v>14.675358270202018</v>
      </c>
      <c r="AE8" s="8">
        <f t="shared" si="37"/>
        <v>82.37244791666663</v>
      </c>
      <c r="AF8" s="8">
        <f t="shared" si="37"/>
        <v>1.1122522095959595</v>
      </c>
      <c r="AG8" s="8">
        <f t="shared" si="37"/>
        <v>12.332169839015155</v>
      </c>
      <c r="AH8" s="8">
        <f t="shared" si="37"/>
        <v>0.95107796717171733</v>
      </c>
      <c r="AI8" s="8">
        <f t="shared" si="37"/>
        <v>13.081946022727273</v>
      </c>
      <c r="AJ8" s="8">
        <f t="shared" si="37"/>
        <v>5.8588446969696975</v>
      </c>
      <c r="AK8" s="8">
        <f t="shared" si="37"/>
        <v>125.52401515151517</v>
      </c>
      <c r="AL8" s="8">
        <f t="shared" si="37"/>
        <v>196.70142022743062</v>
      </c>
      <c r="AN8" s="9">
        <f t="shared" si="31"/>
        <v>16.924416035353538</v>
      </c>
      <c r="AO8" s="9">
        <f t="shared" si="31"/>
        <v>16.3825</v>
      </c>
      <c r="AP8" s="9">
        <f t="shared" si="31"/>
        <v>17.282499999999999</v>
      </c>
      <c r="AQ8" s="9">
        <f t="shared" si="31"/>
        <v>0.89999999999999858</v>
      </c>
      <c r="AR8" s="9">
        <f t="shared" si="31"/>
        <v>18.274416035353536</v>
      </c>
      <c r="AS8" s="9">
        <f t="shared" si="31"/>
        <v>15.57441603535354</v>
      </c>
      <c r="AT8" s="9">
        <f t="shared" si="3"/>
        <v>18.18</v>
      </c>
      <c r="AU8" s="9">
        <f t="shared" si="32"/>
        <v>16.924416035353538</v>
      </c>
      <c r="AV8" s="9">
        <f t="shared" si="4"/>
        <v>13.152858270202017</v>
      </c>
      <c r="AW8" s="9">
        <f t="shared" si="5"/>
        <v>12.672499999999999</v>
      </c>
      <c r="AX8" s="9">
        <f t="shared" si="6"/>
        <v>13.6875</v>
      </c>
      <c r="AY8" s="9">
        <f t="shared" si="7"/>
        <v>1.0150000000000006</v>
      </c>
      <c r="AZ8" s="9">
        <f t="shared" si="8"/>
        <v>14.675358270202018</v>
      </c>
      <c r="BA8" s="9">
        <f t="shared" si="9"/>
        <v>11.630358270202017</v>
      </c>
      <c r="BB8" s="9">
        <f t="shared" si="10"/>
        <v>14.7</v>
      </c>
      <c r="BC8" s="9">
        <f t="shared" si="11"/>
        <v>13.152858270202017</v>
      </c>
      <c r="BD8" s="8">
        <f t="shared" si="12"/>
        <v>78.089947916666631</v>
      </c>
      <c r="BE8" s="8">
        <f t="shared" si="13"/>
        <v>76.77</v>
      </c>
      <c r="BF8" s="8">
        <f t="shared" si="14"/>
        <v>79.625</v>
      </c>
      <c r="BG8" s="8">
        <f t="shared" si="15"/>
        <v>2.855000000000004</v>
      </c>
      <c r="BH8" s="8">
        <f t="shared" si="16"/>
        <v>82.37244791666663</v>
      </c>
      <c r="BI8" s="8">
        <f t="shared" si="17"/>
        <v>73.807447916666632</v>
      </c>
      <c r="BJ8" s="8">
        <f t="shared" si="0"/>
        <v>80.86</v>
      </c>
      <c r="BK8" s="8">
        <f t="shared" si="18"/>
        <v>78.089947916666631</v>
      </c>
      <c r="BL8" s="8">
        <f t="shared" si="33"/>
        <v>0.96225220959595958</v>
      </c>
      <c r="BM8" s="8">
        <f t="shared" si="19"/>
        <v>0.91</v>
      </c>
      <c r="BN8" s="8">
        <f t="shared" si="19"/>
        <v>1.01</v>
      </c>
      <c r="BO8" s="8">
        <f t="shared" si="19"/>
        <v>9.9999999999999978E-2</v>
      </c>
      <c r="BP8" s="8">
        <f t="shared" si="19"/>
        <v>1.1122522095959595</v>
      </c>
      <c r="BQ8" s="8">
        <f t="shared" si="19"/>
        <v>0.81225220959595967</v>
      </c>
      <c r="BR8" s="8">
        <f t="shared" si="20"/>
        <v>0.87</v>
      </c>
      <c r="BS8" s="8">
        <f t="shared" si="34"/>
        <v>0.96225220959595958</v>
      </c>
      <c r="BT8" s="8">
        <f t="shared" si="21"/>
        <v>11.14956983901515</v>
      </c>
      <c r="BU8" s="8">
        <f t="shared" si="21"/>
        <v>10.793424999999999</v>
      </c>
      <c r="BV8" s="8">
        <f t="shared" si="21"/>
        <v>11.581825000000002</v>
      </c>
      <c r="BW8" s="8">
        <f t="shared" si="21"/>
        <v>0.78840000000000288</v>
      </c>
      <c r="BX8" s="8">
        <f t="shared" si="21"/>
        <v>12.332169839015155</v>
      </c>
      <c r="BY8" s="8">
        <f t="shared" si="21"/>
        <v>9.966969839015146</v>
      </c>
      <c r="BZ8" s="8">
        <f t="shared" si="22"/>
        <v>12.4267</v>
      </c>
      <c r="CA8" s="8">
        <f t="shared" si="23"/>
        <v>11.14956983901515</v>
      </c>
      <c r="CB8" s="8">
        <f t="shared" si="23"/>
        <v>11.930696022727274</v>
      </c>
      <c r="CC8" s="8">
        <f t="shared" si="23"/>
        <v>11.55</v>
      </c>
      <c r="CD8" s="8">
        <f t="shared" si="23"/>
        <v>12.317500000000001</v>
      </c>
      <c r="CE8" s="8">
        <f t="shared" si="23"/>
        <v>0.76750000000000007</v>
      </c>
      <c r="CF8" s="8">
        <f t="shared" si="23"/>
        <v>13.081946022727273</v>
      </c>
      <c r="CG8" s="8">
        <f t="shared" si="23"/>
        <v>10.779446022727274</v>
      </c>
      <c r="CH8" s="8">
        <f t="shared" si="24"/>
        <v>12.1</v>
      </c>
      <c r="CI8" s="8">
        <f t="shared" si="25"/>
        <v>11.930696022727274</v>
      </c>
      <c r="CJ8" s="8">
        <f t="shared" si="25"/>
        <v>114.8552651515152</v>
      </c>
      <c r="CK8" s="8">
        <f t="shared" si="25"/>
        <v>111.57250000000001</v>
      </c>
      <c r="CL8" s="8">
        <f t="shared" si="25"/>
        <v>118.68499999999999</v>
      </c>
      <c r="CM8" s="8">
        <f t="shared" si="25"/>
        <v>7.1124999999999829</v>
      </c>
      <c r="CN8" s="8">
        <f t="shared" si="25"/>
        <v>125.52401515151517</v>
      </c>
      <c r="CO8" s="8">
        <f t="shared" si="25"/>
        <v>104.18651515151522</v>
      </c>
      <c r="CP8" s="8">
        <f t="shared" si="26"/>
        <v>126.46</v>
      </c>
      <c r="CQ8" s="8">
        <f t="shared" si="27"/>
        <v>114.8552651515152</v>
      </c>
      <c r="CR8" s="8">
        <f t="shared" si="27"/>
        <v>161.03213685243065</v>
      </c>
      <c r="CS8" s="8">
        <f t="shared" si="27"/>
        <v>149.974165</v>
      </c>
      <c r="CT8" s="8">
        <f t="shared" si="27"/>
        <v>173.75368724999998</v>
      </c>
      <c r="CU8" s="8">
        <f t="shared" si="27"/>
        <v>23.779522249999985</v>
      </c>
      <c r="CV8" s="8">
        <f t="shared" si="27"/>
        <v>196.70142022743062</v>
      </c>
      <c r="CW8" s="8">
        <f t="shared" si="27"/>
        <v>125.36285347743068</v>
      </c>
      <c r="CX8" s="5">
        <f t="shared" si="28"/>
        <v>172.74530350000001</v>
      </c>
      <c r="CY8" s="8">
        <f t="shared" si="29"/>
        <v>161.03213685243065</v>
      </c>
    </row>
    <row r="9" spans="1:103" x14ac:dyDescent="0.25">
      <c r="A9" t="s">
        <v>26</v>
      </c>
      <c r="B9" s="2">
        <v>44302</v>
      </c>
      <c r="C9">
        <v>2021</v>
      </c>
      <c r="D9">
        <v>4</v>
      </c>
      <c r="E9">
        <v>16</v>
      </c>
      <c r="F9" s="3">
        <v>0</v>
      </c>
      <c r="G9" s="3" t="s">
        <v>27</v>
      </c>
      <c r="H9" s="3">
        <v>4</v>
      </c>
      <c r="I9" s="3">
        <v>1</v>
      </c>
      <c r="J9" s="3" t="s">
        <v>38</v>
      </c>
      <c r="K9" s="3" t="s">
        <v>29</v>
      </c>
      <c r="L9" s="3" t="s">
        <v>39</v>
      </c>
      <c r="M9" s="3" t="s">
        <v>40</v>
      </c>
      <c r="N9" s="4">
        <v>21.285</v>
      </c>
      <c r="O9" s="4">
        <v>2.1284999999999998</v>
      </c>
      <c r="P9" s="4">
        <v>5.2</v>
      </c>
      <c r="Q9" s="4">
        <v>17.84</v>
      </c>
      <c r="R9" s="4">
        <v>14.23</v>
      </c>
      <c r="S9" s="4">
        <v>79.760000000000005</v>
      </c>
      <c r="T9" s="4">
        <v>0.91</v>
      </c>
      <c r="U9" s="4">
        <v>11.891999999999999</v>
      </c>
      <c r="V9" s="4">
        <v>0.76</v>
      </c>
      <c r="W9" s="4">
        <v>12.76</v>
      </c>
      <c r="X9" s="4">
        <v>2.4500000000000002</v>
      </c>
      <c r="Y9" s="4">
        <v>121.49</v>
      </c>
      <c r="Z9" s="5">
        <v>156.0978045</v>
      </c>
      <c r="AB9" s="1" t="s">
        <v>264</v>
      </c>
      <c r="AC9" s="8">
        <f>AC4-1.5*AC7</f>
        <v>15.57441603535354</v>
      </c>
      <c r="AD9" s="8">
        <f t="shared" ref="AD9:AL9" si="38">AD4-1.5*AD7</f>
        <v>11.630358270202017</v>
      </c>
      <c r="AE9" s="8">
        <f t="shared" si="38"/>
        <v>73.807447916666632</v>
      </c>
      <c r="AF9" s="8">
        <f t="shared" si="38"/>
        <v>0.81225220959595967</v>
      </c>
      <c r="AG9" s="8">
        <f t="shared" si="38"/>
        <v>9.966969839015146</v>
      </c>
      <c r="AH9" s="8">
        <f t="shared" si="38"/>
        <v>0.68107796717171731</v>
      </c>
      <c r="AI9" s="8">
        <f t="shared" si="38"/>
        <v>10.779446022727274</v>
      </c>
      <c r="AJ9" s="8">
        <f t="shared" si="38"/>
        <v>-12.141155303030303</v>
      </c>
      <c r="AK9" s="8">
        <f t="shared" si="38"/>
        <v>104.18651515151522</v>
      </c>
      <c r="AL9" s="8">
        <f t="shared" si="38"/>
        <v>125.36285347743068</v>
      </c>
      <c r="AN9" s="9">
        <f t="shared" si="31"/>
        <v>16.924416035353538</v>
      </c>
      <c r="AO9" s="9">
        <f t="shared" si="31"/>
        <v>16.3825</v>
      </c>
      <c r="AP9" s="9">
        <f t="shared" si="31"/>
        <v>17.282499999999999</v>
      </c>
      <c r="AQ9" s="9">
        <f t="shared" si="31"/>
        <v>0.89999999999999858</v>
      </c>
      <c r="AR9" s="9">
        <f t="shared" si="31"/>
        <v>18.274416035353536</v>
      </c>
      <c r="AS9" s="9">
        <f t="shared" si="31"/>
        <v>15.57441603535354</v>
      </c>
      <c r="AT9" s="9">
        <f t="shared" si="3"/>
        <v>17.84</v>
      </c>
      <c r="AU9" s="9">
        <f t="shared" si="32"/>
        <v>16.924416035353538</v>
      </c>
      <c r="AV9" s="9">
        <f t="shared" si="4"/>
        <v>13.152858270202017</v>
      </c>
      <c r="AW9" s="9">
        <f t="shared" si="5"/>
        <v>12.672499999999999</v>
      </c>
      <c r="AX9" s="9">
        <f t="shared" si="6"/>
        <v>13.6875</v>
      </c>
      <c r="AY9" s="9">
        <f t="shared" si="7"/>
        <v>1.0150000000000006</v>
      </c>
      <c r="AZ9" s="9">
        <f t="shared" si="8"/>
        <v>14.675358270202018</v>
      </c>
      <c r="BA9" s="9">
        <f t="shared" si="9"/>
        <v>11.630358270202017</v>
      </c>
      <c r="BB9" s="9">
        <f t="shared" si="10"/>
        <v>14.23</v>
      </c>
      <c r="BC9" s="9">
        <f t="shared" si="11"/>
        <v>13.152858270202017</v>
      </c>
      <c r="BD9" s="8">
        <f t="shared" si="12"/>
        <v>78.089947916666631</v>
      </c>
      <c r="BE9" s="8">
        <f t="shared" si="13"/>
        <v>76.77</v>
      </c>
      <c r="BF9" s="8">
        <f t="shared" si="14"/>
        <v>79.625</v>
      </c>
      <c r="BG9" s="8">
        <f t="shared" si="15"/>
        <v>2.855000000000004</v>
      </c>
      <c r="BH9" s="8">
        <f t="shared" si="16"/>
        <v>82.37244791666663</v>
      </c>
      <c r="BI9" s="8">
        <f t="shared" si="17"/>
        <v>73.807447916666632</v>
      </c>
      <c r="BJ9" s="8">
        <f t="shared" si="0"/>
        <v>79.760000000000005</v>
      </c>
      <c r="BK9" s="8">
        <f t="shared" si="18"/>
        <v>78.089947916666631</v>
      </c>
      <c r="BL9" s="8">
        <f t="shared" si="33"/>
        <v>0.96225220959595958</v>
      </c>
      <c r="BM9" s="8">
        <f t="shared" si="19"/>
        <v>0.91</v>
      </c>
      <c r="BN9" s="8">
        <f t="shared" si="19"/>
        <v>1.01</v>
      </c>
      <c r="BO9" s="8">
        <f t="shared" si="19"/>
        <v>9.9999999999999978E-2</v>
      </c>
      <c r="BP9" s="8">
        <f t="shared" si="19"/>
        <v>1.1122522095959595</v>
      </c>
      <c r="BQ9" s="8">
        <f t="shared" si="19"/>
        <v>0.81225220959595967</v>
      </c>
      <c r="BR9" s="8">
        <f t="shared" si="20"/>
        <v>0.91</v>
      </c>
      <c r="BS9" s="8">
        <f t="shared" si="34"/>
        <v>0.96225220959595958</v>
      </c>
      <c r="BT9" s="8">
        <f t="shared" si="21"/>
        <v>11.14956983901515</v>
      </c>
      <c r="BU9" s="8">
        <f t="shared" si="21"/>
        <v>10.793424999999999</v>
      </c>
      <c r="BV9" s="8">
        <f t="shared" si="21"/>
        <v>11.581825000000002</v>
      </c>
      <c r="BW9" s="8">
        <f t="shared" si="21"/>
        <v>0.78840000000000288</v>
      </c>
      <c r="BX9" s="8">
        <f t="shared" si="21"/>
        <v>12.332169839015155</v>
      </c>
      <c r="BY9" s="8">
        <f t="shared" si="21"/>
        <v>9.966969839015146</v>
      </c>
      <c r="BZ9" s="8">
        <f t="shared" si="22"/>
        <v>11.891999999999999</v>
      </c>
      <c r="CA9" s="8">
        <f t="shared" si="23"/>
        <v>11.14956983901515</v>
      </c>
      <c r="CB9" s="8">
        <f t="shared" si="23"/>
        <v>11.930696022727274</v>
      </c>
      <c r="CC9" s="8">
        <f t="shared" si="23"/>
        <v>11.55</v>
      </c>
      <c r="CD9" s="8">
        <f t="shared" si="23"/>
        <v>12.317500000000001</v>
      </c>
      <c r="CE9" s="8">
        <f t="shared" si="23"/>
        <v>0.76750000000000007</v>
      </c>
      <c r="CF9" s="8">
        <f t="shared" si="23"/>
        <v>13.081946022727273</v>
      </c>
      <c r="CG9" s="8">
        <f t="shared" si="23"/>
        <v>10.779446022727274</v>
      </c>
      <c r="CH9" s="8">
        <f t="shared" si="24"/>
        <v>12.76</v>
      </c>
      <c r="CI9" s="8">
        <f t="shared" si="25"/>
        <v>11.930696022727274</v>
      </c>
      <c r="CJ9" s="8">
        <f t="shared" si="25"/>
        <v>114.8552651515152</v>
      </c>
      <c r="CK9" s="8">
        <f t="shared" si="25"/>
        <v>111.57250000000001</v>
      </c>
      <c r="CL9" s="8">
        <f t="shared" si="25"/>
        <v>118.68499999999999</v>
      </c>
      <c r="CM9" s="8">
        <f t="shared" si="25"/>
        <v>7.1124999999999829</v>
      </c>
      <c r="CN9" s="8">
        <f t="shared" si="25"/>
        <v>125.52401515151517</v>
      </c>
      <c r="CO9" s="8">
        <f t="shared" si="25"/>
        <v>104.18651515151522</v>
      </c>
      <c r="CP9" s="8">
        <f t="shared" si="26"/>
        <v>121.49</v>
      </c>
      <c r="CQ9" s="8">
        <f t="shared" si="27"/>
        <v>114.8552651515152</v>
      </c>
      <c r="CR9" s="8">
        <f t="shared" si="27"/>
        <v>161.03213685243065</v>
      </c>
      <c r="CS9" s="8">
        <f t="shared" si="27"/>
        <v>149.974165</v>
      </c>
      <c r="CT9" s="8">
        <f t="shared" si="27"/>
        <v>173.75368724999998</v>
      </c>
      <c r="CU9" s="8">
        <f t="shared" si="27"/>
        <v>23.779522249999985</v>
      </c>
      <c r="CV9" s="8">
        <f t="shared" si="27"/>
        <v>196.70142022743062</v>
      </c>
      <c r="CW9" s="8">
        <f t="shared" si="27"/>
        <v>125.36285347743068</v>
      </c>
      <c r="CX9" s="5">
        <f t="shared" si="28"/>
        <v>156.0978045</v>
      </c>
      <c r="CY9" s="8">
        <f t="shared" si="29"/>
        <v>161.03213685243065</v>
      </c>
    </row>
    <row r="10" spans="1:103" x14ac:dyDescent="0.25">
      <c r="A10" t="s">
        <v>26</v>
      </c>
      <c r="B10" s="2">
        <v>44302</v>
      </c>
      <c r="C10">
        <v>2021</v>
      </c>
      <c r="D10">
        <v>4</v>
      </c>
      <c r="E10">
        <v>16</v>
      </c>
      <c r="F10" s="3">
        <v>0</v>
      </c>
      <c r="G10" s="3" t="s">
        <v>27</v>
      </c>
      <c r="H10" s="3">
        <v>4</v>
      </c>
      <c r="I10" s="3">
        <v>2</v>
      </c>
      <c r="J10" s="3" t="s">
        <v>133</v>
      </c>
      <c r="K10" s="3" t="s">
        <v>29</v>
      </c>
      <c r="L10" s="3" t="s">
        <v>39</v>
      </c>
      <c r="M10" s="3" t="s">
        <v>40</v>
      </c>
      <c r="N10" s="4">
        <v>23.175000000000001</v>
      </c>
      <c r="O10" s="4">
        <v>2.3174999999999999</v>
      </c>
      <c r="P10" s="4">
        <v>5.3</v>
      </c>
      <c r="Q10" s="4">
        <v>17.239999999999998</v>
      </c>
      <c r="R10" s="4">
        <v>13.47</v>
      </c>
      <c r="S10" s="4">
        <v>78.13</v>
      </c>
      <c r="T10" s="4">
        <v>0.96</v>
      </c>
      <c r="U10" s="4">
        <v>11.396800000000001</v>
      </c>
      <c r="V10" s="4">
        <v>0.81</v>
      </c>
      <c r="W10" s="4">
        <v>12.05</v>
      </c>
      <c r="X10" s="4">
        <v>-1.18</v>
      </c>
      <c r="Y10" s="4">
        <v>117.18</v>
      </c>
      <c r="Z10" s="5">
        <v>169.95849749999999</v>
      </c>
      <c r="AN10" s="9">
        <f t="shared" si="31"/>
        <v>16.924416035353538</v>
      </c>
      <c r="AO10" s="9">
        <f t="shared" si="31"/>
        <v>16.3825</v>
      </c>
      <c r="AP10" s="9">
        <f t="shared" si="31"/>
        <v>17.282499999999999</v>
      </c>
      <c r="AQ10" s="9">
        <f t="shared" si="31"/>
        <v>0.89999999999999858</v>
      </c>
      <c r="AR10" s="9">
        <f t="shared" si="31"/>
        <v>18.274416035353536</v>
      </c>
      <c r="AS10" s="9">
        <f t="shared" si="31"/>
        <v>15.57441603535354</v>
      </c>
      <c r="AT10" s="9">
        <f t="shared" si="3"/>
        <v>17.239999999999998</v>
      </c>
      <c r="AU10" s="9">
        <f t="shared" si="32"/>
        <v>16.924416035353538</v>
      </c>
      <c r="AV10" s="9">
        <f t="shared" si="4"/>
        <v>13.152858270202017</v>
      </c>
      <c r="AW10" s="9">
        <f t="shared" si="5"/>
        <v>12.672499999999999</v>
      </c>
      <c r="AX10" s="9">
        <f t="shared" si="6"/>
        <v>13.6875</v>
      </c>
      <c r="AY10" s="9">
        <f t="shared" si="7"/>
        <v>1.0150000000000006</v>
      </c>
      <c r="AZ10" s="9">
        <f t="shared" si="8"/>
        <v>14.675358270202018</v>
      </c>
      <c r="BA10" s="9">
        <f t="shared" si="9"/>
        <v>11.630358270202017</v>
      </c>
      <c r="BB10" s="9">
        <f t="shared" si="10"/>
        <v>13.47</v>
      </c>
      <c r="BC10" s="9">
        <f t="shared" si="11"/>
        <v>13.152858270202017</v>
      </c>
      <c r="BD10" s="8">
        <f t="shared" si="12"/>
        <v>78.089947916666631</v>
      </c>
      <c r="BE10" s="8">
        <f t="shared" si="13"/>
        <v>76.77</v>
      </c>
      <c r="BF10" s="8">
        <f t="shared" si="14"/>
        <v>79.625</v>
      </c>
      <c r="BG10" s="8">
        <f t="shared" si="15"/>
        <v>2.855000000000004</v>
      </c>
      <c r="BH10" s="8">
        <f t="shared" si="16"/>
        <v>82.37244791666663</v>
      </c>
      <c r="BI10" s="8">
        <f t="shared" si="17"/>
        <v>73.807447916666632</v>
      </c>
      <c r="BJ10" s="8">
        <f t="shared" si="0"/>
        <v>78.13</v>
      </c>
      <c r="BK10" s="8">
        <f t="shared" si="18"/>
        <v>78.089947916666631</v>
      </c>
      <c r="BL10" s="8">
        <f t="shared" si="33"/>
        <v>0.96225220959595958</v>
      </c>
      <c r="BM10" s="8">
        <f t="shared" si="19"/>
        <v>0.91</v>
      </c>
      <c r="BN10" s="8">
        <f t="shared" si="19"/>
        <v>1.01</v>
      </c>
      <c r="BO10" s="8">
        <f t="shared" si="19"/>
        <v>9.9999999999999978E-2</v>
      </c>
      <c r="BP10" s="8">
        <f t="shared" si="19"/>
        <v>1.1122522095959595</v>
      </c>
      <c r="BQ10" s="8">
        <f t="shared" si="19"/>
        <v>0.81225220959595967</v>
      </c>
      <c r="BR10" s="8">
        <f t="shared" si="20"/>
        <v>0.96</v>
      </c>
      <c r="BS10" s="8">
        <f t="shared" si="34"/>
        <v>0.96225220959595958</v>
      </c>
      <c r="BT10" s="8">
        <f t="shared" si="21"/>
        <v>11.14956983901515</v>
      </c>
      <c r="BU10" s="8">
        <f t="shared" si="21"/>
        <v>10.793424999999999</v>
      </c>
      <c r="BV10" s="8">
        <f t="shared" si="21"/>
        <v>11.581825000000002</v>
      </c>
      <c r="BW10" s="8">
        <f t="shared" si="21"/>
        <v>0.78840000000000288</v>
      </c>
      <c r="BX10" s="8">
        <f t="shared" si="21"/>
        <v>12.332169839015155</v>
      </c>
      <c r="BY10" s="8">
        <f t="shared" si="21"/>
        <v>9.966969839015146</v>
      </c>
      <c r="BZ10" s="8">
        <f t="shared" si="22"/>
        <v>11.396800000000001</v>
      </c>
      <c r="CA10" s="8">
        <f t="shared" si="23"/>
        <v>11.14956983901515</v>
      </c>
      <c r="CB10" s="8">
        <f t="shared" si="23"/>
        <v>11.930696022727274</v>
      </c>
      <c r="CC10" s="8">
        <f t="shared" si="23"/>
        <v>11.55</v>
      </c>
      <c r="CD10" s="8">
        <f t="shared" si="23"/>
        <v>12.317500000000001</v>
      </c>
      <c r="CE10" s="8">
        <f t="shared" si="23"/>
        <v>0.76750000000000007</v>
      </c>
      <c r="CF10" s="8">
        <f t="shared" si="23"/>
        <v>13.081946022727273</v>
      </c>
      <c r="CG10" s="8">
        <f t="shared" si="23"/>
        <v>10.779446022727274</v>
      </c>
      <c r="CH10" s="8">
        <f t="shared" si="24"/>
        <v>12.05</v>
      </c>
      <c r="CI10" s="8">
        <f t="shared" si="25"/>
        <v>11.930696022727274</v>
      </c>
      <c r="CJ10" s="8">
        <f t="shared" si="25"/>
        <v>114.8552651515152</v>
      </c>
      <c r="CK10" s="8">
        <f t="shared" si="25"/>
        <v>111.57250000000001</v>
      </c>
      <c r="CL10" s="8">
        <f t="shared" si="25"/>
        <v>118.68499999999999</v>
      </c>
      <c r="CM10" s="8">
        <f t="shared" si="25"/>
        <v>7.1124999999999829</v>
      </c>
      <c r="CN10" s="8">
        <f t="shared" si="25"/>
        <v>125.52401515151517</v>
      </c>
      <c r="CO10" s="8">
        <f t="shared" si="25"/>
        <v>104.18651515151522</v>
      </c>
      <c r="CP10" s="8">
        <f t="shared" si="26"/>
        <v>117.18</v>
      </c>
      <c r="CQ10" s="8">
        <f t="shared" si="27"/>
        <v>114.8552651515152</v>
      </c>
      <c r="CR10" s="8">
        <f t="shared" si="27"/>
        <v>161.03213685243065</v>
      </c>
      <c r="CS10" s="8">
        <f t="shared" si="27"/>
        <v>149.974165</v>
      </c>
      <c r="CT10" s="8">
        <f t="shared" si="27"/>
        <v>173.75368724999998</v>
      </c>
      <c r="CU10" s="8">
        <f t="shared" si="27"/>
        <v>23.779522249999985</v>
      </c>
      <c r="CV10" s="8">
        <f t="shared" si="27"/>
        <v>196.70142022743062</v>
      </c>
      <c r="CW10" s="8">
        <f t="shared" si="27"/>
        <v>125.36285347743068</v>
      </c>
      <c r="CX10" s="5">
        <f t="shared" si="28"/>
        <v>169.95849749999999</v>
      </c>
      <c r="CY10" s="8">
        <f t="shared" si="29"/>
        <v>161.03213685243065</v>
      </c>
    </row>
    <row r="11" spans="1:103" x14ac:dyDescent="0.25">
      <c r="A11" t="s">
        <v>26</v>
      </c>
      <c r="B11" s="2">
        <v>44302</v>
      </c>
      <c r="C11">
        <v>2021</v>
      </c>
      <c r="D11">
        <v>4</v>
      </c>
      <c r="E11">
        <v>16</v>
      </c>
      <c r="F11" s="3">
        <v>0</v>
      </c>
      <c r="G11" s="3" t="s">
        <v>27</v>
      </c>
      <c r="H11" s="3">
        <v>4</v>
      </c>
      <c r="I11" s="3">
        <v>3</v>
      </c>
      <c r="J11" s="3" t="s">
        <v>197</v>
      </c>
      <c r="K11" s="3" t="s">
        <v>29</v>
      </c>
      <c r="L11" s="3" t="s">
        <v>39</v>
      </c>
      <c r="M11" s="3" t="s">
        <v>40</v>
      </c>
      <c r="N11" s="4">
        <v>24.965</v>
      </c>
      <c r="O11" s="4">
        <v>2.4965000000000002</v>
      </c>
      <c r="P11" s="4">
        <v>5.3</v>
      </c>
      <c r="Q11" s="4">
        <v>17.23</v>
      </c>
      <c r="R11" s="4">
        <v>13.79</v>
      </c>
      <c r="S11" s="4">
        <v>80.03</v>
      </c>
      <c r="T11" s="4">
        <v>0.9</v>
      </c>
      <c r="U11" s="4">
        <v>11.730399999999999</v>
      </c>
      <c r="V11" s="4">
        <v>0.77</v>
      </c>
      <c r="W11" s="4">
        <v>11.74</v>
      </c>
      <c r="X11" s="4">
        <v>1.22</v>
      </c>
      <c r="Y11" s="4">
        <v>120.03</v>
      </c>
      <c r="Z11" s="5">
        <v>183.08582050000001</v>
      </c>
      <c r="AN11" s="9">
        <f t="shared" si="31"/>
        <v>16.924416035353538</v>
      </c>
      <c r="AO11" s="9">
        <f t="shared" si="31"/>
        <v>16.3825</v>
      </c>
      <c r="AP11" s="9">
        <f t="shared" si="31"/>
        <v>17.282499999999999</v>
      </c>
      <c r="AQ11" s="9">
        <f t="shared" si="31"/>
        <v>0.89999999999999858</v>
      </c>
      <c r="AR11" s="9">
        <f t="shared" si="31"/>
        <v>18.274416035353536</v>
      </c>
      <c r="AS11" s="9">
        <f t="shared" si="31"/>
        <v>15.57441603535354</v>
      </c>
      <c r="AT11" s="9">
        <f t="shared" si="3"/>
        <v>17.23</v>
      </c>
      <c r="AU11" s="9">
        <f t="shared" si="32"/>
        <v>16.924416035353538</v>
      </c>
      <c r="AV11" s="9">
        <f t="shared" si="4"/>
        <v>13.152858270202017</v>
      </c>
      <c r="AW11" s="9">
        <f t="shared" si="5"/>
        <v>12.672499999999999</v>
      </c>
      <c r="AX11" s="9">
        <f t="shared" si="6"/>
        <v>13.6875</v>
      </c>
      <c r="AY11" s="9">
        <f t="shared" si="7"/>
        <v>1.0150000000000006</v>
      </c>
      <c r="AZ11" s="9">
        <f t="shared" si="8"/>
        <v>14.675358270202018</v>
      </c>
      <c r="BA11" s="9">
        <f t="shared" si="9"/>
        <v>11.630358270202017</v>
      </c>
      <c r="BB11" s="9">
        <f t="shared" si="10"/>
        <v>13.79</v>
      </c>
      <c r="BC11" s="9">
        <f t="shared" si="11"/>
        <v>13.152858270202017</v>
      </c>
      <c r="BD11" s="8">
        <f t="shared" si="12"/>
        <v>78.089947916666631</v>
      </c>
      <c r="BE11" s="8">
        <f t="shared" si="13"/>
        <v>76.77</v>
      </c>
      <c r="BF11" s="8">
        <f t="shared" si="14"/>
        <v>79.625</v>
      </c>
      <c r="BG11" s="8">
        <f t="shared" si="15"/>
        <v>2.855000000000004</v>
      </c>
      <c r="BH11" s="8">
        <f t="shared" si="16"/>
        <v>82.37244791666663</v>
      </c>
      <c r="BI11" s="8">
        <f t="shared" si="17"/>
        <v>73.807447916666632</v>
      </c>
      <c r="BJ11" s="8">
        <f t="shared" si="0"/>
        <v>80.03</v>
      </c>
      <c r="BK11" s="8">
        <f t="shared" si="18"/>
        <v>78.089947916666631</v>
      </c>
      <c r="BL11" s="8">
        <f t="shared" si="33"/>
        <v>0.96225220959595958</v>
      </c>
      <c r="BM11" s="8">
        <f t="shared" si="19"/>
        <v>0.91</v>
      </c>
      <c r="BN11" s="8">
        <f t="shared" si="19"/>
        <v>1.01</v>
      </c>
      <c r="BO11" s="8">
        <f t="shared" si="19"/>
        <v>9.9999999999999978E-2</v>
      </c>
      <c r="BP11" s="8">
        <f t="shared" si="19"/>
        <v>1.1122522095959595</v>
      </c>
      <c r="BQ11" s="8">
        <f t="shared" si="19"/>
        <v>0.81225220959595967</v>
      </c>
      <c r="BR11" s="8">
        <f t="shared" si="20"/>
        <v>0.9</v>
      </c>
      <c r="BS11" s="8">
        <f t="shared" si="34"/>
        <v>0.96225220959595958</v>
      </c>
      <c r="BT11" s="8">
        <f t="shared" si="21"/>
        <v>11.14956983901515</v>
      </c>
      <c r="BU11" s="8">
        <f t="shared" si="21"/>
        <v>10.793424999999999</v>
      </c>
      <c r="BV11" s="8">
        <f t="shared" si="21"/>
        <v>11.581825000000002</v>
      </c>
      <c r="BW11" s="8">
        <f t="shared" si="21"/>
        <v>0.78840000000000288</v>
      </c>
      <c r="BX11" s="8">
        <f t="shared" si="21"/>
        <v>12.332169839015155</v>
      </c>
      <c r="BY11" s="8">
        <f t="shared" si="21"/>
        <v>9.966969839015146</v>
      </c>
      <c r="BZ11" s="8">
        <f t="shared" si="22"/>
        <v>11.730399999999999</v>
      </c>
      <c r="CA11" s="8">
        <f t="shared" si="23"/>
        <v>11.14956983901515</v>
      </c>
      <c r="CB11" s="8">
        <f t="shared" si="23"/>
        <v>11.930696022727274</v>
      </c>
      <c r="CC11" s="8">
        <f t="shared" si="23"/>
        <v>11.55</v>
      </c>
      <c r="CD11" s="8">
        <f t="shared" si="23"/>
        <v>12.317500000000001</v>
      </c>
      <c r="CE11" s="8">
        <f t="shared" si="23"/>
        <v>0.76750000000000007</v>
      </c>
      <c r="CF11" s="8">
        <f t="shared" si="23"/>
        <v>13.081946022727273</v>
      </c>
      <c r="CG11" s="8">
        <f t="shared" si="23"/>
        <v>10.779446022727274</v>
      </c>
      <c r="CH11" s="8">
        <f t="shared" si="24"/>
        <v>11.74</v>
      </c>
      <c r="CI11" s="8">
        <f t="shared" si="25"/>
        <v>11.930696022727274</v>
      </c>
      <c r="CJ11" s="8">
        <f t="shared" si="25"/>
        <v>114.8552651515152</v>
      </c>
      <c r="CK11" s="8">
        <f t="shared" si="25"/>
        <v>111.57250000000001</v>
      </c>
      <c r="CL11" s="8">
        <f t="shared" si="25"/>
        <v>118.68499999999999</v>
      </c>
      <c r="CM11" s="8">
        <f t="shared" si="25"/>
        <v>7.1124999999999829</v>
      </c>
      <c r="CN11" s="8">
        <f t="shared" si="25"/>
        <v>125.52401515151517</v>
      </c>
      <c r="CO11" s="8">
        <f t="shared" si="25"/>
        <v>104.18651515151522</v>
      </c>
      <c r="CP11" s="8">
        <f t="shared" si="26"/>
        <v>120.03</v>
      </c>
      <c r="CQ11" s="8">
        <f t="shared" si="27"/>
        <v>114.8552651515152</v>
      </c>
      <c r="CR11" s="8">
        <f t="shared" si="27"/>
        <v>161.03213685243065</v>
      </c>
      <c r="CS11" s="8">
        <f t="shared" si="27"/>
        <v>149.974165</v>
      </c>
      <c r="CT11" s="8">
        <f t="shared" si="27"/>
        <v>173.75368724999998</v>
      </c>
      <c r="CU11" s="8">
        <f t="shared" si="27"/>
        <v>23.779522249999985</v>
      </c>
      <c r="CV11" s="8">
        <f t="shared" si="27"/>
        <v>196.70142022743062</v>
      </c>
      <c r="CW11" s="8">
        <f t="shared" si="27"/>
        <v>125.36285347743068</v>
      </c>
      <c r="CX11" s="5">
        <f t="shared" si="28"/>
        <v>183.08582050000001</v>
      </c>
      <c r="CY11" s="8">
        <f t="shared" si="29"/>
        <v>161.03213685243065</v>
      </c>
    </row>
    <row r="12" spans="1:103" x14ac:dyDescent="0.25">
      <c r="A12" t="s">
        <v>26</v>
      </c>
      <c r="B12" s="2">
        <v>44302</v>
      </c>
      <c r="C12">
        <v>2021</v>
      </c>
      <c r="D12">
        <v>4</v>
      </c>
      <c r="E12">
        <v>16</v>
      </c>
      <c r="F12" s="3">
        <v>0</v>
      </c>
      <c r="G12" s="3" t="s">
        <v>27</v>
      </c>
      <c r="H12" s="3">
        <v>3</v>
      </c>
      <c r="I12" s="3">
        <v>1</v>
      </c>
      <c r="J12" s="3" t="s">
        <v>35</v>
      </c>
      <c r="K12" s="3" t="s">
        <v>29</v>
      </c>
      <c r="L12" s="3" t="s">
        <v>36</v>
      </c>
      <c r="M12" s="3" t="s">
        <v>37</v>
      </c>
      <c r="N12" s="4">
        <v>21.205000000000002</v>
      </c>
      <c r="O12" s="4">
        <v>2.1205000000000003</v>
      </c>
      <c r="P12" s="4">
        <v>5.2</v>
      </c>
      <c r="Q12" s="4">
        <v>16.59</v>
      </c>
      <c r="R12" s="4">
        <v>13.02</v>
      </c>
      <c r="S12" s="4">
        <v>78.48</v>
      </c>
      <c r="T12" s="4">
        <v>0.95</v>
      </c>
      <c r="U12" s="4">
        <v>11.1195</v>
      </c>
      <c r="V12" s="4">
        <v>0.81</v>
      </c>
      <c r="W12" s="4">
        <v>11.51</v>
      </c>
      <c r="X12" s="4">
        <v>-3.43</v>
      </c>
      <c r="Y12" s="4">
        <v>114.51</v>
      </c>
      <c r="Z12" s="5">
        <v>155.51110850000003</v>
      </c>
      <c r="AN12" s="9">
        <f t="shared" si="31"/>
        <v>16.924416035353538</v>
      </c>
      <c r="AO12" s="9">
        <f t="shared" si="31"/>
        <v>16.3825</v>
      </c>
      <c r="AP12" s="9">
        <f t="shared" si="31"/>
        <v>17.282499999999999</v>
      </c>
      <c r="AQ12" s="9">
        <f t="shared" si="31"/>
        <v>0.89999999999999858</v>
      </c>
      <c r="AR12" s="9">
        <f t="shared" si="31"/>
        <v>18.274416035353536</v>
      </c>
      <c r="AS12" s="9">
        <f t="shared" si="31"/>
        <v>15.57441603535354</v>
      </c>
      <c r="AT12" s="9">
        <f t="shared" si="3"/>
        <v>16.59</v>
      </c>
      <c r="AU12" s="9">
        <f t="shared" si="32"/>
        <v>16.924416035353538</v>
      </c>
      <c r="AV12" s="9">
        <f t="shared" si="4"/>
        <v>13.152858270202017</v>
      </c>
      <c r="AW12" s="9">
        <f t="shared" si="5"/>
        <v>12.672499999999999</v>
      </c>
      <c r="AX12" s="9">
        <f t="shared" si="6"/>
        <v>13.6875</v>
      </c>
      <c r="AY12" s="9">
        <f t="shared" si="7"/>
        <v>1.0150000000000006</v>
      </c>
      <c r="AZ12" s="9">
        <f t="shared" si="8"/>
        <v>14.675358270202018</v>
      </c>
      <c r="BA12" s="9">
        <f t="shared" si="9"/>
        <v>11.630358270202017</v>
      </c>
      <c r="BB12" s="9">
        <f t="shared" si="10"/>
        <v>13.02</v>
      </c>
      <c r="BC12" s="9">
        <f t="shared" si="11"/>
        <v>13.152858270202017</v>
      </c>
      <c r="BD12" s="8">
        <f t="shared" si="12"/>
        <v>78.089947916666631</v>
      </c>
      <c r="BE12" s="8">
        <f t="shared" si="13"/>
        <v>76.77</v>
      </c>
      <c r="BF12" s="8">
        <f t="shared" si="14"/>
        <v>79.625</v>
      </c>
      <c r="BG12" s="8">
        <f t="shared" si="15"/>
        <v>2.855000000000004</v>
      </c>
      <c r="BH12" s="8">
        <f t="shared" si="16"/>
        <v>82.37244791666663</v>
      </c>
      <c r="BI12" s="8">
        <f t="shared" si="17"/>
        <v>73.807447916666632</v>
      </c>
      <c r="BJ12" s="8">
        <f t="shared" si="0"/>
        <v>78.48</v>
      </c>
      <c r="BK12" s="8">
        <f t="shared" si="18"/>
        <v>78.089947916666631</v>
      </c>
      <c r="BL12" s="8">
        <f t="shared" si="33"/>
        <v>0.96225220959595958</v>
      </c>
      <c r="BM12" s="8">
        <f t="shared" si="19"/>
        <v>0.91</v>
      </c>
      <c r="BN12" s="8">
        <f t="shared" si="19"/>
        <v>1.01</v>
      </c>
      <c r="BO12" s="8">
        <f t="shared" si="19"/>
        <v>9.9999999999999978E-2</v>
      </c>
      <c r="BP12" s="8">
        <f t="shared" si="19"/>
        <v>1.1122522095959595</v>
      </c>
      <c r="BQ12" s="8">
        <f t="shared" si="19"/>
        <v>0.81225220959595967</v>
      </c>
      <c r="BR12" s="8">
        <f t="shared" si="20"/>
        <v>0.95</v>
      </c>
      <c r="BS12" s="8">
        <f t="shared" si="34"/>
        <v>0.96225220959595958</v>
      </c>
      <c r="BT12" s="8">
        <f t="shared" si="21"/>
        <v>11.14956983901515</v>
      </c>
      <c r="BU12" s="8">
        <f t="shared" si="21"/>
        <v>10.793424999999999</v>
      </c>
      <c r="BV12" s="8">
        <f t="shared" si="21"/>
        <v>11.581825000000002</v>
      </c>
      <c r="BW12" s="8">
        <f t="shared" si="21"/>
        <v>0.78840000000000288</v>
      </c>
      <c r="BX12" s="8">
        <f t="shared" si="21"/>
        <v>12.332169839015155</v>
      </c>
      <c r="BY12" s="8">
        <f t="shared" si="21"/>
        <v>9.966969839015146</v>
      </c>
      <c r="BZ12" s="8">
        <f t="shared" si="22"/>
        <v>11.1195</v>
      </c>
      <c r="CA12" s="8">
        <f t="shared" si="23"/>
        <v>11.14956983901515</v>
      </c>
      <c r="CB12" s="8">
        <f t="shared" si="23"/>
        <v>11.930696022727274</v>
      </c>
      <c r="CC12" s="8">
        <f t="shared" si="23"/>
        <v>11.55</v>
      </c>
      <c r="CD12" s="8">
        <f t="shared" si="23"/>
        <v>12.317500000000001</v>
      </c>
      <c r="CE12" s="8">
        <f t="shared" si="23"/>
        <v>0.76750000000000007</v>
      </c>
      <c r="CF12" s="8">
        <f t="shared" si="23"/>
        <v>13.081946022727273</v>
      </c>
      <c r="CG12" s="8">
        <f t="shared" si="23"/>
        <v>10.779446022727274</v>
      </c>
      <c r="CH12" s="8">
        <f t="shared" si="24"/>
        <v>11.51</v>
      </c>
      <c r="CI12" s="8">
        <f t="shared" si="25"/>
        <v>11.930696022727274</v>
      </c>
      <c r="CJ12" s="8">
        <f t="shared" si="25"/>
        <v>114.8552651515152</v>
      </c>
      <c r="CK12" s="8">
        <f t="shared" si="25"/>
        <v>111.57250000000001</v>
      </c>
      <c r="CL12" s="8">
        <f t="shared" si="25"/>
        <v>118.68499999999999</v>
      </c>
      <c r="CM12" s="8">
        <f t="shared" si="25"/>
        <v>7.1124999999999829</v>
      </c>
      <c r="CN12" s="8">
        <f t="shared" si="25"/>
        <v>125.52401515151517</v>
      </c>
      <c r="CO12" s="8">
        <f t="shared" si="25"/>
        <v>104.18651515151522</v>
      </c>
      <c r="CP12" s="8">
        <f t="shared" si="26"/>
        <v>114.51</v>
      </c>
      <c r="CQ12" s="8">
        <f t="shared" si="27"/>
        <v>114.8552651515152</v>
      </c>
      <c r="CR12" s="8">
        <f t="shared" si="27"/>
        <v>161.03213685243065</v>
      </c>
      <c r="CS12" s="8">
        <f t="shared" si="27"/>
        <v>149.974165</v>
      </c>
      <c r="CT12" s="8">
        <f t="shared" si="27"/>
        <v>173.75368724999998</v>
      </c>
      <c r="CU12" s="8">
        <f t="shared" si="27"/>
        <v>23.779522249999985</v>
      </c>
      <c r="CV12" s="8">
        <f t="shared" si="27"/>
        <v>196.70142022743062</v>
      </c>
      <c r="CW12" s="8">
        <f t="shared" si="27"/>
        <v>125.36285347743068</v>
      </c>
      <c r="CX12" s="5">
        <f t="shared" si="28"/>
        <v>155.51110850000003</v>
      </c>
      <c r="CY12" s="8">
        <f t="shared" si="29"/>
        <v>161.03213685243065</v>
      </c>
    </row>
    <row r="13" spans="1:103" x14ac:dyDescent="0.25">
      <c r="A13" t="s">
        <v>26</v>
      </c>
      <c r="B13" s="2">
        <v>44302</v>
      </c>
      <c r="C13">
        <v>2021</v>
      </c>
      <c r="D13">
        <v>4</v>
      </c>
      <c r="E13">
        <v>16</v>
      </c>
      <c r="F13" s="3">
        <v>0</v>
      </c>
      <c r="G13" s="3" t="s">
        <v>27</v>
      </c>
      <c r="H13" s="3">
        <v>3</v>
      </c>
      <c r="I13" s="3">
        <v>2</v>
      </c>
      <c r="J13" s="3" t="s">
        <v>132</v>
      </c>
      <c r="K13" s="3" t="s">
        <v>29</v>
      </c>
      <c r="L13" s="3" t="s">
        <v>36</v>
      </c>
      <c r="M13" s="3" t="s">
        <v>37</v>
      </c>
      <c r="N13" s="4">
        <v>20.295000000000002</v>
      </c>
      <c r="O13" s="4">
        <v>2.0295000000000001</v>
      </c>
      <c r="P13" s="4">
        <v>5.3</v>
      </c>
      <c r="Q13" s="4">
        <v>17.02</v>
      </c>
      <c r="R13" s="4">
        <v>13.63</v>
      </c>
      <c r="S13" s="4">
        <v>80.08</v>
      </c>
      <c r="T13" s="4">
        <v>0.89</v>
      </c>
      <c r="U13" s="4">
        <v>11.606299999999999</v>
      </c>
      <c r="V13" s="4">
        <v>0.76</v>
      </c>
      <c r="W13" s="4">
        <v>11.68</v>
      </c>
      <c r="X13" s="4">
        <v>0.13</v>
      </c>
      <c r="Y13" s="4">
        <v>118.74</v>
      </c>
      <c r="Z13" s="5">
        <v>148.83744150000001</v>
      </c>
      <c r="AN13" s="9">
        <f t="shared" si="31"/>
        <v>16.924416035353538</v>
      </c>
      <c r="AO13" s="9">
        <f t="shared" si="31"/>
        <v>16.3825</v>
      </c>
      <c r="AP13" s="9">
        <f t="shared" si="31"/>
        <v>17.282499999999999</v>
      </c>
      <c r="AQ13" s="9">
        <f t="shared" si="31"/>
        <v>0.89999999999999858</v>
      </c>
      <c r="AR13" s="9">
        <f t="shared" si="31"/>
        <v>18.274416035353536</v>
      </c>
      <c r="AS13" s="9">
        <f t="shared" si="31"/>
        <v>15.57441603535354</v>
      </c>
      <c r="AT13" s="9">
        <f t="shared" si="3"/>
        <v>17.02</v>
      </c>
      <c r="AU13" s="9">
        <f t="shared" si="32"/>
        <v>16.924416035353538</v>
      </c>
      <c r="AV13" s="9">
        <f t="shared" si="4"/>
        <v>13.152858270202017</v>
      </c>
      <c r="AW13" s="9">
        <f t="shared" si="5"/>
        <v>12.672499999999999</v>
      </c>
      <c r="AX13" s="9">
        <f t="shared" si="6"/>
        <v>13.6875</v>
      </c>
      <c r="AY13" s="9">
        <f t="shared" si="7"/>
        <v>1.0150000000000006</v>
      </c>
      <c r="AZ13" s="9">
        <f t="shared" si="8"/>
        <v>14.675358270202018</v>
      </c>
      <c r="BA13" s="9">
        <f t="shared" si="9"/>
        <v>11.630358270202017</v>
      </c>
      <c r="BB13" s="9">
        <f t="shared" si="10"/>
        <v>13.63</v>
      </c>
      <c r="BC13" s="9">
        <f t="shared" si="11"/>
        <v>13.152858270202017</v>
      </c>
      <c r="BD13" s="8">
        <f t="shared" si="12"/>
        <v>78.089947916666631</v>
      </c>
      <c r="BE13" s="8">
        <f t="shared" si="13"/>
        <v>76.77</v>
      </c>
      <c r="BF13" s="8">
        <f t="shared" si="14"/>
        <v>79.625</v>
      </c>
      <c r="BG13" s="8">
        <f t="shared" si="15"/>
        <v>2.855000000000004</v>
      </c>
      <c r="BH13" s="8">
        <f t="shared" si="16"/>
        <v>82.37244791666663</v>
      </c>
      <c r="BI13" s="8">
        <f t="shared" si="17"/>
        <v>73.807447916666632</v>
      </c>
      <c r="BJ13" s="8">
        <f t="shared" si="0"/>
        <v>80.08</v>
      </c>
      <c r="BK13" s="8">
        <f t="shared" si="18"/>
        <v>78.089947916666631</v>
      </c>
      <c r="BL13" s="8">
        <f t="shared" si="33"/>
        <v>0.96225220959595958</v>
      </c>
      <c r="BM13" s="8">
        <f t="shared" si="19"/>
        <v>0.91</v>
      </c>
      <c r="BN13" s="8">
        <f t="shared" si="19"/>
        <v>1.01</v>
      </c>
      <c r="BO13" s="8">
        <f t="shared" si="19"/>
        <v>9.9999999999999978E-2</v>
      </c>
      <c r="BP13" s="8">
        <f t="shared" si="19"/>
        <v>1.1122522095959595</v>
      </c>
      <c r="BQ13" s="8">
        <f t="shared" si="19"/>
        <v>0.81225220959595967</v>
      </c>
      <c r="BR13" s="8">
        <f t="shared" si="20"/>
        <v>0.89</v>
      </c>
      <c r="BS13" s="8">
        <f t="shared" si="34"/>
        <v>0.96225220959595958</v>
      </c>
      <c r="BT13" s="8">
        <f t="shared" si="21"/>
        <v>11.14956983901515</v>
      </c>
      <c r="BU13" s="8">
        <f t="shared" si="21"/>
        <v>10.793424999999999</v>
      </c>
      <c r="BV13" s="8">
        <f t="shared" si="21"/>
        <v>11.581825000000002</v>
      </c>
      <c r="BW13" s="8">
        <f t="shared" si="21"/>
        <v>0.78840000000000288</v>
      </c>
      <c r="BX13" s="8">
        <f t="shared" si="21"/>
        <v>12.332169839015155</v>
      </c>
      <c r="BY13" s="8">
        <f t="shared" si="21"/>
        <v>9.966969839015146</v>
      </c>
      <c r="BZ13" s="8">
        <f t="shared" si="22"/>
        <v>11.606299999999999</v>
      </c>
      <c r="CA13" s="8">
        <f t="shared" si="23"/>
        <v>11.14956983901515</v>
      </c>
      <c r="CB13" s="8">
        <f t="shared" si="23"/>
        <v>11.930696022727274</v>
      </c>
      <c r="CC13" s="8">
        <f t="shared" si="23"/>
        <v>11.55</v>
      </c>
      <c r="CD13" s="8">
        <f t="shared" si="23"/>
        <v>12.317500000000001</v>
      </c>
      <c r="CE13" s="8">
        <f t="shared" si="23"/>
        <v>0.76750000000000007</v>
      </c>
      <c r="CF13" s="8">
        <f t="shared" si="23"/>
        <v>13.081946022727273</v>
      </c>
      <c r="CG13" s="8">
        <f t="shared" si="23"/>
        <v>10.779446022727274</v>
      </c>
      <c r="CH13" s="8">
        <f t="shared" si="24"/>
        <v>11.68</v>
      </c>
      <c r="CI13" s="8">
        <f t="shared" si="25"/>
        <v>11.930696022727274</v>
      </c>
      <c r="CJ13" s="8">
        <f t="shared" si="25"/>
        <v>114.8552651515152</v>
      </c>
      <c r="CK13" s="8">
        <f t="shared" si="25"/>
        <v>111.57250000000001</v>
      </c>
      <c r="CL13" s="8">
        <f t="shared" si="25"/>
        <v>118.68499999999999</v>
      </c>
      <c r="CM13" s="8">
        <f t="shared" si="25"/>
        <v>7.1124999999999829</v>
      </c>
      <c r="CN13" s="8">
        <f t="shared" si="25"/>
        <v>125.52401515151517</v>
      </c>
      <c r="CO13" s="8">
        <f t="shared" si="25"/>
        <v>104.18651515151522</v>
      </c>
      <c r="CP13" s="8">
        <f t="shared" si="26"/>
        <v>118.74</v>
      </c>
      <c r="CQ13" s="8">
        <f t="shared" si="27"/>
        <v>114.8552651515152</v>
      </c>
      <c r="CR13" s="8">
        <f t="shared" si="27"/>
        <v>161.03213685243065</v>
      </c>
      <c r="CS13" s="8">
        <f t="shared" si="27"/>
        <v>149.974165</v>
      </c>
      <c r="CT13" s="8">
        <f t="shared" si="27"/>
        <v>173.75368724999998</v>
      </c>
      <c r="CU13" s="8">
        <f t="shared" si="27"/>
        <v>23.779522249999985</v>
      </c>
      <c r="CV13" s="8">
        <f t="shared" si="27"/>
        <v>196.70142022743062</v>
      </c>
      <c r="CW13" s="8">
        <f t="shared" si="27"/>
        <v>125.36285347743068</v>
      </c>
      <c r="CX13" s="5">
        <f t="shared" si="28"/>
        <v>148.83744150000001</v>
      </c>
      <c r="CY13" s="8">
        <f t="shared" si="29"/>
        <v>161.03213685243065</v>
      </c>
    </row>
    <row r="14" spans="1:103" x14ac:dyDescent="0.25">
      <c r="A14" t="s">
        <v>26</v>
      </c>
      <c r="B14" s="2">
        <v>44302</v>
      </c>
      <c r="C14">
        <v>2021</v>
      </c>
      <c r="D14">
        <v>4</v>
      </c>
      <c r="E14">
        <v>16</v>
      </c>
      <c r="F14" s="3">
        <v>0</v>
      </c>
      <c r="G14" s="3" t="s">
        <v>27</v>
      </c>
      <c r="H14" s="3">
        <v>3</v>
      </c>
      <c r="I14" s="3">
        <v>3</v>
      </c>
      <c r="J14" s="3" t="s">
        <v>196</v>
      </c>
      <c r="K14" s="3" t="s">
        <v>29</v>
      </c>
      <c r="L14" s="3" t="s">
        <v>36</v>
      </c>
      <c r="M14" s="3" t="s">
        <v>37</v>
      </c>
      <c r="N14" s="4">
        <v>20.335000000000001</v>
      </c>
      <c r="O14" s="4">
        <v>2.0335000000000001</v>
      </c>
      <c r="P14" s="4">
        <v>5.3</v>
      </c>
      <c r="Q14" s="4">
        <v>17.47</v>
      </c>
      <c r="R14" s="4">
        <v>13.92</v>
      </c>
      <c r="S14" s="4">
        <v>79.680000000000007</v>
      </c>
      <c r="T14" s="4">
        <v>0.91</v>
      </c>
      <c r="U14" s="4">
        <v>11.814399999999999</v>
      </c>
      <c r="V14" s="4">
        <v>0.77</v>
      </c>
      <c r="W14" s="4">
        <v>11.87</v>
      </c>
      <c r="X14" s="4">
        <v>1.91</v>
      </c>
      <c r="Y14" s="4">
        <v>120.84</v>
      </c>
      <c r="Z14" s="5">
        <v>149.13078950000002</v>
      </c>
      <c r="AN14" s="9">
        <f t="shared" si="31"/>
        <v>16.924416035353538</v>
      </c>
      <c r="AO14" s="9">
        <f t="shared" si="31"/>
        <v>16.3825</v>
      </c>
      <c r="AP14" s="9">
        <f t="shared" si="31"/>
        <v>17.282499999999999</v>
      </c>
      <c r="AQ14" s="9">
        <f t="shared" si="31"/>
        <v>0.89999999999999858</v>
      </c>
      <c r="AR14" s="9">
        <f t="shared" si="31"/>
        <v>18.274416035353536</v>
      </c>
      <c r="AS14" s="9">
        <f t="shared" si="31"/>
        <v>15.57441603535354</v>
      </c>
      <c r="AT14" s="9">
        <f t="shared" si="3"/>
        <v>17.47</v>
      </c>
      <c r="AU14" s="9">
        <f t="shared" si="32"/>
        <v>16.924416035353538</v>
      </c>
      <c r="AV14" s="9">
        <f t="shared" si="4"/>
        <v>13.152858270202017</v>
      </c>
      <c r="AW14" s="9">
        <f t="shared" si="5"/>
        <v>12.672499999999999</v>
      </c>
      <c r="AX14" s="9">
        <f t="shared" si="6"/>
        <v>13.6875</v>
      </c>
      <c r="AY14" s="9">
        <f t="shared" si="7"/>
        <v>1.0150000000000006</v>
      </c>
      <c r="AZ14" s="9">
        <f t="shared" si="8"/>
        <v>14.675358270202018</v>
      </c>
      <c r="BA14" s="9">
        <f t="shared" si="9"/>
        <v>11.630358270202017</v>
      </c>
      <c r="BB14" s="9">
        <f t="shared" si="10"/>
        <v>13.92</v>
      </c>
      <c r="BC14" s="9">
        <f t="shared" si="11"/>
        <v>13.152858270202017</v>
      </c>
      <c r="BD14" s="8">
        <f t="shared" si="12"/>
        <v>78.089947916666631</v>
      </c>
      <c r="BE14" s="8">
        <f t="shared" si="13"/>
        <v>76.77</v>
      </c>
      <c r="BF14" s="8">
        <f t="shared" si="14"/>
        <v>79.625</v>
      </c>
      <c r="BG14" s="8">
        <f t="shared" si="15"/>
        <v>2.855000000000004</v>
      </c>
      <c r="BH14" s="8">
        <f t="shared" si="16"/>
        <v>82.37244791666663</v>
      </c>
      <c r="BI14" s="8">
        <f t="shared" si="17"/>
        <v>73.807447916666632</v>
      </c>
      <c r="BJ14" s="8">
        <f t="shared" si="0"/>
        <v>79.680000000000007</v>
      </c>
      <c r="BK14" s="8">
        <f t="shared" si="18"/>
        <v>78.089947916666631</v>
      </c>
      <c r="BL14" s="8">
        <f t="shared" si="33"/>
        <v>0.96225220959595958</v>
      </c>
      <c r="BM14" s="8">
        <f t="shared" si="19"/>
        <v>0.91</v>
      </c>
      <c r="BN14" s="8">
        <f t="shared" si="19"/>
        <v>1.01</v>
      </c>
      <c r="BO14" s="8">
        <f t="shared" si="19"/>
        <v>9.9999999999999978E-2</v>
      </c>
      <c r="BP14" s="8">
        <f t="shared" si="19"/>
        <v>1.1122522095959595</v>
      </c>
      <c r="BQ14" s="8">
        <f t="shared" si="19"/>
        <v>0.81225220959595967</v>
      </c>
      <c r="BR14" s="8">
        <f t="shared" si="20"/>
        <v>0.91</v>
      </c>
      <c r="BS14" s="8">
        <f t="shared" si="34"/>
        <v>0.96225220959595958</v>
      </c>
      <c r="BT14" s="8">
        <f t="shared" si="21"/>
        <v>11.14956983901515</v>
      </c>
      <c r="BU14" s="8">
        <f t="shared" si="21"/>
        <v>10.793424999999999</v>
      </c>
      <c r="BV14" s="8">
        <f t="shared" si="21"/>
        <v>11.581825000000002</v>
      </c>
      <c r="BW14" s="8">
        <f t="shared" si="21"/>
        <v>0.78840000000000288</v>
      </c>
      <c r="BX14" s="8">
        <f t="shared" si="21"/>
        <v>12.332169839015155</v>
      </c>
      <c r="BY14" s="8">
        <f t="shared" si="21"/>
        <v>9.966969839015146</v>
      </c>
      <c r="BZ14" s="8">
        <f t="shared" si="22"/>
        <v>11.814399999999999</v>
      </c>
      <c r="CA14" s="8">
        <f t="shared" si="23"/>
        <v>11.14956983901515</v>
      </c>
      <c r="CB14" s="8">
        <f t="shared" si="23"/>
        <v>11.930696022727274</v>
      </c>
      <c r="CC14" s="8">
        <f t="shared" si="23"/>
        <v>11.55</v>
      </c>
      <c r="CD14" s="8">
        <f t="shared" si="23"/>
        <v>12.317500000000001</v>
      </c>
      <c r="CE14" s="8">
        <f t="shared" si="23"/>
        <v>0.76750000000000007</v>
      </c>
      <c r="CF14" s="8">
        <f t="shared" si="23"/>
        <v>13.081946022727273</v>
      </c>
      <c r="CG14" s="8">
        <f t="shared" si="23"/>
        <v>10.779446022727274</v>
      </c>
      <c r="CH14" s="8">
        <f t="shared" si="24"/>
        <v>11.87</v>
      </c>
      <c r="CI14" s="8">
        <f t="shared" si="25"/>
        <v>11.930696022727274</v>
      </c>
      <c r="CJ14" s="8">
        <f t="shared" si="25"/>
        <v>114.8552651515152</v>
      </c>
      <c r="CK14" s="8">
        <f t="shared" si="25"/>
        <v>111.57250000000001</v>
      </c>
      <c r="CL14" s="8">
        <f t="shared" si="25"/>
        <v>118.68499999999999</v>
      </c>
      <c r="CM14" s="8">
        <f t="shared" si="25"/>
        <v>7.1124999999999829</v>
      </c>
      <c r="CN14" s="8">
        <f t="shared" si="25"/>
        <v>125.52401515151517</v>
      </c>
      <c r="CO14" s="8">
        <f t="shared" si="25"/>
        <v>104.18651515151522</v>
      </c>
      <c r="CP14" s="8">
        <f t="shared" si="26"/>
        <v>120.84</v>
      </c>
      <c r="CQ14" s="8">
        <f t="shared" si="27"/>
        <v>114.8552651515152</v>
      </c>
      <c r="CR14" s="8">
        <f t="shared" si="27"/>
        <v>161.03213685243065</v>
      </c>
      <c r="CS14" s="8">
        <f t="shared" si="27"/>
        <v>149.974165</v>
      </c>
      <c r="CT14" s="8">
        <f t="shared" si="27"/>
        <v>173.75368724999998</v>
      </c>
      <c r="CU14" s="8">
        <f t="shared" si="27"/>
        <v>23.779522249999985</v>
      </c>
      <c r="CV14" s="8">
        <f t="shared" si="27"/>
        <v>196.70142022743062</v>
      </c>
      <c r="CW14" s="8">
        <f t="shared" si="27"/>
        <v>125.36285347743068</v>
      </c>
      <c r="CX14" s="5">
        <f t="shared" si="28"/>
        <v>149.13078950000002</v>
      </c>
      <c r="CY14" s="8">
        <f t="shared" si="29"/>
        <v>161.03213685243065</v>
      </c>
    </row>
    <row r="15" spans="1:103" x14ac:dyDescent="0.25">
      <c r="A15" t="s">
        <v>26</v>
      </c>
      <c r="B15" s="2">
        <v>44302</v>
      </c>
      <c r="C15">
        <v>2021</v>
      </c>
      <c r="D15">
        <v>4</v>
      </c>
      <c r="E15">
        <v>16</v>
      </c>
      <c r="F15" s="3">
        <v>0</v>
      </c>
      <c r="G15" s="3" t="s">
        <v>41</v>
      </c>
      <c r="H15" s="3">
        <v>2</v>
      </c>
      <c r="I15" s="3">
        <v>1</v>
      </c>
      <c r="J15" s="3" t="s">
        <v>44</v>
      </c>
      <c r="K15" s="3" t="s">
        <v>36</v>
      </c>
      <c r="L15" s="3" t="s">
        <v>33</v>
      </c>
      <c r="M15" s="3" t="s">
        <v>45</v>
      </c>
      <c r="N15" s="4">
        <v>25.805</v>
      </c>
      <c r="O15" s="4">
        <v>2.5804999999999998</v>
      </c>
      <c r="P15" s="4">
        <v>5.2</v>
      </c>
      <c r="Q15" s="4">
        <v>17</v>
      </c>
      <c r="R15" s="4">
        <v>13.7</v>
      </c>
      <c r="S15" s="4">
        <v>80.59</v>
      </c>
      <c r="T15" s="4">
        <v>0.88</v>
      </c>
      <c r="U15" s="4">
        <v>11.7225</v>
      </c>
      <c r="V15" s="4">
        <v>0.75</v>
      </c>
      <c r="W15" s="4">
        <v>11.4</v>
      </c>
      <c r="X15" s="4">
        <v>1</v>
      </c>
      <c r="Y15" s="4">
        <v>119.77</v>
      </c>
      <c r="Z15" s="5">
        <v>189.2461285</v>
      </c>
      <c r="AN15" s="9">
        <f t="shared" si="31"/>
        <v>16.924416035353538</v>
      </c>
      <c r="AO15" s="9">
        <f t="shared" si="31"/>
        <v>16.3825</v>
      </c>
      <c r="AP15" s="9">
        <f t="shared" si="31"/>
        <v>17.282499999999999</v>
      </c>
      <c r="AQ15" s="9">
        <f t="shared" si="31"/>
        <v>0.89999999999999858</v>
      </c>
      <c r="AR15" s="9">
        <f t="shared" si="31"/>
        <v>18.274416035353536</v>
      </c>
      <c r="AS15" s="9">
        <f t="shared" si="31"/>
        <v>15.57441603535354</v>
      </c>
      <c r="AT15" s="9">
        <f t="shared" si="3"/>
        <v>17</v>
      </c>
      <c r="AU15" s="9">
        <f t="shared" si="32"/>
        <v>16.924416035353538</v>
      </c>
      <c r="AV15" s="9">
        <f t="shared" si="4"/>
        <v>13.152858270202017</v>
      </c>
      <c r="AW15" s="9">
        <f t="shared" si="5"/>
        <v>12.672499999999999</v>
      </c>
      <c r="AX15" s="9">
        <f t="shared" si="6"/>
        <v>13.6875</v>
      </c>
      <c r="AY15" s="9">
        <f t="shared" si="7"/>
        <v>1.0150000000000006</v>
      </c>
      <c r="AZ15" s="9">
        <f t="shared" si="8"/>
        <v>14.675358270202018</v>
      </c>
      <c r="BA15" s="9">
        <f t="shared" si="9"/>
        <v>11.630358270202017</v>
      </c>
      <c r="BB15" s="9">
        <f t="shared" si="10"/>
        <v>13.7</v>
      </c>
      <c r="BC15" s="9">
        <f t="shared" si="11"/>
        <v>13.152858270202017</v>
      </c>
      <c r="BD15" s="8">
        <f t="shared" si="12"/>
        <v>78.089947916666631</v>
      </c>
      <c r="BE15" s="8">
        <f t="shared" si="13"/>
        <v>76.77</v>
      </c>
      <c r="BF15" s="8">
        <f t="shared" si="14"/>
        <v>79.625</v>
      </c>
      <c r="BG15" s="8">
        <f t="shared" si="15"/>
        <v>2.855000000000004</v>
      </c>
      <c r="BH15" s="8">
        <f t="shared" si="16"/>
        <v>82.37244791666663</v>
      </c>
      <c r="BI15" s="8">
        <f t="shared" si="17"/>
        <v>73.807447916666632</v>
      </c>
      <c r="BJ15" s="8">
        <f t="shared" si="0"/>
        <v>80.59</v>
      </c>
      <c r="BK15" s="8">
        <f t="shared" si="18"/>
        <v>78.089947916666631</v>
      </c>
      <c r="BL15" s="8">
        <f t="shared" si="33"/>
        <v>0.96225220959595958</v>
      </c>
      <c r="BM15" s="8">
        <f t="shared" si="19"/>
        <v>0.91</v>
      </c>
      <c r="BN15" s="8">
        <f t="shared" si="19"/>
        <v>1.01</v>
      </c>
      <c r="BO15" s="8">
        <f t="shared" si="19"/>
        <v>9.9999999999999978E-2</v>
      </c>
      <c r="BP15" s="8">
        <f t="shared" si="19"/>
        <v>1.1122522095959595</v>
      </c>
      <c r="BQ15" s="8">
        <f t="shared" si="19"/>
        <v>0.81225220959595967</v>
      </c>
      <c r="BR15" s="8">
        <f t="shared" si="20"/>
        <v>0.88</v>
      </c>
      <c r="BS15" s="8">
        <f t="shared" si="34"/>
        <v>0.96225220959595958</v>
      </c>
      <c r="BT15" s="8">
        <f t="shared" si="21"/>
        <v>11.14956983901515</v>
      </c>
      <c r="BU15" s="8">
        <f t="shared" si="21"/>
        <v>10.793424999999999</v>
      </c>
      <c r="BV15" s="8">
        <f t="shared" si="21"/>
        <v>11.581825000000002</v>
      </c>
      <c r="BW15" s="8">
        <f t="shared" si="21"/>
        <v>0.78840000000000288</v>
      </c>
      <c r="BX15" s="8">
        <f t="shared" si="21"/>
        <v>12.332169839015155</v>
      </c>
      <c r="BY15" s="8">
        <f t="shared" si="21"/>
        <v>9.966969839015146</v>
      </c>
      <c r="BZ15" s="8">
        <f t="shared" si="22"/>
        <v>11.7225</v>
      </c>
      <c r="CA15" s="8">
        <f t="shared" si="23"/>
        <v>11.14956983901515</v>
      </c>
      <c r="CB15" s="8">
        <f t="shared" si="23"/>
        <v>11.930696022727274</v>
      </c>
      <c r="CC15" s="8">
        <f t="shared" si="23"/>
        <v>11.55</v>
      </c>
      <c r="CD15" s="8">
        <f t="shared" si="23"/>
        <v>12.317500000000001</v>
      </c>
      <c r="CE15" s="8">
        <f t="shared" si="23"/>
        <v>0.76750000000000007</v>
      </c>
      <c r="CF15" s="8">
        <f t="shared" si="23"/>
        <v>13.081946022727273</v>
      </c>
      <c r="CG15" s="8">
        <f t="shared" si="23"/>
        <v>10.779446022727274</v>
      </c>
      <c r="CH15" s="8">
        <f t="shared" si="24"/>
        <v>11.4</v>
      </c>
      <c r="CI15" s="8">
        <f t="shared" si="25"/>
        <v>11.930696022727274</v>
      </c>
      <c r="CJ15" s="8">
        <f t="shared" si="25"/>
        <v>114.8552651515152</v>
      </c>
      <c r="CK15" s="8">
        <f t="shared" si="25"/>
        <v>111.57250000000001</v>
      </c>
      <c r="CL15" s="8">
        <f t="shared" si="25"/>
        <v>118.68499999999999</v>
      </c>
      <c r="CM15" s="8">
        <f t="shared" si="25"/>
        <v>7.1124999999999829</v>
      </c>
      <c r="CN15" s="8">
        <f t="shared" si="25"/>
        <v>125.52401515151517</v>
      </c>
      <c r="CO15" s="8">
        <f t="shared" si="25"/>
        <v>104.18651515151522</v>
      </c>
      <c r="CP15" s="8">
        <f t="shared" si="26"/>
        <v>119.77</v>
      </c>
      <c r="CQ15" s="8">
        <f t="shared" si="27"/>
        <v>114.8552651515152</v>
      </c>
      <c r="CR15" s="8">
        <f t="shared" si="27"/>
        <v>161.03213685243065</v>
      </c>
      <c r="CS15" s="8">
        <f t="shared" si="27"/>
        <v>149.974165</v>
      </c>
      <c r="CT15" s="8">
        <f t="shared" si="27"/>
        <v>173.75368724999998</v>
      </c>
      <c r="CU15" s="8">
        <f t="shared" si="27"/>
        <v>23.779522249999985</v>
      </c>
      <c r="CV15" s="8">
        <f t="shared" si="27"/>
        <v>196.70142022743062</v>
      </c>
      <c r="CW15" s="8">
        <f t="shared" si="27"/>
        <v>125.36285347743068</v>
      </c>
      <c r="CX15" s="5">
        <f t="shared" si="28"/>
        <v>189.2461285</v>
      </c>
      <c r="CY15" s="8">
        <f t="shared" si="29"/>
        <v>161.03213685243065</v>
      </c>
    </row>
    <row r="16" spans="1:103" x14ac:dyDescent="0.25">
      <c r="A16" t="s">
        <v>26</v>
      </c>
      <c r="B16" s="2">
        <v>44302</v>
      </c>
      <c r="C16">
        <v>2021</v>
      </c>
      <c r="D16">
        <v>4</v>
      </c>
      <c r="E16">
        <v>16</v>
      </c>
      <c r="F16" s="3">
        <v>0</v>
      </c>
      <c r="G16" s="3" t="s">
        <v>41</v>
      </c>
      <c r="H16" s="3">
        <v>2</v>
      </c>
      <c r="I16" s="3">
        <v>2</v>
      </c>
      <c r="J16" s="3" t="s">
        <v>135</v>
      </c>
      <c r="K16" s="3" t="s">
        <v>36</v>
      </c>
      <c r="L16" s="3" t="s">
        <v>33</v>
      </c>
      <c r="M16" s="3" t="s">
        <v>45</v>
      </c>
      <c r="N16" s="4">
        <v>21.355</v>
      </c>
      <c r="O16" s="4">
        <v>2.1355</v>
      </c>
      <c r="P16" s="4">
        <v>5.3</v>
      </c>
      <c r="Q16" s="4">
        <v>16.670000000000002</v>
      </c>
      <c r="R16" s="4">
        <v>13.13</v>
      </c>
      <c r="S16" s="4">
        <v>78.760000000000005</v>
      </c>
      <c r="T16" s="4">
        <v>0.94</v>
      </c>
      <c r="U16" s="4">
        <v>10.890499999999999</v>
      </c>
      <c r="V16" s="4">
        <v>0.78</v>
      </c>
      <c r="W16" s="4">
        <v>13.19</v>
      </c>
      <c r="X16" s="4">
        <v>-5.52</v>
      </c>
      <c r="Y16" s="4">
        <v>112.03</v>
      </c>
      <c r="Z16" s="5">
        <v>156.6111635</v>
      </c>
      <c r="AN16" s="9">
        <f t="shared" si="31"/>
        <v>16.924416035353538</v>
      </c>
      <c r="AO16" s="9">
        <f t="shared" si="31"/>
        <v>16.3825</v>
      </c>
      <c r="AP16" s="9">
        <f t="shared" si="31"/>
        <v>17.282499999999999</v>
      </c>
      <c r="AQ16" s="9">
        <f t="shared" si="31"/>
        <v>0.89999999999999858</v>
      </c>
      <c r="AR16" s="9">
        <f t="shared" si="31"/>
        <v>18.274416035353536</v>
      </c>
      <c r="AS16" s="9">
        <f t="shared" si="31"/>
        <v>15.57441603535354</v>
      </c>
      <c r="AT16" s="9">
        <f t="shared" si="3"/>
        <v>16.670000000000002</v>
      </c>
      <c r="AU16" s="9">
        <f t="shared" si="32"/>
        <v>16.924416035353538</v>
      </c>
      <c r="AV16" s="9">
        <f t="shared" si="4"/>
        <v>13.152858270202017</v>
      </c>
      <c r="AW16" s="9">
        <f t="shared" si="5"/>
        <v>12.672499999999999</v>
      </c>
      <c r="AX16" s="9">
        <f t="shared" si="6"/>
        <v>13.6875</v>
      </c>
      <c r="AY16" s="9">
        <f t="shared" si="7"/>
        <v>1.0150000000000006</v>
      </c>
      <c r="AZ16" s="9">
        <f t="shared" si="8"/>
        <v>14.675358270202018</v>
      </c>
      <c r="BA16" s="9">
        <f t="shared" si="9"/>
        <v>11.630358270202017</v>
      </c>
      <c r="BB16" s="9">
        <f t="shared" si="10"/>
        <v>13.13</v>
      </c>
      <c r="BC16" s="9">
        <f t="shared" si="11"/>
        <v>13.152858270202017</v>
      </c>
      <c r="BD16" s="8">
        <f t="shared" si="12"/>
        <v>78.089947916666631</v>
      </c>
      <c r="BE16" s="8">
        <f t="shared" si="13"/>
        <v>76.77</v>
      </c>
      <c r="BF16" s="8">
        <f t="shared" si="14"/>
        <v>79.625</v>
      </c>
      <c r="BG16" s="8">
        <f t="shared" si="15"/>
        <v>2.855000000000004</v>
      </c>
      <c r="BH16" s="8">
        <f t="shared" si="16"/>
        <v>82.37244791666663</v>
      </c>
      <c r="BI16" s="8">
        <f t="shared" si="17"/>
        <v>73.807447916666632</v>
      </c>
      <c r="BJ16" s="8">
        <f t="shared" si="0"/>
        <v>78.760000000000005</v>
      </c>
      <c r="BK16" s="8">
        <f t="shared" si="18"/>
        <v>78.089947916666631</v>
      </c>
      <c r="BL16" s="8">
        <f t="shared" si="33"/>
        <v>0.96225220959595958</v>
      </c>
      <c r="BM16" s="8">
        <f t="shared" si="19"/>
        <v>0.91</v>
      </c>
      <c r="BN16" s="8">
        <f t="shared" si="19"/>
        <v>1.01</v>
      </c>
      <c r="BO16" s="8">
        <f t="shared" si="19"/>
        <v>9.9999999999999978E-2</v>
      </c>
      <c r="BP16" s="8">
        <f t="shared" si="19"/>
        <v>1.1122522095959595</v>
      </c>
      <c r="BQ16" s="8">
        <f t="shared" si="19"/>
        <v>0.81225220959595967</v>
      </c>
      <c r="BR16" s="8">
        <f t="shared" si="20"/>
        <v>0.94</v>
      </c>
      <c r="BS16" s="8">
        <f t="shared" si="34"/>
        <v>0.96225220959595958</v>
      </c>
      <c r="BT16" s="8">
        <f t="shared" si="21"/>
        <v>11.14956983901515</v>
      </c>
      <c r="BU16" s="8">
        <f t="shared" si="21"/>
        <v>10.793424999999999</v>
      </c>
      <c r="BV16" s="8">
        <f t="shared" si="21"/>
        <v>11.581825000000002</v>
      </c>
      <c r="BW16" s="8">
        <f t="shared" si="21"/>
        <v>0.78840000000000288</v>
      </c>
      <c r="BX16" s="8">
        <f t="shared" si="21"/>
        <v>12.332169839015155</v>
      </c>
      <c r="BY16" s="8">
        <f t="shared" si="21"/>
        <v>9.966969839015146</v>
      </c>
      <c r="BZ16" s="8">
        <f t="shared" si="22"/>
        <v>10.890499999999999</v>
      </c>
      <c r="CA16" s="8">
        <f t="shared" si="23"/>
        <v>11.14956983901515</v>
      </c>
      <c r="CB16" s="8">
        <f t="shared" si="23"/>
        <v>11.930696022727274</v>
      </c>
      <c r="CC16" s="8">
        <f t="shared" si="23"/>
        <v>11.55</v>
      </c>
      <c r="CD16" s="8">
        <f t="shared" si="23"/>
        <v>12.317500000000001</v>
      </c>
      <c r="CE16" s="8">
        <f t="shared" si="23"/>
        <v>0.76750000000000007</v>
      </c>
      <c r="CF16" s="8">
        <f t="shared" si="23"/>
        <v>13.081946022727273</v>
      </c>
      <c r="CG16" s="8">
        <f t="shared" si="23"/>
        <v>10.779446022727274</v>
      </c>
      <c r="CH16" s="8">
        <f t="shared" si="24"/>
        <v>13.19</v>
      </c>
      <c r="CI16" s="8">
        <f t="shared" si="25"/>
        <v>11.930696022727274</v>
      </c>
      <c r="CJ16" s="8">
        <f t="shared" si="25"/>
        <v>114.8552651515152</v>
      </c>
      <c r="CK16" s="8">
        <f t="shared" si="25"/>
        <v>111.57250000000001</v>
      </c>
      <c r="CL16" s="8">
        <f t="shared" si="25"/>
        <v>118.68499999999999</v>
      </c>
      <c r="CM16" s="8">
        <f t="shared" si="25"/>
        <v>7.1124999999999829</v>
      </c>
      <c r="CN16" s="8">
        <f t="shared" si="25"/>
        <v>125.52401515151517</v>
      </c>
      <c r="CO16" s="8">
        <f t="shared" si="25"/>
        <v>104.18651515151522</v>
      </c>
      <c r="CP16" s="8">
        <f t="shared" si="26"/>
        <v>112.03</v>
      </c>
      <c r="CQ16" s="8">
        <f t="shared" si="27"/>
        <v>114.8552651515152</v>
      </c>
      <c r="CR16" s="8">
        <f t="shared" si="27"/>
        <v>161.03213685243065</v>
      </c>
      <c r="CS16" s="8">
        <f t="shared" si="27"/>
        <v>149.974165</v>
      </c>
      <c r="CT16" s="8">
        <f t="shared" si="27"/>
        <v>173.75368724999998</v>
      </c>
      <c r="CU16" s="8">
        <f t="shared" si="27"/>
        <v>23.779522249999985</v>
      </c>
      <c r="CV16" s="8">
        <f t="shared" si="27"/>
        <v>196.70142022743062</v>
      </c>
      <c r="CW16" s="8">
        <f t="shared" si="27"/>
        <v>125.36285347743068</v>
      </c>
      <c r="CX16" s="5">
        <f t="shared" si="28"/>
        <v>156.6111635</v>
      </c>
      <c r="CY16" s="8">
        <f t="shared" si="29"/>
        <v>161.03213685243065</v>
      </c>
    </row>
    <row r="17" spans="1:103" x14ac:dyDescent="0.25">
      <c r="A17" t="s">
        <v>26</v>
      </c>
      <c r="B17" s="2">
        <v>44302</v>
      </c>
      <c r="C17">
        <v>2021</v>
      </c>
      <c r="D17">
        <v>4</v>
      </c>
      <c r="E17">
        <v>16</v>
      </c>
      <c r="F17" s="3">
        <v>0</v>
      </c>
      <c r="G17" s="3" t="s">
        <v>41</v>
      </c>
      <c r="H17" s="3">
        <v>2</v>
      </c>
      <c r="I17" s="3">
        <v>3</v>
      </c>
      <c r="J17" s="3" t="s">
        <v>199</v>
      </c>
      <c r="K17" s="3" t="s">
        <v>36</v>
      </c>
      <c r="L17" s="3" t="s">
        <v>33</v>
      </c>
      <c r="M17" s="3" t="s">
        <v>45</v>
      </c>
      <c r="N17" s="4">
        <v>24.825000000000003</v>
      </c>
      <c r="O17" s="4">
        <v>2.4825000000000004</v>
      </c>
      <c r="P17" s="4">
        <v>5.3</v>
      </c>
      <c r="Q17" s="4">
        <v>17.12</v>
      </c>
      <c r="R17" s="4">
        <v>13.36</v>
      </c>
      <c r="S17" s="4">
        <v>78.040000000000006</v>
      </c>
      <c r="T17" s="4">
        <v>0.96</v>
      </c>
      <c r="U17" s="4">
        <v>11.488799999999999</v>
      </c>
      <c r="V17" s="4">
        <v>0.83</v>
      </c>
      <c r="W17" s="4">
        <v>11.11</v>
      </c>
      <c r="X17" s="4">
        <v>-0.28000000000000003</v>
      </c>
      <c r="Y17" s="4">
        <v>118.25</v>
      </c>
      <c r="Z17" s="5">
        <v>182.05910250000005</v>
      </c>
      <c r="AN17" s="9">
        <f t="shared" si="31"/>
        <v>16.924416035353538</v>
      </c>
      <c r="AO17" s="9">
        <f t="shared" si="31"/>
        <v>16.3825</v>
      </c>
      <c r="AP17" s="9">
        <f t="shared" si="31"/>
        <v>17.282499999999999</v>
      </c>
      <c r="AQ17" s="9">
        <f t="shared" si="31"/>
        <v>0.89999999999999858</v>
      </c>
      <c r="AR17" s="9">
        <f t="shared" si="31"/>
        <v>18.274416035353536</v>
      </c>
      <c r="AS17" s="9">
        <f t="shared" si="31"/>
        <v>15.57441603535354</v>
      </c>
      <c r="AT17" s="9">
        <f t="shared" si="3"/>
        <v>17.12</v>
      </c>
      <c r="AU17" s="9">
        <f t="shared" si="32"/>
        <v>16.924416035353538</v>
      </c>
      <c r="AV17" s="9">
        <f t="shared" si="4"/>
        <v>13.152858270202017</v>
      </c>
      <c r="AW17" s="9">
        <f t="shared" si="5"/>
        <v>12.672499999999999</v>
      </c>
      <c r="AX17" s="9">
        <f t="shared" si="6"/>
        <v>13.6875</v>
      </c>
      <c r="AY17" s="9">
        <f t="shared" si="7"/>
        <v>1.0150000000000006</v>
      </c>
      <c r="AZ17" s="9">
        <f t="shared" si="8"/>
        <v>14.675358270202018</v>
      </c>
      <c r="BA17" s="9">
        <f t="shared" si="9"/>
        <v>11.630358270202017</v>
      </c>
      <c r="BB17" s="9">
        <f t="shared" si="10"/>
        <v>13.36</v>
      </c>
      <c r="BC17" s="9">
        <f t="shared" si="11"/>
        <v>13.152858270202017</v>
      </c>
      <c r="BD17" s="8">
        <f t="shared" si="12"/>
        <v>78.089947916666631</v>
      </c>
      <c r="BE17" s="8">
        <f t="shared" si="13"/>
        <v>76.77</v>
      </c>
      <c r="BF17" s="8">
        <f t="shared" si="14"/>
        <v>79.625</v>
      </c>
      <c r="BG17" s="8">
        <f t="shared" si="15"/>
        <v>2.855000000000004</v>
      </c>
      <c r="BH17" s="8">
        <f t="shared" si="16"/>
        <v>82.37244791666663</v>
      </c>
      <c r="BI17" s="8">
        <f t="shared" si="17"/>
        <v>73.807447916666632</v>
      </c>
      <c r="BJ17" s="8">
        <f t="shared" si="0"/>
        <v>78.040000000000006</v>
      </c>
      <c r="BK17" s="8">
        <f t="shared" si="18"/>
        <v>78.089947916666631</v>
      </c>
      <c r="BL17" s="8">
        <f t="shared" si="33"/>
        <v>0.96225220959595958</v>
      </c>
      <c r="BM17" s="8">
        <f t="shared" si="19"/>
        <v>0.91</v>
      </c>
      <c r="BN17" s="8">
        <f t="shared" si="19"/>
        <v>1.01</v>
      </c>
      <c r="BO17" s="8">
        <f t="shared" si="19"/>
        <v>9.9999999999999978E-2</v>
      </c>
      <c r="BP17" s="8">
        <f t="shared" si="19"/>
        <v>1.1122522095959595</v>
      </c>
      <c r="BQ17" s="8">
        <f t="shared" si="19"/>
        <v>0.81225220959595967</v>
      </c>
      <c r="BR17" s="8">
        <f t="shared" si="20"/>
        <v>0.96</v>
      </c>
      <c r="BS17" s="8">
        <f t="shared" si="34"/>
        <v>0.96225220959595958</v>
      </c>
      <c r="BT17" s="8">
        <f t="shared" si="21"/>
        <v>11.14956983901515</v>
      </c>
      <c r="BU17" s="8">
        <f t="shared" si="21"/>
        <v>10.793424999999999</v>
      </c>
      <c r="BV17" s="8">
        <f t="shared" si="21"/>
        <v>11.581825000000002</v>
      </c>
      <c r="BW17" s="8">
        <f t="shared" si="21"/>
        <v>0.78840000000000288</v>
      </c>
      <c r="BX17" s="8">
        <f t="shared" si="21"/>
        <v>12.332169839015155</v>
      </c>
      <c r="BY17" s="8">
        <f t="shared" si="21"/>
        <v>9.966969839015146</v>
      </c>
      <c r="BZ17" s="8">
        <f t="shared" si="22"/>
        <v>11.488799999999999</v>
      </c>
      <c r="CA17" s="8">
        <f t="shared" si="23"/>
        <v>11.14956983901515</v>
      </c>
      <c r="CB17" s="8">
        <f t="shared" si="23"/>
        <v>11.930696022727274</v>
      </c>
      <c r="CC17" s="8">
        <f t="shared" si="23"/>
        <v>11.55</v>
      </c>
      <c r="CD17" s="8">
        <f t="shared" si="23"/>
        <v>12.317500000000001</v>
      </c>
      <c r="CE17" s="8">
        <f t="shared" si="23"/>
        <v>0.76750000000000007</v>
      </c>
      <c r="CF17" s="8">
        <f t="shared" si="23"/>
        <v>13.081946022727273</v>
      </c>
      <c r="CG17" s="8">
        <f t="shared" si="23"/>
        <v>10.779446022727274</v>
      </c>
      <c r="CH17" s="8">
        <f t="shared" si="24"/>
        <v>11.11</v>
      </c>
      <c r="CI17" s="8">
        <f t="shared" si="25"/>
        <v>11.930696022727274</v>
      </c>
      <c r="CJ17" s="8">
        <f t="shared" si="25"/>
        <v>114.8552651515152</v>
      </c>
      <c r="CK17" s="8">
        <f t="shared" si="25"/>
        <v>111.57250000000001</v>
      </c>
      <c r="CL17" s="8">
        <f t="shared" si="25"/>
        <v>118.68499999999999</v>
      </c>
      <c r="CM17" s="8">
        <f t="shared" si="25"/>
        <v>7.1124999999999829</v>
      </c>
      <c r="CN17" s="8">
        <f t="shared" si="25"/>
        <v>125.52401515151517</v>
      </c>
      <c r="CO17" s="8">
        <f t="shared" si="25"/>
        <v>104.18651515151522</v>
      </c>
      <c r="CP17" s="8">
        <f t="shared" si="26"/>
        <v>118.25</v>
      </c>
      <c r="CQ17" s="8">
        <f t="shared" si="27"/>
        <v>114.8552651515152</v>
      </c>
      <c r="CR17" s="8">
        <f t="shared" si="27"/>
        <v>161.03213685243065</v>
      </c>
      <c r="CS17" s="8">
        <f t="shared" si="27"/>
        <v>149.974165</v>
      </c>
      <c r="CT17" s="8">
        <f t="shared" si="27"/>
        <v>173.75368724999998</v>
      </c>
      <c r="CU17" s="8">
        <f t="shared" si="27"/>
        <v>23.779522249999985</v>
      </c>
      <c r="CV17" s="8">
        <f t="shared" si="27"/>
        <v>196.70142022743062</v>
      </c>
      <c r="CW17" s="8">
        <f t="shared" si="27"/>
        <v>125.36285347743068</v>
      </c>
      <c r="CX17" s="5">
        <f t="shared" si="28"/>
        <v>182.05910250000005</v>
      </c>
      <c r="CY17" s="8">
        <f t="shared" si="29"/>
        <v>161.03213685243065</v>
      </c>
    </row>
    <row r="18" spans="1:103" x14ac:dyDescent="0.25">
      <c r="A18" t="s">
        <v>26</v>
      </c>
      <c r="B18" s="2">
        <v>44302</v>
      </c>
      <c r="C18">
        <v>2021</v>
      </c>
      <c r="D18">
        <v>4</v>
      </c>
      <c r="E18">
        <v>16</v>
      </c>
      <c r="F18" s="3">
        <v>0</v>
      </c>
      <c r="G18" s="3" t="s">
        <v>41</v>
      </c>
      <c r="H18" s="3">
        <v>1</v>
      </c>
      <c r="I18" s="3">
        <v>1</v>
      </c>
      <c r="J18" s="3" t="s">
        <v>42</v>
      </c>
      <c r="K18" s="3" t="s">
        <v>36</v>
      </c>
      <c r="L18" s="3" t="s">
        <v>30</v>
      </c>
      <c r="M18" s="3" t="s">
        <v>43</v>
      </c>
      <c r="N18" s="4">
        <v>21.245000000000001</v>
      </c>
      <c r="O18" s="4">
        <v>2.1245000000000003</v>
      </c>
      <c r="P18" s="4">
        <v>5.3</v>
      </c>
      <c r="Q18" s="4">
        <v>17.399999999999999</v>
      </c>
      <c r="R18" s="4">
        <v>13.37</v>
      </c>
      <c r="S18" s="4">
        <v>76.84</v>
      </c>
      <c r="T18" s="4">
        <v>1.01</v>
      </c>
      <c r="U18" s="4">
        <v>11.341699999999999</v>
      </c>
      <c r="V18" s="4">
        <v>0.86</v>
      </c>
      <c r="W18" s="4">
        <v>11.9</v>
      </c>
      <c r="X18" s="4">
        <v>-1.24</v>
      </c>
      <c r="Y18" s="4">
        <v>117.11</v>
      </c>
      <c r="Z18" s="5">
        <v>155.80445650000004</v>
      </c>
      <c r="AN18" s="9">
        <f t="shared" si="31"/>
        <v>16.924416035353538</v>
      </c>
      <c r="AO18" s="9">
        <f t="shared" si="31"/>
        <v>16.3825</v>
      </c>
      <c r="AP18" s="9">
        <f t="shared" si="31"/>
        <v>17.282499999999999</v>
      </c>
      <c r="AQ18" s="9">
        <f t="shared" si="31"/>
        <v>0.89999999999999858</v>
      </c>
      <c r="AR18" s="9">
        <f t="shared" si="31"/>
        <v>18.274416035353536</v>
      </c>
      <c r="AS18" s="9">
        <f t="shared" si="31"/>
        <v>15.57441603535354</v>
      </c>
      <c r="AT18" s="9">
        <f t="shared" si="3"/>
        <v>17.399999999999999</v>
      </c>
      <c r="AU18" s="9">
        <f t="shared" si="32"/>
        <v>16.924416035353538</v>
      </c>
      <c r="AV18" s="9">
        <f t="shared" si="4"/>
        <v>13.152858270202017</v>
      </c>
      <c r="AW18" s="9">
        <f t="shared" si="5"/>
        <v>12.672499999999999</v>
      </c>
      <c r="AX18" s="9">
        <f t="shared" si="6"/>
        <v>13.6875</v>
      </c>
      <c r="AY18" s="9">
        <f t="shared" si="7"/>
        <v>1.0150000000000006</v>
      </c>
      <c r="AZ18" s="9">
        <f t="shared" si="8"/>
        <v>14.675358270202018</v>
      </c>
      <c r="BA18" s="9">
        <f t="shared" si="9"/>
        <v>11.630358270202017</v>
      </c>
      <c r="BB18" s="9">
        <f t="shared" si="10"/>
        <v>13.37</v>
      </c>
      <c r="BC18" s="9">
        <f t="shared" si="11"/>
        <v>13.152858270202017</v>
      </c>
      <c r="BD18" s="8">
        <f t="shared" si="12"/>
        <v>78.089947916666631</v>
      </c>
      <c r="BE18" s="8">
        <f t="shared" si="13"/>
        <v>76.77</v>
      </c>
      <c r="BF18" s="8">
        <f t="shared" si="14"/>
        <v>79.625</v>
      </c>
      <c r="BG18" s="8">
        <f t="shared" si="15"/>
        <v>2.855000000000004</v>
      </c>
      <c r="BH18" s="8">
        <f t="shared" si="16"/>
        <v>82.37244791666663</v>
      </c>
      <c r="BI18" s="8">
        <f t="shared" si="17"/>
        <v>73.807447916666632</v>
      </c>
      <c r="BJ18" s="8">
        <f t="shared" si="0"/>
        <v>76.84</v>
      </c>
      <c r="BK18" s="8">
        <f t="shared" si="18"/>
        <v>78.089947916666631</v>
      </c>
      <c r="BL18" s="8">
        <f t="shared" si="33"/>
        <v>0.96225220959595958</v>
      </c>
      <c r="BM18" s="8">
        <f t="shared" si="19"/>
        <v>0.91</v>
      </c>
      <c r="BN18" s="8">
        <f t="shared" si="19"/>
        <v>1.01</v>
      </c>
      <c r="BO18" s="8">
        <f t="shared" si="19"/>
        <v>9.9999999999999978E-2</v>
      </c>
      <c r="BP18" s="8">
        <f t="shared" si="19"/>
        <v>1.1122522095959595</v>
      </c>
      <c r="BQ18" s="8">
        <f t="shared" si="19"/>
        <v>0.81225220959595967</v>
      </c>
      <c r="BR18" s="8">
        <f t="shared" si="20"/>
        <v>1.01</v>
      </c>
      <c r="BS18" s="8">
        <f t="shared" si="34"/>
        <v>0.96225220959595958</v>
      </c>
      <c r="BT18" s="8">
        <f t="shared" si="21"/>
        <v>11.14956983901515</v>
      </c>
      <c r="BU18" s="8">
        <f t="shared" si="21"/>
        <v>10.793424999999999</v>
      </c>
      <c r="BV18" s="8">
        <f t="shared" si="21"/>
        <v>11.581825000000002</v>
      </c>
      <c r="BW18" s="8">
        <f t="shared" si="21"/>
        <v>0.78840000000000288</v>
      </c>
      <c r="BX18" s="8">
        <f t="shared" si="21"/>
        <v>12.332169839015155</v>
      </c>
      <c r="BY18" s="8">
        <f t="shared" si="21"/>
        <v>9.966969839015146</v>
      </c>
      <c r="BZ18" s="8">
        <f t="shared" si="22"/>
        <v>11.341699999999999</v>
      </c>
      <c r="CA18" s="8">
        <f t="shared" si="23"/>
        <v>11.14956983901515</v>
      </c>
      <c r="CB18" s="8">
        <f t="shared" si="23"/>
        <v>11.930696022727274</v>
      </c>
      <c r="CC18" s="8">
        <f t="shared" si="23"/>
        <v>11.55</v>
      </c>
      <c r="CD18" s="8">
        <f t="shared" si="23"/>
        <v>12.317500000000001</v>
      </c>
      <c r="CE18" s="8">
        <f t="shared" si="23"/>
        <v>0.76750000000000007</v>
      </c>
      <c r="CF18" s="8">
        <f t="shared" si="23"/>
        <v>13.081946022727273</v>
      </c>
      <c r="CG18" s="8">
        <f t="shared" si="23"/>
        <v>10.779446022727274</v>
      </c>
      <c r="CH18" s="8">
        <f t="shared" si="24"/>
        <v>11.9</v>
      </c>
      <c r="CI18" s="8">
        <f t="shared" si="25"/>
        <v>11.930696022727274</v>
      </c>
      <c r="CJ18" s="8">
        <f t="shared" si="25"/>
        <v>114.8552651515152</v>
      </c>
      <c r="CK18" s="8">
        <f t="shared" si="25"/>
        <v>111.57250000000001</v>
      </c>
      <c r="CL18" s="8">
        <f t="shared" si="25"/>
        <v>118.68499999999999</v>
      </c>
      <c r="CM18" s="8">
        <f t="shared" si="25"/>
        <v>7.1124999999999829</v>
      </c>
      <c r="CN18" s="8">
        <f t="shared" si="25"/>
        <v>125.52401515151517</v>
      </c>
      <c r="CO18" s="8">
        <f t="shared" si="25"/>
        <v>104.18651515151522</v>
      </c>
      <c r="CP18" s="8">
        <f t="shared" si="26"/>
        <v>117.11</v>
      </c>
      <c r="CQ18" s="8">
        <f t="shared" si="27"/>
        <v>114.8552651515152</v>
      </c>
      <c r="CR18" s="8">
        <f t="shared" si="27"/>
        <v>161.03213685243065</v>
      </c>
      <c r="CS18" s="8">
        <f t="shared" si="27"/>
        <v>149.974165</v>
      </c>
      <c r="CT18" s="8">
        <f t="shared" si="27"/>
        <v>173.75368724999998</v>
      </c>
      <c r="CU18" s="8">
        <f t="shared" si="27"/>
        <v>23.779522249999985</v>
      </c>
      <c r="CV18" s="8">
        <f t="shared" si="27"/>
        <v>196.70142022743062</v>
      </c>
      <c r="CW18" s="8">
        <f t="shared" si="27"/>
        <v>125.36285347743068</v>
      </c>
      <c r="CX18" s="5">
        <f t="shared" si="28"/>
        <v>155.80445650000004</v>
      </c>
      <c r="CY18" s="8">
        <f t="shared" si="29"/>
        <v>161.03213685243065</v>
      </c>
    </row>
    <row r="19" spans="1:103" x14ac:dyDescent="0.25">
      <c r="A19" t="s">
        <v>26</v>
      </c>
      <c r="B19" s="2">
        <v>44302</v>
      </c>
      <c r="C19">
        <v>2021</v>
      </c>
      <c r="D19">
        <v>4</v>
      </c>
      <c r="E19">
        <v>16</v>
      </c>
      <c r="F19" s="3">
        <v>0</v>
      </c>
      <c r="G19" s="3" t="s">
        <v>41</v>
      </c>
      <c r="H19" s="3">
        <v>1</v>
      </c>
      <c r="I19" s="3">
        <v>2</v>
      </c>
      <c r="J19" s="3" t="s">
        <v>134</v>
      </c>
      <c r="K19" s="3" t="s">
        <v>36</v>
      </c>
      <c r="L19" s="3" t="s">
        <v>30</v>
      </c>
      <c r="M19" s="3" t="s">
        <v>43</v>
      </c>
      <c r="N19" s="4">
        <v>20.565000000000001</v>
      </c>
      <c r="O19" s="4">
        <v>2.0565000000000002</v>
      </c>
      <c r="P19" s="4">
        <v>5.3</v>
      </c>
      <c r="Q19" s="4">
        <v>17.600000000000001</v>
      </c>
      <c r="R19" s="4">
        <v>14.07</v>
      </c>
      <c r="S19" s="4">
        <v>79.94</v>
      </c>
      <c r="T19" s="4">
        <v>0.9</v>
      </c>
      <c r="U19" s="4">
        <v>12.045299999999999</v>
      </c>
      <c r="V19" s="4">
        <v>0.77</v>
      </c>
      <c r="W19" s="4">
        <v>11.37</v>
      </c>
      <c r="X19" s="4">
        <v>3.78</v>
      </c>
      <c r="Y19" s="4">
        <v>123.06</v>
      </c>
      <c r="Z19" s="5">
        <v>150.81754050000001</v>
      </c>
      <c r="AN19" s="9">
        <f t="shared" si="31"/>
        <v>16.924416035353538</v>
      </c>
      <c r="AO19" s="9">
        <f t="shared" si="31"/>
        <v>16.3825</v>
      </c>
      <c r="AP19" s="9">
        <f t="shared" si="31"/>
        <v>17.282499999999999</v>
      </c>
      <c r="AQ19" s="9">
        <f t="shared" si="31"/>
        <v>0.89999999999999858</v>
      </c>
      <c r="AR19" s="9">
        <f t="shared" si="31"/>
        <v>18.274416035353536</v>
      </c>
      <c r="AS19" s="9">
        <f t="shared" si="31"/>
        <v>15.57441603535354</v>
      </c>
      <c r="AT19" s="9">
        <f t="shared" si="3"/>
        <v>17.600000000000001</v>
      </c>
      <c r="AU19" s="9">
        <f t="shared" si="32"/>
        <v>16.924416035353538</v>
      </c>
      <c r="AV19" s="9">
        <f t="shared" si="4"/>
        <v>13.152858270202017</v>
      </c>
      <c r="AW19" s="9">
        <f t="shared" si="5"/>
        <v>12.672499999999999</v>
      </c>
      <c r="AX19" s="9">
        <f t="shared" si="6"/>
        <v>13.6875</v>
      </c>
      <c r="AY19" s="9">
        <f t="shared" si="7"/>
        <v>1.0150000000000006</v>
      </c>
      <c r="AZ19" s="9">
        <f t="shared" si="8"/>
        <v>14.675358270202018</v>
      </c>
      <c r="BA19" s="9">
        <f t="shared" si="9"/>
        <v>11.630358270202017</v>
      </c>
      <c r="BB19" s="9">
        <f t="shared" si="10"/>
        <v>14.07</v>
      </c>
      <c r="BC19" s="9">
        <f t="shared" si="11"/>
        <v>13.152858270202017</v>
      </c>
      <c r="BD19" s="8">
        <f t="shared" si="12"/>
        <v>78.089947916666631</v>
      </c>
      <c r="BE19" s="8">
        <f t="shared" si="13"/>
        <v>76.77</v>
      </c>
      <c r="BF19" s="8">
        <f t="shared" si="14"/>
        <v>79.625</v>
      </c>
      <c r="BG19" s="8">
        <f t="shared" si="15"/>
        <v>2.855000000000004</v>
      </c>
      <c r="BH19" s="8">
        <f t="shared" si="16"/>
        <v>82.37244791666663</v>
      </c>
      <c r="BI19" s="8">
        <f t="shared" si="17"/>
        <v>73.807447916666632</v>
      </c>
      <c r="BJ19" s="8">
        <f t="shared" si="0"/>
        <v>79.94</v>
      </c>
      <c r="BK19" s="8">
        <f t="shared" si="18"/>
        <v>78.089947916666631</v>
      </c>
      <c r="BL19" s="8">
        <f t="shared" si="33"/>
        <v>0.96225220959595958</v>
      </c>
      <c r="BM19" s="8">
        <f t="shared" si="19"/>
        <v>0.91</v>
      </c>
      <c r="BN19" s="8">
        <f t="shared" si="19"/>
        <v>1.01</v>
      </c>
      <c r="BO19" s="8">
        <f t="shared" si="19"/>
        <v>9.9999999999999978E-2</v>
      </c>
      <c r="BP19" s="8">
        <f t="shared" si="19"/>
        <v>1.1122522095959595</v>
      </c>
      <c r="BQ19" s="8">
        <f t="shared" si="19"/>
        <v>0.81225220959595967</v>
      </c>
      <c r="BR19" s="8">
        <f t="shared" si="20"/>
        <v>0.9</v>
      </c>
      <c r="BS19" s="8">
        <f t="shared" si="34"/>
        <v>0.96225220959595958</v>
      </c>
      <c r="BT19" s="8">
        <f t="shared" si="21"/>
        <v>11.14956983901515</v>
      </c>
      <c r="BU19" s="8">
        <f t="shared" si="21"/>
        <v>10.793424999999999</v>
      </c>
      <c r="BV19" s="8">
        <f t="shared" si="21"/>
        <v>11.581825000000002</v>
      </c>
      <c r="BW19" s="8">
        <f t="shared" si="21"/>
        <v>0.78840000000000288</v>
      </c>
      <c r="BX19" s="8">
        <f t="shared" si="21"/>
        <v>12.332169839015155</v>
      </c>
      <c r="BY19" s="8">
        <f t="shared" si="21"/>
        <v>9.966969839015146</v>
      </c>
      <c r="BZ19" s="8">
        <f t="shared" si="22"/>
        <v>12.045299999999999</v>
      </c>
      <c r="CA19" s="8">
        <f t="shared" si="23"/>
        <v>11.14956983901515</v>
      </c>
      <c r="CB19" s="8">
        <f t="shared" si="23"/>
        <v>11.930696022727274</v>
      </c>
      <c r="CC19" s="8">
        <f t="shared" si="23"/>
        <v>11.55</v>
      </c>
      <c r="CD19" s="8">
        <f t="shared" si="23"/>
        <v>12.317500000000001</v>
      </c>
      <c r="CE19" s="8">
        <f t="shared" si="23"/>
        <v>0.76750000000000007</v>
      </c>
      <c r="CF19" s="8">
        <f t="shared" si="23"/>
        <v>13.081946022727273</v>
      </c>
      <c r="CG19" s="8">
        <f t="shared" si="23"/>
        <v>10.779446022727274</v>
      </c>
      <c r="CH19" s="8">
        <f t="shared" si="24"/>
        <v>11.37</v>
      </c>
      <c r="CI19" s="8">
        <f t="shared" si="25"/>
        <v>11.930696022727274</v>
      </c>
      <c r="CJ19" s="8">
        <f t="shared" si="25"/>
        <v>114.8552651515152</v>
      </c>
      <c r="CK19" s="8">
        <f t="shared" si="25"/>
        <v>111.57250000000001</v>
      </c>
      <c r="CL19" s="8">
        <f t="shared" si="25"/>
        <v>118.68499999999999</v>
      </c>
      <c r="CM19" s="8">
        <f t="shared" si="25"/>
        <v>7.1124999999999829</v>
      </c>
      <c r="CN19" s="8">
        <f t="shared" si="25"/>
        <v>125.52401515151517</v>
      </c>
      <c r="CO19" s="8">
        <f t="shared" si="25"/>
        <v>104.18651515151522</v>
      </c>
      <c r="CP19" s="8">
        <f t="shared" si="26"/>
        <v>123.06</v>
      </c>
      <c r="CQ19" s="8">
        <f t="shared" si="27"/>
        <v>114.8552651515152</v>
      </c>
      <c r="CR19" s="8">
        <f t="shared" si="27"/>
        <v>161.03213685243065</v>
      </c>
      <c r="CS19" s="8">
        <f t="shared" si="27"/>
        <v>149.974165</v>
      </c>
      <c r="CT19" s="8">
        <f t="shared" si="27"/>
        <v>173.75368724999998</v>
      </c>
      <c r="CU19" s="8">
        <f t="shared" si="27"/>
        <v>23.779522249999985</v>
      </c>
      <c r="CV19" s="8">
        <f t="shared" si="27"/>
        <v>196.70142022743062</v>
      </c>
      <c r="CW19" s="8">
        <f t="shared" si="27"/>
        <v>125.36285347743068</v>
      </c>
      <c r="CX19" s="5">
        <f t="shared" si="28"/>
        <v>150.81754050000001</v>
      </c>
      <c r="CY19" s="8">
        <f t="shared" si="29"/>
        <v>161.03213685243065</v>
      </c>
    </row>
    <row r="20" spans="1:103" x14ac:dyDescent="0.25">
      <c r="A20" t="s">
        <v>26</v>
      </c>
      <c r="B20" s="2">
        <v>44302</v>
      </c>
      <c r="C20">
        <v>2021</v>
      </c>
      <c r="D20">
        <v>4</v>
      </c>
      <c r="E20">
        <v>16</v>
      </c>
      <c r="F20" s="3">
        <v>0</v>
      </c>
      <c r="G20" s="3" t="s">
        <v>41</v>
      </c>
      <c r="H20" s="3">
        <v>1</v>
      </c>
      <c r="I20" s="3">
        <v>3</v>
      </c>
      <c r="J20" s="3" t="s">
        <v>198</v>
      </c>
      <c r="K20" s="3" t="s">
        <v>36</v>
      </c>
      <c r="L20" s="3" t="s">
        <v>30</v>
      </c>
      <c r="M20" s="3" t="s">
        <v>43</v>
      </c>
      <c r="N20" s="4">
        <v>25.725000000000001</v>
      </c>
      <c r="O20" s="4">
        <v>2.5725000000000002</v>
      </c>
      <c r="P20" s="4">
        <v>5.3</v>
      </c>
      <c r="Q20" s="4">
        <v>16.88</v>
      </c>
      <c r="R20" s="4">
        <v>13.33</v>
      </c>
      <c r="S20" s="4">
        <v>78.97</v>
      </c>
      <c r="T20" s="4">
        <v>0.93</v>
      </c>
      <c r="U20" s="4">
        <v>11.3901</v>
      </c>
      <c r="V20" s="4">
        <v>0.79</v>
      </c>
      <c r="W20" s="4">
        <v>11.48</v>
      </c>
      <c r="X20" s="4">
        <v>-1.39</v>
      </c>
      <c r="Y20" s="4">
        <v>116.93</v>
      </c>
      <c r="Z20" s="5">
        <v>188.65943250000004</v>
      </c>
      <c r="AN20" s="9">
        <f t="shared" si="31"/>
        <v>16.924416035353538</v>
      </c>
      <c r="AO20" s="9">
        <f t="shared" si="31"/>
        <v>16.3825</v>
      </c>
      <c r="AP20" s="9">
        <f t="shared" si="31"/>
        <v>17.282499999999999</v>
      </c>
      <c r="AQ20" s="9">
        <f t="shared" si="31"/>
        <v>0.89999999999999858</v>
      </c>
      <c r="AR20" s="9">
        <f t="shared" si="31"/>
        <v>18.274416035353536</v>
      </c>
      <c r="AS20" s="9">
        <f t="shared" si="31"/>
        <v>15.57441603535354</v>
      </c>
      <c r="AT20" s="9">
        <f t="shared" si="3"/>
        <v>16.88</v>
      </c>
      <c r="AU20" s="9">
        <f t="shared" si="32"/>
        <v>16.924416035353538</v>
      </c>
      <c r="AV20" s="9">
        <f t="shared" si="4"/>
        <v>13.152858270202017</v>
      </c>
      <c r="AW20" s="9">
        <f t="shared" si="5"/>
        <v>12.672499999999999</v>
      </c>
      <c r="AX20" s="9">
        <f t="shared" si="6"/>
        <v>13.6875</v>
      </c>
      <c r="AY20" s="9">
        <f t="shared" si="7"/>
        <v>1.0150000000000006</v>
      </c>
      <c r="AZ20" s="9">
        <f t="shared" si="8"/>
        <v>14.675358270202018</v>
      </c>
      <c r="BA20" s="9">
        <f t="shared" si="9"/>
        <v>11.630358270202017</v>
      </c>
      <c r="BB20" s="9">
        <f t="shared" si="10"/>
        <v>13.33</v>
      </c>
      <c r="BC20" s="9">
        <f t="shared" si="11"/>
        <v>13.152858270202017</v>
      </c>
      <c r="BD20" s="8">
        <f t="shared" si="12"/>
        <v>78.089947916666631</v>
      </c>
      <c r="BE20" s="8">
        <f t="shared" si="13"/>
        <v>76.77</v>
      </c>
      <c r="BF20" s="8">
        <f t="shared" si="14"/>
        <v>79.625</v>
      </c>
      <c r="BG20" s="8">
        <f t="shared" si="15"/>
        <v>2.855000000000004</v>
      </c>
      <c r="BH20" s="8">
        <f t="shared" si="16"/>
        <v>82.37244791666663</v>
      </c>
      <c r="BI20" s="8">
        <f t="shared" si="17"/>
        <v>73.807447916666632</v>
      </c>
      <c r="BJ20" s="8">
        <f t="shared" si="0"/>
        <v>78.97</v>
      </c>
      <c r="BK20" s="8">
        <f t="shared" si="18"/>
        <v>78.089947916666631</v>
      </c>
      <c r="BL20" s="8">
        <f t="shared" si="33"/>
        <v>0.96225220959595958</v>
      </c>
      <c r="BM20" s="8">
        <f t="shared" si="33"/>
        <v>0.91</v>
      </c>
      <c r="BN20" s="8">
        <f t="shared" si="33"/>
        <v>1.01</v>
      </c>
      <c r="BO20" s="8">
        <f t="shared" si="33"/>
        <v>9.9999999999999978E-2</v>
      </c>
      <c r="BP20" s="8">
        <f t="shared" si="33"/>
        <v>1.1122522095959595</v>
      </c>
      <c r="BQ20" s="8">
        <f t="shared" si="33"/>
        <v>0.81225220959595967</v>
      </c>
      <c r="BR20" s="8">
        <f t="shared" si="20"/>
        <v>0.93</v>
      </c>
      <c r="BS20" s="8">
        <f t="shared" si="34"/>
        <v>0.96225220959595958</v>
      </c>
      <c r="BT20" s="8">
        <f t="shared" si="34"/>
        <v>11.14956983901515</v>
      </c>
      <c r="BU20" s="8">
        <f t="shared" si="34"/>
        <v>10.793424999999999</v>
      </c>
      <c r="BV20" s="8">
        <f t="shared" si="34"/>
        <v>11.581825000000002</v>
      </c>
      <c r="BW20" s="8">
        <f t="shared" si="34"/>
        <v>0.78840000000000288</v>
      </c>
      <c r="BX20" s="8">
        <f t="shared" si="34"/>
        <v>12.332169839015155</v>
      </c>
      <c r="BY20" s="8">
        <f t="shared" si="34"/>
        <v>9.966969839015146</v>
      </c>
      <c r="BZ20" s="8">
        <f t="shared" si="22"/>
        <v>11.3901</v>
      </c>
      <c r="CA20" s="8">
        <f t="shared" si="23"/>
        <v>11.14956983901515</v>
      </c>
      <c r="CB20" s="8">
        <f t="shared" si="23"/>
        <v>11.930696022727274</v>
      </c>
      <c r="CC20" s="8">
        <f t="shared" si="23"/>
        <v>11.55</v>
      </c>
      <c r="CD20" s="8">
        <f t="shared" si="23"/>
        <v>12.317500000000001</v>
      </c>
      <c r="CE20" s="8">
        <f t="shared" si="23"/>
        <v>0.76750000000000007</v>
      </c>
      <c r="CF20" s="8">
        <f t="shared" si="23"/>
        <v>13.081946022727273</v>
      </c>
      <c r="CG20" s="8">
        <f t="shared" si="23"/>
        <v>10.779446022727274</v>
      </c>
      <c r="CH20" s="8">
        <f t="shared" si="24"/>
        <v>11.48</v>
      </c>
      <c r="CI20" s="8">
        <f t="shared" si="25"/>
        <v>11.930696022727274</v>
      </c>
      <c r="CJ20" s="8">
        <f t="shared" si="25"/>
        <v>114.8552651515152</v>
      </c>
      <c r="CK20" s="8">
        <f t="shared" si="25"/>
        <v>111.57250000000001</v>
      </c>
      <c r="CL20" s="8">
        <f t="shared" si="25"/>
        <v>118.68499999999999</v>
      </c>
      <c r="CM20" s="8">
        <f t="shared" si="25"/>
        <v>7.1124999999999829</v>
      </c>
      <c r="CN20" s="8">
        <f t="shared" si="25"/>
        <v>125.52401515151517</v>
      </c>
      <c r="CO20" s="8">
        <f t="shared" si="25"/>
        <v>104.18651515151522</v>
      </c>
      <c r="CP20" s="8">
        <f t="shared" si="26"/>
        <v>116.93</v>
      </c>
      <c r="CQ20" s="8">
        <f t="shared" si="27"/>
        <v>114.8552651515152</v>
      </c>
      <c r="CR20" s="8">
        <f t="shared" si="27"/>
        <v>161.03213685243065</v>
      </c>
      <c r="CS20" s="8">
        <f t="shared" si="27"/>
        <v>149.974165</v>
      </c>
      <c r="CT20" s="8">
        <f t="shared" si="27"/>
        <v>173.75368724999998</v>
      </c>
      <c r="CU20" s="8">
        <f t="shared" si="27"/>
        <v>23.779522249999985</v>
      </c>
      <c r="CV20" s="8">
        <f t="shared" si="27"/>
        <v>196.70142022743062</v>
      </c>
      <c r="CW20" s="8">
        <f t="shared" si="27"/>
        <v>125.36285347743068</v>
      </c>
      <c r="CX20" s="5">
        <f t="shared" si="28"/>
        <v>188.65943250000004</v>
      </c>
      <c r="CY20" s="8">
        <f t="shared" si="29"/>
        <v>161.03213685243065</v>
      </c>
    </row>
    <row r="21" spans="1:103" x14ac:dyDescent="0.25">
      <c r="A21" t="s">
        <v>26</v>
      </c>
      <c r="B21" s="2">
        <v>44302</v>
      </c>
      <c r="C21">
        <v>2021</v>
      </c>
      <c r="D21">
        <v>4</v>
      </c>
      <c r="E21">
        <v>16</v>
      </c>
      <c r="F21" s="3">
        <v>0</v>
      </c>
      <c r="G21" s="3" t="s">
        <v>41</v>
      </c>
      <c r="H21" s="3">
        <v>4</v>
      </c>
      <c r="I21" s="3">
        <v>1</v>
      </c>
      <c r="J21" s="3" t="s">
        <v>48</v>
      </c>
      <c r="K21" s="3" t="s">
        <v>36</v>
      </c>
      <c r="L21" s="3" t="s">
        <v>39</v>
      </c>
      <c r="M21" s="3" t="s">
        <v>49</v>
      </c>
      <c r="N21" s="4">
        <v>21.245000000000001</v>
      </c>
      <c r="O21" s="4">
        <v>2.1245000000000003</v>
      </c>
      <c r="P21" s="4">
        <v>5.3</v>
      </c>
      <c r="Q21" s="4">
        <v>17.55</v>
      </c>
      <c r="R21" s="4">
        <v>14.49</v>
      </c>
      <c r="S21" s="4">
        <v>82.56</v>
      </c>
      <c r="T21" s="4">
        <v>0.81</v>
      </c>
      <c r="U21" s="4">
        <v>12.1389</v>
      </c>
      <c r="V21" s="4">
        <v>0.68</v>
      </c>
      <c r="W21" s="4">
        <v>12.62</v>
      </c>
      <c r="X21" s="4">
        <v>3.85</v>
      </c>
      <c r="Y21" s="4">
        <v>123.14</v>
      </c>
      <c r="Z21" s="5">
        <v>155.80445650000004</v>
      </c>
      <c r="AN21" s="9">
        <f t="shared" si="31"/>
        <v>16.924416035353538</v>
      </c>
      <c r="AO21" s="9">
        <f t="shared" si="31"/>
        <v>16.3825</v>
      </c>
      <c r="AP21" s="9">
        <f t="shared" si="31"/>
        <v>17.282499999999999</v>
      </c>
      <c r="AQ21" s="9">
        <f t="shared" si="31"/>
        <v>0.89999999999999858</v>
      </c>
      <c r="AR21" s="9">
        <f t="shared" si="31"/>
        <v>18.274416035353536</v>
      </c>
      <c r="AS21" s="9">
        <f t="shared" si="31"/>
        <v>15.57441603535354</v>
      </c>
      <c r="AT21" s="9">
        <f t="shared" si="3"/>
        <v>17.55</v>
      </c>
      <c r="AU21" s="9">
        <f t="shared" si="32"/>
        <v>16.924416035353538</v>
      </c>
      <c r="AV21" s="9">
        <f t="shared" si="4"/>
        <v>13.152858270202017</v>
      </c>
      <c r="AW21" s="9">
        <f t="shared" si="5"/>
        <v>12.672499999999999</v>
      </c>
      <c r="AX21" s="9">
        <f t="shared" si="6"/>
        <v>13.6875</v>
      </c>
      <c r="AY21" s="9">
        <f t="shared" si="7"/>
        <v>1.0150000000000006</v>
      </c>
      <c r="AZ21" s="9">
        <f t="shared" si="8"/>
        <v>14.675358270202018</v>
      </c>
      <c r="BA21" s="9">
        <f t="shared" si="9"/>
        <v>11.630358270202017</v>
      </c>
      <c r="BB21" s="9">
        <f t="shared" si="10"/>
        <v>14.49</v>
      </c>
      <c r="BC21" s="9">
        <f t="shared" si="11"/>
        <v>13.152858270202017</v>
      </c>
      <c r="BD21" s="8">
        <f t="shared" si="12"/>
        <v>78.089947916666631</v>
      </c>
      <c r="BE21" s="8">
        <f t="shared" si="13"/>
        <v>76.77</v>
      </c>
      <c r="BF21" s="8">
        <f t="shared" si="14"/>
        <v>79.625</v>
      </c>
      <c r="BG21" s="8">
        <f t="shared" si="15"/>
        <v>2.855000000000004</v>
      </c>
      <c r="BH21" s="8">
        <f t="shared" si="16"/>
        <v>82.37244791666663</v>
      </c>
      <c r="BI21" s="8">
        <f t="shared" si="17"/>
        <v>73.807447916666632</v>
      </c>
      <c r="BJ21" s="8">
        <f t="shared" si="0"/>
        <v>82.56</v>
      </c>
      <c r="BK21" s="8">
        <f t="shared" si="18"/>
        <v>78.089947916666631</v>
      </c>
      <c r="BL21" s="8">
        <f t="shared" si="33"/>
        <v>0.96225220959595958</v>
      </c>
      <c r="BM21" s="8">
        <f t="shared" si="33"/>
        <v>0.91</v>
      </c>
      <c r="BN21" s="8">
        <f t="shared" si="33"/>
        <v>1.01</v>
      </c>
      <c r="BO21" s="8">
        <f t="shared" si="33"/>
        <v>9.9999999999999978E-2</v>
      </c>
      <c r="BP21" s="8">
        <f t="shared" si="33"/>
        <v>1.1122522095959595</v>
      </c>
      <c r="BQ21" s="8">
        <f t="shared" si="33"/>
        <v>0.81225220959595967</v>
      </c>
      <c r="BR21" s="8">
        <f t="shared" si="20"/>
        <v>0.81</v>
      </c>
      <c r="BS21" s="8">
        <f t="shared" si="34"/>
        <v>0.96225220959595958</v>
      </c>
      <c r="BT21" s="8">
        <f t="shared" si="34"/>
        <v>11.14956983901515</v>
      </c>
      <c r="BU21" s="8">
        <f t="shared" si="34"/>
        <v>10.793424999999999</v>
      </c>
      <c r="BV21" s="8">
        <f t="shared" si="34"/>
        <v>11.581825000000002</v>
      </c>
      <c r="BW21" s="8">
        <f t="shared" si="34"/>
        <v>0.78840000000000288</v>
      </c>
      <c r="BX21" s="8">
        <f t="shared" si="34"/>
        <v>12.332169839015155</v>
      </c>
      <c r="BY21" s="8">
        <f t="shared" si="34"/>
        <v>9.966969839015146</v>
      </c>
      <c r="BZ21" s="8">
        <f t="shared" si="22"/>
        <v>12.1389</v>
      </c>
      <c r="CA21" s="8">
        <f t="shared" si="23"/>
        <v>11.14956983901515</v>
      </c>
      <c r="CB21" s="8">
        <f t="shared" si="23"/>
        <v>11.930696022727274</v>
      </c>
      <c r="CC21" s="8">
        <f t="shared" si="23"/>
        <v>11.55</v>
      </c>
      <c r="CD21" s="8">
        <f t="shared" si="23"/>
        <v>12.317500000000001</v>
      </c>
      <c r="CE21" s="8">
        <f t="shared" si="23"/>
        <v>0.76750000000000007</v>
      </c>
      <c r="CF21" s="8">
        <f t="shared" si="23"/>
        <v>13.081946022727273</v>
      </c>
      <c r="CG21" s="8">
        <f t="shared" si="23"/>
        <v>10.779446022727274</v>
      </c>
      <c r="CH21" s="8">
        <f t="shared" si="24"/>
        <v>12.62</v>
      </c>
      <c r="CI21" s="8">
        <f t="shared" si="25"/>
        <v>11.930696022727274</v>
      </c>
      <c r="CJ21" s="8">
        <f t="shared" si="25"/>
        <v>114.8552651515152</v>
      </c>
      <c r="CK21" s="8">
        <f t="shared" si="25"/>
        <v>111.57250000000001</v>
      </c>
      <c r="CL21" s="8">
        <f t="shared" si="25"/>
        <v>118.68499999999999</v>
      </c>
      <c r="CM21" s="8">
        <f t="shared" si="25"/>
        <v>7.1124999999999829</v>
      </c>
      <c r="CN21" s="8">
        <f t="shared" si="25"/>
        <v>125.52401515151517</v>
      </c>
      <c r="CO21" s="8">
        <f t="shared" si="25"/>
        <v>104.18651515151522</v>
      </c>
      <c r="CP21" s="8">
        <f t="shared" si="26"/>
        <v>123.14</v>
      </c>
      <c r="CQ21" s="8">
        <f t="shared" si="27"/>
        <v>114.8552651515152</v>
      </c>
      <c r="CR21" s="8">
        <f t="shared" si="27"/>
        <v>161.03213685243065</v>
      </c>
      <c r="CS21" s="8">
        <f t="shared" si="27"/>
        <v>149.974165</v>
      </c>
      <c r="CT21" s="8">
        <f t="shared" si="27"/>
        <v>173.75368724999998</v>
      </c>
      <c r="CU21" s="8">
        <f t="shared" si="27"/>
        <v>23.779522249999985</v>
      </c>
      <c r="CV21" s="8">
        <f t="shared" si="27"/>
        <v>196.70142022743062</v>
      </c>
      <c r="CW21" s="8">
        <f t="shared" si="27"/>
        <v>125.36285347743068</v>
      </c>
      <c r="CX21" s="5">
        <f t="shared" si="28"/>
        <v>155.80445650000004</v>
      </c>
      <c r="CY21" s="8">
        <f t="shared" si="29"/>
        <v>161.03213685243065</v>
      </c>
    </row>
    <row r="22" spans="1:103" x14ac:dyDescent="0.25">
      <c r="A22" t="s">
        <v>26</v>
      </c>
      <c r="B22" s="2">
        <v>44302</v>
      </c>
      <c r="C22">
        <v>2021</v>
      </c>
      <c r="D22">
        <v>4</v>
      </c>
      <c r="E22">
        <v>16</v>
      </c>
      <c r="F22" s="3">
        <v>0</v>
      </c>
      <c r="G22" s="3" t="s">
        <v>41</v>
      </c>
      <c r="H22" s="3">
        <v>4</v>
      </c>
      <c r="I22" s="3">
        <v>2</v>
      </c>
      <c r="J22" s="3" t="s">
        <v>137</v>
      </c>
      <c r="K22" s="3" t="s">
        <v>36</v>
      </c>
      <c r="L22" s="3" t="s">
        <v>39</v>
      </c>
      <c r="M22" s="3" t="s">
        <v>49</v>
      </c>
      <c r="N22" s="4">
        <v>18.765000000000001</v>
      </c>
      <c r="O22" s="4">
        <v>1.8765000000000001</v>
      </c>
      <c r="P22" s="4">
        <v>5.3</v>
      </c>
      <c r="Q22" s="4">
        <v>16.96</v>
      </c>
      <c r="R22" s="4">
        <v>13.38</v>
      </c>
      <c r="S22" s="4">
        <v>78.89</v>
      </c>
      <c r="T22" s="4">
        <v>0.94</v>
      </c>
      <c r="U22" s="4">
        <v>11.4941</v>
      </c>
      <c r="V22" s="4">
        <v>0.81</v>
      </c>
      <c r="W22" s="4">
        <v>11.17</v>
      </c>
      <c r="X22" s="4">
        <v>-0.39</v>
      </c>
      <c r="Y22" s="4">
        <v>118.12</v>
      </c>
      <c r="Z22" s="5">
        <v>137.61688050000001</v>
      </c>
      <c r="AN22" s="9">
        <f t="shared" si="31"/>
        <v>16.924416035353538</v>
      </c>
      <c r="AO22" s="9">
        <f t="shared" si="31"/>
        <v>16.3825</v>
      </c>
      <c r="AP22" s="9">
        <f t="shared" si="31"/>
        <v>17.282499999999999</v>
      </c>
      <c r="AQ22" s="9">
        <f t="shared" si="31"/>
        <v>0.89999999999999858</v>
      </c>
      <c r="AR22" s="9">
        <f t="shared" si="31"/>
        <v>18.274416035353536</v>
      </c>
      <c r="AS22" s="9">
        <f t="shared" si="31"/>
        <v>15.57441603535354</v>
      </c>
      <c r="AT22" s="9">
        <f t="shared" si="3"/>
        <v>16.96</v>
      </c>
      <c r="AU22" s="9">
        <f t="shared" si="32"/>
        <v>16.924416035353538</v>
      </c>
      <c r="AV22" s="9">
        <f t="shared" si="4"/>
        <v>13.152858270202017</v>
      </c>
      <c r="AW22" s="9">
        <f t="shared" si="5"/>
        <v>12.672499999999999</v>
      </c>
      <c r="AX22" s="9">
        <f t="shared" si="6"/>
        <v>13.6875</v>
      </c>
      <c r="AY22" s="9">
        <f t="shared" si="7"/>
        <v>1.0150000000000006</v>
      </c>
      <c r="AZ22" s="9">
        <f t="shared" si="8"/>
        <v>14.675358270202018</v>
      </c>
      <c r="BA22" s="9">
        <f t="shared" si="9"/>
        <v>11.630358270202017</v>
      </c>
      <c r="BB22" s="9">
        <f t="shared" si="10"/>
        <v>13.38</v>
      </c>
      <c r="BC22" s="9">
        <f t="shared" si="11"/>
        <v>13.152858270202017</v>
      </c>
      <c r="BD22" s="8">
        <f t="shared" si="12"/>
        <v>78.089947916666631</v>
      </c>
      <c r="BE22" s="8">
        <f t="shared" si="13"/>
        <v>76.77</v>
      </c>
      <c r="BF22" s="8">
        <f t="shared" si="14"/>
        <v>79.625</v>
      </c>
      <c r="BG22" s="8">
        <f t="shared" si="15"/>
        <v>2.855000000000004</v>
      </c>
      <c r="BH22" s="8">
        <f t="shared" si="16"/>
        <v>82.37244791666663</v>
      </c>
      <c r="BI22" s="8">
        <f t="shared" si="17"/>
        <v>73.807447916666632</v>
      </c>
      <c r="BJ22" s="8">
        <f t="shared" si="0"/>
        <v>78.89</v>
      </c>
      <c r="BK22" s="8">
        <f t="shared" si="18"/>
        <v>78.089947916666631</v>
      </c>
      <c r="BL22" s="8">
        <f t="shared" si="33"/>
        <v>0.96225220959595958</v>
      </c>
      <c r="BM22" s="8">
        <f t="shared" si="33"/>
        <v>0.91</v>
      </c>
      <c r="BN22" s="8">
        <f t="shared" si="33"/>
        <v>1.01</v>
      </c>
      <c r="BO22" s="8">
        <f t="shared" si="33"/>
        <v>9.9999999999999978E-2</v>
      </c>
      <c r="BP22" s="8">
        <f t="shared" si="33"/>
        <v>1.1122522095959595</v>
      </c>
      <c r="BQ22" s="8">
        <f t="shared" si="33"/>
        <v>0.81225220959595967</v>
      </c>
      <c r="BR22" s="8">
        <f t="shared" si="20"/>
        <v>0.94</v>
      </c>
      <c r="BS22" s="8">
        <f t="shared" si="34"/>
        <v>0.96225220959595958</v>
      </c>
      <c r="BT22" s="8">
        <f t="shared" si="34"/>
        <v>11.14956983901515</v>
      </c>
      <c r="BU22" s="8">
        <f t="shared" si="34"/>
        <v>10.793424999999999</v>
      </c>
      <c r="BV22" s="8">
        <f t="shared" si="34"/>
        <v>11.581825000000002</v>
      </c>
      <c r="BW22" s="8">
        <f t="shared" si="34"/>
        <v>0.78840000000000288</v>
      </c>
      <c r="BX22" s="8">
        <f t="shared" si="34"/>
        <v>12.332169839015155</v>
      </c>
      <c r="BY22" s="8">
        <f t="shared" si="34"/>
        <v>9.966969839015146</v>
      </c>
      <c r="BZ22" s="8">
        <f t="shared" si="22"/>
        <v>11.4941</v>
      </c>
      <c r="CA22" s="8">
        <f t="shared" si="23"/>
        <v>11.14956983901515</v>
      </c>
      <c r="CB22" s="8">
        <f t="shared" si="23"/>
        <v>11.930696022727274</v>
      </c>
      <c r="CC22" s="8">
        <f t="shared" si="23"/>
        <v>11.55</v>
      </c>
      <c r="CD22" s="8">
        <f t="shared" si="23"/>
        <v>12.317500000000001</v>
      </c>
      <c r="CE22" s="8">
        <f t="shared" si="23"/>
        <v>0.76750000000000007</v>
      </c>
      <c r="CF22" s="8">
        <f t="shared" si="23"/>
        <v>13.081946022727273</v>
      </c>
      <c r="CG22" s="8">
        <f t="shared" si="23"/>
        <v>10.779446022727274</v>
      </c>
      <c r="CH22" s="8">
        <f t="shared" si="24"/>
        <v>11.17</v>
      </c>
      <c r="CI22" s="8">
        <f t="shared" si="25"/>
        <v>11.930696022727274</v>
      </c>
      <c r="CJ22" s="8">
        <f t="shared" si="25"/>
        <v>114.8552651515152</v>
      </c>
      <c r="CK22" s="8">
        <f t="shared" si="25"/>
        <v>111.57250000000001</v>
      </c>
      <c r="CL22" s="8">
        <f t="shared" si="25"/>
        <v>118.68499999999999</v>
      </c>
      <c r="CM22" s="8">
        <f t="shared" si="25"/>
        <v>7.1124999999999829</v>
      </c>
      <c r="CN22" s="8">
        <f t="shared" si="25"/>
        <v>125.52401515151517</v>
      </c>
      <c r="CO22" s="8">
        <f t="shared" si="25"/>
        <v>104.18651515151522</v>
      </c>
      <c r="CP22" s="8">
        <f t="shared" si="26"/>
        <v>118.12</v>
      </c>
      <c r="CQ22" s="8">
        <f t="shared" si="27"/>
        <v>114.8552651515152</v>
      </c>
      <c r="CR22" s="8">
        <f t="shared" si="27"/>
        <v>161.03213685243065</v>
      </c>
      <c r="CS22" s="8">
        <f t="shared" si="27"/>
        <v>149.974165</v>
      </c>
      <c r="CT22" s="8">
        <f t="shared" si="27"/>
        <v>173.75368724999998</v>
      </c>
      <c r="CU22" s="8">
        <f t="shared" si="27"/>
        <v>23.779522249999985</v>
      </c>
      <c r="CV22" s="8">
        <f t="shared" si="27"/>
        <v>196.70142022743062</v>
      </c>
      <c r="CW22" s="8">
        <f t="shared" si="27"/>
        <v>125.36285347743068</v>
      </c>
      <c r="CX22" s="5">
        <f t="shared" si="28"/>
        <v>137.61688050000001</v>
      </c>
      <c r="CY22" s="8">
        <f t="shared" si="29"/>
        <v>161.03213685243065</v>
      </c>
    </row>
    <row r="23" spans="1:103" x14ac:dyDescent="0.25">
      <c r="A23" t="s">
        <v>26</v>
      </c>
      <c r="B23" s="2">
        <v>44302</v>
      </c>
      <c r="C23">
        <v>2021</v>
      </c>
      <c r="D23">
        <v>4</v>
      </c>
      <c r="E23">
        <v>16</v>
      </c>
      <c r="F23" s="3">
        <v>0</v>
      </c>
      <c r="G23" s="3" t="s">
        <v>41</v>
      </c>
      <c r="H23" s="3">
        <v>4</v>
      </c>
      <c r="I23" s="3">
        <v>3</v>
      </c>
      <c r="J23" s="3" t="s">
        <v>201</v>
      </c>
      <c r="K23" s="3" t="s">
        <v>36</v>
      </c>
      <c r="L23" s="3" t="s">
        <v>39</v>
      </c>
      <c r="M23" s="3" t="s">
        <v>49</v>
      </c>
      <c r="N23" s="4">
        <v>20.675000000000001</v>
      </c>
      <c r="O23" s="4">
        <v>2.0674999999999999</v>
      </c>
      <c r="P23" s="4">
        <v>5.2</v>
      </c>
      <c r="Q23" s="4">
        <v>16.920000000000002</v>
      </c>
      <c r="R23" s="4">
        <v>13.12</v>
      </c>
      <c r="S23" s="4">
        <v>77.540000000000006</v>
      </c>
      <c r="T23" s="4">
        <v>0.98</v>
      </c>
      <c r="U23" s="4">
        <v>11.135400000000001</v>
      </c>
      <c r="V23" s="4">
        <v>0.83</v>
      </c>
      <c r="W23" s="4">
        <v>11.87</v>
      </c>
      <c r="X23" s="4">
        <v>-3.15</v>
      </c>
      <c r="Y23" s="4">
        <v>114.85</v>
      </c>
      <c r="Z23" s="5">
        <v>151.6242475</v>
      </c>
      <c r="AN23" s="9">
        <f t="shared" si="31"/>
        <v>16.924416035353538</v>
      </c>
      <c r="AO23" s="9">
        <f t="shared" si="31"/>
        <v>16.3825</v>
      </c>
      <c r="AP23" s="9">
        <f t="shared" si="31"/>
        <v>17.282499999999999</v>
      </c>
      <c r="AQ23" s="9">
        <f t="shared" si="31"/>
        <v>0.89999999999999858</v>
      </c>
      <c r="AR23" s="9">
        <f t="shared" si="31"/>
        <v>18.274416035353536</v>
      </c>
      <c r="AS23" s="9">
        <f t="shared" si="31"/>
        <v>15.57441603535354</v>
      </c>
      <c r="AT23" s="9">
        <f t="shared" si="3"/>
        <v>16.920000000000002</v>
      </c>
      <c r="AU23" s="9">
        <f t="shared" si="32"/>
        <v>16.924416035353538</v>
      </c>
      <c r="AV23" s="9">
        <f t="shared" si="4"/>
        <v>13.152858270202017</v>
      </c>
      <c r="AW23" s="9">
        <f t="shared" si="5"/>
        <v>12.672499999999999</v>
      </c>
      <c r="AX23" s="9">
        <f t="shared" si="6"/>
        <v>13.6875</v>
      </c>
      <c r="AY23" s="9">
        <f t="shared" si="7"/>
        <v>1.0150000000000006</v>
      </c>
      <c r="AZ23" s="9">
        <f t="shared" si="8"/>
        <v>14.675358270202018</v>
      </c>
      <c r="BA23" s="9">
        <f t="shared" si="9"/>
        <v>11.630358270202017</v>
      </c>
      <c r="BB23" s="9">
        <f t="shared" si="10"/>
        <v>13.12</v>
      </c>
      <c r="BC23" s="9">
        <f t="shared" si="11"/>
        <v>13.152858270202017</v>
      </c>
      <c r="BD23" s="8">
        <f t="shared" si="12"/>
        <v>78.089947916666631</v>
      </c>
      <c r="BE23" s="8">
        <f t="shared" si="13"/>
        <v>76.77</v>
      </c>
      <c r="BF23" s="8">
        <f t="shared" si="14"/>
        <v>79.625</v>
      </c>
      <c r="BG23" s="8">
        <f t="shared" si="15"/>
        <v>2.855000000000004</v>
      </c>
      <c r="BH23" s="8">
        <f t="shared" si="16"/>
        <v>82.37244791666663</v>
      </c>
      <c r="BI23" s="8">
        <f t="shared" si="17"/>
        <v>73.807447916666632</v>
      </c>
      <c r="BJ23" s="8">
        <f t="shared" si="0"/>
        <v>77.540000000000006</v>
      </c>
      <c r="BK23" s="8">
        <f t="shared" si="18"/>
        <v>78.089947916666631</v>
      </c>
      <c r="BL23" s="8">
        <f t="shared" si="33"/>
        <v>0.96225220959595958</v>
      </c>
      <c r="BM23" s="8">
        <f t="shared" si="33"/>
        <v>0.91</v>
      </c>
      <c r="BN23" s="8">
        <f t="shared" si="33"/>
        <v>1.01</v>
      </c>
      <c r="BO23" s="8">
        <f t="shared" si="33"/>
        <v>9.9999999999999978E-2</v>
      </c>
      <c r="BP23" s="8">
        <f t="shared" si="33"/>
        <v>1.1122522095959595</v>
      </c>
      <c r="BQ23" s="8">
        <f t="shared" si="33"/>
        <v>0.81225220959595967</v>
      </c>
      <c r="BR23" s="8">
        <f t="shared" si="20"/>
        <v>0.98</v>
      </c>
      <c r="BS23" s="8">
        <f t="shared" si="34"/>
        <v>0.96225220959595958</v>
      </c>
      <c r="BT23" s="8">
        <f t="shared" si="34"/>
        <v>11.14956983901515</v>
      </c>
      <c r="BU23" s="8">
        <f t="shared" si="34"/>
        <v>10.793424999999999</v>
      </c>
      <c r="BV23" s="8">
        <f t="shared" si="34"/>
        <v>11.581825000000002</v>
      </c>
      <c r="BW23" s="8">
        <f t="shared" si="34"/>
        <v>0.78840000000000288</v>
      </c>
      <c r="BX23" s="8">
        <f t="shared" si="34"/>
        <v>12.332169839015155</v>
      </c>
      <c r="BY23" s="8">
        <f t="shared" si="34"/>
        <v>9.966969839015146</v>
      </c>
      <c r="BZ23" s="8">
        <f t="shared" si="22"/>
        <v>11.135400000000001</v>
      </c>
      <c r="CA23" s="8">
        <f t="shared" si="23"/>
        <v>11.14956983901515</v>
      </c>
      <c r="CB23" s="8">
        <f t="shared" si="23"/>
        <v>11.930696022727274</v>
      </c>
      <c r="CC23" s="8">
        <f t="shared" si="23"/>
        <v>11.55</v>
      </c>
      <c r="CD23" s="8">
        <f t="shared" si="23"/>
        <v>12.317500000000001</v>
      </c>
      <c r="CE23" s="8">
        <f t="shared" si="23"/>
        <v>0.76750000000000007</v>
      </c>
      <c r="CF23" s="8">
        <f t="shared" si="23"/>
        <v>13.081946022727273</v>
      </c>
      <c r="CG23" s="8">
        <f t="shared" si="23"/>
        <v>10.779446022727274</v>
      </c>
      <c r="CH23" s="8">
        <f t="shared" si="24"/>
        <v>11.87</v>
      </c>
      <c r="CI23" s="8">
        <f t="shared" si="25"/>
        <v>11.930696022727274</v>
      </c>
      <c r="CJ23" s="8">
        <f t="shared" si="25"/>
        <v>114.8552651515152</v>
      </c>
      <c r="CK23" s="8">
        <f t="shared" si="25"/>
        <v>111.57250000000001</v>
      </c>
      <c r="CL23" s="8">
        <f t="shared" si="25"/>
        <v>118.68499999999999</v>
      </c>
      <c r="CM23" s="8">
        <f t="shared" si="25"/>
        <v>7.1124999999999829</v>
      </c>
      <c r="CN23" s="8">
        <f t="shared" si="25"/>
        <v>125.52401515151517</v>
      </c>
      <c r="CO23" s="8">
        <f t="shared" si="25"/>
        <v>104.18651515151522</v>
      </c>
      <c r="CP23" s="8">
        <f t="shared" si="26"/>
        <v>114.85</v>
      </c>
      <c r="CQ23" s="8">
        <f t="shared" si="27"/>
        <v>114.8552651515152</v>
      </c>
      <c r="CR23" s="8">
        <f t="shared" si="27"/>
        <v>161.03213685243065</v>
      </c>
      <c r="CS23" s="8">
        <f t="shared" si="27"/>
        <v>149.974165</v>
      </c>
      <c r="CT23" s="8">
        <f t="shared" si="27"/>
        <v>173.75368724999998</v>
      </c>
      <c r="CU23" s="8">
        <f t="shared" si="27"/>
        <v>23.779522249999985</v>
      </c>
      <c r="CV23" s="8">
        <f t="shared" si="27"/>
        <v>196.70142022743062</v>
      </c>
      <c r="CW23" s="8">
        <f t="shared" si="27"/>
        <v>125.36285347743068</v>
      </c>
      <c r="CX23" s="5">
        <f t="shared" si="28"/>
        <v>151.6242475</v>
      </c>
      <c r="CY23" s="8">
        <f t="shared" si="29"/>
        <v>161.03213685243065</v>
      </c>
    </row>
    <row r="24" spans="1:103" x14ac:dyDescent="0.25">
      <c r="A24" t="s">
        <v>26</v>
      </c>
      <c r="B24" s="2">
        <v>44302</v>
      </c>
      <c r="C24">
        <v>2021</v>
      </c>
      <c r="D24">
        <v>4</v>
      </c>
      <c r="E24">
        <v>16</v>
      </c>
      <c r="F24" s="3">
        <v>0</v>
      </c>
      <c r="G24" s="3" t="s">
        <v>41</v>
      </c>
      <c r="H24" s="3">
        <v>3</v>
      </c>
      <c r="I24" s="3">
        <v>1</v>
      </c>
      <c r="J24" s="3" t="s">
        <v>46</v>
      </c>
      <c r="K24" s="3" t="s">
        <v>36</v>
      </c>
      <c r="L24" s="3" t="s">
        <v>36</v>
      </c>
      <c r="M24" s="3" t="s">
        <v>47</v>
      </c>
      <c r="N24" s="4">
        <v>18.315000000000001</v>
      </c>
      <c r="O24" s="4">
        <v>1.8315000000000001</v>
      </c>
      <c r="P24" s="4">
        <v>5.3</v>
      </c>
      <c r="Q24" s="4">
        <v>16.670000000000002</v>
      </c>
      <c r="R24" s="4">
        <v>13.45</v>
      </c>
      <c r="S24" s="4">
        <v>80.680000000000007</v>
      </c>
      <c r="T24" s="4">
        <v>0.87</v>
      </c>
      <c r="U24" s="4">
        <v>11.389799999999999</v>
      </c>
      <c r="V24" s="4">
        <v>0.74</v>
      </c>
      <c r="W24" s="4">
        <v>12</v>
      </c>
      <c r="X24" s="4">
        <v>-1.78</v>
      </c>
      <c r="Y24" s="4">
        <v>116.47</v>
      </c>
      <c r="Z24" s="5">
        <v>134.31671550000002</v>
      </c>
      <c r="AN24" s="9">
        <f t="shared" si="31"/>
        <v>16.924416035353538</v>
      </c>
      <c r="AO24" s="9">
        <f t="shared" si="31"/>
        <v>16.3825</v>
      </c>
      <c r="AP24" s="9">
        <f t="shared" si="31"/>
        <v>17.282499999999999</v>
      </c>
      <c r="AQ24" s="9">
        <f t="shared" si="31"/>
        <v>0.89999999999999858</v>
      </c>
      <c r="AR24" s="9">
        <f t="shared" si="31"/>
        <v>18.274416035353536</v>
      </c>
      <c r="AS24" s="9">
        <f t="shared" si="31"/>
        <v>15.57441603535354</v>
      </c>
      <c r="AT24" s="9">
        <f t="shared" si="3"/>
        <v>16.670000000000002</v>
      </c>
      <c r="AU24" s="9">
        <f t="shared" si="32"/>
        <v>16.924416035353538</v>
      </c>
      <c r="AV24" s="9">
        <f t="shared" si="4"/>
        <v>13.152858270202017</v>
      </c>
      <c r="AW24" s="9">
        <f t="shared" si="5"/>
        <v>12.672499999999999</v>
      </c>
      <c r="AX24" s="9">
        <f t="shared" si="6"/>
        <v>13.6875</v>
      </c>
      <c r="AY24" s="9">
        <f t="shared" si="7"/>
        <v>1.0150000000000006</v>
      </c>
      <c r="AZ24" s="9">
        <f t="shared" si="8"/>
        <v>14.675358270202018</v>
      </c>
      <c r="BA24" s="9">
        <f t="shared" si="9"/>
        <v>11.630358270202017</v>
      </c>
      <c r="BB24" s="9">
        <f t="shared" si="10"/>
        <v>13.45</v>
      </c>
      <c r="BC24" s="9">
        <f t="shared" si="11"/>
        <v>13.152858270202017</v>
      </c>
      <c r="BD24" s="8">
        <f t="shared" si="12"/>
        <v>78.089947916666631</v>
      </c>
      <c r="BE24" s="8">
        <f t="shared" si="13"/>
        <v>76.77</v>
      </c>
      <c r="BF24" s="8">
        <f t="shared" si="14"/>
        <v>79.625</v>
      </c>
      <c r="BG24" s="8">
        <f t="shared" si="15"/>
        <v>2.855000000000004</v>
      </c>
      <c r="BH24" s="8">
        <f t="shared" si="16"/>
        <v>82.37244791666663</v>
      </c>
      <c r="BI24" s="8">
        <f t="shared" si="17"/>
        <v>73.807447916666632</v>
      </c>
      <c r="BJ24" s="8">
        <f t="shared" si="0"/>
        <v>80.680000000000007</v>
      </c>
      <c r="BK24" s="8">
        <f t="shared" si="18"/>
        <v>78.089947916666631</v>
      </c>
      <c r="BL24" s="8">
        <f t="shared" si="33"/>
        <v>0.96225220959595958</v>
      </c>
      <c r="BM24" s="8">
        <f t="shared" si="33"/>
        <v>0.91</v>
      </c>
      <c r="BN24" s="8">
        <f t="shared" si="33"/>
        <v>1.01</v>
      </c>
      <c r="BO24" s="8">
        <f t="shared" si="33"/>
        <v>9.9999999999999978E-2</v>
      </c>
      <c r="BP24" s="8">
        <f t="shared" si="33"/>
        <v>1.1122522095959595</v>
      </c>
      <c r="BQ24" s="8">
        <f t="shared" si="33"/>
        <v>0.81225220959595967</v>
      </c>
      <c r="BR24" s="8">
        <f t="shared" si="20"/>
        <v>0.87</v>
      </c>
      <c r="BS24" s="8">
        <f t="shared" si="34"/>
        <v>0.96225220959595958</v>
      </c>
      <c r="BT24" s="8">
        <f t="shared" si="34"/>
        <v>11.14956983901515</v>
      </c>
      <c r="BU24" s="8">
        <f t="shared" si="34"/>
        <v>10.793424999999999</v>
      </c>
      <c r="BV24" s="8">
        <f t="shared" si="34"/>
        <v>11.581825000000002</v>
      </c>
      <c r="BW24" s="8">
        <f t="shared" si="34"/>
        <v>0.78840000000000288</v>
      </c>
      <c r="BX24" s="8">
        <f t="shared" si="34"/>
        <v>12.332169839015155</v>
      </c>
      <c r="BY24" s="8">
        <f t="shared" si="34"/>
        <v>9.966969839015146</v>
      </c>
      <c r="BZ24" s="8">
        <f t="shared" si="22"/>
        <v>11.389799999999999</v>
      </c>
      <c r="CA24" s="8">
        <f t="shared" si="23"/>
        <v>11.14956983901515</v>
      </c>
      <c r="CB24" s="8">
        <f t="shared" si="23"/>
        <v>11.930696022727274</v>
      </c>
      <c r="CC24" s="8">
        <f t="shared" si="23"/>
        <v>11.55</v>
      </c>
      <c r="CD24" s="8">
        <f t="shared" si="23"/>
        <v>12.317500000000001</v>
      </c>
      <c r="CE24" s="8">
        <f t="shared" si="23"/>
        <v>0.76750000000000007</v>
      </c>
      <c r="CF24" s="8">
        <f t="shared" si="23"/>
        <v>13.081946022727273</v>
      </c>
      <c r="CG24" s="8">
        <f t="shared" si="23"/>
        <v>10.779446022727274</v>
      </c>
      <c r="CH24" s="8">
        <f t="shared" si="24"/>
        <v>12</v>
      </c>
      <c r="CI24" s="8">
        <f t="shared" si="25"/>
        <v>11.930696022727274</v>
      </c>
      <c r="CJ24" s="8">
        <f t="shared" si="25"/>
        <v>114.8552651515152</v>
      </c>
      <c r="CK24" s="8">
        <f t="shared" si="25"/>
        <v>111.57250000000001</v>
      </c>
      <c r="CL24" s="8">
        <f t="shared" si="25"/>
        <v>118.68499999999999</v>
      </c>
      <c r="CM24" s="8">
        <f t="shared" si="25"/>
        <v>7.1124999999999829</v>
      </c>
      <c r="CN24" s="8">
        <f t="shared" si="25"/>
        <v>125.52401515151517</v>
      </c>
      <c r="CO24" s="8">
        <f t="shared" si="25"/>
        <v>104.18651515151522</v>
      </c>
      <c r="CP24" s="8">
        <f t="shared" si="26"/>
        <v>116.47</v>
      </c>
      <c r="CQ24" s="8">
        <f t="shared" si="27"/>
        <v>114.8552651515152</v>
      </c>
      <c r="CR24" s="8">
        <f t="shared" si="27"/>
        <v>161.03213685243065</v>
      </c>
      <c r="CS24" s="8">
        <f t="shared" si="27"/>
        <v>149.974165</v>
      </c>
      <c r="CT24" s="8">
        <f t="shared" si="27"/>
        <v>173.75368724999998</v>
      </c>
      <c r="CU24" s="8">
        <f t="shared" si="27"/>
        <v>23.779522249999985</v>
      </c>
      <c r="CV24" s="8">
        <f t="shared" si="27"/>
        <v>196.70142022743062</v>
      </c>
      <c r="CW24" s="8">
        <f t="shared" si="27"/>
        <v>125.36285347743068</v>
      </c>
      <c r="CX24" s="5">
        <f t="shared" si="28"/>
        <v>134.31671550000002</v>
      </c>
      <c r="CY24" s="8">
        <f t="shared" si="29"/>
        <v>161.03213685243065</v>
      </c>
    </row>
    <row r="25" spans="1:103" x14ac:dyDescent="0.25">
      <c r="A25" t="s">
        <v>26</v>
      </c>
      <c r="B25" s="2">
        <v>44302</v>
      </c>
      <c r="C25">
        <v>2021</v>
      </c>
      <c r="D25">
        <v>4</v>
      </c>
      <c r="E25">
        <v>16</v>
      </c>
      <c r="F25" s="3">
        <v>0</v>
      </c>
      <c r="G25" s="3" t="s">
        <v>41</v>
      </c>
      <c r="H25" s="3">
        <v>3</v>
      </c>
      <c r="I25" s="3">
        <v>2</v>
      </c>
      <c r="J25" s="3" t="s">
        <v>136</v>
      </c>
      <c r="K25" s="3" t="s">
        <v>36</v>
      </c>
      <c r="L25" s="3" t="s">
        <v>36</v>
      </c>
      <c r="M25" s="3" t="s">
        <v>47</v>
      </c>
      <c r="N25" s="4">
        <v>24.295000000000002</v>
      </c>
      <c r="O25" s="4">
        <v>2.4295</v>
      </c>
      <c r="P25" s="4">
        <v>5.2</v>
      </c>
      <c r="Q25" s="4">
        <v>17.86</v>
      </c>
      <c r="R25" s="4">
        <v>14.31</v>
      </c>
      <c r="S25" s="4">
        <v>80.12</v>
      </c>
      <c r="T25" s="4">
        <v>0.89</v>
      </c>
      <c r="U25" s="4">
        <v>12.2128</v>
      </c>
      <c r="V25" s="4">
        <v>0.76</v>
      </c>
      <c r="W25" s="4">
        <v>11.55</v>
      </c>
      <c r="X25" s="4">
        <v>5.0599999999999996</v>
      </c>
      <c r="Y25" s="4">
        <v>124.58</v>
      </c>
      <c r="Z25" s="5">
        <v>178.17224150000001</v>
      </c>
      <c r="AN25" s="9">
        <f t="shared" si="31"/>
        <v>16.924416035353538</v>
      </c>
      <c r="AO25" s="9">
        <f t="shared" si="31"/>
        <v>16.3825</v>
      </c>
      <c r="AP25" s="9">
        <f t="shared" si="31"/>
        <v>17.282499999999999</v>
      </c>
      <c r="AQ25" s="9">
        <f t="shared" si="31"/>
        <v>0.89999999999999858</v>
      </c>
      <c r="AR25" s="9">
        <f t="shared" si="31"/>
        <v>18.274416035353536</v>
      </c>
      <c r="AS25" s="9">
        <f t="shared" si="31"/>
        <v>15.57441603535354</v>
      </c>
      <c r="AT25" s="9">
        <f t="shared" si="3"/>
        <v>17.86</v>
      </c>
      <c r="AU25" s="9">
        <f t="shared" si="32"/>
        <v>16.924416035353538</v>
      </c>
      <c r="AV25" s="9">
        <f t="shared" si="4"/>
        <v>13.152858270202017</v>
      </c>
      <c r="AW25" s="9">
        <f t="shared" si="5"/>
        <v>12.672499999999999</v>
      </c>
      <c r="AX25" s="9">
        <f t="shared" si="6"/>
        <v>13.6875</v>
      </c>
      <c r="AY25" s="9">
        <f t="shared" si="7"/>
        <v>1.0150000000000006</v>
      </c>
      <c r="AZ25" s="9">
        <f t="shared" si="8"/>
        <v>14.675358270202018</v>
      </c>
      <c r="BA25" s="9">
        <f t="shared" si="9"/>
        <v>11.630358270202017</v>
      </c>
      <c r="BB25" s="9">
        <f t="shared" si="10"/>
        <v>14.31</v>
      </c>
      <c r="BC25" s="9">
        <f t="shared" si="11"/>
        <v>13.152858270202017</v>
      </c>
      <c r="BD25" s="8">
        <f t="shared" si="12"/>
        <v>78.089947916666631</v>
      </c>
      <c r="BE25" s="8">
        <f t="shared" si="13"/>
        <v>76.77</v>
      </c>
      <c r="BF25" s="8">
        <f t="shared" si="14"/>
        <v>79.625</v>
      </c>
      <c r="BG25" s="8">
        <f t="shared" si="15"/>
        <v>2.855000000000004</v>
      </c>
      <c r="BH25" s="8">
        <f t="shared" si="16"/>
        <v>82.37244791666663</v>
      </c>
      <c r="BI25" s="8">
        <f t="shared" si="17"/>
        <v>73.807447916666632</v>
      </c>
      <c r="BJ25" s="8">
        <f t="shared" si="0"/>
        <v>80.12</v>
      </c>
      <c r="BK25" s="8">
        <f t="shared" si="18"/>
        <v>78.089947916666631</v>
      </c>
      <c r="BL25" s="8">
        <f t="shared" si="33"/>
        <v>0.96225220959595958</v>
      </c>
      <c r="BM25" s="8">
        <f t="shared" si="33"/>
        <v>0.91</v>
      </c>
      <c r="BN25" s="8">
        <f t="shared" si="33"/>
        <v>1.01</v>
      </c>
      <c r="BO25" s="8">
        <f t="shared" si="33"/>
        <v>9.9999999999999978E-2</v>
      </c>
      <c r="BP25" s="8">
        <f t="shared" si="33"/>
        <v>1.1122522095959595</v>
      </c>
      <c r="BQ25" s="8">
        <f t="shared" si="33"/>
        <v>0.81225220959595967</v>
      </c>
      <c r="BR25" s="8">
        <f t="shared" si="20"/>
        <v>0.89</v>
      </c>
      <c r="BS25" s="8">
        <f t="shared" si="34"/>
        <v>0.96225220959595958</v>
      </c>
      <c r="BT25" s="8">
        <f t="shared" si="34"/>
        <v>11.14956983901515</v>
      </c>
      <c r="BU25" s="8">
        <f t="shared" si="34"/>
        <v>10.793424999999999</v>
      </c>
      <c r="BV25" s="8">
        <f t="shared" si="34"/>
        <v>11.581825000000002</v>
      </c>
      <c r="BW25" s="8">
        <f t="shared" si="34"/>
        <v>0.78840000000000288</v>
      </c>
      <c r="BX25" s="8">
        <f t="shared" si="34"/>
        <v>12.332169839015155</v>
      </c>
      <c r="BY25" s="8">
        <f t="shared" si="34"/>
        <v>9.966969839015146</v>
      </c>
      <c r="BZ25" s="8">
        <f t="shared" si="22"/>
        <v>12.2128</v>
      </c>
      <c r="CA25" s="8">
        <f t="shared" si="23"/>
        <v>11.14956983901515</v>
      </c>
      <c r="CB25" s="8">
        <f t="shared" si="23"/>
        <v>11.930696022727274</v>
      </c>
      <c r="CC25" s="8">
        <f t="shared" si="23"/>
        <v>11.55</v>
      </c>
      <c r="CD25" s="8">
        <f t="shared" si="23"/>
        <v>12.317500000000001</v>
      </c>
      <c r="CE25" s="8">
        <f t="shared" si="23"/>
        <v>0.76750000000000007</v>
      </c>
      <c r="CF25" s="8">
        <f t="shared" si="23"/>
        <v>13.081946022727273</v>
      </c>
      <c r="CG25" s="8">
        <f t="shared" si="23"/>
        <v>10.779446022727274</v>
      </c>
      <c r="CH25" s="8">
        <f t="shared" si="24"/>
        <v>11.55</v>
      </c>
      <c r="CI25" s="8">
        <f t="shared" si="25"/>
        <v>11.930696022727274</v>
      </c>
      <c r="CJ25" s="8">
        <f t="shared" si="25"/>
        <v>114.8552651515152</v>
      </c>
      <c r="CK25" s="8">
        <f t="shared" si="25"/>
        <v>111.57250000000001</v>
      </c>
      <c r="CL25" s="8">
        <f t="shared" si="25"/>
        <v>118.68499999999999</v>
      </c>
      <c r="CM25" s="8">
        <f t="shared" si="25"/>
        <v>7.1124999999999829</v>
      </c>
      <c r="CN25" s="8">
        <f t="shared" si="25"/>
        <v>125.52401515151517</v>
      </c>
      <c r="CO25" s="8">
        <f t="shared" si="25"/>
        <v>104.18651515151522</v>
      </c>
      <c r="CP25" s="8">
        <f t="shared" si="26"/>
        <v>124.58</v>
      </c>
      <c r="CQ25" s="8">
        <f t="shared" si="27"/>
        <v>114.8552651515152</v>
      </c>
      <c r="CR25" s="8">
        <f t="shared" si="27"/>
        <v>161.03213685243065</v>
      </c>
      <c r="CS25" s="8">
        <f t="shared" si="27"/>
        <v>149.974165</v>
      </c>
      <c r="CT25" s="8">
        <f t="shared" si="27"/>
        <v>173.75368724999998</v>
      </c>
      <c r="CU25" s="8">
        <f t="shared" si="27"/>
        <v>23.779522249999985</v>
      </c>
      <c r="CV25" s="8">
        <f t="shared" si="27"/>
        <v>196.70142022743062</v>
      </c>
      <c r="CW25" s="8">
        <f t="shared" si="27"/>
        <v>125.36285347743068</v>
      </c>
      <c r="CX25" s="5">
        <f t="shared" si="28"/>
        <v>178.17224150000001</v>
      </c>
      <c r="CY25" s="8">
        <f t="shared" si="29"/>
        <v>161.03213685243065</v>
      </c>
    </row>
    <row r="26" spans="1:103" x14ac:dyDescent="0.25">
      <c r="A26" t="s">
        <v>26</v>
      </c>
      <c r="B26" s="2">
        <v>44302</v>
      </c>
      <c r="C26">
        <v>2021</v>
      </c>
      <c r="D26">
        <v>4</v>
      </c>
      <c r="E26">
        <v>16</v>
      </c>
      <c r="F26" s="3">
        <v>0</v>
      </c>
      <c r="G26" s="3" t="s">
        <v>41</v>
      </c>
      <c r="H26" s="3">
        <v>3</v>
      </c>
      <c r="I26" s="3">
        <v>3</v>
      </c>
      <c r="J26" s="3" t="s">
        <v>200</v>
      </c>
      <c r="K26" s="3" t="s">
        <v>36</v>
      </c>
      <c r="L26" s="3" t="s">
        <v>36</v>
      </c>
      <c r="M26" s="3" t="s">
        <v>47</v>
      </c>
      <c r="N26" s="4">
        <v>22.885000000000002</v>
      </c>
      <c r="O26" s="4">
        <v>2.2885</v>
      </c>
      <c r="P26" s="4">
        <v>5.2</v>
      </c>
      <c r="Q26" s="4">
        <v>17.39</v>
      </c>
      <c r="R26" s="4">
        <v>14</v>
      </c>
      <c r="S26" s="4">
        <v>80.510000000000005</v>
      </c>
      <c r="T26" s="4">
        <v>0.88</v>
      </c>
      <c r="U26" s="4">
        <v>11.7652</v>
      </c>
      <c r="V26" s="4">
        <v>0.74</v>
      </c>
      <c r="W26" s="4">
        <v>12.44</v>
      </c>
      <c r="X26" s="4">
        <v>1.27</v>
      </c>
      <c r="Y26" s="4">
        <v>120.09</v>
      </c>
      <c r="Z26" s="5">
        <v>167.83172450000001</v>
      </c>
      <c r="AN26" s="9">
        <f t="shared" si="31"/>
        <v>16.924416035353538</v>
      </c>
      <c r="AO26" s="9">
        <f t="shared" si="31"/>
        <v>16.3825</v>
      </c>
      <c r="AP26" s="9">
        <f t="shared" si="31"/>
        <v>17.282499999999999</v>
      </c>
      <c r="AQ26" s="9">
        <f t="shared" si="31"/>
        <v>0.89999999999999858</v>
      </c>
      <c r="AR26" s="9">
        <f t="shared" si="31"/>
        <v>18.274416035353536</v>
      </c>
      <c r="AS26" s="9">
        <f t="shared" si="31"/>
        <v>15.57441603535354</v>
      </c>
      <c r="AT26" s="9">
        <f t="shared" si="3"/>
        <v>17.39</v>
      </c>
      <c r="AU26" s="9">
        <f t="shared" si="32"/>
        <v>16.924416035353538</v>
      </c>
      <c r="AV26" s="9">
        <f t="shared" si="4"/>
        <v>13.152858270202017</v>
      </c>
      <c r="AW26" s="9">
        <f t="shared" si="5"/>
        <v>12.672499999999999</v>
      </c>
      <c r="AX26" s="9">
        <f t="shared" si="6"/>
        <v>13.6875</v>
      </c>
      <c r="AY26" s="9">
        <f t="shared" si="7"/>
        <v>1.0150000000000006</v>
      </c>
      <c r="AZ26" s="9">
        <f t="shared" si="8"/>
        <v>14.675358270202018</v>
      </c>
      <c r="BA26" s="9">
        <f t="shared" si="9"/>
        <v>11.630358270202017</v>
      </c>
      <c r="BB26" s="9">
        <f t="shared" si="10"/>
        <v>14</v>
      </c>
      <c r="BC26" s="9">
        <f t="shared" si="11"/>
        <v>13.152858270202017</v>
      </c>
      <c r="BD26" s="8">
        <f t="shared" si="12"/>
        <v>78.089947916666631</v>
      </c>
      <c r="BE26" s="8">
        <f t="shared" si="13"/>
        <v>76.77</v>
      </c>
      <c r="BF26" s="8">
        <f t="shared" si="14"/>
        <v>79.625</v>
      </c>
      <c r="BG26" s="8">
        <f t="shared" si="15"/>
        <v>2.855000000000004</v>
      </c>
      <c r="BH26" s="8">
        <f t="shared" si="16"/>
        <v>82.37244791666663</v>
      </c>
      <c r="BI26" s="8">
        <f t="shared" si="17"/>
        <v>73.807447916666632</v>
      </c>
      <c r="BJ26" s="8">
        <f t="shared" si="0"/>
        <v>80.510000000000005</v>
      </c>
      <c r="BK26" s="8">
        <f t="shared" si="18"/>
        <v>78.089947916666631</v>
      </c>
      <c r="BL26" s="8">
        <f t="shared" si="33"/>
        <v>0.96225220959595958</v>
      </c>
      <c r="BM26" s="8">
        <f t="shared" si="33"/>
        <v>0.91</v>
      </c>
      <c r="BN26" s="8">
        <f t="shared" si="33"/>
        <v>1.01</v>
      </c>
      <c r="BO26" s="8">
        <f t="shared" si="33"/>
        <v>9.9999999999999978E-2</v>
      </c>
      <c r="BP26" s="8">
        <f t="shared" si="33"/>
        <v>1.1122522095959595</v>
      </c>
      <c r="BQ26" s="8">
        <f t="shared" si="33"/>
        <v>0.81225220959595967</v>
      </c>
      <c r="BR26" s="8">
        <f t="shared" si="20"/>
        <v>0.88</v>
      </c>
      <c r="BS26" s="8">
        <f t="shared" si="34"/>
        <v>0.96225220959595958</v>
      </c>
      <c r="BT26" s="8">
        <f t="shared" si="34"/>
        <v>11.14956983901515</v>
      </c>
      <c r="BU26" s="8">
        <f t="shared" si="34"/>
        <v>10.793424999999999</v>
      </c>
      <c r="BV26" s="8">
        <f t="shared" si="34"/>
        <v>11.581825000000002</v>
      </c>
      <c r="BW26" s="8">
        <f t="shared" si="34"/>
        <v>0.78840000000000288</v>
      </c>
      <c r="BX26" s="8">
        <f t="shared" si="34"/>
        <v>12.332169839015155</v>
      </c>
      <c r="BY26" s="8">
        <f t="shared" si="34"/>
        <v>9.966969839015146</v>
      </c>
      <c r="BZ26" s="8">
        <f t="shared" si="22"/>
        <v>11.7652</v>
      </c>
      <c r="CA26" s="8">
        <f t="shared" si="23"/>
        <v>11.14956983901515</v>
      </c>
      <c r="CB26" s="8">
        <f t="shared" si="23"/>
        <v>11.930696022727274</v>
      </c>
      <c r="CC26" s="8">
        <f t="shared" si="23"/>
        <v>11.55</v>
      </c>
      <c r="CD26" s="8">
        <f t="shared" si="23"/>
        <v>12.317500000000001</v>
      </c>
      <c r="CE26" s="8">
        <f t="shared" si="23"/>
        <v>0.76750000000000007</v>
      </c>
      <c r="CF26" s="8">
        <f t="shared" si="23"/>
        <v>13.081946022727273</v>
      </c>
      <c r="CG26" s="8">
        <f t="shared" si="23"/>
        <v>10.779446022727274</v>
      </c>
      <c r="CH26" s="8">
        <f t="shared" si="24"/>
        <v>12.44</v>
      </c>
      <c r="CI26" s="8">
        <f t="shared" si="25"/>
        <v>11.930696022727274</v>
      </c>
      <c r="CJ26" s="8">
        <f t="shared" si="25"/>
        <v>114.8552651515152</v>
      </c>
      <c r="CK26" s="8">
        <f t="shared" si="25"/>
        <v>111.57250000000001</v>
      </c>
      <c r="CL26" s="8">
        <f t="shared" si="25"/>
        <v>118.68499999999999</v>
      </c>
      <c r="CM26" s="8">
        <f t="shared" si="25"/>
        <v>7.1124999999999829</v>
      </c>
      <c r="CN26" s="8">
        <f t="shared" si="25"/>
        <v>125.52401515151517</v>
      </c>
      <c r="CO26" s="8">
        <f t="shared" si="25"/>
        <v>104.18651515151522</v>
      </c>
      <c r="CP26" s="8">
        <f t="shared" si="26"/>
        <v>120.09</v>
      </c>
      <c r="CQ26" s="8">
        <f t="shared" si="27"/>
        <v>114.8552651515152</v>
      </c>
      <c r="CR26" s="8">
        <f t="shared" si="27"/>
        <v>161.03213685243065</v>
      </c>
      <c r="CS26" s="8">
        <f t="shared" si="27"/>
        <v>149.974165</v>
      </c>
      <c r="CT26" s="8">
        <f t="shared" si="27"/>
        <v>173.75368724999998</v>
      </c>
      <c r="CU26" s="8">
        <f t="shared" si="27"/>
        <v>23.779522249999985</v>
      </c>
      <c r="CV26" s="8">
        <f t="shared" si="27"/>
        <v>196.70142022743062</v>
      </c>
      <c r="CW26" s="8">
        <f t="shared" si="27"/>
        <v>125.36285347743068</v>
      </c>
      <c r="CX26" s="5">
        <f t="shared" si="28"/>
        <v>167.83172450000001</v>
      </c>
      <c r="CY26" s="8">
        <f t="shared" si="29"/>
        <v>161.03213685243065</v>
      </c>
    </row>
    <row r="27" spans="1:103" x14ac:dyDescent="0.25">
      <c r="A27" t="s">
        <v>26</v>
      </c>
      <c r="B27" s="2">
        <v>44302</v>
      </c>
      <c r="C27">
        <v>2021</v>
      </c>
      <c r="D27">
        <v>4</v>
      </c>
      <c r="E27">
        <v>16</v>
      </c>
      <c r="F27" s="3">
        <v>0</v>
      </c>
      <c r="G27" s="3" t="s">
        <v>50</v>
      </c>
      <c r="H27" s="3">
        <v>2</v>
      </c>
      <c r="I27" s="3">
        <v>1</v>
      </c>
      <c r="J27" s="3" t="s">
        <v>54</v>
      </c>
      <c r="K27" s="3" t="s">
        <v>52</v>
      </c>
      <c r="L27" s="3" t="s">
        <v>33</v>
      </c>
      <c r="M27" s="3" t="s">
        <v>55</v>
      </c>
      <c r="N27" s="4">
        <v>24.315000000000001</v>
      </c>
      <c r="O27" s="4">
        <v>2.4315000000000002</v>
      </c>
      <c r="P27" s="4">
        <v>5.2</v>
      </c>
      <c r="Q27" s="4">
        <v>15.88</v>
      </c>
      <c r="R27" s="4">
        <v>12.2</v>
      </c>
      <c r="S27" s="4">
        <v>76.83</v>
      </c>
      <c r="T27" s="4">
        <v>1.01</v>
      </c>
      <c r="U27" s="4">
        <v>10.406599999999999</v>
      </c>
      <c r="V27" s="4">
        <v>0.86</v>
      </c>
      <c r="W27" s="4">
        <v>11.58</v>
      </c>
      <c r="X27" s="4">
        <v>-8.84</v>
      </c>
      <c r="Y27" s="4">
        <v>108.1</v>
      </c>
      <c r="Z27" s="5">
        <v>178.3189155</v>
      </c>
      <c r="AN27" s="9">
        <f t="shared" si="31"/>
        <v>16.924416035353538</v>
      </c>
      <c r="AO27" s="9">
        <f t="shared" si="31"/>
        <v>16.3825</v>
      </c>
      <c r="AP27" s="9">
        <f t="shared" si="31"/>
        <v>17.282499999999999</v>
      </c>
      <c r="AQ27" s="9">
        <f t="shared" si="31"/>
        <v>0.89999999999999858</v>
      </c>
      <c r="AR27" s="9">
        <f t="shared" si="31"/>
        <v>18.274416035353536</v>
      </c>
      <c r="AS27" s="9">
        <f t="shared" si="31"/>
        <v>15.57441603535354</v>
      </c>
      <c r="AT27" s="9">
        <f t="shared" si="3"/>
        <v>15.88</v>
      </c>
      <c r="AU27" s="9">
        <f t="shared" si="32"/>
        <v>16.924416035353538</v>
      </c>
      <c r="AV27" s="9">
        <f t="shared" si="4"/>
        <v>13.152858270202017</v>
      </c>
      <c r="AW27" s="9">
        <f t="shared" si="5"/>
        <v>12.672499999999999</v>
      </c>
      <c r="AX27" s="9">
        <f t="shared" si="6"/>
        <v>13.6875</v>
      </c>
      <c r="AY27" s="9">
        <f t="shared" si="7"/>
        <v>1.0150000000000006</v>
      </c>
      <c r="AZ27" s="9">
        <f t="shared" si="8"/>
        <v>14.675358270202018</v>
      </c>
      <c r="BA27" s="9">
        <f t="shared" si="9"/>
        <v>11.630358270202017</v>
      </c>
      <c r="BB27" s="9">
        <f t="shared" si="10"/>
        <v>12.2</v>
      </c>
      <c r="BC27" s="9">
        <f t="shared" si="11"/>
        <v>13.152858270202017</v>
      </c>
      <c r="BD27" s="8">
        <f t="shared" si="12"/>
        <v>78.089947916666631</v>
      </c>
      <c r="BE27" s="8">
        <f t="shared" si="13"/>
        <v>76.77</v>
      </c>
      <c r="BF27" s="8">
        <f t="shared" si="14"/>
        <v>79.625</v>
      </c>
      <c r="BG27" s="8">
        <f t="shared" si="15"/>
        <v>2.855000000000004</v>
      </c>
      <c r="BH27" s="8">
        <f t="shared" si="16"/>
        <v>82.37244791666663</v>
      </c>
      <c r="BI27" s="8">
        <f t="shared" si="17"/>
        <v>73.807447916666632</v>
      </c>
      <c r="BJ27" s="8">
        <f t="shared" si="0"/>
        <v>76.83</v>
      </c>
      <c r="BK27" s="8">
        <f t="shared" si="18"/>
        <v>78.089947916666631</v>
      </c>
      <c r="BL27" s="8">
        <f t="shared" si="33"/>
        <v>0.96225220959595958</v>
      </c>
      <c r="BM27" s="8">
        <f t="shared" si="33"/>
        <v>0.91</v>
      </c>
      <c r="BN27" s="8">
        <f t="shared" si="33"/>
        <v>1.01</v>
      </c>
      <c r="BO27" s="8">
        <f t="shared" si="33"/>
        <v>9.9999999999999978E-2</v>
      </c>
      <c r="BP27" s="8">
        <f t="shared" si="33"/>
        <v>1.1122522095959595</v>
      </c>
      <c r="BQ27" s="8">
        <f t="shared" si="33"/>
        <v>0.81225220959595967</v>
      </c>
      <c r="BR27" s="8">
        <f t="shared" si="20"/>
        <v>1.01</v>
      </c>
      <c r="BS27" s="8">
        <f t="shared" si="34"/>
        <v>0.96225220959595958</v>
      </c>
      <c r="BT27" s="8">
        <f t="shared" si="34"/>
        <v>11.14956983901515</v>
      </c>
      <c r="BU27" s="8">
        <f t="shared" si="34"/>
        <v>10.793424999999999</v>
      </c>
      <c r="BV27" s="8">
        <f t="shared" si="34"/>
        <v>11.581825000000002</v>
      </c>
      <c r="BW27" s="8">
        <f t="shared" si="34"/>
        <v>0.78840000000000288</v>
      </c>
      <c r="BX27" s="8">
        <f t="shared" si="34"/>
        <v>12.332169839015155</v>
      </c>
      <c r="BY27" s="8">
        <f t="shared" si="34"/>
        <v>9.966969839015146</v>
      </c>
      <c r="BZ27" s="8">
        <f t="shared" si="22"/>
        <v>10.406599999999999</v>
      </c>
      <c r="CA27" s="8">
        <f t="shared" si="23"/>
        <v>11.14956983901515</v>
      </c>
      <c r="CB27" s="8">
        <f t="shared" si="23"/>
        <v>11.930696022727274</v>
      </c>
      <c r="CC27" s="8">
        <f t="shared" si="23"/>
        <v>11.55</v>
      </c>
      <c r="CD27" s="8">
        <f t="shared" si="23"/>
        <v>12.317500000000001</v>
      </c>
      <c r="CE27" s="8">
        <f t="shared" si="23"/>
        <v>0.76750000000000007</v>
      </c>
      <c r="CF27" s="8">
        <f t="shared" si="23"/>
        <v>13.081946022727273</v>
      </c>
      <c r="CG27" s="8">
        <f t="shared" si="23"/>
        <v>10.779446022727274</v>
      </c>
      <c r="CH27" s="8">
        <f t="shared" si="24"/>
        <v>11.58</v>
      </c>
      <c r="CI27" s="8">
        <f t="shared" si="25"/>
        <v>11.930696022727274</v>
      </c>
      <c r="CJ27" s="8">
        <f t="shared" si="25"/>
        <v>114.8552651515152</v>
      </c>
      <c r="CK27" s="8">
        <f t="shared" si="25"/>
        <v>111.57250000000001</v>
      </c>
      <c r="CL27" s="8">
        <f t="shared" si="25"/>
        <v>118.68499999999999</v>
      </c>
      <c r="CM27" s="8">
        <f t="shared" si="25"/>
        <v>7.1124999999999829</v>
      </c>
      <c r="CN27" s="8">
        <f t="shared" si="25"/>
        <v>125.52401515151517</v>
      </c>
      <c r="CO27" s="8">
        <f t="shared" si="25"/>
        <v>104.18651515151522</v>
      </c>
      <c r="CP27" s="8">
        <f t="shared" si="26"/>
        <v>108.1</v>
      </c>
      <c r="CQ27" s="8">
        <f t="shared" si="27"/>
        <v>114.8552651515152</v>
      </c>
      <c r="CR27" s="8">
        <f t="shared" si="27"/>
        <v>161.03213685243065</v>
      </c>
      <c r="CS27" s="8">
        <f t="shared" si="27"/>
        <v>149.974165</v>
      </c>
      <c r="CT27" s="8">
        <f t="shared" si="27"/>
        <v>173.75368724999998</v>
      </c>
      <c r="CU27" s="8">
        <f t="shared" si="27"/>
        <v>23.779522249999985</v>
      </c>
      <c r="CV27" s="8">
        <f t="shared" si="27"/>
        <v>196.70142022743062</v>
      </c>
      <c r="CW27" s="8">
        <f t="shared" si="27"/>
        <v>125.36285347743068</v>
      </c>
      <c r="CX27" s="5">
        <f t="shared" si="28"/>
        <v>178.3189155</v>
      </c>
      <c r="CY27" s="8">
        <f t="shared" si="29"/>
        <v>161.03213685243065</v>
      </c>
    </row>
    <row r="28" spans="1:103" x14ac:dyDescent="0.25">
      <c r="A28" t="s">
        <v>26</v>
      </c>
      <c r="B28" s="2">
        <v>44302</v>
      </c>
      <c r="C28">
        <v>2021</v>
      </c>
      <c r="D28">
        <v>4</v>
      </c>
      <c r="E28">
        <v>16</v>
      </c>
      <c r="F28" s="3">
        <v>0</v>
      </c>
      <c r="G28" s="3" t="s">
        <v>50</v>
      </c>
      <c r="H28" s="3">
        <v>2</v>
      </c>
      <c r="I28" s="3">
        <v>2</v>
      </c>
      <c r="J28" s="3" t="s">
        <v>139</v>
      </c>
      <c r="K28" s="3" t="s">
        <v>52</v>
      </c>
      <c r="L28" s="3" t="s">
        <v>33</v>
      </c>
      <c r="M28" s="3" t="s">
        <v>55</v>
      </c>
      <c r="N28" s="4">
        <v>25.075000000000003</v>
      </c>
      <c r="O28" s="4">
        <v>2.5075000000000003</v>
      </c>
      <c r="P28" s="4">
        <v>5.2</v>
      </c>
      <c r="Q28" s="4">
        <v>16.559999999999999</v>
      </c>
      <c r="R28" s="4">
        <v>13.09</v>
      </c>
      <c r="S28" s="4">
        <v>79.05</v>
      </c>
      <c r="T28" s="4">
        <v>0.93</v>
      </c>
      <c r="U28" s="4">
        <v>11.033099999999999</v>
      </c>
      <c r="V28" s="4">
        <v>0.78</v>
      </c>
      <c r="W28" s="4">
        <v>12.27</v>
      </c>
      <c r="X28" s="4">
        <v>-4.37</v>
      </c>
      <c r="Y28" s="4">
        <v>113.4</v>
      </c>
      <c r="Z28" s="5">
        <v>183.89252750000003</v>
      </c>
      <c r="AN28" s="9">
        <f t="shared" si="31"/>
        <v>16.924416035353538</v>
      </c>
      <c r="AO28" s="9">
        <f t="shared" si="31"/>
        <v>16.3825</v>
      </c>
      <c r="AP28" s="9">
        <f t="shared" si="31"/>
        <v>17.282499999999999</v>
      </c>
      <c r="AQ28" s="9">
        <f t="shared" si="31"/>
        <v>0.89999999999999858</v>
      </c>
      <c r="AR28" s="9">
        <f t="shared" si="31"/>
        <v>18.274416035353536</v>
      </c>
      <c r="AS28" s="9">
        <f t="shared" si="31"/>
        <v>15.57441603535354</v>
      </c>
      <c r="AT28" s="9">
        <f t="shared" si="3"/>
        <v>16.559999999999999</v>
      </c>
      <c r="AU28" s="9">
        <f t="shared" si="32"/>
        <v>16.924416035353538</v>
      </c>
      <c r="AV28" s="9">
        <f t="shared" si="4"/>
        <v>13.152858270202017</v>
      </c>
      <c r="AW28" s="9">
        <f t="shared" si="5"/>
        <v>12.672499999999999</v>
      </c>
      <c r="AX28" s="9">
        <f t="shared" si="6"/>
        <v>13.6875</v>
      </c>
      <c r="AY28" s="9">
        <f t="shared" si="7"/>
        <v>1.0150000000000006</v>
      </c>
      <c r="AZ28" s="9">
        <f t="shared" si="8"/>
        <v>14.675358270202018</v>
      </c>
      <c r="BA28" s="9">
        <f t="shared" si="9"/>
        <v>11.630358270202017</v>
      </c>
      <c r="BB28" s="9">
        <f t="shared" si="10"/>
        <v>13.09</v>
      </c>
      <c r="BC28" s="9">
        <f t="shared" si="11"/>
        <v>13.152858270202017</v>
      </c>
      <c r="BD28" s="8">
        <f t="shared" si="12"/>
        <v>78.089947916666631</v>
      </c>
      <c r="BE28" s="8">
        <f t="shared" si="13"/>
        <v>76.77</v>
      </c>
      <c r="BF28" s="8">
        <f t="shared" si="14"/>
        <v>79.625</v>
      </c>
      <c r="BG28" s="8">
        <f t="shared" si="15"/>
        <v>2.855000000000004</v>
      </c>
      <c r="BH28" s="8">
        <f t="shared" si="16"/>
        <v>82.37244791666663</v>
      </c>
      <c r="BI28" s="8">
        <f t="shared" si="17"/>
        <v>73.807447916666632</v>
      </c>
      <c r="BJ28" s="8">
        <f t="shared" si="0"/>
        <v>79.05</v>
      </c>
      <c r="BK28" s="8">
        <f t="shared" si="18"/>
        <v>78.089947916666631</v>
      </c>
      <c r="BL28" s="8">
        <f t="shared" si="33"/>
        <v>0.96225220959595958</v>
      </c>
      <c r="BM28" s="8">
        <f t="shared" si="33"/>
        <v>0.91</v>
      </c>
      <c r="BN28" s="8">
        <f t="shared" si="33"/>
        <v>1.01</v>
      </c>
      <c r="BO28" s="8">
        <f t="shared" si="33"/>
        <v>9.9999999999999978E-2</v>
      </c>
      <c r="BP28" s="8">
        <f t="shared" si="33"/>
        <v>1.1122522095959595</v>
      </c>
      <c r="BQ28" s="8">
        <f t="shared" si="33"/>
        <v>0.81225220959595967</v>
      </c>
      <c r="BR28" s="8">
        <f t="shared" si="20"/>
        <v>0.93</v>
      </c>
      <c r="BS28" s="8">
        <f t="shared" si="34"/>
        <v>0.96225220959595958</v>
      </c>
      <c r="BT28" s="8">
        <f t="shared" si="34"/>
        <v>11.14956983901515</v>
      </c>
      <c r="BU28" s="8">
        <f t="shared" si="34"/>
        <v>10.793424999999999</v>
      </c>
      <c r="BV28" s="8">
        <f t="shared" si="34"/>
        <v>11.581825000000002</v>
      </c>
      <c r="BW28" s="8">
        <f t="shared" si="34"/>
        <v>0.78840000000000288</v>
      </c>
      <c r="BX28" s="8">
        <f t="shared" si="34"/>
        <v>12.332169839015155</v>
      </c>
      <c r="BY28" s="8">
        <f t="shared" si="34"/>
        <v>9.966969839015146</v>
      </c>
      <c r="BZ28" s="8">
        <f t="shared" si="22"/>
        <v>11.033099999999999</v>
      </c>
      <c r="CA28" s="8">
        <f t="shared" si="23"/>
        <v>11.14956983901515</v>
      </c>
      <c r="CB28" s="8">
        <f t="shared" si="23"/>
        <v>11.930696022727274</v>
      </c>
      <c r="CC28" s="8">
        <f t="shared" si="23"/>
        <v>11.55</v>
      </c>
      <c r="CD28" s="8">
        <f t="shared" si="23"/>
        <v>12.317500000000001</v>
      </c>
      <c r="CE28" s="8">
        <f t="shared" si="23"/>
        <v>0.76750000000000007</v>
      </c>
      <c r="CF28" s="8">
        <f t="shared" si="23"/>
        <v>13.081946022727273</v>
      </c>
      <c r="CG28" s="8">
        <f t="shared" si="23"/>
        <v>10.779446022727274</v>
      </c>
      <c r="CH28" s="8">
        <f t="shared" si="24"/>
        <v>12.27</v>
      </c>
      <c r="CI28" s="8">
        <f t="shared" si="25"/>
        <v>11.930696022727274</v>
      </c>
      <c r="CJ28" s="8">
        <f t="shared" si="25"/>
        <v>114.8552651515152</v>
      </c>
      <c r="CK28" s="8">
        <f t="shared" si="25"/>
        <v>111.57250000000001</v>
      </c>
      <c r="CL28" s="8">
        <f t="shared" si="25"/>
        <v>118.68499999999999</v>
      </c>
      <c r="CM28" s="8">
        <f t="shared" si="25"/>
        <v>7.1124999999999829</v>
      </c>
      <c r="CN28" s="8">
        <f t="shared" si="25"/>
        <v>125.52401515151517</v>
      </c>
      <c r="CO28" s="8">
        <f t="shared" si="25"/>
        <v>104.18651515151522</v>
      </c>
      <c r="CP28" s="8">
        <f t="shared" si="26"/>
        <v>113.4</v>
      </c>
      <c r="CQ28" s="8">
        <f t="shared" si="27"/>
        <v>114.8552651515152</v>
      </c>
      <c r="CR28" s="8">
        <f t="shared" si="27"/>
        <v>161.03213685243065</v>
      </c>
      <c r="CS28" s="8">
        <f t="shared" si="27"/>
        <v>149.974165</v>
      </c>
      <c r="CT28" s="8">
        <f t="shared" si="27"/>
        <v>173.75368724999998</v>
      </c>
      <c r="CU28" s="8">
        <f t="shared" si="27"/>
        <v>23.779522249999985</v>
      </c>
      <c r="CV28" s="8">
        <f t="shared" si="27"/>
        <v>196.70142022743062</v>
      </c>
      <c r="CW28" s="8">
        <f t="shared" si="27"/>
        <v>125.36285347743068</v>
      </c>
      <c r="CX28" s="5">
        <f t="shared" si="28"/>
        <v>183.89252750000003</v>
      </c>
      <c r="CY28" s="8">
        <f t="shared" si="29"/>
        <v>161.03213685243065</v>
      </c>
    </row>
    <row r="29" spans="1:103" x14ac:dyDescent="0.25">
      <c r="A29" t="s">
        <v>26</v>
      </c>
      <c r="B29" s="2">
        <v>44302</v>
      </c>
      <c r="C29">
        <v>2021</v>
      </c>
      <c r="D29">
        <v>4</v>
      </c>
      <c r="E29">
        <v>16</v>
      </c>
      <c r="F29" s="3">
        <v>0</v>
      </c>
      <c r="G29" s="3" t="s">
        <v>50</v>
      </c>
      <c r="H29" s="3">
        <v>2</v>
      </c>
      <c r="I29" s="3">
        <v>3</v>
      </c>
      <c r="J29" s="3" t="s">
        <v>203</v>
      </c>
      <c r="K29" s="3" t="s">
        <v>52</v>
      </c>
      <c r="L29" s="3" t="s">
        <v>33</v>
      </c>
      <c r="M29" s="3" t="s">
        <v>55</v>
      </c>
      <c r="N29" s="4">
        <v>22.315000000000001</v>
      </c>
      <c r="O29" s="4">
        <v>2.2315</v>
      </c>
      <c r="P29" s="4">
        <v>5.2</v>
      </c>
      <c r="Q29" s="4">
        <v>16.89</v>
      </c>
      <c r="R29" s="4">
        <v>13.31</v>
      </c>
      <c r="S29" s="4">
        <v>78.8</v>
      </c>
      <c r="T29" s="4">
        <v>0.94</v>
      </c>
      <c r="U29" s="4">
        <v>11.3436</v>
      </c>
      <c r="V29" s="4">
        <v>0.8</v>
      </c>
      <c r="W29" s="4">
        <v>11.63</v>
      </c>
      <c r="X29" s="4">
        <v>-1.69</v>
      </c>
      <c r="Y29" s="4">
        <v>116.58</v>
      </c>
      <c r="Z29" s="5">
        <v>163.65151550000002</v>
      </c>
      <c r="AN29" s="9">
        <f t="shared" si="31"/>
        <v>16.924416035353538</v>
      </c>
      <c r="AO29" s="9">
        <f t="shared" si="31"/>
        <v>16.3825</v>
      </c>
      <c r="AP29" s="9">
        <f t="shared" si="31"/>
        <v>17.282499999999999</v>
      </c>
      <c r="AQ29" s="9">
        <f t="shared" si="31"/>
        <v>0.89999999999999858</v>
      </c>
      <c r="AR29" s="9">
        <f t="shared" si="31"/>
        <v>18.274416035353536</v>
      </c>
      <c r="AS29" s="9">
        <f t="shared" si="31"/>
        <v>15.57441603535354</v>
      </c>
      <c r="AT29" s="9">
        <f t="shared" si="3"/>
        <v>16.89</v>
      </c>
      <c r="AU29" s="9">
        <f t="shared" si="32"/>
        <v>16.924416035353538</v>
      </c>
      <c r="AV29" s="9">
        <f t="shared" si="4"/>
        <v>13.152858270202017</v>
      </c>
      <c r="AW29" s="9">
        <f t="shared" si="5"/>
        <v>12.672499999999999</v>
      </c>
      <c r="AX29" s="9">
        <f t="shared" si="6"/>
        <v>13.6875</v>
      </c>
      <c r="AY29" s="9">
        <f t="shared" si="7"/>
        <v>1.0150000000000006</v>
      </c>
      <c r="AZ29" s="9">
        <f t="shared" si="8"/>
        <v>14.675358270202018</v>
      </c>
      <c r="BA29" s="9">
        <f t="shared" si="9"/>
        <v>11.630358270202017</v>
      </c>
      <c r="BB29" s="9">
        <f t="shared" si="10"/>
        <v>13.31</v>
      </c>
      <c r="BC29" s="9">
        <f t="shared" si="11"/>
        <v>13.152858270202017</v>
      </c>
      <c r="BD29" s="8">
        <f t="shared" si="12"/>
        <v>78.089947916666631</v>
      </c>
      <c r="BE29" s="8">
        <f t="shared" si="13"/>
        <v>76.77</v>
      </c>
      <c r="BF29" s="8">
        <f t="shared" si="14"/>
        <v>79.625</v>
      </c>
      <c r="BG29" s="8">
        <f t="shared" si="15"/>
        <v>2.855000000000004</v>
      </c>
      <c r="BH29" s="8">
        <f t="shared" si="16"/>
        <v>82.37244791666663</v>
      </c>
      <c r="BI29" s="8">
        <f t="shared" si="17"/>
        <v>73.807447916666632</v>
      </c>
      <c r="BJ29" s="8">
        <f t="shared" si="0"/>
        <v>78.8</v>
      </c>
      <c r="BK29" s="8">
        <f t="shared" si="18"/>
        <v>78.089947916666631</v>
      </c>
      <c r="BL29" s="8">
        <f t="shared" si="33"/>
        <v>0.96225220959595958</v>
      </c>
      <c r="BM29" s="8">
        <f t="shared" si="33"/>
        <v>0.91</v>
      </c>
      <c r="BN29" s="8">
        <f t="shared" si="33"/>
        <v>1.01</v>
      </c>
      <c r="BO29" s="8">
        <f t="shared" si="33"/>
        <v>9.9999999999999978E-2</v>
      </c>
      <c r="BP29" s="8">
        <f t="shared" si="33"/>
        <v>1.1122522095959595</v>
      </c>
      <c r="BQ29" s="8">
        <f t="shared" si="33"/>
        <v>0.81225220959595967</v>
      </c>
      <c r="BR29" s="8">
        <f t="shared" si="20"/>
        <v>0.94</v>
      </c>
      <c r="BS29" s="8">
        <f t="shared" si="34"/>
        <v>0.96225220959595958</v>
      </c>
      <c r="BT29" s="8">
        <f t="shared" si="34"/>
        <v>11.14956983901515</v>
      </c>
      <c r="BU29" s="8">
        <f t="shared" si="34"/>
        <v>10.793424999999999</v>
      </c>
      <c r="BV29" s="8">
        <f t="shared" si="34"/>
        <v>11.581825000000002</v>
      </c>
      <c r="BW29" s="8">
        <f t="shared" si="34"/>
        <v>0.78840000000000288</v>
      </c>
      <c r="BX29" s="8">
        <f t="shared" si="34"/>
        <v>12.332169839015155</v>
      </c>
      <c r="BY29" s="8">
        <f t="shared" si="34"/>
        <v>9.966969839015146</v>
      </c>
      <c r="BZ29" s="8">
        <f t="shared" si="22"/>
        <v>11.3436</v>
      </c>
      <c r="CA29" s="8">
        <f t="shared" si="23"/>
        <v>11.14956983901515</v>
      </c>
      <c r="CB29" s="8">
        <f t="shared" si="23"/>
        <v>11.930696022727274</v>
      </c>
      <c r="CC29" s="8">
        <f t="shared" si="23"/>
        <v>11.55</v>
      </c>
      <c r="CD29" s="8">
        <f t="shared" si="23"/>
        <v>12.317500000000001</v>
      </c>
      <c r="CE29" s="8">
        <f t="shared" si="23"/>
        <v>0.76750000000000007</v>
      </c>
      <c r="CF29" s="8">
        <f t="shared" si="23"/>
        <v>13.081946022727273</v>
      </c>
      <c r="CG29" s="8">
        <f t="shared" si="23"/>
        <v>10.779446022727274</v>
      </c>
      <c r="CH29" s="8">
        <f t="shared" si="24"/>
        <v>11.63</v>
      </c>
      <c r="CI29" s="8">
        <f t="shared" si="25"/>
        <v>11.930696022727274</v>
      </c>
      <c r="CJ29" s="8">
        <f t="shared" si="25"/>
        <v>114.8552651515152</v>
      </c>
      <c r="CK29" s="8">
        <f t="shared" si="25"/>
        <v>111.57250000000001</v>
      </c>
      <c r="CL29" s="8">
        <f t="shared" si="25"/>
        <v>118.68499999999999</v>
      </c>
      <c r="CM29" s="8">
        <f t="shared" si="25"/>
        <v>7.1124999999999829</v>
      </c>
      <c r="CN29" s="8">
        <f t="shared" si="25"/>
        <v>125.52401515151517</v>
      </c>
      <c r="CO29" s="8">
        <f t="shared" si="25"/>
        <v>104.18651515151522</v>
      </c>
      <c r="CP29" s="8">
        <f t="shared" si="26"/>
        <v>116.58</v>
      </c>
      <c r="CQ29" s="8">
        <f t="shared" si="27"/>
        <v>114.8552651515152</v>
      </c>
      <c r="CR29" s="8">
        <f t="shared" si="27"/>
        <v>161.03213685243065</v>
      </c>
      <c r="CS29" s="8">
        <f t="shared" si="27"/>
        <v>149.974165</v>
      </c>
      <c r="CT29" s="8">
        <f t="shared" si="27"/>
        <v>173.75368724999998</v>
      </c>
      <c r="CU29" s="8">
        <f t="shared" si="27"/>
        <v>23.779522249999985</v>
      </c>
      <c r="CV29" s="8">
        <f t="shared" si="27"/>
        <v>196.70142022743062</v>
      </c>
      <c r="CW29" s="8">
        <f t="shared" si="27"/>
        <v>125.36285347743068</v>
      </c>
      <c r="CX29" s="5">
        <f t="shared" si="28"/>
        <v>163.65151550000002</v>
      </c>
      <c r="CY29" s="8">
        <f t="shared" si="29"/>
        <v>161.03213685243065</v>
      </c>
    </row>
    <row r="30" spans="1:103" x14ac:dyDescent="0.25">
      <c r="A30" t="s">
        <v>26</v>
      </c>
      <c r="B30" s="2">
        <v>44302</v>
      </c>
      <c r="C30">
        <v>2021</v>
      </c>
      <c r="D30">
        <v>4</v>
      </c>
      <c r="E30">
        <v>16</v>
      </c>
      <c r="F30" s="3">
        <v>0</v>
      </c>
      <c r="G30" s="3" t="s">
        <v>50</v>
      </c>
      <c r="H30" s="3">
        <v>1</v>
      </c>
      <c r="I30" s="3">
        <v>1</v>
      </c>
      <c r="J30" s="3" t="s">
        <v>51</v>
      </c>
      <c r="K30" s="3" t="s">
        <v>52</v>
      </c>
      <c r="L30" s="3" t="s">
        <v>30</v>
      </c>
      <c r="M30" s="3" t="s">
        <v>53</v>
      </c>
      <c r="N30" s="4">
        <v>15.475</v>
      </c>
      <c r="O30" s="4">
        <v>1.5474999999999999</v>
      </c>
      <c r="P30" s="4">
        <v>5.3</v>
      </c>
      <c r="Q30" s="4">
        <v>17.34</v>
      </c>
      <c r="R30" s="4">
        <v>13.89</v>
      </c>
      <c r="S30" s="4">
        <v>80.099999999999994</v>
      </c>
      <c r="T30" s="4">
        <v>0.89</v>
      </c>
      <c r="U30" s="4">
        <v>11.7257</v>
      </c>
      <c r="V30" s="4">
        <v>0.75</v>
      </c>
      <c r="W30" s="4">
        <v>12.18</v>
      </c>
      <c r="X30" s="4">
        <v>1.03</v>
      </c>
      <c r="Y30" s="4">
        <v>119.8</v>
      </c>
      <c r="Z30" s="5">
        <v>113.48900749999999</v>
      </c>
      <c r="AN30" s="9">
        <f t="shared" si="31"/>
        <v>16.924416035353538</v>
      </c>
      <c r="AO30" s="9">
        <f t="shared" si="31"/>
        <v>16.3825</v>
      </c>
      <c r="AP30" s="9">
        <f t="shared" si="31"/>
        <v>17.282499999999999</v>
      </c>
      <c r="AQ30" s="9">
        <f t="shared" si="31"/>
        <v>0.89999999999999858</v>
      </c>
      <c r="AR30" s="9">
        <f t="shared" si="31"/>
        <v>18.274416035353536</v>
      </c>
      <c r="AS30" s="9">
        <f t="shared" si="31"/>
        <v>15.57441603535354</v>
      </c>
      <c r="AT30" s="9">
        <f t="shared" si="3"/>
        <v>17.34</v>
      </c>
      <c r="AU30" s="9">
        <f t="shared" si="32"/>
        <v>16.924416035353538</v>
      </c>
      <c r="AV30" s="9">
        <f t="shared" si="4"/>
        <v>13.152858270202017</v>
      </c>
      <c r="AW30" s="9">
        <f t="shared" si="5"/>
        <v>12.672499999999999</v>
      </c>
      <c r="AX30" s="9">
        <f t="shared" si="6"/>
        <v>13.6875</v>
      </c>
      <c r="AY30" s="9">
        <f t="shared" si="7"/>
        <v>1.0150000000000006</v>
      </c>
      <c r="AZ30" s="9">
        <f t="shared" si="8"/>
        <v>14.675358270202018</v>
      </c>
      <c r="BA30" s="9">
        <f t="shared" si="9"/>
        <v>11.630358270202017</v>
      </c>
      <c r="BB30" s="9">
        <f t="shared" si="10"/>
        <v>13.89</v>
      </c>
      <c r="BC30" s="9">
        <f t="shared" si="11"/>
        <v>13.152858270202017</v>
      </c>
      <c r="BD30" s="8">
        <f t="shared" si="12"/>
        <v>78.089947916666631</v>
      </c>
      <c r="BE30" s="8">
        <f t="shared" si="13"/>
        <v>76.77</v>
      </c>
      <c r="BF30" s="8">
        <f t="shared" si="14"/>
        <v>79.625</v>
      </c>
      <c r="BG30" s="8">
        <f t="shared" si="15"/>
        <v>2.855000000000004</v>
      </c>
      <c r="BH30" s="8">
        <f t="shared" si="16"/>
        <v>82.37244791666663</v>
      </c>
      <c r="BI30" s="8">
        <f t="shared" si="17"/>
        <v>73.807447916666632</v>
      </c>
      <c r="BJ30" s="8">
        <f t="shared" si="0"/>
        <v>80.099999999999994</v>
      </c>
      <c r="BK30" s="8">
        <f t="shared" si="18"/>
        <v>78.089947916666631</v>
      </c>
      <c r="BL30" s="8">
        <f t="shared" si="33"/>
        <v>0.96225220959595958</v>
      </c>
      <c r="BM30" s="8">
        <f t="shared" si="33"/>
        <v>0.91</v>
      </c>
      <c r="BN30" s="8">
        <f t="shared" si="33"/>
        <v>1.01</v>
      </c>
      <c r="BO30" s="8">
        <f t="shared" si="33"/>
        <v>9.9999999999999978E-2</v>
      </c>
      <c r="BP30" s="8">
        <f t="shared" si="33"/>
        <v>1.1122522095959595</v>
      </c>
      <c r="BQ30" s="8">
        <f t="shared" si="33"/>
        <v>0.81225220959595967</v>
      </c>
      <c r="BR30" s="8">
        <f t="shared" si="20"/>
        <v>0.89</v>
      </c>
      <c r="BS30" s="8">
        <f t="shared" si="34"/>
        <v>0.96225220959595958</v>
      </c>
      <c r="BT30" s="8">
        <f t="shared" si="34"/>
        <v>11.14956983901515</v>
      </c>
      <c r="BU30" s="8">
        <f t="shared" si="34"/>
        <v>10.793424999999999</v>
      </c>
      <c r="BV30" s="8">
        <f t="shared" si="34"/>
        <v>11.581825000000002</v>
      </c>
      <c r="BW30" s="8">
        <f t="shared" si="34"/>
        <v>0.78840000000000288</v>
      </c>
      <c r="BX30" s="8">
        <f t="shared" si="34"/>
        <v>12.332169839015155</v>
      </c>
      <c r="BY30" s="8">
        <f t="shared" si="34"/>
        <v>9.966969839015146</v>
      </c>
      <c r="BZ30" s="8">
        <f t="shared" si="22"/>
        <v>11.7257</v>
      </c>
      <c r="CA30" s="8">
        <f t="shared" si="23"/>
        <v>11.14956983901515</v>
      </c>
      <c r="CB30" s="8">
        <f t="shared" si="23"/>
        <v>11.930696022727274</v>
      </c>
      <c r="CC30" s="8">
        <f t="shared" si="23"/>
        <v>11.55</v>
      </c>
      <c r="CD30" s="8">
        <f t="shared" si="23"/>
        <v>12.317500000000001</v>
      </c>
      <c r="CE30" s="8">
        <f t="shared" si="23"/>
        <v>0.76750000000000007</v>
      </c>
      <c r="CF30" s="8">
        <f t="shared" si="23"/>
        <v>13.081946022727273</v>
      </c>
      <c r="CG30" s="8">
        <f t="shared" si="23"/>
        <v>10.779446022727274</v>
      </c>
      <c r="CH30" s="8">
        <f t="shared" si="24"/>
        <v>12.18</v>
      </c>
      <c r="CI30" s="8">
        <f t="shared" si="25"/>
        <v>11.930696022727274</v>
      </c>
      <c r="CJ30" s="8">
        <f t="shared" si="25"/>
        <v>114.8552651515152</v>
      </c>
      <c r="CK30" s="8">
        <f t="shared" si="25"/>
        <v>111.57250000000001</v>
      </c>
      <c r="CL30" s="8">
        <f t="shared" si="25"/>
        <v>118.68499999999999</v>
      </c>
      <c r="CM30" s="8">
        <f t="shared" si="25"/>
        <v>7.1124999999999829</v>
      </c>
      <c r="CN30" s="8">
        <f t="shared" si="25"/>
        <v>125.52401515151517</v>
      </c>
      <c r="CO30" s="8">
        <f t="shared" si="25"/>
        <v>104.18651515151522</v>
      </c>
      <c r="CP30" s="8">
        <f t="shared" si="26"/>
        <v>119.8</v>
      </c>
      <c r="CQ30" s="8">
        <f t="shared" si="27"/>
        <v>114.8552651515152</v>
      </c>
      <c r="CR30" s="8">
        <f t="shared" si="27"/>
        <v>161.03213685243065</v>
      </c>
      <c r="CS30" s="8">
        <f t="shared" si="27"/>
        <v>149.974165</v>
      </c>
      <c r="CT30" s="8">
        <f t="shared" si="27"/>
        <v>173.75368724999998</v>
      </c>
      <c r="CU30" s="8">
        <f t="shared" si="27"/>
        <v>23.779522249999985</v>
      </c>
      <c r="CV30" s="8">
        <f t="shared" si="27"/>
        <v>196.70142022743062</v>
      </c>
      <c r="CW30" s="8">
        <f t="shared" si="27"/>
        <v>125.36285347743068</v>
      </c>
      <c r="CX30" s="5">
        <f t="shared" si="28"/>
        <v>113.48900749999999</v>
      </c>
      <c r="CY30" s="8">
        <f t="shared" si="29"/>
        <v>161.03213685243065</v>
      </c>
    </row>
    <row r="31" spans="1:103" x14ac:dyDescent="0.25">
      <c r="A31" t="s">
        <v>26</v>
      </c>
      <c r="B31" s="2">
        <v>44302</v>
      </c>
      <c r="C31">
        <v>2021</v>
      </c>
      <c r="D31">
        <v>4</v>
      </c>
      <c r="E31">
        <v>16</v>
      </c>
      <c r="F31" s="3">
        <v>0</v>
      </c>
      <c r="G31" s="3" t="s">
        <v>50</v>
      </c>
      <c r="H31" s="3">
        <v>1</v>
      </c>
      <c r="I31" s="3">
        <v>2</v>
      </c>
      <c r="J31" s="3" t="s">
        <v>138</v>
      </c>
      <c r="K31" s="3" t="s">
        <v>52</v>
      </c>
      <c r="L31" s="3" t="s">
        <v>30</v>
      </c>
      <c r="M31" s="3" t="s">
        <v>53</v>
      </c>
      <c r="N31" s="4">
        <v>22.385000000000002</v>
      </c>
      <c r="O31" s="4">
        <v>2.2385000000000002</v>
      </c>
      <c r="P31" s="4">
        <v>5.3</v>
      </c>
      <c r="Q31" s="4">
        <v>16.97</v>
      </c>
      <c r="R31" s="4">
        <v>13.97</v>
      </c>
      <c r="S31" s="4">
        <v>82.32</v>
      </c>
      <c r="T31" s="4">
        <v>0.82</v>
      </c>
      <c r="U31" s="4">
        <v>11.6829</v>
      </c>
      <c r="V31" s="4">
        <v>0.69</v>
      </c>
      <c r="W31" s="4">
        <v>12.72</v>
      </c>
      <c r="X31" s="4">
        <v>0.22</v>
      </c>
      <c r="Y31" s="4">
        <v>118.84</v>
      </c>
      <c r="Z31" s="5">
        <v>164.1648745</v>
      </c>
      <c r="AN31" s="9">
        <f t="shared" si="31"/>
        <v>16.924416035353538</v>
      </c>
      <c r="AO31" s="9">
        <f t="shared" si="31"/>
        <v>16.3825</v>
      </c>
      <c r="AP31" s="9">
        <f t="shared" si="31"/>
        <v>17.282499999999999</v>
      </c>
      <c r="AQ31" s="9">
        <f t="shared" si="31"/>
        <v>0.89999999999999858</v>
      </c>
      <c r="AR31" s="9">
        <f t="shared" si="31"/>
        <v>18.274416035353536</v>
      </c>
      <c r="AS31" s="9">
        <f t="shared" si="31"/>
        <v>15.57441603535354</v>
      </c>
      <c r="AT31" s="9">
        <f t="shared" si="3"/>
        <v>16.97</v>
      </c>
      <c r="AU31" s="9">
        <f t="shared" si="32"/>
        <v>16.924416035353538</v>
      </c>
      <c r="AV31" s="9">
        <f t="shared" si="4"/>
        <v>13.152858270202017</v>
      </c>
      <c r="AW31" s="9">
        <f t="shared" si="5"/>
        <v>12.672499999999999</v>
      </c>
      <c r="AX31" s="9">
        <f t="shared" si="6"/>
        <v>13.6875</v>
      </c>
      <c r="AY31" s="9">
        <f t="shared" si="7"/>
        <v>1.0150000000000006</v>
      </c>
      <c r="AZ31" s="9">
        <f t="shared" si="8"/>
        <v>14.675358270202018</v>
      </c>
      <c r="BA31" s="9">
        <f t="shared" si="9"/>
        <v>11.630358270202017</v>
      </c>
      <c r="BB31" s="9">
        <f t="shared" si="10"/>
        <v>13.97</v>
      </c>
      <c r="BC31" s="9">
        <f t="shared" si="11"/>
        <v>13.152858270202017</v>
      </c>
      <c r="BD31" s="8">
        <f t="shared" si="12"/>
        <v>78.089947916666631</v>
      </c>
      <c r="BE31" s="8">
        <f t="shared" si="13"/>
        <v>76.77</v>
      </c>
      <c r="BF31" s="8">
        <f t="shared" si="14"/>
        <v>79.625</v>
      </c>
      <c r="BG31" s="8">
        <f t="shared" si="15"/>
        <v>2.855000000000004</v>
      </c>
      <c r="BH31" s="8">
        <f t="shared" si="16"/>
        <v>82.37244791666663</v>
      </c>
      <c r="BI31" s="8">
        <f t="shared" si="17"/>
        <v>73.807447916666632</v>
      </c>
      <c r="BJ31" s="8">
        <f t="shared" si="0"/>
        <v>82.32</v>
      </c>
      <c r="BK31" s="8">
        <f t="shared" si="18"/>
        <v>78.089947916666631</v>
      </c>
      <c r="BL31" s="8">
        <f t="shared" si="33"/>
        <v>0.96225220959595958</v>
      </c>
      <c r="BM31" s="8">
        <f t="shared" si="33"/>
        <v>0.91</v>
      </c>
      <c r="BN31" s="8">
        <f t="shared" si="33"/>
        <v>1.01</v>
      </c>
      <c r="BO31" s="8">
        <f t="shared" si="33"/>
        <v>9.9999999999999978E-2</v>
      </c>
      <c r="BP31" s="8">
        <f t="shared" si="33"/>
        <v>1.1122522095959595</v>
      </c>
      <c r="BQ31" s="8">
        <f t="shared" si="33"/>
        <v>0.81225220959595967</v>
      </c>
      <c r="BR31" s="8">
        <f t="shared" si="20"/>
        <v>0.82</v>
      </c>
      <c r="BS31" s="8">
        <f t="shared" si="34"/>
        <v>0.96225220959595958</v>
      </c>
      <c r="BT31" s="8">
        <f t="shared" si="34"/>
        <v>11.14956983901515</v>
      </c>
      <c r="BU31" s="8">
        <f t="shared" si="34"/>
        <v>10.793424999999999</v>
      </c>
      <c r="BV31" s="8">
        <f t="shared" si="34"/>
        <v>11.581825000000002</v>
      </c>
      <c r="BW31" s="8">
        <f t="shared" si="34"/>
        <v>0.78840000000000288</v>
      </c>
      <c r="BX31" s="8">
        <f t="shared" si="34"/>
        <v>12.332169839015155</v>
      </c>
      <c r="BY31" s="8">
        <f t="shared" si="34"/>
        <v>9.966969839015146</v>
      </c>
      <c r="BZ31" s="8">
        <f t="shared" si="22"/>
        <v>11.6829</v>
      </c>
      <c r="CA31" s="8">
        <f t="shared" si="23"/>
        <v>11.14956983901515</v>
      </c>
      <c r="CB31" s="8">
        <f t="shared" si="23"/>
        <v>11.930696022727274</v>
      </c>
      <c r="CC31" s="8">
        <f t="shared" si="23"/>
        <v>11.55</v>
      </c>
      <c r="CD31" s="8">
        <f t="shared" si="23"/>
        <v>12.317500000000001</v>
      </c>
      <c r="CE31" s="8">
        <f t="shared" si="23"/>
        <v>0.76750000000000007</v>
      </c>
      <c r="CF31" s="8">
        <f t="shared" si="23"/>
        <v>13.081946022727273</v>
      </c>
      <c r="CG31" s="8">
        <f t="shared" si="23"/>
        <v>10.779446022727274</v>
      </c>
      <c r="CH31" s="8">
        <f t="shared" si="24"/>
        <v>12.72</v>
      </c>
      <c r="CI31" s="8">
        <f t="shared" si="25"/>
        <v>11.930696022727274</v>
      </c>
      <c r="CJ31" s="8">
        <f t="shared" si="25"/>
        <v>114.8552651515152</v>
      </c>
      <c r="CK31" s="8">
        <f t="shared" si="25"/>
        <v>111.57250000000001</v>
      </c>
      <c r="CL31" s="8">
        <f t="shared" si="25"/>
        <v>118.68499999999999</v>
      </c>
      <c r="CM31" s="8">
        <f t="shared" si="25"/>
        <v>7.1124999999999829</v>
      </c>
      <c r="CN31" s="8">
        <f t="shared" si="25"/>
        <v>125.52401515151517</v>
      </c>
      <c r="CO31" s="8">
        <f t="shared" si="25"/>
        <v>104.18651515151522</v>
      </c>
      <c r="CP31" s="8">
        <f t="shared" si="26"/>
        <v>118.84</v>
      </c>
      <c r="CQ31" s="8">
        <f t="shared" si="27"/>
        <v>114.8552651515152</v>
      </c>
      <c r="CR31" s="8">
        <f t="shared" si="27"/>
        <v>161.03213685243065</v>
      </c>
      <c r="CS31" s="8">
        <f t="shared" si="27"/>
        <v>149.974165</v>
      </c>
      <c r="CT31" s="8">
        <f t="shared" si="27"/>
        <v>173.75368724999998</v>
      </c>
      <c r="CU31" s="8">
        <f t="shared" si="27"/>
        <v>23.779522249999985</v>
      </c>
      <c r="CV31" s="8">
        <f t="shared" si="27"/>
        <v>196.70142022743062</v>
      </c>
      <c r="CW31" s="8">
        <f t="shared" si="27"/>
        <v>125.36285347743068</v>
      </c>
      <c r="CX31" s="5">
        <f t="shared" si="28"/>
        <v>164.1648745</v>
      </c>
      <c r="CY31" s="8">
        <f t="shared" si="29"/>
        <v>161.03213685243065</v>
      </c>
    </row>
    <row r="32" spans="1:103" x14ac:dyDescent="0.25">
      <c r="A32" t="s">
        <v>26</v>
      </c>
      <c r="B32" s="2">
        <v>44302</v>
      </c>
      <c r="C32">
        <v>2021</v>
      </c>
      <c r="D32">
        <v>4</v>
      </c>
      <c r="E32">
        <v>16</v>
      </c>
      <c r="F32" s="3">
        <v>0</v>
      </c>
      <c r="G32" s="3" t="s">
        <v>50</v>
      </c>
      <c r="H32" s="3">
        <v>1</v>
      </c>
      <c r="I32" s="3">
        <v>3</v>
      </c>
      <c r="J32" s="3" t="s">
        <v>202</v>
      </c>
      <c r="K32" s="3" t="s">
        <v>52</v>
      </c>
      <c r="L32" s="3" t="s">
        <v>30</v>
      </c>
      <c r="M32" s="3" t="s">
        <v>53</v>
      </c>
      <c r="N32" s="4">
        <v>20.095000000000002</v>
      </c>
      <c r="O32" s="4">
        <v>2.0095000000000001</v>
      </c>
      <c r="P32" s="4">
        <v>5.2</v>
      </c>
      <c r="Q32" s="4">
        <v>16.87</v>
      </c>
      <c r="R32" s="4">
        <v>13.23</v>
      </c>
      <c r="S32" s="4">
        <v>78.42</v>
      </c>
      <c r="T32" s="4">
        <v>0.95</v>
      </c>
      <c r="U32" s="4">
        <v>11.044700000000001</v>
      </c>
      <c r="V32" s="4">
        <v>0.79</v>
      </c>
      <c r="W32" s="4">
        <v>12.82</v>
      </c>
      <c r="X32" s="4">
        <v>-4.1900000000000004</v>
      </c>
      <c r="Y32" s="4">
        <v>113.61</v>
      </c>
      <c r="Z32" s="5">
        <v>147.3707015</v>
      </c>
      <c r="AN32" s="9">
        <f t="shared" si="31"/>
        <v>16.924416035353538</v>
      </c>
      <c r="AO32" s="9">
        <f t="shared" si="31"/>
        <v>16.3825</v>
      </c>
      <c r="AP32" s="9">
        <f t="shared" si="31"/>
        <v>17.282499999999999</v>
      </c>
      <c r="AQ32" s="9">
        <f t="shared" si="31"/>
        <v>0.89999999999999858</v>
      </c>
      <c r="AR32" s="9">
        <f t="shared" si="31"/>
        <v>18.274416035353536</v>
      </c>
      <c r="AS32" s="9">
        <f t="shared" si="31"/>
        <v>15.57441603535354</v>
      </c>
      <c r="AT32" s="9">
        <f t="shared" si="3"/>
        <v>16.87</v>
      </c>
      <c r="AU32" s="9">
        <f t="shared" si="32"/>
        <v>16.924416035353538</v>
      </c>
      <c r="AV32" s="9">
        <f t="shared" si="4"/>
        <v>13.152858270202017</v>
      </c>
      <c r="AW32" s="9">
        <f t="shared" si="5"/>
        <v>12.672499999999999</v>
      </c>
      <c r="AX32" s="9">
        <f t="shared" si="6"/>
        <v>13.6875</v>
      </c>
      <c r="AY32" s="9">
        <f t="shared" si="7"/>
        <v>1.0150000000000006</v>
      </c>
      <c r="AZ32" s="9">
        <f t="shared" si="8"/>
        <v>14.675358270202018</v>
      </c>
      <c r="BA32" s="9">
        <f t="shared" si="9"/>
        <v>11.630358270202017</v>
      </c>
      <c r="BB32" s="9">
        <f t="shared" si="10"/>
        <v>13.23</v>
      </c>
      <c r="BC32" s="9">
        <f t="shared" si="11"/>
        <v>13.152858270202017</v>
      </c>
      <c r="BD32" s="8">
        <f t="shared" si="12"/>
        <v>78.089947916666631</v>
      </c>
      <c r="BE32" s="8">
        <f t="shared" si="13"/>
        <v>76.77</v>
      </c>
      <c r="BF32" s="8">
        <f t="shared" si="14"/>
        <v>79.625</v>
      </c>
      <c r="BG32" s="8">
        <f t="shared" si="15"/>
        <v>2.855000000000004</v>
      </c>
      <c r="BH32" s="8">
        <f t="shared" si="16"/>
        <v>82.37244791666663</v>
      </c>
      <c r="BI32" s="8">
        <f t="shared" si="17"/>
        <v>73.807447916666632</v>
      </c>
      <c r="BJ32" s="8">
        <f t="shared" si="0"/>
        <v>78.42</v>
      </c>
      <c r="BK32" s="8">
        <f t="shared" si="18"/>
        <v>78.089947916666631</v>
      </c>
      <c r="BL32" s="8">
        <f t="shared" si="33"/>
        <v>0.96225220959595958</v>
      </c>
      <c r="BM32" s="8">
        <f t="shared" si="33"/>
        <v>0.91</v>
      </c>
      <c r="BN32" s="8">
        <f t="shared" si="33"/>
        <v>1.01</v>
      </c>
      <c r="BO32" s="8">
        <f t="shared" si="33"/>
        <v>9.9999999999999978E-2</v>
      </c>
      <c r="BP32" s="8">
        <f t="shared" si="33"/>
        <v>1.1122522095959595</v>
      </c>
      <c r="BQ32" s="8">
        <f t="shared" si="33"/>
        <v>0.81225220959595967</v>
      </c>
      <c r="BR32" s="8">
        <f t="shared" si="20"/>
        <v>0.95</v>
      </c>
      <c r="BS32" s="8">
        <f t="shared" si="34"/>
        <v>0.96225220959595958</v>
      </c>
      <c r="BT32" s="8">
        <f t="shared" si="34"/>
        <v>11.14956983901515</v>
      </c>
      <c r="BU32" s="8">
        <f t="shared" si="34"/>
        <v>10.793424999999999</v>
      </c>
      <c r="BV32" s="8">
        <f t="shared" si="34"/>
        <v>11.581825000000002</v>
      </c>
      <c r="BW32" s="8">
        <f t="shared" si="34"/>
        <v>0.78840000000000288</v>
      </c>
      <c r="BX32" s="8">
        <f t="shared" si="34"/>
        <v>12.332169839015155</v>
      </c>
      <c r="BY32" s="8">
        <f t="shared" si="34"/>
        <v>9.966969839015146</v>
      </c>
      <c r="BZ32" s="8">
        <f t="shared" si="22"/>
        <v>11.044700000000001</v>
      </c>
      <c r="CA32" s="8">
        <f t="shared" si="23"/>
        <v>11.14956983901515</v>
      </c>
      <c r="CB32" s="8">
        <f t="shared" si="23"/>
        <v>11.930696022727274</v>
      </c>
      <c r="CC32" s="8">
        <f t="shared" si="23"/>
        <v>11.55</v>
      </c>
      <c r="CD32" s="8">
        <f t="shared" si="23"/>
        <v>12.317500000000001</v>
      </c>
      <c r="CE32" s="8">
        <f t="shared" si="23"/>
        <v>0.76750000000000007</v>
      </c>
      <c r="CF32" s="8">
        <f t="shared" si="23"/>
        <v>13.081946022727273</v>
      </c>
      <c r="CG32" s="8">
        <f t="shared" si="23"/>
        <v>10.779446022727274</v>
      </c>
      <c r="CH32" s="8">
        <f t="shared" si="24"/>
        <v>12.82</v>
      </c>
      <c r="CI32" s="8">
        <f t="shared" si="25"/>
        <v>11.930696022727274</v>
      </c>
      <c r="CJ32" s="8">
        <f t="shared" si="25"/>
        <v>114.8552651515152</v>
      </c>
      <c r="CK32" s="8">
        <f t="shared" si="25"/>
        <v>111.57250000000001</v>
      </c>
      <c r="CL32" s="8">
        <f t="shared" si="25"/>
        <v>118.68499999999999</v>
      </c>
      <c r="CM32" s="8">
        <f t="shared" si="25"/>
        <v>7.1124999999999829</v>
      </c>
      <c r="CN32" s="8">
        <f t="shared" si="25"/>
        <v>125.52401515151517</v>
      </c>
      <c r="CO32" s="8">
        <f t="shared" si="25"/>
        <v>104.18651515151522</v>
      </c>
      <c r="CP32" s="8">
        <f t="shared" si="26"/>
        <v>113.61</v>
      </c>
      <c r="CQ32" s="8">
        <f t="shared" si="27"/>
        <v>114.8552651515152</v>
      </c>
      <c r="CR32" s="8">
        <f t="shared" si="27"/>
        <v>161.03213685243065</v>
      </c>
      <c r="CS32" s="8">
        <f t="shared" si="27"/>
        <v>149.974165</v>
      </c>
      <c r="CT32" s="8">
        <f t="shared" si="27"/>
        <v>173.75368724999998</v>
      </c>
      <c r="CU32" s="8">
        <f t="shared" si="27"/>
        <v>23.779522249999985</v>
      </c>
      <c r="CV32" s="8">
        <f t="shared" si="27"/>
        <v>196.70142022743062</v>
      </c>
      <c r="CW32" s="8">
        <f t="shared" si="27"/>
        <v>125.36285347743068</v>
      </c>
      <c r="CX32" s="5">
        <f t="shared" si="28"/>
        <v>147.3707015</v>
      </c>
      <c r="CY32" s="8">
        <f t="shared" si="29"/>
        <v>161.03213685243065</v>
      </c>
    </row>
    <row r="33" spans="1:103" x14ac:dyDescent="0.25">
      <c r="A33" t="s">
        <v>26</v>
      </c>
      <c r="B33" s="2">
        <v>44302</v>
      </c>
      <c r="C33">
        <v>2021</v>
      </c>
      <c r="D33">
        <v>4</v>
      </c>
      <c r="E33">
        <v>16</v>
      </c>
      <c r="F33" s="3">
        <v>0</v>
      </c>
      <c r="G33" s="3" t="s">
        <v>50</v>
      </c>
      <c r="H33" s="3">
        <v>4</v>
      </c>
      <c r="I33" s="3">
        <v>1</v>
      </c>
      <c r="J33" s="3" t="s">
        <v>58</v>
      </c>
      <c r="K33" s="3" t="s">
        <v>52</v>
      </c>
      <c r="L33" s="3" t="s">
        <v>39</v>
      </c>
      <c r="M33" s="3" t="s">
        <v>59</v>
      </c>
      <c r="N33" s="4">
        <v>22.155000000000001</v>
      </c>
      <c r="O33" s="4">
        <v>2.2155</v>
      </c>
      <c r="P33" s="4">
        <v>5.2</v>
      </c>
      <c r="Q33" s="4">
        <v>16.100000000000001</v>
      </c>
      <c r="R33" s="4">
        <v>12.36</v>
      </c>
      <c r="S33" s="4">
        <v>76.77</v>
      </c>
      <c r="T33" s="4">
        <v>1.01</v>
      </c>
      <c r="U33" s="4">
        <v>10.504899999999999</v>
      </c>
      <c r="V33" s="4">
        <v>0.86</v>
      </c>
      <c r="W33" s="4">
        <v>11.79</v>
      </c>
      <c r="X33" s="4">
        <v>-8.0399999999999991</v>
      </c>
      <c r="Y33" s="4">
        <v>109.05</v>
      </c>
      <c r="Z33" s="5">
        <v>162.47812350000001</v>
      </c>
      <c r="AN33" s="9">
        <f t="shared" si="31"/>
        <v>16.924416035353538</v>
      </c>
      <c r="AO33" s="9">
        <f t="shared" si="31"/>
        <v>16.3825</v>
      </c>
      <c r="AP33" s="9">
        <f t="shared" si="31"/>
        <v>17.282499999999999</v>
      </c>
      <c r="AQ33" s="9">
        <f t="shared" si="31"/>
        <v>0.89999999999999858</v>
      </c>
      <c r="AR33" s="9">
        <f t="shared" si="31"/>
        <v>18.274416035353536</v>
      </c>
      <c r="AS33" s="9">
        <f t="shared" si="31"/>
        <v>15.57441603535354</v>
      </c>
      <c r="AT33" s="9">
        <f t="shared" si="3"/>
        <v>16.100000000000001</v>
      </c>
      <c r="AU33" s="9">
        <f t="shared" si="32"/>
        <v>16.924416035353538</v>
      </c>
      <c r="AV33" s="9">
        <f t="shared" si="4"/>
        <v>13.152858270202017</v>
      </c>
      <c r="AW33" s="9">
        <f t="shared" si="5"/>
        <v>12.672499999999999</v>
      </c>
      <c r="AX33" s="9">
        <f t="shared" si="6"/>
        <v>13.6875</v>
      </c>
      <c r="AY33" s="9">
        <f t="shared" si="7"/>
        <v>1.0150000000000006</v>
      </c>
      <c r="AZ33" s="9">
        <f t="shared" si="8"/>
        <v>14.675358270202018</v>
      </c>
      <c r="BA33" s="9">
        <f t="shared" si="9"/>
        <v>11.630358270202017</v>
      </c>
      <c r="BB33" s="9">
        <f t="shared" si="10"/>
        <v>12.36</v>
      </c>
      <c r="BC33" s="9">
        <f t="shared" si="11"/>
        <v>13.152858270202017</v>
      </c>
      <c r="BD33" s="8">
        <f t="shared" si="12"/>
        <v>78.089947916666631</v>
      </c>
      <c r="BE33" s="8">
        <f t="shared" si="13"/>
        <v>76.77</v>
      </c>
      <c r="BF33" s="8">
        <f t="shared" si="14"/>
        <v>79.625</v>
      </c>
      <c r="BG33" s="8">
        <f t="shared" si="15"/>
        <v>2.855000000000004</v>
      </c>
      <c r="BH33" s="8">
        <f t="shared" si="16"/>
        <v>82.37244791666663</v>
      </c>
      <c r="BI33" s="8">
        <f t="shared" si="17"/>
        <v>73.807447916666632</v>
      </c>
      <c r="BJ33" s="8">
        <f t="shared" si="0"/>
        <v>76.77</v>
      </c>
      <c r="BK33" s="8">
        <f t="shared" si="18"/>
        <v>78.089947916666631</v>
      </c>
      <c r="BL33" s="8">
        <f t="shared" si="33"/>
        <v>0.96225220959595958</v>
      </c>
      <c r="BM33" s="8">
        <f t="shared" si="33"/>
        <v>0.91</v>
      </c>
      <c r="BN33" s="8">
        <f t="shared" si="33"/>
        <v>1.01</v>
      </c>
      <c r="BO33" s="8">
        <f t="shared" si="33"/>
        <v>9.9999999999999978E-2</v>
      </c>
      <c r="BP33" s="8">
        <f t="shared" si="33"/>
        <v>1.1122522095959595</v>
      </c>
      <c r="BQ33" s="8">
        <f t="shared" si="33"/>
        <v>0.81225220959595967</v>
      </c>
      <c r="BR33" s="8">
        <f t="shared" si="20"/>
        <v>1.01</v>
      </c>
      <c r="BS33" s="8">
        <f t="shared" si="34"/>
        <v>0.96225220959595958</v>
      </c>
      <c r="BT33" s="8">
        <f t="shared" si="34"/>
        <v>11.14956983901515</v>
      </c>
      <c r="BU33" s="8">
        <f t="shared" si="34"/>
        <v>10.793424999999999</v>
      </c>
      <c r="BV33" s="8">
        <f t="shared" si="34"/>
        <v>11.581825000000002</v>
      </c>
      <c r="BW33" s="8">
        <f t="shared" si="34"/>
        <v>0.78840000000000288</v>
      </c>
      <c r="BX33" s="8">
        <f t="shared" si="34"/>
        <v>12.332169839015155</v>
      </c>
      <c r="BY33" s="8">
        <f t="shared" si="34"/>
        <v>9.966969839015146</v>
      </c>
      <c r="BZ33" s="8">
        <f t="shared" si="22"/>
        <v>10.504899999999999</v>
      </c>
      <c r="CA33" s="8">
        <f t="shared" si="23"/>
        <v>11.14956983901515</v>
      </c>
      <c r="CB33" s="8">
        <f t="shared" si="23"/>
        <v>11.930696022727274</v>
      </c>
      <c r="CC33" s="8">
        <f t="shared" si="23"/>
        <v>11.55</v>
      </c>
      <c r="CD33" s="8">
        <f t="shared" si="23"/>
        <v>12.317500000000001</v>
      </c>
      <c r="CE33" s="8">
        <f t="shared" si="23"/>
        <v>0.76750000000000007</v>
      </c>
      <c r="CF33" s="8">
        <f t="shared" si="23"/>
        <v>13.081946022727273</v>
      </c>
      <c r="CG33" s="8">
        <f t="shared" si="23"/>
        <v>10.779446022727274</v>
      </c>
      <c r="CH33" s="8">
        <f t="shared" si="24"/>
        <v>11.79</v>
      </c>
      <c r="CI33" s="8">
        <f t="shared" si="25"/>
        <v>11.930696022727274</v>
      </c>
      <c r="CJ33" s="8">
        <f t="shared" si="25"/>
        <v>114.8552651515152</v>
      </c>
      <c r="CK33" s="8">
        <f t="shared" si="25"/>
        <v>111.57250000000001</v>
      </c>
      <c r="CL33" s="8">
        <f t="shared" si="25"/>
        <v>118.68499999999999</v>
      </c>
      <c r="CM33" s="8">
        <f t="shared" si="25"/>
        <v>7.1124999999999829</v>
      </c>
      <c r="CN33" s="8">
        <f t="shared" si="25"/>
        <v>125.52401515151517</v>
      </c>
      <c r="CO33" s="8">
        <f t="shared" si="25"/>
        <v>104.18651515151522</v>
      </c>
      <c r="CP33" s="8">
        <f t="shared" si="26"/>
        <v>109.05</v>
      </c>
      <c r="CQ33" s="8">
        <f t="shared" si="27"/>
        <v>114.8552651515152</v>
      </c>
      <c r="CR33" s="8">
        <f t="shared" si="27"/>
        <v>161.03213685243065</v>
      </c>
      <c r="CS33" s="8">
        <f t="shared" si="27"/>
        <v>149.974165</v>
      </c>
      <c r="CT33" s="8">
        <f t="shared" si="27"/>
        <v>173.75368724999998</v>
      </c>
      <c r="CU33" s="8">
        <f t="shared" si="27"/>
        <v>23.779522249999985</v>
      </c>
      <c r="CV33" s="8">
        <f t="shared" si="27"/>
        <v>196.70142022743062</v>
      </c>
      <c r="CW33" s="8">
        <f t="shared" si="27"/>
        <v>125.36285347743068</v>
      </c>
      <c r="CX33" s="5">
        <f t="shared" si="28"/>
        <v>162.47812350000001</v>
      </c>
      <c r="CY33" s="8">
        <f t="shared" si="29"/>
        <v>161.03213685243065</v>
      </c>
    </row>
    <row r="34" spans="1:103" x14ac:dyDescent="0.25">
      <c r="A34" t="s">
        <v>26</v>
      </c>
      <c r="B34" s="2">
        <v>44302</v>
      </c>
      <c r="C34">
        <v>2021</v>
      </c>
      <c r="D34">
        <v>4</v>
      </c>
      <c r="E34">
        <v>16</v>
      </c>
      <c r="F34" s="3">
        <v>0</v>
      </c>
      <c r="G34" s="3" t="s">
        <v>50</v>
      </c>
      <c r="H34" s="3">
        <v>4</v>
      </c>
      <c r="I34" s="3">
        <v>2</v>
      </c>
      <c r="J34" s="3" t="s">
        <v>141</v>
      </c>
      <c r="K34" s="3" t="s">
        <v>52</v>
      </c>
      <c r="L34" s="3" t="s">
        <v>39</v>
      </c>
      <c r="M34" s="3" t="s">
        <v>59</v>
      </c>
      <c r="N34" s="4">
        <v>23.695</v>
      </c>
      <c r="O34" s="4">
        <v>2.3694999999999999</v>
      </c>
      <c r="P34" s="4">
        <v>5.3</v>
      </c>
      <c r="Q34" s="4">
        <v>16.829999999999998</v>
      </c>
      <c r="R34" s="4">
        <v>13.54</v>
      </c>
      <c r="S34" s="4">
        <v>80.45</v>
      </c>
      <c r="T34" s="4">
        <v>0.88</v>
      </c>
      <c r="U34" s="4">
        <v>11.5138</v>
      </c>
      <c r="V34" s="4">
        <v>0.75</v>
      </c>
      <c r="W34" s="4">
        <v>11.76</v>
      </c>
      <c r="X34" s="4">
        <v>-0.69</v>
      </c>
      <c r="Y34" s="4">
        <v>117.76</v>
      </c>
      <c r="Z34" s="5">
        <v>173.77202149999999</v>
      </c>
      <c r="AN34" s="9">
        <f t="shared" si="31"/>
        <v>16.924416035353538</v>
      </c>
      <c r="AO34" s="9">
        <f t="shared" si="31"/>
        <v>16.3825</v>
      </c>
      <c r="AP34" s="9">
        <f t="shared" si="31"/>
        <v>17.282499999999999</v>
      </c>
      <c r="AQ34" s="9">
        <f t="shared" si="31"/>
        <v>0.89999999999999858</v>
      </c>
      <c r="AR34" s="9">
        <f t="shared" si="31"/>
        <v>18.274416035353536</v>
      </c>
      <c r="AS34" s="9">
        <f t="shared" si="31"/>
        <v>15.57441603535354</v>
      </c>
      <c r="AT34" s="9">
        <f t="shared" si="3"/>
        <v>16.829999999999998</v>
      </c>
      <c r="AU34" s="9">
        <f t="shared" si="32"/>
        <v>16.924416035353538</v>
      </c>
      <c r="AV34" s="9">
        <f t="shared" si="4"/>
        <v>13.152858270202017</v>
      </c>
      <c r="AW34" s="9">
        <f t="shared" si="5"/>
        <v>12.672499999999999</v>
      </c>
      <c r="AX34" s="9">
        <f t="shared" si="6"/>
        <v>13.6875</v>
      </c>
      <c r="AY34" s="9">
        <f t="shared" si="7"/>
        <v>1.0150000000000006</v>
      </c>
      <c r="AZ34" s="9">
        <f t="shared" si="8"/>
        <v>14.675358270202018</v>
      </c>
      <c r="BA34" s="9">
        <f t="shared" si="9"/>
        <v>11.630358270202017</v>
      </c>
      <c r="BB34" s="9">
        <f t="shared" si="10"/>
        <v>13.54</v>
      </c>
      <c r="BC34" s="9">
        <f t="shared" si="11"/>
        <v>13.152858270202017</v>
      </c>
      <c r="BD34" s="8">
        <f t="shared" si="12"/>
        <v>78.089947916666631</v>
      </c>
      <c r="BE34" s="8">
        <f t="shared" si="13"/>
        <v>76.77</v>
      </c>
      <c r="BF34" s="8">
        <f t="shared" si="14"/>
        <v>79.625</v>
      </c>
      <c r="BG34" s="8">
        <f t="shared" si="15"/>
        <v>2.855000000000004</v>
      </c>
      <c r="BH34" s="8">
        <f t="shared" si="16"/>
        <v>82.37244791666663</v>
      </c>
      <c r="BI34" s="8">
        <f t="shared" si="17"/>
        <v>73.807447916666632</v>
      </c>
      <c r="BJ34" s="8">
        <f t="shared" si="0"/>
        <v>80.45</v>
      </c>
      <c r="BK34" s="8">
        <f t="shared" si="18"/>
        <v>78.089947916666631</v>
      </c>
      <c r="BL34" s="8">
        <f t="shared" si="33"/>
        <v>0.96225220959595958</v>
      </c>
      <c r="BM34" s="8">
        <f t="shared" si="33"/>
        <v>0.91</v>
      </c>
      <c r="BN34" s="8">
        <f t="shared" si="33"/>
        <v>1.01</v>
      </c>
      <c r="BO34" s="8">
        <f t="shared" si="33"/>
        <v>9.9999999999999978E-2</v>
      </c>
      <c r="BP34" s="8">
        <f t="shared" si="33"/>
        <v>1.1122522095959595</v>
      </c>
      <c r="BQ34" s="8">
        <f t="shared" si="33"/>
        <v>0.81225220959595967</v>
      </c>
      <c r="BR34" s="8">
        <f t="shared" si="20"/>
        <v>0.88</v>
      </c>
      <c r="BS34" s="8">
        <f t="shared" si="34"/>
        <v>0.96225220959595958</v>
      </c>
      <c r="BT34" s="8">
        <f t="shared" si="34"/>
        <v>11.14956983901515</v>
      </c>
      <c r="BU34" s="8">
        <f t="shared" si="34"/>
        <v>10.793424999999999</v>
      </c>
      <c r="BV34" s="8">
        <f t="shared" si="34"/>
        <v>11.581825000000002</v>
      </c>
      <c r="BW34" s="8">
        <f t="shared" si="34"/>
        <v>0.78840000000000288</v>
      </c>
      <c r="BX34" s="8">
        <f t="shared" si="34"/>
        <v>12.332169839015155</v>
      </c>
      <c r="BY34" s="8">
        <f t="shared" si="34"/>
        <v>9.966969839015146</v>
      </c>
      <c r="BZ34" s="8">
        <f t="shared" si="22"/>
        <v>11.5138</v>
      </c>
      <c r="CA34" s="8">
        <f t="shared" si="23"/>
        <v>11.14956983901515</v>
      </c>
      <c r="CB34" s="8">
        <f t="shared" si="23"/>
        <v>11.930696022727274</v>
      </c>
      <c r="CC34" s="8">
        <f t="shared" si="23"/>
        <v>11.55</v>
      </c>
      <c r="CD34" s="8">
        <f t="shared" si="23"/>
        <v>12.317500000000001</v>
      </c>
      <c r="CE34" s="8">
        <f t="shared" si="23"/>
        <v>0.76750000000000007</v>
      </c>
      <c r="CF34" s="8">
        <f t="shared" si="23"/>
        <v>13.081946022727273</v>
      </c>
      <c r="CG34" s="8">
        <f t="shared" si="23"/>
        <v>10.779446022727274</v>
      </c>
      <c r="CH34" s="8">
        <f t="shared" si="24"/>
        <v>11.76</v>
      </c>
      <c r="CI34" s="8">
        <f t="shared" si="25"/>
        <v>11.930696022727274</v>
      </c>
      <c r="CJ34" s="8">
        <f t="shared" si="25"/>
        <v>114.8552651515152</v>
      </c>
      <c r="CK34" s="8">
        <f t="shared" si="25"/>
        <v>111.57250000000001</v>
      </c>
      <c r="CL34" s="8">
        <f t="shared" si="25"/>
        <v>118.68499999999999</v>
      </c>
      <c r="CM34" s="8">
        <f t="shared" si="25"/>
        <v>7.1124999999999829</v>
      </c>
      <c r="CN34" s="8">
        <f t="shared" si="25"/>
        <v>125.52401515151517</v>
      </c>
      <c r="CO34" s="8">
        <f t="shared" si="25"/>
        <v>104.18651515151522</v>
      </c>
      <c r="CP34" s="8">
        <f t="shared" si="26"/>
        <v>117.76</v>
      </c>
      <c r="CQ34" s="8">
        <f t="shared" si="27"/>
        <v>114.8552651515152</v>
      </c>
      <c r="CR34" s="8">
        <f t="shared" si="27"/>
        <v>161.03213685243065</v>
      </c>
      <c r="CS34" s="8">
        <f t="shared" si="27"/>
        <v>149.974165</v>
      </c>
      <c r="CT34" s="8">
        <f t="shared" si="27"/>
        <v>173.75368724999998</v>
      </c>
      <c r="CU34" s="8">
        <f t="shared" si="27"/>
        <v>23.779522249999985</v>
      </c>
      <c r="CV34" s="8">
        <f t="shared" si="27"/>
        <v>196.70142022743062</v>
      </c>
      <c r="CW34" s="8">
        <f t="shared" si="27"/>
        <v>125.36285347743068</v>
      </c>
      <c r="CX34" s="5">
        <f t="shared" si="28"/>
        <v>173.77202149999999</v>
      </c>
      <c r="CY34" s="8">
        <f t="shared" si="29"/>
        <v>161.03213685243065</v>
      </c>
    </row>
    <row r="35" spans="1:103" x14ac:dyDescent="0.25">
      <c r="A35" t="s">
        <v>26</v>
      </c>
      <c r="B35" s="2">
        <v>44302</v>
      </c>
      <c r="C35">
        <v>2021</v>
      </c>
      <c r="D35">
        <v>4</v>
      </c>
      <c r="E35">
        <v>16</v>
      </c>
      <c r="F35" s="3">
        <v>0</v>
      </c>
      <c r="G35" s="3" t="s">
        <v>50</v>
      </c>
      <c r="H35" s="3">
        <v>4</v>
      </c>
      <c r="I35" s="3">
        <v>3</v>
      </c>
      <c r="J35" s="3" t="s">
        <v>205</v>
      </c>
      <c r="K35" s="3" t="s">
        <v>52</v>
      </c>
      <c r="L35" s="3" t="s">
        <v>39</v>
      </c>
      <c r="M35" s="3" t="s">
        <v>59</v>
      </c>
      <c r="N35" s="4">
        <v>19.795000000000002</v>
      </c>
      <c r="O35" s="4">
        <v>1.9795000000000003</v>
      </c>
      <c r="P35" s="4">
        <v>5.2</v>
      </c>
      <c r="Q35" s="4">
        <v>16.68</v>
      </c>
      <c r="R35" s="4">
        <v>13.09</v>
      </c>
      <c r="S35" s="4">
        <v>78.48</v>
      </c>
      <c r="T35" s="4">
        <v>0.95</v>
      </c>
      <c r="U35" s="4">
        <v>10.954599999999999</v>
      </c>
      <c r="V35" s="4">
        <v>0.8</v>
      </c>
      <c r="W35" s="4">
        <v>12.68</v>
      </c>
      <c r="X35" s="4">
        <v>-4.8499999999999996</v>
      </c>
      <c r="Y35" s="4">
        <v>112.83</v>
      </c>
      <c r="Z35" s="5">
        <v>145.1705915</v>
      </c>
      <c r="AN35" s="9">
        <f t="shared" si="31"/>
        <v>16.924416035353538</v>
      </c>
      <c r="AO35" s="9">
        <f t="shared" si="31"/>
        <v>16.3825</v>
      </c>
      <c r="AP35" s="9">
        <f t="shared" si="31"/>
        <v>17.282499999999999</v>
      </c>
      <c r="AQ35" s="9">
        <f t="shared" si="31"/>
        <v>0.89999999999999858</v>
      </c>
      <c r="AR35" s="9">
        <f t="shared" si="31"/>
        <v>18.274416035353536</v>
      </c>
      <c r="AS35" s="9">
        <f t="shared" si="31"/>
        <v>15.57441603535354</v>
      </c>
      <c r="AT35" s="9">
        <f t="shared" si="3"/>
        <v>16.68</v>
      </c>
      <c r="AU35" s="9">
        <f t="shared" si="32"/>
        <v>16.924416035353538</v>
      </c>
      <c r="AV35" s="9">
        <f t="shared" si="4"/>
        <v>13.152858270202017</v>
      </c>
      <c r="AW35" s="9">
        <f t="shared" si="5"/>
        <v>12.672499999999999</v>
      </c>
      <c r="AX35" s="9">
        <f t="shared" si="6"/>
        <v>13.6875</v>
      </c>
      <c r="AY35" s="9">
        <f t="shared" si="7"/>
        <v>1.0150000000000006</v>
      </c>
      <c r="AZ35" s="9">
        <f t="shared" si="8"/>
        <v>14.675358270202018</v>
      </c>
      <c r="BA35" s="9">
        <f t="shared" si="9"/>
        <v>11.630358270202017</v>
      </c>
      <c r="BB35" s="9">
        <f t="shared" si="10"/>
        <v>13.09</v>
      </c>
      <c r="BC35" s="9">
        <f t="shared" si="11"/>
        <v>13.152858270202017</v>
      </c>
      <c r="BD35" s="8">
        <f t="shared" si="12"/>
        <v>78.089947916666631</v>
      </c>
      <c r="BE35" s="8">
        <f t="shared" si="13"/>
        <v>76.77</v>
      </c>
      <c r="BF35" s="8">
        <f t="shared" si="14"/>
        <v>79.625</v>
      </c>
      <c r="BG35" s="8">
        <f t="shared" si="15"/>
        <v>2.855000000000004</v>
      </c>
      <c r="BH35" s="8">
        <f t="shared" si="16"/>
        <v>82.37244791666663</v>
      </c>
      <c r="BI35" s="8">
        <f t="shared" si="17"/>
        <v>73.807447916666632</v>
      </c>
      <c r="BJ35" s="8">
        <f t="shared" si="0"/>
        <v>78.48</v>
      </c>
      <c r="BK35" s="8">
        <f t="shared" si="18"/>
        <v>78.089947916666631</v>
      </c>
      <c r="BL35" s="8">
        <f t="shared" si="33"/>
        <v>0.96225220959595958</v>
      </c>
      <c r="BM35" s="8">
        <f t="shared" si="33"/>
        <v>0.91</v>
      </c>
      <c r="BN35" s="8">
        <f t="shared" si="33"/>
        <v>1.01</v>
      </c>
      <c r="BO35" s="8">
        <f t="shared" si="33"/>
        <v>9.9999999999999978E-2</v>
      </c>
      <c r="BP35" s="8">
        <f t="shared" si="33"/>
        <v>1.1122522095959595</v>
      </c>
      <c r="BQ35" s="8">
        <f t="shared" si="33"/>
        <v>0.81225220959595967</v>
      </c>
      <c r="BR35" s="8">
        <f t="shared" si="20"/>
        <v>0.95</v>
      </c>
      <c r="BS35" s="8">
        <f t="shared" si="34"/>
        <v>0.96225220959595958</v>
      </c>
      <c r="BT35" s="8">
        <f t="shared" si="34"/>
        <v>11.14956983901515</v>
      </c>
      <c r="BU35" s="8">
        <f t="shared" si="34"/>
        <v>10.793424999999999</v>
      </c>
      <c r="BV35" s="8">
        <f t="shared" si="34"/>
        <v>11.581825000000002</v>
      </c>
      <c r="BW35" s="8">
        <f t="shared" si="34"/>
        <v>0.78840000000000288</v>
      </c>
      <c r="BX35" s="8">
        <f t="shared" si="34"/>
        <v>12.332169839015155</v>
      </c>
      <c r="BY35" s="8">
        <f t="shared" si="34"/>
        <v>9.966969839015146</v>
      </c>
      <c r="BZ35" s="8">
        <f t="shared" si="22"/>
        <v>10.954599999999999</v>
      </c>
      <c r="CA35" s="8">
        <f t="shared" si="23"/>
        <v>11.14956983901515</v>
      </c>
      <c r="CB35" s="8">
        <f t="shared" si="23"/>
        <v>11.930696022727274</v>
      </c>
      <c r="CC35" s="8">
        <f t="shared" si="23"/>
        <v>11.55</v>
      </c>
      <c r="CD35" s="8">
        <f t="shared" si="23"/>
        <v>12.317500000000001</v>
      </c>
      <c r="CE35" s="8">
        <f t="shared" si="23"/>
        <v>0.76750000000000007</v>
      </c>
      <c r="CF35" s="8">
        <f t="shared" si="23"/>
        <v>13.081946022727273</v>
      </c>
      <c r="CG35" s="8">
        <f t="shared" si="23"/>
        <v>10.779446022727274</v>
      </c>
      <c r="CH35" s="8">
        <f t="shared" si="24"/>
        <v>12.68</v>
      </c>
      <c r="CI35" s="8">
        <f t="shared" si="25"/>
        <v>11.930696022727274</v>
      </c>
      <c r="CJ35" s="8">
        <f t="shared" si="25"/>
        <v>114.8552651515152</v>
      </c>
      <c r="CK35" s="8">
        <f t="shared" si="25"/>
        <v>111.57250000000001</v>
      </c>
      <c r="CL35" s="8">
        <f t="shared" si="25"/>
        <v>118.68499999999999</v>
      </c>
      <c r="CM35" s="8">
        <f t="shared" si="25"/>
        <v>7.1124999999999829</v>
      </c>
      <c r="CN35" s="8">
        <f t="shared" si="25"/>
        <v>125.52401515151517</v>
      </c>
      <c r="CO35" s="8">
        <f t="shared" si="25"/>
        <v>104.18651515151522</v>
      </c>
      <c r="CP35" s="8">
        <f t="shared" si="26"/>
        <v>112.83</v>
      </c>
      <c r="CQ35" s="8">
        <f t="shared" si="27"/>
        <v>114.8552651515152</v>
      </c>
      <c r="CR35" s="8">
        <f t="shared" si="27"/>
        <v>161.03213685243065</v>
      </c>
      <c r="CS35" s="8">
        <f t="shared" si="27"/>
        <v>149.974165</v>
      </c>
      <c r="CT35" s="8">
        <f t="shared" si="27"/>
        <v>173.75368724999998</v>
      </c>
      <c r="CU35" s="8">
        <f t="shared" si="27"/>
        <v>23.779522249999985</v>
      </c>
      <c r="CV35" s="8">
        <f t="shared" si="27"/>
        <v>196.70142022743062</v>
      </c>
      <c r="CW35" s="8">
        <f t="shared" si="27"/>
        <v>125.36285347743068</v>
      </c>
      <c r="CX35" s="5">
        <f t="shared" si="28"/>
        <v>145.1705915</v>
      </c>
      <c r="CY35" s="8">
        <f t="shared" si="29"/>
        <v>161.03213685243065</v>
      </c>
    </row>
    <row r="36" spans="1:103" x14ac:dyDescent="0.25">
      <c r="A36" t="s">
        <v>26</v>
      </c>
      <c r="B36" s="2">
        <v>44302</v>
      </c>
      <c r="C36">
        <v>2021</v>
      </c>
      <c r="D36">
        <v>4</v>
      </c>
      <c r="E36">
        <v>16</v>
      </c>
      <c r="F36" s="3">
        <v>0</v>
      </c>
      <c r="G36" s="3" t="s">
        <v>50</v>
      </c>
      <c r="H36" s="3">
        <v>3</v>
      </c>
      <c r="I36" s="3">
        <v>1</v>
      </c>
      <c r="J36" s="3" t="s">
        <v>56</v>
      </c>
      <c r="K36" s="3" t="s">
        <v>52</v>
      </c>
      <c r="L36" s="3" t="s">
        <v>36</v>
      </c>
      <c r="M36" s="3" t="s">
        <v>57</v>
      </c>
      <c r="N36" s="4">
        <v>18.355</v>
      </c>
      <c r="O36" s="4">
        <v>1.8355000000000001</v>
      </c>
      <c r="P36" s="4">
        <v>5.2</v>
      </c>
      <c r="Q36" s="4">
        <v>17.73</v>
      </c>
      <c r="R36" s="4">
        <v>14.22</v>
      </c>
      <c r="S36" s="4">
        <v>80.2</v>
      </c>
      <c r="T36" s="4">
        <v>0.89</v>
      </c>
      <c r="U36" s="4">
        <v>12.0585</v>
      </c>
      <c r="V36" s="4">
        <v>0.75</v>
      </c>
      <c r="W36" s="4">
        <v>11.92</v>
      </c>
      <c r="X36" s="4">
        <v>3.74</v>
      </c>
      <c r="Y36" s="4">
        <v>123.01</v>
      </c>
      <c r="Z36" s="5">
        <v>134.61006350000002</v>
      </c>
      <c r="AN36" s="9">
        <f t="shared" si="31"/>
        <v>16.924416035353538</v>
      </c>
      <c r="AO36" s="9">
        <f t="shared" si="31"/>
        <v>16.3825</v>
      </c>
      <c r="AP36" s="9">
        <f t="shared" si="31"/>
        <v>17.282499999999999</v>
      </c>
      <c r="AQ36" s="9">
        <f t="shared" si="31"/>
        <v>0.89999999999999858</v>
      </c>
      <c r="AR36" s="9">
        <f t="shared" si="31"/>
        <v>18.274416035353536</v>
      </c>
      <c r="AS36" s="9">
        <f t="shared" si="31"/>
        <v>15.57441603535354</v>
      </c>
      <c r="AT36" s="9">
        <f t="shared" si="3"/>
        <v>17.73</v>
      </c>
      <c r="AU36" s="9">
        <f t="shared" si="32"/>
        <v>16.924416035353538</v>
      </c>
      <c r="AV36" s="9">
        <f t="shared" si="4"/>
        <v>13.152858270202017</v>
      </c>
      <c r="AW36" s="9">
        <f t="shared" si="5"/>
        <v>12.672499999999999</v>
      </c>
      <c r="AX36" s="9">
        <f t="shared" si="6"/>
        <v>13.6875</v>
      </c>
      <c r="AY36" s="9">
        <f t="shared" si="7"/>
        <v>1.0150000000000006</v>
      </c>
      <c r="AZ36" s="9">
        <f t="shared" si="8"/>
        <v>14.675358270202018</v>
      </c>
      <c r="BA36" s="9">
        <f t="shared" si="9"/>
        <v>11.630358270202017</v>
      </c>
      <c r="BB36" s="9">
        <f t="shared" si="10"/>
        <v>14.22</v>
      </c>
      <c r="BC36" s="9">
        <f t="shared" si="11"/>
        <v>13.152858270202017</v>
      </c>
      <c r="BD36" s="8">
        <f t="shared" si="12"/>
        <v>78.089947916666631</v>
      </c>
      <c r="BE36" s="8">
        <f t="shared" si="13"/>
        <v>76.77</v>
      </c>
      <c r="BF36" s="8">
        <f t="shared" si="14"/>
        <v>79.625</v>
      </c>
      <c r="BG36" s="8">
        <f t="shared" si="15"/>
        <v>2.855000000000004</v>
      </c>
      <c r="BH36" s="8">
        <f t="shared" si="16"/>
        <v>82.37244791666663</v>
      </c>
      <c r="BI36" s="8">
        <f t="shared" si="17"/>
        <v>73.807447916666632</v>
      </c>
      <c r="BJ36" s="8">
        <f t="shared" si="0"/>
        <v>80.2</v>
      </c>
      <c r="BK36" s="8">
        <f t="shared" si="18"/>
        <v>78.089947916666631</v>
      </c>
      <c r="BL36" s="8">
        <f t="shared" si="33"/>
        <v>0.96225220959595958</v>
      </c>
      <c r="BM36" s="8">
        <f t="shared" si="33"/>
        <v>0.91</v>
      </c>
      <c r="BN36" s="8">
        <f t="shared" si="33"/>
        <v>1.01</v>
      </c>
      <c r="BO36" s="8">
        <f t="shared" si="33"/>
        <v>9.9999999999999978E-2</v>
      </c>
      <c r="BP36" s="8">
        <f t="shared" si="33"/>
        <v>1.1122522095959595</v>
      </c>
      <c r="BQ36" s="8">
        <f t="shared" si="33"/>
        <v>0.81225220959595967</v>
      </c>
      <c r="BR36" s="8">
        <f t="shared" si="20"/>
        <v>0.89</v>
      </c>
      <c r="BS36" s="8">
        <f t="shared" si="34"/>
        <v>0.96225220959595958</v>
      </c>
      <c r="BT36" s="8">
        <f t="shared" si="34"/>
        <v>11.14956983901515</v>
      </c>
      <c r="BU36" s="8">
        <f t="shared" si="34"/>
        <v>10.793424999999999</v>
      </c>
      <c r="BV36" s="8">
        <f t="shared" si="34"/>
        <v>11.581825000000002</v>
      </c>
      <c r="BW36" s="8">
        <f t="shared" si="34"/>
        <v>0.78840000000000288</v>
      </c>
      <c r="BX36" s="8">
        <f t="shared" si="34"/>
        <v>12.332169839015155</v>
      </c>
      <c r="BY36" s="8">
        <f t="shared" si="34"/>
        <v>9.966969839015146</v>
      </c>
      <c r="BZ36" s="8">
        <f t="shared" si="22"/>
        <v>12.0585</v>
      </c>
      <c r="CA36" s="8">
        <f t="shared" si="23"/>
        <v>11.14956983901515</v>
      </c>
      <c r="CB36" s="8">
        <f t="shared" si="23"/>
        <v>11.930696022727274</v>
      </c>
      <c r="CC36" s="8">
        <f t="shared" si="23"/>
        <v>11.55</v>
      </c>
      <c r="CD36" s="8">
        <f t="shared" si="23"/>
        <v>12.317500000000001</v>
      </c>
      <c r="CE36" s="8">
        <f t="shared" si="23"/>
        <v>0.76750000000000007</v>
      </c>
      <c r="CF36" s="8">
        <f t="shared" si="23"/>
        <v>13.081946022727273</v>
      </c>
      <c r="CG36" s="8">
        <f t="shared" si="23"/>
        <v>10.779446022727274</v>
      </c>
      <c r="CH36" s="8">
        <f t="shared" si="24"/>
        <v>11.92</v>
      </c>
      <c r="CI36" s="8">
        <f t="shared" si="25"/>
        <v>11.930696022727274</v>
      </c>
      <c r="CJ36" s="8">
        <f t="shared" si="25"/>
        <v>114.8552651515152</v>
      </c>
      <c r="CK36" s="8">
        <f t="shared" si="25"/>
        <v>111.57250000000001</v>
      </c>
      <c r="CL36" s="8">
        <f t="shared" si="25"/>
        <v>118.68499999999999</v>
      </c>
      <c r="CM36" s="8">
        <f t="shared" si="25"/>
        <v>7.1124999999999829</v>
      </c>
      <c r="CN36" s="8">
        <f t="shared" si="25"/>
        <v>125.52401515151517</v>
      </c>
      <c r="CO36" s="8">
        <f t="shared" si="25"/>
        <v>104.18651515151522</v>
      </c>
      <c r="CP36" s="8">
        <f t="shared" si="26"/>
        <v>123.01</v>
      </c>
      <c r="CQ36" s="8">
        <f t="shared" si="27"/>
        <v>114.8552651515152</v>
      </c>
      <c r="CR36" s="8">
        <f t="shared" si="27"/>
        <v>161.03213685243065</v>
      </c>
      <c r="CS36" s="8">
        <f t="shared" si="27"/>
        <v>149.974165</v>
      </c>
      <c r="CT36" s="8">
        <f t="shared" si="27"/>
        <v>173.75368724999998</v>
      </c>
      <c r="CU36" s="8">
        <f t="shared" si="27"/>
        <v>23.779522249999985</v>
      </c>
      <c r="CV36" s="8">
        <f t="shared" si="27"/>
        <v>196.70142022743062</v>
      </c>
      <c r="CW36" s="8">
        <f t="shared" si="27"/>
        <v>125.36285347743068</v>
      </c>
      <c r="CX36" s="5">
        <f t="shared" si="28"/>
        <v>134.61006350000002</v>
      </c>
      <c r="CY36" s="8">
        <f t="shared" si="29"/>
        <v>161.03213685243065</v>
      </c>
    </row>
    <row r="37" spans="1:103" x14ac:dyDescent="0.25">
      <c r="A37" t="s">
        <v>26</v>
      </c>
      <c r="B37" s="2">
        <v>44302</v>
      </c>
      <c r="C37">
        <v>2021</v>
      </c>
      <c r="D37">
        <v>4</v>
      </c>
      <c r="E37">
        <v>16</v>
      </c>
      <c r="F37" s="3">
        <v>0</v>
      </c>
      <c r="G37" s="3" t="s">
        <v>50</v>
      </c>
      <c r="H37" s="3">
        <v>3</v>
      </c>
      <c r="I37" s="3">
        <v>2</v>
      </c>
      <c r="J37" s="3" t="s">
        <v>140</v>
      </c>
      <c r="K37" s="3" t="s">
        <v>52</v>
      </c>
      <c r="L37" s="3" t="s">
        <v>36</v>
      </c>
      <c r="M37" s="3" t="s">
        <v>57</v>
      </c>
      <c r="N37" s="4">
        <v>26.895000000000003</v>
      </c>
      <c r="O37" s="4">
        <v>2.6895000000000002</v>
      </c>
      <c r="P37" s="4">
        <v>5.2</v>
      </c>
      <c r="Q37" s="4">
        <v>18.5</v>
      </c>
      <c r="R37" s="4">
        <v>15.33</v>
      </c>
      <c r="S37" s="4">
        <v>82.86</v>
      </c>
      <c r="T37" s="4">
        <v>0.8</v>
      </c>
      <c r="U37" s="4">
        <v>13.006600000000001</v>
      </c>
      <c r="V37" s="4">
        <v>0.68</v>
      </c>
      <c r="W37" s="4">
        <v>11.89</v>
      </c>
      <c r="X37" s="4">
        <v>10.9</v>
      </c>
      <c r="Y37" s="4">
        <v>131.5</v>
      </c>
      <c r="Z37" s="5">
        <v>197.23986150000002</v>
      </c>
      <c r="AN37" s="9">
        <f t="shared" si="31"/>
        <v>16.924416035353538</v>
      </c>
      <c r="AO37" s="9">
        <f t="shared" si="31"/>
        <v>16.3825</v>
      </c>
      <c r="AP37" s="9">
        <f t="shared" si="31"/>
        <v>17.282499999999999</v>
      </c>
      <c r="AQ37" s="9">
        <f t="shared" si="31"/>
        <v>0.89999999999999858</v>
      </c>
      <c r="AR37" s="9">
        <f t="shared" si="31"/>
        <v>18.274416035353536</v>
      </c>
      <c r="AS37" s="9">
        <f t="shared" si="31"/>
        <v>15.57441603535354</v>
      </c>
      <c r="AT37" s="9">
        <f t="shared" si="3"/>
        <v>18.5</v>
      </c>
      <c r="AU37" s="9">
        <f t="shared" si="32"/>
        <v>16.924416035353538</v>
      </c>
      <c r="AV37" s="9">
        <f t="shared" si="4"/>
        <v>13.152858270202017</v>
      </c>
      <c r="AW37" s="9">
        <f t="shared" si="5"/>
        <v>12.672499999999999</v>
      </c>
      <c r="AX37" s="9">
        <f t="shared" si="6"/>
        <v>13.6875</v>
      </c>
      <c r="AY37" s="9">
        <f t="shared" si="7"/>
        <v>1.0150000000000006</v>
      </c>
      <c r="AZ37" s="9">
        <f t="shared" si="8"/>
        <v>14.675358270202018</v>
      </c>
      <c r="BA37" s="9">
        <f t="shared" si="9"/>
        <v>11.630358270202017</v>
      </c>
      <c r="BB37" s="9">
        <f t="shared" si="10"/>
        <v>15.33</v>
      </c>
      <c r="BC37" s="9">
        <f t="shared" si="11"/>
        <v>13.152858270202017</v>
      </c>
      <c r="BD37" s="8">
        <f t="shared" si="12"/>
        <v>78.089947916666631</v>
      </c>
      <c r="BE37" s="8">
        <f t="shared" si="13"/>
        <v>76.77</v>
      </c>
      <c r="BF37" s="8">
        <f t="shared" si="14"/>
        <v>79.625</v>
      </c>
      <c r="BG37" s="8">
        <f t="shared" si="15"/>
        <v>2.855000000000004</v>
      </c>
      <c r="BH37" s="8">
        <f t="shared" si="16"/>
        <v>82.37244791666663</v>
      </c>
      <c r="BI37" s="8">
        <f t="shared" si="17"/>
        <v>73.807447916666632</v>
      </c>
      <c r="BJ37" s="8">
        <f t="shared" si="0"/>
        <v>82.86</v>
      </c>
      <c r="BK37" s="8">
        <f t="shared" si="18"/>
        <v>78.089947916666631</v>
      </c>
      <c r="BL37" s="8">
        <f t="shared" si="33"/>
        <v>0.96225220959595958</v>
      </c>
      <c r="BM37" s="8">
        <f t="shared" si="33"/>
        <v>0.91</v>
      </c>
      <c r="BN37" s="8">
        <f t="shared" si="33"/>
        <v>1.01</v>
      </c>
      <c r="BO37" s="8">
        <f t="shared" si="33"/>
        <v>9.9999999999999978E-2</v>
      </c>
      <c r="BP37" s="8">
        <f t="shared" si="33"/>
        <v>1.1122522095959595</v>
      </c>
      <c r="BQ37" s="8">
        <f t="shared" si="33"/>
        <v>0.81225220959595967</v>
      </c>
      <c r="BR37" s="8">
        <f t="shared" si="20"/>
        <v>0.8</v>
      </c>
      <c r="BS37" s="8">
        <f t="shared" si="34"/>
        <v>0.96225220959595958</v>
      </c>
      <c r="BT37" s="8">
        <f t="shared" si="34"/>
        <v>11.14956983901515</v>
      </c>
      <c r="BU37" s="8">
        <f t="shared" si="34"/>
        <v>10.793424999999999</v>
      </c>
      <c r="BV37" s="8">
        <f t="shared" si="34"/>
        <v>11.581825000000002</v>
      </c>
      <c r="BW37" s="8">
        <f t="shared" si="34"/>
        <v>0.78840000000000288</v>
      </c>
      <c r="BX37" s="8">
        <f t="shared" si="34"/>
        <v>12.332169839015155</v>
      </c>
      <c r="BY37" s="8">
        <f t="shared" si="34"/>
        <v>9.966969839015146</v>
      </c>
      <c r="BZ37" s="8">
        <f t="shared" si="22"/>
        <v>13.006600000000001</v>
      </c>
      <c r="CA37" s="8">
        <f t="shared" si="23"/>
        <v>11.14956983901515</v>
      </c>
      <c r="CB37" s="8">
        <f t="shared" si="23"/>
        <v>11.930696022727274</v>
      </c>
      <c r="CC37" s="8">
        <f t="shared" si="23"/>
        <v>11.55</v>
      </c>
      <c r="CD37" s="8">
        <f t="shared" si="23"/>
        <v>12.317500000000001</v>
      </c>
      <c r="CE37" s="8">
        <f t="shared" si="23"/>
        <v>0.76750000000000007</v>
      </c>
      <c r="CF37" s="8">
        <f t="shared" si="23"/>
        <v>13.081946022727273</v>
      </c>
      <c r="CG37" s="8">
        <f t="shared" si="23"/>
        <v>10.779446022727274</v>
      </c>
      <c r="CH37" s="8">
        <f t="shared" si="24"/>
        <v>11.89</v>
      </c>
      <c r="CI37" s="8">
        <f t="shared" si="25"/>
        <v>11.930696022727274</v>
      </c>
      <c r="CJ37" s="8">
        <f t="shared" si="25"/>
        <v>114.8552651515152</v>
      </c>
      <c r="CK37" s="8">
        <f t="shared" si="25"/>
        <v>111.57250000000001</v>
      </c>
      <c r="CL37" s="8">
        <f t="shared" si="25"/>
        <v>118.68499999999999</v>
      </c>
      <c r="CM37" s="8">
        <f t="shared" si="25"/>
        <v>7.1124999999999829</v>
      </c>
      <c r="CN37" s="8">
        <f t="shared" si="25"/>
        <v>125.52401515151517</v>
      </c>
      <c r="CO37" s="8">
        <f t="shared" si="25"/>
        <v>104.18651515151522</v>
      </c>
      <c r="CP37" s="8">
        <f t="shared" si="26"/>
        <v>131.5</v>
      </c>
      <c r="CQ37" s="8">
        <f t="shared" si="27"/>
        <v>114.8552651515152</v>
      </c>
      <c r="CR37" s="8">
        <f t="shared" si="27"/>
        <v>161.03213685243065</v>
      </c>
      <c r="CS37" s="8">
        <f t="shared" si="27"/>
        <v>149.974165</v>
      </c>
      <c r="CT37" s="8">
        <f t="shared" si="27"/>
        <v>173.75368724999998</v>
      </c>
      <c r="CU37" s="8">
        <f t="shared" si="27"/>
        <v>23.779522249999985</v>
      </c>
      <c r="CV37" s="8">
        <f t="shared" si="27"/>
        <v>196.70142022743062</v>
      </c>
      <c r="CW37" s="8">
        <f t="shared" si="27"/>
        <v>125.36285347743068</v>
      </c>
      <c r="CX37" s="5">
        <f t="shared" si="28"/>
        <v>197.23986150000002</v>
      </c>
      <c r="CY37" s="8">
        <f t="shared" si="29"/>
        <v>161.03213685243065</v>
      </c>
    </row>
    <row r="38" spans="1:103" x14ac:dyDescent="0.25">
      <c r="A38" t="s">
        <v>26</v>
      </c>
      <c r="B38" s="2">
        <v>44302</v>
      </c>
      <c r="C38">
        <v>2021</v>
      </c>
      <c r="D38">
        <v>4</v>
      </c>
      <c r="E38">
        <v>16</v>
      </c>
      <c r="F38" s="3">
        <v>0</v>
      </c>
      <c r="G38" s="3" t="s">
        <v>50</v>
      </c>
      <c r="H38" s="3">
        <v>3</v>
      </c>
      <c r="I38" s="3">
        <v>3</v>
      </c>
      <c r="J38" s="3" t="s">
        <v>204</v>
      </c>
      <c r="K38" s="3" t="s">
        <v>52</v>
      </c>
      <c r="L38" s="3" t="s">
        <v>36</v>
      </c>
      <c r="M38" s="3" t="s">
        <v>57</v>
      </c>
      <c r="N38" s="4">
        <v>26.745000000000001</v>
      </c>
      <c r="O38" s="4">
        <v>2.6745000000000001</v>
      </c>
      <c r="P38" s="4">
        <v>5.2</v>
      </c>
      <c r="Q38" s="4">
        <v>16.89</v>
      </c>
      <c r="R38" s="4">
        <v>13.54</v>
      </c>
      <c r="S38" s="4">
        <v>80.17</v>
      </c>
      <c r="T38" s="4">
        <v>0.89</v>
      </c>
      <c r="U38" s="4">
        <v>11.525700000000001</v>
      </c>
      <c r="V38" s="4">
        <v>0.76</v>
      </c>
      <c r="W38" s="4">
        <v>11.7</v>
      </c>
      <c r="X38" s="4">
        <v>-0.52</v>
      </c>
      <c r="Y38" s="4">
        <v>117.96</v>
      </c>
      <c r="Z38" s="5">
        <v>196.13980650000002</v>
      </c>
      <c r="AN38" s="9">
        <f t="shared" si="31"/>
        <v>16.924416035353538</v>
      </c>
      <c r="AO38" s="9">
        <f t="shared" si="31"/>
        <v>16.3825</v>
      </c>
      <c r="AP38" s="9">
        <f t="shared" si="31"/>
        <v>17.282499999999999</v>
      </c>
      <c r="AQ38" s="9">
        <f t="shared" si="31"/>
        <v>0.89999999999999858</v>
      </c>
      <c r="AR38" s="9">
        <f t="shared" si="31"/>
        <v>18.274416035353536</v>
      </c>
      <c r="AS38" s="9">
        <f t="shared" si="31"/>
        <v>15.57441603535354</v>
      </c>
      <c r="AT38" s="9">
        <f t="shared" si="3"/>
        <v>16.89</v>
      </c>
      <c r="AU38" s="9">
        <f t="shared" si="32"/>
        <v>16.924416035353538</v>
      </c>
      <c r="AV38" s="9">
        <f t="shared" si="4"/>
        <v>13.152858270202017</v>
      </c>
      <c r="AW38" s="9">
        <f t="shared" si="5"/>
        <v>12.672499999999999</v>
      </c>
      <c r="AX38" s="9">
        <f t="shared" si="6"/>
        <v>13.6875</v>
      </c>
      <c r="AY38" s="9">
        <f t="shared" si="7"/>
        <v>1.0150000000000006</v>
      </c>
      <c r="AZ38" s="9">
        <f t="shared" si="8"/>
        <v>14.675358270202018</v>
      </c>
      <c r="BA38" s="9">
        <f t="shared" si="9"/>
        <v>11.630358270202017</v>
      </c>
      <c r="BB38" s="9">
        <f t="shared" si="10"/>
        <v>13.54</v>
      </c>
      <c r="BC38" s="9">
        <f t="shared" si="11"/>
        <v>13.152858270202017</v>
      </c>
      <c r="BD38" s="8">
        <f t="shared" si="12"/>
        <v>78.089947916666631</v>
      </c>
      <c r="BE38" s="8">
        <f t="shared" si="13"/>
        <v>76.77</v>
      </c>
      <c r="BF38" s="8">
        <f t="shared" si="14"/>
        <v>79.625</v>
      </c>
      <c r="BG38" s="8">
        <f t="shared" si="15"/>
        <v>2.855000000000004</v>
      </c>
      <c r="BH38" s="8">
        <f t="shared" si="16"/>
        <v>82.37244791666663</v>
      </c>
      <c r="BI38" s="8">
        <f t="shared" si="17"/>
        <v>73.807447916666632</v>
      </c>
      <c r="BJ38" s="8">
        <f t="shared" si="0"/>
        <v>80.17</v>
      </c>
      <c r="BK38" s="8">
        <f t="shared" si="18"/>
        <v>78.089947916666631</v>
      </c>
      <c r="BL38" s="8">
        <f t="shared" si="33"/>
        <v>0.96225220959595958</v>
      </c>
      <c r="BM38" s="8">
        <f t="shared" si="33"/>
        <v>0.91</v>
      </c>
      <c r="BN38" s="8">
        <f t="shared" si="33"/>
        <v>1.01</v>
      </c>
      <c r="BO38" s="8">
        <f t="shared" si="33"/>
        <v>9.9999999999999978E-2</v>
      </c>
      <c r="BP38" s="8">
        <f t="shared" si="33"/>
        <v>1.1122522095959595</v>
      </c>
      <c r="BQ38" s="8">
        <f t="shared" si="33"/>
        <v>0.81225220959595967</v>
      </c>
      <c r="BR38" s="8">
        <f t="shared" si="20"/>
        <v>0.89</v>
      </c>
      <c r="BS38" s="8">
        <f t="shared" si="34"/>
        <v>0.96225220959595958</v>
      </c>
      <c r="BT38" s="8">
        <f t="shared" si="34"/>
        <v>11.14956983901515</v>
      </c>
      <c r="BU38" s="8">
        <f t="shared" si="34"/>
        <v>10.793424999999999</v>
      </c>
      <c r="BV38" s="8">
        <f t="shared" si="34"/>
        <v>11.581825000000002</v>
      </c>
      <c r="BW38" s="8">
        <f t="shared" si="34"/>
        <v>0.78840000000000288</v>
      </c>
      <c r="BX38" s="8">
        <f t="shared" si="34"/>
        <v>12.332169839015155</v>
      </c>
      <c r="BY38" s="8">
        <f t="shared" si="34"/>
        <v>9.966969839015146</v>
      </c>
      <c r="BZ38" s="8">
        <f t="shared" si="22"/>
        <v>11.525700000000001</v>
      </c>
      <c r="CA38" s="8">
        <f t="shared" si="23"/>
        <v>11.14956983901515</v>
      </c>
      <c r="CB38" s="8">
        <f t="shared" si="23"/>
        <v>11.930696022727274</v>
      </c>
      <c r="CC38" s="8">
        <f t="shared" si="23"/>
        <v>11.55</v>
      </c>
      <c r="CD38" s="8">
        <f t="shared" si="23"/>
        <v>12.317500000000001</v>
      </c>
      <c r="CE38" s="8">
        <f t="shared" si="23"/>
        <v>0.76750000000000007</v>
      </c>
      <c r="CF38" s="8">
        <f t="shared" si="23"/>
        <v>13.081946022727273</v>
      </c>
      <c r="CG38" s="8">
        <f t="shared" si="23"/>
        <v>10.779446022727274</v>
      </c>
      <c r="CH38" s="8">
        <f t="shared" si="24"/>
        <v>11.7</v>
      </c>
      <c r="CI38" s="8">
        <f t="shared" si="25"/>
        <v>11.930696022727274</v>
      </c>
      <c r="CJ38" s="8">
        <f t="shared" si="25"/>
        <v>114.8552651515152</v>
      </c>
      <c r="CK38" s="8">
        <f t="shared" si="25"/>
        <v>111.57250000000001</v>
      </c>
      <c r="CL38" s="8">
        <f t="shared" si="25"/>
        <v>118.68499999999999</v>
      </c>
      <c r="CM38" s="8">
        <f t="shared" si="25"/>
        <v>7.1124999999999829</v>
      </c>
      <c r="CN38" s="8">
        <f t="shared" si="25"/>
        <v>125.52401515151517</v>
      </c>
      <c r="CO38" s="8">
        <f t="shared" si="25"/>
        <v>104.18651515151522</v>
      </c>
      <c r="CP38" s="8">
        <f t="shared" si="26"/>
        <v>117.96</v>
      </c>
      <c r="CQ38" s="8">
        <f t="shared" si="27"/>
        <v>114.8552651515152</v>
      </c>
      <c r="CR38" s="8">
        <f t="shared" si="27"/>
        <v>161.03213685243065</v>
      </c>
      <c r="CS38" s="8">
        <f t="shared" si="27"/>
        <v>149.974165</v>
      </c>
      <c r="CT38" s="8">
        <f t="shared" si="27"/>
        <v>173.75368724999998</v>
      </c>
      <c r="CU38" s="8">
        <f t="shared" si="27"/>
        <v>23.779522249999985</v>
      </c>
      <c r="CV38" s="8">
        <f t="shared" si="27"/>
        <v>196.70142022743062</v>
      </c>
      <c r="CW38" s="8">
        <f t="shared" si="27"/>
        <v>125.36285347743068</v>
      </c>
      <c r="CX38" s="5">
        <f t="shared" si="28"/>
        <v>196.13980650000002</v>
      </c>
      <c r="CY38" s="8">
        <f t="shared" si="29"/>
        <v>161.03213685243065</v>
      </c>
    </row>
    <row r="39" spans="1:103" x14ac:dyDescent="0.25">
      <c r="A39" t="s">
        <v>26</v>
      </c>
      <c r="B39" s="2">
        <v>44302</v>
      </c>
      <c r="C39">
        <v>2021</v>
      </c>
      <c r="D39">
        <v>4</v>
      </c>
      <c r="E39">
        <v>16</v>
      </c>
      <c r="F39" s="3">
        <v>0</v>
      </c>
      <c r="G39" s="3" t="s">
        <v>60</v>
      </c>
      <c r="H39" s="3">
        <v>2</v>
      </c>
      <c r="I39" s="3">
        <v>1</v>
      </c>
      <c r="J39" s="3" t="s">
        <v>64</v>
      </c>
      <c r="K39" s="3" t="s">
        <v>62</v>
      </c>
      <c r="L39" s="3" t="s">
        <v>33</v>
      </c>
      <c r="M39" s="3" t="s">
        <v>65</v>
      </c>
      <c r="N39" s="4">
        <v>17.035</v>
      </c>
      <c r="O39" s="4">
        <v>1.7035</v>
      </c>
      <c r="P39" s="4">
        <v>5.3</v>
      </c>
      <c r="Q39" s="4">
        <v>16.5</v>
      </c>
      <c r="R39" s="4">
        <v>13.01</v>
      </c>
      <c r="S39" s="4">
        <v>78.849999999999994</v>
      </c>
      <c r="T39" s="4">
        <v>0.94</v>
      </c>
      <c r="U39" s="4">
        <v>11.0937</v>
      </c>
      <c r="V39" s="4">
        <v>0.8</v>
      </c>
      <c r="W39" s="4">
        <v>11.6</v>
      </c>
      <c r="X39" s="4">
        <v>-3.72</v>
      </c>
      <c r="Y39" s="4">
        <v>114.17</v>
      </c>
      <c r="Z39" s="5">
        <v>124.9295795</v>
      </c>
      <c r="AN39" s="9">
        <f t="shared" si="31"/>
        <v>16.924416035353538</v>
      </c>
      <c r="AO39" s="9">
        <f t="shared" si="31"/>
        <v>16.3825</v>
      </c>
      <c r="AP39" s="9">
        <f t="shared" si="31"/>
        <v>17.282499999999999</v>
      </c>
      <c r="AQ39" s="9">
        <f t="shared" si="31"/>
        <v>0.89999999999999858</v>
      </c>
      <c r="AR39" s="9">
        <f t="shared" si="31"/>
        <v>18.274416035353536</v>
      </c>
      <c r="AS39" s="9">
        <f t="shared" si="31"/>
        <v>15.57441603535354</v>
      </c>
      <c r="AT39" s="9">
        <f t="shared" si="3"/>
        <v>16.5</v>
      </c>
      <c r="AU39" s="9">
        <f t="shared" si="32"/>
        <v>16.924416035353538</v>
      </c>
      <c r="AV39" s="9">
        <f t="shared" si="4"/>
        <v>13.152858270202017</v>
      </c>
      <c r="AW39" s="9">
        <f t="shared" si="5"/>
        <v>12.672499999999999</v>
      </c>
      <c r="AX39" s="9">
        <f t="shared" si="6"/>
        <v>13.6875</v>
      </c>
      <c r="AY39" s="9">
        <f t="shared" si="7"/>
        <v>1.0150000000000006</v>
      </c>
      <c r="AZ39" s="9">
        <f t="shared" si="8"/>
        <v>14.675358270202018</v>
      </c>
      <c r="BA39" s="9">
        <f t="shared" si="9"/>
        <v>11.630358270202017</v>
      </c>
      <c r="BB39" s="9">
        <f t="shared" si="10"/>
        <v>13.01</v>
      </c>
      <c r="BC39" s="9">
        <f t="shared" si="11"/>
        <v>13.152858270202017</v>
      </c>
      <c r="BD39" s="8">
        <f t="shared" si="12"/>
        <v>78.089947916666631</v>
      </c>
      <c r="BE39" s="8">
        <f t="shared" si="13"/>
        <v>76.77</v>
      </c>
      <c r="BF39" s="8">
        <f t="shared" si="14"/>
        <v>79.625</v>
      </c>
      <c r="BG39" s="8">
        <f t="shared" si="15"/>
        <v>2.855000000000004</v>
      </c>
      <c r="BH39" s="8">
        <f t="shared" si="16"/>
        <v>82.37244791666663</v>
      </c>
      <c r="BI39" s="8">
        <f t="shared" si="17"/>
        <v>73.807447916666632</v>
      </c>
      <c r="BJ39" s="8">
        <f t="shared" si="0"/>
        <v>78.849999999999994</v>
      </c>
      <c r="BK39" s="8">
        <f t="shared" si="18"/>
        <v>78.089947916666631</v>
      </c>
      <c r="BL39" s="8">
        <f t="shared" si="33"/>
        <v>0.96225220959595958</v>
      </c>
      <c r="BM39" s="8">
        <f t="shared" si="33"/>
        <v>0.91</v>
      </c>
      <c r="BN39" s="8">
        <f t="shared" si="33"/>
        <v>1.01</v>
      </c>
      <c r="BO39" s="8">
        <f t="shared" si="33"/>
        <v>9.9999999999999978E-2</v>
      </c>
      <c r="BP39" s="8">
        <f t="shared" si="33"/>
        <v>1.1122522095959595</v>
      </c>
      <c r="BQ39" s="8">
        <f t="shared" si="33"/>
        <v>0.81225220959595967</v>
      </c>
      <c r="BR39" s="8">
        <f t="shared" si="20"/>
        <v>0.94</v>
      </c>
      <c r="BS39" s="8">
        <f t="shared" si="34"/>
        <v>0.96225220959595958</v>
      </c>
      <c r="BT39" s="8">
        <f t="shared" si="34"/>
        <v>11.14956983901515</v>
      </c>
      <c r="BU39" s="8">
        <f t="shared" si="34"/>
        <v>10.793424999999999</v>
      </c>
      <c r="BV39" s="8">
        <f t="shared" si="34"/>
        <v>11.581825000000002</v>
      </c>
      <c r="BW39" s="8">
        <f t="shared" si="34"/>
        <v>0.78840000000000288</v>
      </c>
      <c r="BX39" s="8">
        <f t="shared" si="34"/>
        <v>12.332169839015155</v>
      </c>
      <c r="BY39" s="8">
        <f t="shared" si="34"/>
        <v>9.966969839015146</v>
      </c>
      <c r="BZ39" s="8">
        <f t="shared" si="22"/>
        <v>11.0937</v>
      </c>
      <c r="CA39" s="8">
        <f t="shared" si="23"/>
        <v>11.14956983901515</v>
      </c>
      <c r="CB39" s="8">
        <f t="shared" si="23"/>
        <v>11.930696022727274</v>
      </c>
      <c r="CC39" s="8">
        <f t="shared" si="23"/>
        <v>11.55</v>
      </c>
      <c r="CD39" s="8">
        <f t="shared" si="23"/>
        <v>12.317500000000001</v>
      </c>
      <c r="CE39" s="8">
        <f t="shared" si="23"/>
        <v>0.76750000000000007</v>
      </c>
      <c r="CF39" s="8">
        <f t="shared" si="23"/>
        <v>13.081946022727273</v>
      </c>
      <c r="CG39" s="8">
        <f t="shared" si="23"/>
        <v>10.779446022727274</v>
      </c>
      <c r="CH39" s="8">
        <f t="shared" si="24"/>
        <v>11.6</v>
      </c>
      <c r="CI39" s="8">
        <f t="shared" si="25"/>
        <v>11.930696022727274</v>
      </c>
      <c r="CJ39" s="8">
        <f t="shared" si="25"/>
        <v>114.8552651515152</v>
      </c>
      <c r="CK39" s="8">
        <f t="shared" si="25"/>
        <v>111.57250000000001</v>
      </c>
      <c r="CL39" s="8">
        <f t="shared" si="25"/>
        <v>118.68499999999999</v>
      </c>
      <c r="CM39" s="8">
        <f t="shared" si="25"/>
        <v>7.1124999999999829</v>
      </c>
      <c r="CN39" s="8">
        <f t="shared" si="25"/>
        <v>125.52401515151517</v>
      </c>
      <c r="CO39" s="8">
        <f t="shared" si="25"/>
        <v>104.18651515151522</v>
      </c>
      <c r="CP39" s="8">
        <f t="shared" si="26"/>
        <v>114.17</v>
      </c>
      <c r="CQ39" s="8">
        <f t="shared" si="27"/>
        <v>114.8552651515152</v>
      </c>
      <c r="CR39" s="8">
        <f t="shared" si="27"/>
        <v>161.03213685243065</v>
      </c>
      <c r="CS39" s="8">
        <f t="shared" si="27"/>
        <v>149.974165</v>
      </c>
      <c r="CT39" s="8">
        <f t="shared" si="27"/>
        <v>173.75368724999998</v>
      </c>
      <c r="CU39" s="8">
        <f t="shared" si="27"/>
        <v>23.779522249999985</v>
      </c>
      <c r="CV39" s="8">
        <f t="shared" si="27"/>
        <v>196.70142022743062</v>
      </c>
      <c r="CW39" s="8">
        <f t="shared" si="27"/>
        <v>125.36285347743068</v>
      </c>
      <c r="CX39" s="5">
        <f t="shared" si="28"/>
        <v>124.9295795</v>
      </c>
      <c r="CY39" s="8">
        <f t="shared" si="29"/>
        <v>161.03213685243065</v>
      </c>
    </row>
    <row r="40" spans="1:103" x14ac:dyDescent="0.25">
      <c r="A40" t="s">
        <v>26</v>
      </c>
      <c r="B40" s="2">
        <v>44302</v>
      </c>
      <c r="C40">
        <v>2021</v>
      </c>
      <c r="D40">
        <v>4</v>
      </c>
      <c r="E40">
        <v>16</v>
      </c>
      <c r="F40" s="3">
        <v>0</v>
      </c>
      <c r="G40" s="3" t="s">
        <v>60</v>
      </c>
      <c r="H40" s="3">
        <v>2</v>
      </c>
      <c r="I40" s="3">
        <v>2</v>
      </c>
      <c r="J40" s="3" t="s">
        <v>143</v>
      </c>
      <c r="K40" s="3" t="s">
        <v>62</v>
      </c>
      <c r="L40" s="3" t="s">
        <v>33</v>
      </c>
      <c r="M40" s="3" t="s">
        <v>65</v>
      </c>
      <c r="N40" s="4">
        <v>20.445</v>
      </c>
      <c r="O40" s="4">
        <v>2.0445000000000002</v>
      </c>
      <c r="P40" s="4">
        <v>5.3</v>
      </c>
      <c r="Q40" s="4">
        <v>15.88</v>
      </c>
      <c r="R40" s="4">
        <v>12.64</v>
      </c>
      <c r="S40" s="4">
        <v>79.599999999999994</v>
      </c>
      <c r="T40" s="4">
        <v>0.91</v>
      </c>
      <c r="U40" s="4">
        <v>10.912599999999999</v>
      </c>
      <c r="V40" s="4">
        <v>0.79</v>
      </c>
      <c r="W40" s="4">
        <v>10.88</v>
      </c>
      <c r="X40" s="4">
        <v>-5.27</v>
      </c>
      <c r="Y40" s="4">
        <v>112.33</v>
      </c>
      <c r="Z40" s="5">
        <v>149.93749650000001</v>
      </c>
      <c r="AN40" s="9">
        <f t="shared" si="31"/>
        <v>16.924416035353538</v>
      </c>
      <c r="AO40" s="9">
        <f t="shared" si="31"/>
        <v>16.3825</v>
      </c>
      <c r="AP40" s="9">
        <f t="shared" si="31"/>
        <v>17.282499999999999</v>
      </c>
      <c r="AQ40" s="9">
        <f t="shared" si="31"/>
        <v>0.89999999999999858</v>
      </c>
      <c r="AR40" s="9">
        <f t="shared" si="31"/>
        <v>18.274416035353536</v>
      </c>
      <c r="AS40" s="9">
        <f t="shared" si="31"/>
        <v>15.57441603535354</v>
      </c>
      <c r="AT40" s="9">
        <f t="shared" si="3"/>
        <v>15.88</v>
      </c>
      <c r="AU40" s="9">
        <f t="shared" si="32"/>
        <v>16.924416035353538</v>
      </c>
      <c r="AV40" s="9">
        <f t="shared" si="4"/>
        <v>13.152858270202017</v>
      </c>
      <c r="AW40" s="9">
        <f t="shared" si="5"/>
        <v>12.672499999999999</v>
      </c>
      <c r="AX40" s="9">
        <f t="shared" si="6"/>
        <v>13.6875</v>
      </c>
      <c r="AY40" s="9">
        <f t="shared" si="7"/>
        <v>1.0150000000000006</v>
      </c>
      <c r="AZ40" s="9">
        <f t="shared" si="8"/>
        <v>14.675358270202018</v>
      </c>
      <c r="BA40" s="9">
        <f t="shared" si="9"/>
        <v>11.630358270202017</v>
      </c>
      <c r="BB40" s="9">
        <f t="shared" si="10"/>
        <v>12.64</v>
      </c>
      <c r="BC40" s="9">
        <f t="shared" si="11"/>
        <v>13.152858270202017</v>
      </c>
      <c r="BD40" s="8">
        <f t="shared" si="12"/>
        <v>78.089947916666631</v>
      </c>
      <c r="BE40" s="8">
        <f t="shared" si="13"/>
        <v>76.77</v>
      </c>
      <c r="BF40" s="8">
        <f t="shared" si="14"/>
        <v>79.625</v>
      </c>
      <c r="BG40" s="8">
        <f t="shared" si="15"/>
        <v>2.855000000000004</v>
      </c>
      <c r="BH40" s="8">
        <f t="shared" si="16"/>
        <v>82.37244791666663</v>
      </c>
      <c r="BI40" s="8">
        <f t="shared" si="17"/>
        <v>73.807447916666632</v>
      </c>
      <c r="BJ40" s="8">
        <f t="shared" si="0"/>
        <v>79.599999999999994</v>
      </c>
      <c r="BK40" s="8">
        <f t="shared" si="18"/>
        <v>78.089947916666631</v>
      </c>
      <c r="BL40" s="8">
        <f t="shared" si="33"/>
        <v>0.96225220959595958</v>
      </c>
      <c r="BM40" s="8">
        <f t="shared" si="33"/>
        <v>0.91</v>
      </c>
      <c r="BN40" s="8">
        <f t="shared" si="33"/>
        <v>1.01</v>
      </c>
      <c r="BO40" s="8">
        <f t="shared" si="33"/>
        <v>9.9999999999999978E-2</v>
      </c>
      <c r="BP40" s="8">
        <f t="shared" si="33"/>
        <v>1.1122522095959595</v>
      </c>
      <c r="BQ40" s="8">
        <f t="shared" si="33"/>
        <v>0.81225220959595967</v>
      </c>
      <c r="BR40" s="8">
        <f t="shared" si="20"/>
        <v>0.91</v>
      </c>
      <c r="BS40" s="8">
        <f t="shared" si="34"/>
        <v>0.96225220959595958</v>
      </c>
      <c r="BT40" s="8">
        <f t="shared" si="34"/>
        <v>11.14956983901515</v>
      </c>
      <c r="BU40" s="8">
        <f t="shared" si="34"/>
        <v>10.793424999999999</v>
      </c>
      <c r="BV40" s="8">
        <f t="shared" si="34"/>
        <v>11.581825000000002</v>
      </c>
      <c r="BW40" s="8">
        <f t="shared" si="34"/>
        <v>0.78840000000000288</v>
      </c>
      <c r="BX40" s="8">
        <f t="shared" si="34"/>
        <v>12.332169839015155</v>
      </c>
      <c r="BY40" s="8">
        <f t="shared" si="34"/>
        <v>9.966969839015146</v>
      </c>
      <c r="BZ40" s="8">
        <f t="shared" si="22"/>
        <v>10.912599999999999</v>
      </c>
      <c r="CA40" s="8">
        <f t="shared" si="23"/>
        <v>11.14956983901515</v>
      </c>
      <c r="CB40" s="8">
        <f t="shared" si="23"/>
        <v>11.930696022727274</v>
      </c>
      <c r="CC40" s="8">
        <f t="shared" si="23"/>
        <v>11.55</v>
      </c>
      <c r="CD40" s="8">
        <f t="shared" ref="CD40:CG103" si="39">CD39</f>
        <v>12.317500000000001</v>
      </c>
      <c r="CE40" s="8">
        <f t="shared" si="39"/>
        <v>0.76750000000000007</v>
      </c>
      <c r="CF40" s="8">
        <f t="shared" si="39"/>
        <v>13.081946022727273</v>
      </c>
      <c r="CG40" s="8">
        <f t="shared" si="39"/>
        <v>10.779446022727274</v>
      </c>
      <c r="CH40" s="8">
        <f t="shared" si="24"/>
        <v>10.88</v>
      </c>
      <c r="CI40" s="8">
        <f t="shared" si="25"/>
        <v>11.930696022727274</v>
      </c>
      <c r="CJ40" s="8">
        <f t="shared" si="25"/>
        <v>114.8552651515152</v>
      </c>
      <c r="CK40" s="8">
        <f t="shared" si="25"/>
        <v>111.57250000000001</v>
      </c>
      <c r="CL40" s="8">
        <f t="shared" ref="CL40:CO103" si="40">CL39</f>
        <v>118.68499999999999</v>
      </c>
      <c r="CM40" s="8">
        <f t="shared" si="40"/>
        <v>7.1124999999999829</v>
      </c>
      <c r="CN40" s="8">
        <f t="shared" si="40"/>
        <v>125.52401515151517</v>
      </c>
      <c r="CO40" s="8">
        <f t="shared" si="40"/>
        <v>104.18651515151522</v>
      </c>
      <c r="CP40" s="8">
        <f t="shared" si="26"/>
        <v>112.33</v>
      </c>
      <c r="CQ40" s="8">
        <f t="shared" si="27"/>
        <v>114.8552651515152</v>
      </c>
      <c r="CR40" s="8">
        <f t="shared" si="27"/>
        <v>161.03213685243065</v>
      </c>
      <c r="CS40" s="8">
        <f t="shared" si="27"/>
        <v>149.974165</v>
      </c>
      <c r="CT40" s="8">
        <f t="shared" ref="CT40:CW103" si="41">CT39</f>
        <v>173.75368724999998</v>
      </c>
      <c r="CU40" s="8">
        <f t="shared" si="41"/>
        <v>23.779522249999985</v>
      </c>
      <c r="CV40" s="8">
        <f t="shared" si="41"/>
        <v>196.70142022743062</v>
      </c>
      <c r="CW40" s="8">
        <f t="shared" si="41"/>
        <v>125.36285347743068</v>
      </c>
      <c r="CX40" s="5">
        <f t="shared" si="28"/>
        <v>149.93749650000001</v>
      </c>
      <c r="CY40" s="8">
        <f t="shared" si="29"/>
        <v>161.03213685243065</v>
      </c>
    </row>
    <row r="41" spans="1:103" x14ac:dyDescent="0.25">
      <c r="A41" t="s">
        <v>26</v>
      </c>
      <c r="B41" s="2">
        <v>44302</v>
      </c>
      <c r="C41">
        <v>2021</v>
      </c>
      <c r="D41">
        <v>4</v>
      </c>
      <c r="E41">
        <v>16</v>
      </c>
      <c r="F41" s="3">
        <v>0</v>
      </c>
      <c r="G41" s="3" t="s">
        <v>60</v>
      </c>
      <c r="H41" s="3">
        <v>2</v>
      </c>
      <c r="I41" s="3">
        <v>3</v>
      </c>
      <c r="J41" s="3" t="s">
        <v>207</v>
      </c>
      <c r="K41" s="3" t="s">
        <v>62</v>
      </c>
      <c r="L41" s="3" t="s">
        <v>33</v>
      </c>
      <c r="M41" s="3" t="s">
        <v>65</v>
      </c>
      <c r="N41" s="4">
        <v>18.375</v>
      </c>
      <c r="O41" s="4">
        <v>1.8374999999999999</v>
      </c>
      <c r="P41" s="4">
        <v>5.3</v>
      </c>
      <c r="Q41" s="4">
        <v>16.25</v>
      </c>
      <c r="R41" s="4">
        <v>12.97</v>
      </c>
      <c r="S41" s="4">
        <v>79.819999999999993</v>
      </c>
      <c r="T41" s="4">
        <v>0.9</v>
      </c>
      <c r="U41" s="4">
        <v>11.180300000000001</v>
      </c>
      <c r="V41" s="4">
        <v>0.78</v>
      </c>
      <c r="W41" s="4">
        <v>10.97</v>
      </c>
      <c r="X41" s="4">
        <v>-3.17</v>
      </c>
      <c r="Y41" s="4">
        <v>114.82</v>
      </c>
      <c r="Z41" s="5">
        <v>134.75673749999999</v>
      </c>
      <c r="AN41" s="9">
        <f t="shared" si="31"/>
        <v>16.924416035353538</v>
      </c>
      <c r="AO41" s="9">
        <f t="shared" si="31"/>
        <v>16.3825</v>
      </c>
      <c r="AP41" s="9">
        <f t="shared" si="31"/>
        <v>17.282499999999999</v>
      </c>
      <c r="AQ41" s="9">
        <f t="shared" si="31"/>
        <v>0.89999999999999858</v>
      </c>
      <c r="AR41" s="9">
        <f t="shared" si="31"/>
        <v>18.274416035353536</v>
      </c>
      <c r="AS41" s="9">
        <f t="shared" si="31"/>
        <v>15.57441603535354</v>
      </c>
      <c r="AT41" s="9">
        <f t="shared" si="3"/>
        <v>16.25</v>
      </c>
      <c r="AU41" s="9">
        <f t="shared" si="32"/>
        <v>16.924416035353538</v>
      </c>
      <c r="AV41" s="9">
        <f t="shared" si="4"/>
        <v>13.152858270202017</v>
      </c>
      <c r="AW41" s="9">
        <f t="shared" si="5"/>
        <v>12.672499999999999</v>
      </c>
      <c r="AX41" s="9">
        <f t="shared" si="6"/>
        <v>13.6875</v>
      </c>
      <c r="AY41" s="9">
        <f t="shared" si="7"/>
        <v>1.0150000000000006</v>
      </c>
      <c r="AZ41" s="9">
        <f t="shared" si="8"/>
        <v>14.675358270202018</v>
      </c>
      <c r="BA41" s="9">
        <f t="shared" si="9"/>
        <v>11.630358270202017</v>
      </c>
      <c r="BB41" s="9">
        <f t="shared" si="10"/>
        <v>12.97</v>
      </c>
      <c r="BC41" s="9">
        <f t="shared" si="11"/>
        <v>13.152858270202017</v>
      </c>
      <c r="BD41" s="8">
        <f t="shared" si="12"/>
        <v>78.089947916666631</v>
      </c>
      <c r="BE41" s="8">
        <f t="shared" si="13"/>
        <v>76.77</v>
      </c>
      <c r="BF41" s="8">
        <f t="shared" si="14"/>
        <v>79.625</v>
      </c>
      <c r="BG41" s="8">
        <f t="shared" si="15"/>
        <v>2.855000000000004</v>
      </c>
      <c r="BH41" s="8">
        <f t="shared" si="16"/>
        <v>82.37244791666663</v>
      </c>
      <c r="BI41" s="8">
        <f t="shared" si="17"/>
        <v>73.807447916666632</v>
      </c>
      <c r="BJ41" s="8">
        <f t="shared" si="0"/>
        <v>79.819999999999993</v>
      </c>
      <c r="BK41" s="8">
        <f t="shared" si="18"/>
        <v>78.089947916666631</v>
      </c>
      <c r="BL41" s="8">
        <f t="shared" si="33"/>
        <v>0.96225220959595958</v>
      </c>
      <c r="BM41" s="8">
        <f t="shared" si="33"/>
        <v>0.91</v>
      </c>
      <c r="BN41" s="8">
        <f t="shared" si="33"/>
        <v>1.01</v>
      </c>
      <c r="BO41" s="8">
        <f t="shared" si="33"/>
        <v>9.9999999999999978E-2</v>
      </c>
      <c r="BP41" s="8">
        <f t="shared" si="33"/>
        <v>1.1122522095959595</v>
      </c>
      <c r="BQ41" s="8">
        <f t="shared" si="33"/>
        <v>0.81225220959595967</v>
      </c>
      <c r="BR41" s="8">
        <f t="shared" si="20"/>
        <v>0.9</v>
      </c>
      <c r="BS41" s="8">
        <f t="shared" si="34"/>
        <v>0.96225220959595958</v>
      </c>
      <c r="BT41" s="8">
        <f t="shared" si="34"/>
        <v>11.14956983901515</v>
      </c>
      <c r="BU41" s="8">
        <f t="shared" si="34"/>
        <v>10.793424999999999</v>
      </c>
      <c r="BV41" s="8">
        <f t="shared" si="34"/>
        <v>11.581825000000002</v>
      </c>
      <c r="BW41" s="8">
        <f t="shared" si="34"/>
        <v>0.78840000000000288</v>
      </c>
      <c r="BX41" s="8">
        <f t="shared" si="34"/>
        <v>12.332169839015155</v>
      </c>
      <c r="BY41" s="8">
        <f t="shared" si="34"/>
        <v>9.966969839015146</v>
      </c>
      <c r="BZ41" s="8">
        <f t="shared" si="22"/>
        <v>11.180300000000001</v>
      </c>
      <c r="CA41" s="8">
        <f t="shared" ref="CA41:CF104" si="42">CA40</f>
        <v>11.14956983901515</v>
      </c>
      <c r="CB41" s="8">
        <f t="shared" si="42"/>
        <v>11.930696022727274</v>
      </c>
      <c r="CC41" s="8">
        <f t="shared" si="42"/>
        <v>11.55</v>
      </c>
      <c r="CD41" s="8">
        <f t="shared" si="39"/>
        <v>12.317500000000001</v>
      </c>
      <c r="CE41" s="8">
        <f t="shared" si="39"/>
        <v>0.76750000000000007</v>
      </c>
      <c r="CF41" s="8">
        <f t="shared" si="39"/>
        <v>13.081946022727273</v>
      </c>
      <c r="CG41" s="8">
        <f t="shared" si="39"/>
        <v>10.779446022727274</v>
      </c>
      <c r="CH41" s="8">
        <f t="shared" si="24"/>
        <v>10.97</v>
      </c>
      <c r="CI41" s="8">
        <f t="shared" ref="CI41:CN104" si="43">CI40</f>
        <v>11.930696022727274</v>
      </c>
      <c r="CJ41" s="8">
        <f t="shared" si="43"/>
        <v>114.8552651515152</v>
      </c>
      <c r="CK41" s="8">
        <f t="shared" si="43"/>
        <v>111.57250000000001</v>
      </c>
      <c r="CL41" s="8">
        <f t="shared" si="40"/>
        <v>118.68499999999999</v>
      </c>
      <c r="CM41" s="8">
        <f t="shared" si="40"/>
        <v>7.1124999999999829</v>
      </c>
      <c r="CN41" s="8">
        <f t="shared" si="40"/>
        <v>125.52401515151517</v>
      </c>
      <c r="CO41" s="8">
        <f t="shared" si="40"/>
        <v>104.18651515151522</v>
      </c>
      <c r="CP41" s="8">
        <f t="shared" si="26"/>
        <v>114.82</v>
      </c>
      <c r="CQ41" s="8">
        <f t="shared" ref="CQ41:CV104" si="44">CQ40</f>
        <v>114.8552651515152</v>
      </c>
      <c r="CR41" s="8">
        <f t="shared" si="44"/>
        <v>161.03213685243065</v>
      </c>
      <c r="CS41" s="8">
        <f t="shared" si="44"/>
        <v>149.974165</v>
      </c>
      <c r="CT41" s="8">
        <f t="shared" si="41"/>
        <v>173.75368724999998</v>
      </c>
      <c r="CU41" s="8">
        <f t="shared" si="41"/>
        <v>23.779522249999985</v>
      </c>
      <c r="CV41" s="8">
        <f t="shared" si="41"/>
        <v>196.70142022743062</v>
      </c>
      <c r="CW41" s="8">
        <f t="shared" si="41"/>
        <v>125.36285347743068</v>
      </c>
      <c r="CX41" s="5">
        <f t="shared" si="28"/>
        <v>134.75673749999999</v>
      </c>
      <c r="CY41" s="8">
        <f t="shared" si="29"/>
        <v>161.03213685243065</v>
      </c>
    </row>
    <row r="42" spans="1:103" x14ac:dyDescent="0.25">
      <c r="A42" t="s">
        <v>26</v>
      </c>
      <c r="B42" s="2">
        <v>44302</v>
      </c>
      <c r="C42">
        <v>2021</v>
      </c>
      <c r="D42">
        <v>4</v>
      </c>
      <c r="E42">
        <v>16</v>
      </c>
      <c r="F42" s="3">
        <v>0</v>
      </c>
      <c r="G42" s="3" t="s">
        <v>60</v>
      </c>
      <c r="H42" s="3">
        <v>1</v>
      </c>
      <c r="I42" s="3">
        <v>1</v>
      </c>
      <c r="J42" s="3" t="s">
        <v>61</v>
      </c>
      <c r="K42" s="3" t="s">
        <v>62</v>
      </c>
      <c r="L42" s="3" t="s">
        <v>30</v>
      </c>
      <c r="M42" s="3" t="s">
        <v>63</v>
      </c>
      <c r="N42" s="4">
        <v>21.245000000000001</v>
      </c>
      <c r="O42" s="4">
        <v>2.1245000000000003</v>
      </c>
      <c r="P42" s="4">
        <v>5.2</v>
      </c>
      <c r="Q42" s="4">
        <v>15.89</v>
      </c>
      <c r="R42" s="4">
        <v>11.89</v>
      </c>
      <c r="S42" s="4">
        <v>74.83</v>
      </c>
      <c r="T42" s="4">
        <v>1.07</v>
      </c>
      <c r="U42" s="4">
        <v>10.1807</v>
      </c>
      <c r="V42" s="4">
        <v>0.92</v>
      </c>
      <c r="W42" s="4">
        <v>11.36</v>
      </c>
      <c r="X42" s="4">
        <v>-10.210000000000001</v>
      </c>
      <c r="Y42" s="4">
        <v>106.47</v>
      </c>
      <c r="Z42" s="5">
        <v>155.80445650000004</v>
      </c>
      <c r="AN42" s="9">
        <f t="shared" si="31"/>
        <v>16.924416035353538</v>
      </c>
      <c r="AO42" s="9">
        <f t="shared" si="31"/>
        <v>16.3825</v>
      </c>
      <c r="AP42" s="9">
        <f t="shared" si="31"/>
        <v>17.282499999999999</v>
      </c>
      <c r="AQ42" s="9">
        <f t="shared" si="31"/>
        <v>0.89999999999999858</v>
      </c>
      <c r="AR42" s="9">
        <f t="shared" si="31"/>
        <v>18.274416035353536</v>
      </c>
      <c r="AS42" s="9">
        <f t="shared" si="31"/>
        <v>15.57441603535354</v>
      </c>
      <c r="AT42" s="9">
        <f t="shared" si="3"/>
        <v>15.89</v>
      </c>
      <c r="AU42" s="9">
        <f t="shared" si="32"/>
        <v>16.924416035353538</v>
      </c>
      <c r="AV42" s="9">
        <f t="shared" si="4"/>
        <v>13.152858270202017</v>
      </c>
      <c r="AW42" s="9">
        <f t="shared" si="5"/>
        <v>12.672499999999999</v>
      </c>
      <c r="AX42" s="9">
        <f t="shared" si="6"/>
        <v>13.6875</v>
      </c>
      <c r="AY42" s="9">
        <f t="shared" si="7"/>
        <v>1.0150000000000006</v>
      </c>
      <c r="AZ42" s="9">
        <f t="shared" si="8"/>
        <v>14.675358270202018</v>
      </c>
      <c r="BA42" s="9">
        <f t="shared" si="9"/>
        <v>11.630358270202017</v>
      </c>
      <c r="BB42" s="9">
        <f t="shared" si="10"/>
        <v>11.89</v>
      </c>
      <c r="BC42" s="9">
        <f t="shared" si="11"/>
        <v>13.152858270202017</v>
      </c>
      <c r="BD42" s="8">
        <f t="shared" si="12"/>
        <v>78.089947916666631</v>
      </c>
      <c r="BE42" s="8">
        <f t="shared" si="13"/>
        <v>76.77</v>
      </c>
      <c r="BF42" s="8">
        <f t="shared" si="14"/>
        <v>79.625</v>
      </c>
      <c r="BG42" s="8">
        <f t="shared" si="15"/>
        <v>2.855000000000004</v>
      </c>
      <c r="BH42" s="8">
        <f t="shared" si="16"/>
        <v>82.37244791666663</v>
      </c>
      <c r="BI42" s="8">
        <f t="shared" si="17"/>
        <v>73.807447916666632</v>
      </c>
      <c r="BJ42" s="8">
        <f t="shared" si="0"/>
        <v>74.83</v>
      </c>
      <c r="BK42" s="8">
        <f t="shared" si="18"/>
        <v>78.089947916666631</v>
      </c>
      <c r="BL42" s="8">
        <f t="shared" si="33"/>
        <v>0.96225220959595958</v>
      </c>
      <c r="BM42" s="8">
        <f t="shared" si="33"/>
        <v>0.91</v>
      </c>
      <c r="BN42" s="8">
        <f t="shared" si="33"/>
        <v>1.01</v>
      </c>
      <c r="BO42" s="8">
        <f t="shared" si="33"/>
        <v>9.9999999999999978E-2</v>
      </c>
      <c r="BP42" s="8">
        <f t="shared" si="33"/>
        <v>1.1122522095959595</v>
      </c>
      <c r="BQ42" s="8">
        <f t="shared" si="33"/>
        <v>0.81225220959595967</v>
      </c>
      <c r="BR42" s="8">
        <f t="shared" si="20"/>
        <v>1.07</v>
      </c>
      <c r="BS42" s="8">
        <f t="shared" si="34"/>
        <v>0.96225220959595958</v>
      </c>
      <c r="BT42" s="8">
        <f t="shared" si="34"/>
        <v>11.14956983901515</v>
      </c>
      <c r="BU42" s="8">
        <f t="shared" si="34"/>
        <v>10.793424999999999</v>
      </c>
      <c r="BV42" s="8">
        <f t="shared" si="34"/>
        <v>11.581825000000002</v>
      </c>
      <c r="BW42" s="8">
        <f t="shared" si="34"/>
        <v>0.78840000000000288</v>
      </c>
      <c r="BX42" s="8">
        <f t="shared" si="34"/>
        <v>12.332169839015155</v>
      </c>
      <c r="BY42" s="8">
        <f t="shared" si="34"/>
        <v>9.966969839015146</v>
      </c>
      <c r="BZ42" s="8">
        <f t="shared" si="22"/>
        <v>10.1807</v>
      </c>
      <c r="CA42" s="8">
        <f t="shared" si="42"/>
        <v>11.14956983901515</v>
      </c>
      <c r="CB42" s="8">
        <f t="shared" si="42"/>
        <v>11.930696022727274</v>
      </c>
      <c r="CC42" s="8">
        <f t="shared" si="42"/>
        <v>11.55</v>
      </c>
      <c r="CD42" s="8">
        <f t="shared" si="39"/>
        <v>12.317500000000001</v>
      </c>
      <c r="CE42" s="8">
        <f t="shared" si="39"/>
        <v>0.76750000000000007</v>
      </c>
      <c r="CF42" s="8">
        <f t="shared" si="39"/>
        <v>13.081946022727273</v>
      </c>
      <c r="CG42" s="8">
        <f t="shared" si="39"/>
        <v>10.779446022727274</v>
      </c>
      <c r="CH42" s="8">
        <f t="shared" si="24"/>
        <v>11.36</v>
      </c>
      <c r="CI42" s="8">
        <f t="shared" si="43"/>
        <v>11.930696022727274</v>
      </c>
      <c r="CJ42" s="8">
        <f t="shared" si="43"/>
        <v>114.8552651515152</v>
      </c>
      <c r="CK42" s="8">
        <f t="shared" si="43"/>
        <v>111.57250000000001</v>
      </c>
      <c r="CL42" s="8">
        <f t="shared" si="40"/>
        <v>118.68499999999999</v>
      </c>
      <c r="CM42" s="8">
        <f t="shared" si="40"/>
        <v>7.1124999999999829</v>
      </c>
      <c r="CN42" s="8">
        <f t="shared" si="40"/>
        <v>125.52401515151517</v>
      </c>
      <c r="CO42" s="8">
        <f t="shared" si="40"/>
        <v>104.18651515151522</v>
      </c>
      <c r="CP42" s="8">
        <f t="shared" si="26"/>
        <v>106.47</v>
      </c>
      <c r="CQ42" s="8">
        <f t="shared" si="44"/>
        <v>114.8552651515152</v>
      </c>
      <c r="CR42" s="8">
        <f t="shared" si="44"/>
        <v>161.03213685243065</v>
      </c>
      <c r="CS42" s="8">
        <f t="shared" si="44"/>
        <v>149.974165</v>
      </c>
      <c r="CT42" s="8">
        <f t="shared" si="41"/>
        <v>173.75368724999998</v>
      </c>
      <c r="CU42" s="8">
        <f t="shared" si="41"/>
        <v>23.779522249999985</v>
      </c>
      <c r="CV42" s="8">
        <f t="shared" si="41"/>
        <v>196.70142022743062</v>
      </c>
      <c r="CW42" s="8">
        <f t="shared" si="41"/>
        <v>125.36285347743068</v>
      </c>
      <c r="CX42" s="5">
        <f t="shared" si="28"/>
        <v>155.80445650000004</v>
      </c>
      <c r="CY42" s="8">
        <f t="shared" si="29"/>
        <v>161.03213685243065</v>
      </c>
    </row>
    <row r="43" spans="1:103" x14ac:dyDescent="0.25">
      <c r="A43" t="s">
        <v>26</v>
      </c>
      <c r="B43" s="2">
        <v>44302</v>
      </c>
      <c r="C43">
        <v>2021</v>
      </c>
      <c r="D43">
        <v>4</v>
      </c>
      <c r="E43">
        <v>16</v>
      </c>
      <c r="F43" s="3">
        <v>0</v>
      </c>
      <c r="G43" s="3" t="s">
        <v>60</v>
      </c>
      <c r="H43" s="3">
        <v>1</v>
      </c>
      <c r="I43" s="3">
        <v>2</v>
      </c>
      <c r="J43" s="3" t="s">
        <v>142</v>
      </c>
      <c r="K43" s="3" t="s">
        <v>62</v>
      </c>
      <c r="L43" s="3" t="s">
        <v>30</v>
      </c>
      <c r="M43" s="3" t="s">
        <v>63</v>
      </c>
      <c r="N43" s="4">
        <v>24.915000000000003</v>
      </c>
      <c r="O43" s="4">
        <v>2.4915000000000003</v>
      </c>
      <c r="P43" s="4">
        <v>5.2</v>
      </c>
      <c r="Q43" s="4">
        <v>16.170000000000002</v>
      </c>
      <c r="R43" s="4">
        <v>12.52</v>
      </c>
      <c r="S43" s="4">
        <v>77.430000000000007</v>
      </c>
      <c r="T43" s="4">
        <v>0.99</v>
      </c>
      <c r="U43" s="4">
        <v>10.629799999999999</v>
      </c>
      <c r="V43" s="4">
        <v>0.84</v>
      </c>
      <c r="W43" s="4">
        <v>11.85</v>
      </c>
      <c r="X43" s="4">
        <v>-7.18</v>
      </c>
      <c r="Y43" s="4">
        <v>110.07</v>
      </c>
      <c r="Z43" s="5">
        <v>182.71913550000002</v>
      </c>
      <c r="AN43" s="9">
        <f t="shared" si="31"/>
        <v>16.924416035353538</v>
      </c>
      <c r="AO43" s="9">
        <f t="shared" si="31"/>
        <v>16.3825</v>
      </c>
      <c r="AP43" s="9">
        <f t="shared" si="31"/>
        <v>17.282499999999999</v>
      </c>
      <c r="AQ43" s="9">
        <f t="shared" si="31"/>
        <v>0.89999999999999858</v>
      </c>
      <c r="AR43" s="9">
        <f t="shared" si="31"/>
        <v>18.274416035353536</v>
      </c>
      <c r="AS43" s="9">
        <f t="shared" si="31"/>
        <v>15.57441603535354</v>
      </c>
      <c r="AT43" s="9">
        <f t="shared" si="3"/>
        <v>16.170000000000002</v>
      </c>
      <c r="AU43" s="9">
        <f t="shared" si="32"/>
        <v>16.924416035353538</v>
      </c>
      <c r="AV43" s="9">
        <f t="shared" si="4"/>
        <v>13.152858270202017</v>
      </c>
      <c r="AW43" s="9">
        <f t="shared" si="5"/>
        <v>12.672499999999999</v>
      </c>
      <c r="AX43" s="9">
        <f t="shared" si="6"/>
        <v>13.6875</v>
      </c>
      <c r="AY43" s="9">
        <f t="shared" si="7"/>
        <v>1.0150000000000006</v>
      </c>
      <c r="AZ43" s="9">
        <f t="shared" si="8"/>
        <v>14.675358270202018</v>
      </c>
      <c r="BA43" s="9">
        <f t="shared" si="9"/>
        <v>11.630358270202017</v>
      </c>
      <c r="BB43" s="9">
        <f t="shared" si="10"/>
        <v>12.52</v>
      </c>
      <c r="BC43" s="9">
        <f t="shared" si="11"/>
        <v>13.152858270202017</v>
      </c>
      <c r="BD43" s="8">
        <f t="shared" si="12"/>
        <v>78.089947916666631</v>
      </c>
      <c r="BE43" s="8">
        <f t="shared" si="13"/>
        <v>76.77</v>
      </c>
      <c r="BF43" s="8">
        <f t="shared" si="14"/>
        <v>79.625</v>
      </c>
      <c r="BG43" s="8">
        <f t="shared" si="15"/>
        <v>2.855000000000004</v>
      </c>
      <c r="BH43" s="8">
        <f t="shared" si="16"/>
        <v>82.37244791666663</v>
      </c>
      <c r="BI43" s="8">
        <f t="shared" si="17"/>
        <v>73.807447916666632</v>
      </c>
      <c r="BJ43" s="8">
        <f t="shared" si="0"/>
        <v>77.430000000000007</v>
      </c>
      <c r="BK43" s="8">
        <f t="shared" si="18"/>
        <v>78.089947916666631</v>
      </c>
      <c r="BL43" s="8">
        <f t="shared" si="33"/>
        <v>0.96225220959595958</v>
      </c>
      <c r="BM43" s="8">
        <f t="shared" si="33"/>
        <v>0.91</v>
      </c>
      <c r="BN43" s="8">
        <f t="shared" si="33"/>
        <v>1.01</v>
      </c>
      <c r="BO43" s="8">
        <f t="shared" si="33"/>
        <v>9.9999999999999978E-2</v>
      </c>
      <c r="BP43" s="8">
        <f t="shared" si="33"/>
        <v>1.1122522095959595</v>
      </c>
      <c r="BQ43" s="8">
        <f t="shared" si="33"/>
        <v>0.81225220959595967</v>
      </c>
      <c r="BR43" s="8">
        <f t="shared" si="20"/>
        <v>0.99</v>
      </c>
      <c r="BS43" s="8">
        <f t="shared" si="34"/>
        <v>0.96225220959595958</v>
      </c>
      <c r="BT43" s="8">
        <f t="shared" si="34"/>
        <v>11.14956983901515</v>
      </c>
      <c r="BU43" s="8">
        <f t="shared" si="34"/>
        <v>10.793424999999999</v>
      </c>
      <c r="BV43" s="8">
        <f t="shared" si="34"/>
        <v>11.581825000000002</v>
      </c>
      <c r="BW43" s="8">
        <f t="shared" si="34"/>
        <v>0.78840000000000288</v>
      </c>
      <c r="BX43" s="8">
        <f t="shared" si="34"/>
        <v>12.332169839015155</v>
      </c>
      <c r="BY43" s="8">
        <f t="shared" si="34"/>
        <v>9.966969839015146</v>
      </c>
      <c r="BZ43" s="8">
        <f t="shared" si="22"/>
        <v>10.629799999999999</v>
      </c>
      <c r="CA43" s="8">
        <f t="shared" si="42"/>
        <v>11.14956983901515</v>
      </c>
      <c r="CB43" s="8">
        <f t="shared" si="42"/>
        <v>11.930696022727274</v>
      </c>
      <c r="CC43" s="8">
        <f t="shared" si="42"/>
        <v>11.55</v>
      </c>
      <c r="CD43" s="8">
        <f t="shared" si="39"/>
        <v>12.317500000000001</v>
      </c>
      <c r="CE43" s="8">
        <f t="shared" si="39"/>
        <v>0.76750000000000007</v>
      </c>
      <c r="CF43" s="8">
        <f t="shared" si="39"/>
        <v>13.081946022727273</v>
      </c>
      <c r="CG43" s="8">
        <f t="shared" si="39"/>
        <v>10.779446022727274</v>
      </c>
      <c r="CH43" s="8">
        <f t="shared" si="24"/>
        <v>11.85</v>
      </c>
      <c r="CI43" s="8">
        <f t="shared" si="43"/>
        <v>11.930696022727274</v>
      </c>
      <c r="CJ43" s="8">
        <f t="shared" si="43"/>
        <v>114.8552651515152</v>
      </c>
      <c r="CK43" s="8">
        <f t="shared" si="43"/>
        <v>111.57250000000001</v>
      </c>
      <c r="CL43" s="8">
        <f t="shared" si="40"/>
        <v>118.68499999999999</v>
      </c>
      <c r="CM43" s="8">
        <f t="shared" si="40"/>
        <v>7.1124999999999829</v>
      </c>
      <c r="CN43" s="8">
        <f t="shared" si="40"/>
        <v>125.52401515151517</v>
      </c>
      <c r="CO43" s="8">
        <f t="shared" si="40"/>
        <v>104.18651515151522</v>
      </c>
      <c r="CP43" s="8">
        <f t="shared" si="26"/>
        <v>110.07</v>
      </c>
      <c r="CQ43" s="8">
        <f t="shared" si="44"/>
        <v>114.8552651515152</v>
      </c>
      <c r="CR43" s="8">
        <f t="shared" si="44"/>
        <v>161.03213685243065</v>
      </c>
      <c r="CS43" s="8">
        <f t="shared" si="44"/>
        <v>149.974165</v>
      </c>
      <c r="CT43" s="8">
        <f t="shared" si="41"/>
        <v>173.75368724999998</v>
      </c>
      <c r="CU43" s="8">
        <f t="shared" si="41"/>
        <v>23.779522249999985</v>
      </c>
      <c r="CV43" s="8">
        <f t="shared" si="41"/>
        <v>196.70142022743062</v>
      </c>
      <c r="CW43" s="8">
        <f t="shared" si="41"/>
        <v>125.36285347743068</v>
      </c>
      <c r="CX43" s="5">
        <f t="shared" si="28"/>
        <v>182.71913550000002</v>
      </c>
      <c r="CY43" s="8">
        <f t="shared" si="29"/>
        <v>161.03213685243065</v>
      </c>
    </row>
    <row r="44" spans="1:103" x14ac:dyDescent="0.25">
      <c r="A44" t="s">
        <v>26</v>
      </c>
      <c r="B44" s="2">
        <v>44302</v>
      </c>
      <c r="C44">
        <v>2021</v>
      </c>
      <c r="D44">
        <v>4</v>
      </c>
      <c r="E44">
        <v>16</v>
      </c>
      <c r="F44" s="3">
        <v>0</v>
      </c>
      <c r="G44" s="3" t="s">
        <v>60</v>
      </c>
      <c r="H44" s="3">
        <v>1</v>
      </c>
      <c r="I44" s="3">
        <v>3</v>
      </c>
      <c r="J44" s="3" t="s">
        <v>206</v>
      </c>
      <c r="K44" s="3" t="s">
        <v>62</v>
      </c>
      <c r="L44" s="3" t="s">
        <v>30</v>
      </c>
      <c r="M44" s="3" t="s">
        <v>63</v>
      </c>
      <c r="N44" s="4">
        <v>25.985000000000003</v>
      </c>
      <c r="O44" s="4">
        <v>2.5985000000000005</v>
      </c>
      <c r="P44" s="4">
        <v>5.2</v>
      </c>
      <c r="Q44" s="4">
        <v>16.95</v>
      </c>
      <c r="R44" s="4">
        <v>13.38</v>
      </c>
      <c r="S44" s="4">
        <v>78.94</v>
      </c>
      <c r="T44" s="4">
        <v>0.93</v>
      </c>
      <c r="U44" s="4">
        <v>11.2051</v>
      </c>
      <c r="V44" s="4">
        <v>0.78</v>
      </c>
      <c r="W44" s="4">
        <v>12.64</v>
      </c>
      <c r="X44" s="4">
        <v>-2.97</v>
      </c>
      <c r="Y44" s="4">
        <v>115.06</v>
      </c>
      <c r="Z44" s="5">
        <v>190.56619450000005</v>
      </c>
      <c r="AN44" s="9">
        <f t="shared" si="31"/>
        <v>16.924416035353538</v>
      </c>
      <c r="AO44" s="9">
        <f t="shared" si="31"/>
        <v>16.3825</v>
      </c>
      <c r="AP44" s="9">
        <f t="shared" si="31"/>
        <v>17.282499999999999</v>
      </c>
      <c r="AQ44" s="9">
        <f t="shared" si="31"/>
        <v>0.89999999999999858</v>
      </c>
      <c r="AR44" s="9">
        <f t="shared" si="31"/>
        <v>18.274416035353536</v>
      </c>
      <c r="AS44" s="9">
        <f t="shared" si="31"/>
        <v>15.57441603535354</v>
      </c>
      <c r="AT44" s="9">
        <f t="shared" si="3"/>
        <v>16.95</v>
      </c>
      <c r="AU44" s="9">
        <f t="shared" si="32"/>
        <v>16.924416035353538</v>
      </c>
      <c r="AV44" s="9">
        <f t="shared" si="4"/>
        <v>13.152858270202017</v>
      </c>
      <c r="AW44" s="9">
        <f t="shared" si="5"/>
        <v>12.672499999999999</v>
      </c>
      <c r="AX44" s="9">
        <f t="shared" si="6"/>
        <v>13.6875</v>
      </c>
      <c r="AY44" s="9">
        <f t="shared" si="7"/>
        <v>1.0150000000000006</v>
      </c>
      <c r="AZ44" s="9">
        <f t="shared" si="8"/>
        <v>14.675358270202018</v>
      </c>
      <c r="BA44" s="9">
        <f t="shared" si="9"/>
        <v>11.630358270202017</v>
      </c>
      <c r="BB44" s="9">
        <f t="shared" si="10"/>
        <v>13.38</v>
      </c>
      <c r="BC44" s="9">
        <f t="shared" si="11"/>
        <v>13.152858270202017</v>
      </c>
      <c r="BD44" s="8">
        <f t="shared" si="12"/>
        <v>78.089947916666631</v>
      </c>
      <c r="BE44" s="8">
        <f t="shared" si="13"/>
        <v>76.77</v>
      </c>
      <c r="BF44" s="8">
        <f t="shared" si="14"/>
        <v>79.625</v>
      </c>
      <c r="BG44" s="8">
        <f t="shared" si="15"/>
        <v>2.855000000000004</v>
      </c>
      <c r="BH44" s="8">
        <f t="shared" si="16"/>
        <v>82.37244791666663</v>
      </c>
      <c r="BI44" s="8">
        <f t="shared" si="17"/>
        <v>73.807447916666632</v>
      </c>
      <c r="BJ44" s="8">
        <f t="shared" si="0"/>
        <v>78.94</v>
      </c>
      <c r="BK44" s="8">
        <f t="shared" si="18"/>
        <v>78.089947916666631</v>
      </c>
      <c r="BL44" s="8">
        <f t="shared" si="33"/>
        <v>0.96225220959595958</v>
      </c>
      <c r="BM44" s="8">
        <f t="shared" si="33"/>
        <v>0.91</v>
      </c>
      <c r="BN44" s="8">
        <f t="shared" si="33"/>
        <v>1.01</v>
      </c>
      <c r="BO44" s="8">
        <f t="shared" si="33"/>
        <v>9.9999999999999978E-2</v>
      </c>
      <c r="BP44" s="8">
        <f t="shared" si="33"/>
        <v>1.1122522095959595</v>
      </c>
      <c r="BQ44" s="8">
        <f t="shared" si="33"/>
        <v>0.81225220959595967</v>
      </c>
      <c r="BR44" s="8">
        <f t="shared" si="20"/>
        <v>0.93</v>
      </c>
      <c r="BS44" s="8">
        <f t="shared" si="34"/>
        <v>0.96225220959595958</v>
      </c>
      <c r="BT44" s="8">
        <f t="shared" si="34"/>
        <v>11.14956983901515</v>
      </c>
      <c r="BU44" s="8">
        <f t="shared" si="34"/>
        <v>10.793424999999999</v>
      </c>
      <c r="BV44" s="8">
        <f t="shared" si="34"/>
        <v>11.581825000000002</v>
      </c>
      <c r="BW44" s="8">
        <f t="shared" si="34"/>
        <v>0.78840000000000288</v>
      </c>
      <c r="BX44" s="8">
        <f t="shared" si="34"/>
        <v>12.332169839015155</v>
      </c>
      <c r="BY44" s="8">
        <f t="shared" si="34"/>
        <v>9.966969839015146</v>
      </c>
      <c r="BZ44" s="8">
        <f t="shared" si="22"/>
        <v>11.2051</v>
      </c>
      <c r="CA44" s="8">
        <f t="shared" si="42"/>
        <v>11.14956983901515</v>
      </c>
      <c r="CB44" s="8">
        <f t="shared" si="42"/>
        <v>11.930696022727274</v>
      </c>
      <c r="CC44" s="8">
        <f t="shared" si="42"/>
        <v>11.55</v>
      </c>
      <c r="CD44" s="8">
        <f t="shared" si="39"/>
        <v>12.317500000000001</v>
      </c>
      <c r="CE44" s="8">
        <f t="shared" si="39"/>
        <v>0.76750000000000007</v>
      </c>
      <c r="CF44" s="8">
        <f t="shared" si="39"/>
        <v>13.081946022727273</v>
      </c>
      <c r="CG44" s="8">
        <f t="shared" si="39"/>
        <v>10.779446022727274</v>
      </c>
      <c r="CH44" s="8">
        <f t="shared" si="24"/>
        <v>12.64</v>
      </c>
      <c r="CI44" s="8">
        <f t="shared" si="43"/>
        <v>11.930696022727274</v>
      </c>
      <c r="CJ44" s="8">
        <f t="shared" si="43"/>
        <v>114.8552651515152</v>
      </c>
      <c r="CK44" s="8">
        <f t="shared" si="43"/>
        <v>111.57250000000001</v>
      </c>
      <c r="CL44" s="8">
        <f t="shared" si="40"/>
        <v>118.68499999999999</v>
      </c>
      <c r="CM44" s="8">
        <f t="shared" si="40"/>
        <v>7.1124999999999829</v>
      </c>
      <c r="CN44" s="8">
        <f t="shared" si="40"/>
        <v>125.52401515151517</v>
      </c>
      <c r="CO44" s="8">
        <f t="shared" si="40"/>
        <v>104.18651515151522</v>
      </c>
      <c r="CP44" s="8">
        <f t="shared" si="26"/>
        <v>115.06</v>
      </c>
      <c r="CQ44" s="8">
        <f t="shared" si="44"/>
        <v>114.8552651515152</v>
      </c>
      <c r="CR44" s="8">
        <f t="shared" si="44"/>
        <v>161.03213685243065</v>
      </c>
      <c r="CS44" s="8">
        <f t="shared" si="44"/>
        <v>149.974165</v>
      </c>
      <c r="CT44" s="8">
        <f t="shared" si="41"/>
        <v>173.75368724999998</v>
      </c>
      <c r="CU44" s="8">
        <f t="shared" si="41"/>
        <v>23.779522249999985</v>
      </c>
      <c r="CV44" s="8">
        <f t="shared" si="41"/>
        <v>196.70142022743062</v>
      </c>
      <c r="CW44" s="8">
        <f t="shared" si="41"/>
        <v>125.36285347743068</v>
      </c>
      <c r="CX44" s="5">
        <f t="shared" si="28"/>
        <v>190.56619450000005</v>
      </c>
      <c r="CY44" s="8">
        <f t="shared" si="29"/>
        <v>161.03213685243065</v>
      </c>
    </row>
    <row r="45" spans="1:103" x14ac:dyDescent="0.25">
      <c r="A45" t="s">
        <v>26</v>
      </c>
      <c r="B45" s="2">
        <v>44302</v>
      </c>
      <c r="C45">
        <v>2021</v>
      </c>
      <c r="D45">
        <v>4</v>
      </c>
      <c r="E45">
        <v>16</v>
      </c>
      <c r="F45" s="3">
        <v>0</v>
      </c>
      <c r="G45" s="3" t="s">
        <v>60</v>
      </c>
      <c r="H45" s="3">
        <v>4</v>
      </c>
      <c r="I45" s="3">
        <v>1</v>
      </c>
      <c r="J45" s="3" t="s">
        <v>68</v>
      </c>
      <c r="K45" s="3" t="s">
        <v>62</v>
      </c>
      <c r="L45" s="3" t="s">
        <v>39</v>
      </c>
      <c r="M45" s="3" t="s">
        <v>69</v>
      </c>
      <c r="N45" s="4">
        <v>21.475000000000001</v>
      </c>
      <c r="O45" s="4">
        <v>2.1475</v>
      </c>
      <c r="P45" s="4">
        <v>5.2</v>
      </c>
      <c r="Q45" s="4">
        <v>16.96</v>
      </c>
      <c r="R45" s="4">
        <v>13.48</v>
      </c>
      <c r="S45" s="4">
        <v>79.48</v>
      </c>
      <c r="T45" s="4">
        <v>0.91</v>
      </c>
      <c r="U45" s="4">
        <v>11.281000000000001</v>
      </c>
      <c r="V45" s="4">
        <v>0.76</v>
      </c>
      <c r="W45" s="4">
        <v>12.68</v>
      </c>
      <c r="X45" s="4">
        <v>-2.5</v>
      </c>
      <c r="Y45" s="4">
        <v>115.61</v>
      </c>
      <c r="Z45" s="5">
        <v>157.4912075</v>
      </c>
      <c r="AN45" s="9">
        <f t="shared" si="31"/>
        <v>16.924416035353538</v>
      </c>
      <c r="AO45" s="9">
        <f t="shared" si="31"/>
        <v>16.3825</v>
      </c>
      <c r="AP45" s="9">
        <f t="shared" si="31"/>
        <v>17.282499999999999</v>
      </c>
      <c r="AQ45" s="9">
        <f t="shared" si="31"/>
        <v>0.89999999999999858</v>
      </c>
      <c r="AR45" s="9">
        <f t="shared" si="31"/>
        <v>18.274416035353536</v>
      </c>
      <c r="AS45" s="9">
        <f t="shared" si="31"/>
        <v>15.57441603535354</v>
      </c>
      <c r="AT45" s="9">
        <f t="shared" si="3"/>
        <v>16.96</v>
      </c>
      <c r="AU45" s="9">
        <f t="shared" si="32"/>
        <v>16.924416035353538</v>
      </c>
      <c r="AV45" s="9">
        <f t="shared" si="4"/>
        <v>13.152858270202017</v>
      </c>
      <c r="AW45" s="9">
        <f t="shared" si="5"/>
        <v>12.672499999999999</v>
      </c>
      <c r="AX45" s="9">
        <f t="shared" si="6"/>
        <v>13.6875</v>
      </c>
      <c r="AY45" s="9">
        <f t="shared" si="7"/>
        <v>1.0150000000000006</v>
      </c>
      <c r="AZ45" s="9">
        <f t="shared" si="8"/>
        <v>14.675358270202018</v>
      </c>
      <c r="BA45" s="9">
        <f t="shared" si="9"/>
        <v>11.630358270202017</v>
      </c>
      <c r="BB45" s="9">
        <f t="shared" si="10"/>
        <v>13.48</v>
      </c>
      <c r="BC45" s="9">
        <f t="shared" si="11"/>
        <v>13.152858270202017</v>
      </c>
      <c r="BD45" s="8">
        <f t="shared" si="12"/>
        <v>78.089947916666631</v>
      </c>
      <c r="BE45" s="8">
        <f t="shared" si="13"/>
        <v>76.77</v>
      </c>
      <c r="BF45" s="8">
        <f t="shared" si="14"/>
        <v>79.625</v>
      </c>
      <c r="BG45" s="8">
        <f t="shared" si="15"/>
        <v>2.855000000000004</v>
      </c>
      <c r="BH45" s="8">
        <f t="shared" si="16"/>
        <v>82.37244791666663</v>
      </c>
      <c r="BI45" s="8">
        <f t="shared" si="17"/>
        <v>73.807447916666632</v>
      </c>
      <c r="BJ45" s="8">
        <f t="shared" si="0"/>
        <v>79.48</v>
      </c>
      <c r="BK45" s="8">
        <f t="shared" si="18"/>
        <v>78.089947916666631</v>
      </c>
      <c r="BL45" s="8">
        <f t="shared" si="33"/>
        <v>0.96225220959595958</v>
      </c>
      <c r="BM45" s="8">
        <f t="shared" si="33"/>
        <v>0.91</v>
      </c>
      <c r="BN45" s="8">
        <f t="shared" si="33"/>
        <v>1.01</v>
      </c>
      <c r="BO45" s="8">
        <f t="shared" si="33"/>
        <v>9.9999999999999978E-2</v>
      </c>
      <c r="BP45" s="8">
        <f t="shared" si="33"/>
        <v>1.1122522095959595</v>
      </c>
      <c r="BQ45" s="8">
        <f t="shared" si="33"/>
        <v>0.81225220959595967</v>
      </c>
      <c r="BR45" s="8">
        <f t="shared" si="20"/>
        <v>0.91</v>
      </c>
      <c r="BS45" s="8">
        <f t="shared" si="34"/>
        <v>0.96225220959595958</v>
      </c>
      <c r="BT45" s="8">
        <f t="shared" si="34"/>
        <v>11.14956983901515</v>
      </c>
      <c r="BU45" s="8">
        <f t="shared" si="34"/>
        <v>10.793424999999999</v>
      </c>
      <c r="BV45" s="8">
        <f t="shared" si="34"/>
        <v>11.581825000000002</v>
      </c>
      <c r="BW45" s="8">
        <f t="shared" si="34"/>
        <v>0.78840000000000288</v>
      </c>
      <c r="BX45" s="8">
        <f t="shared" si="34"/>
        <v>12.332169839015155</v>
      </c>
      <c r="BY45" s="8">
        <f t="shared" si="34"/>
        <v>9.966969839015146</v>
      </c>
      <c r="BZ45" s="8">
        <f t="shared" si="22"/>
        <v>11.281000000000001</v>
      </c>
      <c r="CA45" s="8">
        <f t="shared" si="42"/>
        <v>11.14956983901515</v>
      </c>
      <c r="CB45" s="8">
        <f t="shared" si="42"/>
        <v>11.930696022727274</v>
      </c>
      <c r="CC45" s="8">
        <f t="shared" si="42"/>
        <v>11.55</v>
      </c>
      <c r="CD45" s="8">
        <f t="shared" si="39"/>
        <v>12.317500000000001</v>
      </c>
      <c r="CE45" s="8">
        <f t="shared" si="39"/>
        <v>0.76750000000000007</v>
      </c>
      <c r="CF45" s="8">
        <f t="shared" si="39"/>
        <v>13.081946022727273</v>
      </c>
      <c r="CG45" s="8">
        <f t="shared" si="39"/>
        <v>10.779446022727274</v>
      </c>
      <c r="CH45" s="8">
        <f t="shared" si="24"/>
        <v>12.68</v>
      </c>
      <c r="CI45" s="8">
        <f t="shared" si="43"/>
        <v>11.930696022727274</v>
      </c>
      <c r="CJ45" s="8">
        <f t="shared" si="43"/>
        <v>114.8552651515152</v>
      </c>
      <c r="CK45" s="8">
        <f t="shared" si="43"/>
        <v>111.57250000000001</v>
      </c>
      <c r="CL45" s="8">
        <f t="shared" si="40"/>
        <v>118.68499999999999</v>
      </c>
      <c r="CM45" s="8">
        <f t="shared" si="40"/>
        <v>7.1124999999999829</v>
      </c>
      <c r="CN45" s="8">
        <f t="shared" si="40"/>
        <v>125.52401515151517</v>
      </c>
      <c r="CO45" s="8">
        <f t="shared" si="40"/>
        <v>104.18651515151522</v>
      </c>
      <c r="CP45" s="8">
        <f t="shared" si="26"/>
        <v>115.61</v>
      </c>
      <c r="CQ45" s="8">
        <f t="shared" si="44"/>
        <v>114.8552651515152</v>
      </c>
      <c r="CR45" s="8">
        <f t="shared" si="44"/>
        <v>161.03213685243065</v>
      </c>
      <c r="CS45" s="8">
        <f t="shared" si="44"/>
        <v>149.974165</v>
      </c>
      <c r="CT45" s="8">
        <f t="shared" si="41"/>
        <v>173.75368724999998</v>
      </c>
      <c r="CU45" s="8">
        <f t="shared" si="41"/>
        <v>23.779522249999985</v>
      </c>
      <c r="CV45" s="8">
        <f t="shared" si="41"/>
        <v>196.70142022743062</v>
      </c>
      <c r="CW45" s="8">
        <f t="shared" si="41"/>
        <v>125.36285347743068</v>
      </c>
      <c r="CX45" s="5">
        <f t="shared" si="28"/>
        <v>157.4912075</v>
      </c>
      <c r="CY45" s="8">
        <f t="shared" si="29"/>
        <v>161.03213685243065</v>
      </c>
    </row>
    <row r="46" spans="1:103" x14ac:dyDescent="0.25">
      <c r="A46" t="s">
        <v>26</v>
      </c>
      <c r="B46" s="2">
        <v>44302</v>
      </c>
      <c r="C46">
        <v>2021</v>
      </c>
      <c r="D46">
        <v>4</v>
      </c>
      <c r="E46">
        <v>16</v>
      </c>
      <c r="F46" s="3">
        <v>0</v>
      </c>
      <c r="G46" s="3" t="s">
        <v>60</v>
      </c>
      <c r="H46" s="3">
        <v>4</v>
      </c>
      <c r="I46" s="3">
        <v>2</v>
      </c>
      <c r="J46" s="3" t="s">
        <v>145</v>
      </c>
      <c r="K46" s="3" t="s">
        <v>62</v>
      </c>
      <c r="L46" s="3" t="s">
        <v>39</v>
      </c>
      <c r="M46" s="3" t="s">
        <v>69</v>
      </c>
      <c r="N46" s="4">
        <v>22.705000000000002</v>
      </c>
      <c r="O46" s="4">
        <v>2.2705000000000002</v>
      </c>
      <c r="P46" s="4">
        <v>5.2</v>
      </c>
      <c r="Q46" s="4">
        <v>16.52</v>
      </c>
      <c r="R46" s="4">
        <v>12.74</v>
      </c>
      <c r="S46" s="4">
        <v>77.12</v>
      </c>
      <c r="T46" s="4">
        <v>1</v>
      </c>
      <c r="U46" s="4">
        <v>10.8485</v>
      </c>
      <c r="V46" s="4">
        <v>0.85</v>
      </c>
      <c r="W46" s="4">
        <v>11.68</v>
      </c>
      <c r="X46" s="4">
        <v>-5.32</v>
      </c>
      <c r="Y46" s="4">
        <v>112.27</v>
      </c>
      <c r="Z46" s="5">
        <v>166.51165850000001</v>
      </c>
      <c r="AN46" s="9">
        <f t="shared" si="31"/>
        <v>16.924416035353538</v>
      </c>
      <c r="AO46" s="9">
        <f t="shared" si="31"/>
        <v>16.3825</v>
      </c>
      <c r="AP46" s="9">
        <f t="shared" si="31"/>
        <v>17.282499999999999</v>
      </c>
      <c r="AQ46" s="9">
        <f t="shared" si="31"/>
        <v>0.89999999999999858</v>
      </c>
      <c r="AR46" s="9">
        <f t="shared" si="31"/>
        <v>18.274416035353536</v>
      </c>
      <c r="AS46" s="9">
        <f t="shared" si="31"/>
        <v>15.57441603535354</v>
      </c>
      <c r="AT46" s="9">
        <f t="shared" si="3"/>
        <v>16.52</v>
      </c>
      <c r="AU46" s="9">
        <f t="shared" si="32"/>
        <v>16.924416035353538</v>
      </c>
      <c r="AV46" s="9">
        <f t="shared" si="4"/>
        <v>13.152858270202017</v>
      </c>
      <c r="AW46" s="9">
        <f t="shared" si="5"/>
        <v>12.672499999999999</v>
      </c>
      <c r="AX46" s="9">
        <f t="shared" si="6"/>
        <v>13.6875</v>
      </c>
      <c r="AY46" s="9">
        <f t="shared" si="7"/>
        <v>1.0150000000000006</v>
      </c>
      <c r="AZ46" s="9">
        <f t="shared" si="8"/>
        <v>14.675358270202018</v>
      </c>
      <c r="BA46" s="9">
        <f t="shared" si="9"/>
        <v>11.630358270202017</v>
      </c>
      <c r="BB46" s="9">
        <f t="shared" si="10"/>
        <v>12.74</v>
      </c>
      <c r="BC46" s="9">
        <f t="shared" si="11"/>
        <v>13.152858270202017</v>
      </c>
      <c r="BD46" s="8">
        <f t="shared" si="12"/>
        <v>78.089947916666631</v>
      </c>
      <c r="BE46" s="8">
        <f t="shared" si="13"/>
        <v>76.77</v>
      </c>
      <c r="BF46" s="8">
        <f t="shared" si="14"/>
        <v>79.625</v>
      </c>
      <c r="BG46" s="8">
        <f t="shared" si="15"/>
        <v>2.855000000000004</v>
      </c>
      <c r="BH46" s="8">
        <f t="shared" si="16"/>
        <v>82.37244791666663</v>
      </c>
      <c r="BI46" s="8">
        <f t="shared" si="17"/>
        <v>73.807447916666632</v>
      </c>
      <c r="BJ46" s="8">
        <f t="shared" si="0"/>
        <v>77.12</v>
      </c>
      <c r="BK46" s="8">
        <f t="shared" si="18"/>
        <v>78.089947916666631</v>
      </c>
      <c r="BL46" s="8">
        <f t="shared" si="33"/>
        <v>0.96225220959595958</v>
      </c>
      <c r="BM46" s="8">
        <f t="shared" si="33"/>
        <v>0.91</v>
      </c>
      <c r="BN46" s="8">
        <f t="shared" si="33"/>
        <v>1.01</v>
      </c>
      <c r="BO46" s="8">
        <f t="shared" si="33"/>
        <v>9.9999999999999978E-2</v>
      </c>
      <c r="BP46" s="8">
        <f t="shared" si="33"/>
        <v>1.1122522095959595</v>
      </c>
      <c r="BQ46" s="8">
        <f t="shared" si="33"/>
        <v>0.81225220959595967</v>
      </c>
      <c r="BR46" s="8">
        <f t="shared" si="20"/>
        <v>1</v>
      </c>
      <c r="BS46" s="8">
        <f t="shared" si="34"/>
        <v>0.96225220959595958</v>
      </c>
      <c r="BT46" s="8">
        <f t="shared" si="34"/>
        <v>11.14956983901515</v>
      </c>
      <c r="BU46" s="8">
        <f t="shared" si="34"/>
        <v>10.793424999999999</v>
      </c>
      <c r="BV46" s="8">
        <f t="shared" si="34"/>
        <v>11.581825000000002</v>
      </c>
      <c r="BW46" s="8">
        <f t="shared" si="34"/>
        <v>0.78840000000000288</v>
      </c>
      <c r="BX46" s="8">
        <f t="shared" si="34"/>
        <v>12.332169839015155</v>
      </c>
      <c r="BY46" s="8">
        <f t="shared" si="34"/>
        <v>9.966969839015146</v>
      </c>
      <c r="BZ46" s="8">
        <f t="shared" si="22"/>
        <v>10.8485</v>
      </c>
      <c r="CA46" s="8">
        <f t="shared" si="42"/>
        <v>11.14956983901515</v>
      </c>
      <c r="CB46" s="8">
        <f t="shared" si="42"/>
        <v>11.930696022727274</v>
      </c>
      <c r="CC46" s="8">
        <f t="shared" si="42"/>
        <v>11.55</v>
      </c>
      <c r="CD46" s="8">
        <f t="shared" si="39"/>
        <v>12.317500000000001</v>
      </c>
      <c r="CE46" s="8">
        <f t="shared" si="39"/>
        <v>0.76750000000000007</v>
      </c>
      <c r="CF46" s="8">
        <f t="shared" si="39"/>
        <v>13.081946022727273</v>
      </c>
      <c r="CG46" s="8">
        <f t="shared" si="39"/>
        <v>10.779446022727274</v>
      </c>
      <c r="CH46" s="8">
        <f t="shared" si="24"/>
        <v>11.68</v>
      </c>
      <c r="CI46" s="8">
        <f t="shared" si="43"/>
        <v>11.930696022727274</v>
      </c>
      <c r="CJ46" s="8">
        <f t="shared" si="43"/>
        <v>114.8552651515152</v>
      </c>
      <c r="CK46" s="8">
        <f t="shared" si="43"/>
        <v>111.57250000000001</v>
      </c>
      <c r="CL46" s="8">
        <f t="shared" si="40"/>
        <v>118.68499999999999</v>
      </c>
      <c r="CM46" s="8">
        <f t="shared" si="40"/>
        <v>7.1124999999999829</v>
      </c>
      <c r="CN46" s="8">
        <f t="shared" si="40"/>
        <v>125.52401515151517</v>
      </c>
      <c r="CO46" s="8">
        <f t="shared" si="40"/>
        <v>104.18651515151522</v>
      </c>
      <c r="CP46" s="8">
        <f t="shared" si="26"/>
        <v>112.27</v>
      </c>
      <c r="CQ46" s="8">
        <f t="shared" si="44"/>
        <v>114.8552651515152</v>
      </c>
      <c r="CR46" s="8">
        <f t="shared" si="44"/>
        <v>161.03213685243065</v>
      </c>
      <c r="CS46" s="8">
        <f t="shared" si="44"/>
        <v>149.974165</v>
      </c>
      <c r="CT46" s="8">
        <f t="shared" si="41"/>
        <v>173.75368724999998</v>
      </c>
      <c r="CU46" s="8">
        <f t="shared" si="41"/>
        <v>23.779522249999985</v>
      </c>
      <c r="CV46" s="8">
        <f t="shared" si="41"/>
        <v>196.70142022743062</v>
      </c>
      <c r="CW46" s="8">
        <f t="shared" si="41"/>
        <v>125.36285347743068</v>
      </c>
      <c r="CX46" s="5">
        <f t="shared" si="28"/>
        <v>166.51165850000001</v>
      </c>
      <c r="CY46" s="8">
        <f t="shared" si="29"/>
        <v>161.03213685243065</v>
      </c>
    </row>
    <row r="47" spans="1:103" x14ac:dyDescent="0.25">
      <c r="A47" t="s">
        <v>26</v>
      </c>
      <c r="B47" s="2">
        <v>44302</v>
      </c>
      <c r="C47">
        <v>2021</v>
      </c>
      <c r="D47">
        <v>4</v>
      </c>
      <c r="E47">
        <v>16</v>
      </c>
      <c r="F47" s="3">
        <v>0</v>
      </c>
      <c r="G47" s="3" t="s">
        <v>60</v>
      </c>
      <c r="H47" s="3">
        <v>4</v>
      </c>
      <c r="I47" s="3">
        <v>3</v>
      </c>
      <c r="J47" s="3" t="s">
        <v>209</v>
      </c>
      <c r="K47" s="3" t="s">
        <v>62</v>
      </c>
      <c r="L47" s="3" t="s">
        <v>39</v>
      </c>
      <c r="M47" s="3" t="s">
        <v>69</v>
      </c>
      <c r="N47" s="4">
        <v>24.105</v>
      </c>
      <c r="O47" s="4">
        <v>2.4104999999999999</v>
      </c>
      <c r="P47" s="4">
        <v>5.2</v>
      </c>
      <c r="Q47" s="4">
        <v>16.440000000000001</v>
      </c>
      <c r="R47" s="4">
        <v>12.7</v>
      </c>
      <c r="S47" s="4">
        <v>77.25</v>
      </c>
      <c r="T47" s="4">
        <v>0.99</v>
      </c>
      <c r="U47" s="4">
        <v>10.821899999999999</v>
      </c>
      <c r="V47" s="4">
        <v>0.84</v>
      </c>
      <c r="W47" s="4">
        <v>11.64</v>
      </c>
      <c r="X47" s="4">
        <v>-5.62</v>
      </c>
      <c r="Y47" s="4">
        <v>111.92</v>
      </c>
      <c r="Z47" s="5">
        <v>176.77883849999998</v>
      </c>
      <c r="AN47" s="9">
        <f t="shared" si="31"/>
        <v>16.924416035353538</v>
      </c>
      <c r="AO47" s="9">
        <f t="shared" si="31"/>
        <v>16.3825</v>
      </c>
      <c r="AP47" s="9">
        <f t="shared" si="31"/>
        <v>17.282499999999999</v>
      </c>
      <c r="AQ47" s="9">
        <f t="shared" ref="AQ47:AS110" si="45">AQ46</f>
        <v>0.89999999999999858</v>
      </c>
      <c r="AR47" s="9">
        <f t="shared" si="45"/>
        <v>18.274416035353536</v>
      </c>
      <c r="AS47" s="9">
        <f t="shared" si="45"/>
        <v>15.57441603535354</v>
      </c>
      <c r="AT47" s="9">
        <f t="shared" si="3"/>
        <v>16.440000000000001</v>
      </c>
      <c r="AU47" s="9">
        <f t="shared" si="32"/>
        <v>16.924416035353538</v>
      </c>
      <c r="AV47" s="9">
        <f t="shared" si="4"/>
        <v>13.152858270202017</v>
      </c>
      <c r="AW47" s="9">
        <f t="shared" si="5"/>
        <v>12.672499999999999</v>
      </c>
      <c r="AX47" s="9">
        <f t="shared" si="6"/>
        <v>13.6875</v>
      </c>
      <c r="AY47" s="9">
        <f t="shared" si="7"/>
        <v>1.0150000000000006</v>
      </c>
      <c r="AZ47" s="9">
        <f t="shared" si="8"/>
        <v>14.675358270202018</v>
      </c>
      <c r="BA47" s="9">
        <f t="shared" si="9"/>
        <v>11.630358270202017</v>
      </c>
      <c r="BB47" s="9">
        <f t="shared" si="10"/>
        <v>12.7</v>
      </c>
      <c r="BC47" s="9">
        <f t="shared" si="11"/>
        <v>13.152858270202017</v>
      </c>
      <c r="BD47" s="8">
        <f t="shared" si="12"/>
        <v>78.089947916666631</v>
      </c>
      <c r="BE47" s="8">
        <f t="shared" si="13"/>
        <v>76.77</v>
      </c>
      <c r="BF47" s="8">
        <f t="shared" si="14"/>
        <v>79.625</v>
      </c>
      <c r="BG47" s="8">
        <f t="shared" si="15"/>
        <v>2.855000000000004</v>
      </c>
      <c r="BH47" s="8">
        <f t="shared" si="16"/>
        <v>82.37244791666663</v>
      </c>
      <c r="BI47" s="8">
        <f t="shared" si="17"/>
        <v>73.807447916666632</v>
      </c>
      <c r="BJ47" s="8">
        <f t="shared" si="0"/>
        <v>77.25</v>
      </c>
      <c r="BK47" s="8">
        <f t="shared" si="18"/>
        <v>78.089947916666631</v>
      </c>
      <c r="BL47" s="8">
        <f t="shared" si="33"/>
        <v>0.96225220959595958</v>
      </c>
      <c r="BM47" s="8">
        <f t="shared" si="33"/>
        <v>0.91</v>
      </c>
      <c r="BN47" s="8">
        <f t="shared" si="33"/>
        <v>1.01</v>
      </c>
      <c r="BO47" s="8">
        <f t="shared" si="33"/>
        <v>9.9999999999999978E-2</v>
      </c>
      <c r="BP47" s="8">
        <f t="shared" si="33"/>
        <v>1.1122522095959595</v>
      </c>
      <c r="BQ47" s="8">
        <f t="shared" si="33"/>
        <v>0.81225220959595967</v>
      </c>
      <c r="BR47" s="8">
        <f t="shared" si="20"/>
        <v>0.99</v>
      </c>
      <c r="BS47" s="8">
        <f t="shared" si="34"/>
        <v>0.96225220959595958</v>
      </c>
      <c r="BT47" s="8">
        <f t="shared" si="34"/>
        <v>11.14956983901515</v>
      </c>
      <c r="BU47" s="8">
        <f t="shared" si="34"/>
        <v>10.793424999999999</v>
      </c>
      <c r="BV47" s="8">
        <f t="shared" si="34"/>
        <v>11.581825000000002</v>
      </c>
      <c r="BW47" s="8">
        <f t="shared" si="34"/>
        <v>0.78840000000000288</v>
      </c>
      <c r="BX47" s="8">
        <f t="shared" si="34"/>
        <v>12.332169839015155</v>
      </c>
      <c r="BY47" s="8">
        <f t="shared" si="34"/>
        <v>9.966969839015146</v>
      </c>
      <c r="BZ47" s="8">
        <f t="shared" si="22"/>
        <v>10.821899999999999</v>
      </c>
      <c r="CA47" s="8">
        <f t="shared" si="42"/>
        <v>11.14956983901515</v>
      </c>
      <c r="CB47" s="8">
        <f t="shared" si="42"/>
        <v>11.930696022727274</v>
      </c>
      <c r="CC47" s="8">
        <f t="shared" si="42"/>
        <v>11.55</v>
      </c>
      <c r="CD47" s="8">
        <f t="shared" si="39"/>
        <v>12.317500000000001</v>
      </c>
      <c r="CE47" s="8">
        <f t="shared" si="39"/>
        <v>0.76750000000000007</v>
      </c>
      <c r="CF47" s="8">
        <f t="shared" si="39"/>
        <v>13.081946022727273</v>
      </c>
      <c r="CG47" s="8">
        <f t="shared" si="39"/>
        <v>10.779446022727274</v>
      </c>
      <c r="CH47" s="8">
        <f t="shared" si="24"/>
        <v>11.64</v>
      </c>
      <c r="CI47" s="8">
        <f t="shared" si="43"/>
        <v>11.930696022727274</v>
      </c>
      <c r="CJ47" s="8">
        <f t="shared" si="43"/>
        <v>114.8552651515152</v>
      </c>
      <c r="CK47" s="8">
        <f t="shared" si="43"/>
        <v>111.57250000000001</v>
      </c>
      <c r="CL47" s="8">
        <f t="shared" si="40"/>
        <v>118.68499999999999</v>
      </c>
      <c r="CM47" s="8">
        <f t="shared" si="40"/>
        <v>7.1124999999999829</v>
      </c>
      <c r="CN47" s="8">
        <f t="shared" si="40"/>
        <v>125.52401515151517</v>
      </c>
      <c r="CO47" s="8">
        <f t="shared" si="40"/>
        <v>104.18651515151522</v>
      </c>
      <c r="CP47" s="8">
        <f t="shared" si="26"/>
        <v>111.92</v>
      </c>
      <c r="CQ47" s="8">
        <f t="shared" si="44"/>
        <v>114.8552651515152</v>
      </c>
      <c r="CR47" s="8">
        <f t="shared" si="44"/>
        <v>161.03213685243065</v>
      </c>
      <c r="CS47" s="8">
        <f t="shared" si="44"/>
        <v>149.974165</v>
      </c>
      <c r="CT47" s="8">
        <f t="shared" si="41"/>
        <v>173.75368724999998</v>
      </c>
      <c r="CU47" s="8">
        <f t="shared" si="41"/>
        <v>23.779522249999985</v>
      </c>
      <c r="CV47" s="8">
        <f t="shared" si="41"/>
        <v>196.70142022743062</v>
      </c>
      <c r="CW47" s="8">
        <f t="shared" si="41"/>
        <v>125.36285347743068</v>
      </c>
      <c r="CX47" s="5">
        <f t="shared" si="28"/>
        <v>176.77883849999998</v>
      </c>
      <c r="CY47" s="8">
        <f t="shared" si="29"/>
        <v>161.03213685243065</v>
      </c>
    </row>
    <row r="48" spans="1:103" x14ac:dyDescent="0.25">
      <c r="A48" t="s">
        <v>26</v>
      </c>
      <c r="B48" s="2">
        <v>44302</v>
      </c>
      <c r="C48">
        <v>2021</v>
      </c>
      <c r="D48">
        <v>4</v>
      </c>
      <c r="E48">
        <v>16</v>
      </c>
      <c r="F48" s="3">
        <v>0</v>
      </c>
      <c r="G48" s="3" t="s">
        <v>60</v>
      </c>
      <c r="H48" s="3">
        <v>3</v>
      </c>
      <c r="I48" s="3">
        <v>1</v>
      </c>
      <c r="J48" s="3" t="s">
        <v>66</v>
      </c>
      <c r="K48" s="3" t="s">
        <v>62</v>
      </c>
      <c r="L48" s="3" t="s">
        <v>36</v>
      </c>
      <c r="M48" s="3" t="s">
        <v>67</v>
      </c>
      <c r="N48" s="4">
        <v>20.765000000000001</v>
      </c>
      <c r="O48" s="4">
        <v>2.0765000000000002</v>
      </c>
      <c r="P48" s="4">
        <v>5.2</v>
      </c>
      <c r="Q48" s="4">
        <v>16.55</v>
      </c>
      <c r="R48" s="4">
        <v>13.18</v>
      </c>
      <c r="S48" s="4">
        <v>79.64</v>
      </c>
      <c r="T48" s="4">
        <v>0.91</v>
      </c>
      <c r="U48" s="4">
        <v>11.0665</v>
      </c>
      <c r="V48" s="4">
        <v>0.76</v>
      </c>
      <c r="W48" s="4">
        <v>12.49</v>
      </c>
      <c r="X48" s="4">
        <v>-4.25</v>
      </c>
      <c r="Y48" s="4">
        <v>113.54</v>
      </c>
      <c r="Z48" s="5">
        <v>152.28428050000002</v>
      </c>
      <c r="AN48" s="9">
        <f t="shared" ref="AN48:AS111" si="46">AN47</f>
        <v>16.924416035353538</v>
      </c>
      <c r="AO48" s="9">
        <f t="shared" si="46"/>
        <v>16.3825</v>
      </c>
      <c r="AP48" s="9">
        <f t="shared" si="46"/>
        <v>17.282499999999999</v>
      </c>
      <c r="AQ48" s="9">
        <f t="shared" si="45"/>
        <v>0.89999999999999858</v>
      </c>
      <c r="AR48" s="9">
        <f t="shared" si="45"/>
        <v>18.274416035353536</v>
      </c>
      <c r="AS48" s="9">
        <f t="shared" si="45"/>
        <v>15.57441603535354</v>
      </c>
      <c r="AT48" s="9">
        <f t="shared" si="3"/>
        <v>16.55</v>
      </c>
      <c r="AU48" s="9">
        <f t="shared" si="32"/>
        <v>16.924416035353538</v>
      </c>
      <c r="AV48" s="9">
        <f t="shared" si="4"/>
        <v>13.152858270202017</v>
      </c>
      <c r="AW48" s="9">
        <f t="shared" si="5"/>
        <v>12.672499999999999</v>
      </c>
      <c r="AX48" s="9">
        <f t="shared" si="6"/>
        <v>13.6875</v>
      </c>
      <c r="AY48" s="9">
        <f t="shared" si="7"/>
        <v>1.0150000000000006</v>
      </c>
      <c r="AZ48" s="9">
        <f t="shared" si="8"/>
        <v>14.675358270202018</v>
      </c>
      <c r="BA48" s="9">
        <f t="shared" si="9"/>
        <v>11.630358270202017</v>
      </c>
      <c r="BB48" s="9">
        <f t="shared" si="10"/>
        <v>13.18</v>
      </c>
      <c r="BC48" s="9">
        <f t="shared" si="11"/>
        <v>13.152858270202017</v>
      </c>
      <c r="BD48" s="8">
        <f t="shared" si="12"/>
        <v>78.089947916666631</v>
      </c>
      <c r="BE48" s="8">
        <f t="shared" si="13"/>
        <v>76.77</v>
      </c>
      <c r="BF48" s="8">
        <f t="shared" si="14"/>
        <v>79.625</v>
      </c>
      <c r="BG48" s="8">
        <f t="shared" si="15"/>
        <v>2.855000000000004</v>
      </c>
      <c r="BH48" s="8">
        <f t="shared" si="16"/>
        <v>82.37244791666663</v>
      </c>
      <c r="BI48" s="8">
        <f t="shared" si="17"/>
        <v>73.807447916666632</v>
      </c>
      <c r="BJ48" s="8">
        <f t="shared" si="0"/>
        <v>79.64</v>
      </c>
      <c r="BK48" s="8">
        <f t="shared" si="18"/>
        <v>78.089947916666631</v>
      </c>
      <c r="BL48" s="8">
        <f t="shared" si="33"/>
        <v>0.96225220959595958</v>
      </c>
      <c r="BM48" s="8">
        <f t="shared" si="33"/>
        <v>0.91</v>
      </c>
      <c r="BN48" s="8">
        <f t="shared" si="33"/>
        <v>1.01</v>
      </c>
      <c r="BO48" s="8">
        <f t="shared" si="33"/>
        <v>9.9999999999999978E-2</v>
      </c>
      <c r="BP48" s="8">
        <f t="shared" si="33"/>
        <v>1.1122522095959595</v>
      </c>
      <c r="BQ48" s="8">
        <f t="shared" si="33"/>
        <v>0.81225220959595967</v>
      </c>
      <c r="BR48" s="8">
        <f t="shared" si="20"/>
        <v>0.91</v>
      </c>
      <c r="BS48" s="8">
        <f t="shared" si="34"/>
        <v>0.96225220959595958</v>
      </c>
      <c r="BT48" s="8">
        <f t="shared" si="34"/>
        <v>11.14956983901515</v>
      </c>
      <c r="BU48" s="8">
        <f t="shared" si="34"/>
        <v>10.793424999999999</v>
      </c>
      <c r="BV48" s="8">
        <f t="shared" si="34"/>
        <v>11.581825000000002</v>
      </c>
      <c r="BW48" s="8">
        <f t="shared" si="34"/>
        <v>0.78840000000000288</v>
      </c>
      <c r="BX48" s="8">
        <f t="shared" si="34"/>
        <v>12.332169839015155</v>
      </c>
      <c r="BY48" s="8">
        <f t="shared" si="34"/>
        <v>9.966969839015146</v>
      </c>
      <c r="BZ48" s="8">
        <f t="shared" si="22"/>
        <v>11.0665</v>
      </c>
      <c r="CA48" s="8">
        <f t="shared" si="42"/>
        <v>11.14956983901515</v>
      </c>
      <c r="CB48" s="8">
        <f t="shared" si="42"/>
        <v>11.930696022727274</v>
      </c>
      <c r="CC48" s="8">
        <f t="shared" si="42"/>
        <v>11.55</v>
      </c>
      <c r="CD48" s="8">
        <f t="shared" si="39"/>
        <v>12.317500000000001</v>
      </c>
      <c r="CE48" s="8">
        <f t="shared" si="39"/>
        <v>0.76750000000000007</v>
      </c>
      <c r="CF48" s="8">
        <f t="shared" si="39"/>
        <v>13.081946022727273</v>
      </c>
      <c r="CG48" s="8">
        <f t="shared" si="39"/>
        <v>10.779446022727274</v>
      </c>
      <c r="CH48" s="8">
        <f t="shared" si="24"/>
        <v>12.49</v>
      </c>
      <c r="CI48" s="8">
        <f t="shared" si="43"/>
        <v>11.930696022727274</v>
      </c>
      <c r="CJ48" s="8">
        <f t="shared" si="43"/>
        <v>114.8552651515152</v>
      </c>
      <c r="CK48" s="8">
        <f t="shared" si="43"/>
        <v>111.57250000000001</v>
      </c>
      <c r="CL48" s="8">
        <f t="shared" si="40"/>
        <v>118.68499999999999</v>
      </c>
      <c r="CM48" s="8">
        <f t="shared" si="40"/>
        <v>7.1124999999999829</v>
      </c>
      <c r="CN48" s="8">
        <f t="shared" si="40"/>
        <v>125.52401515151517</v>
      </c>
      <c r="CO48" s="8">
        <f t="shared" si="40"/>
        <v>104.18651515151522</v>
      </c>
      <c r="CP48" s="8">
        <f t="shared" si="26"/>
        <v>113.54</v>
      </c>
      <c r="CQ48" s="8">
        <f t="shared" si="44"/>
        <v>114.8552651515152</v>
      </c>
      <c r="CR48" s="8">
        <f t="shared" si="44"/>
        <v>161.03213685243065</v>
      </c>
      <c r="CS48" s="8">
        <f t="shared" si="44"/>
        <v>149.974165</v>
      </c>
      <c r="CT48" s="8">
        <f t="shared" si="41"/>
        <v>173.75368724999998</v>
      </c>
      <c r="CU48" s="8">
        <f t="shared" si="41"/>
        <v>23.779522249999985</v>
      </c>
      <c r="CV48" s="8">
        <f t="shared" si="41"/>
        <v>196.70142022743062</v>
      </c>
      <c r="CW48" s="8">
        <f t="shared" si="41"/>
        <v>125.36285347743068</v>
      </c>
      <c r="CX48" s="5">
        <f t="shared" si="28"/>
        <v>152.28428050000002</v>
      </c>
      <c r="CY48" s="8">
        <f t="shared" si="29"/>
        <v>161.03213685243065</v>
      </c>
    </row>
    <row r="49" spans="1:103" x14ac:dyDescent="0.25">
      <c r="A49" t="s">
        <v>26</v>
      </c>
      <c r="B49" s="2">
        <v>44302</v>
      </c>
      <c r="C49">
        <v>2021</v>
      </c>
      <c r="D49">
        <v>4</v>
      </c>
      <c r="E49">
        <v>16</v>
      </c>
      <c r="F49" s="3">
        <v>0</v>
      </c>
      <c r="G49" s="3" t="s">
        <v>60</v>
      </c>
      <c r="H49" s="3">
        <v>3</v>
      </c>
      <c r="I49" s="3">
        <v>2</v>
      </c>
      <c r="J49" s="3" t="s">
        <v>144</v>
      </c>
      <c r="K49" s="3" t="s">
        <v>62</v>
      </c>
      <c r="L49" s="3" t="s">
        <v>36</v>
      </c>
      <c r="M49" s="3" t="s">
        <v>67</v>
      </c>
      <c r="N49" s="4">
        <v>22.165000000000003</v>
      </c>
      <c r="O49" s="4">
        <v>2.2165000000000004</v>
      </c>
      <c r="P49" s="4">
        <v>5.2</v>
      </c>
      <c r="Q49" s="4">
        <v>16.309999999999999</v>
      </c>
      <c r="R49" s="4">
        <v>13.02</v>
      </c>
      <c r="S49" s="4">
        <v>79.83</v>
      </c>
      <c r="T49" s="4">
        <v>0.9</v>
      </c>
      <c r="U49" s="4">
        <v>10.987399999999999</v>
      </c>
      <c r="V49" s="4">
        <v>0.76</v>
      </c>
      <c r="W49" s="4">
        <v>12.2</v>
      </c>
      <c r="X49" s="4">
        <v>-4.8899999999999997</v>
      </c>
      <c r="Y49" s="4">
        <v>112.78</v>
      </c>
      <c r="Z49" s="5">
        <v>162.55146050000002</v>
      </c>
      <c r="AN49" s="9">
        <f t="shared" si="46"/>
        <v>16.924416035353538</v>
      </c>
      <c r="AO49" s="9">
        <f t="shared" si="46"/>
        <v>16.3825</v>
      </c>
      <c r="AP49" s="9">
        <f t="shared" si="46"/>
        <v>17.282499999999999</v>
      </c>
      <c r="AQ49" s="9">
        <f t="shared" si="45"/>
        <v>0.89999999999999858</v>
      </c>
      <c r="AR49" s="9">
        <f t="shared" si="45"/>
        <v>18.274416035353536</v>
      </c>
      <c r="AS49" s="9">
        <f t="shared" si="45"/>
        <v>15.57441603535354</v>
      </c>
      <c r="AT49" s="9">
        <f t="shared" si="3"/>
        <v>16.309999999999999</v>
      </c>
      <c r="AU49" s="9">
        <f t="shared" si="32"/>
        <v>16.924416035353538</v>
      </c>
      <c r="AV49" s="9">
        <f t="shared" si="4"/>
        <v>13.152858270202017</v>
      </c>
      <c r="AW49" s="9">
        <f t="shared" si="5"/>
        <v>12.672499999999999</v>
      </c>
      <c r="AX49" s="9">
        <f t="shared" si="6"/>
        <v>13.6875</v>
      </c>
      <c r="AY49" s="9">
        <f t="shared" si="7"/>
        <v>1.0150000000000006</v>
      </c>
      <c r="AZ49" s="9">
        <f t="shared" si="8"/>
        <v>14.675358270202018</v>
      </c>
      <c r="BA49" s="9">
        <f t="shared" si="9"/>
        <v>11.630358270202017</v>
      </c>
      <c r="BB49" s="9">
        <f t="shared" si="10"/>
        <v>13.02</v>
      </c>
      <c r="BC49" s="9">
        <f t="shared" si="11"/>
        <v>13.152858270202017</v>
      </c>
      <c r="BD49" s="8">
        <f t="shared" si="12"/>
        <v>78.089947916666631</v>
      </c>
      <c r="BE49" s="8">
        <f t="shared" si="13"/>
        <v>76.77</v>
      </c>
      <c r="BF49" s="8">
        <f t="shared" si="14"/>
        <v>79.625</v>
      </c>
      <c r="BG49" s="8">
        <f t="shared" si="15"/>
        <v>2.855000000000004</v>
      </c>
      <c r="BH49" s="8">
        <f t="shared" si="16"/>
        <v>82.37244791666663</v>
      </c>
      <c r="BI49" s="8">
        <f t="shared" si="17"/>
        <v>73.807447916666632</v>
      </c>
      <c r="BJ49" s="8">
        <f t="shared" si="0"/>
        <v>79.83</v>
      </c>
      <c r="BK49" s="8">
        <f t="shared" si="18"/>
        <v>78.089947916666631</v>
      </c>
      <c r="BL49" s="8">
        <f t="shared" si="33"/>
        <v>0.96225220959595958</v>
      </c>
      <c r="BM49" s="8">
        <f t="shared" si="33"/>
        <v>0.91</v>
      </c>
      <c r="BN49" s="8">
        <f t="shared" si="33"/>
        <v>1.01</v>
      </c>
      <c r="BO49" s="8">
        <f t="shared" si="33"/>
        <v>9.9999999999999978E-2</v>
      </c>
      <c r="BP49" s="8">
        <f t="shared" si="33"/>
        <v>1.1122522095959595</v>
      </c>
      <c r="BQ49" s="8">
        <f t="shared" si="33"/>
        <v>0.81225220959595967</v>
      </c>
      <c r="BR49" s="8">
        <f t="shared" si="20"/>
        <v>0.9</v>
      </c>
      <c r="BS49" s="8">
        <f t="shared" si="34"/>
        <v>0.96225220959595958</v>
      </c>
      <c r="BT49" s="8">
        <f t="shared" si="34"/>
        <v>11.14956983901515</v>
      </c>
      <c r="BU49" s="8">
        <f t="shared" si="34"/>
        <v>10.793424999999999</v>
      </c>
      <c r="BV49" s="8">
        <f t="shared" si="34"/>
        <v>11.581825000000002</v>
      </c>
      <c r="BW49" s="8">
        <f t="shared" si="34"/>
        <v>0.78840000000000288</v>
      </c>
      <c r="BX49" s="8">
        <f t="shared" si="34"/>
        <v>12.332169839015155</v>
      </c>
      <c r="BY49" s="8">
        <f t="shared" si="34"/>
        <v>9.966969839015146</v>
      </c>
      <c r="BZ49" s="8">
        <f t="shared" si="22"/>
        <v>10.987399999999999</v>
      </c>
      <c r="CA49" s="8">
        <f t="shared" si="42"/>
        <v>11.14956983901515</v>
      </c>
      <c r="CB49" s="8">
        <f t="shared" si="42"/>
        <v>11.930696022727274</v>
      </c>
      <c r="CC49" s="8">
        <f t="shared" si="42"/>
        <v>11.55</v>
      </c>
      <c r="CD49" s="8">
        <f t="shared" si="39"/>
        <v>12.317500000000001</v>
      </c>
      <c r="CE49" s="8">
        <f t="shared" si="39"/>
        <v>0.76750000000000007</v>
      </c>
      <c r="CF49" s="8">
        <f t="shared" si="39"/>
        <v>13.081946022727273</v>
      </c>
      <c r="CG49" s="8">
        <f t="shared" si="39"/>
        <v>10.779446022727274</v>
      </c>
      <c r="CH49" s="8">
        <f t="shared" si="24"/>
        <v>12.2</v>
      </c>
      <c r="CI49" s="8">
        <f t="shared" si="43"/>
        <v>11.930696022727274</v>
      </c>
      <c r="CJ49" s="8">
        <f t="shared" si="43"/>
        <v>114.8552651515152</v>
      </c>
      <c r="CK49" s="8">
        <f t="shared" si="43"/>
        <v>111.57250000000001</v>
      </c>
      <c r="CL49" s="8">
        <f t="shared" si="40"/>
        <v>118.68499999999999</v>
      </c>
      <c r="CM49" s="8">
        <f t="shared" si="40"/>
        <v>7.1124999999999829</v>
      </c>
      <c r="CN49" s="8">
        <f t="shared" si="40"/>
        <v>125.52401515151517</v>
      </c>
      <c r="CO49" s="8">
        <f t="shared" si="40"/>
        <v>104.18651515151522</v>
      </c>
      <c r="CP49" s="8">
        <f t="shared" si="26"/>
        <v>112.78</v>
      </c>
      <c r="CQ49" s="8">
        <f t="shared" si="44"/>
        <v>114.8552651515152</v>
      </c>
      <c r="CR49" s="8">
        <f t="shared" si="44"/>
        <v>161.03213685243065</v>
      </c>
      <c r="CS49" s="8">
        <f t="shared" si="44"/>
        <v>149.974165</v>
      </c>
      <c r="CT49" s="8">
        <f t="shared" si="41"/>
        <v>173.75368724999998</v>
      </c>
      <c r="CU49" s="8">
        <f t="shared" si="41"/>
        <v>23.779522249999985</v>
      </c>
      <c r="CV49" s="8">
        <f t="shared" si="41"/>
        <v>196.70142022743062</v>
      </c>
      <c r="CW49" s="8">
        <f t="shared" si="41"/>
        <v>125.36285347743068</v>
      </c>
      <c r="CX49" s="5">
        <f t="shared" si="28"/>
        <v>162.55146050000002</v>
      </c>
      <c r="CY49" s="8">
        <f t="shared" si="29"/>
        <v>161.03213685243065</v>
      </c>
    </row>
    <row r="50" spans="1:103" x14ac:dyDescent="0.25">
      <c r="A50" t="s">
        <v>26</v>
      </c>
      <c r="B50" s="2">
        <v>44302</v>
      </c>
      <c r="C50">
        <v>2021</v>
      </c>
      <c r="D50">
        <v>4</v>
      </c>
      <c r="E50">
        <v>16</v>
      </c>
      <c r="F50" s="3">
        <v>0</v>
      </c>
      <c r="G50" s="3" t="s">
        <v>60</v>
      </c>
      <c r="H50" s="3">
        <v>3</v>
      </c>
      <c r="I50" s="3">
        <v>3</v>
      </c>
      <c r="J50" s="3" t="s">
        <v>208</v>
      </c>
      <c r="K50" s="3" t="s">
        <v>62</v>
      </c>
      <c r="L50" s="3" t="s">
        <v>36</v>
      </c>
      <c r="M50" s="3" t="s">
        <v>67</v>
      </c>
      <c r="N50" s="4">
        <v>23.555</v>
      </c>
      <c r="O50" s="4">
        <v>2.3555000000000001</v>
      </c>
      <c r="P50" s="4">
        <v>5.2</v>
      </c>
      <c r="Q50" s="4">
        <v>17.11</v>
      </c>
      <c r="R50" s="4">
        <v>13.44</v>
      </c>
      <c r="S50" s="4">
        <v>78.55</v>
      </c>
      <c r="T50" s="4">
        <v>0.95</v>
      </c>
      <c r="U50" s="4">
        <v>11.432700000000001</v>
      </c>
      <c r="V50" s="4">
        <v>0.81</v>
      </c>
      <c r="W50" s="4">
        <v>11.74</v>
      </c>
      <c r="X50" s="4">
        <v>-0.89</v>
      </c>
      <c r="Y50" s="4">
        <v>117.53</v>
      </c>
      <c r="Z50" s="5">
        <v>172.74530350000001</v>
      </c>
      <c r="AN50" s="9">
        <f t="shared" si="46"/>
        <v>16.924416035353538</v>
      </c>
      <c r="AO50" s="9">
        <f t="shared" si="46"/>
        <v>16.3825</v>
      </c>
      <c r="AP50" s="9">
        <f t="shared" si="46"/>
        <v>17.282499999999999</v>
      </c>
      <c r="AQ50" s="9">
        <f t="shared" si="45"/>
        <v>0.89999999999999858</v>
      </c>
      <c r="AR50" s="9">
        <f t="shared" si="45"/>
        <v>18.274416035353536</v>
      </c>
      <c r="AS50" s="9">
        <f t="shared" si="45"/>
        <v>15.57441603535354</v>
      </c>
      <c r="AT50" s="9">
        <f t="shared" si="3"/>
        <v>17.11</v>
      </c>
      <c r="AU50" s="9">
        <f t="shared" si="32"/>
        <v>16.924416035353538</v>
      </c>
      <c r="AV50" s="9">
        <f t="shared" si="4"/>
        <v>13.152858270202017</v>
      </c>
      <c r="AW50" s="9">
        <f t="shared" si="5"/>
        <v>12.672499999999999</v>
      </c>
      <c r="AX50" s="9">
        <f t="shared" si="6"/>
        <v>13.6875</v>
      </c>
      <c r="AY50" s="9">
        <f t="shared" si="7"/>
        <v>1.0150000000000006</v>
      </c>
      <c r="AZ50" s="9">
        <f t="shared" si="8"/>
        <v>14.675358270202018</v>
      </c>
      <c r="BA50" s="9">
        <f t="shared" si="9"/>
        <v>11.630358270202017</v>
      </c>
      <c r="BB50" s="9">
        <f t="shared" si="10"/>
        <v>13.44</v>
      </c>
      <c r="BC50" s="9">
        <f t="shared" si="11"/>
        <v>13.152858270202017</v>
      </c>
      <c r="BD50" s="8">
        <f t="shared" si="12"/>
        <v>78.089947916666631</v>
      </c>
      <c r="BE50" s="8">
        <f t="shared" si="13"/>
        <v>76.77</v>
      </c>
      <c r="BF50" s="8">
        <f t="shared" si="14"/>
        <v>79.625</v>
      </c>
      <c r="BG50" s="8">
        <f t="shared" si="15"/>
        <v>2.855000000000004</v>
      </c>
      <c r="BH50" s="8">
        <f t="shared" si="16"/>
        <v>82.37244791666663</v>
      </c>
      <c r="BI50" s="8">
        <f t="shared" si="17"/>
        <v>73.807447916666632</v>
      </c>
      <c r="BJ50" s="8">
        <f t="shared" si="0"/>
        <v>78.55</v>
      </c>
      <c r="BK50" s="8">
        <f t="shared" si="18"/>
        <v>78.089947916666631</v>
      </c>
      <c r="BL50" s="8">
        <f t="shared" si="33"/>
        <v>0.96225220959595958</v>
      </c>
      <c r="BM50" s="8">
        <f t="shared" si="33"/>
        <v>0.91</v>
      </c>
      <c r="BN50" s="8">
        <f t="shared" si="33"/>
        <v>1.01</v>
      </c>
      <c r="BO50" s="8">
        <f t="shared" si="33"/>
        <v>9.9999999999999978E-2</v>
      </c>
      <c r="BP50" s="8">
        <f t="shared" si="33"/>
        <v>1.1122522095959595</v>
      </c>
      <c r="BQ50" s="8">
        <f t="shared" si="33"/>
        <v>0.81225220959595967</v>
      </c>
      <c r="BR50" s="8">
        <f t="shared" si="20"/>
        <v>0.95</v>
      </c>
      <c r="BS50" s="8">
        <f t="shared" si="34"/>
        <v>0.96225220959595958</v>
      </c>
      <c r="BT50" s="8">
        <f t="shared" si="34"/>
        <v>11.14956983901515</v>
      </c>
      <c r="BU50" s="8">
        <f t="shared" si="34"/>
        <v>10.793424999999999</v>
      </c>
      <c r="BV50" s="8">
        <f t="shared" si="34"/>
        <v>11.581825000000002</v>
      </c>
      <c r="BW50" s="8">
        <f t="shared" si="34"/>
        <v>0.78840000000000288</v>
      </c>
      <c r="BX50" s="8">
        <f t="shared" si="34"/>
        <v>12.332169839015155</v>
      </c>
      <c r="BY50" s="8">
        <f t="shared" si="34"/>
        <v>9.966969839015146</v>
      </c>
      <c r="BZ50" s="8">
        <f t="shared" si="22"/>
        <v>11.432700000000001</v>
      </c>
      <c r="CA50" s="8">
        <f t="shared" si="42"/>
        <v>11.14956983901515</v>
      </c>
      <c r="CB50" s="8">
        <f t="shared" si="42"/>
        <v>11.930696022727274</v>
      </c>
      <c r="CC50" s="8">
        <f t="shared" si="42"/>
        <v>11.55</v>
      </c>
      <c r="CD50" s="8">
        <f t="shared" si="39"/>
        <v>12.317500000000001</v>
      </c>
      <c r="CE50" s="8">
        <f t="shared" si="39"/>
        <v>0.76750000000000007</v>
      </c>
      <c r="CF50" s="8">
        <f t="shared" si="39"/>
        <v>13.081946022727273</v>
      </c>
      <c r="CG50" s="8">
        <f t="shared" si="39"/>
        <v>10.779446022727274</v>
      </c>
      <c r="CH50" s="8">
        <f t="shared" si="24"/>
        <v>11.74</v>
      </c>
      <c r="CI50" s="8">
        <f t="shared" si="43"/>
        <v>11.930696022727274</v>
      </c>
      <c r="CJ50" s="8">
        <f t="shared" si="43"/>
        <v>114.8552651515152</v>
      </c>
      <c r="CK50" s="8">
        <f t="shared" si="43"/>
        <v>111.57250000000001</v>
      </c>
      <c r="CL50" s="8">
        <f t="shared" si="40"/>
        <v>118.68499999999999</v>
      </c>
      <c r="CM50" s="8">
        <f t="shared" si="40"/>
        <v>7.1124999999999829</v>
      </c>
      <c r="CN50" s="8">
        <f t="shared" si="40"/>
        <v>125.52401515151517</v>
      </c>
      <c r="CO50" s="8">
        <f t="shared" si="40"/>
        <v>104.18651515151522</v>
      </c>
      <c r="CP50" s="8">
        <f t="shared" si="26"/>
        <v>117.53</v>
      </c>
      <c r="CQ50" s="8">
        <f t="shared" si="44"/>
        <v>114.8552651515152</v>
      </c>
      <c r="CR50" s="8">
        <f t="shared" si="44"/>
        <v>161.03213685243065</v>
      </c>
      <c r="CS50" s="8">
        <f t="shared" si="44"/>
        <v>149.974165</v>
      </c>
      <c r="CT50" s="8">
        <f t="shared" si="41"/>
        <v>173.75368724999998</v>
      </c>
      <c r="CU50" s="8">
        <f t="shared" si="41"/>
        <v>23.779522249999985</v>
      </c>
      <c r="CV50" s="8">
        <f t="shared" si="41"/>
        <v>196.70142022743062</v>
      </c>
      <c r="CW50" s="8">
        <f t="shared" si="41"/>
        <v>125.36285347743068</v>
      </c>
      <c r="CX50" s="5">
        <f t="shared" si="28"/>
        <v>172.74530350000001</v>
      </c>
      <c r="CY50" s="8">
        <f t="shared" si="29"/>
        <v>161.03213685243065</v>
      </c>
    </row>
    <row r="51" spans="1:103" x14ac:dyDescent="0.25">
      <c r="A51" t="s">
        <v>26</v>
      </c>
      <c r="B51" s="2">
        <v>44302</v>
      </c>
      <c r="C51">
        <v>2021</v>
      </c>
      <c r="D51">
        <v>4</v>
      </c>
      <c r="E51">
        <v>16</v>
      </c>
      <c r="F51" s="3">
        <v>0</v>
      </c>
      <c r="G51" s="3" t="s">
        <v>70</v>
      </c>
      <c r="H51" s="3">
        <v>3</v>
      </c>
      <c r="I51" s="3">
        <v>1</v>
      </c>
      <c r="J51" s="3" t="s">
        <v>73</v>
      </c>
      <c r="K51" s="3" t="s">
        <v>62</v>
      </c>
      <c r="L51" s="3" t="s">
        <v>33</v>
      </c>
      <c r="M51" s="3" t="s">
        <v>65</v>
      </c>
      <c r="N51" s="4">
        <v>20.855</v>
      </c>
      <c r="O51" s="4">
        <v>2.0855000000000001</v>
      </c>
      <c r="P51" s="4">
        <v>5.2</v>
      </c>
      <c r="Q51" s="4">
        <v>16.43</v>
      </c>
      <c r="R51" s="4">
        <v>13.11</v>
      </c>
      <c r="S51" s="4">
        <v>79.790000000000006</v>
      </c>
      <c r="T51" s="4">
        <v>0.9</v>
      </c>
      <c r="U51" s="4">
        <v>11.086499999999999</v>
      </c>
      <c r="V51" s="4">
        <v>0.76</v>
      </c>
      <c r="W51" s="4">
        <v>12.08</v>
      </c>
      <c r="X51" s="4">
        <v>-4.09</v>
      </c>
      <c r="Y51" s="4">
        <v>113.73</v>
      </c>
      <c r="Z51" s="5">
        <v>152.94431350000002</v>
      </c>
      <c r="AN51" s="9">
        <f t="shared" si="46"/>
        <v>16.924416035353538</v>
      </c>
      <c r="AO51" s="9">
        <f t="shared" si="46"/>
        <v>16.3825</v>
      </c>
      <c r="AP51" s="9">
        <f t="shared" si="46"/>
        <v>17.282499999999999</v>
      </c>
      <c r="AQ51" s="9">
        <f t="shared" si="45"/>
        <v>0.89999999999999858</v>
      </c>
      <c r="AR51" s="9">
        <f t="shared" si="45"/>
        <v>18.274416035353536</v>
      </c>
      <c r="AS51" s="9">
        <f t="shared" si="45"/>
        <v>15.57441603535354</v>
      </c>
      <c r="AT51" s="9">
        <f t="shared" si="3"/>
        <v>16.43</v>
      </c>
      <c r="AU51" s="9">
        <f t="shared" si="32"/>
        <v>16.924416035353538</v>
      </c>
      <c r="AV51" s="9">
        <f t="shared" si="4"/>
        <v>13.152858270202017</v>
      </c>
      <c r="AW51" s="9">
        <f t="shared" si="5"/>
        <v>12.672499999999999</v>
      </c>
      <c r="AX51" s="9">
        <f t="shared" si="6"/>
        <v>13.6875</v>
      </c>
      <c r="AY51" s="9">
        <f t="shared" si="7"/>
        <v>1.0150000000000006</v>
      </c>
      <c r="AZ51" s="9">
        <f t="shared" si="8"/>
        <v>14.675358270202018</v>
      </c>
      <c r="BA51" s="9">
        <f t="shared" si="9"/>
        <v>11.630358270202017</v>
      </c>
      <c r="BB51" s="9">
        <f t="shared" si="10"/>
        <v>13.11</v>
      </c>
      <c r="BC51" s="9">
        <f t="shared" si="11"/>
        <v>13.152858270202017</v>
      </c>
      <c r="BD51" s="8">
        <f t="shared" si="12"/>
        <v>78.089947916666631</v>
      </c>
      <c r="BE51" s="8">
        <f t="shared" si="13"/>
        <v>76.77</v>
      </c>
      <c r="BF51" s="8">
        <f t="shared" si="14"/>
        <v>79.625</v>
      </c>
      <c r="BG51" s="8">
        <f t="shared" si="15"/>
        <v>2.855000000000004</v>
      </c>
      <c r="BH51" s="8">
        <f t="shared" si="16"/>
        <v>82.37244791666663</v>
      </c>
      <c r="BI51" s="8">
        <f t="shared" si="17"/>
        <v>73.807447916666632</v>
      </c>
      <c r="BJ51" s="8">
        <f t="shared" si="0"/>
        <v>79.790000000000006</v>
      </c>
      <c r="BK51" s="8">
        <f t="shared" si="18"/>
        <v>78.089947916666631</v>
      </c>
      <c r="BL51" s="8">
        <f t="shared" si="33"/>
        <v>0.96225220959595958</v>
      </c>
      <c r="BM51" s="8">
        <f t="shared" si="33"/>
        <v>0.91</v>
      </c>
      <c r="BN51" s="8">
        <f t="shared" si="33"/>
        <v>1.01</v>
      </c>
      <c r="BO51" s="8">
        <f t="shared" si="33"/>
        <v>9.9999999999999978E-2</v>
      </c>
      <c r="BP51" s="8">
        <f t="shared" si="33"/>
        <v>1.1122522095959595</v>
      </c>
      <c r="BQ51" s="8">
        <f t="shared" si="33"/>
        <v>0.81225220959595967</v>
      </c>
      <c r="BR51" s="8">
        <f t="shared" si="20"/>
        <v>0.9</v>
      </c>
      <c r="BS51" s="8">
        <f t="shared" si="34"/>
        <v>0.96225220959595958</v>
      </c>
      <c r="BT51" s="8">
        <f t="shared" si="34"/>
        <v>11.14956983901515</v>
      </c>
      <c r="BU51" s="8">
        <f t="shared" si="34"/>
        <v>10.793424999999999</v>
      </c>
      <c r="BV51" s="8">
        <f t="shared" si="34"/>
        <v>11.581825000000002</v>
      </c>
      <c r="BW51" s="8">
        <f t="shared" si="34"/>
        <v>0.78840000000000288</v>
      </c>
      <c r="BX51" s="8">
        <f t="shared" si="34"/>
        <v>12.332169839015155</v>
      </c>
      <c r="BY51" s="8">
        <f t="shared" si="34"/>
        <v>9.966969839015146</v>
      </c>
      <c r="BZ51" s="8">
        <f t="shared" si="22"/>
        <v>11.086499999999999</v>
      </c>
      <c r="CA51" s="8">
        <f t="shared" si="42"/>
        <v>11.14956983901515</v>
      </c>
      <c r="CB51" s="8">
        <f t="shared" si="42"/>
        <v>11.930696022727274</v>
      </c>
      <c r="CC51" s="8">
        <f t="shared" si="42"/>
        <v>11.55</v>
      </c>
      <c r="CD51" s="8">
        <f t="shared" si="39"/>
        <v>12.317500000000001</v>
      </c>
      <c r="CE51" s="8">
        <f t="shared" si="39"/>
        <v>0.76750000000000007</v>
      </c>
      <c r="CF51" s="8">
        <f t="shared" si="39"/>
        <v>13.081946022727273</v>
      </c>
      <c r="CG51" s="8">
        <f t="shared" si="39"/>
        <v>10.779446022727274</v>
      </c>
      <c r="CH51" s="8">
        <f t="shared" si="24"/>
        <v>12.08</v>
      </c>
      <c r="CI51" s="8">
        <f t="shared" si="43"/>
        <v>11.930696022727274</v>
      </c>
      <c r="CJ51" s="8">
        <f t="shared" si="43"/>
        <v>114.8552651515152</v>
      </c>
      <c r="CK51" s="8">
        <f t="shared" si="43"/>
        <v>111.57250000000001</v>
      </c>
      <c r="CL51" s="8">
        <f t="shared" si="40"/>
        <v>118.68499999999999</v>
      </c>
      <c r="CM51" s="8">
        <f t="shared" si="40"/>
        <v>7.1124999999999829</v>
      </c>
      <c r="CN51" s="8">
        <f t="shared" si="40"/>
        <v>125.52401515151517</v>
      </c>
      <c r="CO51" s="8">
        <f t="shared" si="40"/>
        <v>104.18651515151522</v>
      </c>
      <c r="CP51" s="8">
        <f t="shared" si="26"/>
        <v>113.73</v>
      </c>
      <c r="CQ51" s="8">
        <f t="shared" si="44"/>
        <v>114.8552651515152</v>
      </c>
      <c r="CR51" s="8">
        <f t="shared" si="44"/>
        <v>161.03213685243065</v>
      </c>
      <c r="CS51" s="8">
        <f t="shared" si="44"/>
        <v>149.974165</v>
      </c>
      <c r="CT51" s="8">
        <f t="shared" si="41"/>
        <v>173.75368724999998</v>
      </c>
      <c r="CU51" s="8">
        <f t="shared" si="41"/>
        <v>23.779522249999985</v>
      </c>
      <c r="CV51" s="8">
        <f t="shared" si="41"/>
        <v>196.70142022743062</v>
      </c>
      <c r="CW51" s="8">
        <f t="shared" si="41"/>
        <v>125.36285347743068</v>
      </c>
      <c r="CX51" s="5">
        <f t="shared" si="28"/>
        <v>152.94431350000002</v>
      </c>
      <c r="CY51" s="8">
        <f t="shared" si="29"/>
        <v>161.03213685243065</v>
      </c>
    </row>
    <row r="52" spans="1:103" x14ac:dyDescent="0.25">
      <c r="A52" t="s">
        <v>26</v>
      </c>
      <c r="B52" s="2">
        <v>44302</v>
      </c>
      <c r="C52">
        <v>2021</v>
      </c>
      <c r="D52">
        <v>4</v>
      </c>
      <c r="E52">
        <v>16</v>
      </c>
      <c r="F52" s="3">
        <v>0</v>
      </c>
      <c r="G52" s="3" t="s">
        <v>70</v>
      </c>
      <c r="H52" s="3">
        <v>3</v>
      </c>
      <c r="I52" s="3">
        <v>2</v>
      </c>
      <c r="J52" s="3" t="s">
        <v>148</v>
      </c>
      <c r="K52" s="3" t="s">
        <v>62</v>
      </c>
      <c r="L52" s="3" t="s">
        <v>33</v>
      </c>
      <c r="M52" s="3" t="s">
        <v>65</v>
      </c>
      <c r="N52" s="4">
        <v>25.825000000000003</v>
      </c>
      <c r="O52" s="4">
        <v>2.5825000000000005</v>
      </c>
      <c r="P52" s="4">
        <v>5.2</v>
      </c>
      <c r="Q52" s="4">
        <v>15.45</v>
      </c>
      <c r="R52" s="4">
        <v>11.51</v>
      </c>
      <c r="S52" s="4">
        <v>74.5</v>
      </c>
      <c r="T52" s="4">
        <v>1.0900000000000001</v>
      </c>
      <c r="U52" s="4">
        <v>9.8130000000000006</v>
      </c>
      <c r="V52" s="4">
        <v>0.93</v>
      </c>
      <c r="W52" s="4">
        <v>11.61</v>
      </c>
      <c r="X52" s="4">
        <v>-13.12</v>
      </c>
      <c r="Y52" s="4">
        <v>103.02</v>
      </c>
      <c r="Z52" s="5">
        <v>189.39280250000002</v>
      </c>
      <c r="AN52" s="9">
        <f t="shared" si="46"/>
        <v>16.924416035353538</v>
      </c>
      <c r="AO52" s="9">
        <f t="shared" si="46"/>
        <v>16.3825</v>
      </c>
      <c r="AP52" s="9">
        <f t="shared" si="46"/>
        <v>17.282499999999999</v>
      </c>
      <c r="AQ52" s="9">
        <f t="shared" si="45"/>
        <v>0.89999999999999858</v>
      </c>
      <c r="AR52" s="9">
        <f t="shared" si="45"/>
        <v>18.274416035353536</v>
      </c>
      <c r="AS52" s="9">
        <f t="shared" si="45"/>
        <v>15.57441603535354</v>
      </c>
      <c r="AT52" s="9">
        <f t="shared" si="3"/>
        <v>15.45</v>
      </c>
      <c r="AU52" s="9">
        <f t="shared" si="32"/>
        <v>16.924416035353538</v>
      </c>
      <c r="AV52" s="9">
        <f t="shared" si="4"/>
        <v>13.152858270202017</v>
      </c>
      <c r="AW52" s="9">
        <f t="shared" si="5"/>
        <v>12.672499999999999</v>
      </c>
      <c r="AX52" s="9">
        <f t="shared" si="6"/>
        <v>13.6875</v>
      </c>
      <c r="AY52" s="9">
        <f t="shared" si="7"/>
        <v>1.0150000000000006</v>
      </c>
      <c r="AZ52" s="9">
        <f t="shared" si="8"/>
        <v>14.675358270202018</v>
      </c>
      <c r="BA52" s="9">
        <f t="shared" si="9"/>
        <v>11.630358270202017</v>
      </c>
      <c r="BB52" s="9">
        <f t="shared" si="10"/>
        <v>11.51</v>
      </c>
      <c r="BC52" s="9">
        <f t="shared" si="11"/>
        <v>13.152858270202017</v>
      </c>
      <c r="BD52" s="8">
        <f t="shared" si="12"/>
        <v>78.089947916666631</v>
      </c>
      <c r="BE52" s="8">
        <f t="shared" si="13"/>
        <v>76.77</v>
      </c>
      <c r="BF52" s="8">
        <f t="shared" si="14"/>
        <v>79.625</v>
      </c>
      <c r="BG52" s="8">
        <f t="shared" si="15"/>
        <v>2.855000000000004</v>
      </c>
      <c r="BH52" s="8">
        <f t="shared" si="16"/>
        <v>82.37244791666663</v>
      </c>
      <c r="BI52" s="8">
        <f t="shared" si="17"/>
        <v>73.807447916666632</v>
      </c>
      <c r="BJ52" s="8">
        <f t="shared" si="0"/>
        <v>74.5</v>
      </c>
      <c r="BK52" s="8">
        <f t="shared" si="18"/>
        <v>78.089947916666631</v>
      </c>
      <c r="BL52" s="8">
        <f t="shared" si="33"/>
        <v>0.96225220959595958</v>
      </c>
      <c r="BM52" s="8">
        <f t="shared" si="33"/>
        <v>0.91</v>
      </c>
      <c r="BN52" s="8">
        <f t="shared" si="33"/>
        <v>1.01</v>
      </c>
      <c r="BO52" s="8">
        <f t="shared" si="33"/>
        <v>9.9999999999999978E-2</v>
      </c>
      <c r="BP52" s="8">
        <f t="shared" si="33"/>
        <v>1.1122522095959595</v>
      </c>
      <c r="BQ52" s="8">
        <f t="shared" si="33"/>
        <v>0.81225220959595967</v>
      </c>
      <c r="BR52" s="8">
        <f t="shared" si="20"/>
        <v>1.0900000000000001</v>
      </c>
      <c r="BS52" s="8">
        <f t="shared" si="34"/>
        <v>0.96225220959595958</v>
      </c>
      <c r="BT52" s="8">
        <f t="shared" si="34"/>
        <v>11.14956983901515</v>
      </c>
      <c r="BU52" s="8">
        <f t="shared" si="34"/>
        <v>10.793424999999999</v>
      </c>
      <c r="BV52" s="8">
        <f t="shared" si="34"/>
        <v>11.581825000000002</v>
      </c>
      <c r="BW52" s="8">
        <f t="shared" si="34"/>
        <v>0.78840000000000288</v>
      </c>
      <c r="BX52" s="8">
        <f t="shared" si="34"/>
        <v>12.332169839015155</v>
      </c>
      <c r="BY52" s="8">
        <f t="shared" si="34"/>
        <v>9.966969839015146</v>
      </c>
      <c r="BZ52" s="8">
        <f t="shared" si="22"/>
        <v>9.8130000000000006</v>
      </c>
      <c r="CA52" s="8">
        <f t="shared" si="42"/>
        <v>11.14956983901515</v>
      </c>
      <c r="CB52" s="8">
        <f t="shared" si="42"/>
        <v>11.930696022727274</v>
      </c>
      <c r="CC52" s="8">
        <f t="shared" si="42"/>
        <v>11.55</v>
      </c>
      <c r="CD52" s="8">
        <f t="shared" si="39"/>
        <v>12.317500000000001</v>
      </c>
      <c r="CE52" s="8">
        <f t="shared" si="39"/>
        <v>0.76750000000000007</v>
      </c>
      <c r="CF52" s="8">
        <f t="shared" si="39"/>
        <v>13.081946022727273</v>
      </c>
      <c r="CG52" s="8">
        <f t="shared" si="39"/>
        <v>10.779446022727274</v>
      </c>
      <c r="CH52" s="8">
        <f t="shared" si="24"/>
        <v>11.61</v>
      </c>
      <c r="CI52" s="8">
        <f t="shared" si="43"/>
        <v>11.930696022727274</v>
      </c>
      <c r="CJ52" s="8">
        <f t="shared" si="43"/>
        <v>114.8552651515152</v>
      </c>
      <c r="CK52" s="8">
        <f t="shared" si="43"/>
        <v>111.57250000000001</v>
      </c>
      <c r="CL52" s="8">
        <f t="shared" si="40"/>
        <v>118.68499999999999</v>
      </c>
      <c r="CM52" s="8">
        <f t="shared" si="40"/>
        <v>7.1124999999999829</v>
      </c>
      <c r="CN52" s="8">
        <f t="shared" si="40"/>
        <v>125.52401515151517</v>
      </c>
      <c r="CO52" s="8">
        <f t="shared" si="40"/>
        <v>104.18651515151522</v>
      </c>
      <c r="CP52" s="8">
        <f t="shared" si="26"/>
        <v>103.02</v>
      </c>
      <c r="CQ52" s="8">
        <f t="shared" si="44"/>
        <v>114.8552651515152</v>
      </c>
      <c r="CR52" s="8">
        <f t="shared" si="44"/>
        <v>161.03213685243065</v>
      </c>
      <c r="CS52" s="8">
        <f t="shared" si="44"/>
        <v>149.974165</v>
      </c>
      <c r="CT52" s="8">
        <f t="shared" si="41"/>
        <v>173.75368724999998</v>
      </c>
      <c r="CU52" s="8">
        <f t="shared" si="41"/>
        <v>23.779522249999985</v>
      </c>
      <c r="CV52" s="8">
        <f t="shared" si="41"/>
        <v>196.70142022743062</v>
      </c>
      <c r="CW52" s="8">
        <f t="shared" si="41"/>
        <v>125.36285347743068</v>
      </c>
      <c r="CX52" s="5">
        <f t="shared" si="28"/>
        <v>189.39280250000002</v>
      </c>
      <c r="CY52" s="8">
        <f t="shared" si="29"/>
        <v>161.03213685243065</v>
      </c>
    </row>
    <row r="53" spans="1:103" x14ac:dyDescent="0.25">
      <c r="A53" t="s">
        <v>26</v>
      </c>
      <c r="B53" s="2">
        <v>44302</v>
      </c>
      <c r="C53">
        <v>2021</v>
      </c>
      <c r="D53">
        <v>4</v>
      </c>
      <c r="E53">
        <v>16</v>
      </c>
      <c r="F53" s="3">
        <v>0</v>
      </c>
      <c r="G53" s="3" t="s">
        <v>70</v>
      </c>
      <c r="H53" s="3">
        <v>3</v>
      </c>
      <c r="I53" s="3">
        <v>3</v>
      </c>
      <c r="J53" s="3" t="s">
        <v>212</v>
      </c>
      <c r="K53" s="3" t="s">
        <v>62</v>
      </c>
      <c r="L53" s="3" t="s">
        <v>33</v>
      </c>
      <c r="M53" s="3" t="s">
        <v>65</v>
      </c>
      <c r="N53" s="4">
        <v>22.855</v>
      </c>
      <c r="O53" s="4">
        <v>2.2854999999999999</v>
      </c>
      <c r="P53" s="4">
        <v>5.2</v>
      </c>
      <c r="Q53" s="4">
        <v>16.05</v>
      </c>
      <c r="R53" s="4">
        <v>12.19</v>
      </c>
      <c r="S53" s="4">
        <v>75.95</v>
      </c>
      <c r="T53" s="4">
        <v>1.04</v>
      </c>
      <c r="U53" s="4">
        <v>10.197800000000001</v>
      </c>
      <c r="V53" s="4">
        <v>0.87</v>
      </c>
      <c r="W53" s="4">
        <v>12.7</v>
      </c>
      <c r="X53" s="4">
        <v>-10.46</v>
      </c>
      <c r="Y53" s="4">
        <v>106.18</v>
      </c>
      <c r="Z53" s="5">
        <v>167.61171349999998</v>
      </c>
      <c r="AN53" s="9">
        <f t="shared" si="46"/>
        <v>16.924416035353538</v>
      </c>
      <c r="AO53" s="9">
        <f t="shared" si="46"/>
        <v>16.3825</v>
      </c>
      <c r="AP53" s="9">
        <f t="shared" si="46"/>
        <v>17.282499999999999</v>
      </c>
      <c r="AQ53" s="9">
        <f t="shared" si="45"/>
        <v>0.89999999999999858</v>
      </c>
      <c r="AR53" s="9">
        <f t="shared" si="45"/>
        <v>18.274416035353536</v>
      </c>
      <c r="AS53" s="9">
        <f t="shared" si="45"/>
        <v>15.57441603535354</v>
      </c>
      <c r="AT53" s="9">
        <f t="shared" si="3"/>
        <v>16.05</v>
      </c>
      <c r="AU53" s="9">
        <f t="shared" si="32"/>
        <v>16.924416035353538</v>
      </c>
      <c r="AV53" s="9">
        <f t="shared" si="4"/>
        <v>13.152858270202017</v>
      </c>
      <c r="AW53" s="9">
        <f t="shared" si="5"/>
        <v>12.672499999999999</v>
      </c>
      <c r="AX53" s="9">
        <f t="shared" si="6"/>
        <v>13.6875</v>
      </c>
      <c r="AY53" s="9">
        <f t="shared" si="7"/>
        <v>1.0150000000000006</v>
      </c>
      <c r="AZ53" s="9">
        <f t="shared" si="8"/>
        <v>14.675358270202018</v>
      </c>
      <c r="BA53" s="9">
        <f t="shared" si="9"/>
        <v>11.630358270202017</v>
      </c>
      <c r="BB53" s="9">
        <f t="shared" si="10"/>
        <v>12.19</v>
      </c>
      <c r="BC53" s="9">
        <f t="shared" si="11"/>
        <v>13.152858270202017</v>
      </c>
      <c r="BD53" s="8">
        <f t="shared" si="12"/>
        <v>78.089947916666631</v>
      </c>
      <c r="BE53" s="8">
        <f t="shared" si="13"/>
        <v>76.77</v>
      </c>
      <c r="BF53" s="8">
        <f t="shared" si="14"/>
        <v>79.625</v>
      </c>
      <c r="BG53" s="8">
        <f t="shared" si="15"/>
        <v>2.855000000000004</v>
      </c>
      <c r="BH53" s="8">
        <f t="shared" si="16"/>
        <v>82.37244791666663</v>
      </c>
      <c r="BI53" s="8">
        <f t="shared" si="17"/>
        <v>73.807447916666632</v>
      </c>
      <c r="BJ53" s="8">
        <f t="shared" si="0"/>
        <v>75.95</v>
      </c>
      <c r="BK53" s="8">
        <f t="shared" si="18"/>
        <v>78.089947916666631</v>
      </c>
      <c r="BL53" s="8">
        <f t="shared" si="33"/>
        <v>0.96225220959595958</v>
      </c>
      <c r="BM53" s="8">
        <f t="shared" si="33"/>
        <v>0.91</v>
      </c>
      <c r="BN53" s="8">
        <f t="shared" si="33"/>
        <v>1.01</v>
      </c>
      <c r="BO53" s="8">
        <f t="shared" si="33"/>
        <v>9.9999999999999978E-2</v>
      </c>
      <c r="BP53" s="8">
        <f t="shared" si="33"/>
        <v>1.1122522095959595</v>
      </c>
      <c r="BQ53" s="8">
        <f t="shared" si="33"/>
        <v>0.81225220959595967</v>
      </c>
      <c r="BR53" s="8">
        <f t="shared" si="20"/>
        <v>1.04</v>
      </c>
      <c r="BS53" s="8">
        <f t="shared" si="34"/>
        <v>0.96225220959595958</v>
      </c>
      <c r="BT53" s="8">
        <f t="shared" si="34"/>
        <v>11.14956983901515</v>
      </c>
      <c r="BU53" s="8">
        <f t="shared" si="34"/>
        <v>10.793424999999999</v>
      </c>
      <c r="BV53" s="8">
        <f t="shared" si="34"/>
        <v>11.581825000000002</v>
      </c>
      <c r="BW53" s="8">
        <f t="shared" si="34"/>
        <v>0.78840000000000288</v>
      </c>
      <c r="BX53" s="8">
        <f t="shared" si="34"/>
        <v>12.332169839015155</v>
      </c>
      <c r="BY53" s="8">
        <f t="shared" si="34"/>
        <v>9.966969839015146</v>
      </c>
      <c r="BZ53" s="8">
        <f t="shared" si="22"/>
        <v>10.197800000000001</v>
      </c>
      <c r="CA53" s="8">
        <f t="shared" si="42"/>
        <v>11.14956983901515</v>
      </c>
      <c r="CB53" s="8">
        <f t="shared" si="42"/>
        <v>11.930696022727274</v>
      </c>
      <c r="CC53" s="8">
        <f t="shared" si="42"/>
        <v>11.55</v>
      </c>
      <c r="CD53" s="8">
        <f t="shared" si="39"/>
        <v>12.317500000000001</v>
      </c>
      <c r="CE53" s="8">
        <f t="shared" si="39"/>
        <v>0.76750000000000007</v>
      </c>
      <c r="CF53" s="8">
        <f t="shared" si="39"/>
        <v>13.081946022727273</v>
      </c>
      <c r="CG53" s="8">
        <f t="shared" si="39"/>
        <v>10.779446022727274</v>
      </c>
      <c r="CH53" s="8">
        <f t="shared" si="24"/>
        <v>12.7</v>
      </c>
      <c r="CI53" s="8">
        <f t="shared" si="43"/>
        <v>11.930696022727274</v>
      </c>
      <c r="CJ53" s="8">
        <f t="shared" si="43"/>
        <v>114.8552651515152</v>
      </c>
      <c r="CK53" s="8">
        <f t="shared" si="43"/>
        <v>111.57250000000001</v>
      </c>
      <c r="CL53" s="8">
        <f t="shared" si="40"/>
        <v>118.68499999999999</v>
      </c>
      <c r="CM53" s="8">
        <f t="shared" si="40"/>
        <v>7.1124999999999829</v>
      </c>
      <c r="CN53" s="8">
        <f t="shared" si="40"/>
        <v>125.52401515151517</v>
      </c>
      <c r="CO53" s="8">
        <f t="shared" si="40"/>
        <v>104.18651515151522</v>
      </c>
      <c r="CP53" s="8">
        <f t="shared" si="26"/>
        <v>106.18</v>
      </c>
      <c r="CQ53" s="8">
        <f t="shared" si="44"/>
        <v>114.8552651515152</v>
      </c>
      <c r="CR53" s="8">
        <f t="shared" si="44"/>
        <v>161.03213685243065</v>
      </c>
      <c r="CS53" s="8">
        <f t="shared" si="44"/>
        <v>149.974165</v>
      </c>
      <c r="CT53" s="8">
        <f t="shared" si="41"/>
        <v>173.75368724999998</v>
      </c>
      <c r="CU53" s="8">
        <f t="shared" si="41"/>
        <v>23.779522249999985</v>
      </c>
      <c r="CV53" s="8">
        <f t="shared" si="41"/>
        <v>196.70142022743062</v>
      </c>
      <c r="CW53" s="8">
        <f t="shared" si="41"/>
        <v>125.36285347743068</v>
      </c>
      <c r="CX53" s="5">
        <f t="shared" si="28"/>
        <v>167.61171349999998</v>
      </c>
      <c r="CY53" s="8">
        <f t="shared" si="29"/>
        <v>161.03213685243065</v>
      </c>
    </row>
    <row r="54" spans="1:103" x14ac:dyDescent="0.25">
      <c r="A54" t="s">
        <v>26</v>
      </c>
      <c r="B54" s="2">
        <v>44302</v>
      </c>
      <c r="C54">
        <v>2021</v>
      </c>
      <c r="D54">
        <v>4</v>
      </c>
      <c r="E54">
        <v>16</v>
      </c>
      <c r="F54" s="3">
        <v>0</v>
      </c>
      <c r="G54" s="3" t="s">
        <v>70</v>
      </c>
      <c r="H54" s="3">
        <v>4</v>
      </c>
      <c r="I54" s="3">
        <v>1</v>
      </c>
      <c r="J54" s="3" t="s">
        <v>74</v>
      </c>
      <c r="K54" s="3" t="s">
        <v>62</v>
      </c>
      <c r="L54" s="3" t="s">
        <v>30</v>
      </c>
      <c r="M54" s="3" t="s">
        <v>63</v>
      </c>
      <c r="N54" s="4">
        <v>21.645000000000003</v>
      </c>
      <c r="O54" s="4">
        <v>2.1645000000000003</v>
      </c>
      <c r="P54" s="4">
        <v>5.3</v>
      </c>
      <c r="Q54" s="4">
        <v>17.510000000000002</v>
      </c>
      <c r="R54" s="4">
        <v>13.62</v>
      </c>
      <c r="S54" s="4">
        <v>77.78</v>
      </c>
      <c r="T54" s="4">
        <v>0.97</v>
      </c>
      <c r="U54" s="4">
        <v>11.6721</v>
      </c>
      <c r="V54" s="4">
        <v>0.83</v>
      </c>
      <c r="W54" s="4">
        <v>11.31</v>
      </c>
      <c r="X54" s="4">
        <v>1.21</v>
      </c>
      <c r="Y54" s="4">
        <v>120.02</v>
      </c>
      <c r="Z54" s="5">
        <v>158.73793650000002</v>
      </c>
      <c r="AN54" s="9">
        <f t="shared" si="46"/>
        <v>16.924416035353538</v>
      </c>
      <c r="AO54" s="9">
        <f t="shared" si="46"/>
        <v>16.3825</v>
      </c>
      <c r="AP54" s="9">
        <f t="shared" si="46"/>
        <v>17.282499999999999</v>
      </c>
      <c r="AQ54" s="9">
        <f t="shared" si="45"/>
        <v>0.89999999999999858</v>
      </c>
      <c r="AR54" s="9">
        <f t="shared" si="45"/>
        <v>18.274416035353536</v>
      </c>
      <c r="AS54" s="9">
        <f t="shared" si="45"/>
        <v>15.57441603535354</v>
      </c>
      <c r="AT54" s="9">
        <f t="shared" si="3"/>
        <v>17.510000000000002</v>
      </c>
      <c r="AU54" s="9">
        <f t="shared" si="32"/>
        <v>16.924416035353538</v>
      </c>
      <c r="AV54" s="9">
        <f t="shared" si="4"/>
        <v>13.152858270202017</v>
      </c>
      <c r="AW54" s="9">
        <f t="shared" si="5"/>
        <v>12.672499999999999</v>
      </c>
      <c r="AX54" s="9">
        <f t="shared" si="6"/>
        <v>13.6875</v>
      </c>
      <c r="AY54" s="9">
        <f t="shared" si="7"/>
        <v>1.0150000000000006</v>
      </c>
      <c r="AZ54" s="9">
        <f t="shared" si="8"/>
        <v>14.675358270202018</v>
      </c>
      <c r="BA54" s="9">
        <f t="shared" si="9"/>
        <v>11.630358270202017</v>
      </c>
      <c r="BB54" s="9">
        <f t="shared" si="10"/>
        <v>13.62</v>
      </c>
      <c r="BC54" s="9">
        <f t="shared" si="11"/>
        <v>13.152858270202017</v>
      </c>
      <c r="BD54" s="8">
        <f t="shared" si="12"/>
        <v>78.089947916666631</v>
      </c>
      <c r="BE54" s="8">
        <f t="shared" si="13"/>
        <v>76.77</v>
      </c>
      <c r="BF54" s="8">
        <f t="shared" si="14"/>
        <v>79.625</v>
      </c>
      <c r="BG54" s="8">
        <f t="shared" si="15"/>
        <v>2.855000000000004</v>
      </c>
      <c r="BH54" s="8">
        <f t="shared" si="16"/>
        <v>82.37244791666663</v>
      </c>
      <c r="BI54" s="8">
        <f t="shared" si="17"/>
        <v>73.807447916666632</v>
      </c>
      <c r="BJ54" s="8">
        <f t="shared" si="0"/>
        <v>77.78</v>
      </c>
      <c r="BK54" s="8">
        <f t="shared" si="18"/>
        <v>78.089947916666631</v>
      </c>
      <c r="BL54" s="8">
        <f t="shared" si="33"/>
        <v>0.96225220959595958</v>
      </c>
      <c r="BM54" s="8">
        <f t="shared" si="33"/>
        <v>0.91</v>
      </c>
      <c r="BN54" s="8">
        <f t="shared" si="33"/>
        <v>1.01</v>
      </c>
      <c r="BO54" s="8">
        <f t="shared" si="33"/>
        <v>9.9999999999999978E-2</v>
      </c>
      <c r="BP54" s="8">
        <f t="shared" si="33"/>
        <v>1.1122522095959595</v>
      </c>
      <c r="BQ54" s="8">
        <f t="shared" si="33"/>
        <v>0.81225220959595967</v>
      </c>
      <c r="BR54" s="8">
        <f t="shared" si="20"/>
        <v>0.97</v>
      </c>
      <c r="BS54" s="8">
        <f t="shared" si="34"/>
        <v>0.96225220959595958</v>
      </c>
      <c r="BT54" s="8">
        <f t="shared" si="34"/>
        <v>11.14956983901515</v>
      </c>
      <c r="BU54" s="8">
        <f t="shared" ref="BU54:BY104" si="47">BU53</f>
        <v>10.793424999999999</v>
      </c>
      <c r="BV54" s="8">
        <f t="shared" si="47"/>
        <v>11.581825000000002</v>
      </c>
      <c r="BW54" s="8">
        <f t="shared" si="47"/>
        <v>0.78840000000000288</v>
      </c>
      <c r="BX54" s="8">
        <f t="shared" si="47"/>
        <v>12.332169839015155</v>
      </c>
      <c r="BY54" s="8">
        <f t="shared" si="47"/>
        <v>9.966969839015146</v>
      </c>
      <c r="BZ54" s="8">
        <f t="shared" si="22"/>
        <v>11.6721</v>
      </c>
      <c r="CA54" s="8">
        <f t="shared" si="42"/>
        <v>11.14956983901515</v>
      </c>
      <c r="CB54" s="8">
        <f t="shared" si="42"/>
        <v>11.930696022727274</v>
      </c>
      <c r="CC54" s="8">
        <f t="shared" si="42"/>
        <v>11.55</v>
      </c>
      <c r="CD54" s="8">
        <f t="shared" si="39"/>
        <v>12.317500000000001</v>
      </c>
      <c r="CE54" s="8">
        <f t="shared" si="39"/>
        <v>0.76750000000000007</v>
      </c>
      <c r="CF54" s="8">
        <f t="shared" si="39"/>
        <v>13.081946022727273</v>
      </c>
      <c r="CG54" s="8">
        <f t="shared" si="39"/>
        <v>10.779446022727274</v>
      </c>
      <c r="CH54" s="8">
        <f t="shared" si="24"/>
        <v>11.31</v>
      </c>
      <c r="CI54" s="8">
        <f t="shared" si="43"/>
        <v>11.930696022727274</v>
      </c>
      <c r="CJ54" s="8">
        <f t="shared" si="43"/>
        <v>114.8552651515152</v>
      </c>
      <c r="CK54" s="8">
        <f t="shared" si="43"/>
        <v>111.57250000000001</v>
      </c>
      <c r="CL54" s="8">
        <f t="shared" si="40"/>
        <v>118.68499999999999</v>
      </c>
      <c r="CM54" s="8">
        <f t="shared" si="40"/>
        <v>7.1124999999999829</v>
      </c>
      <c r="CN54" s="8">
        <f t="shared" si="40"/>
        <v>125.52401515151517</v>
      </c>
      <c r="CO54" s="8">
        <f t="shared" si="40"/>
        <v>104.18651515151522</v>
      </c>
      <c r="CP54" s="8">
        <f t="shared" si="26"/>
        <v>120.02</v>
      </c>
      <c r="CQ54" s="8">
        <f t="shared" si="44"/>
        <v>114.8552651515152</v>
      </c>
      <c r="CR54" s="8">
        <f t="shared" si="44"/>
        <v>161.03213685243065</v>
      </c>
      <c r="CS54" s="8">
        <f t="shared" si="44"/>
        <v>149.974165</v>
      </c>
      <c r="CT54" s="8">
        <f t="shared" si="41"/>
        <v>173.75368724999998</v>
      </c>
      <c r="CU54" s="8">
        <f t="shared" si="41"/>
        <v>23.779522249999985</v>
      </c>
      <c r="CV54" s="8">
        <f t="shared" si="41"/>
        <v>196.70142022743062</v>
      </c>
      <c r="CW54" s="8">
        <f t="shared" si="41"/>
        <v>125.36285347743068</v>
      </c>
      <c r="CX54" s="5">
        <f t="shared" si="28"/>
        <v>158.73793650000002</v>
      </c>
      <c r="CY54" s="8">
        <f t="shared" si="29"/>
        <v>161.03213685243065</v>
      </c>
    </row>
    <row r="55" spans="1:103" x14ac:dyDescent="0.25">
      <c r="A55" t="s">
        <v>26</v>
      </c>
      <c r="B55" s="2">
        <v>44302</v>
      </c>
      <c r="C55">
        <v>2021</v>
      </c>
      <c r="D55">
        <v>4</v>
      </c>
      <c r="E55">
        <v>16</v>
      </c>
      <c r="F55" s="3">
        <v>0</v>
      </c>
      <c r="G55" s="3" t="s">
        <v>70</v>
      </c>
      <c r="H55" s="3">
        <v>4</v>
      </c>
      <c r="I55" s="3">
        <v>2</v>
      </c>
      <c r="J55" s="3" t="s">
        <v>149</v>
      </c>
      <c r="K55" s="3" t="s">
        <v>62</v>
      </c>
      <c r="L55" s="3" t="s">
        <v>30</v>
      </c>
      <c r="M55" s="3" t="s">
        <v>63</v>
      </c>
      <c r="N55" s="4">
        <v>23.565000000000001</v>
      </c>
      <c r="O55" s="4">
        <v>2.3565</v>
      </c>
      <c r="P55" s="4">
        <v>5.2</v>
      </c>
      <c r="Q55" s="4">
        <v>15.8</v>
      </c>
      <c r="R55" s="4">
        <v>11.93</v>
      </c>
      <c r="S55" s="4">
        <v>75.510000000000005</v>
      </c>
      <c r="T55" s="4">
        <v>1.05</v>
      </c>
      <c r="U55" s="4">
        <v>10.2361</v>
      </c>
      <c r="V55" s="4">
        <v>0.9</v>
      </c>
      <c r="W55" s="4">
        <v>11.24</v>
      </c>
      <c r="X55" s="4">
        <v>-9.91</v>
      </c>
      <c r="Y55" s="4">
        <v>106.83</v>
      </c>
      <c r="Z55" s="5">
        <v>172.81864050000001</v>
      </c>
      <c r="AN55" s="9">
        <f t="shared" si="46"/>
        <v>16.924416035353538</v>
      </c>
      <c r="AO55" s="9">
        <f t="shared" si="46"/>
        <v>16.3825</v>
      </c>
      <c r="AP55" s="9">
        <f t="shared" si="46"/>
        <v>17.282499999999999</v>
      </c>
      <c r="AQ55" s="9">
        <f t="shared" si="45"/>
        <v>0.89999999999999858</v>
      </c>
      <c r="AR55" s="9">
        <f t="shared" si="45"/>
        <v>18.274416035353536</v>
      </c>
      <c r="AS55" s="9">
        <f t="shared" si="45"/>
        <v>15.57441603535354</v>
      </c>
      <c r="AT55" s="9">
        <f t="shared" si="3"/>
        <v>15.8</v>
      </c>
      <c r="AU55" s="9">
        <f t="shared" si="32"/>
        <v>16.924416035353538</v>
      </c>
      <c r="AV55" s="9">
        <f t="shared" si="4"/>
        <v>13.152858270202017</v>
      </c>
      <c r="AW55" s="9">
        <f t="shared" si="5"/>
        <v>12.672499999999999</v>
      </c>
      <c r="AX55" s="9">
        <f t="shared" si="6"/>
        <v>13.6875</v>
      </c>
      <c r="AY55" s="9">
        <f t="shared" si="7"/>
        <v>1.0150000000000006</v>
      </c>
      <c r="AZ55" s="9">
        <f t="shared" si="8"/>
        <v>14.675358270202018</v>
      </c>
      <c r="BA55" s="9">
        <f t="shared" si="9"/>
        <v>11.630358270202017</v>
      </c>
      <c r="BB55" s="9">
        <f t="shared" si="10"/>
        <v>11.93</v>
      </c>
      <c r="BC55" s="9">
        <f t="shared" si="11"/>
        <v>13.152858270202017</v>
      </c>
      <c r="BD55" s="8">
        <f t="shared" si="12"/>
        <v>78.089947916666631</v>
      </c>
      <c r="BE55" s="8">
        <f t="shared" si="13"/>
        <v>76.77</v>
      </c>
      <c r="BF55" s="8">
        <f t="shared" si="14"/>
        <v>79.625</v>
      </c>
      <c r="BG55" s="8">
        <f t="shared" si="15"/>
        <v>2.855000000000004</v>
      </c>
      <c r="BH55" s="8">
        <f t="shared" si="16"/>
        <v>82.37244791666663</v>
      </c>
      <c r="BI55" s="8">
        <f t="shared" si="17"/>
        <v>73.807447916666632</v>
      </c>
      <c r="BJ55" s="8">
        <f t="shared" si="0"/>
        <v>75.510000000000005</v>
      </c>
      <c r="BK55" s="8">
        <f t="shared" si="18"/>
        <v>78.089947916666631</v>
      </c>
      <c r="BL55" s="8">
        <f t="shared" si="33"/>
        <v>0.96225220959595958</v>
      </c>
      <c r="BM55" s="8">
        <f t="shared" si="33"/>
        <v>0.91</v>
      </c>
      <c r="BN55" s="8">
        <f t="shared" si="33"/>
        <v>1.01</v>
      </c>
      <c r="BO55" s="8">
        <f t="shared" si="33"/>
        <v>9.9999999999999978E-2</v>
      </c>
      <c r="BP55" s="8">
        <f t="shared" si="33"/>
        <v>1.1122522095959595</v>
      </c>
      <c r="BQ55" s="8">
        <f t="shared" si="33"/>
        <v>0.81225220959595967</v>
      </c>
      <c r="BR55" s="8">
        <f t="shared" si="20"/>
        <v>1.05</v>
      </c>
      <c r="BS55" s="8">
        <f t="shared" ref="BS55:BY118" si="48">BS54</f>
        <v>0.96225220959595958</v>
      </c>
      <c r="BT55" s="8">
        <f t="shared" si="48"/>
        <v>11.14956983901515</v>
      </c>
      <c r="BU55" s="8">
        <f t="shared" si="47"/>
        <v>10.793424999999999</v>
      </c>
      <c r="BV55" s="8">
        <f t="shared" si="47"/>
        <v>11.581825000000002</v>
      </c>
      <c r="BW55" s="8">
        <f t="shared" si="47"/>
        <v>0.78840000000000288</v>
      </c>
      <c r="BX55" s="8">
        <f t="shared" si="47"/>
        <v>12.332169839015155</v>
      </c>
      <c r="BY55" s="8">
        <f t="shared" si="47"/>
        <v>9.966969839015146</v>
      </c>
      <c r="BZ55" s="8">
        <f t="shared" si="22"/>
        <v>10.2361</v>
      </c>
      <c r="CA55" s="8">
        <f t="shared" si="42"/>
        <v>11.14956983901515</v>
      </c>
      <c r="CB55" s="8">
        <f t="shared" si="42"/>
        <v>11.930696022727274</v>
      </c>
      <c r="CC55" s="8">
        <f t="shared" si="42"/>
        <v>11.55</v>
      </c>
      <c r="CD55" s="8">
        <f t="shared" si="39"/>
        <v>12.317500000000001</v>
      </c>
      <c r="CE55" s="8">
        <f t="shared" si="39"/>
        <v>0.76750000000000007</v>
      </c>
      <c r="CF55" s="8">
        <f t="shared" si="39"/>
        <v>13.081946022727273</v>
      </c>
      <c r="CG55" s="8">
        <f t="shared" si="39"/>
        <v>10.779446022727274</v>
      </c>
      <c r="CH55" s="8">
        <f t="shared" si="24"/>
        <v>11.24</v>
      </c>
      <c r="CI55" s="8">
        <f t="shared" si="43"/>
        <v>11.930696022727274</v>
      </c>
      <c r="CJ55" s="8">
        <f t="shared" si="43"/>
        <v>114.8552651515152</v>
      </c>
      <c r="CK55" s="8">
        <f t="shared" si="43"/>
        <v>111.57250000000001</v>
      </c>
      <c r="CL55" s="8">
        <f t="shared" si="40"/>
        <v>118.68499999999999</v>
      </c>
      <c r="CM55" s="8">
        <f t="shared" si="40"/>
        <v>7.1124999999999829</v>
      </c>
      <c r="CN55" s="8">
        <f t="shared" si="40"/>
        <v>125.52401515151517</v>
      </c>
      <c r="CO55" s="8">
        <f t="shared" si="40"/>
        <v>104.18651515151522</v>
      </c>
      <c r="CP55" s="8">
        <f t="shared" si="26"/>
        <v>106.83</v>
      </c>
      <c r="CQ55" s="8">
        <f t="shared" si="44"/>
        <v>114.8552651515152</v>
      </c>
      <c r="CR55" s="8">
        <f t="shared" si="44"/>
        <v>161.03213685243065</v>
      </c>
      <c r="CS55" s="8">
        <f t="shared" si="44"/>
        <v>149.974165</v>
      </c>
      <c r="CT55" s="8">
        <f t="shared" si="41"/>
        <v>173.75368724999998</v>
      </c>
      <c r="CU55" s="8">
        <f t="shared" si="41"/>
        <v>23.779522249999985</v>
      </c>
      <c r="CV55" s="8">
        <f t="shared" si="41"/>
        <v>196.70142022743062</v>
      </c>
      <c r="CW55" s="8">
        <f t="shared" si="41"/>
        <v>125.36285347743068</v>
      </c>
      <c r="CX55" s="5">
        <f t="shared" si="28"/>
        <v>172.81864050000001</v>
      </c>
      <c r="CY55" s="8">
        <f t="shared" si="29"/>
        <v>161.03213685243065</v>
      </c>
    </row>
    <row r="56" spans="1:103" x14ac:dyDescent="0.25">
      <c r="A56" t="s">
        <v>26</v>
      </c>
      <c r="B56" s="2">
        <v>44302</v>
      </c>
      <c r="C56">
        <v>2021</v>
      </c>
      <c r="D56">
        <v>4</v>
      </c>
      <c r="E56">
        <v>16</v>
      </c>
      <c r="F56" s="3">
        <v>0</v>
      </c>
      <c r="G56" s="3" t="s">
        <v>70</v>
      </c>
      <c r="H56" s="3">
        <v>4</v>
      </c>
      <c r="I56" s="3">
        <v>3</v>
      </c>
      <c r="J56" s="3" t="s">
        <v>213</v>
      </c>
      <c r="K56" s="3" t="s">
        <v>62</v>
      </c>
      <c r="L56" s="3" t="s">
        <v>30</v>
      </c>
      <c r="M56" s="3" t="s">
        <v>63</v>
      </c>
      <c r="N56" s="4">
        <v>16.605</v>
      </c>
      <c r="O56" s="4">
        <v>1.6605000000000001</v>
      </c>
      <c r="P56" s="4">
        <v>5.2181818181818187</v>
      </c>
      <c r="Q56" s="4">
        <v>16.614545454545453</v>
      </c>
      <c r="R56" s="4">
        <v>12.995454545454548</v>
      </c>
      <c r="S56" s="4">
        <v>78.149999999999991</v>
      </c>
      <c r="T56" s="4">
        <v>0.95909090909090933</v>
      </c>
      <c r="U56" s="4">
        <v>11.02370909090909</v>
      </c>
      <c r="V56" s="4">
        <v>0.8136363636363636</v>
      </c>
      <c r="W56" s="4">
        <v>11.893636363636364</v>
      </c>
      <c r="X56" s="4">
        <v>-4.1818181818181817</v>
      </c>
      <c r="Y56" s="4">
        <v>113.62090909090908</v>
      </c>
      <c r="Z56" s="5">
        <v>121.77608850000001</v>
      </c>
      <c r="AN56" s="9">
        <f t="shared" si="46"/>
        <v>16.924416035353538</v>
      </c>
      <c r="AO56" s="9">
        <f t="shared" si="46"/>
        <v>16.3825</v>
      </c>
      <c r="AP56" s="9">
        <f t="shared" si="46"/>
        <v>17.282499999999999</v>
      </c>
      <c r="AQ56" s="9">
        <f t="shared" si="45"/>
        <v>0.89999999999999858</v>
      </c>
      <c r="AR56" s="9">
        <f t="shared" si="45"/>
        <v>18.274416035353536</v>
      </c>
      <c r="AS56" s="9">
        <f t="shared" si="45"/>
        <v>15.57441603535354</v>
      </c>
      <c r="AT56" s="9">
        <f t="shared" si="3"/>
        <v>16.614545454545453</v>
      </c>
      <c r="AU56" s="9">
        <f t="shared" si="32"/>
        <v>16.924416035353538</v>
      </c>
      <c r="AV56" s="9">
        <f t="shared" si="4"/>
        <v>13.152858270202017</v>
      </c>
      <c r="AW56" s="9">
        <f t="shared" si="5"/>
        <v>12.672499999999999</v>
      </c>
      <c r="AX56" s="9">
        <f t="shared" si="6"/>
        <v>13.6875</v>
      </c>
      <c r="AY56" s="9">
        <f t="shared" si="7"/>
        <v>1.0150000000000006</v>
      </c>
      <c r="AZ56" s="9">
        <f t="shared" si="8"/>
        <v>14.675358270202018</v>
      </c>
      <c r="BA56" s="9">
        <f t="shared" si="9"/>
        <v>11.630358270202017</v>
      </c>
      <c r="BB56" s="9">
        <f t="shared" si="10"/>
        <v>12.995454545454548</v>
      </c>
      <c r="BC56" s="9">
        <f t="shared" si="11"/>
        <v>13.152858270202017</v>
      </c>
      <c r="BD56" s="8">
        <f t="shared" si="12"/>
        <v>78.089947916666631</v>
      </c>
      <c r="BE56" s="8">
        <f t="shared" si="13"/>
        <v>76.77</v>
      </c>
      <c r="BF56" s="8">
        <f t="shared" si="14"/>
        <v>79.625</v>
      </c>
      <c r="BG56" s="8">
        <f t="shared" si="15"/>
        <v>2.855000000000004</v>
      </c>
      <c r="BH56" s="8">
        <f t="shared" si="16"/>
        <v>82.37244791666663</v>
      </c>
      <c r="BI56" s="8">
        <f t="shared" si="17"/>
        <v>73.807447916666632</v>
      </c>
      <c r="BJ56" s="8">
        <f t="shared" si="0"/>
        <v>78.149999999999991</v>
      </c>
      <c r="BK56" s="8">
        <f t="shared" si="18"/>
        <v>78.089947916666631</v>
      </c>
      <c r="BL56" s="8">
        <f t="shared" si="33"/>
        <v>0.96225220959595958</v>
      </c>
      <c r="BM56" s="8">
        <f t="shared" si="33"/>
        <v>0.91</v>
      </c>
      <c r="BN56" s="8">
        <f t="shared" si="33"/>
        <v>1.01</v>
      </c>
      <c r="BO56" s="8">
        <f t="shared" si="33"/>
        <v>9.9999999999999978E-2</v>
      </c>
      <c r="BP56" s="8">
        <f t="shared" si="33"/>
        <v>1.1122522095959595</v>
      </c>
      <c r="BQ56" s="8">
        <f t="shared" si="33"/>
        <v>0.81225220959595967</v>
      </c>
      <c r="BR56" s="8">
        <f t="shared" si="20"/>
        <v>0.95909090909090933</v>
      </c>
      <c r="BS56" s="8">
        <f t="shared" si="48"/>
        <v>0.96225220959595958</v>
      </c>
      <c r="BT56" s="8">
        <f t="shared" si="48"/>
        <v>11.14956983901515</v>
      </c>
      <c r="BU56" s="8">
        <f t="shared" si="47"/>
        <v>10.793424999999999</v>
      </c>
      <c r="BV56" s="8">
        <f t="shared" si="47"/>
        <v>11.581825000000002</v>
      </c>
      <c r="BW56" s="8">
        <f t="shared" si="47"/>
        <v>0.78840000000000288</v>
      </c>
      <c r="BX56" s="8">
        <f t="shared" si="47"/>
        <v>12.332169839015155</v>
      </c>
      <c r="BY56" s="8">
        <f t="shared" si="47"/>
        <v>9.966969839015146</v>
      </c>
      <c r="BZ56" s="8">
        <f t="shared" si="22"/>
        <v>11.02370909090909</v>
      </c>
      <c r="CA56" s="8">
        <f t="shared" si="42"/>
        <v>11.14956983901515</v>
      </c>
      <c r="CB56" s="8">
        <f t="shared" si="42"/>
        <v>11.930696022727274</v>
      </c>
      <c r="CC56" s="8">
        <f t="shared" si="42"/>
        <v>11.55</v>
      </c>
      <c r="CD56" s="8">
        <f t="shared" si="39"/>
        <v>12.317500000000001</v>
      </c>
      <c r="CE56" s="8">
        <f t="shared" si="39"/>
        <v>0.76750000000000007</v>
      </c>
      <c r="CF56" s="8">
        <f t="shared" si="39"/>
        <v>13.081946022727273</v>
      </c>
      <c r="CG56" s="8">
        <f t="shared" si="39"/>
        <v>10.779446022727274</v>
      </c>
      <c r="CH56" s="8">
        <f t="shared" si="24"/>
        <v>11.893636363636364</v>
      </c>
      <c r="CI56" s="8">
        <f t="shared" si="43"/>
        <v>11.930696022727274</v>
      </c>
      <c r="CJ56" s="8">
        <f t="shared" si="43"/>
        <v>114.8552651515152</v>
      </c>
      <c r="CK56" s="8">
        <f t="shared" si="43"/>
        <v>111.57250000000001</v>
      </c>
      <c r="CL56" s="8">
        <f t="shared" si="40"/>
        <v>118.68499999999999</v>
      </c>
      <c r="CM56" s="8">
        <f t="shared" si="40"/>
        <v>7.1124999999999829</v>
      </c>
      <c r="CN56" s="8">
        <f t="shared" si="40"/>
        <v>125.52401515151517</v>
      </c>
      <c r="CO56" s="8">
        <f t="shared" si="40"/>
        <v>104.18651515151522</v>
      </c>
      <c r="CP56" s="8">
        <f t="shared" si="26"/>
        <v>113.62090909090908</v>
      </c>
      <c r="CQ56" s="8">
        <f t="shared" si="44"/>
        <v>114.8552651515152</v>
      </c>
      <c r="CR56" s="8">
        <f t="shared" si="44"/>
        <v>161.03213685243065</v>
      </c>
      <c r="CS56" s="8">
        <f t="shared" si="44"/>
        <v>149.974165</v>
      </c>
      <c r="CT56" s="8">
        <f t="shared" si="41"/>
        <v>173.75368724999998</v>
      </c>
      <c r="CU56" s="8">
        <f t="shared" si="41"/>
        <v>23.779522249999985</v>
      </c>
      <c r="CV56" s="8">
        <f t="shared" si="41"/>
        <v>196.70142022743062</v>
      </c>
      <c r="CW56" s="8">
        <f t="shared" si="41"/>
        <v>125.36285347743068</v>
      </c>
      <c r="CX56" s="5">
        <f t="shared" si="28"/>
        <v>121.77608850000001</v>
      </c>
      <c r="CY56" s="8">
        <f t="shared" si="29"/>
        <v>161.03213685243065</v>
      </c>
    </row>
    <row r="57" spans="1:103" x14ac:dyDescent="0.25">
      <c r="A57" t="s">
        <v>26</v>
      </c>
      <c r="B57" s="2">
        <v>44302</v>
      </c>
      <c r="C57">
        <v>2021</v>
      </c>
      <c r="D57">
        <v>4</v>
      </c>
      <c r="E57">
        <v>16</v>
      </c>
      <c r="F57" s="3">
        <v>0</v>
      </c>
      <c r="G57" s="3" t="s">
        <v>70</v>
      </c>
      <c r="H57" s="3">
        <v>1</v>
      </c>
      <c r="I57" s="3">
        <v>1</v>
      </c>
      <c r="J57" s="3" t="s">
        <v>71</v>
      </c>
      <c r="K57" s="3" t="s">
        <v>62</v>
      </c>
      <c r="L57" s="3" t="s">
        <v>39</v>
      </c>
      <c r="M57" s="3" t="s">
        <v>69</v>
      </c>
      <c r="N57" s="4">
        <v>23.085000000000001</v>
      </c>
      <c r="O57" s="4">
        <v>2.3085</v>
      </c>
      <c r="P57" s="4">
        <v>5.3</v>
      </c>
      <c r="Q57" s="4">
        <v>17.29</v>
      </c>
      <c r="R57" s="4">
        <v>14</v>
      </c>
      <c r="S57" s="4">
        <v>80.97</v>
      </c>
      <c r="T57" s="4">
        <v>0.86</v>
      </c>
      <c r="U57" s="4">
        <v>11.876099999999999</v>
      </c>
      <c r="V57" s="4">
        <v>0.73</v>
      </c>
      <c r="W57" s="4">
        <v>11.9</v>
      </c>
      <c r="X57" s="4">
        <v>2.1</v>
      </c>
      <c r="Y57" s="4">
        <v>121.07</v>
      </c>
      <c r="Z57" s="5">
        <v>169.29846449999999</v>
      </c>
      <c r="AN57" s="9">
        <f t="shared" si="46"/>
        <v>16.924416035353538</v>
      </c>
      <c r="AO57" s="9">
        <f t="shared" si="46"/>
        <v>16.3825</v>
      </c>
      <c r="AP57" s="9">
        <f t="shared" si="46"/>
        <v>17.282499999999999</v>
      </c>
      <c r="AQ57" s="9">
        <f t="shared" si="45"/>
        <v>0.89999999999999858</v>
      </c>
      <c r="AR57" s="9">
        <f t="shared" si="45"/>
        <v>18.274416035353536</v>
      </c>
      <c r="AS57" s="9">
        <f t="shared" si="45"/>
        <v>15.57441603535354</v>
      </c>
      <c r="AT57" s="9">
        <f t="shared" si="3"/>
        <v>17.29</v>
      </c>
      <c r="AU57" s="9">
        <f t="shared" si="32"/>
        <v>16.924416035353538</v>
      </c>
      <c r="AV57" s="9">
        <f t="shared" si="4"/>
        <v>13.152858270202017</v>
      </c>
      <c r="AW57" s="9">
        <f t="shared" si="5"/>
        <v>12.672499999999999</v>
      </c>
      <c r="AX57" s="9">
        <f t="shared" si="6"/>
        <v>13.6875</v>
      </c>
      <c r="AY57" s="9">
        <f t="shared" si="7"/>
        <v>1.0150000000000006</v>
      </c>
      <c r="AZ57" s="9">
        <f t="shared" si="8"/>
        <v>14.675358270202018</v>
      </c>
      <c r="BA57" s="9">
        <f t="shared" si="9"/>
        <v>11.630358270202017</v>
      </c>
      <c r="BB57" s="9">
        <f t="shared" si="10"/>
        <v>14</v>
      </c>
      <c r="BC57" s="9">
        <f t="shared" si="11"/>
        <v>13.152858270202017</v>
      </c>
      <c r="BD57" s="8">
        <f t="shared" si="12"/>
        <v>78.089947916666631</v>
      </c>
      <c r="BE57" s="8">
        <f t="shared" si="13"/>
        <v>76.77</v>
      </c>
      <c r="BF57" s="8">
        <f t="shared" si="14"/>
        <v>79.625</v>
      </c>
      <c r="BG57" s="8">
        <f t="shared" si="15"/>
        <v>2.855000000000004</v>
      </c>
      <c r="BH57" s="8">
        <f t="shared" si="16"/>
        <v>82.37244791666663</v>
      </c>
      <c r="BI57" s="8">
        <f t="shared" si="17"/>
        <v>73.807447916666632</v>
      </c>
      <c r="BJ57" s="8">
        <f t="shared" si="0"/>
        <v>80.97</v>
      </c>
      <c r="BK57" s="8">
        <f t="shared" si="18"/>
        <v>78.089947916666631</v>
      </c>
      <c r="BL57" s="8">
        <f t="shared" si="33"/>
        <v>0.96225220959595958</v>
      </c>
      <c r="BM57" s="8">
        <f t="shared" si="33"/>
        <v>0.91</v>
      </c>
      <c r="BN57" s="8">
        <f t="shared" si="33"/>
        <v>1.01</v>
      </c>
      <c r="BO57" s="8">
        <f t="shared" si="33"/>
        <v>9.9999999999999978E-2</v>
      </c>
      <c r="BP57" s="8">
        <f t="shared" si="33"/>
        <v>1.1122522095959595</v>
      </c>
      <c r="BQ57" s="8">
        <f t="shared" si="33"/>
        <v>0.81225220959595967</v>
      </c>
      <c r="BR57" s="8">
        <f t="shared" si="20"/>
        <v>0.86</v>
      </c>
      <c r="BS57" s="8">
        <f t="shared" si="48"/>
        <v>0.96225220959595958</v>
      </c>
      <c r="BT57" s="8">
        <f t="shared" si="48"/>
        <v>11.14956983901515</v>
      </c>
      <c r="BU57" s="8">
        <f t="shared" si="47"/>
        <v>10.793424999999999</v>
      </c>
      <c r="BV57" s="8">
        <f t="shared" si="47"/>
        <v>11.581825000000002</v>
      </c>
      <c r="BW57" s="8">
        <f t="shared" si="47"/>
        <v>0.78840000000000288</v>
      </c>
      <c r="BX57" s="8">
        <f t="shared" si="47"/>
        <v>12.332169839015155</v>
      </c>
      <c r="BY57" s="8">
        <f t="shared" si="47"/>
        <v>9.966969839015146</v>
      </c>
      <c r="BZ57" s="8">
        <f t="shared" si="22"/>
        <v>11.876099999999999</v>
      </c>
      <c r="CA57" s="8">
        <f t="shared" si="42"/>
        <v>11.14956983901515</v>
      </c>
      <c r="CB57" s="8">
        <f t="shared" si="42"/>
        <v>11.930696022727274</v>
      </c>
      <c r="CC57" s="8">
        <f t="shared" si="42"/>
        <v>11.55</v>
      </c>
      <c r="CD57" s="8">
        <f t="shared" si="39"/>
        <v>12.317500000000001</v>
      </c>
      <c r="CE57" s="8">
        <f t="shared" si="39"/>
        <v>0.76750000000000007</v>
      </c>
      <c r="CF57" s="8">
        <f t="shared" si="39"/>
        <v>13.081946022727273</v>
      </c>
      <c r="CG57" s="8">
        <f t="shared" si="39"/>
        <v>10.779446022727274</v>
      </c>
      <c r="CH57" s="8">
        <f t="shared" si="24"/>
        <v>11.9</v>
      </c>
      <c r="CI57" s="8">
        <f t="shared" si="43"/>
        <v>11.930696022727274</v>
      </c>
      <c r="CJ57" s="8">
        <f t="shared" si="43"/>
        <v>114.8552651515152</v>
      </c>
      <c r="CK57" s="8">
        <f t="shared" si="43"/>
        <v>111.57250000000001</v>
      </c>
      <c r="CL57" s="8">
        <f t="shared" si="40"/>
        <v>118.68499999999999</v>
      </c>
      <c r="CM57" s="8">
        <f t="shared" si="40"/>
        <v>7.1124999999999829</v>
      </c>
      <c r="CN57" s="8">
        <f t="shared" si="40"/>
        <v>125.52401515151517</v>
      </c>
      <c r="CO57" s="8">
        <f t="shared" si="40"/>
        <v>104.18651515151522</v>
      </c>
      <c r="CP57" s="8">
        <f t="shared" si="26"/>
        <v>121.07</v>
      </c>
      <c r="CQ57" s="8">
        <f t="shared" si="44"/>
        <v>114.8552651515152</v>
      </c>
      <c r="CR57" s="8">
        <f t="shared" si="44"/>
        <v>161.03213685243065</v>
      </c>
      <c r="CS57" s="8">
        <f t="shared" si="44"/>
        <v>149.974165</v>
      </c>
      <c r="CT57" s="8">
        <f t="shared" si="41"/>
        <v>173.75368724999998</v>
      </c>
      <c r="CU57" s="8">
        <f t="shared" si="41"/>
        <v>23.779522249999985</v>
      </c>
      <c r="CV57" s="8">
        <f t="shared" si="41"/>
        <v>196.70142022743062</v>
      </c>
      <c r="CW57" s="8">
        <f t="shared" si="41"/>
        <v>125.36285347743068</v>
      </c>
      <c r="CX57" s="5">
        <f t="shared" si="28"/>
        <v>169.29846449999999</v>
      </c>
      <c r="CY57" s="8">
        <f t="shared" si="29"/>
        <v>161.03213685243065</v>
      </c>
    </row>
    <row r="58" spans="1:103" x14ac:dyDescent="0.25">
      <c r="A58" t="s">
        <v>26</v>
      </c>
      <c r="B58" s="2">
        <v>44302</v>
      </c>
      <c r="C58">
        <v>2021</v>
      </c>
      <c r="D58">
        <v>4</v>
      </c>
      <c r="E58">
        <v>16</v>
      </c>
      <c r="F58" s="3">
        <v>0</v>
      </c>
      <c r="G58" s="3" t="s">
        <v>70</v>
      </c>
      <c r="H58" s="3">
        <v>1</v>
      </c>
      <c r="I58" s="3">
        <v>2</v>
      </c>
      <c r="J58" s="3" t="s">
        <v>146</v>
      </c>
      <c r="K58" s="3" t="s">
        <v>62</v>
      </c>
      <c r="L58" s="3" t="s">
        <v>39</v>
      </c>
      <c r="M58" s="3" t="s">
        <v>69</v>
      </c>
      <c r="N58" s="4">
        <v>17.925000000000001</v>
      </c>
      <c r="O58" s="4">
        <v>1.7925</v>
      </c>
      <c r="P58" s="4">
        <v>5.2</v>
      </c>
      <c r="Q58" s="4">
        <v>17.5</v>
      </c>
      <c r="R58" s="4">
        <v>14.24</v>
      </c>
      <c r="S58" s="4">
        <v>81.37</v>
      </c>
      <c r="T58" s="4">
        <v>0.85</v>
      </c>
      <c r="U58" s="4">
        <v>11.960699999999999</v>
      </c>
      <c r="V58" s="4">
        <v>0.71</v>
      </c>
      <c r="W58" s="4">
        <v>12.47</v>
      </c>
      <c r="X58" s="4">
        <v>2.63</v>
      </c>
      <c r="Y58" s="4">
        <v>121.7</v>
      </c>
      <c r="Z58" s="5">
        <v>131.45657250000002</v>
      </c>
      <c r="AN58" s="9">
        <f t="shared" si="46"/>
        <v>16.924416035353538</v>
      </c>
      <c r="AO58" s="9">
        <f t="shared" si="46"/>
        <v>16.3825</v>
      </c>
      <c r="AP58" s="9">
        <f t="shared" si="46"/>
        <v>17.282499999999999</v>
      </c>
      <c r="AQ58" s="9">
        <f t="shared" si="45"/>
        <v>0.89999999999999858</v>
      </c>
      <c r="AR58" s="9">
        <f t="shared" si="45"/>
        <v>18.274416035353536</v>
      </c>
      <c r="AS58" s="9">
        <f t="shared" si="45"/>
        <v>15.57441603535354</v>
      </c>
      <c r="AT58" s="9">
        <f t="shared" si="3"/>
        <v>17.5</v>
      </c>
      <c r="AU58" s="9">
        <f t="shared" si="32"/>
        <v>16.924416035353538</v>
      </c>
      <c r="AV58" s="9">
        <f t="shared" si="4"/>
        <v>13.152858270202017</v>
      </c>
      <c r="AW58" s="9">
        <f t="shared" si="5"/>
        <v>12.672499999999999</v>
      </c>
      <c r="AX58" s="9">
        <f t="shared" si="6"/>
        <v>13.6875</v>
      </c>
      <c r="AY58" s="9">
        <f t="shared" si="7"/>
        <v>1.0150000000000006</v>
      </c>
      <c r="AZ58" s="9">
        <f t="shared" si="8"/>
        <v>14.675358270202018</v>
      </c>
      <c r="BA58" s="9">
        <f t="shared" si="9"/>
        <v>11.630358270202017</v>
      </c>
      <c r="BB58" s="9">
        <f t="shared" si="10"/>
        <v>14.24</v>
      </c>
      <c r="BC58" s="9">
        <f t="shared" si="11"/>
        <v>13.152858270202017</v>
      </c>
      <c r="BD58" s="8">
        <f t="shared" si="12"/>
        <v>78.089947916666631</v>
      </c>
      <c r="BE58" s="8">
        <f t="shared" si="13"/>
        <v>76.77</v>
      </c>
      <c r="BF58" s="8">
        <f t="shared" si="14"/>
        <v>79.625</v>
      </c>
      <c r="BG58" s="8">
        <f t="shared" si="15"/>
        <v>2.855000000000004</v>
      </c>
      <c r="BH58" s="8">
        <f t="shared" si="16"/>
        <v>82.37244791666663</v>
      </c>
      <c r="BI58" s="8">
        <f t="shared" si="17"/>
        <v>73.807447916666632</v>
      </c>
      <c r="BJ58" s="8">
        <f t="shared" si="0"/>
        <v>81.37</v>
      </c>
      <c r="BK58" s="8">
        <f t="shared" si="18"/>
        <v>78.089947916666631</v>
      </c>
      <c r="BL58" s="8">
        <f t="shared" si="33"/>
        <v>0.96225220959595958</v>
      </c>
      <c r="BM58" s="8">
        <f t="shared" si="33"/>
        <v>0.91</v>
      </c>
      <c r="BN58" s="8">
        <f t="shared" si="33"/>
        <v>1.01</v>
      </c>
      <c r="BO58" s="8">
        <f t="shared" si="33"/>
        <v>9.9999999999999978E-2</v>
      </c>
      <c r="BP58" s="8">
        <f t="shared" si="33"/>
        <v>1.1122522095959595</v>
      </c>
      <c r="BQ58" s="8">
        <f t="shared" si="33"/>
        <v>0.81225220959595967</v>
      </c>
      <c r="BR58" s="8">
        <f t="shared" si="20"/>
        <v>0.85</v>
      </c>
      <c r="BS58" s="8">
        <f t="shared" si="48"/>
        <v>0.96225220959595958</v>
      </c>
      <c r="BT58" s="8">
        <f t="shared" si="48"/>
        <v>11.14956983901515</v>
      </c>
      <c r="BU58" s="8">
        <f t="shared" si="47"/>
        <v>10.793424999999999</v>
      </c>
      <c r="BV58" s="8">
        <f t="shared" si="47"/>
        <v>11.581825000000002</v>
      </c>
      <c r="BW58" s="8">
        <f t="shared" si="47"/>
        <v>0.78840000000000288</v>
      </c>
      <c r="BX58" s="8">
        <f t="shared" si="47"/>
        <v>12.332169839015155</v>
      </c>
      <c r="BY58" s="8">
        <f t="shared" si="47"/>
        <v>9.966969839015146</v>
      </c>
      <c r="BZ58" s="8">
        <f t="shared" si="22"/>
        <v>11.960699999999999</v>
      </c>
      <c r="CA58" s="8">
        <f t="shared" si="42"/>
        <v>11.14956983901515</v>
      </c>
      <c r="CB58" s="8">
        <f t="shared" si="42"/>
        <v>11.930696022727274</v>
      </c>
      <c r="CC58" s="8">
        <f t="shared" si="42"/>
        <v>11.55</v>
      </c>
      <c r="CD58" s="8">
        <f t="shared" si="39"/>
        <v>12.317500000000001</v>
      </c>
      <c r="CE58" s="8">
        <f t="shared" si="39"/>
        <v>0.76750000000000007</v>
      </c>
      <c r="CF58" s="8">
        <f t="shared" si="39"/>
        <v>13.081946022727273</v>
      </c>
      <c r="CG58" s="8">
        <f t="shared" si="39"/>
        <v>10.779446022727274</v>
      </c>
      <c r="CH58" s="8">
        <f t="shared" si="24"/>
        <v>12.47</v>
      </c>
      <c r="CI58" s="8">
        <f t="shared" si="43"/>
        <v>11.930696022727274</v>
      </c>
      <c r="CJ58" s="8">
        <f t="shared" si="43"/>
        <v>114.8552651515152</v>
      </c>
      <c r="CK58" s="8">
        <f t="shared" si="43"/>
        <v>111.57250000000001</v>
      </c>
      <c r="CL58" s="8">
        <f t="shared" si="40"/>
        <v>118.68499999999999</v>
      </c>
      <c r="CM58" s="8">
        <f t="shared" si="40"/>
        <v>7.1124999999999829</v>
      </c>
      <c r="CN58" s="8">
        <f t="shared" si="40"/>
        <v>125.52401515151517</v>
      </c>
      <c r="CO58" s="8">
        <f t="shared" si="40"/>
        <v>104.18651515151522</v>
      </c>
      <c r="CP58" s="8">
        <f t="shared" si="26"/>
        <v>121.7</v>
      </c>
      <c r="CQ58" s="8">
        <f t="shared" si="44"/>
        <v>114.8552651515152</v>
      </c>
      <c r="CR58" s="8">
        <f t="shared" si="44"/>
        <v>161.03213685243065</v>
      </c>
      <c r="CS58" s="8">
        <f t="shared" si="44"/>
        <v>149.974165</v>
      </c>
      <c r="CT58" s="8">
        <f t="shared" si="41"/>
        <v>173.75368724999998</v>
      </c>
      <c r="CU58" s="8">
        <f t="shared" si="41"/>
        <v>23.779522249999985</v>
      </c>
      <c r="CV58" s="8">
        <f t="shared" si="41"/>
        <v>196.70142022743062</v>
      </c>
      <c r="CW58" s="8">
        <f t="shared" si="41"/>
        <v>125.36285347743068</v>
      </c>
      <c r="CX58" s="5">
        <f t="shared" si="28"/>
        <v>131.45657250000002</v>
      </c>
      <c r="CY58" s="8">
        <f t="shared" si="29"/>
        <v>161.03213685243065</v>
      </c>
    </row>
    <row r="59" spans="1:103" x14ac:dyDescent="0.25">
      <c r="A59" t="s">
        <v>26</v>
      </c>
      <c r="B59" s="2">
        <v>44302</v>
      </c>
      <c r="C59">
        <v>2021</v>
      </c>
      <c r="D59">
        <v>4</v>
      </c>
      <c r="E59">
        <v>16</v>
      </c>
      <c r="F59" s="3">
        <v>0</v>
      </c>
      <c r="G59" s="3" t="s">
        <v>70</v>
      </c>
      <c r="H59" s="3">
        <v>1</v>
      </c>
      <c r="I59" s="3">
        <v>3</v>
      </c>
      <c r="J59" s="3" t="s">
        <v>210</v>
      </c>
      <c r="K59" s="3" t="s">
        <v>62</v>
      </c>
      <c r="L59" s="3" t="s">
        <v>39</v>
      </c>
      <c r="M59" s="3" t="s">
        <v>69</v>
      </c>
      <c r="N59" s="4">
        <v>25.905000000000001</v>
      </c>
      <c r="O59" s="4">
        <v>2.5905</v>
      </c>
      <c r="P59" s="4">
        <v>5.2</v>
      </c>
      <c r="Q59" s="4">
        <v>16.79</v>
      </c>
      <c r="R59" s="4">
        <v>13.21</v>
      </c>
      <c r="S59" s="4">
        <v>78.680000000000007</v>
      </c>
      <c r="T59" s="4">
        <v>0.94</v>
      </c>
      <c r="U59" s="4">
        <v>11.095599999999999</v>
      </c>
      <c r="V59" s="4">
        <v>0.79</v>
      </c>
      <c r="W59" s="4">
        <v>12.47</v>
      </c>
      <c r="X59" s="4">
        <v>-3.78</v>
      </c>
      <c r="Y59" s="4">
        <v>114.1</v>
      </c>
      <c r="Z59" s="5">
        <v>189.97949850000001</v>
      </c>
      <c r="AN59" s="9">
        <f t="shared" si="46"/>
        <v>16.924416035353538</v>
      </c>
      <c r="AO59" s="9">
        <f t="shared" si="46"/>
        <v>16.3825</v>
      </c>
      <c r="AP59" s="9">
        <f t="shared" si="46"/>
        <v>17.282499999999999</v>
      </c>
      <c r="AQ59" s="9">
        <f t="shared" si="45"/>
        <v>0.89999999999999858</v>
      </c>
      <c r="AR59" s="9">
        <f t="shared" si="45"/>
        <v>18.274416035353536</v>
      </c>
      <c r="AS59" s="9">
        <f t="shared" si="45"/>
        <v>15.57441603535354</v>
      </c>
      <c r="AT59" s="9">
        <f t="shared" si="3"/>
        <v>16.79</v>
      </c>
      <c r="AU59" s="9">
        <f t="shared" si="32"/>
        <v>16.924416035353538</v>
      </c>
      <c r="AV59" s="9">
        <f t="shared" si="4"/>
        <v>13.152858270202017</v>
      </c>
      <c r="AW59" s="9">
        <f t="shared" si="5"/>
        <v>12.672499999999999</v>
      </c>
      <c r="AX59" s="9">
        <f t="shared" si="6"/>
        <v>13.6875</v>
      </c>
      <c r="AY59" s="9">
        <f t="shared" si="7"/>
        <v>1.0150000000000006</v>
      </c>
      <c r="AZ59" s="9">
        <f t="shared" si="8"/>
        <v>14.675358270202018</v>
      </c>
      <c r="BA59" s="9">
        <f t="shared" si="9"/>
        <v>11.630358270202017</v>
      </c>
      <c r="BB59" s="9">
        <f t="shared" si="10"/>
        <v>13.21</v>
      </c>
      <c r="BC59" s="9">
        <f t="shared" si="11"/>
        <v>13.152858270202017</v>
      </c>
      <c r="BD59" s="8">
        <f t="shared" si="12"/>
        <v>78.089947916666631</v>
      </c>
      <c r="BE59" s="8">
        <f t="shared" si="13"/>
        <v>76.77</v>
      </c>
      <c r="BF59" s="8">
        <f t="shared" si="14"/>
        <v>79.625</v>
      </c>
      <c r="BG59" s="8">
        <f t="shared" si="15"/>
        <v>2.855000000000004</v>
      </c>
      <c r="BH59" s="8">
        <f t="shared" si="16"/>
        <v>82.37244791666663</v>
      </c>
      <c r="BI59" s="8">
        <f t="shared" si="17"/>
        <v>73.807447916666632</v>
      </c>
      <c r="BJ59" s="8">
        <f t="shared" si="0"/>
        <v>78.680000000000007</v>
      </c>
      <c r="BK59" s="8">
        <f t="shared" si="18"/>
        <v>78.089947916666631</v>
      </c>
      <c r="BL59" s="8">
        <f t="shared" si="33"/>
        <v>0.96225220959595958</v>
      </c>
      <c r="BM59" s="8">
        <f t="shared" si="33"/>
        <v>0.91</v>
      </c>
      <c r="BN59" s="8">
        <f t="shared" si="33"/>
        <v>1.01</v>
      </c>
      <c r="BO59" s="8">
        <f t="shared" si="33"/>
        <v>9.9999999999999978E-2</v>
      </c>
      <c r="BP59" s="8">
        <f t="shared" si="33"/>
        <v>1.1122522095959595</v>
      </c>
      <c r="BQ59" s="8">
        <f t="shared" si="33"/>
        <v>0.81225220959595967</v>
      </c>
      <c r="BR59" s="8">
        <f t="shared" si="20"/>
        <v>0.94</v>
      </c>
      <c r="BS59" s="8">
        <f t="shared" si="48"/>
        <v>0.96225220959595958</v>
      </c>
      <c r="BT59" s="8">
        <f t="shared" si="48"/>
        <v>11.14956983901515</v>
      </c>
      <c r="BU59" s="8">
        <f t="shared" si="47"/>
        <v>10.793424999999999</v>
      </c>
      <c r="BV59" s="8">
        <f t="shared" si="47"/>
        <v>11.581825000000002</v>
      </c>
      <c r="BW59" s="8">
        <f t="shared" si="47"/>
        <v>0.78840000000000288</v>
      </c>
      <c r="BX59" s="8">
        <f t="shared" si="47"/>
        <v>12.332169839015155</v>
      </c>
      <c r="BY59" s="8">
        <f t="shared" si="47"/>
        <v>9.966969839015146</v>
      </c>
      <c r="BZ59" s="8">
        <f t="shared" si="22"/>
        <v>11.095599999999999</v>
      </c>
      <c r="CA59" s="8">
        <f t="shared" si="42"/>
        <v>11.14956983901515</v>
      </c>
      <c r="CB59" s="8">
        <f t="shared" si="42"/>
        <v>11.930696022727274</v>
      </c>
      <c r="CC59" s="8">
        <f t="shared" si="42"/>
        <v>11.55</v>
      </c>
      <c r="CD59" s="8">
        <f t="shared" si="39"/>
        <v>12.317500000000001</v>
      </c>
      <c r="CE59" s="8">
        <f t="shared" si="39"/>
        <v>0.76750000000000007</v>
      </c>
      <c r="CF59" s="8">
        <f t="shared" si="39"/>
        <v>13.081946022727273</v>
      </c>
      <c r="CG59" s="8">
        <f t="shared" si="39"/>
        <v>10.779446022727274</v>
      </c>
      <c r="CH59" s="8">
        <f t="shared" si="24"/>
        <v>12.47</v>
      </c>
      <c r="CI59" s="8">
        <f t="shared" si="43"/>
        <v>11.930696022727274</v>
      </c>
      <c r="CJ59" s="8">
        <f t="shared" si="43"/>
        <v>114.8552651515152</v>
      </c>
      <c r="CK59" s="8">
        <f t="shared" si="43"/>
        <v>111.57250000000001</v>
      </c>
      <c r="CL59" s="8">
        <f t="shared" si="40"/>
        <v>118.68499999999999</v>
      </c>
      <c r="CM59" s="8">
        <f t="shared" si="40"/>
        <v>7.1124999999999829</v>
      </c>
      <c r="CN59" s="8">
        <f t="shared" si="40"/>
        <v>125.52401515151517</v>
      </c>
      <c r="CO59" s="8">
        <f t="shared" si="40"/>
        <v>104.18651515151522</v>
      </c>
      <c r="CP59" s="8">
        <f t="shared" si="26"/>
        <v>114.1</v>
      </c>
      <c r="CQ59" s="8">
        <f t="shared" si="44"/>
        <v>114.8552651515152</v>
      </c>
      <c r="CR59" s="8">
        <f t="shared" si="44"/>
        <v>161.03213685243065</v>
      </c>
      <c r="CS59" s="8">
        <f t="shared" si="44"/>
        <v>149.974165</v>
      </c>
      <c r="CT59" s="8">
        <f t="shared" si="41"/>
        <v>173.75368724999998</v>
      </c>
      <c r="CU59" s="8">
        <f t="shared" si="41"/>
        <v>23.779522249999985</v>
      </c>
      <c r="CV59" s="8">
        <f t="shared" si="41"/>
        <v>196.70142022743062</v>
      </c>
      <c r="CW59" s="8">
        <f t="shared" si="41"/>
        <v>125.36285347743068</v>
      </c>
      <c r="CX59" s="5">
        <f t="shared" si="28"/>
        <v>189.97949850000001</v>
      </c>
      <c r="CY59" s="8">
        <f t="shared" si="29"/>
        <v>161.03213685243065</v>
      </c>
    </row>
    <row r="60" spans="1:103" x14ac:dyDescent="0.25">
      <c r="A60" t="s">
        <v>26</v>
      </c>
      <c r="B60" s="2">
        <v>44302</v>
      </c>
      <c r="C60">
        <v>2021</v>
      </c>
      <c r="D60">
        <v>4</v>
      </c>
      <c r="E60">
        <v>16</v>
      </c>
      <c r="F60" s="3">
        <v>0</v>
      </c>
      <c r="G60" s="3" t="s">
        <v>70</v>
      </c>
      <c r="H60" s="3">
        <v>2</v>
      </c>
      <c r="I60" s="3">
        <v>1</v>
      </c>
      <c r="J60" s="3" t="s">
        <v>72</v>
      </c>
      <c r="K60" s="3" t="s">
        <v>62</v>
      </c>
      <c r="L60" s="3" t="s">
        <v>36</v>
      </c>
      <c r="M60" s="3" t="s">
        <v>67</v>
      </c>
      <c r="N60" s="4">
        <v>20.385000000000002</v>
      </c>
      <c r="O60" s="4">
        <v>2.0385</v>
      </c>
      <c r="P60" s="4">
        <v>5.2</v>
      </c>
      <c r="Q60" s="4">
        <v>16.559999999999999</v>
      </c>
      <c r="R60" s="4">
        <v>13.07</v>
      </c>
      <c r="S60" s="4">
        <v>78.930000000000007</v>
      </c>
      <c r="T60" s="4">
        <v>0.93</v>
      </c>
      <c r="U60" s="4">
        <v>11.171799999999999</v>
      </c>
      <c r="V60" s="4">
        <v>0.79</v>
      </c>
      <c r="W60" s="4">
        <v>11.46</v>
      </c>
      <c r="X60" s="4">
        <v>-3.16</v>
      </c>
      <c r="Y60" s="4">
        <v>114.83</v>
      </c>
      <c r="Z60" s="5">
        <v>149.49747450000001</v>
      </c>
      <c r="AN60" s="9">
        <f t="shared" si="46"/>
        <v>16.924416035353538</v>
      </c>
      <c r="AO60" s="9">
        <f t="shared" si="46"/>
        <v>16.3825</v>
      </c>
      <c r="AP60" s="9">
        <f t="shared" si="46"/>
        <v>17.282499999999999</v>
      </c>
      <c r="AQ60" s="9">
        <f t="shared" si="45"/>
        <v>0.89999999999999858</v>
      </c>
      <c r="AR60" s="9">
        <f t="shared" si="45"/>
        <v>18.274416035353536</v>
      </c>
      <c r="AS60" s="9">
        <f t="shared" si="45"/>
        <v>15.57441603535354</v>
      </c>
      <c r="AT60" s="9">
        <f t="shared" si="3"/>
        <v>16.559999999999999</v>
      </c>
      <c r="AU60" s="9">
        <f t="shared" si="32"/>
        <v>16.924416035353538</v>
      </c>
      <c r="AV60" s="9">
        <f t="shared" si="4"/>
        <v>13.152858270202017</v>
      </c>
      <c r="AW60" s="9">
        <f t="shared" si="5"/>
        <v>12.672499999999999</v>
      </c>
      <c r="AX60" s="9">
        <f t="shared" si="6"/>
        <v>13.6875</v>
      </c>
      <c r="AY60" s="9">
        <f t="shared" si="7"/>
        <v>1.0150000000000006</v>
      </c>
      <c r="AZ60" s="9">
        <f t="shared" si="8"/>
        <v>14.675358270202018</v>
      </c>
      <c r="BA60" s="9">
        <f t="shared" si="9"/>
        <v>11.630358270202017</v>
      </c>
      <c r="BB60" s="9">
        <f t="shared" si="10"/>
        <v>13.07</v>
      </c>
      <c r="BC60" s="9">
        <f t="shared" si="11"/>
        <v>13.152858270202017</v>
      </c>
      <c r="BD60" s="8">
        <f t="shared" si="12"/>
        <v>78.089947916666631</v>
      </c>
      <c r="BE60" s="8">
        <f t="shared" si="13"/>
        <v>76.77</v>
      </c>
      <c r="BF60" s="8">
        <f t="shared" si="14"/>
        <v>79.625</v>
      </c>
      <c r="BG60" s="8">
        <f t="shared" si="15"/>
        <v>2.855000000000004</v>
      </c>
      <c r="BH60" s="8">
        <f t="shared" si="16"/>
        <v>82.37244791666663</v>
      </c>
      <c r="BI60" s="8">
        <f t="shared" si="17"/>
        <v>73.807447916666632</v>
      </c>
      <c r="BJ60" s="8">
        <f t="shared" si="0"/>
        <v>78.930000000000007</v>
      </c>
      <c r="BK60" s="8">
        <f t="shared" si="18"/>
        <v>78.089947916666631</v>
      </c>
      <c r="BL60" s="8">
        <f t="shared" ref="BL60:BQ102" si="49">BL59</f>
        <v>0.96225220959595958</v>
      </c>
      <c r="BM60" s="8">
        <f t="shared" si="49"/>
        <v>0.91</v>
      </c>
      <c r="BN60" s="8">
        <f t="shared" si="49"/>
        <v>1.01</v>
      </c>
      <c r="BO60" s="8">
        <f t="shared" si="49"/>
        <v>9.9999999999999978E-2</v>
      </c>
      <c r="BP60" s="8">
        <f t="shared" si="49"/>
        <v>1.1122522095959595</v>
      </c>
      <c r="BQ60" s="8">
        <f t="shared" si="49"/>
        <v>0.81225220959595967</v>
      </c>
      <c r="BR60" s="8">
        <f t="shared" si="20"/>
        <v>0.93</v>
      </c>
      <c r="BS60" s="8">
        <f t="shared" si="48"/>
        <v>0.96225220959595958</v>
      </c>
      <c r="BT60" s="8">
        <f t="shared" si="48"/>
        <v>11.14956983901515</v>
      </c>
      <c r="BU60" s="8">
        <f t="shared" si="47"/>
        <v>10.793424999999999</v>
      </c>
      <c r="BV60" s="8">
        <f t="shared" si="47"/>
        <v>11.581825000000002</v>
      </c>
      <c r="BW60" s="8">
        <f t="shared" si="47"/>
        <v>0.78840000000000288</v>
      </c>
      <c r="BX60" s="8">
        <f t="shared" si="47"/>
        <v>12.332169839015155</v>
      </c>
      <c r="BY60" s="8">
        <f t="shared" si="47"/>
        <v>9.966969839015146</v>
      </c>
      <c r="BZ60" s="8">
        <f t="shared" si="22"/>
        <v>11.171799999999999</v>
      </c>
      <c r="CA60" s="8">
        <f t="shared" si="42"/>
        <v>11.14956983901515</v>
      </c>
      <c r="CB60" s="8">
        <f t="shared" si="42"/>
        <v>11.930696022727274</v>
      </c>
      <c r="CC60" s="8">
        <f t="shared" si="42"/>
        <v>11.55</v>
      </c>
      <c r="CD60" s="8">
        <f t="shared" si="39"/>
        <v>12.317500000000001</v>
      </c>
      <c r="CE60" s="8">
        <f t="shared" si="39"/>
        <v>0.76750000000000007</v>
      </c>
      <c r="CF60" s="8">
        <f t="shared" si="39"/>
        <v>13.081946022727273</v>
      </c>
      <c r="CG60" s="8">
        <f t="shared" si="39"/>
        <v>10.779446022727274</v>
      </c>
      <c r="CH60" s="8">
        <f t="shared" si="24"/>
        <v>11.46</v>
      </c>
      <c r="CI60" s="8">
        <f t="shared" si="43"/>
        <v>11.930696022727274</v>
      </c>
      <c r="CJ60" s="8">
        <f t="shared" si="43"/>
        <v>114.8552651515152</v>
      </c>
      <c r="CK60" s="8">
        <f t="shared" si="43"/>
        <v>111.57250000000001</v>
      </c>
      <c r="CL60" s="8">
        <f t="shared" si="40"/>
        <v>118.68499999999999</v>
      </c>
      <c r="CM60" s="8">
        <f t="shared" si="40"/>
        <v>7.1124999999999829</v>
      </c>
      <c r="CN60" s="8">
        <f t="shared" si="40"/>
        <v>125.52401515151517</v>
      </c>
      <c r="CO60" s="8">
        <f t="shared" si="40"/>
        <v>104.18651515151522</v>
      </c>
      <c r="CP60" s="8">
        <f t="shared" si="26"/>
        <v>114.83</v>
      </c>
      <c r="CQ60" s="8">
        <f t="shared" si="44"/>
        <v>114.8552651515152</v>
      </c>
      <c r="CR60" s="8">
        <f t="shared" si="44"/>
        <v>161.03213685243065</v>
      </c>
      <c r="CS60" s="8">
        <f t="shared" si="44"/>
        <v>149.974165</v>
      </c>
      <c r="CT60" s="8">
        <f t="shared" si="41"/>
        <v>173.75368724999998</v>
      </c>
      <c r="CU60" s="8">
        <f t="shared" si="41"/>
        <v>23.779522249999985</v>
      </c>
      <c r="CV60" s="8">
        <f t="shared" si="41"/>
        <v>196.70142022743062</v>
      </c>
      <c r="CW60" s="8">
        <f t="shared" si="41"/>
        <v>125.36285347743068</v>
      </c>
      <c r="CX60" s="5">
        <f t="shared" si="28"/>
        <v>149.49747450000001</v>
      </c>
      <c r="CY60" s="8">
        <f t="shared" si="29"/>
        <v>161.03213685243065</v>
      </c>
    </row>
    <row r="61" spans="1:103" x14ac:dyDescent="0.25">
      <c r="A61" t="s">
        <v>26</v>
      </c>
      <c r="B61" s="2">
        <v>44302</v>
      </c>
      <c r="C61">
        <v>2021</v>
      </c>
      <c r="D61">
        <v>4</v>
      </c>
      <c r="E61">
        <v>16</v>
      </c>
      <c r="F61" s="3">
        <v>0</v>
      </c>
      <c r="G61" s="3" t="s">
        <v>70</v>
      </c>
      <c r="H61" s="3">
        <v>2</v>
      </c>
      <c r="I61" s="3">
        <v>2</v>
      </c>
      <c r="J61" s="3" t="s">
        <v>147</v>
      </c>
      <c r="K61" s="3" t="s">
        <v>62</v>
      </c>
      <c r="L61" s="3" t="s">
        <v>36</v>
      </c>
      <c r="M61" s="3" t="s">
        <v>67</v>
      </c>
      <c r="N61" s="4">
        <v>17.665000000000003</v>
      </c>
      <c r="O61" s="4">
        <v>1.7665000000000002</v>
      </c>
      <c r="P61" s="4">
        <v>5.2</v>
      </c>
      <c r="Q61" s="4">
        <v>16.93</v>
      </c>
      <c r="R61" s="4">
        <v>13.42</v>
      </c>
      <c r="S61" s="4">
        <v>79.27</v>
      </c>
      <c r="T61" s="4">
        <v>0.92</v>
      </c>
      <c r="U61" s="4">
        <v>11.328900000000001</v>
      </c>
      <c r="V61" s="4">
        <v>0.78</v>
      </c>
      <c r="W61" s="4">
        <v>12.18</v>
      </c>
      <c r="X61" s="4">
        <v>-1.96</v>
      </c>
      <c r="Y61" s="4">
        <v>116.25</v>
      </c>
      <c r="Z61" s="5">
        <v>129.54981050000001</v>
      </c>
      <c r="AN61" s="9">
        <f t="shared" si="46"/>
        <v>16.924416035353538</v>
      </c>
      <c r="AO61" s="9">
        <f t="shared" si="46"/>
        <v>16.3825</v>
      </c>
      <c r="AP61" s="9">
        <f t="shared" si="46"/>
        <v>17.282499999999999</v>
      </c>
      <c r="AQ61" s="9">
        <f t="shared" si="45"/>
        <v>0.89999999999999858</v>
      </c>
      <c r="AR61" s="9">
        <f t="shared" si="45"/>
        <v>18.274416035353536</v>
      </c>
      <c r="AS61" s="9">
        <f t="shared" si="45"/>
        <v>15.57441603535354</v>
      </c>
      <c r="AT61" s="9">
        <f t="shared" si="3"/>
        <v>16.93</v>
      </c>
      <c r="AU61" s="9">
        <f t="shared" si="32"/>
        <v>16.924416035353538</v>
      </c>
      <c r="AV61" s="9">
        <f t="shared" si="4"/>
        <v>13.152858270202017</v>
      </c>
      <c r="AW61" s="9">
        <f t="shared" si="5"/>
        <v>12.672499999999999</v>
      </c>
      <c r="AX61" s="9">
        <f t="shared" si="6"/>
        <v>13.6875</v>
      </c>
      <c r="AY61" s="9">
        <f t="shared" si="7"/>
        <v>1.0150000000000006</v>
      </c>
      <c r="AZ61" s="9">
        <f t="shared" si="8"/>
        <v>14.675358270202018</v>
      </c>
      <c r="BA61" s="9">
        <f t="shared" si="9"/>
        <v>11.630358270202017</v>
      </c>
      <c r="BB61" s="9">
        <f t="shared" si="10"/>
        <v>13.42</v>
      </c>
      <c r="BC61" s="9">
        <f t="shared" si="11"/>
        <v>13.152858270202017</v>
      </c>
      <c r="BD61" s="8">
        <f t="shared" si="12"/>
        <v>78.089947916666631</v>
      </c>
      <c r="BE61" s="8">
        <f t="shared" si="13"/>
        <v>76.77</v>
      </c>
      <c r="BF61" s="8">
        <f t="shared" si="14"/>
        <v>79.625</v>
      </c>
      <c r="BG61" s="8">
        <f t="shared" si="15"/>
        <v>2.855000000000004</v>
      </c>
      <c r="BH61" s="8">
        <f t="shared" si="16"/>
        <v>82.37244791666663</v>
      </c>
      <c r="BI61" s="8">
        <f t="shared" si="17"/>
        <v>73.807447916666632</v>
      </c>
      <c r="BJ61" s="8">
        <f t="shared" si="0"/>
        <v>79.27</v>
      </c>
      <c r="BK61" s="8">
        <f t="shared" si="18"/>
        <v>78.089947916666631</v>
      </c>
      <c r="BL61" s="8">
        <f t="shared" si="49"/>
        <v>0.96225220959595958</v>
      </c>
      <c r="BM61" s="8">
        <f t="shared" si="49"/>
        <v>0.91</v>
      </c>
      <c r="BN61" s="8">
        <f t="shared" si="49"/>
        <v>1.01</v>
      </c>
      <c r="BO61" s="8">
        <f t="shared" si="49"/>
        <v>9.9999999999999978E-2</v>
      </c>
      <c r="BP61" s="8">
        <f t="shared" si="49"/>
        <v>1.1122522095959595</v>
      </c>
      <c r="BQ61" s="8">
        <f t="shared" si="49"/>
        <v>0.81225220959595967</v>
      </c>
      <c r="BR61" s="8">
        <f t="shared" si="20"/>
        <v>0.92</v>
      </c>
      <c r="BS61" s="8">
        <f t="shared" si="48"/>
        <v>0.96225220959595958</v>
      </c>
      <c r="BT61" s="8">
        <f t="shared" si="48"/>
        <v>11.14956983901515</v>
      </c>
      <c r="BU61" s="8">
        <f t="shared" si="47"/>
        <v>10.793424999999999</v>
      </c>
      <c r="BV61" s="8">
        <f t="shared" si="47"/>
        <v>11.581825000000002</v>
      </c>
      <c r="BW61" s="8">
        <f t="shared" si="47"/>
        <v>0.78840000000000288</v>
      </c>
      <c r="BX61" s="8">
        <f t="shared" si="47"/>
        <v>12.332169839015155</v>
      </c>
      <c r="BY61" s="8">
        <f t="shared" si="47"/>
        <v>9.966969839015146</v>
      </c>
      <c r="BZ61" s="8">
        <f t="shared" si="22"/>
        <v>11.328900000000001</v>
      </c>
      <c r="CA61" s="8">
        <f t="shared" si="42"/>
        <v>11.14956983901515</v>
      </c>
      <c r="CB61" s="8">
        <f t="shared" si="42"/>
        <v>11.930696022727274</v>
      </c>
      <c r="CC61" s="8">
        <f t="shared" si="42"/>
        <v>11.55</v>
      </c>
      <c r="CD61" s="8">
        <f t="shared" si="39"/>
        <v>12.317500000000001</v>
      </c>
      <c r="CE61" s="8">
        <f t="shared" si="39"/>
        <v>0.76750000000000007</v>
      </c>
      <c r="CF61" s="8">
        <f t="shared" si="39"/>
        <v>13.081946022727273</v>
      </c>
      <c r="CG61" s="8">
        <f t="shared" si="39"/>
        <v>10.779446022727274</v>
      </c>
      <c r="CH61" s="8">
        <f t="shared" si="24"/>
        <v>12.18</v>
      </c>
      <c r="CI61" s="8">
        <f t="shared" si="43"/>
        <v>11.930696022727274</v>
      </c>
      <c r="CJ61" s="8">
        <f t="shared" si="43"/>
        <v>114.8552651515152</v>
      </c>
      <c r="CK61" s="8">
        <f t="shared" si="43"/>
        <v>111.57250000000001</v>
      </c>
      <c r="CL61" s="8">
        <f t="shared" si="40"/>
        <v>118.68499999999999</v>
      </c>
      <c r="CM61" s="8">
        <f t="shared" si="40"/>
        <v>7.1124999999999829</v>
      </c>
      <c r="CN61" s="8">
        <f t="shared" si="40"/>
        <v>125.52401515151517</v>
      </c>
      <c r="CO61" s="8">
        <f t="shared" si="40"/>
        <v>104.18651515151522</v>
      </c>
      <c r="CP61" s="8">
        <f t="shared" si="26"/>
        <v>116.25</v>
      </c>
      <c r="CQ61" s="8">
        <f t="shared" si="44"/>
        <v>114.8552651515152</v>
      </c>
      <c r="CR61" s="8">
        <f t="shared" si="44"/>
        <v>161.03213685243065</v>
      </c>
      <c r="CS61" s="8">
        <f t="shared" si="44"/>
        <v>149.974165</v>
      </c>
      <c r="CT61" s="8">
        <f t="shared" si="41"/>
        <v>173.75368724999998</v>
      </c>
      <c r="CU61" s="8">
        <f t="shared" si="41"/>
        <v>23.779522249999985</v>
      </c>
      <c r="CV61" s="8">
        <f t="shared" si="41"/>
        <v>196.70142022743062</v>
      </c>
      <c r="CW61" s="8">
        <f t="shared" si="41"/>
        <v>125.36285347743068</v>
      </c>
      <c r="CX61" s="5">
        <f t="shared" si="28"/>
        <v>129.54981050000001</v>
      </c>
      <c r="CY61" s="8">
        <f t="shared" si="29"/>
        <v>161.03213685243065</v>
      </c>
    </row>
    <row r="62" spans="1:103" x14ac:dyDescent="0.25">
      <c r="A62" t="s">
        <v>26</v>
      </c>
      <c r="B62" s="2">
        <v>44302</v>
      </c>
      <c r="C62">
        <v>2021</v>
      </c>
      <c r="D62">
        <v>4</v>
      </c>
      <c r="E62">
        <v>16</v>
      </c>
      <c r="F62" s="3">
        <v>0</v>
      </c>
      <c r="G62" s="3" t="s">
        <v>70</v>
      </c>
      <c r="H62" s="3">
        <v>2</v>
      </c>
      <c r="I62" s="3">
        <v>3</v>
      </c>
      <c r="J62" s="3" t="s">
        <v>211</v>
      </c>
      <c r="K62" s="3" t="s">
        <v>62</v>
      </c>
      <c r="L62" s="3" t="s">
        <v>36</v>
      </c>
      <c r="M62" s="3" t="s">
        <v>67</v>
      </c>
      <c r="N62" s="4">
        <v>18.305</v>
      </c>
      <c r="O62" s="4">
        <v>1.8305</v>
      </c>
      <c r="P62" s="4">
        <v>5.2</v>
      </c>
      <c r="Q62" s="4">
        <v>16.45</v>
      </c>
      <c r="R62" s="4">
        <v>12.65</v>
      </c>
      <c r="S62" s="4">
        <v>76.900000000000006</v>
      </c>
      <c r="T62" s="4">
        <v>1</v>
      </c>
      <c r="U62" s="4">
        <v>10.8222</v>
      </c>
      <c r="V62" s="4">
        <v>0.86</v>
      </c>
      <c r="W62" s="4">
        <v>11.41</v>
      </c>
      <c r="X62" s="4">
        <v>-5.46</v>
      </c>
      <c r="Y62" s="4">
        <v>112.1</v>
      </c>
      <c r="Z62" s="5">
        <v>134.24337850000001</v>
      </c>
      <c r="AN62" s="9">
        <f t="shared" si="46"/>
        <v>16.924416035353538</v>
      </c>
      <c r="AO62" s="9">
        <f t="shared" si="46"/>
        <v>16.3825</v>
      </c>
      <c r="AP62" s="9">
        <f t="shared" si="46"/>
        <v>17.282499999999999</v>
      </c>
      <c r="AQ62" s="9">
        <f t="shared" si="45"/>
        <v>0.89999999999999858</v>
      </c>
      <c r="AR62" s="9">
        <f t="shared" si="45"/>
        <v>18.274416035353536</v>
      </c>
      <c r="AS62" s="9">
        <f t="shared" si="45"/>
        <v>15.57441603535354</v>
      </c>
      <c r="AT62" s="9">
        <f t="shared" si="3"/>
        <v>16.45</v>
      </c>
      <c r="AU62" s="9">
        <f t="shared" si="32"/>
        <v>16.924416035353538</v>
      </c>
      <c r="AV62" s="9">
        <f t="shared" si="4"/>
        <v>13.152858270202017</v>
      </c>
      <c r="AW62" s="9">
        <f t="shared" si="5"/>
        <v>12.672499999999999</v>
      </c>
      <c r="AX62" s="9">
        <f t="shared" si="6"/>
        <v>13.6875</v>
      </c>
      <c r="AY62" s="9">
        <f t="shared" si="7"/>
        <v>1.0150000000000006</v>
      </c>
      <c r="AZ62" s="9">
        <f t="shared" si="8"/>
        <v>14.675358270202018</v>
      </c>
      <c r="BA62" s="9">
        <f t="shared" si="9"/>
        <v>11.630358270202017</v>
      </c>
      <c r="BB62" s="9">
        <f t="shared" si="10"/>
        <v>12.65</v>
      </c>
      <c r="BC62" s="9">
        <f t="shared" si="11"/>
        <v>13.152858270202017</v>
      </c>
      <c r="BD62" s="8">
        <f t="shared" si="12"/>
        <v>78.089947916666631</v>
      </c>
      <c r="BE62" s="8">
        <f t="shared" si="13"/>
        <v>76.77</v>
      </c>
      <c r="BF62" s="8">
        <f t="shared" si="14"/>
        <v>79.625</v>
      </c>
      <c r="BG62" s="8">
        <f t="shared" si="15"/>
        <v>2.855000000000004</v>
      </c>
      <c r="BH62" s="8">
        <f t="shared" si="16"/>
        <v>82.37244791666663</v>
      </c>
      <c r="BI62" s="8">
        <f t="shared" si="17"/>
        <v>73.807447916666632</v>
      </c>
      <c r="BJ62" s="8">
        <f t="shared" si="0"/>
        <v>76.900000000000006</v>
      </c>
      <c r="BK62" s="8">
        <f t="shared" si="18"/>
        <v>78.089947916666631</v>
      </c>
      <c r="BL62" s="8">
        <f t="shared" si="49"/>
        <v>0.96225220959595958</v>
      </c>
      <c r="BM62" s="8">
        <f t="shared" si="49"/>
        <v>0.91</v>
      </c>
      <c r="BN62" s="8">
        <f t="shared" si="49"/>
        <v>1.01</v>
      </c>
      <c r="BO62" s="8">
        <f t="shared" si="49"/>
        <v>9.9999999999999978E-2</v>
      </c>
      <c r="BP62" s="8">
        <f t="shared" si="49"/>
        <v>1.1122522095959595</v>
      </c>
      <c r="BQ62" s="8">
        <f t="shared" si="49"/>
        <v>0.81225220959595967</v>
      </c>
      <c r="BR62" s="8">
        <f t="shared" si="20"/>
        <v>1</v>
      </c>
      <c r="BS62" s="8">
        <f t="shared" si="48"/>
        <v>0.96225220959595958</v>
      </c>
      <c r="BT62" s="8">
        <f t="shared" si="48"/>
        <v>11.14956983901515</v>
      </c>
      <c r="BU62" s="8">
        <f t="shared" si="47"/>
        <v>10.793424999999999</v>
      </c>
      <c r="BV62" s="8">
        <f t="shared" si="47"/>
        <v>11.581825000000002</v>
      </c>
      <c r="BW62" s="8">
        <f t="shared" si="47"/>
        <v>0.78840000000000288</v>
      </c>
      <c r="BX62" s="8">
        <f t="shared" si="47"/>
        <v>12.332169839015155</v>
      </c>
      <c r="BY62" s="8">
        <f t="shared" si="47"/>
        <v>9.966969839015146</v>
      </c>
      <c r="BZ62" s="8">
        <f t="shared" si="22"/>
        <v>10.8222</v>
      </c>
      <c r="CA62" s="8">
        <f t="shared" si="42"/>
        <v>11.14956983901515</v>
      </c>
      <c r="CB62" s="8">
        <f t="shared" si="42"/>
        <v>11.930696022727274</v>
      </c>
      <c r="CC62" s="8">
        <f t="shared" si="42"/>
        <v>11.55</v>
      </c>
      <c r="CD62" s="8">
        <f t="shared" si="39"/>
        <v>12.317500000000001</v>
      </c>
      <c r="CE62" s="8">
        <f t="shared" si="39"/>
        <v>0.76750000000000007</v>
      </c>
      <c r="CF62" s="8">
        <f t="shared" si="39"/>
        <v>13.081946022727273</v>
      </c>
      <c r="CG62" s="8">
        <f t="shared" si="39"/>
        <v>10.779446022727274</v>
      </c>
      <c r="CH62" s="8">
        <f t="shared" si="24"/>
        <v>11.41</v>
      </c>
      <c r="CI62" s="8">
        <f t="shared" si="43"/>
        <v>11.930696022727274</v>
      </c>
      <c r="CJ62" s="8">
        <f t="shared" si="43"/>
        <v>114.8552651515152</v>
      </c>
      <c r="CK62" s="8">
        <f t="shared" si="43"/>
        <v>111.57250000000001</v>
      </c>
      <c r="CL62" s="8">
        <f t="shared" si="40"/>
        <v>118.68499999999999</v>
      </c>
      <c r="CM62" s="8">
        <f t="shared" si="40"/>
        <v>7.1124999999999829</v>
      </c>
      <c r="CN62" s="8">
        <f t="shared" si="40"/>
        <v>125.52401515151517</v>
      </c>
      <c r="CO62" s="8">
        <f t="shared" si="40"/>
        <v>104.18651515151522</v>
      </c>
      <c r="CP62" s="8">
        <f t="shared" si="26"/>
        <v>112.1</v>
      </c>
      <c r="CQ62" s="8">
        <f t="shared" si="44"/>
        <v>114.8552651515152</v>
      </c>
      <c r="CR62" s="8">
        <f t="shared" si="44"/>
        <v>161.03213685243065</v>
      </c>
      <c r="CS62" s="8">
        <f t="shared" si="44"/>
        <v>149.974165</v>
      </c>
      <c r="CT62" s="8">
        <f t="shared" si="41"/>
        <v>173.75368724999998</v>
      </c>
      <c r="CU62" s="8">
        <f t="shared" si="41"/>
        <v>23.779522249999985</v>
      </c>
      <c r="CV62" s="8">
        <f t="shared" si="41"/>
        <v>196.70142022743062</v>
      </c>
      <c r="CW62" s="8">
        <f t="shared" si="41"/>
        <v>125.36285347743068</v>
      </c>
      <c r="CX62" s="5">
        <f t="shared" si="28"/>
        <v>134.24337850000001</v>
      </c>
      <c r="CY62" s="8">
        <f t="shared" si="29"/>
        <v>161.03213685243065</v>
      </c>
    </row>
    <row r="63" spans="1:103" x14ac:dyDescent="0.25">
      <c r="A63" t="s">
        <v>26</v>
      </c>
      <c r="B63" s="2">
        <v>44302</v>
      </c>
      <c r="C63">
        <v>2021</v>
      </c>
      <c r="D63">
        <v>4</v>
      </c>
      <c r="E63">
        <v>16</v>
      </c>
      <c r="F63" s="3">
        <v>0</v>
      </c>
      <c r="G63" s="3" t="s">
        <v>75</v>
      </c>
      <c r="H63" s="3">
        <v>3</v>
      </c>
      <c r="I63" s="3">
        <v>1</v>
      </c>
      <c r="J63" s="3" t="s">
        <v>78</v>
      </c>
      <c r="K63" s="3" t="s">
        <v>52</v>
      </c>
      <c r="L63" s="3" t="s">
        <v>33</v>
      </c>
      <c r="M63" s="3" t="s">
        <v>55</v>
      </c>
      <c r="N63" s="4">
        <v>24.955000000000002</v>
      </c>
      <c r="O63" s="4">
        <v>2.4955000000000003</v>
      </c>
      <c r="P63" s="4">
        <v>5.2</v>
      </c>
      <c r="Q63" s="4">
        <v>17.61</v>
      </c>
      <c r="R63" s="4">
        <v>14.55</v>
      </c>
      <c r="S63" s="4">
        <v>82.62</v>
      </c>
      <c r="T63" s="4">
        <v>0.81</v>
      </c>
      <c r="U63" s="4">
        <v>12.2658</v>
      </c>
      <c r="V63" s="4">
        <v>0.68</v>
      </c>
      <c r="W63" s="4">
        <v>12.26</v>
      </c>
      <c r="X63" s="4">
        <v>4.87</v>
      </c>
      <c r="Y63" s="4">
        <v>124.36</v>
      </c>
      <c r="Z63" s="5">
        <v>183.01248350000003</v>
      </c>
      <c r="AN63" s="9">
        <f t="shared" si="46"/>
        <v>16.924416035353538</v>
      </c>
      <c r="AO63" s="9">
        <f t="shared" si="46"/>
        <v>16.3825</v>
      </c>
      <c r="AP63" s="9">
        <f t="shared" si="46"/>
        <v>17.282499999999999</v>
      </c>
      <c r="AQ63" s="9">
        <f t="shared" si="45"/>
        <v>0.89999999999999858</v>
      </c>
      <c r="AR63" s="9">
        <f t="shared" si="45"/>
        <v>18.274416035353536</v>
      </c>
      <c r="AS63" s="9">
        <f t="shared" si="45"/>
        <v>15.57441603535354</v>
      </c>
      <c r="AT63" s="9">
        <f t="shared" si="3"/>
        <v>17.61</v>
      </c>
      <c r="AU63" s="9">
        <f t="shared" si="32"/>
        <v>16.924416035353538</v>
      </c>
      <c r="AV63" s="9">
        <f t="shared" si="4"/>
        <v>13.152858270202017</v>
      </c>
      <c r="AW63" s="9">
        <f t="shared" si="5"/>
        <v>12.672499999999999</v>
      </c>
      <c r="AX63" s="9">
        <f t="shared" si="6"/>
        <v>13.6875</v>
      </c>
      <c r="AY63" s="9">
        <f t="shared" si="7"/>
        <v>1.0150000000000006</v>
      </c>
      <c r="AZ63" s="9">
        <f t="shared" si="8"/>
        <v>14.675358270202018</v>
      </c>
      <c r="BA63" s="9">
        <f t="shared" si="9"/>
        <v>11.630358270202017</v>
      </c>
      <c r="BB63" s="9">
        <f t="shared" si="10"/>
        <v>14.55</v>
      </c>
      <c r="BC63" s="9">
        <f t="shared" si="11"/>
        <v>13.152858270202017</v>
      </c>
      <c r="BD63" s="8">
        <f t="shared" si="12"/>
        <v>78.089947916666631</v>
      </c>
      <c r="BE63" s="8">
        <f t="shared" si="13"/>
        <v>76.77</v>
      </c>
      <c r="BF63" s="8">
        <f t="shared" si="14"/>
        <v>79.625</v>
      </c>
      <c r="BG63" s="8">
        <f t="shared" si="15"/>
        <v>2.855000000000004</v>
      </c>
      <c r="BH63" s="8">
        <f t="shared" si="16"/>
        <v>82.37244791666663</v>
      </c>
      <c r="BI63" s="8">
        <f t="shared" si="17"/>
        <v>73.807447916666632</v>
      </c>
      <c r="BJ63" s="8">
        <f t="shared" si="0"/>
        <v>82.62</v>
      </c>
      <c r="BK63" s="8">
        <f t="shared" si="18"/>
        <v>78.089947916666631</v>
      </c>
      <c r="BL63" s="8">
        <f t="shared" si="49"/>
        <v>0.96225220959595958</v>
      </c>
      <c r="BM63" s="8">
        <f t="shared" si="49"/>
        <v>0.91</v>
      </c>
      <c r="BN63" s="8">
        <f t="shared" si="49"/>
        <v>1.01</v>
      </c>
      <c r="BO63" s="8">
        <f t="shared" si="49"/>
        <v>9.9999999999999978E-2</v>
      </c>
      <c r="BP63" s="8">
        <f t="shared" si="49"/>
        <v>1.1122522095959595</v>
      </c>
      <c r="BQ63" s="8">
        <f t="shared" si="49"/>
        <v>0.81225220959595967</v>
      </c>
      <c r="BR63" s="8">
        <f t="shared" si="20"/>
        <v>0.81</v>
      </c>
      <c r="BS63" s="8">
        <f t="shared" si="48"/>
        <v>0.96225220959595958</v>
      </c>
      <c r="BT63" s="8">
        <f t="shared" si="48"/>
        <v>11.14956983901515</v>
      </c>
      <c r="BU63" s="8">
        <f t="shared" si="47"/>
        <v>10.793424999999999</v>
      </c>
      <c r="BV63" s="8">
        <f t="shared" si="47"/>
        <v>11.581825000000002</v>
      </c>
      <c r="BW63" s="8">
        <f t="shared" si="47"/>
        <v>0.78840000000000288</v>
      </c>
      <c r="BX63" s="8">
        <f t="shared" si="47"/>
        <v>12.332169839015155</v>
      </c>
      <c r="BY63" s="8">
        <f t="shared" si="47"/>
        <v>9.966969839015146</v>
      </c>
      <c r="BZ63" s="8">
        <f t="shared" si="22"/>
        <v>12.2658</v>
      </c>
      <c r="CA63" s="8">
        <f t="shared" si="42"/>
        <v>11.14956983901515</v>
      </c>
      <c r="CB63" s="8">
        <f t="shared" si="42"/>
        <v>11.930696022727274</v>
      </c>
      <c r="CC63" s="8">
        <f t="shared" si="42"/>
        <v>11.55</v>
      </c>
      <c r="CD63" s="8">
        <f t="shared" si="39"/>
        <v>12.317500000000001</v>
      </c>
      <c r="CE63" s="8">
        <f t="shared" si="39"/>
        <v>0.76750000000000007</v>
      </c>
      <c r="CF63" s="8">
        <f t="shared" si="39"/>
        <v>13.081946022727273</v>
      </c>
      <c r="CG63" s="8">
        <f t="shared" si="39"/>
        <v>10.779446022727274</v>
      </c>
      <c r="CH63" s="8">
        <f t="shared" si="24"/>
        <v>12.26</v>
      </c>
      <c r="CI63" s="8">
        <f t="shared" si="43"/>
        <v>11.930696022727274</v>
      </c>
      <c r="CJ63" s="8">
        <f t="shared" si="43"/>
        <v>114.8552651515152</v>
      </c>
      <c r="CK63" s="8">
        <f t="shared" si="43"/>
        <v>111.57250000000001</v>
      </c>
      <c r="CL63" s="8">
        <f t="shared" si="40"/>
        <v>118.68499999999999</v>
      </c>
      <c r="CM63" s="8">
        <f t="shared" si="40"/>
        <v>7.1124999999999829</v>
      </c>
      <c r="CN63" s="8">
        <f t="shared" si="40"/>
        <v>125.52401515151517</v>
      </c>
      <c r="CO63" s="8">
        <f t="shared" si="40"/>
        <v>104.18651515151522</v>
      </c>
      <c r="CP63" s="8">
        <f t="shared" si="26"/>
        <v>124.36</v>
      </c>
      <c r="CQ63" s="8">
        <f t="shared" si="44"/>
        <v>114.8552651515152</v>
      </c>
      <c r="CR63" s="8">
        <f t="shared" si="44"/>
        <v>161.03213685243065</v>
      </c>
      <c r="CS63" s="8">
        <f t="shared" si="44"/>
        <v>149.974165</v>
      </c>
      <c r="CT63" s="8">
        <f t="shared" si="41"/>
        <v>173.75368724999998</v>
      </c>
      <c r="CU63" s="8">
        <f t="shared" si="41"/>
        <v>23.779522249999985</v>
      </c>
      <c r="CV63" s="8">
        <f t="shared" si="41"/>
        <v>196.70142022743062</v>
      </c>
      <c r="CW63" s="8">
        <f t="shared" si="41"/>
        <v>125.36285347743068</v>
      </c>
      <c r="CX63" s="5">
        <f t="shared" si="28"/>
        <v>183.01248350000003</v>
      </c>
      <c r="CY63" s="8">
        <f t="shared" si="29"/>
        <v>161.03213685243065</v>
      </c>
    </row>
    <row r="64" spans="1:103" x14ac:dyDescent="0.25">
      <c r="A64" t="s">
        <v>26</v>
      </c>
      <c r="B64" s="2">
        <v>44302</v>
      </c>
      <c r="C64">
        <v>2021</v>
      </c>
      <c r="D64">
        <v>4</v>
      </c>
      <c r="E64">
        <v>16</v>
      </c>
      <c r="F64" s="3">
        <v>0</v>
      </c>
      <c r="G64" s="3" t="s">
        <v>75</v>
      </c>
      <c r="H64" s="3">
        <v>3</v>
      </c>
      <c r="I64" s="3">
        <v>2</v>
      </c>
      <c r="J64" s="3" t="s">
        <v>152</v>
      </c>
      <c r="K64" s="3" t="s">
        <v>52</v>
      </c>
      <c r="L64" s="3" t="s">
        <v>33</v>
      </c>
      <c r="M64" s="3" t="s">
        <v>55</v>
      </c>
      <c r="N64" s="4">
        <v>20.545000000000002</v>
      </c>
      <c r="O64" s="4">
        <v>2.0545</v>
      </c>
      <c r="P64" s="4">
        <v>5.2</v>
      </c>
      <c r="Q64" s="4">
        <v>16.29</v>
      </c>
      <c r="R64" s="4">
        <v>12.96</v>
      </c>
      <c r="S64" s="4">
        <v>79.56</v>
      </c>
      <c r="T64" s="4">
        <v>0.91</v>
      </c>
      <c r="U64" s="4">
        <v>10.9254</v>
      </c>
      <c r="V64" s="4">
        <v>0.77</v>
      </c>
      <c r="W64" s="4">
        <v>12.26</v>
      </c>
      <c r="X64" s="4">
        <v>-5.32</v>
      </c>
      <c r="Y64" s="4">
        <v>112.27</v>
      </c>
      <c r="Z64" s="5">
        <v>150.67086650000002</v>
      </c>
      <c r="AN64" s="9">
        <f t="shared" si="46"/>
        <v>16.924416035353538</v>
      </c>
      <c r="AO64" s="9">
        <f t="shared" si="46"/>
        <v>16.3825</v>
      </c>
      <c r="AP64" s="9">
        <f t="shared" si="46"/>
        <v>17.282499999999999</v>
      </c>
      <c r="AQ64" s="9">
        <f t="shared" si="45"/>
        <v>0.89999999999999858</v>
      </c>
      <c r="AR64" s="9">
        <f t="shared" si="45"/>
        <v>18.274416035353536</v>
      </c>
      <c r="AS64" s="9">
        <f t="shared" si="45"/>
        <v>15.57441603535354</v>
      </c>
      <c r="AT64" s="9">
        <f t="shared" si="3"/>
        <v>16.29</v>
      </c>
      <c r="AU64" s="9">
        <f t="shared" si="32"/>
        <v>16.924416035353538</v>
      </c>
      <c r="AV64" s="9">
        <f t="shared" si="4"/>
        <v>13.152858270202017</v>
      </c>
      <c r="AW64" s="9">
        <f t="shared" si="5"/>
        <v>12.672499999999999</v>
      </c>
      <c r="AX64" s="9">
        <f t="shared" si="6"/>
        <v>13.6875</v>
      </c>
      <c r="AY64" s="9">
        <f t="shared" si="7"/>
        <v>1.0150000000000006</v>
      </c>
      <c r="AZ64" s="9">
        <f t="shared" si="8"/>
        <v>14.675358270202018</v>
      </c>
      <c r="BA64" s="9">
        <f t="shared" si="9"/>
        <v>11.630358270202017</v>
      </c>
      <c r="BB64" s="9">
        <f t="shared" si="10"/>
        <v>12.96</v>
      </c>
      <c r="BC64" s="9">
        <f t="shared" si="11"/>
        <v>13.152858270202017</v>
      </c>
      <c r="BD64" s="8">
        <f t="shared" si="12"/>
        <v>78.089947916666631</v>
      </c>
      <c r="BE64" s="8">
        <f t="shared" si="13"/>
        <v>76.77</v>
      </c>
      <c r="BF64" s="8">
        <f t="shared" si="14"/>
        <v>79.625</v>
      </c>
      <c r="BG64" s="8">
        <f t="shared" si="15"/>
        <v>2.855000000000004</v>
      </c>
      <c r="BH64" s="8">
        <f t="shared" si="16"/>
        <v>82.37244791666663</v>
      </c>
      <c r="BI64" s="8">
        <f t="shared" si="17"/>
        <v>73.807447916666632</v>
      </c>
      <c r="BJ64" s="8">
        <f t="shared" si="0"/>
        <v>79.56</v>
      </c>
      <c r="BK64" s="8">
        <f t="shared" si="18"/>
        <v>78.089947916666631</v>
      </c>
      <c r="BL64" s="8">
        <f t="shared" si="49"/>
        <v>0.96225220959595958</v>
      </c>
      <c r="BM64" s="8">
        <f t="shared" si="49"/>
        <v>0.91</v>
      </c>
      <c r="BN64" s="8">
        <f t="shared" si="49"/>
        <v>1.01</v>
      </c>
      <c r="BO64" s="8">
        <f t="shared" si="49"/>
        <v>9.9999999999999978E-2</v>
      </c>
      <c r="BP64" s="8">
        <f t="shared" si="49"/>
        <v>1.1122522095959595</v>
      </c>
      <c r="BQ64" s="8">
        <f t="shared" si="49"/>
        <v>0.81225220959595967</v>
      </c>
      <c r="BR64" s="8">
        <f t="shared" si="20"/>
        <v>0.91</v>
      </c>
      <c r="BS64" s="8">
        <f t="shared" si="48"/>
        <v>0.96225220959595958</v>
      </c>
      <c r="BT64" s="8">
        <f t="shared" si="48"/>
        <v>11.14956983901515</v>
      </c>
      <c r="BU64" s="8">
        <f t="shared" si="47"/>
        <v>10.793424999999999</v>
      </c>
      <c r="BV64" s="8">
        <f t="shared" si="47"/>
        <v>11.581825000000002</v>
      </c>
      <c r="BW64" s="8">
        <f t="shared" si="47"/>
        <v>0.78840000000000288</v>
      </c>
      <c r="BX64" s="8">
        <f t="shared" si="47"/>
        <v>12.332169839015155</v>
      </c>
      <c r="BY64" s="8">
        <f t="shared" si="47"/>
        <v>9.966969839015146</v>
      </c>
      <c r="BZ64" s="8">
        <f t="shared" si="22"/>
        <v>10.9254</v>
      </c>
      <c r="CA64" s="8">
        <f t="shared" si="42"/>
        <v>11.14956983901515</v>
      </c>
      <c r="CB64" s="8">
        <f t="shared" si="42"/>
        <v>11.930696022727274</v>
      </c>
      <c r="CC64" s="8">
        <f t="shared" si="42"/>
        <v>11.55</v>
      </c>
      <c r="CD64" s="8">
        <f t="shared" si="39"/>
        <v>12.317500000000001</v>
      </c>
      <c r="CE64" s="8">
        <f t="shared" si="39"/>
        <v>0.76750000000000007</v>
      </c>
      <c r="CF64" s="8">
        <f t="shared" si="39"/>
        <v>13.081946022727273</v>
      </c>
      <c r="CG64" s="8">
        <f t="shared" si="39"/>
        <v>10.779446022727274</v>
      </c>
      <c r="CH64" s="8">
        <f t="shared" si="24"/>
        <v>12.26</v>
      </c>
      <c r="CI64" s="8">
        <f t="shared" si="43"/>
        <v>11.930696022727274</v>
      </c>
      <c r="CJ64" s="8">
        <f t="shared" si="43"/>
        <v>114.8552651515152</v>
      </c>
      <c r="CK64" s="8">
        <f t="shared" si="43"/>
        <v>111.57250000000001</v>
      </c>
      <c r="CL64" s="8">
        <f t="shared" si="40"/>
        <v>118.68499999999999</v>
      </c>
      <c r="CM64" s="8">
        <f t="shared" si="40"/>
        <v>7.1124999999999829</v>
      </c>
      <c r="CN64" s="8">
        <f t="shared" si="40"/>
        <v>125.52401515151517</v>
      </c>
      <c r="CO64" s="8">
        <f t="shared" si="40"/>
        <v>104.18651515151522</v>
      </c>
      <c r="CP64" s="8">
        <f t="shared" si="26"/>
        <v>112.27</v>
      </c>
      <c r="CQ64" s="8">
        <f t="shared" si="44"/>
        <v>114.8552651515152</v>
      </c>
      <c r="CR64" s="8">
        <f t="shared" si="44"/>
        <v>161.03213685243065</v>
      </c>
      <c r="CS64" s="8">
        <f t="shared" si="44"/>
        <v>149.974165</v>
      </c>
      <c r="CT64" s="8">
        <f t="shared" si="41"/>
        <v>173.75368724999998</v>
      </c>
      <c r="CU64" s="8">
        <f t="shared" si="41"/>
        <v>23.779522249999985</v>
      </c>
      <c r="CV64" s="8">
        <f t="shared" si="41"/>
        <v>196.70142022743062</v>
      </c>
      <c r="CW64" s="8">
        <f t="shared" si="41"/>
        <v>125.36285347743068</v>
      </c>
      <c r="CX64" s="5">
        <f t="shared" si="28"/>
        <v>150.67086650000002</v>
      </c>
      <c r="CY64" s="8">
        <f t="shared" si="29"/>
        <v>161.03213685243065</v>
      </c>
    </row>
    <row r="65" spans="1:103" x14ac:dyDescent="0.25">
      <c r="A65" t="s">
        <v>26</v>
      </c>
      <c r="B65" s="2">
        <v>44302</v>
      </c>
      <c r="C65">
        <v>2021</v>
      </c>
      <c r="D65">
        <v>4</v>
      </c>
      <c r="E65">
        <v>16</v>
      </c>
      <c r="F65" s="3">
        <v>0</v>
      </c>
      <c r="G65" s="3" t="s">
        <v>75</v>
      </c>
      <c r="H65" s="3">
        <v>3</v>
      </c>
      <c r="I65" s="3">
        <v>3</v>
      </c>
      <c r="J65" s="3" t="s">
        <v>216</v>
      </c>
      <c r="K65" s="3" t="s">
        <v>52</v>
      </c>
      <c r="L65" s="3" t="s">
        <v>33</v>
      </c>
      <c r="M65" s="3" t="s">
        <v>55</v>
      </c>
      <c r="N65" s="4">
        <v>21.635000000000002</v>
      </c>
      <c r="O65" s="4">
        <v>2.1635</v>
      </c>
      <c r="P65" s="4">
        <v>5.2</v>
      </c>
      <c r="Q65" s="4">
        <v>16.09</v>
      </c>
      <c r="R65" s="4">
        <v>12.25</v>
      </c>
      <c r="S65" s="4">
        <v>76.13</v>
      </c>
      <c r="T65" s="4">
        <v>1.03</v>
      </c>
      <c r="U65" s="4">
        <v>10.483599999999999</v>
      </c>
      <c r="V65" s="4">
        <v>0.88</v>
      </c>
      <c r="W65" s="4">
        <v>11.39</v>
      </c>
      <c r="X65" s="4">
        <v>-8.0500000000000007</v>
      </c>
      <c r="Y65" s="4">
        <v>109.03</v>
      </c>
      <c r="Z65" s="5">
        <v>158.66459950000001</v>
      </c>
      <c r="AN65" s="9">
        <f t="shared" si="46"/>
        <v>16.924416035353538</v>
      </c>
      <c r="AO65" s="9">
        <f t="shared" si="46"/>
        <v>16.3825</v>
      </c>
      <c r="AP65" s="9">
        <f t="shared" si="46"/>
        <v>17.282499999999999</v>
      </c>
      <c r="AQ65" s="9">
        <f t="shared" si="45"/>
        <v>0.89999999999999858</v>
      </c>
      <c r="AR65" s="9">
        <f t="shared" si="45"/>
        <v>18.274416035353536</v>
      </c>
      <c r="AS65" s="9">
        <f t="shared" si="45"/>
        <v>15.57441603535354</v>
      </c>
      <c r="AT65" s="9">
        <f t="shared" si="3"/>
        <v>16.09</v>
      </c>
      <c r="AU65" s="9">
        <f t="shared" si="32"/>
        <v>16.924416035353538</v>
      </c>
      <c r="AV65" s="9">
        <f t="shared" si="4"/>
        <v>13.152858270202017</v>
      </c>
      <c r="AW65" s="9">
        <f t="shared" si="5"/>
        <v>12.672499999999999</v>
      </c>
      <c r="AX65" s="9">
        <f t="shared" si="6"/>
        <v>13.6875</v>
      </c>
      <c r="AY65" s="9">
        <f t="shared" si="7"/>
        <v>1.0150000000000006</v>
      </c>
      <c r="AZ65" s="9">
        <f t="shared" si="8"/>
        <v>14.675358270202018</v>
      </c>
      <c r="BA65" s="9">
        <f t="shared" si="9"/>
        <v>11.630358270202017</v>
      </c>
      <c r="BB65" s="9">
        <f t="shared" si="10"/>
        <v>12.25</v>
      </c>
      <c r="BC65" s="9">
        <f t="shared" si="11"/>
        <v>13.152858270202017</v>
      </c>
      <c r="BD65" s="8">
        <f t="shared" si="12"/>
        <v>78.089947916666631</v>
      </c>
      <c r="BE65" s="8">
        <f t="shared" si="13"/>
        <v>76.77</v>
      </c>
      <c r="BF65" s="8">
        <f t="shared" si="14"/>
        <v>79.625</v>
      </c>
      <c r="BG65" s="8">
        <f t="shared" si="15"/>
        <v>2.855000000000004</v>
      </c>
      <c r="BH65" s="8">
        <f t="shared" si="16"/>
        <v>82.37244791666663</v>
      </c>
      <c r="BI65" s="8">
        <f t="shared" si="17"/>
        <v>73.807447916666632</v>
      </c>
      <c r="BJ65" s="8">
        <f t="shared" si="0"/>
        <v>76.13</v>
      </c>
      <c r="BK65" s="8">
        <f t="shared" si="18"/>
        <v>78.089947916666631</v>
      </c>
      <c r="BL65" s="8">
        <f t="shared" si="49"/>
        <v>0.96225220959595958</v>
      </c>
      <c r="BM65" s="8">
        <f t="shared" si="49"/>
        <v>0.91</v>
      </c>
      <c r="BN65" s="8">
        <f t="shared" si="49"/>
        <v>1.01</v>
      </c>
      <c r="BO65" s="8">
        <f t="shared" si="49"/>
        <v>9.9999999999999978E-2</v>
      </c>
      <c r="BP65" s="8">
        <f t="shared" si="49"/>
        <v>1.1122522095959595</v>
      </c>
      <c r="BQ65" s="8">
        <f t="shared" si="49"/>
        <v>0.81225220959595967</v>
      </c>
      <c r="BR65" s="8">
        <f t="shared" si="20"/>
        <v>1.03</v>
      </c>
      <c r="BS65" s="8">
        <f t="shared" si="48"/>
        <v>0.96225220959595958</v>
      </c>
      <c r="BT65" s="8">
        <f t="shared" si="48"/>
        <v>11.14956983901515</v>
      </c>
      <c r="BU65" s="8">
        <f t="shared" si="47"/>
        <v>10.793424999999999</v>
      </c>
      <c r="BV65" s="8">
        <f t="shared" si="47"/>
        <v>11.581825000000002</v>
      </c>
      <c r="BW65" s="8">
        <f t="shared" si="47"/>
        <v>0.78840000000000288</v>
      </c>
      <c r="BX65" s="8">
        <f t="shared" si="47"/>
        <v>12.332169839015155</v>
      </c>
      <c r="BY65" s="8">
        <f t="shared" si="47"/>
        <v>9.966969839015146</v>
      </c>
      <c r="BZ65" s="8">
        <f t="shared" si="22"/>
        <v>10.483599999999999</v>
      </c>
      <c r="CA65" s="8">
        <f t="shared" si="42"/>
        <v>11.14956983901515</v>
      </c>
      <c r="CB65" s="8">
        <f t="shared" si="42"/>
        <v>11.930696022727274</v>
      </c>
      <c r="CC65" s="8">
        <f t="shared" si="42"/>
        <v>11.55</v>
      </c>
      <c r="CD65" s="8">
        <f t="shared" si="39"/>
        <v>12.317500000000001</v>
      </c>
      <c r="CE65" s="8">
        <f t="shared" si="39"/>
        <v>0.76750000000000007</v>
      </c>
      <c r="CF65" s="8">
        <f t="shared" si="39"/>
        <v>13.081946022727273</v>
      </c>
      <c r="CG65" s="8">
        <f t="shared" si="39"/>
        <v>10.779446022727274</v>
      </c>
      <c r="CH65" s="8">
        <f t="shared" si="24"/>
        <v>11.39</v>
      </c>
      <c r="CI65" s="8">
        <f t="shared" si="43"/>
        <v>11.930696022727274</v>
      </c>
      <c r="CJ65" s="8">
        <f t="shared" si="43"/>
        <v>114.8552651515152</v>
      </c>
      <c r="CK65" s="8">
        <f t="shared" si="43"/>
        <v>111.57250000000001</v>
      </c>
      <c r="CL65" s="8">
        <f t="shared" si="40"/>
        <v>118.68499999999999</v>
      </c>
      <c r="CM65" s="8">
        <f t="shared" si="40"/>
        <v>7.1124999999999829</v>
      </c>
      <c r="CN65" s="8">
        <f t="shared" si="40"/>
        <v>125.52401515151517</v>
      </c>
      <c r="CO65" s="8">
        <f t="shared" si="40"/>
        <v>104.18651515151522</v>
      </c>
      <c r="CP65" s="8">
        <f t="shared" si="26"/>
        <v>109.03</v>
      </c>
      <c r="CQ65" s="8">
        <f t="shared" si="44"/>
        <v>114.8552651515152</v>
      </c>
      <c r="CR65" s="8">
        <f t="shared" si="44"/>
        <v>161.03213685243065</v>
      </c>
      <c r="CS65" s="8">
        <f t="shared" si="44"/>
        <v>149.974165</v>
      </c>
      <c r="CT65" s="8">
        <f t="shared" si="41"/>
        <v>173.75368724999998</v>
      </c>
      <c r="CU65" s="8">
        <f t="shared" si="41"/>
        <v>23.779522249999985</v>
      </c>
      <c r="CV65" s="8">
        <f t="shared" si="41"/>
        <v>196.70142022743062</v>
      </c>
      <c r="CW65" s="8">
        <f t="shared" si="41"/>
        <v>125.36285347743068</v>
      </c>
      <c r="CX65" s="5">
        <f t="shared" si="28"/>
        <v>158.66459950000001</v>
      </c>
      <c r="CY65" s="8">
        <f t="shared" si="29"/>
        <v>161.03213685243065</v>
      </c>
    </row>
    <row r="66" spans="1:103" x14ac:dyDescent="0.25">
      <c r="A66" t="s">
        <v>26</v>
      </c>
      <c r="B66" s="2">
        <v>44302</v>
      </c>
      <c r="C66">
        <v>2021</v>
      </c>
      <c r="D66">
        <v>4</v>
      </c>
      <c r="E66">
        <v>16</v>
      </c>
      <c r="F66" s="3">
        <v>0</v>
      </c>
      <c r="G66" s="3" t="s">
        <v>75</v>
      </c>
      <c r="H66" s="3">
        <v>4</v>
      </c>
      <c r="I66" s="3">
        <v>1</v>
      </c>
      <c r="J66" s="3" t="s">
        <v>79</v>
      </c>
      <c r="K66" s="3" t="s">
        <v>52</v>
      </c>
      <c r="L66" s="3" t="s">
        <v>30</v>
      </c>
      <c r="M66" s="3" t="s">
        <v>53</v>
      </c>
      <c r="N66" s="4">
        <v>21.325000000000003</v>
      </c>
      <c r="O66" s="4">
        <v>2.1325000000000003</v>
      </c>
      <c r="P66" s="4">
        <v>5.2</v>
      </c>
      <c r="Q66" s="4">
        <v>16.920000000000002</v>
      </c>
      <c r="R66" s="4">
        <v>12.96</v>
      </c>
      <c r="S66" s="4">
        <v>76.599999999999994</v>
      </c>
      <c r="T66" s="4">
        <v>1.01</v>
      </c>
      <c r="U66" s="4">
        <v>11.032</v>
      </c>
      <c r="V66" s="4">
        <v>0.86</v>
      </c>
      <c r="W66" s="4">
        <v>11.7</v>
      </c>
      <c r="X66" s="4">
        <v>-3.76</v>
      </c>
      <c r="Y66" s="4">
        <v>114.12</v>
      </c>
      <c r="Z66" s="5">
        <v>156.39115250000003</v>
      </c>
      <c r="AN66" s="9">
        <f t="shared" si="46"/>
        <v>16.924416035353538</v>
      </c>
      <c r="AO66" s="9">
        <f t="shared" si="46"/>
        <v>16.3825</v>
      </c>
      <c r="AP66" s="9">
        <f t="shared" si="46"/>
        <v>17.282499999999999</v>
      </c>
      <c r="AQ66" s="9">
        <f t="shared" si="45"/>
        <v>0.89999999999999858</v>
      </c>
      <c r="AR66" s="9">
        <f t="shared" si="45"/>
        <v>18.274416035353536</v>
      </c>
      <c r="AS66" s="9">
        <f t="shared" si="45"/>
        <v>15.57441603535354</v>
      </c>
      <c r="AT66" s="9">
        <f t="shared" si="3"/>
        <v>16.920000000000002</v>
      </c>
      <c r="AU66" s="9">
        <f t="shared" si="32"/>
        <v>16.924416035353538</v>
      </c>
      <c r="AV66" s="9">
        <f t="shared" si="4"/>
        <v>13.152858270202017</v>
      </c>
      <c r="AW66" s="9">
        <f t="shared" si="5"/>
        <v>12.672499999999999</v>
      </c>
      <c r="AX66" s="9">
        <f t="shared" si="6"/>
        <v>13.6875</v>
      </c>
      <c r="AY66" s="9">
        <f t="shared" si="7"/>
        <v>1.0150000000000006</v>
      </c>
      <c r="AZ66" s="9">
        <f t="shared" si="8"/>
        <v>14.675358270202018</v>
      </c>
      <c r="BA66" s="9">
        <f t="shared" si="9"/>
        <v>11.630358270202017</v>
      </c>
      <c r="BB66" s="9">
        <f t="shared" si="10"/>
        <v>12.96</v>
      </c>
      <c r="BC66" s="9">
        <f t="shared" si="11"/>
        <v>13.152858270202017</v>
      </c>
      <c r="BD66" s="8">
        <f t="shared" si="12"/>
        <v>78.089947916666631</v>
      </c>
      <c r="BE66" s="8">
        <f t="shared" si="13"/>
        <v>76.77</v>
      </c>
      <c r="BF66" s="8">
        <f t="shared" si="14"/>
        <v>79.625</v>
      </c>
      <c r="BG66" s="8">
        <f t="shared" si="15"/>
        <v>2.855000000000004</v>
      </c>
      <c r="BH66" s="8">
        <f t="shared" si="16"/>
        <v>82.37244791666663</v>
      </c>
      <c r="BI66" s="8">
        <f t="shared" si="17"/>
        <v>73.807447916666632</v>
      </c>
      <c r="BJ66" s="8">
        <f t="shared" si="0"/>
        <v>76.599999999999994</v>
      </c>
      <c r="BK66" s="8">
        <f t="shared" si="18"/>
        <v>78.089947916666631</v>
      </c>
      <c r="BL66" s="8">
        <f t="shared" si="49"/>
        <v>0.96225220959595958</v>
      </c>
      <c r="BM66" s="8">
        <f t="shared" si="49"/>
        <v>0.91</v>
      </c>
      <c r="BN66" s="8">
        <f t="shared" si="49"/>
        <v>1.01</v>
      </c>
      <c r="BO66" s="8">
        <f t="shared" si="49"/>
        <v>9.9999999999999978E-2</v>
      </c>
      <c r="BP66" s="8">
        <f t="shared" si="49"/>
        <v>1.1122522095959595</v>
      </c>
      <c r="BQ66" s="8">
        <f t="shared" si="49"/>
        <v>0.81225220959595967</v>
      </c>
      <c r="BR66" s="8">
        <f t="shared" si="20"/>
        <v>1.01</v>
      </c>
      <c r="BS66" s="8">
        <f t="shared" si="48"/>
        <v>0.96225220959595958</v>
      </c>
      <c r="BT66" s="8">
        <f t="shared" si="48"/>
        <v>11.14956983901515</v>
      </c>
      <c r="BU66" s="8">
        <f t="shared" si="47"/>
        <v>10.793424999999999</v>
      </c>
      <c r="BV66" s="8">
        <f t="shared" si="47"/>
        <v>11.581825000000002</v>
      </c>
      <c r="BW66" s="8">
        <f t="shared" si="47"/>
        <v>0.78840000000000288</v>
      </c>
      <c r="BX66" s="8">
        <f t="shared" si="47"/>
        <v>12.332169839015155</v>
      </c>
      <c r="BY66" s="8">
        <f t="shared" si="47"/>
        <v>9.966969839015146</v>
      </c>
      <c r="BZ66" s="8">
        <f t="shared" si="22"/>
        <v>11.032</v>
      </c>
      <c r="CA66" s="8">
        <f t="shared" si="42"/>
        <v>11.14956983901515</v>
      </c>
      <c r="CB66" s="8">
        <f t="shared" si="42"/>
        <v>11.930696022727274</v>
      </c>
      <c r="CC66" s="8">
        <f t="shared" si="42"/>
        <v>11.55</v>
      </c>
      <c r="CD66" s="8">
        <f t="shared" si="39"/>
        <v>12.317500000000001</v>
      </c>
      <c r="CE66" s="8">
        <f t="shared" si="39"/>
        <v>0.76750000000000007</v>
      </c>
      <c r="CF66" s="8">
        <f t="shared" si="39"/>
        <v>13.081946022727273</v>
      </c>
      <c r="CG66" s="8">
        <f t="shared" si="39"/>
        <v>10.779446022727274</v>
      </c>
      <c r="CH66" s="8">
        <f t="shared" si="24"/>
        <v>11.7</v>
      </c>
      <c r="CI66" s="8">
        <f t="shared" si="43"/>
        <v>11.930696022727274</v>
      </c>
      <c r="CJ66" s="8">
        <f t="shared" si="43"/>
        <v>114.8552651515152</v>
      </c>
      <c r="CK66" s="8">
        <f t="shared" si="43"/>
        <v>111.57250000000001</v>
      </c>
      <c r="CL66" s="8">
        <f t="shared" si="40"/>
        <v>118.68499999999999</v>
      </c>
      <c r="CM66" s="8">
        <f t="shared" si="40"/>
        <v>7.1124999999999829</v>
      </c>
      <c r="CN66" s="8">
        <f t="shared" si="40"/>
        <v>125.52401515151517</v>
      </c>
      <c r="CO66" s="8">
        <f t="shared" si="40"/>
        <v>104.18651515151522</v>
      </c>
      <c r="CP66" s="8">
        <f t="shared" si="26"/>
        <v>114.12</v>
      </c>
      <c r="CQ66" s="8">
        <f t="shared" si="44"/>
        <v>114.8552651515152</v>
      </c>
      <c r="CR66" s="8">
        <f t="shared" si="44"/>
        <v>161.03213685243065</v>
      </c>
      <c r="CS66" s="8">
        <f t="shared" si="44"/>
        <v>149.974165</v>
      </c>
      <c r="CT66" s="8">
        <f t="shared" si="41"/>
        <v>173.75368724999998</v>
      </c>
      <c r="CU66" s="8">
        <f t="shared" si="41"/>
        <v>23.779522249999985</v>
      </c>
      <c r="CV66" s="8">
        <f t="shared" si="41"/>
        <v>196.70142022743062</v>
      </c>
      <c r="CW66" s="8">
        <f t="shared" si="41"/>
        <v>125.36285347743068</v>
      </c>
      <c r="CX66" s="5">
        <f t="shared" si="28"/>
        <v>156.39115250000003</v>
      </c>
      <c r="CY66" s="8">
        <f t="shared" si="29"/>
        <v>161.03213685243065</v>
      </c>
    </row>
    <row r="67" spans="1:103" x14ac:dyDescent="0.25">
      <c r="A67" t="s">
        <v>26</v>
      </c>
      <c r="B67" s="2">
        <v>44302</v>
      </c>
      <c r="C67">
        <v>2021</v>
      </c>
      <c r="D67">
        <v>4</v>
      </c>
      <c r="E67">
        <v>16</v>
      </c>
      <c r="F67" s="3">
        <v>0</v>
      </c>
      <c r="G67" s="3" t="s">
        <v>75</v>
      </c>
      <c r="H67" s="3">
        <v>4</v>
      </c>
      <c r="I67" s="3">
        <v>2</v>
      </c>
      <c r="J67" s="3" t="s">
        <v>153</v>
      </c>
      <c r="K67" s="3" t="s">
        <v>52</v>
      </c>
      <c r="L67" s="3" t="s">
        <v>30</v>
      </c>
      <c r="M67" s="3" t="s">
        <v>53</v>
      </c>
      <c r="N67" s="4">
        <v>22.445</v>
      </c>
      <c r="O67" s="4">
        <v>2.2444999999999999</v>
      </c>
      <c r="P67" s="4">
        <v>5.2</v>
      </c>
      <c r="Q67" s="4">
        <v>16.440000000000001</v>
      </c>
      <c r="R67" s="4">
        <v>12.95</v>
      </c>
      <c r="S67" s="4">
        <v>78.77</v>
      </c>
      <c r="T67" s="4">
        <v>0.94</v>
      </c>
      <c r="U67" s="4">
        <v>11.044499999999999</v>
      </c>
      <c r="V67" s="4">
        <v>0.8</v>
      </c>
      <c r="W67" s="4">
        <v>11.59</v>
      </c>
      <c r="X67" s="4">
        <v>-4.12</v>
      </c>
      <c r="Y67" s="4">
        <v>113.7</v>
      </c>
      <c r="Z67" s="5">
        <v>164.6048965</v>
      </c>
      <c r="AN67" s="9">
        <f t="shared" si="46"/>
        <v>16.924416035353538</v>
      </c>
      <c r="AO67" s="9">
        <f t="shared" si="46"/>
        <v>16.3825</v>
      </c>
      <c r="AP67" s="9">
        <f t="shared" si="46"/>
        <v>17.282499999999999</v>
      </c>
      <c r="AQ67" s="9">
        <f t="shared" si="45"/>
        <v>0.89999999999999858</v>
      </c>
      <c r="AR67" s="9">
        <f t="shared" si="45"/>
        <v>18.274416035353536</v>
      </c>
      <c r="AS67" s="9">
        <f t="shared" si="45"/>
        <v>15.57441603535354</v>
      </c>
      <c r="AT67" s="9">
        <f t="shared" si="3"/>
        <v>16.440000000000001</v>
      </c>
      <c r="AU67" s="9">
        <f t="shared" si="32"/>
        <v>16.924416035353538</v>
      </c>
      <c r="AV67" s="9">
        <f t="shared" si="4"/>
        <v>13.152858270202017</v>
      </c>
      <c r="AW67" s="9">
        <f t="shared" si="5"/>
        <v>12.672499999999999</v>
      </c>
      <c r="AX67" s="9">
        <f t="shared" si="6"/>
        <v>13.6875</v>
      </c>
      <c r="AY67" s="9">
        <f t="shared" si="7"/>
        <v>1.0150000000000006</v>
      </c>
      <c r="AZ67" s="9">
        <f t="shared" si="8"/>
        <v>14.675358270202018</v>
      </c>
      <c r="BA67" s="9">
        <f t="shared" si="9"/>
        <v>11.630358270202017</v>
      </c>
      <c r="BB67" s="9">
        <f t="shared" si="10"/>
        <v>12.95</v>
      </c>
      <c r="BC67" s="9">
        <f t="shared" si="11"/>
        <v>13.152858270202017</v>
      </c>
      <c r="BD67" s="8">
        <f t="shared" si="12"/>
        <v>78.089947916666631</v>
      </c>
      <c r="BE67" s="8">
        <f t="shared" si="13"/>
        <v>76.77</v>
      </c>
      <c r="BF67" s="8">
        <f t="shared" si="14"/>
        <v>79.625</v>
      </c>
      <c r="BG67" s="8">
        <f t="shared" si="15"/>
        <v>2.855000000000004</v>
      </c>
      <c r="BH67" s="8">
        <f t="shared" si="16"/>
        <v>82.37244791666663</v>
      </c>
      <c r="BI67" s="8">
        <f t="shared" si="17"/>
        <v>73.807447916666632</v>
      </c>
      <c r="BJ67" s="8">
        <f t="shared" ref="BJ67:BJ130" si="50">S67</f>
        <v>78.77</v>
      </c>
      <c r="BK67" s="8">
        <f t="shared" si="18"/>
        <v>78.089947916666631</v>
      </c>
      <c r="BL67" s="8">
        <f t="shared" si="49"/>
        <v>0.96225220959595958</v>
      </c>
      <c r="BM67" s="8">
        <f t="shared" si="49"/>
        <v>0.91</v>
      </c>
      <c r="BN67" s="8">
        <f t="shared" si="49"/>
        <v>1.01</v>
      </c>
      <c r="BO67" s="8">
        <f t="shared" si="49"/>
        <v>9.9999999999999978E-2</v>
      </c>
      <c r="BP67" s="8">
        <f t="shared" si="49"/>
        <v>1.1122522095959595</v>
      </c>
      <c r="BQ67" s="8">
        <f t="shared" si="49"/>
        <v>0.81225220959595967</v>
      </c>
      <c r="BR67" s="8">
        <f t="shared" si="20"/>
        <v>0.94</v>
      </c>
      <c r="BS67" s="8">
        <f t="shared" si="48"/>
        <v>0.96225220959595958</v>
      </c>
      <c r="BT67" s="8">
        <f t="shared" si="48"/>
        <v>11.14956983901515</v>
      </c>
      <c r="BU67" s="8">
        <f t="shared" si="47"/>
        <v>10.793424999999999</v>
      </c>
      <c r="BV67" s="8">
        <f t="shared" si="47"/>
        <v>11.581825000000002</v>
      </c>
      <c r="BW67" s="8">
        <f t="shared" si="47"/>
        <v>0.78840000000000288</v>
      </c>
      <c r="BX67" s="8">
        <f t="shared" si="47"/>
        <v>12.332169839015155</v>
      </c>
      <c r="BY67" s="8">
        <f t="shared" si="47"/>
        <v>9.966969839015146</v>
      </c>
      <c r="BZ67" s="8">
        <f t="shared" si="22"/>
        <v>11.044499999999999</v>
      </c>
      <c r="CA67" s="8">
        <f t="shared" si="42"/>
        <v>11.14956983901515</v>
      </c>
      <c r="CB67" s="8">
        <f t="shared" si="42"/>
        <v>11.930696022727274</v>
      </c>
      <c r="CC67" s="8">
        <f t="shared" si="42"/>
        <v>11.55</v>
      </c>
      <c r="CD67" s="8">
        <f t="shared" si="39"/>
        <v>12.317500000000001</v>
      </c>
      <c r="CE67" s="8">
        <f t="shared" si="39"/>
        <v>0.76750000000000007</v>
      </c>
      <c r="CF67" s="8">
        <f t="shared" si="39"/>
        <v>13.081946022727273</v>
      </c>
      <c r="CG67" s="8">
        <f t="shared" si="39"/>
        <v>10.779446022727274</v>
      </c>
      <c r="CH67" s="8">
        <f t="shared" si="24"/>
        <v>11.59</v>
      </c>
      <c r="CI67" s="8">
        <f t="shared" si="43"/>
        <v>11.930696022727274</v>
      </c>
      <c r="CJ67" s="8">
        <f t="shared" si="43"/>
        <v>114.8552651515152</v>
      </c>
      <c r="CK67" s="8">
        <f t="shared" si="43"/>
        <v>111.57250000000001</v>
      </c>
      <c r="CL67" s="8">
        <f t="shared" si="40"/>
        <v>118.68499999999999</v>
      </c>
      <c r="CM67" s="8">
        <f t="shared" si="40"/>
        <v>7.1124999999999829</v>
      </c>
      <c r="CN67" s="8">
        <f t="shared" si="40"/>
        <v>125.52401515151517</v>
      </c>
      <c r="CO67" s="8">
        <f t="shared" si="40"/>
        <v>104.18651515151522</v>
      </c>
      <c r="CP67" s="8">
        <f t="shared" si="26"/>
        <v>113.7</v>
      </c>
      <c r="CQ67" s="8">
        <f t="shared" si="44"/>
        <v>114.8552651515152</v>
      </c>
      <c r="CR67" s="8">
        <f t="shared" si="44"/>
        <v>161.03213685243065</v>
      </c>
      <c r="CS67" s="8">
        <f t="shared" si="44"/>
        <v>149.974165</v>
      </c>
      <c r="CT67" s="8">
        <f t="shared" si="41"/>
        <v>173.75368724999998</v>
      </c>
      <c r="CU67" s="8">
        <f t="shared" si="41"/>
        <v>23.779522249999985</v>
      </c>
      <c r="CV67" s="8">
        <f t="shared" si="41"/>
        <v>196.70142022743062</v>
      </c>
      <c r="CW67" s="8">
        <f t="shared" si="41"/>
        <v>125.36285347743068</v>
      </c>
      <c r="CX67" s="5">
        <f t="shared" si="28"/>
        <v>164.6048965</v>
      </c>
      <c r="CY67" s="8">
        <f t="shared" si="29"/>
        <v>161.03213685243065</v>
      </c>
    </row>
    <row r="68" spans="1:103" x14ac:dyDescent="0.25">
      <c r="A68" t="s">
        <v>26</v>
      </c>
      <c r="B68" s="2">
        <v>44302</v>
      </c>
      <c r="C68">
        <v>2021</v>
      </c>
      <c r="D68">
        <v>4</v>
      </c>
      <c r="E68">
        <v>16</v>
      </c>
      <c r="F68" s="3">
        <v>0</v>
      </c>
      <c r="G68" s="3" t="s">
        <v>75</v>
      </c>
      <c r="H68" s="3">
        <v>4</v>
      </c>
      <c r="I68" s="3">
        <v>3</v>
      </c>
      <c r="J68" s="3" t="s">
        <v>217</v>
      </c>
      <c r="K68" s="3" t="s">
        <v>52</v>
      </c>
      <c r="L68" s="3" t="s">
        <v>30</v>
      </c>
      <c r="M68" s="3" t="s">
        <v>53</v>
      </c>
      <c r="N68" s="4">
        <v>22.875</v>
      </c>
      <c r="O68" s="4">
        <v>2.2875000000000001</v>
      </c>
      <c r="P68" s="4">
        <v>5.2</v>
      </c>
      <c r="Q68" s="4">
        <v>16.73</v>
      </c>
      <c r="R68" s="4">
        <v>12.82</v>
      </c>
      <c r="S68" s="4">
        <v>76.63</v>
      </c>
      <c r="T68" s="4">
        <v>1.01</v>
      </c>
      <c r="U68" s="4">
        <v>10.8582</v>
      </c>
      <c r="V68" s="4">
        <v>0.86</v>
      </c>
      <c r="W68" s="4">
        <v>11.99</v>
      </c>
      <c r="X68" s="4">
        <v>-5.17</v>
      </c>
      <c r="Y68" s="4">
        <v>112.45</v>
      </c>
      <c r="Z68" s="5">
        <v>167.7583875</v>
      </c>
      <c r="AN68" s="9">
        <f t="shared" si="46"/>
        <v>16.924416035353538</v>
      </c>
      <c r="AO68" s="9">
        <f t="shared" si="46"/>
        <v>16.3825</v>
      </c>
      <c r="AP68" s="9">
        <f t="shared" si="46"/>
        <v>17.282499999999999</v>
      </c>
      <c r="AQ68" s="9">
        <f t="shared" si="45"/>
        <v>0.89999999999999858</v>
      </c>
      <c r="AR68" s="9">
        <f t="shared" si="45"/>
        <v>18.274416035353536</v>
      </c>
      <c r="AS68" s="9">
        <f t="shared" si="45"/>
        <v>15.57441603535354</v>
      </c>
      <c r="AT68" s="9">
        <f t="shared" ref="AT68:AT131" si="51">Q68</f>
        <v>16.73</v>
      </c>
      <c r="AU68" s="9">
        <f t="shared" si="32"/>
        <v>16.924416035353538</v>
      </c>
      <c r="AV68" s="9">
        <f t="shared" ref="AV68:AV131" si="52">$AD$4</f>
        <v>13.152858270202017</v>
      </c>
      <c r="AW68" s="9">
        <f t="shared" ref="AW68:AW131" si="53">$AD$5</f>
        <v>12.672499999999999</v>
      </c>
      <c r="AX68" s="9">
        <f t="shared" ref="AX68:AX131" si="54">$AD$6</f>
        <v>13.6875</v>
      </c>
      <c r="AY68" s="9">
        <f t="shared" ref="AY68:AY131" si="55">$AD$7</f>
        <v>1.0150000000000006</v>
      </c>
      <c r="AZ68" s="9">
        <f t="shared" ref="AZ68:AZ131" si="56">$AD$8</f>
        <v>14.675358270202018</v>
      </c>
      <c r="BA68" s="9">
        <f t="shared" ref="BA68:BA131" si="57">$AD$9</f>
        <v>11.630358270202017</v>
      </c>
      <c r="BB68" s="9">
        <f t="shared" ref="BB68:BB131" si="58">R68</f>
        <v>12.82</v>
      </c>
      <c r="BC68" s="9">
        <f t="shared" ref="BC68:BC131" si="59">$AD$4</f>
        <v>13.152858270202017</v>
      </c>
      <c r="BD68" s="8">
        <f t="shared" ref="BD68:BD131" si="60">$AE$4</f>
        <v>78.089947916666631</v>
      </c>
      <c r="BE68" s="8">
        <f t="shared" ref="BE68:BE131" si="61">$AE$5</f>
        <v>76.77</v>
      </c>
      <c r="BF68" s="8">
        <f t="shared" ref="BF68:BF131" si="62">$AE$6</f>
        <v>79.625</v>
      </c>
      <c r="BG68" s="8">
        <f t="shared" ref="BG68:BG131" si="63">$AE$7</f>
        <v>2.855000000000004</v>
      </c>
      <c r="BH68" s="8">
        <f t="shared" ref="BH68:BH131" si="64">$AE$8</f>
        <v>82.37244791666663</v>
      </c>
      <c r="BI68" s="8">
        <f t="shared" ref="BI68:BI131" si="65">$AE$9</f>
        <v>73.807447916666632</v>
      </c>
      <c r="BJ68" s="8">
        <f t="shared" si="50"/>
        <v>76.63</v>
      </c>
      <c r="BK68" s="8">
        <f t="shared" ref="BK68:BK131" si="66">$AE$4</f>
        <v>78.089947916666631</v>
      </c>
      <c r="BL68" s="8">
        <f t="shared" si="49"/>
        <v>0.96225220959595958</v>
      </c>
      <c r="BM68" s="8">
        <f t="shared" si="49"/>
        <v>0.91</v>
      </c>
      <c r="BN68" s="8">
        <f t="shared" si="49"/>
        <v>1.01</v>
      </c>
      <c r="BO68" s="8">
        <f t="shared" si="49"/>
        <v>9.9999999999999978E-2</v>
      </c>
      <c r="BP68" s="8">
        <f t="shared" si="49"/>
        <v>1.1122522095959595</v>
      </c>
      <c r="BQ68" s="8">
        <f t="shared" si="49"/>
        <v>0.81225220959595967</v>
      </c>
      <c r="BR68" s="8">
        <f t="shared" ref="BR68:BR131" si="67">T68</f>
        <v>1.01</v>
      </c>
      <c r="BS68" s="8">
        <f t="shared" si="48"/>
        <v>0.96225220959595958</v>
      </c>
      <c r="BT68" s="8">
        <f t="shared" si="48"/>
        <v>11.14956983901515</v>
      </c>
      <c r="BU68" s="8">
        <f t="shared" si="47"/>
        <v>10.793424999999999</v>
      </c>
      <c r="BV68" s="8">
        <f t="shared" si="47"/>
        <v>11.581825000000002</v>
      </c>
      <c r="BW68" s="8">
        <f t="shared" si="47"/>
        <v>0.78840000000000288</v>
      </c>
      <c r="BX68" s="8">
        <f t="shared" si="47"/>
        <v>12.332169839015155</v>
      </c>
      <c r="BY68" s="8">
        <f t="shared" si="47"/>
        <v>9.966969839015146</v>
      </c>
      <c r="BZ68" s="8">
        <f t="shared" ref="BZ68:BZ131" si="68">U68</f>
        <v>10.8582</v>
      </c>
      <c r="CA68" s="8">
        <f t="shared" si="42"/>
        <v>11.14956983901515</v>
      </c>
      <c r="CB68" s="8">
        <f t="shared" si="42"/>
        <v>11.930696022727274</v>
      </c>
      <c r="CC68" s="8">
        <f t="shared" si="42"/>
        <v>11.55</v>
      </c>
      <c r="CD68" s="8">
        <f t="shared" si="39"/>
        <v>12.317500000000001</v>
      </c>
      <c r="CE68" s="8">
        <f t="shared" si="39"/>
        <v>0.76750000000000007</v>
      </c>
      <c r="CF68" s="8">
        <f t="shared" si="39"/>
        <v>13.081946022727273</v>
      </c>
      <c r="CG68" s="8">
        <f t="shared" si="39"/>
        <v>10.779446022727274</v>
      </c>
      <c r="CH68" s="8">
        <f t="shared" ref="CH68:CH131" si="69">W68</f>
        <v>11.99</v>
      </c>
      <c r="CI68" s="8">
        <f t="shared" si="43"/>
        <v>11.930696022727274</v>
      </c>
      <c r="CJ68" s="8">
        <f t="shared" si="43"/>
        <v>114.8552651515152</v>
      </c>
      <c r="CK68" s="8">
        <f t="shared" si="43"/>
        <v>111.57250000000001</v>
      </c>
      <c r="CL68" s="8">
        <f t="shared" si="40"/>
        <v>118.68499999999999</v>
      </c>
      <c r="CM68" s="8">
        <f t="shared" si="40"/>
        <v>7.1124999999999829</v>
      </c>
      <c r="CN68" s="8">
        <f t="shared" si="40"/>
        <v>125.52401515151517</v>
      </c>
      <c r="CO68" s="8">
        <f t="shared" si="40"/>
        <v>104.18651515151522</v>
      </c>
      <c r="CP68" s="8">
        <f t="shared" ref="CP68:CP131" si="70">Y68</f>
        <v>112.45</v>
      </c>
      <c r="CQ68" s="8">
        <f t="shared" si="44"/>
        <v>114.8552651515152</v>
      </c>
      <c r="CR68" s="8">
        <f t="shared" si="44"/>
        <v>161.03213685243065</v>
      </c>
      <c r="CS68" s="8">
        <f t="shared" si="44"/>
        <v>149.974165</v>
      </c>
      <c r="CT68" s="8">
        <f t="shared" si="41"/>
        <v>173.75368724999998</v>
      </c>
      <c r="CU68" s="8">
        <f t="shared" si="41"/>
        <v>23.779522249999985</v>
      </c>
      <c r="CV68" s="8">
        <f t="shared" si="41"/>
        <v>196.70142022743062</v>
      </c>
      <c r="CW68" s="8">
        <f t="shared" si="41"/>
        <v>125.36285347743068</v>
      </c>
      <c r="CX68" s="5">
        <f t="shared" ref="CX68:CX131" si="71">Z68</f>
        <v>167.7583875</v>
      </c>
      <c r="CY68" s="8">
        <f t="shared" ref="CY68:CY131" si="72">CY67</f>
        <v>161.03213685243065</v>
      </c>
    </row>
    <row r="69" spans="1:103" x14ac:dyDescent="0.25">
      <c r="A69" t="s">
        <v>26</v>
      </c>
      <c r="B69" s="2">
        <v>44302</v>
      </c>
      <c r="C69">
        <v>2021</v>
      </c>
      <c r="D69">
        <v>4</v>
      </c>
      <c r="E69">
        <v>16</v>
      </c>
      <c r="F69" s="3">
        <v>0</v>
      </c>
      <c r="G69" s="3" t="s">
        <v>75</v>
      </c>
      <c r="H69" s="3">
        <v>1</v>
      </c>
      <c r="I69" s="3">
        <v>1</v>
      </c>
      <c r="J69" s="3" t="s">
        <v>76</v>
      </c>
      <c r="K69" s="3" t="s">
        <v>52</v>
      </c>
      <c r="L69" s="3" t="s">
        <v>39</v>
      </c>
      <c r="M69" s="3" t="s">
        <v>59</v>
      </c>
      <c r="N69" s="4">
        <v>18.525000000000002</v>
      </c>
      <c r="O69" s="4">
        <v>1.8525000000000003</v>
      </c>
      <c r="P69" s="4">
        <v>5.2</v>
      </c>
      <c r="Q69" s="4">
        <v>18.8</v>
      </c>
      <c r="R69" s="4">
        <v>13.81</v>
      </c>
      <c r="S69" s="4">
        <v>81.14</v>
      </c>
      <c r="T69" s="4">
        <v>0.86</v>
      </c>
      <c r="U69" s="4">
        <v>11.621700000000001</v>
      </c>
      <c r="V69" s="4">
        <v>0.72</v>
      </c>
      <c r="W69" s="4">
        <v>12.36</v>
      </c>
      <c r="X69" s="4">
        <v>-0.05</v>
      </c>
      <c r="Y69" s="4">
        <v>118.52</v>
      </c>
      <c r="Z69" s="5">
        <v>135.85679250000001</v>
      </c>
      <c r="AN69" s="9">
        <f t="shared" si="46"/>
        <v>16.924416035353538</v>
      </c>
      <c r="AO69" s="9">
        <f t="shared" si="46"/>
        <v>16.3825</v>
      </c>
      <c r="AP69" s="9">
        <f t="shared" si="46"/>
        <v>17.282499999999999</v>
      </c>
      <c r="AQ69" s="9">
        <f t="shared" si="45"/>
        <v>0.89999999999999858</v>
      </c>
      <c r="AR69" s="9">
        <f t="shared" si="45"/>
        <v>18.274416035353536</v>
      </c>
      <c r="AS69" s="9">
        <f t="shared" si="45"/>
        <v>15.57441603535354</v>
      </c>
      <c r="AT69" s="9">
        <f t="shared" si="51"/>
        <v>18.8</v>
      </c>
      <c r="AU69" s="9">
        <f t="shared" ref="AU69:AU132" si="73">AU68</f>
        <v>16.924416035353538</v>
      </c>
      <c r="AV69" s="9">
        <f t="shared" si="52"/>
        <v>13.152858270202017</v>
      </c>
      <c r="AW69" s="9">
        <f t="shared" si="53"/>
        <v>12.672499999999999</v>
      </c>
      <c r="AX69" s="9">
        <f t="shared" si="54"/>
        <v>13.6875</v>
      </c>
      <c r="AY69" s="9">
        <f t="shared" si="55"/>
        <v>1.0150000000000006</v>
      </c>
      <c r="AZ69" s="9">
        <f t="shared" si="56"/>
        <v>14.675358270202018</v>
      </c>
      <c r="BA69" s="9">
        <f t="shared" si="57"/>
        <v>11.630358270202017</v>
      </c>
      <c r="BB69" s="9">
        <f t="shared" si="58"/>
        <v>13.81</v>
      </c>
      <c r="BC69" s="9">
        <f t="shared" si="59"/>
        <v>13.152858270202017</v>
      </c>
      <c r="BD69" s="8">
        <f t="shared" si="60"/>
        <v>78.089947916666631</v>
      </c>
      <c r="BE69" s="8">
        <f t="shared" si="61"/>
        <v>76.77</v>
      </c>
      <c r="BF69" s="8">
        <f t="shared" si="62"/>
        <v>79.625</v>
      </c>
      <c r="BG69" s="8">
        <f t="shared" si="63"/>
        <v>2.855000000000004</v>
      </c>
      <c r="BH69" s="8">
        <f t="shared" si="64"/>
        <v>82.37244791666663</v>
      </c>
      <c r="BI69" s="8">
        <f t="shared" si="65"/>
        <v>73.807447916666632</v>
      </c>
      <c r="BJ69" s="8">
        <f t="shared" si="50"/>
        <v>81.14</v>
      </c>
      <c r="BK69" s="8">
        <f t="shared" si="66"/>
        <v>78.089947916666631</v>
      </c>
      <c r="BL69" s="8">
        <f t="shared" si="49"/>
        <v>0.96225220959595958</v>
      </c>
      <c r="BM69" s="8">
        <f t="shared" si="49"/>
        <v>0.91</v>
      </c>
      <c r="BN69" s="8">
        <f t="shared" si="49"/>
        <v>1.01</v>
      </c>
      <c r="BO69" s="8">
        <f t="shared" si="49"/>
        <v>9.9999999999999978E-2</v>
      </c>
      <c r="BP69" s="8">
        <f t="shared" si="49"/>
        <v>1.1122522095959595</v>
      </c>
      <c r="BQ69" s="8">
        <f t="shared" si="49"/>
        <v>0.81225220959595967</v>
      </c>
      <c r="BR69" s="8">
        <f t="shared" si="67"/>
        <v>0.86</v>
      </c>
      <c r="BS69" s="8">
        <f t="shared" si="48"/>
        <v>0.96225220959595958</v>
      </c>
      <c r="BT69" s="8">
        <f t="shared" si="48"/>
        <v>11.14956983901515</v>
      </c>
      <c r="BU69" s="8">
        <f t="shared" si="47"/>
        <v>10.793424999999999</v>
      </c>
      <c r="BV69" s="8">
        <f t="shared" si="47"/>
        <v>11.581825000000002</v>
      </c>
      <c r="BW69" s="8">
        <f t="shared" si="47"/>
        <v>0.78840000000000288</v>
      </c>
      <c r="BX69" s="8">
        <f t="shared" si="47"/>
        <v>12.332169839015155</v>
      </c>
      <c r="BY69" s="8">
        <f t="shared" si="47"/>
        <v>9.966969839015146</v>
      </c>
      <c r="BZ69" s="8">
        <f t="shared" si="68"/>
        <v>11.621700000000001</v>
      </c>
      <c r="CA69" s="8">
        <f t="shared" si="42"/>
        <v>11.14956983901515</v>
      </c>
      <c r="CB69" s="8">
        <f t="shared" si="42"/>
        <v>11.930696022727274</v>
      </c>
      <c r="CC69" s="8">
        <f t="shared" si="42"/>
        <v>11.55</v>
      </c>
      <c r="CD69" s="8">
        <f t="shared" si="39"/>
        <v>12.317500000000001</v>
      </c>
      <c r="CE69" s="8">
        <f t="shared" si="39"/>
        <v>0.76750000000000007</v>
      </c>
      <c r="CF69" s="8">
        <f t="shared" si="39"/>
        <v>13.081946022727273</v>
      </c>
      <c r="CG69" s="8">
        <f t="shared" si="39"/>
        <v>10.779446022727274</v>
      </c>
      <c r="CH69" s="8">
        <f t="shared" si="69"/>
        <v>12.36</v>
      </c>
      <c r="CI69" s="8">
        <f t="shared" si="43"/>
        <v>11.930696022727274</v>
      </c>
      <c r="CJ69" s="8">
        <f t="shared" si="43"/>
        <v>114.8552651515152</v>
      </c>
      <c r="CK69" s="8">
        <f t="shared" si="43"/>
        <v>111.57250000000001</v>
      </c>
      <c r="CL69" s="8">
        <f t="shared" si="40"/>
        <v>118.68499999999999</v>
      </c>
      <c r="CM69" s="8">
        <f t="shared" si="40"/>
        <v>7.1124999999999829</v>
      </c>
      <c r="CN69" s="8">
        <f t="shared" si="40"/>
        <v>125.52401515151517</v>
      </c>
      <c r="CO69" s="8">
        <f t="shared" si="40"/>
        <v>104.18651515151522</v>
      </c>
      <c r="CP69" s="8">
        <f t="shared" si="70"/>
        <v>118.52</v>
      </c>
      <c r="CQ69" s="8">
        <f t="shared" si="44"/>
        <v>114.8552651515152</v>
      </c>
      <c r="CR69" s="8">
        <f t="shared" si="44"/>
        <v>161.03213685243065</v>
      </c>
      <c r="CS69" s="8">
        <f t="shared" si="44"/>
        <v>149.974165</v>
      </c>
      <c r="CT69" s="8">
        <f t="shared" si="41"/>
        <v>173.75368724999998</v>
      </c>
      <c r="CU69" s="8">
        <f t="shared" si="41"/>
        <v>23.779522249999985</v>
      </c>
      <c r="CV69" s="8">
        <f t="shared" si="41"/>
        <v>196.70142022743062</v>
      </c>
      <c r="CW69" s="8">
        <f t="shared" si="41"/>
        <v>125.36285347743068</v>
      </c>
      <c r="CX69" s="5">
        <f t="shared" si="71"/>
        <v>135.85679250000001</v>
      </c>
      <c r="CY69" s="8">
        <f t="shared" si="72"/>
        <v>161.03213685243065</v>
      </c>
    </row>
    <row r="70" spans="1:103" x14ac:dyDescent="0.25">
      <c r="A70" t="s">
        <v>26</v>
      </c>
      <c r="B70" s="2">
        <v>44302</v>
      </c>
      <c r="C70">
        <v>2021</v>
      </c>
      <c r="D70">
        <v>4</v>
      </c>
      <c r="E70">
        <v>16</v>
      </c>
      <c r="F70" s="3">
        <v>0</v>
      </c>
      <c r="G70" s="3" t="s">
        <v>75</v>
      </c>
      <c r="H70" s="3">
        <v>1</v>
      </c>
      <c r="I70" s="3">
        <v>2</v>
      </c>
      <c r="J70" s="3" t="s">
        <v>150</v>
      </c>
      <c r="K70" s="3" t="s">
        <v>52</v>
      </c>
      <c r="L70" s="3" t="s">
        <v>39</v>
      </c>
      <c r="M70" s="3" t="s">
        <v>59</v>
      </c>
      <c r="N70" s="4">
        <v>25.175000000000001</v>
      </c>
      <c r="O70" s="4">
        <v>2.5175000000000001</v>
      </c>
      <c r="P70" s="4">
        <v>5.2</v>
      </c>
      <c r="Q70" s="4">
        <v>25.45</v>
      </c>
      <c r="R70" s="4">
        <v>12.9</v>
      </c>
      <c r="S70" s="4">
        <v>78.510000000000005</v>
      </c>
      <c r="T70" s="4">
        <v>0.95</v>
      </c>
      <c r="U70" s="4">
        <v>10.9771</v>
      </c>
      <c r="V70" s="4">
        <v>0.81</v>
      </c>
      <c r="W70" s="4">
        <v>11.72</v>
      </c>
      <c r="X70" s="4">
        <v>-4.59</v>
      </c>
      <c r="Y70" s="4">
        <v>113.14</v>
      </c>
      <c r="Z70" s="5">
        <v>184.62589749999998</v>
      </c>
      <c r="AN70" s="9">
        <f t="shared" si="46"/>
        <v>16.924416035353538</v>
      </c>
      <c r="AO70" s="9">
        <f t="shared" si="46"/>
        <v>16.3825</v>
      </c>
      <c r="AP70" s="9">
        <f t="shared" si="46"/>
        <v>17.282499999999999</v>
      </c>
      <c r="AQ70" s="9">
        <f t="shared" si="45"/>
        <v>0.89999999999999858</v>
      </c>
      <c r="AR70" s="9">
        <f t="shared" si="45"/>
        <v>18.274416035353536</v>
      </c>
      <c r="AS70" s="9">
        <f t="shared" si="45"/>
        <v>15.57441603535354</v>
      </c>
      <c r="AT70" s="9">
        <f t="shared" si="51"/>
        <v>25.45</v>
      </c>
      <c r="AU70" s="9">
        <f t="shared" si="73"/>
        <v>16.924416035353538</v>
      </c>
      <c r="AV70" s="9">
        <f t="shared" si="52"/>
        <v>13.152858270202017</v>
      </c>
      <c r="AW70" s="9">
        <f t="shared" si="53"/>
        <v>12.672499999999999</v>
      </c>
      <c r="AX70" s="9">
        <f t="shared" si="54"/>
        <v>13.6875</v>
      </c>
      <c r="AY70" s="9">
        <f t="shared" si="55"/>
        <v>1.0150000000000006</v>
      </c>
      <c r="AZ70" s="9">
        <f t="shared" si="56"/>
        <v>14.675358270202018</v>
      </c>
      <c r="BA70" s="9">
        <f t="shared" si="57"/>
        <v>11.630358270202017</v>
      </c>
      <c r="BB70" s="9">
        <f t="shared" si="58"/>
        <v>12.9</v>
      </c>
      <c r="BC70" s="9">
        <f t="shared" si="59"/>
        <v>13.152858270202017</v>
      </c>
      <c r="BD70" s="8">
        <f t="shared" si="60"/>
        <v>78.089947916666631</v>
      </c>
      <c r="BE70" s="8">
        <f t="shared" si="61"/>
        <v>76.77</v>
      </c>
      <c r="BF70" s="8">
        <f t="shared" si="62"/>
        <v>79.625</v>
      </c>
      <c r="BG70" s="8">
        <f t="shared" si="63"/>
        <v>2.855000000000004</v>
      </c>
      <c r="BH70" s="8">
        <f t="shared" si="64"/>
        <v>82.37244791666663</v>
      </c>
      <c r="BI70" s="8">
        <f t="shared" si="65"/>
        <v>73.807447916666632</v>
      </c>
      <c r="BJ70" s="8">
        <f t="shared" si="50"/>
        <v>78.510000000000005</v>
      </c>
      <c r="BK70" s="8">
        <f t="shared" si="66"/>
        <v>78.089947916666631</v>
      </c>
      <c r="BL70" s="8">
        <f t="shared" si="49"/>
        <v>0.96225220959595958</v>
      </c>
      <c r="BM70" s="8">
        <f t="shared" si="49"/>
        <v>0.91</v>
      </c>
      <c r="BN70" s="8">
        <f t="shared" si="49"/>
        <v>1.01</v>
      </c>
      <c r="BO70" s="8">
        <f t="shared" si="49"/>
        <v>9.9999999999999978E-2</v>
      </c>
      <c r="BP70" s="8">
        <f t="shared" si="49"/>
        <v>1.1122522095959595</v>
      </c>
      <c r="BQ70" s="8">
        <f t="shared" si="49"/>
        <v>0.81225220959595967</v>
      </c>
      <c r="BR70" s="8">
        <f t="shared" si="67"/>
        <v>0.95</v>
      </c>
      <c r="BS70" s="8">
        <f t="shared" si="48"/>
        <v>0.96225220959595958</v>
      </c>
      <c r="BT70" s="8">
        <f t="shared" si="48"/>
        <v>11.14956983901515</v>
      </c>
      <c r="BU70" s="8">
        <f t="shared" si="47"/>
        <v>10.793424999999999</v>
      </c>
      <c r="BV70" s="8">
        <f t="shared" si="47"/>
        <v>11.581825000000002</v>
      </c>
      <c r="BW70" s="8">
        <f t="shared" si="47"/>
        <v>0.78840000000000288</v>
      </c>
      <c r="BX70" s="8">
        <f t="shared" si="47"/>
        <v>12.332169839015155</v>
      </c>
      <c r="BY70" s="8">
        <f t="shared" si="47"/>
        <v>9.966969839015146</v>
      </c>
      <c r="BZ70" s="8">
        <f t="shared" si="68"/>
        <v>10.9771</v>
      </c>
      <c r="CA70" s="8">
        <f t="shared" si="42"/>
        <v>11.14956983901515</v>
      </c>
      <c r="CB70" s="8">
        <f t="shared" si="42"/>
        <v>11.930696022727274</v>
      </c>
      <c r="CC70" s="8">
        <f t="shared" si="42"/>
        <v>11.55</v>
      </c>
      <c r="CD70" s="8">
        <f t="shared" si="39"/>
        <v>12.317500000000001</v>
      </c>
      <c r="CE70" s="8">
        <f t="shared" si="39"/>
        <v>0.76750000000000007</v>
      </c>
      <c r="CF70" s="8">
        <f t="shared" si="39"/>
        <v>13.081946022727273</v>
      </c>
      <c r="CG70" s="8">
        <f t="shared" si="39"/>
        <v>10.779446022727274</v>
      </c>
      <c r="CH70" s="8">
        <f t="shared" si="69"/>
        <v>11.72</v>
      </c>
      <c r="CI70" s="8">
        <f t="shared" si="43"/>
        <v>11.930696022727274</v>
      </c>
      <c r="CJ70" s="8">
        <f t="shared" si="43"/>
        <v>114.8552651515152</v>
      </c>
      <c r="CK70" s="8">
        <f t="shared" si="43"/>
        <v>111.57250000000001</v>
      </c>
      <c r="CL70" s="8">
        <f t="shared" si="40"/>
        <v>118.68499999999999</v>
      </c>
      <c r="CM70" s="8">
        <f t="shared" si="40"/>
        <v>7.1124999999999829</v>
      </c>
      <c r="CN70" s="8">
        <f t="shared" si="40"/>
        <v>125.52401515151517</v>
      </c>
      <c r="CO70" s="8">
        <f t="shared" si="40"/>
        <v>104.18651515151522</v>
      </c>
      <c r="CP70" s="8">
        <f t="shared" si="70"/>
        <v>113.14</v>
      </c>
      <c r="CQ70" s="8">
        <f t="shared" si="44"/>
        <v>114.8552651515152</v>
      </c>
      <c r="CR70" s="8">
        <f t="shared" si="44"/>
        <v>161.03213685243065</v>
      </c>
      <c r="CS70" s="8">
        <f t="shared" si="44"/>
        <v>149.974165</v>
      </c>
      <c r="CT70" s="8">
        <f t="shared" si="41"/>
        <v>173.75368724999998</v>
      </c>
      <c r="CU70" s="8">
        <f t="shared" si="41"/>
        <v>23.779522249999985</v>
      </c>
      <c r="CV70" s="8">
        <f t="shared" si="41"/>
        <v>196.70142022743062</v>
      </c>
      <c r="CW70" s="8">
        <f t="shared" si="41"/>
        <v>125.36285347743068</v>
      </c>
      <c r="CX70" s="5">
        <f t="shared" si="71"/>
        <v>184.62589749999998</v>
      </c>
      <c r="CY70" s="8">
        <f t="shared" si="72"/>
        <v>161.03213685243065</v>
      </c>
    </row>
    <row r="71" spans="1:103" x14ac:dyDescent="0.25">
      <c r="A71" t="s">
        <v>26</v>
      </c>
      <c r="B71" s="2">
        <v>44302</v>
      </c>
      <c r="C71">
        <v>2021</v>
      </c>
      <c r="D71">
        <v>4</v>
      </c>
      <c r="E71">
        <v>16</v>
      </c>
      <c r="F71" s="3">
        <v>0</v>
      </c>
      <c r="G71" s="3" t="s">
        <v>75</v>
      </c>
      <c r="H71" s="3">
        <v>1</v>
      </c>
      <c r="I71" s="3">
        <v>3</v>
      </c>
      <c r="J71" s="3" t="s">
        <v>214</v>
      </c>
      <c r="K71" s="3" t="s">
        <v>52</v>
      </c>
      <c r="L71" s="3" t="s">
        <v>39</v>
      </c>
      <c r="M71" s="3" t="s">
        <v>59</v>
      </c>
      <c r="N71" s="4">
        <v>22.595000000000002</v>
      </c>
      <c r="O71" s="4">
        <v>2.2595000000000001</v>
      </c>
      <c r="P71" s="4">
        <v>5.2</v>
      </c>
      <c r="Q71" s="4">
        <v>22.87</v>
      </c>
      <c r="R71" s="4">
        <v>11.9</v>
      </c>
      <c r="S71" s="4">
        <v>75.22</v>
      </c>
      <c r="T71" s="4">
        <v>1.06</v>
      </c>
      <c r="U71" s="4">
        <v>10.183999999999999</v>
      </c>
      <c r="V71" s="4">
        <v>0.91</v>
      </c>
      <c r="W71" s="4">
        <v>11.39</v>
      </c>
      <c r="X71" s="4">
        <v>-10.26</v>
      </c>
      <c r="Y71" s="4">
        <v>106.41</v>
      </c>
      <c r="Z71" s="5">
        <v>165.70495149999999</v>
      </c>
      <c r="AN71" s="9">
        <f t="shared" si="46"/>
        <v>16.924416035353538</v>
      </c>
      <c r="AO71" s="9">
        <f t="shared" si="46"/>
        <v>16.3825</v>
      </c>
      <c r="AP71" s="9">
        <f t="shared" si="46"/>
        <v>17.282499999999999</v>
      </c>
      <c r="AQ71" s="9">
        <f t="shared" si="45"/>
        <v>0.89999999999999858</v>
      </c>
      <c r="AR71" s="9">
        <f t="shared" si="45"/>
        <v>18.274416035353536</v>
      </c>
      <c r="AS71" s="9">
        <f t="shared" si="45"/>
        <v>15.57441603535354</v>
      </c>
      <c r="AT71" s="9">
        <f t="shared" si="51"/>
        <v>22.87</v>
      </c>
      <c r="AU71" s="9">
        <f t="shared" si="73"/>
        <v>16.924416035353538</v>
      </c>
      <c r="AV71" s="9">
        <f t="shared" si="52"/>
        <v>13.152858270202017</v>
      </c>
      <c r="AW71" s="9">
        <f t="shared" si="53"/>
        <v>12.672499999999999</v>
      </c>
      <c r="AX71" s="9">
        <f t="shared" si="54"/>
        <v>13.6875</v>
      </c>
      <c r="AY71" s="9">
        <f t="shared" si="55"/>
        <v>1.0150000000000006</v>
      </c>
      <c r="AZ71" s="9">
        <f t="shared" si="56"/>
        <v>14.675358270202018</v>
      </c>
      <c r="BA71" s="9">
        <f t="shared" si="57"/>
        <v>11.630358270202017</v>
      </c>
      <c r="BB71" s="9">
        <f t="shared" si="58"/>
        <v>11.9</v>
      </c>
      <c r="BC71" s="9">
        <f t="shared" si="59"/>
        <v>13.152858270202017</v>
      </c>
      <c r="BD71" s="8">
        <f t="shared" si="60"/>
        <v>78.089947916666631</v>
      </c>
      <c r="BE71" s="8">
        <f t="shared" si="61"/>
        <v>76.77</v>
      </c>
      <c r="BF71" s="8">
        <f t="shared" si="62"/>
        <v>79.625</v>
      </c>
      <c r="BG71" s="8">
        <f t="shared" si="63"/>
        <v>2.855000000000004</v>
      </c>
      <c r="BH71" s="8">
        <f t="shared" si="64"/>
        <v>82.37244791666663</v>
      </c>
      <c r="BI71" s="8">
        <f t="shared" si="65"/>
        <v>73.807447916666632</v>
      </c>
      <c r="BJ71" s="8">
        <f t="shared" si="50"/>
        <v>75.22</v>
      </c>
      <c r="BK71" s="8">
        <f t="shared" si="66"/>
        <v>78.089947916666631</v>
      </c>
      <c r="BL71" s="8">
        <f t="shared" si="49"/>
        <v>0.96225220959595958</v>
      </c>
      <c r="BM71" s="8">
        <f t="shared" si="49"/>
        <v>0.91</v>
      </c>
      <c r="BN71" s="8">
        <f t="shared" si="49"/>
        <v>1.01</v>
      </c>
      <c r="BO71" s="8">
        <f t="shared" si="49"/>
        <v>9.9999999999999978E-2</v>
      </c>
      <c r="BP71" s="8">
        <f t="shared" si="49"/>
        <v>1.1122522095959595</v>
      </c>
      <c r="BQ71" s="8">
        <f t="shared" si="49"/>
        <v>0.81225220959595967</v>
      </c>
      <c r="BR71" s="8">
        <f t="shared" si="67"/>
        <v>1.06</v>
      </c>
      <c r="BS71" s="8">
        <f t="shared" si="48"/>
        <v>0.96225220959595958</v>
      </c>
      <c r="BT71" s="8">
        <f t="shared" si="48"/>
        <v>11.14956983901515</v>
      </c>
      <c r="BU71" s="8">
        <f t="shared" si="47"/>
        <v>10.793424999999999</v>
      </c>
      <c r="BV71" s="8">
        <f t="shared" si="47"/>
        <v>11.581825000000002</v>
      </c>
      <c r="BW71" s="8">
        <f t="shared" si="47"/>
        <v>0.78840000000000288</v>
      </c>
      <c r="BX71" s="8">
        <f t="shared" si="47"/>
        <v>12.332169839015155</v>
      </c>
      <c r="BY71" s="8">
        <f t="shared" si="47"/>
        <v>9.966969839015146</v>
      </c>
      <c r="BZ71" s="8">
        <f t="shared" si="68"/>
        <v>10.183999999999999</v>
      </c>
      <c r="CA71" s="8">
        <f t="shared" si="42"/>
        <v>11.14956983901515</v>
      </c>
      <c r="CB71" s="8">
        <f t="shared" si="42"/>
        <v>11.930696022727274</v>
      </c>
      <c r="CC71" s="8">
        <f t="shared" si="42"/>
        <v>11.55</v>
      </c>
      <c r="CD71" s="8">
        <f t="shared" si="39"/>
        <v>12.317500000000001</v>
      </c>
      <c r="CE71" s="8">
        <f t="shared" si="39"/>
        <v>0.76750000000000007</v>
      </c>
      <c r="CF71" s="8">
        <f t="shared" si="39"/>
        <v>13.081946022727273</v>
      </c>
      <c r="CG71" s="8">
        <f t="shared" si="39"/>
        <v>10.779446022727274</v>
      </c>
      <c r="CH71" s="8">
        <f t="shared" si="69"/>
        <v>11.39</v>
      </c>
      <c r="CI71" s="8">
        <f t="shared" si="43"/>
        <v>11.930696022727274</v>
      </c>
      <c r="CJ71" s="8">
        <f t="shared" si="43"/>
        <v>114.8552651515152</v>
      </c>
      <c r="CK71" s="8">
        <f t="shared" si="43"/>
        <v>111.57250000000001</v>
      </c>
      <c r="CL71" s="8">
        <f t="shared" si="40"/>
        <v>118.68499999999999</v>
      </c>
      <c r="CM71" s="8">
        <f t="shared" si="40"/>
        <v>7.1124999999999829</v>
      </c>
      <c r="CN71" s="8">
        <f t="shared" si="40"/>
        <v>125.52401515151517</v>
      </c>
      <c r="CO71" s="8">
        <f t="shared" si="40"/>
        <v>104.18651515151522</v>
      </c>
      <c r="CP71" s="8">
        <f t="shared" si="70"/>
        <v>106.41</v>
      </c>
      <c r="CQ71" s="8">
        <f t="shared" si="44"/>
        <v>114.8552651515152</v>
      </c>
      <c r="CR71" s="8">
        <f t="shared" si="44"/>
        <v>161.03213685243065</v>
      </c>
      <c r="CS71" s="8">
        <f t="shared" si="44"/>
        <v>149.974165</v>
      </c>
      <c r="CT71" s="8">
        <f t="shared" si="41"/>
        <v>173.75368724999998</v>
      </c>
      <c r="CU71" s="8">
        <f t="shared" si="41"/>
        <v>23.779522249999985</v>
      </c>
      <c r="CV71" s="8">
        <f t="shared" si="41"/>
        <v>196.70142022743062</v>
      </c>
      <c r="CW71" s="8">
        <f t="shared" si="41"/>
        <v>125.36285347743068</v>
      </c>
      <c r="CX71" s="5">
        <f t="shared" si="71"/>
        <v>165.70495149999999</v>
      </c>
      <c r="CY71" s="8">
        <f t="shared" si="72"/>
        <v>161.03213685243065</v>
      </c>
    </row>
    <row r="72" spans="1:103" x14ac:dyDescent="0.25">
      <c r="A72" t="s">
        <v>26</v>
      </c>
      <c r="B72" s="2">
        <v>44302</v>
      </c>
      <c r="C72">
        <v>2021</v>
      </c>
      <c r="D72">
        <v>4</v>
      </c>
      <c r="E72">
        <v>16</v>
      </c>
      <c r="F72" s="3">
        <v>0</v>
      </c>
      <c r="G72" s="3" t="s">
        <v>75</v>
      </c>
      <c r="H72" s="3">
        <v>2</v>
      </c>
      <c r="I72" s="3">
        <v>1</v>
      </c>
      <c r="J72" s="3" t="s">
        <v>77</v>
      </c>
      <c r="K72" s="3" t="s">
        <v>52</v>
      </c>
      <c r="L72" s="3" t="s">
        <v>36</v>
      </c>
      <c r="M72" s="3" t="s">
        <v>57</v>
      </c>
      <c r="N72" s="4">
        <v>22.685000000000002</v>
      </c>
      <c r="O72" s="4">
        <v>2.2685000000000004</v>
      </c>
      <c r="P72" s="4">
        <v>5.3</v>
      </c>
      <c r="Q72" s="4">
        <v>17.48</v>
      </c>
      <c r="R72" s="4">
        <v>13.91</v>
      </c>
      <c r="S72" s="4">
        <v>79.58</v>
      </c>
      <c r="T72" s="4">
        <v>0.91</v>
      </c>
      <c r="U72" s="4">
        <v>11.853</v>
      </c>
      <c r="V72" s="4">
        <v>0.78</v>
      </c>
      <c r="W72" s="4">
        <v>11.64</v>
      </c>
      <c r="X72" s="4">
        <v>2.29</v>
      </c>
      <c r="Y72" s="4">
        <v>121.3</v>
      </c>
      <c r="Z72" s="5">
        <v>166.36498450000002</v>
      </c>
      <c r="AN72" s="9">
        <f t="shared" si="46"/>
        <v>16.924416035353538</v>
      </c>
      <c r="AO72" s="9">
        <f t="shared" si="46"/>
        <v>16.3825</v>
      </c>
      <c r="AP72" s="9">
        <f t="shared" si="46"/>
        <v>17.282499999999999</v>
      </c>
      <c r="AQ72" s="9">
        <f t="shared" si="45"/>
        <v>0.89999999999999858</v>
      </c>
      <c r="AR72" s="9">
        <f t="shared" si="45"/>
        <v>18.274416035353536</v>
      </c>
      <c r="AS72" s="9">
        <f t="shared" si="45"/>
        <v>15.57441603535354</v>
      </c>
      <c r="AT72" s="9">
        <f t="shared" si="51"/>
        <v>17.48</v>
      </c>
      <c r="AU72" s="9">
        <f t="shared" si="73"/>
        <v>16.924416035353538</v>
      </c>
      <c r="AV72" s="9">
        <f t="shared" si="52"/>
        <v>13.152858270202017</v>
      </c>
      <c r="AW72" s="9">
        <f t="shared" si="53"/>
        <v>12.672499999999999</v>
      </c>
      <c r="AX72" s="9">
        <f t="shared" si="54"/>
        <v>13.6875</v>
      </c>
      <c r="AY72" s="9">
        <f t="shared" si="55"/>
        <v>1.0150000000000006</v>
      </c>
      <c r="AZ72" s="9">
        <f t="shared" si="56"/>
        <v>14.675358270202018</v>
      </c>
      <c r="BA72" s="9">
        <f t="shared" si="57"/>
        <v>11.630358270202017</v>
      </c>
      <c r="BB72" s="9">
        <f t="shared" si="58"/>
        <v>13.91</v>
      </c>
      <c r="BC72" s="9">
        <f t="shared" si="59"/>
        <v>13.152858270202017</v>
      </c>
      <c r="BD72" s="8">
        <f t="shared" si="60"/>
        <v>78.089947916666631</v>
      </c>
      <c r="BE72" s="8">
        <f t="shared" si="61"/>
        <v>76.77</v>
      </c>
      <c r="BF72" s="8">
        <f t="shared" si="62"/>
        <v>79.625</v>
      </c>
      <c r="BG72" s="8">
        <f t="shared" si="63"/>
        <v>2.855000000000004</v>
      </c>
      <c r="BH72" s="8">
        <f t="shared" si="64"/>
        <v>82.37244791666663</v>
      </c>
      <c r="BI72" s="8">
        <f t="shared" si="65"/>
        <v>73.807447916666632</v>
      </c>
      <c r="BJ72" s="8">
        <f t="shared" si="50"/>
        <v>79.58</v>
      </c>
      <c r="BK72" s="8">
        <f t="shared" si="66"/>
        <v>78.089947916666631</v>
      </c>
      <c r="BL72" s="8">
        <f t="shared" si="49"/>
        <v>0.96225220959595958</v>
      </c>
      <c r="BM72" s="8">
        <f t="shared" si="49"/>
        <v>0.91</v>
      </c>
      <c r="BN72" s="8">
        <f t="shared" si="49"/>
        <v>1.01</v>
      </c>
      <c r="BO72" s="8">
        <f t="shared" si="49"/>
        <v>9.9999999999999978E-2</v>
      </c>
      <c r="BP72" s="8">
        <f t="shared" si="49"/>
        <v>1.1122522095959595</v>
      </c>
      <c r="BQ72" s="8">
        <f t="shared" si="49"/>
        <v>0.81225220959595967</v>
      </c>
      <c r="BR72" s="8">
        <f t="shared" si="67"/>
        <v>0.91</v>
      </c>
      <c r="BS72" s="8">
        <f t="shared" si="48"/>
        <v>0.96225220959595958</v>
      </c>
      <c r="BT72" s="8">
        <f t="shared" si="48"/>
        <v>11.14956983901515</v>
      </c>
      <c r="BU72" s="8">
        <f t="shared" si="47"/>
        <v>10.793424999999999</v>
      </c>
      <c r="BV72" s="8">
        <f t="shared" si="47"/>
        <v>11.581825000000002</v>
      </c>
      <c r="BW72" s="8">
        <f t="shared" si="47"/>
        <v>0.78840000000000288</v>
      </c>
      <c r="BX72" s="8">
        <f t="shared" si="47"/>
        <v>12.332169839015155</v>
      </c>
      <c r="BY72" s="8">
        <f t="shared" si="47"/>
        <v>9.966969839015146</v>
      </c>
      <c r="BZ72" s="8">
        <f t="shared" si="68"/>
        <v>11.853</v>
      </c>
      <c r="CA72" s="8">
        <f t="shared" si="42"/>
        <v>11.14956983901515</v>
      </c>
      <c r="CB72" s="8">
        <f t="shared" si="42"/>
        <v>11.930696022727274</v>
      </c>
      <c r="CC72" s="8">
        <f t="shared" si="42"/>
        <v>11.55</v>
      </c>
      <c r="CD72" s="8">
        <f t="shared" si="39"/>
        <v>12.317500000000001</v>
      </c>
      <c r="CE72" s="8">
        <f t="shared" si="39"/>
        <v>0.76750000000000007</v>
      </c>
      <c r="CF72" s="8">
        <f t="shared" si="39"/>
        <v>13.081946022727273</v>
      </c>
      <c r="CG72" s="8">
        <f t="shared" si="39"/>
        <v>10.779446022727274</v>
      </c>
      <c r="CH72" s="8">
        <f t="shared" si="69"/>
        <v>11.64</v>
      </c>
      <c r="CI72" s="8">
        <f t="shared" si="43"/>
        <v>11.930696022727274</v>
      </c>
      <c r="CJ72" s="8">
        <f t="shared" si="43"/>
        <v>114.8552651515152</v>
      </c>
      <c r="CK72" s="8">
        <f t="shared" si="43"/>
        <v>111.57250000000001</v>
      </c>
      <c r="CL72" s="8">
        <f t="shared" si="40"/>
        <v>118.68499999999999</v>
      </c>
      <c r="CM72" s="8">
        <f t="shared" si="40"/>
        <v>7.1124999999999829</v>
      </c>
      <c r="CN72" s="8">
        <f t="shared" si="40"/>
        <v>125.52401515151517</v>
      </c>
      <c r="CO72" s="8">
        <f t="shared" si="40"/>
        <v>104.18651515151522</v>
      </c>
      <c r="CP72" s="8">
        <f t="shared" si="70"/>
        <v>121.3</v>
      </c>
      <c r="CQ72" s="8">
        <f t="shared" si="44"/>
        <v>114.8552651515152</v>
      </c>
      <c r="CR72" s="8">
        <f t="shared" si="44"/>
        <v>161.03213685243065</v>
      </c>
      <c r="CS72" s="8">
        <f t="shared" si="44"/>
        <v>149.974165</v>
      </c>
      <c r="CT72" s="8">
        <f t="shared" si="41"/>
        <v>173.75368724999998</v>
      </c>
      <c r="CU72" s="8">
        <f t="shared" si="41"/>
        <v>23.779522249999985</v>
      </c>
      <c r="CV72" s="8">
        <f t="shared" si="41"/>
        <v>196.70142022743062</v>
      </c>
      <c r="CW72" s="8">
        <f t="shared" si="41"/>
        <v>125.36285347743068</v>
      </c>
      <c r="CX72" s="5">
        <f t="shared" si="71"/>
        <v>166.36498450000002</v>
      </c>
      <c r="CY72" s="8">
        <f t="shared" si="72"/>
        <v>161.03213685243065</v>
      </c>
    </row>
    <row r="73" spans="1:103" x14ac:dyDescent="0.25">
      <c r="A73" t="s">
        <v>26</v>
      </c>
      <c r="B73" s="2">
        <v>44302</v>
      </c>
      <c r="C73">
        <v>2021</v>
      </c>
      <c r="D73">
        <v>4</v>
      </c>
      <c r="E73">
        <v>16</v>
      </c>
      <c r="F73" s="3">
        <v>0</v>
      </c>
      <c r="G73" s="3" t="s">
        <v>75</v>
      </c>
      <c r="H73" s="3">
        <v>2</v>
      </c>
      <c r="I73" s="3">
        <v>2</v>
      </c>
      <c r="J73" s="3" t="s">
        <v>151</v>
      </c>
      <c r="K73" s="3" t="s">
        <v>52</v>
      </c>
      <c r="L73" s="3" t="s">
        <v>36</v>
      </c>
      <c r="M73" s="3" t="s">
        <v>57</v>
      </c>
      <c r="N73" s="4">
        <v>25.155000000000001</v>
      </c>
      <c r="O73" s="4">
        <v>2.5155000000000003</v>
      </c>
      <c r="P73" s="4">
        <v>5.0999999999999996</v>
      </c>
      <c r="Q73" s="4">
        <v>16.52</v>
      </c>
      <c r="R73" s="4">
        <v>12.79</v>
      </c>
      <c r="S73" s="4">
        <v>77.42</v>
      </c>
      <c r="T73" s="4">
        <v>0.99</v>
      </c>
      <c r="U73" s="4">
        <v>10.9457</v>
      </c>
      <c r="V73" s="4">
        <v>0.85</v>
      </c>
      <c r="W73" s="4">
        <v>11.39</v>
      </c>
      <c r="X73" s="4">
        <v>-4.54</v>
      </c>
      <c r="Y73" s="4">
        <v>113.2</v>
      </c>
      <c r="Z73" s="5">
        <v>184.47922350000002</v>
      </c>
      <c r="AN73" s="9">
        <f t="shared" si="46"/>
        <v>16.924416035353538</v>
      </c>
      <c r="AO73" s="9">
        <f t="shared" si="46"/>
        <v>16.3825</v>
      </c>
      <c r="AP73" s="9">
        <f t="shared" si="46"/>
        <v>17.282499999999999</v>
      </c>
      <c r="AQ73" s="9">
        <f t="shared" si="45"/>
        <v>0.89999999999999858</v>
      </c>
      <c r="AR73" s="9">
        <f t="shared" si="45"/>
        <v>18.274416035353536</v>
      </c>
      <c r="AS73" s="9">
        <f t="shared" si="45"/>
        <v>15.57441603535354</v>
      </c>
      <c r="AT73" s="9">
        <f t="shared" si="51"/>
        <v>16.52</v>
      </c>
      <c r="AU73" s="9">
        <f t="shared" si="73"/>
        <v>16.924416035353538</v>
      </c>
      <c r="AV73" s="9">
        <f t="shared" si="52"/>
        <v>13.152858270202017</v>
      </c>
      <c r="AW73" s="9">
        <f t="shared" si="53"/>
        <v>12.672499999999999</v>
      </c>
      <c r="AX73" s="9">
        <f t="shared" si="54"/>
        <v>13.6875</v>
      </c>
      <c r="AY73" s="9">
        <f t="shared" si="55"/>
        <v>1.0150000000000006</v>
      </c>
      <c r="AZ73" s="9">
        <f t="shared" si="56"/>
        <v>14.675358270202018</v>
      </c>
      <c r="BA73" s="9">
        <f t="shared" si="57"/>
        <v>11.630358270202017</v>
      </c>
      <c r="BB73" s="9">
        <f t="shared" si="58"/>
        <v>12.79</v>
      </c>
      <c r="BC73" s="9">
        <f t="shared" si="59"/>
        <v>13.152858270202017</v>
      </c>
      <c r="BD73" s="8">
        <f t="shared" si="60"/>
        <v>78.089947916666631</v>
      </c>
      <c r="BE73" s="8">
        <f t="shared" si="61"/>
        <v>76.77</v>
      </c>
      <c r="BF73" s="8">
        <f t="shared" si="62"/>
        <v>79.625</v>
      </c>
      <c r="BG73" s="8">
        <f t="shared" si="63"/>
        <v>2.855000000000004</v>
      </c>
      <c r="BH73" s="8">
        <f t="shared" si="64"/>
        <v>82.37244791666663</v>
      </c>
      <c r="BI73" s="8">
        <f t="shared" si="65"/>
        <v>73.807447916666632</v>
      </c>
      <c r="BJ73" s="8">
        <f t="shared" si="50"/>
        <v>77.42</v>
      </c>
      <c r="BK73" s="8">
        <f t="shared" si="66"/>
        <v>78.089947916666631</v>
      </c>
      <c r="BL73" s="8">
        <f t="shared" si="49"/>
        <v>0.96225220959595958</v>
      </c>
      <c r="BM73" s="8">
        <f t="shared" si="49"/>
        <v>0.91</v>
      </c>
      <c r="BN73" s="8">
        <f t="shared" si="49"/>
        <v>1.01</v>
      </c>
      <c r="BO73" s="8">
        <f t="shared" si="49"/>
        <v>9.9999999999999978E-2</v>
      </c>
      <c r="BP73" s="8">
        <f t="shared" si="49"/>
        <v>1.1122522095959595</v>
      </c>
      <c r="BQ73" s="8">
        <f t="shared" si="49"/>
        <v>0.81225220959595967</v>
      </c>
      <c r="BR73" s="8">
        <f t="shared" si="67"/>
        <v>0.99</v>
      </c>
      <c r="BS73" s="8">
        <f t="shared" si="48"/>
        <v>0.96225220959595958</v>
      </c>
      <c r="BT73" s="8">
        <f t="shared" si="48"/>
        <v>11.14956983901515</v>
      </c>
      <c r="BU73" s="8">
        <f t="shared" si="47"/>
        <v>10.793424999999999</v>
      </c>
      <c r="BV73" s="8">
        <f t="shared" si="47"/>
        <v>11.581825000000002</v>
      </c>
      <c r="BW73" s="8">
        <f t="shared" si="47"/>
        <v>0.78840000000000288</v>
      </c>
      <c r="BX73" s="8">
        <f t="shared" si="47"/>
        <v>12.332169839015155</v>
      </c>
      <c r="BY73" s="8">
        <f t="shared" si="47"/>
        <v>9.966969839015146</v>
      </c>
      <c r="BZ73" s="8">
        <f t="shared" si="68"/>
        <v>10.9457</v>
      </c>
      <c r="CA73" s="8">
        <f t="shared" si="42"/>
        <v>11.14956983901515</v>
      </c>
      <c r="CB73" s="8">
        <f t="shared" si="42"/>
        <v>11.930696022727274</v>
      </c>
      <c r="CC73" s="8">
        <f t="shared" si="42"/>
        <v>11.55</v>
      </c>
      <c r="CD73" s="8">
        <f t="shared" si="39"/>
        <v>12.317500000000001</v>
      </c>
      <c r="CE73" s="8">
        <f t="shared" si="39"/>
        <v>0.76750000000000007</v>
      </c>
      <c r="CF73" s="8">
        <f t="shared" si="39"/>
        <v>13.081946022727273</v>
      </c>
      <c r="CG73" s="8">
        <f t="shared" si="39"/>
        <v>10.779446022727274</v>
      </c>
      <c r="CH73" s="8">
        <f t="shared" si="69"/>
        <v>11.39</v>
      </c>
      <c r="CI73" s="8">
        <f t="shared" si="43"/>
        <v>11.930696022727274</v>
      </c>
      <c r="CJ73" s="8">
        <f t="shared" si="43"/>
        <v>114.8552651515152</v>
      </c>
      <c r="CK73" s="8">
        <f t="shared" si="43"/>
        <v>111.57250000000001</v>
      </c>
      <c r="CL73" s="8">
        <f t="shared" si="40"/>
        <v>118.68499999999999</v>
      </c>
      <c r="CM73" s="8">
        <f t="shared" si="40"/>
        <v>7.1124999999999829</v>
      </c>
      <c r="CN73" s="8">
        <f t="shared" si="40"/>
        <v>125.52401515151517</v>
      </c>
      <c r="CO73" s="8">
        <f t="shared" si="40"/>
        <v>104.18651515151522</v>
      </c>
      <c r="CP73" s="8">
        <f t="shared" si="70"/>
        <v>113.2</v>
      </c>
      <c r="CQ73" s="8">
        <f t="shared" si="44"/>
        <v>114.8552651515152</v>
      </c>
      <c r="CR73" s="8">
        <f t="shared" si="44"/>
        <v>161.03213685243065</v>
      </c>
      <c r="CS73" s="8">
        <f t="shared" si="44"/>
        <v>149.974165</v>
      </c>
      <c r="CT73" s="8">
        <f t="shared" si="41"/>
        <v>173.75368724999998</v>
      </c>
      <c r="CU73" s="8">
        <f t="shared" si="41"/>
        <v>23.779522249999985</v>
      </c>
      <c r="CV73" s="8">
        <f t="shared" si="41"/>
        <v>196.70142022743062</v>
      </c>
      <c r="CW73" s="8">
        <f t="shared" si="41"/>
        <v>125.36285347743068</v>
      </c>
      <c r="CX73" s="5">
        <f t="shared" si="71"/>
        <v>184.47922350000002</v>
      </c>
      <c r="CY73" s="8">
        <f t="shared" si="72"/>
        <v>161.03213685243065</v>
      </c>
    </row>
    <row r="74" spans="1:103" x14ac:dyDescent="0.25">
      <c r="A74" t="s">
        <v>26</v>
      </c>
      <c r="B74" s="2">
        <v>44302</v>
      </c>
      <c r="C74">
        <v>2021</v>
      </c>
      <c r="D74">
        <v>4</v>
      </c>
      <c r="E74">
        <v>16</v>
      </c>
      <c r="F74" s="3">
        <v>0</v>
      </c>
      <c r="G74" s="3" t="s">
        <v>75</v>
      </c>
      <c r="H74" s="3">
        <v>2</v>
      </c>
      <c r="I74" s="3">
        <v>3</v>
      </c>
      <c r="J74" s="3" t="s">
        <v>215</v>
      </c>
      <c r="K74" s="3" t="s">
        <v>52</v>
      </c>
      <c r="L74" s="3" t="s">
        <v>36</v>
      </c>
      <c r="M74" s="3" t="s">
        <v>57</v>
      </c>
      <c r="N74" s="4">
        <v>20.935000000000002</v>
      </c>
      <c r="O74" s="4">
        <v>2.0935000000000001</v>
      </c>
      <c r="P74" s="4">
        <v>5.2</v>
      </c>
      <c r="Q74" s="4">
        <v>16.260000000000002</v>
      </c>
      <c r="R74" s="4">
        <v>12.68</v>
      </c>
      <c r="S74" s="4">
        <v>77.98</v>
      </c>
      <c r="T74" s="4">
        <v>0.97</v>
      </c>
      <c r="U74" s="4">
        <v>10.8161</v>
      </c>
      <c r="V74" s="4">
        <v>0.83</v>
      </c>
      <c r="W74" s="4">
        <v>11.58</v>
      </c>
      <c r="X74" s="4">
        <v>-5.74</v>
      </c>
      <c r="Y74" s="4">
        <v>111.77</v>
      </c>
      <c r="Z74" s="5">
        <v>153.53100950000001</v>
      </c>
      <c r="AN74" s="9">
        <f t="shared" si="46"/>
        <v>16.924416035353538</v>
      </c>
      <c r="AO74" s="9">
        <f t="shared" si="46"/>
        <v>16.3825</v>
      </c>
      <c r="AP74" s="9">
        <f t="shared" si="46"/>
        <v>17.282499999999999</v>
      </c>
      <c r="AQ74" s="9">
        <f t="shared" si="45"/>
        <v>0.89999999999999858</v>
      </c>
      <c r="AR74" s="9">
        <f t="shared" si="45"/>
        <v>18.274416035353536</v>
      </c>
      <c r="AS74" s="9">
        <f t="shared" si="45"/>
        <v>15.57441603535354</v>
      </c>
      <c r="AT74" s="9">
        <f t="shared" si="51"/>
        <v>16.260000000000002</v>
      </c>
      <c r="AU74" s="9">
        <f t="shared" si="73"/>
        <v>16.924416035353538</v>
      </c>
      <c r="AV74" s="9">
        <f t="shared" si="52"/>
        <v>13.152858270202017</v>
      </c>
      <c r="AW74" s="9">
        <f t="shared" si="53"/>
        <v>12.672499999999999</v>
      </c>
      <c r="AX74" s="9">
        <f t="shared" si="54"/>
        <v>13.6875</v>
      </c>
      <c r="AY74" s="9">
        <f t="shared" si="55"/>
        <v>1.0150000000000006</v>
      </c>
      <c r="AZ74" s="9">
        <f t="shared" si="56"/>
        <v>14.675358270202018</v>
      </c>
      <c r="BA74" s="9">
        <f t="shared" si="57"/>
        <v>11.630358270202017</v>
      </c>
      <c r="BB74" s="9">
        <f t="shared" si="58"/>
        <v>12.68</v>
      </c>
      <c r="BC74" s="9">
        <f t="shared" si="59"/>
        <v>13.152858270202017</v>
      </c>
      <c r="BD74" s="8">
        <f t="shared" si="60"/>
        <v>78.089947916666631</v>
      </c>
      <c r="BE74" s="8">
        <f t="shared" si="61"/>
        <v>76.77</v>
      </c>
      <c r="BF74" s="8">
        <f t="shared" si="62"/>
        <v>79.625</v>
      </c>
      <c r="BG74" s="8">
        <f t="shared" si="63"/>
        <v>2.855000000000004</v>
      </c>
      <c r="BH74" s="8">
        <f t="shared" si="64"/>
        <v>82.37244791666663</v>
      </c>
      <c r="BI74" s="8">
        <f t="shared" si="65"/>
        <v>73.807447916666632</v>
      </c>
      <c r="BJ74" s="8">
        <f t="shared" si="50"/>
        <v>77.98</v>
      </c>
      <c r="BK74" s="8">
        <f t="shared" si="66"/>
        <v>78.089947916666631</v>
      </c>
      <c r="BL74" s="8">
        <f t="shared" si="49"/>
        <v>0.96225220959595958</v>
      </c>
      <c r="BM74" s="8">
        <f t="shared" si="49"/>
        <v>0.91</v>
      </c>
      <c r="BN74" s="8">
        <f t="shared" si="49"/>
        <v>1.01</v>
      </c>
      <c r="BO74" s="8">
        <f t="shared" si="49"/>
        <v>9.9999999999999978E-2</v>
      </c>
      <c r="BP74" s="8">
        <f t="shared" si="49"/>
        <v>1.1122522095959595</v>
      </c>
      <c r="BQ74" s="8">
        <f t="shared" si="49"/>
        <v>0.81225220959595967</v>
      </c>
      <c r="BR74" s="8">
        <f t="shared" si="67"/>
        <v>0.97</v>
      </c>
      <c r="BS74" s="8">
        <f t="shared" si="48"/>
        <v>0.96225220959595958</v>
      </c>
      <c r="BT74" s="8">
        <f t="shared" si="48"/>
        <v>11.14956983901515</v>
      </c>
      <c r="BU74" s="8">
        <f t="shared" si="47"/>
        <v>10.793424999999999</v>
      </c>
      <c r="BV74" s="8">
        <f t="shared" si="47"/>
        <v>11.581825000000002</v>
      </c>
      <c r="BW74" s="8">
        <f t="shared" si="47"/>
        <v>0.78840000000000288</v>
      </c>
      <c r="BX74" s="8">
        <f t="shared" si="47"/>
        <v>12.332169839015155</v>
      </c>
      <c r="BY74" s="8">
        <f t="shared" si="47"/>
        <v>9.966969839015146</v>
      </c>
      <c r="BZ74" s="8">
        <f t="shared" si="68"/>
        <v>10.8161</v>
      </c>
      <c r="CA74" s="8">
        <f t="shared" si="42"/>
        <v>11.14956983901515</v>
      </c>
      <c r="CB74" s="8">
        <f t="shared" si="42"/>
        <v>11.930696022727274</v>
      </c>
      <c r="CC74" s="8">
        <f t="shared" si="42"/>
        <v>11.55</v>
      </c>
      <c r="CD74" s="8">
        <f t="shared" si="39"/>
        <v>12.317500000000001</v>
      </c>
      <c r="CE74" s="8">
        <f t="shared" si="39"/>
        <v>0.76750000000000007</v>
      </c>
      <c r="CF74" s="8">
        <f t="shared" si="39"/>
        <v>13.081946022727273</v>
      </c>
      <c r="CG74" s="8">
        <f t="shared" si="39"/>
        <v>10.779446022727274</v>
      </c>
      <c r="CH74" s="8">
        <f t="shared" si="69"/>
        <v>11.58</v>
      </c>
      <c r="CI74" s="8">
        <f t="shared" si="43"/>
        <v>11.930696022727274</v>
      </c>
      <c r="CJ74" s="8">
        <f t="shared" si="43"/>
        <v>114.8552651515152</v>
      </c>
      <c r="CK74" s="8">
        <f t="shared" si="43"/>
        <v>111.57250000000001</v>
      </c>
      <c r="CL74" s="8">
        <f t="shared" si="40"/>
        <v>118.68499999999999</v>
      </c>
      <c r="CM74" s="8">
        <f t="shared" si="40"/>
        <v>7.1124999999999829</v>
      </c>
      <c r="CN74" s="8">
        <f t="shared" si="40"/>
        <v>125.52401515151517</v>
      </c>
      <c r="CO74" s="8">
        <f t="shared" si="40"/>
        <v>104.18651515151522</v>
      </c>
      <c r="CP74" s="8">
        <f t="shared" si="70"/>
        <v>111.77</v>
      </c>
      <c r="CQ74" s="8">
        <f t="shared" si="44"/>
        <v>114.8552651515152</v>
      </c>
      <c r="CR74" s="8">
        <f t="shared" si="44"/>
        <v>161.03213685243065</v>
      </c>
      <c r="CS74" s="8">
        <f t="shared" si="44"/>
        <v>149.974165</v>
      </c>
      <c r="CT74" s="8">
        <f t="shared" si="41"/>
        <v>173.75368724999998</v>
      </c>
      <c r="CU74" s="8">
        <f t="shared" si="41"/>
        <v>23.779522249999985</v>
      </c>
      <c r="CV74" s="8">
        <f t="shared" si="41"/>
        <v>196.70142022743062</v>
      </c>
      <c r="CW74" s="8">
        <f t="shared" si="41"/>
        <v>125.36285347743068</v>
      </c>
      <c r="CX74" s="5">
        <f t="shared" si="71"/>
        <v>153.53100950000001</v>
      </c>
      <c r="CY74" s="8">
        <f t="shared" si="72"/>
        <v>161.03213685243065</v>
      </c>
    </row>
    <row r="75" spans="1:103" x14ac:dyDescent="0.25">
      <c r="A75" t="s">
        <v>26</v>
      </c>
      <c r="B75" s="2">
        <v>44302</v>
      </c>
      <c r="C75">
        <v>2021</v>
      </c>
      <c r="D75">
        <v>4</v>
      </c>
      <c r="E75">
        <v>16</v>
      </c>
      <c r="F75" s="3">
        <v>0</v>
      </c>
      <c r="G75" s="3" t="s">
        <v>80</v>
      </c>
      <c r="H75" s="3">
        <v>3</v>
      </c>
      <c r="I75" s="3">
        <v>1</v>
      </c>
      <c r="J75" s="3" t="s">
        <v>83</v>
      </c>
      <c r="K75" s="3" t="s">
        <v>36</v>
      </c>
      <c r="L75" s="3" t="s">
        <v>33</v>
      </c>
      <c r="M75" s="3" t="s">
        <v>45</v>
      </c>
      <c r="N75" s="4">
        <v>21.235000000000003</v>
      </c>
      <c r="O75" s="4">
        <v>2.1235000000000004</v>
      </c>
      <c r="P75" s="4">
        <v>5.2</v>
      </c>
      <c r="Q75" s="4">
        <v>15.45</v>
      </c>
      <c r="R75" s="4">
        <v>11.52</v>
      </c>
      <c r="S75" s="4">
        <v>74.56</v>
      </c>
      <c r="T75" s="4">
        <v>1.08</v>
      </c>
      <c r="U75" s="4">
        <v>9.9474</v>
      </c>
      <c r="V75" s="4">
        <v>0.93</v>
      </c>
      <c r="W75" s="4">
        <v>10.87</v>
      </c>
      <c r="X75" s="4">
        <v>-12.03</v>
      </c>
      <c r="Y75" s="4">
        <v>104.32</v>
      </c>
      <c r="Z75" s="5">
        <v>155.73111950000003</v>
      </c>
      <c r="AN75" s="9">
        <f t="shared" si="46"/>
        <v>16.924416035353538</v>
      </c>
      <c r="AO75" s="9">
        <f t="shared" si="46"/>
        <v>16.3825</v>
      </c>
      <c r="AP75" s="9">
        <f t="shared" si="46"/>
        <v>17.282499999999999</v>
      </c>
      <c r="AQ75" s="9">
        <f t="shared" si="45"/>
        <v>0.89999999999999858</v>
      </c>
      <c r="AR75" s="9">
        <f t="shared" si="45"/>
        <v>18.274416035353536</v>
      </c>
      <c r="AS75" s="9">
        <f t="shared" si="45"/>
        <v>15.57441603535354</v>
      </c>
      <c r="AT75" s="9">
        <f t="shared" si="51"/>
        <v>15.45</v>
      </c>
      <c r="AU75" s="9">
        <f t="shared" si="73"/>
        <v>16.924416035353538</v>
      </c>
      <c r="AV75" s="9">
        <f t="shared" si="52"/>
        <v>13.152858270202017</v>
      </c>
      <c r="AW75" s="9">
        <f t="shared" si="53"/>
        <v>12.672499999999999</v>
      </c>
      <c r="AX75" s="9">
        <f t="shared" si="54"/>
        <v>13.6875</v>
      </c>
      <c r="AY75" s="9">
        <f t="shared" si="55"/>
        <v>1.0150000000000006</v>
      </c>
      <c r="AZ75" s="9">
        <f t="shared" si="56"/>
        <v>14.675358270202018</v>
      </c>
      <c r="BA75" s="9">
        <f t="shared" si="57"/>
        <v>11.630358270202017</v>
      </c>
      <c r="BB75" s="9">
        <f t="shared" si="58"/>
        <v>11.52</v>
      </c>
      <c r="BC75" s="9">
        <f t="shared" si="59"/>
        <v>13.152858270202017</v>
      </c>
      <c r="BD75" s="8">
        <f t="shared" si="60"/>
        <v>78.089947916666631</v>
      </c>
      <c r="BE75" s="8">
        <f t="shared" si="61"/>
        <v>76.77</v>
      </c>
      <c r="BF75" s="8">
        <f t="shared" si="62"/>
        <v>79.625</v>
      </c>
      <c r="BG75" s="8">
        <f t="shared" si="63"/>
        <v>2.855000000000004</v>
      </c>
      <c r="BH75" s="8">
        <f t="shared" si="64"/>
        <v>82.37244791666663</v>
      </c>
      <c r="BI75" s="8">
        <f t="shared" si="65"/>
        <v>73.807447916666632</v>
      </c>
      <c r="BJ75" s="8">
        <f t="shared" si="50"/>
        <v>74.56</v>
      </c>
      <c r="BK75" s="8">
        <f t="shared" si="66"/>
        <v>78.089947916666631</v>
      </c>
      <c r="BL75" s="8">
        <f t="shared" si="49"/>
        <v>0.96225220959595958</v>
      </c>
      <c r="BM75" s="8">
        <f t="shared" si="49"/>
        <v>0.91</v>
      </c>
      <c r="BN75" s="8">
        <f t="shared" si="49"/>
        <v>1.01</v>
      </c>
      <c r="BO75" s="8">
        <f t="shared" si="49"/>
        <v>9.9999999999999978E-2</v>
      </c>
      <c r="BP75" s="8">
        <f t="shared" si="49"/>
        <v>1.1122522095959595</v>
      </c>
      <c r="BQ75" s="8">
        <f t="shared" si="49"/>
        <v>0.81225220959595967</v>
      </c>
      <c r="BR75" s="8">
        <f t="shared" si="67"/>
        <v>1.08</v>
      </c>
      <c r="BS75" s="8">
        <f t="shared" si="48"/>
        <v>0.96225220959595958</v>
      </c>
      <c r="BT75" s="8">
        <f t="shared" si="48"/>
        <v>11.14956983901515</v>
      </c>
      <c r="BU75" s="8">
        <f t="shared" si="47"/>
        <v>10.793424999999999</v>
      </c>
      <c r="BV75" s="8">
        <f t="shared" si="47"/>
        <v>11.581825000000002</v>
      </c>
      <c r="BW75" s="8">
        <f t="shared" si="47"/>
        <v>0.78840000000000288</v>
      </c>
      <c r="BX75" s="8">
        <f t="shared" si="47"/>
        <v>12.332169839015155</v>
      </c>
      <c r="BY75" s="8">
        <f t="shared" si="47"/>
        <v>9.966969839015146</v>
      </c>
      <c r="BZ75" s="8">
        <f t="shared" si="68"/>
        <v>9.9474</v>
      </c>
      <c r="CA75" s="8">
        <f t="shared" si="42"/>
        <v>11.14956983901515</v>
      </c>
      <c r="CB75" s="8">
        <f t="shared" si="42"/>
        <v>11.930696022727274</v>
      </c>
      <c r="CC75" s="8">
        <f t="shared" si="42"/>
        <v>11.55</v>
      </c>
      <c r="CD75" s="8">
        <f t="shared" si="39"/>
        <v>12.317500000000001</v>
      </c>
      <c r="CE75" s="8">
        <f t="shared" si="39"/>
        <v>0.76750000000000007</v>
      </c>
      <c r="CF75" s="8">
        <f t="shared" si="39"/>
        <v>13.081946022727273</v>
      </c>
      <c r="CG75" s="8">
        <f t="shared" si="39"/>
        <v>10.779446022727274</v>
      </c>
      <c r="CH75" s="8">
        <f t="shared" si="69"/>
        <v>10.87</v>
      </c>
      <c r="CI75" s="8">
        <f t="shared" si="43"/>
        <v>11.930696022727274</v>
      </c>
      <c r="CJ75" s="8">
        <f t="shared" si="43"/>
        <v>114.8552651515152</v>
      </c>
      <c r="CK75" s="8">
        <f t="shared" si="43"/>
        <v>111.57250000000001</v>
      </c>
      <c r="CL75" s="8">
        <f t="shared" si="40"/>
        <v>118.68499999999999</v>
      </c>
      <c r="CM75" s="8">
        <f t="shared" si="40"/>
        <v>7.1124999999999829</v>
      </c>
      <c r="CN75" s="8">
        <f t="shared" si="40"/>
        <v>125.52401515151517</v>
      </c>
      <c r="CO75" s="8">
        <f t="shared" si="40"/>
        <v>104.18651515151522</v>
      </c>
      <c r="CP75" s="8">
        <f t="shared" si="70"/>
        <v>104.32</v>
      </c>
      <c r="CQ75" s="8">
        <f t="shared" si="44"/>
        <v>114.8552651515152</v>
      </c>
      <c r="CR75" s="8">
        <f t="shared" si="44"/>
        <v>161.03213685243065</v>
      </c>
      <c r="CS75" s="8">
        <f t="shared" si="44"/>
        <v>149.974165</v>
      </c>
      <c r="CT75" s="8">
        <f t="shared" si="41"/>
        <v>173.75368724999998</v>
      </c>
      <c r="CU75" s="8">
        <f t="shared" si="41"/>
        <v>23.779522249999985</v>
      </c>
      <c r="CV75" s="8">
        <f t="shared" si="41"/>
        <v>196.70142022743062</v>
      </c>
      <c r="CW75" s="8">
        <f t="shared" si="41"/>
        <v>125.36285347743068</v>
      </c>
      <c r="CX75" s="5">
        <f t="shared" si="71"/>
        <v>155.73111950000003</v>
      </c>
      <c r="CY75" s="8">
        <f t="shared" si="72"/>
        <v>161.03213685243065</v>
      </c>
    </row>
    <row r="76" spans="1:103" x14ac:dyDescent="0.25">
      <c r="A76" t="s">
        <v>26</v>
      </c>
      <c r="B76" s="2">
        <v>44302</v>
      </c>
      <c r="C76">
        <v>2021</v>
      </c>
      <c r="D76">
        <v>4</v>
      </c>
      <c r="E76">
        <v>16</v>
      </c>
      <c r="F76" s="3">
        <v>0</v>
      </c>
      <c r="G76" s="3" t="s">
        <v>80</v>
      </c>
      <c r="H76" s="3">
        <v>3</v>
      </c>
      <c r="I76" s="3">
        <v>2</v>
      </c>
      <c r="J76" s="3" t="s">
        <v>156</v>
      </c>
      <c r="K76" s="3" t="s">
        <v>36</v>
      </c>
      <c r="L76" s="3" t="s">
        <v>33</v>
      </c>
      <c r="M76" s="3" t="s">
        <v>45</v>
      </c>
      <c r="N76" s="4">
        <v>21.925000000000001</v>
      </c>
      <c r="O76" s="4">
        <v>2.1924999999999999</v>
      </c>
      <c r="P76" s="4">
        <v>5.2</v>
      </c>
      <c r="Q76" s="4">
        <v>16.04</v>
      </c>
      <c r="R76" s="4">
        <v>12.16</v>
      </c>
      <c r="S76" s="4">
        <v>75.81</v>
      </c>
      <c r="T76" s="4">
        <v>1.04</v>
      </c>
      <c r="U76" s="4">
        <v>10.411899999999999</v>
      </c>
      <c r="V76" s="4">
        <v>0.89</v>
      </c>
      <c r="W76" s="4">
        <v>11.36</v>
      </c>
      <c r="X76" s="4">
        <v>-8.56</v>
      </c>
      <c r="Y76" s="4">
        <v>108.43</v>
      </c>
      <c r="Z76" s="5">
        <v>160.79137249999999</v>
      </c>
      <c r="AN76" s="9">
        <f t="shared" si="46"/>
        <v>16.924416035353538</v>
      </c>
      <c r="AO76" s="9">
        <f t="shared" si="46"/>
        <v>16.3825</v>
      </c>
      <c r="AP76" s="9">
        <f t="shared" si="46"/>
        <v>17.282499999999999</v>
      </c>
      <c r="AQ76" s="9">
        <f t="shared" si="45"/>
        <v>0.89999999999999858</v>
      </c>
      <c r="AR76" s="9">
        <f t="shared" si="45"/>
        <v>18.274416035353536</v>
      </c>
      <c r="AS76" s="9">
        <f t="shared" si="45"/>
        <v>15.57441603535354</v>
      </c>
      <c r="AT76" s="9">
        <f t="shared" si="51"/>
        <v>16.04</v>
      </c>
      <c r="AU76" s="9">
        <f t="shared" si="73"/>
        <v>16.924416035353538</v>
      </c>
      <c r="AV76" s="9">
        <f t="shared" si="52"/>
        <v>13.152858270202017</v>
      </c>
      <c r="AW76" s="9">
        <f t="shared" si="53"/>
        <v>12.672499999999999</v>
      </c>
      <c r="AX76" s="9">
        <f t="shared" si="54"/>
        <v>13.6875</v>
      </c>
      <c r="AY76" s="9">
        <f t="shared" si="55"/>
        <v>1.0150000000000006</v>
      </c>
      <c r="AZ76" s="9">
        <f t="shared" si="56"/>
        <v>14.675358270202018</v>
      </c>
      <c r="BA76" s="9">
        <f t="shared" si="57"/>
        <v>11.630358270202017</v>
      </c>
      <c r="BB76" s="9">
        <f t="shared" si="58"/>
        <v>12.16</v>
      </c>
      <c r="BC76" s="9">
        <f t="shared" si="59"/>
        <v>13.152858270202017</v>
      </c>
      <c r="BD76" s="8">
        <f t="shared" si="60"/>
        <v>78.089947916666631</v>
      </c>
      <c r="BE76" s="8">
        <f t="shared" si="61"/>
        <v>76.77</v>
      </c>
      <c r="BF76" s="8">
        <f t="shared" si="62"/>
        <v>79.625</v>
      </c>
      <c r="BG76" s="8">
        <f t="shared" si="63"/>
        <v>2.855000000000004</v>
      </c>
      <c r="BH76" s="8">
        <f t="shared" si="64"/>
        <v>82.37244791666663</v>
      </c>
      <c r="BI76" s="8">
        <f t="shared" si="65"/>
        <v>73.807447916666632</v>
      </c>
      <c r="BJ76" s="8">
        <f t="shared" si="50"/>
        <v>75.81</v>
      </c>
      <c r="BK76" s="8">
        <f t="shared" si="66"/>
        <v>78.089947916666631</v>
      </c>
      <c r="BL76" s="8">
        <f t="shared" si="49"/>
        <v>0.96225220959595958</v>
      </c>
      <c r="BM76" s="8">
        <f t="shared" si="49"/>
        <v>0.91</v>
      </c>
      <c r="BN76" s="8">
        <f t="shared" si="49"/>
        <v>1.01</v>
      </c>
      <c r="BO76" s="8">
        <f t="shared" si="49"/>
        <v>9.9999999999999978E-2</v>
      </c>
      <c r="BP76" s="8">
        <f t="shared" si="49"/>
        <v>1.1122522095959595</v>
      </c>
      <c r="BQ76" s="8">
        <f t="shared" si="49"/>
        <v>0.81225220959595967</v>
      </c>
      <c r="BR76" s="8">
        <f t="shared" si="67"/>
        <v>1.04</v>
      </c>
      <c r="BS76" s="8">
        <f t="shared" si="48"/>
        <v>0.96225220959595958</v>
      </c>
      <c r="BT76" s="8">
        <f t="shared" si="48"/>
        <v>11.14956983901515</v>
      </c>
      <c r="BU76" s="8">
        <f t="shared" si="47"/>
        <v>10.793424999999999</v>
      </c>
      <c r="BV76" s="8">
        <f t="shared" si="47"/>
        <v>11.581825000000002</v>
      </c>
      <c r="BW76" s="8">
        <f t="shared" si="47"/>
        <v>0.78840000000000288</v>
      </c>
      <c r="BX76" s="8">
        <f t="shared" si="47"/>
        <v>12.332169839015155</v>
      </c>
      <c r="BY76" s="8">
        <f t="shared" si="47"/>
        <v>9.966969839015146</v>
      </c>
      <c r="BZ76" s="8">
        <f t="shared" si="68"/>
        <v>10.411899999999999</v>
      </c>
      <c r="CA76" s="8">
        <f t="shared" si="42"/>
        <v>11.14956983901515</v>
      </c>
      <c r="CB76" s="8">
        <f t="shared" si="42"/>
        <v>11.930696022727274</v>
      </c>
      <c r="CC76" s="8">
        <f t="shared" si="42"/>
        <v>11.55</v>
      </c>
      <c r="CD76" s="8">
        <f t="shared" si="39"/>
        <v>12.317500000000001</v>
      </c>
      <c r="CE76" s="8">
        <f t="shared" si="39"/>
        <v>0.76750000000000007</v>
      </c>
      <c r="CF76" s="8">
        <f t="shared" si="39"/>
        <v>13.081946022727273</v>
      </c>
      <c r="CG76" s="8">
        <f t="shared" si="39"/>
        <v>10.779446022727274</v>
      </c>
      <c r="CH76" s="8">
        <f t="shared" si="69"/>
        <v>11.36</v>
      </c>
      <c r="CI76" s="8">
        <f t="shared" si="43"/>
        <v>11.930696022727274</v>
      </c>
      <c r="CJ76" s="8">
        <f t="shared" si="43"/>
        <v>114.8552651515152</v>
      </c>
      <c r="CK76" s="8">
        <f t="shared" si="43"/>
        <v>111.57250000000001</v>
      </c>
      <c r="CL76" s="8">
        <f t="shared" si="40"/>
        <v>118.68499999999999</v>
      </c>
      <c r="CM76" s="8">
        <f t="shared" si="40"/>
        <v>7.1124999999999829</v>
      </c>
      <c r="CN76" s="8">
        <f t="shared" si="40"/>
        <v>125.52401515151517</v>
      </c>
      <c r="CO76" s="8">
        <f t="shared" si="40"/>
        <v>104.18651515151522</v>
      </c>
      <c r="CP76" s="8">
        <f t="shared" si="70"/>
        <v>108.43</v>
      </c>
      <c r="CQ76" s="8">
        <f t="shared" si="44"/>
        <v>114.8552651515152</v>
      </c>
      <c r="CR76" s="8">
        <f t="shared" si="44"/>
        <v>161.03213685243065</v>
      </c>
      <c r="CS76" s="8">
        <f t="shared" si="44"/>
        <v>149.974165</v>
      </c>
      <c r="CT76" s="8">
        <f t="shared" si="41"/>
        <v>173.75368724999998</v>
      </c>
      <c r="CU76" s="8">
        <f t="shared" si="41"/>
        <v>23.779522249999985</v>
      </c>
      <c r="CV76" s="8">
        <f t="shared" si="41"/>
        <v>196.70142022743062</v>
      </c>
      <c r="CW76" s="8">
        <f t="shared" si="41"/>
        <v>125.36285347743068</v>
      </c>
      <c r="CX76" s="5">
        <f t="shared" si="71"/>
        <v>160.79137249999999</v>
      </c>
      <c r="CY76" s="8">
        <f t="shared" si="72"/>
        <v>161.03213685243065</v>
      </c>
    </row>
    <row r="77" spans="1:103" x14ac:dyDescent="0.25">
      <c r="A77" t="s">
        <v>26</v>
      </c>
      <c r="B77" s="2">
        <v>44302</v>
      </c>
      <c r="C77">
        <v>2021</v>
      </c>
      <c r="D77">
        <v>4</v>
      </c>
      <c r="E77">
        <v>16</v>
      </c>
      <c r="F77" s="3">
        <v>0</v>
      </c>
      <c r="G77" s="3" t="s">
        <v>80</v>
      </c>
      <c r="H77" s="3">
        <v>3</v>
      </c>
      <c r="I77" s="3">
        <v>3</v>
      </c>
      <c r="J77" s="3" t="s">
        <v>220</v>
      </c>
      <c r="K77" s="3" t="s">
        <v>36</v>
      </c>
      <c r="L77" s="3" t="s">
        <v>33</v>
      </c>
      <c r="M77" s="3" t="s">
        <v>45</v>
      </c>
      <c r="N77" s="4">
        <v>20.055</v>
      </c>
      <c r="O77" s="4">
        <v>2.0055000000000001</v>
      </c>
      <c r="P77" s="4">
        <v>5.2</v>
      </c>
      <c r="Q77" s="4">
        <v>17.829999999999998</v>
      </c>
      <c r="R77" s="4">
        <v>14.41</v>
      </c>
      <c r="S77" s="4">
        <v>80.819999999999993</v>
      </c>
      <c r="T77" s="4">
        <v>0.87</v>
      </c>
      <c r="U77" s="4">
        <v>12.1182</v>
      </c>
      <c r="V77" s="4">
        <v>0.73</v>
      </c>
      <c r="W77" s="4">
        <v>12.4</v>
      </c>
      <c r="X77" s="4">
        <v>4.0599999999999996</v>
      </c>
      <c r="Y77" s="4">
        <v>123.4</v>
      </c>
      <c r="Z77" s="5">
        <v>147.07735349999999</v>
      </c>
      <c r="AN77" s="9">
        <f t="shared" si="46"/>
        <v>16.924416035353538</v>
      </c>
      <c r="AO77" s="9">
        <f t="shared" si="46"/>
        <v>16.3825</v>
      </c>
      <c r="AP77" s="9">
        <f t="shared" si="46"/>
        <v>17.282499999999999</v>
      </c>
      <c r="AQ77" s="9">
        <f t="shared" si="45"/>
        <v>0.89999999999999858</v>
      </c>
      <c r="AR77" s="9">
        <f t="shared" si="45"/>
        <v>18.274416035353536</v>
      </c>
      <c r="AS77" s="9">
        <f t="shared" si="45"/>
        <v>15.57441603535354</v>
      </c>
      <c r="AT77" s="9">
        <f t="shared" si="51"/>
        <v>17.829999999999998</v>
      </c>
      <c r="AU77" s="9">
        <f t="shared" si="73"/>
        <v>16.924416035353538</v>
      </c>
      <c r="AV77" s="9">
        <f t="shared" si="52"/>
        <v>13.152858270202017</v>
      </c>
      <c r="AW77" s="9">
        <f t="shared" si="53"/>
        <v>12.672499999999999</v>
      </c>
      <c r="AX77" s="9">
        <f t="shared" si="54"/>
        <v>13.6875</v>
      </c>
      <c r="AY77" s="9">
        <f t="shared" si="55"/>
        <v>1.0150000000000006</v>
      </c>
      <c r="AZ77" s="9">
        <f t="shared" si="56"/>
        <v>14.675358270202018</v>
      </c>
      <c r="BA77" s="9">
        <f t="shared" si="57"/>
        <v>11.630358270202017</v>
      </c>
      <c r="BB77" s="9">
        <f t="shared" si="58"/>
        <v>14.41</v>
      </c>
      <c r="BC77" s="9">
        <f t="shared" si="59"/>
        <v>13.152858270202017</v>
      </c>
      <c r="BD77" s="8">
        <f t="shared" si="60"/>
        <v>78.089947916666631</v>
      </c>
      <c r="BE77" s="8">
        <f t="shared" si="61"/>
        <v>76.77</v>
      </c>
      <c r="BF77" s="8">
        <f t="shared" si="62"/>
        <v>79.625</v>
      </c>
      <c r="BG77" s="8">
        <f t="shared" si="63"/>
        <v>2.855000000000004</v>
      </c>
      <c r="BH77" s="8">
        <f t="shared" si="64"/>
        <v>82.37244791666663</v>
      </c>
      <c r="BI77" s="8">
        <f t="shared" si="65"/>
        <v>73.807447916666632</v>
      </c>
      <c r="BJ77" s="8">
        <f t="shared" si="50"/>
        <v>80.819999999999993</v>
      </c>
      <c r="BK77" s="8">
        <f t="shared" si="66"/>
        <v>78.089947916666631</v>
      </c>
      <c r="BL77" s="8">
        <f t="shared" si="49"/>
        <v>0.96225220959595958</v>
      </c>
      <c r="BM77" s="8">
        <f t="shared" si="49"/>
        <v>0.91</v>
      </c>
      <c r="BN77" s="8">
        <f t="shared" si="49"/>
        <v>1.01</v>
      </c>
      <c r="BO77" s="8">
        <f t="shared" si="49"/>
        <v>9.9999999999999978E-2</v>
      </c>
      <c r="BP77" s="8">
        <f t="shared" si="49"/>
        <v>1.1122522095959595</v>
      </c>
      <c r="BQ77" s="8">
        <f t="shared" si="49"/>
        <v>0.81225220959595967</v>
      </c>
      <c r="BR77" s="8">
        <f t="shared" si="67"/>
        <v>0.87</v>
      </c>
      <c r="BS77" s="8">
        <f t="shared" si="48"/>
        <v>0.96225220959595958</v>
      </c>
      <c r="BT77" s="8">
        <f t="shared" si="48"/>
        <v>11.14956983901515</v>
      </c>
      <c r="BU77" s="8">
        <f t="shared" si="47"/>
        <v>10.793424999999999</v>
      </c>
      <c r="BV77" s="8">
        <f t="shared" si="47"/>
        <v>11.581825000000002</v>
      </c>
      <c r="BW77" s="8">
        <f t="shared" si="47"/>
        <v>0.78840000000000288</v>
      </c>
      <c r="BX77" s="8">
        <f t="shared" si="47"/>
        <v>12.332169839015155</v>
      </c>
      <c r="BY77" s="8">
        <f t="shared" si="47"/>
        <v>9.966969839015146</v>
      </c>
      <c r="BZ77" s="8">
        <f t="shared" si="68"/>
        <v>12.1182</v>
      </c>
      <c r="CA77" s="8">
        <f t="shared" si="42"/>
        <v>11.14956983901515</v>
      </c>
      <c r="CB77" s="8">
        <f t="shared" si="42"/>
        <v>11.930696022727274</v>
      </c>
      <c r="CC77" s="8">
        <f t="shared" si="42"/>
        <v>11.55</v>
      </c>
      <c r="CD77" s="8">
        <f t="shared" si="39"/>
        <v>12.317500000000001</v>
      </c>
      <c r="CE77" s="8">
        <f t="shared" si="39"/>
        <v>0.76750000000000007</v>
      </c>
      <c r="CF77" s="8">
        <f t="shared" si="39"/>
        <v>13.081946022727273</v>
      </c>
      <c r="CG77" s="8">
        <f t="shared" si="39"/>
        <v>10.779446022727274</v>
      </c>
      <c r="CH77" s="8">
        <f t="shared" si="69"/>
        <v>12.4</v>
      </c>
      <c r="CI77" s="8">
        <f t="shared" si="43"/>
        <v>11.930696022727274</v>
      </c>
      <c r="CJ77" s="8">
        <f t="shared" si="43"/>
        <v>114.8552651515152</v>
      </c>
      <c r="CK77" s="8">
        <f t="shared" si="43"/>
        <v>111.57250000000001</v>
      </c>
      <c r="CL77" s="8">
        <f t="shared" si="40"/>
        <v>118.68499999999999</v>
      </c>
      <c r="CM77" s="8">
        <f t="shared" si="40"/>
        <v>7.1124999999999829</v>
      </c>
      <c r="CN77" s="8">
        <f t="shared" si="40"/>
        <v>125.52401515151517</v>
      </c>
      <c r="CO77" s="8">
        <f t="shared" si="40"/>
        <v>104.18651515151522</v>
      </c>
      <c r="CP77" s="8">
        <f t="shared" si="70"/>
        <v>123.4</v>
      </c>
      <c r="CQ77" s="8">
        <f t="shared" si="44"/>
        <v>114.8552651515152</v>
      </c>
      <c r="CR77" s="8">
        <f t="shared" si="44"/>
        <v>161.03213685243065</v>
      </c>
      <c r="CS77" s="8">
        <f t="shared" si="44"/>
        <v>149.974165</v>
      </c>
      <c r="CT77" s="8">
        <f t="shared" si="41"/>
        <v>173.75368724999998</v>
      </c>
      <c r="CU77" s="8">
        <f t="shared" si="41"/>
        <v>23.779522249999985</v>
      </c>
      <c r="CV77" s="8">
        <f t="shared" si="41"/>
        <v>196.70142022743062</v>
      </c>
      <c r="CW77" s="8">
        <f t="shared" si="41"/>
        <v>125.36285347743068</v>
      </c>
      <c r="CX77" s="5">
        <f t="shared" si="71"/>
        <v>147.07735349999999</v>
      </c>
      <c r="CY77" s="8">
        <f t="shared" si="72"/>
        <v>161.03213685243065</v>
      </c>
    </row>
    <row r="78" spans="1:103" x14ac:dyDescent="0.25">
      <c r="A78" t="s">
        <v>26</v>
      </c>
      <c r="B78" s="2">
        <v>44302</v>
      </c>
      <c r="C78">
        <v>2021</v>
      </c>
      <c r="D78">
        <v>4</v>
      </c>
      <c r="E78">
        <v>16</v>
      </c>
      <c r="F78" s="3">
        <v>0</v>
      </c>
      <c r="G78" s="3" t="s">
        <v>80</v>
      </c>
      <c r="H78" s="3">
        <v>4</v>
      </c>
      <c r="I78" s="3">
        <v>1</v>
      </c>
      <c r="J78" s="3" t="s">
        <v>84</v>
      </c>
      <c r="K78" s="3" t="s">
        <v>36</v>
      </c>
      <c r="L78" s="3" t="s">
        <v>30</v>
      </c>
      <c r="M78" s="3" t="s">
        <v>43</v>
      </c>
      <c r="N78" s="4">
        <v>21.225000000000001</v>
      </c>
      <c r="O78" s="4">
        <v>2.1225000000000001</v>
      </c>
      <c r="P78" s="4">
        <v>5.3</v>
      </c>
      <c r="Q78" s="4">
        <v>17.03</v>
      </c>
      <c r="R78" s="4">
        <v>13.61</v>
      </c>
      <c r="S78" s="4">
        <v>79.92</v>
      </c>
      <c r="T78" s="4">
        <v>0.9</v>
      </c>
      <c r="U78" s="4">
        <v>11.6937</v>
      </c>
      <c r="V78" s="4">
        <v>0.77</v>
      </c>
      <c r="W78" s="4">
        <v>11.16</v>
      </c>
      <c r="X78" s="4">
        <v>0.92</v>
      </c>
      <c r="Y78" s="4">
        <v>119.67</v>
      </c>
      <c r="Z78" s="5">
        <v>155.6577825</v>
      </c>
      <c r="AN78" s="9">
        <f t="shared" si="46"/>
        <v>16.924416035353538</v>
      </c>
      <c r="AO78" s="9">
        <f t="shared" si="46"/>
        <v>16.3825</v>
      </c>
      <c r="AP78" s="9">
        <f t="shared" si="46"/>
        <v>17.282499999999999</v>
      </c>
      <c r="AQ78" s="9">
        <f t="shared" si="45"/>
        <v>0.89999999999999858</v>
      </c>
      <c r="AR78" s="9">
        <f t="shared" si="45"/>
        <v>18.274416035353536</v>
      </c>
      <c r="AS78" s="9">
        <f t="shared" si="45"/>
        <v>15.57441603535354</v>
      </c>
      <c r="AT78" s="9">
        <f t="shared" si="51"/>
        <v>17.03</v>
      </c>
      <c r="AU78" s="9">
        <f t="shared" si="73"/>
        <v>16.924416035353538</v>
      </c>
      <c r="AV78" s="9">
        <f t="shared" si="52"/>
        <v>13.152858270202017</v>
      </c>
      <c r="AW78" s="9">
        <f t="shared" si="53"/>
        <v>12.672499999999999</v>
      </c>
      <c r="AX78" s="9">
        <f t="shared" si="54"/>
        <v>13.6875</v>
      </c>
      <c r="AY78" s="9">
        <f t="shared" si="55"/>
        <v>1.0150000000000006</v>
      </c>
      <c r="AZ78" s="9">
        <f t="shared" si="56"/>
        <v>14.675358270202018</v>
      </c>
      <c r="BA78" s="9">
        <f t="shared" si="57"/>
        <v>11.630358270202017</v>
      </c>
      <c r="BB78" s="9">
        <f t="shared" si="58"/>
        <v>13.61</v>
      </c>
      <c r="BC78" s="9">
        <f t="shared" si="59"/>
        <v>13.152858270202017</v>
      </c>
      <c r="BD78" s="8">
        <f t="shared" si="60"/>
        <v>78.089947916666631</v>
      </c>
      <c r="BE78" s="8">
        <f t="shared" si="61"/>
        <v>76.77</v>
      </c>
      <c r="BF78" s="8">
        <f t="shared" si="62"/>
        <v>79.625</v>
      </c>
      <c r="BG78" s="8">
        <f t="shared" si="63"/>
        <v>2.855000000000004</v>
      </c>
      <c r="BH78" s="8">
        <f t="shared" si="64"/>
        <v>82.37244791666663</v>
      </c>
      <c r="BI78" s="8">
        <f t="shared" si="65"/>
        <v>73.807447916666632</v>
      </c>
      <c r="BJ78" s="8">
        <f t="shared" si="50"/>
        <v>79.92</v>
      </c>
      <c r="BK78" s="8">
        <f t="shared" si="66"/>
        <v>78.089947916666631</v>
      </c>
      <c r="BL78" s="8">
        <f t="shared" si="49"/>
        <v>0.96225220959595958</v>
      </c>
      <c r="BM78" s="8">
        <f t="shared" si="49"/>
        <v>0.91</v>
      </c>
      <c r="BN78" s="8">
        <f t="shared" si="49"/>
        <v>1.01</v>
      </c>
      <c r="BO78" s="8">
        <f t="shared" si="49"/>
        <v>9.9999999999999978E-2</v>
      </c>
      <c r="BP78" s="8">
        <f t="shared" si="49"/>
        <v>1.1122522095959595</v>
      </c>
      <c r="BQ78" s="8">
        <f t="shared" si="49"/>
        <v>0.81225220959595967</v>
      </c>
      <c r="BR78" s="8">
        <f t="shared" si="67"/>
        <v>0.9</v>
      </c>
      <c r="BS78" s="8">
        <f t="shared" si="48"/>
        <v>0.96225220959595958</v>
      </c>
      <c r="BT78" s="8">
        <f t="shared" si="48"/>
        <v>11.14956983901515</v>
      </c>
      <c r="BU78" s="8">
        <f t="shared" si="47"/>
        <v>10.793424999999999</v>
      </c>
      <c r="BV78" s="8">
        <f t="shared" si="47"/>
        <v>11.581825000000002</v>
      </c>
      <c r="BW78" s="8">
        <f t="shared" si="47"/>
        <v>0.78840000000000288</v>
      </c>
      <c r="BX78" s="8">
        <f t="shared" si="47"/>
        <v>12.332169839015155</v>
      </c>
      <c r="BY78" s="8">
        <f t="shared" si="47"/>
        <v>9.966969839015146</v>
      </c>
      <c r="BZ78" s="8">
        <f t="shared" si="68"/>
        <v>11.6937</v>
      </c>
      <c r="CA78" s="8">
        <f t="shared" si="42"/>
        <v>11.14956983901515</v>
      </c>
      <c r="CB78" s="8">
        <f t="shared" si="42"/>
        <v>11.930696022727274</v>
      </c>
      <c r="CC78" s="8">
        <f t="shared" si="42"/>
        <v>11.55</v>
      </c>
      <c r="CD78" s="8">
        <f t="shared" si="39"/>
        <v>12.317500000000001</v>
      </c>
      <c r="CE78" s="8">
        <f t="shared" si="39"/>
        <v>0.76750000000000007</v>
      </c>
      <c r="CF78" s="8">
        <f t="shared" si="39"/>
        <v>13.081946022727273</v>
      </c>
      <c r="CG78" s="8">
        <f t="shared" si="39"/>
        <v>10.779446022727274</v>
      </c>
      <c r="CH78" s="8">
        <f t="shared" si="69"/>
        <v>11.16</v>
      </c>
      <c r="CI78" s="8">
        <f t="shared" si="43"/>
        <v>11.930696022727274</v>
      </c>
      <c r="CJ78" s="8">
        <f t="shared" si="43"/>
        <v>114.8552651515152</v>
      </c>
      <c r="CK78" s="8">
        <f t="shared" si="43"/>
        <v>111.57250000000001</v>
      </c>
      <c r="CL78" s="8">
        <f t="shared" si="40"/>
        <v>118.68499999999999</v>
      </c>
      <c r="CM78" s="8">
        <f t="shared" si="40"/>
        <v>7.1124999999999829</v>
      </c>
      <c r="CN78" s="8">
        <f t="shared" si="40"/>
        <v>125.52401515151517</v>
      </c>
      <c r="CO78" s="8">
        <f t="shared" si="40"/>
        <v>104.18651515151522</v>
      </c>
      <c r="CP78" s="8">
        <f t="shared" si="70"/>
        <v>119.67</v>
      </c>
      <c r="CQ78" s="8">
        <f t="shared" si="44"/>
        <v>114.8552651515152</v>
      </c>
      <c r="CR78" s="8">
        <f t="shared" si="44"/>
        <v>161.03213685243065</v>
      </c>
      <c r="CS78" s="8">
        <f t="shared" si="44"/>
        <v>149.974165</v>
      </c>
      <c r="CT78" s="8">
        <f t="shared" si="41"/>
        <v>173.75368724999998</v>
      </c>
      <c r="CU78" s="8">
        <f t="shared" si="41"/>
        <v>23.779522249999985</v>
      </c>
      <c r="CV78" s="8">
        <f t="shared" si="41"/>
        <v>196.70142022743062</v>
      </c>
      <c r="CW78" s="8">
        <f t="shared" si="41"/>
        <v>125.36285347743068</v>
      </c>
      <c r="CX78" s="5">
        <f t="shared" si="71"/>
        <v>155.6577825</v>
      </c>
      <c r="CY78" s="8">
        <f t="shared" si="72"/>
        <v>161.03213685243065</v>
      </c>
    </row>
    <row r="79" spans="1:103" x14ac:dyDescent="0.25">
      <c r="A79" t="s">
        <v>26</v>
      </c>
      <c r="B79" s="2">
        <v>44302</v>
      </c>
      <c r="C79">
        <v>2021</v>
      </c>
      <c r="D79">
        <v>4</v>
      </c>
      <c r="E79">
        <v>16</v>
      </c>
      <c r="F79" s="3">
        <v>0</v>
      </c>
      <c r="G79" s="3" t="s">
        <v>80</v>
      </c>
      <c r="H79" s="3">
        <v>4</v>
      </c>
      <c r="I79" s="3">
        <v>2</v>
      </c>
      <c r="J79" s="3" t="s">
        <v>157</v>
      </c>
      <c r="K79" s="3" t="s">
        <v>36</v>
      </c>
      <c r="L79" s="3" t="s">
        <v>30</v>
      </c>
      <c r="M79" s="3" t="s">
        <v>43</v>
      </c>
      <c r="N79" s="4">
        <v>18.325000000000003</v>
      </c>
      <c r="O79" s="4">
        <v>1.8325000000000002</v>
      </c>
      <c r="P79" s="4">
        <v>5.3</v>
      </c>
      <c r="Q79" s="4">
        <v>16.7</v>
      </c>
      <c r="R79" s="4">
        <v>13.17</v>
      </c>
      <c r="S79" s="4">
        <v>78.86</v>
      </c>
      <c r="T79" s="4">
        <v>0.94</v>
      </c>
      <c r="U79" s="4">
        <v>11.1449</v>
      </c>
      <c r="V79" s="4">
        <v>0.8</v>
      </c>
      <c r="W79" s="4">
        <v>12.04</v>
      </c>
      <c r="X79" s="4">
        <v>-3.31</v>
      </c>
      <c r="Y79" s="4">
        <v>114.66</v>
      </c>
      <c r="Z79" s="5">
        <v>134.39005250000002</v>
      </c>
      <c r="AN79" s="9">
        <f t="shared" si="46"/>
        <v>16.924416035353538</v>
      </c>
      <c r="AO79" s="9">
        <f t="shared" si="46"/>
        <v>16.3825</v>
      </c>
      <c r="AP79" s="9">
        <f t="shared" si="46"/>
        <v>17.282499999999999</v>
      </c>
      <c r="AQ79" s="9">
        <f t="shared" si="45"/>
        <v>0.89999999999999858</v>
      </c>
      <c r="AR79" s="9">
        <f t="shared" si="45"/>
        <v>18.274416035353536</v>
      </c>
      <c r="AS79" s="9">
        <f t="shared" si="45"/>
        <v>15.57441603535354</v>
      </c>
      <c r="AT79" s="9">
        <f t="shared" si="51"/>
        <v>16.7</v>
      </c>
      <c r="AU79" s="9">
        <f t="shared" si="73"/>
        <v>16.924416035353538</v>
      </c>
      <c r="AV79" s="9">
        <f t="shared" si="52"/>
        <v>13.152858270202017</v>
      </c>
      <c r="AW79" s="9">
        <f t="shared" si="53"/>
        <v>12.672499999999999</v>
      </c>
      <c r="AX79" s="9">
        <f t="shared" si="54"/>
        <v>13.6875</v>
      </c>
      <c r="AY79" s="9">
        <f t="shared" si="55"/>
        <v>1.0150000000000006</v>
      </c>
      <c r="AZ79" s="9">
        <f t="shared" si="56"/>
        <v>14.675358270202018</v>
      </c>
      <c r="BA79" s="9">
        <f t="shared" si="57"/>
        <v>11.630358270202017</v>
      </c>
      <c r="BB79" s="9">
        <f t="shared" si="58"/>
        <v>13.17</v>
      </c>
      <c r="BC79" s="9">
        <f t="shared" si="59"/>
        <v>13.152858270202017</v>
      </c>
      <c r="BD79" s="8">
        <f t="shared" si="60"/>
        <v>78.089947916666631</v>
      </c>
      <c r="BE79" s="8">
        <f t="shared" si="61"/>
        <v>76.77</v>
      </c>
      <c r="BF79" s="8">
        <f t="shared" si="62"/>
        <v>79.625</v>
      </c>
      <c r="BG79" s="8">
        <f t="shared" si="63"/>
        <v>2.855000000000004</v>
      </c>
      <c r="BH79" s="8">
        <f t="shared" si="64"/>
        <v>82.37244791666663</v>
      </c>
      <c r="BI79" s="8">
        <f t="shared" si="65"/>
        <v>73.807447916666632</v>
      </c>
      <c r="BJ79" s="8">
        <f t="shared" si="50"/>
        <v>78.86</v>
      </c>
      <c r="BK79" s="8">
        <f t="shared" si="66"/>
        <v>78.089947916666631</v>
      </c>
      <c r="BL79" s="8">
        <f t="shared" si="49"/>
        <v>0.96225220959595958</v>
      </c>
      <c r="BM79" s="8">
        <f t="shared" si="49"/>
        <v>0.91</v>
      </c>
      <c r="BN79" s="8">
        <f t="shared" si="49"/>
        <v>1.01</v>
      </c>
      <c r="BO79" s="8">
        <f t="shared" si="49"/>
        <v>9.9999999999999978E-2</v>
      </c>
      <c r="BP79" s="8">
        <f t="shared" si="49"/>
        <v>1.1122522095959595</v>
      </c>
      <c r="BQ79" s="8">
        <f t="shared" si="49"/>
        <v>0.81225220959595967</v>
      </c>
      <c r="BR79" s="8">
        <f t="shared" si="67"/>
        <v>0.94</v>
      </c>
      <c r="BS79" s="8">
        <f t="shared" si="48"/>
        <v>0.96225220959595958</v>
      </c>
      <c r="BT79" s="8">
        <f t="shared" si="48"/>
        <v>11.14956983901515</v>
      </c>
      <c r="BU79" s="8">
        <f t="shared" si="47"/>
        <v>10.793424999999999</v>
      </c>
      <c r="BV79" s="8">
        <f t="shared" si="47"/>
        <v>11.581825000000002</v>
      </c>
      <c r="BW79" s="8">
        <f t="shared" si="47"/>
        <v>0.78840000000000288</v>
      </c>
      <c r="BX79" s="8">
        <f t="shared" si="47"/>
        <v>12.332169839015155</v>
      </c>
      <c r="BY79" s="8">
        <f t="shared" si="47"/>
        <v>9.966969839015146</v>
      </c>
      <c r="BZ79" s="8">
        <f t="shared" si="68"/>
        <v>11.1449</v>
      </c>
      <c r="CA79" s="8">
        <f t="shared" si="42"/>
        <v>11.14956983901515</v>
      </c>
      <c r="CB79" s="8">
        <f t="shared" si="42"/>
        <v>11.930696022727274</v>
      </c>
      <c r="CC79" s="8">
        <f t="shared" si="42"/>
        <v>11.55</v>
      </c>
      <c r="CD79" s="8">
        <f t="shared" si="39"/>
        <v>12.317500000000001</v>
      </c>
      <c r="CE79" s="8">
        <f t="shared" si="39"/>
        <v>0.76750000000000007</v>
      </c>
      <c r="CF79" s="8">
        <f t="shared" si="39"/>
        <v>13.081946022727273</v>
      </c>
      <c r="CG79" s="8">
        <f t="shared" si="39"/>
        <v>10.779446022727274</v>
      </c>
      <c r="CH79" s="8">
        <f t="shared" si="69"/>
        <v>12.04</v>
      </c>
      <c r="CI79" s="8">
        <f t="shared" si="43"/>
        <v>11.930696022727274</v>
      </c>
      <c r="CJ79" s="8">
        <f t="shared" si="43"/>
        <v>114.8552651515152</v>
      </c>
      <c r="CK79" s="8">
        <f t="shared" si="43"/>
        <v>111.57250000000001</v>
      </c>
      <c r="CL79" s="8">
        <f t="shared" si="40"/>
        <v>118.68499999999999</v>
      </c>
      <c r="CM79" s="8">
        <f t="shared" si="40"/>
        <v>7.1124999999999829</v>
      </c>
      <c r="CN79" s="8">
        <f t="shared" si="40"/>
        <v>125.52401515151517</v>
      </c>
      <c r="CO79" s="8">
        <f t="shared" si="40"/>
        <v>104.18651515151522</v>
      </c>
      <c r="CP79" s="8">
        <f t="shared" si="70"/>
        <v>114.66</v>
      </c>
      <c r="CQ79" s="8">
        <f t="shared" si="44"/>
        <v>114.8552651515152</v>
      </c>
      <c r="CR79" s="8">
        <f t="shared" si="44"/>
        <v>161.03213685243065</v>
      </c>
      <c r="CS79" s="8">
        <f t="shared" si="44"/>
        <v>149.974165</v>
      </c>
      <c r="CT79" s="8">
        <f t="shared" si="41"/>
        <v>173.75368724999998</v>
      </c>
      <c r="CU79" s="8">
        <f t="shared" si="41"/>
        <v>23.779522249999985</v>
      </c>
      <c r="CV79" s="8">
        <f t="shared" si="41"/>
        <v>196.70142022743062</v>
      </c>
      <c r="CW79" s="8">
        <f t="shared" si="41"/>
        <v>125.36285347743068</v>
      </c>
      <c r="CX79" s="5">
        <f t="shared" si="71"/>
        <v>134.39005250000002</v>
      </c>
      <c r="CY79" s="8">
        <f t="shared" si="72"/>
        <v>161.03213685243065</v>
      </c>
    </row>
    <row r="80" spans="1:103" x14ac:dyDescent="0.25">
      <c r="A80" t="s">
        <v>26</v>
      </c>
      <c r="B80" s="2">
        <v>44302</v>
      </c>
      <c r="C80">
        <v>2021</v>
      </c>
      <c r="D80">
        <v>4</v>
      </c>
      <c r="E80">
        <v>16</v>
      </c>
      <c r="F80" s="3">
        <v>0</v>
      </c>
      <c r="G80" s="3" t="s">
        <v>80</v>
      </c>
      <c r="H80" s="3">
        <v>4</v>
      </c>
      <c r="I80" s="3">
        <v>3</v>
      </c>
      <c r="J80" s="3" t="s">
        <v>221</v>
      </c>
      <c r="K80" s="3" t="s">
        <v>36</v>
      </c>
      <c r="L80" s="3" t="s">
        <v>30</v>
      </c>
      <c r="M80" s="3" t="s">
        <v>43</v>
      </c>
      <c r="N80" s="4">
        <v>22.185000000000002</v>
      </c>
      <c r="O80" s="4">
        <v>2.2185000000000001</v>
      </c>
      <c r="P80" s="4">
        <v>5.3</v>
      </c>
      <c r="Q80" s="4">
        <v>16.39</v>
      </c>
      <c r="R80" s="4">
        <v>12.63</v>
      </c>
      <c r="S80" s="4">
        <v>77.06</v>
      </c>
      <c r="T80" s="4">
        <v>1</v>
      </c>
      <c r="U80" s="4">
        <v>10.7622</v>
      </c>
      <c r="V80" s="4">
        <v>0.85</v>
      </c>
      <c r="W80" s="4">
        <v>11.64</v>
      </c>
      <c r="X80" s="4">
        <v>-6.03</v>
      </c>
      <c r="Y80" s="4">
        <v>111.43</v>
      </c>
      <c r="Z80" s="5">
        <v>162.69813450000001</v>
      </c>
      <c r="AN80" s="9">
        <f t="shared" si="46"/>
        <v>16.924416035353538</v>
      </c>
      <c r="AO80" s="9">
        <f t="shared" si="46"/>
        <v>16.3825</v>
      </c>
      <c r="AP80" s="9">
        <f t="shared" si="46"/>
        <v>17.282499999999999</v>
      </c>
      <c r="AQ80" s="9">
        <f t="shared" si="45"/>
        <v>0.89999999999999858</v>
      </c>
      <c r="AR80" s="9">
        <f t="shared" si="45"/>
        <v>18.274416035353536</v>
      </c>
      <c r="AS80" s="9">
        <f t="shared" si="45"/>
        <v>15.57441603535354</v>
      </c>
      <c r="AT80" s="9">
        <f t="shared" si="51"/>
        <v>16.39</v>
      </c>
      <c r="AU80" s="9">
        <f t="shared" si="73"/>
        <v>16.924416035353538</v>
      </c>
      <c r="AV80" s="9">
        <f t="shared" si="52"/>
        <v>13.152858270202017</v>
      </c>
      <c r="AW80" s="9">
        <f t="shared" si="53"/>
        <v>12.672499999999999</v>
      </c>
      <c r="AX80" s="9">
        <f t="shared" si="54"/>
        <v>13.6875</v>
      </c>
      <c r="AY80" s="9">
        <f t="shared" si="55"/>
        <v>1.0150000000000006</v>
      </c>
      <c r="AZ80" s="9">
        <f t="shared" si="56"/>
        <v>14.675358270202018</v>
      </c>
      <c r="BA80" s="9">
        <f t="shared" si="57"/>
        <v>11.630358270202017</v>
      </c>
      <c r="BB80" s="9">
        <f t="shared" si="58"/>
        <v>12.63</v>
      </c>
      <c r="BC80" s="9">
        <f t="shared" si="59"/>
        <v>13.152858270202017</v>
      </c>
      <c r="BD80" s="8">
        <f t="shared" si="60"/>
        <v>78.089947916666631</v>
      </c>
      <c r="BE80" s="8">
        <f t="shared" si="61"/>
        <v>76.77</v>
      </c>
      <c r="BF80" s="8">
        <f t="shared" si="62"/>
        <v>79.625</v>
      </c>
      <c r="BG80" s="8">
        <f t="shared" si="63"/>
        <v>2.855000000000004</v>
      </c>
      <c r="BH80" s="8">
        <f t="shared" si="64"/>
        <v>82.37244791666663</v>
      </c>
      <c r="BI80" s="8">
        <f t="shared" si="65"/>
        <v>73.807447916666632</v>
      </c>
      <c r="BJ80" s="8">
        <f t="shared" si="50"/>
        <v>77.06</v>
      </c>
      <c r="BK80" s="8">
        <f t="shared" si="66"/>
        <v>78.089947916666631</v>
      </c>
      <c r="BL80" s="8">
        <f t="shared" si="49"/>
        <v>0.96225220959595958</v>
      </c>
      <c r="BM80" s="8">
        <f t="shared" si="49"/>
        <v>0.91</v>
      </c>
      <c r="BN80" s="8">
        <f t="shared" si="49"/>
        <v>1.01</v>
      </c>
      <c r="BO80" s="8">
        <f t="shared" si="49"/>
        <v>9.9999999999999978E-2</v>
      </c>
      <c r="BP80" s="8">
        <f t="shared" si="49"/>
        <v>1.1122522095959595</v>
      </c>
      <c r="BQ80" s="8">
        <f t="shared" si="49"/>
        <v>0.81225220959595967</v>
      </c>
      <c r="BR80" s="8">
        <f t="shared" si="67"/>
        <v>1</v>
      </c>
      <c r="BS80" s="8">
        <f t="shared" si="48"/>
        <v>0.96225220959595958</v>
      </c>
      <c r="BT80" s="8">
        <f t="shared" si="48"/>
        <v>11.14956983901515</v>
      </c>
      <c r="BU80" s="8">
        <f t="shared" si="47"/>
        <v>10.793424999999999</v>
      </c>
      <c r="BV80" s="8">
        <f t="shared" si="47"/>
        <v>11.581825000000002</v>
      </c>
      <c r="BW80" s="8">
        <f t="shared" si="47"/>
        <v>0.78840000000000288</v>
      </c>
      <c r="BX80" s="8">
        <f t="shared" si="47"/>
        <v>12.332169839015155</v>
      </c>
      <c r="BY80" s="8">
        <f t="shared" si="47"/>
        <v>9.966969839015146</v>
      </c>
      <c r="BZ80" s="8">
        <f t="shared" si="68"/>
        <v>10.7622</v>
      </c>
      <c r="CA80" s="8">
        <f t="shared" si="42"/>
        <v>11.14956983901515</v>
      </c>
      <c r="CB80" s="8">
        <f t="shared" si="42"/>
        <v>11.930696022727274</v>
      </c>
      <c r="CC80" s="8">
        <f t="shared" si="42"/>
        <v>11.55</v>
      </c>
      <c r="CD80" s="8">
        <f t="shared" si="39"/>
        <v>12.317500000000001</v>
      </c>
      <c r="CE80" s="8">
        <f t="shared" si="39"/>
        <v>0.76750000000000007</v>
      </c>
      <c r="CF80" s="8">
        <f t="shared" si="39"/>
        <v>13.081946022727273</v>
      </c>
      <c r="CG80" s="8">
        <f t="shared" si="39"/>
        <v>10.779446022727274</v>
      </c>
      <c r="CH80" s="8">
        <f t="shared" si="69"/>
        <v>11.64</v>
      </c>
      <c r="CI80" s="8">
        <f t="shared" si="43"/>
        <v>11.930696022727274</v>
      </c>
      <c r="CJ80" s="8">
        <f t="shared" si="43"/>
        <v>114.8552651515152</v>
      </c>
      <c r="CK80" s="8">
        <f t="shared" si="43"/>
        <v>111.57250000000001</v>
      </c>
      <c r="CL80" s="8">
        <f t="shared" si="40"/>
        <v>118.68499999999999</v>
      </c>
      <c r="CM80" s="8">
        <f t="shared" si="40"/>
        <v>7.1124999999999829</v>
      </c>
      <c r="CN80" s="8">
        <f t="shared" si="40"/>
        <v>125.52401515151517</v>
      </c>
      <c r="CO80" s="8">
        <f t="shared" si="40"/>
        <v>104.18651515151522</v>
      </c>
      <c r="CP80" s="8">
        <f t="shared" si="70"/>
        <v>111.43</v>
      </c>
      <c r="CQ80" s="8">
        <f t="shared" si="44"/>
        <v>114.8552651515152</v>
      </c>
      <c r="CR80" s="8">
        <f t="shared" si="44"/>
        <v>161.03213685243065</v>
      </c>
      <c r="CS80" s="8">
        <f t="shared" si="44"/>
        <v>149.974165</v>
      </c>
      <c r="CT80" s="8">
        <f t="shared" si="41"/>
        <v>173.75368724999998</v>
      </c>
      <c r="CU80" s="8">
        <f t="shared" si="41"/>
        <v>23.779522249999985</v>
      </c>
      <c r="CV80" s="8">
        <f t="shared" si="41"/>
        <v>196.70142022743062</v>
      </c>
      <c r="CW80" s="8">
        <f t="shared" si="41"/>
        <v>125.36285347743068</v>
      </c>
      <c r="CX80" s="5">
        <f t="shared" si="71"/>
        <v>162.69813450000001</v>
      </c>
      <c r="CY80" s="8">
        <f t="shared" si="72"/>
        <v>161.03213685243065</v>
      </c>
    </row>
    <row r="81" spans="1:103" x14ac:dyDescent="0.25">
      <c r="A81" t="s">
        <v>26</v>
      </c>
      <c r="B81" s="2">
        <v>44302</v>
      </c>
      <c r="C81">
        <v>2021</v>
      </c>
      <c r="D81">
        <v>4</v>
      </c>
      <c r="E81">
        <v>16</v>
      </c>
      <c r="F81" s="3">
        <v>0</v>
      </c>
      <c r="G81" s="3" t="s">
        <v>80</v>
      </c>
      <c r="H81" s="3">
        <v>1</v>
      </c>
      <c r="I81" s="3">
        <v>1</v>
      </c>
      <c r="J81" s="3" t="s">
        <v>81</v>
      </c>
      <c r="K81" s="3" t="s">
        <v>36</v>
      </c>
      <c r="L81" s="3" t="s">
        <v>39</v>
      </c>
      <c r="M81" s="3" t="s">
        <v>49</v>
      </c>
      <c r="N81" s="4">
        <v>28.095000000000002</v>
      </c>
      <c r="O81" s="4">
        <v>2.8095000000000003</v>
      </c>
      <c r="P81" s="4">
        <v>5.3</v>
      </c>
      <c r="Q81" s="4">
        <v>17.39</v>
      </c>
      <c r="R81" s="4">
        <v>13.72</v>
      </c>
      <c r="S81" s="4">
        <v>78.900000000000006</v>
      </c>
      <c r="T81" s="4">
        <v>0.93</v>
      </c>
      <c r="U81" s="4">
        <v>11.536</v>
      </c>
      <c r="V81" s="4">
        <v>0.78</v>
      </c>
      <c r="W81" s="4">
        <v>12.41</v>
      </c>
      <c r="X81" s="4">
        <v>-0.28000000000000003</v>
      </c>
      <c r="Y81" s="4">
        <v>118.25</v>
      </c>
      <c r="Z81" s="5">
        <v>206.04030150000003</v>
      </c>
      <c r="AN81" s="9">
        <f t="shared" si="46"/>
        <v>16.924416035353538</v>
      </c>
      <c r="AO81" s="9">
        <f t="shared" si="46"/>
        <v>16.3825</v>
      </c>
      <c r="AP81" s="9">
        <f t="shared" si="46"/>
        <v>17.282499999999999</v>
      </c>
      <c r="AQ81" s="9">
        <f t="shared" si="45"/>
        <v>0.89999999999999858</v>
      </c>
      <c r="AR81" s="9">
        <f t="shared" si="45"/>
        <v>18.274416035353536</v>
      </c>
      <c r="AS81" s="9">
        <f t="shared" si="45"/>
        <v>15.57441603535354</v>
      </c>
      <c r="AT81" s="9">
        <f t="shared" si="51"/>
        <v>17.39</v>
      </c>
      <c r="AU81" s="9">
        <f t="shared" si="73"/>
        <v>16.924416035353538</v>
      </c>
      <c r="AV81" s="9">
        <f t="shared" si="52"/>
        <v>13.152858270202017</v>
      </c>
      <c r="AW81" s="9">
        <f t="shared" si="53"/>
        <v>12.672499999999999</v>
      </c>
      <c r="AX81" s="9">
        <f t="shared" si="54"/>
        <v>13.6875</v>
      </c>
      <c r="AY81" s="9">
        <f t="shared" si="55"/>
        <v>1.0150000000000006</v>
      </c>
      <c r="AZ81" s="9">
        <f t="shared" si="56"/>
        <v>14.675358270202018</v>
      </c>
      <c r="BA81" s="9">
        <f t="shared" si="57"/>
        <v>11.630358270202017</v>
      </c>
      <c r="BB81" s="9">
        <f t="shared" si="58"/>
        <v>13.72</v>
      </c>
      <c r="BC81" s="9">
        <f t="shared" si="59"/>
        <v>13.152858270202017</v>
      </c>
      <c r="BD81" s="8">
        <f t="shared" si="60"/>
        <v>78.089947916666631</v>
      </c>
      <c r="BE81" s="8">
        <f t="shared" si="61"/>
        <v>76.77</v>
      </c>
      <c r="BF81" s="8">
        <f t="shared" si="62"/>
        <v>79.625</v>
      </c>
      <c r="BG81" s="8">
        <f t="shared" si="63"/>
        <v>2.855000000000004</v>
      </c>
      <c r="BH81" s="8">
        <f t="shared" si="64"/>
        <v>82.37244791666663</v>
      </c>
      <c r="BI81" s="8">
        <f t="shared" si="65"/>
        <v>73.807447916666632</v>
      </c>
      <c r="BJ81" s="8">
        <f t="shared" si="50"/>
        <v>78.900000000000006</v>
      </c>
      <c r="BK81" s="8">
        <f t="shared" si="66"/>
        <v>78.089947916666631</v>
      </c>
      <c r="BL81" s="8">
        <f t="shared" si="49"/>
        <v>0.96225220959595958</v>
      </c>
      <c r="BM81" s="8">
        <f t="shared" si="49"/>
        <v>0.91</v>
      </c>
      <c r="BN81" s="8">
        <f t="shared" si="49"/>
        <v>1.01</v>
      </c>
      <c r="BO81" s="8">
        <f t="shared" si="49"/>
        <v>9.9999999999999978E-2</v>
      </c>
      <c r="BP81" s="8">
        <f t="shared" si="49"/>
        <v>1.1122522095959595</v>
      </c>
      <c r="BQ81" s="8">
        <f t="shared" si="49"/>
        <v>0.81225220959595967</v>
      </c>
      <c r="BR81" s="8">
        <f t="shared" si="67"/>
        <v>0.93</v>
      </c>
      <c r="BS81" s="8">
        <f t="shared" si="48"/>
        <v>0.96225220959595958</v>
      </c>
      <c r="BT81" s="8">
        <f t="shared" si="48"/>
        <v>11.14956983901515</v>
      </c>
      <c r="BU81" s="8">
        <f t="shared" si="47"/>
        <v>10.793424999999999</v>
      </c>
      <c r="BV81" s="8">
        <f t="shared" si="47"/>
        <v>11.581825000000002</v>
      </c>
      <c r="BW81" s="8">
        <f t="shared" si="47"/>
        <v>0.78840000000000288</v>
      </c>
      <c r="BX81" s="8">
        <f t="shared" si="47"/>
        <v>12.332169839015155</v>
      </c>
      <c r="BY81" s="8">
        <f t="shared" si="47"/>
        <v>9.966969839015146</v>
      </c>
      <c r="BZ81" s="8">
        <f t="shared" si="68"/>
        <v>11.536</v>
      </c>
      <c r="CA81" s="8">
        <f t="shared" si="42"/>
        <v>11.14956983901515</v>
      </c>
      <c r="CB81" s="8">
        <f t="shared" si="42"/>
        <v>11.930696022727274</v>
      </c>
      <c r="CC81" s="8">
        <f t="shared" si="42"/>
        <v>11.55</v>
      </c>
      <c r="CD81" s="8">
        <f t="shared" si="39"/>
        <v>12.317500000000001</v>
      </c>
      <c r="CE81" s="8">
        <f t="shared" si="39"/>
        <v>0.76750000000000007</v>
      </c>
      <c r="CF81" s="8">
        <f t="shared" si="39"/>
        <v>13.081946022727273</v>
      </c>
      <c r="CG81" s="8">
        <f t="shared" si="39"/>
        <v>10.779446022727274</v>
      </c>
      <c r="CH81" s="8">
        <f t="shared" si="69"/>
        <v>12.41</v>
      </c>
      <c r="CI81" s="8">
        <f t="shared" si="43"/>
        <v>11.930696022727274</v>
      </c>
      <c r="CJ81" s="8">
        <f t="shared" si="43"/>
        <v>114.8552651515152</v>
      </c>
      <c r="CK81" s="8">
        <f t="shared" si="43"/>
        <v>111.57250000000001</v>
      </c>
      <c r="CL81" s="8">
        <f t="shared" si="40"/>
        <v>118.68499999999999</v>
      </c>
      <c r="CM81" s="8">
        <f t="shared" si="40"/>
        <v>7.1124999999999829</v>
      </c>
      <c r="CN81" s="8">
        <f t="shared" si="40"/>
        <v>125.52401515151517</v>
      </c>
      <c r="CO81" s="8">
        <f t="shared" si="40"/>
        <v>104.18651515151522</v>
      </c>
      <c r="CP81" s="8">
        <f t="shared" si="70"/>
        <v>118.25</v>
      </c>
      <c r="CQ81" s="8">
        <f t="shared" si="44"/>
        <v>114.8552651515152</v>
      </c>
      <c r="CR81" s="8">
        <f t="shared" si="44"/>
        <v>161.03213685243065</v>
      </c>
      <c r="CS81" s="8">
        <f t="shared" si="44"/>
        <v>149.974165</v>
      </c>
      <c r="CT81" s="8">
        <f t="shared" si="41"/>
        <v>173.75368724999998</v>
      </c>
      <c r="CU81" s="8">
        <f t="shared" si="41"/>
        <v>23.779522249999985</v>
      </c>
      <c r="CV81" s="8">
        <f t="shared" si="41"/>
        <v>196.70142022743062</v>
      </c>
      <c r="CW81" s="8">
        <f t="shared" si="41"/>
        <v>125.36285347743068</v>
      </c>
      <c r="CX81" s="5">
        <f t="shared" si="71"/>
        <v>206.04030150000003</v>
      </c>
      <c r="CY81" s="8">
        <f t="shared" si="72"/>
        <v>161.03213685243065</v>
      </c>
    </row>
    <row r="82" spans="1:103" x14ac:dyDescent="0.25">
      <c r="A82" t="s">
        <v>26</v>
      </c>
      <c r="B82" s="2">
        <v>44302</v>
      </c>
      <c r="C82">
        <v>2021</v>
      </c>
      <c r="D82">
        <v>4</v>
      </c>
      <c r="E82">
        <v>16</v>
      </c>
      <c r="F82" s="3">
        <v>0</v>
      </c>
      <c r="G82" s="3" t="s">
        <v>80</v>
      </c>
      <c r="H82" s="3">
        <v>1</v>
      </c>
      <c r="I82" s="3">
        <v>2</v>
      </c>
      <c r="J82" s="3" t="s">
        <v>154</v>
      </c>
      <c r="K82" s="3" t="s">
        <v>36</v>
      </c>
      <c r="L82" s="3" t="s">
        <v>39</v>
      </c>
      <c r="M82" s="3" t="s">
        <v>49</v>
      </c>
      <c r="N82" s="4">
        <v>21.225000000000001</v>
      </c>
      <c r="O82" s="4">
        <v>2.1225000000000001</v>
      </c>
      <c r="P82" s="4">
        <v>5.3</v>
      </c>
      <c r="Q82" s="4">
        <v>16.57</v>
      </c>
      <c r="R82" s="4">
        <v>13.01</v>
      </c>
      <c r="S82" s="4">
        <v>78.52</v>
      </c>
      <c r="T82" s="4">
        <v>0.95</v>
      </c>
      <c r="U82" s="4">
        <v>11.114800000000001</v>
      </c>
      <c r="V82" s="4">
        <v>0.81</v>
      </c>
      <c r="W82" s="4">
        <v>11.49</v>
      </c>
      <c r="X82" s="4">
        <v>-3.47</v>
      </c>
      <c r="Y82" s="4">
        <v>114.46</v>
      </c>
      <c r="Z82" s="5">
        <v>155.6577825</v>
      </c>
      <c r="AN82" s="9">
        <f t="shared" si="46"/>
        <v>16.924416035353538</v>
      </c>
      <c r="AO82" s="9">
        <f t="shared" si="46"/>
        <v>16.3825</v>
      </c>
      <c r="AP82" s="9">
        <f t="shared" si="46"/>
        <v>17.282499999999999</v>
      </c>
      <c r="AQ82" s="9">
        <f t="shared" si="45"/>
        <v>0.89999999999999858</v>
      </c>
      <c r="AR82" s="9">
        <f t="shared" si="45"/>
        <v>18.274416035353536</v>
      </c>
      <c r="AS82" s="9">
        <f t="shared" si="45"/>
        <v>15.57441603535354</v>
      </c>
      <c r="AT82" s="9">
        <f t="shared" si="51"/>
        <v>16.57</v>
      </c>
      <c r="AU82" s="9">
        <f t="shared" si="73"/>
        <v>16.924416035353538</v>
      </c>
      <c r="AV82" s="9">
        <f t="shared" si="52"/>
        <v>13.152858270202017</v>
      </c>
      <c r="AW82" s="9">
        <f t="shared" si="53"/>
        <v>12.672499999999999</v>
      </c>
      <c r="AX82" s="9">
        <f t="shared" si="54"/>
        <v>13.6875</v>
      </c>
      <c r="AY82" s="9">
        <f t="shared" si="55"/>
        <v>1.0150000000000006</v>
      </c>
      <c r="AZ82" s="9">
        <f t="shared" si="56"/>
        <v>14.675358270202018</v>
      </c>
      <c r="BA82" s="9">
        <f t="shared" si="57"/>
        <v>11.630358270202017</v>
      </c>
      <c r="BB82" s="9">
        <f t="shared" si="58"/>
        <v>13.01</v>
      </c>
      <c r="BC82" s="9">
        <f t="shared" si="59"/>
        <v>13.152858270202017</v>
      </c>
      <c r="BD82" s="8">
        <f t="shared" si="60"/>
        <v>78.089947916666631</v>
      </c>
      <c r="BE82" s="8">
        <f t="shared" si="61"/>
        <v>76.77</v>
      </c>
      <c r="BF82" s="8">
        <f t="shared" si="62"/>
        <v>79.625</v>
      </c>
      <c r="BG82" s="8">
        <f t="shared" si="63"/>
        <v>2.855000000000004</v>
      </c>
      <c r="BH82" s="8">
        <f t="shared" si="64"/>
        <v>82.37244791666663</v>
      </c>
      <c r="BI82" s="8">
        <f t="shared" si="65"/>
        <v>73.807447916666632</v>
      </c>
      <c r="BJ82" s="8">
        <f t="shared" si="50"/>
        <v>78.52</v>
      </c>
      <c r="BK82" s="8">
        <f t="shared" si="66"/>
        <v>78.089947916666631</v>
      </c>
      <c r="BL82" s="8">
        <f t="shared" si="49"/>
        <v>0.96225220959595958</v>
      </c>
      <c r="BM82" s="8">
        <f t="shared" si="49"/>
        <v>0.91</v>
      </c>
      <c r="BN82" s="8">
        <f t="shared" si="49"/>
        <v>1.01</v>
      </c>
      <c r="BO82" s="8">
        <f t="shared" si="49"/>
        <v>9.9999999999999978E-2</v>
      </c>
      <c r="BP82" s="8">
        <f t="shared" si="49"/>
        <v>1.1122522095959595</v>
      </c>
      <c r="BQ82" s="8">
        <f t="shared" si="49"/>
        <v>0.81225220959595967</v>
      </c>
      <c r="BR82" s="8">
        <f t="shared" si="67"/>
        <v>0.95</v>
      </c>
      <c r="BS82" s="8">
        <f t="shared" si="48"/>
        <v>0.96225220959595958</v>
      </c>
      <c r="BT82" s="8">
        <f t="shared" si="48"/>
        <v>11.14956983901515</v>
      </c>
      <c r="BU82" s="8">
        <f t="shared" si="47"/>
        <v>10.793424999999999</v>
      </c>
      <c r="BV82" s="8">
        <f t="shared" si="47"/>
        <v>11.581825000000002</v>
      </c>
      <c r="BW82" s="8">
        <f t="shared" si="47"/>
        <v>0.78840000000000288</v>
      </c>
      <c r="BX82" s="8">
        <f t="shared" si="47"/>
        <v>12.332169839015155</v>
      </c>
      <c r="BY82" s="8">
        <f t="shared" si="47"/>
        <v>9.966969839015146</v>
      </c>
      <c r="BZ82" s="8">
        <f t="shared" si="68"/>
        <v>11.114800000000001</v>
      </c>
      <c r="CA82" s="8">
        <f t="shared" si="42"/>
        <v>11.14956983901515</v>
      </c>
      <c r="CB82" s="8">
        <f t="shared" si="42"/>
        <v>11.930696022727274</v>
      </c>
      <c r="CC82" s="8">
        <f t="shared" si="42"/>
        <v>11.55</v>
      </c>
      <c r="CD82" s="8">
        <f t="shared" si="39"/>
        <v>12.317500000000001</v>
      </c>
      <c r="CE82" s="8">
        <f t="shared" si="39"/>
        <v>0.76750000000000007</v>
      </c>
      <c r="CF82" s="8">
        <f t="shared" si="39"/>
        <v>13.081946022727273</v>
      </c>
      <c r="CG82" s="8">
        <f t="shared" si="39"/>
        <v>10.779446022727274</v>
      </c>
      <c r="CH82" s="8">
        <f t="shared" si="69"/>
        <v>11.49</v>
      </c>
      <c r="CI82" s="8">
        <f t="shared" si="43"/>
        <v>11.930696022727274</v>
      </c>
      <c r="CJ82" s="8">
        <f t="shared" si="43"/>
        <v>114.8552651515152</v>
      </c>
      <c r="CK82" s="8">
        <f t="shared" si="43"/>
        <v>111.57250000000001</v>
      </c>
      <c r="CL82" s="8">
        <f t="shared" si="40"/>
        <v>118.68499999999999</v>
      </c>
      <c r="CM82" s="8">
        <f t="shared" si="40"/>
        <v>7.1124999999999829</v>
      </c>
      <c r="CN82" s="8">
        <f t="shared" si="40"/>
        <v>125.52401515151517</v>
      </c>
      <c r="CO82" s="8">
        <f t="shared" si="40"/>
        <v>104.18651515151522</v>
      </c>
      <c r="CP82" s="8">
        <f t="shared" si="70"/>
        <v>114.46</v>
      </c>
      <c r="CQ82" s="8">
        <f t="shared" si="44"/>
        <v>114.8552651515152</v>
      </c>
      <c r="CR82" s="8">
        <f t="shared" si="44"/>
        <v>161.03213685243065</v>
      </c>
      <c r="CS82" s="8">
        <f t="shared" si="44"/>
        <v>149.974165</v>
      </c>
      <c r="CT82" s="8">
        <f t="shared" si="41"/>
        <v>173.75368724999998</v>
      </c>
      <c r="CU82" s="8">
        <f t="shared" si="41"/>
        <v>23.779522249999985</v>
      </c>
      <c r="CV82" s="8">
        <f t="shared" si="41"/>
        <v>196.70142022743062</v>
      </c>
      <c r="CW82" s="8">
        <f t="shared" si="41"/>
        <v>125.36285347743068</v>
      </c>
      <c r="CX82" s="5">
        <f t="shared" si="71"/>
        <v>155.6577825</v>
      </c>
      <c r="CY82" s="8">
        <f t="shared" si="72"/>
        <v>161.03213685243065</v>
      </c>
    </row>
    <row r="83" spans="1:103" x14ac:dyDescent="0.25">
      <c r="A83" t="s">
        <v>26</v>
      </c>
      <c r="B83" s="2">
        <v>44302</v>
      </c>
      <c r="C83">
        <v>2021</v>
      </c>
      <c r="D83">
        <v>4</v>
      </c>
      <c r="E83">
        <v>16</v>
      </c>
      <c r="F83" s="3">
        <v>0</v>
      </c>
      <c r="G83" s="3" t="s">
        <v>80</v>
      </c>
      <c r="H83" s="3">
        <v>1</v>
      </c>
      <c r="I83" s="3">
        <v>3</v>
      </c>
      <c r="J83" s="3" t="s">
        <v>218</v>
      </c>
      <c r="K83" s="3" t="s">
        <v>36</v>
      </c>
      <c r="L83" s="3" t="s">
        <v>39</v>
      </c>
      <c r="M83" s="3" t="s">
        <v>49</v>
      </c>
      <c r="N83" s="4">
        <v>26.045000000000002</v>
      </c>
      <c r="O83" s="4">
        <v>2.6045000000000003</v>
      </c>
      <c r="P83" s="4">
        <v>5.3</v>
      </c>
      <c r="Q83" s="4">
        <v>16.670000000000002</v>
      </c>
      <c r="R83" s="4">
        <v>12.98</v>
      </c>
      <c r="S83" s="4">
        <v>77.86</v>
      </c>
      <c r="T83" s="4">
        <v>0.97</v>
      </c>
      <c r="U83" s="4">
        <v>11.037599999999999</v>
      </c>
      <c r="V83" s="4">
        <v>0.82</v>
      </c>
      <c r="W83" s="4">
        <v>11.76</v>
      </c>
      <c r="X83" s="4">
        <v>-4.0199999999999996</v>
      </c>
      <c r="Y83" s="4">
        <v>113.81</v>
      </c>
      <c r="Z83" s="5">
        <v>191.00621650000002</v>
      </c>
      <c r="AN83" s="9">
        <f t="shared" si="46"/>
        <v>16.924416035353538</v>
      </c>
      <c r="AO83" s="9">
        <f t="shared" si="46"/>
        <v>16.3825</v>
      </c>
      <c r="AP83" s="9">
        <f t="shared" si="46"/>
        <v>17.282499999999999</v>
      </c>
      <c r="AQ83" s="9">
        <f t="shared" si="45"/>
        <v>0.89999999999999858</v>
      </c>
      <c r="AR83" s="9">
        <f t="shared" si="45"/>
        <v>18.274416035353536</v>
      </c>
      <c r="AS83" s="9">
        <f t="shared" si="45"/>
        <v>15.57441603535354</v>
      </c>
      <c r="AT83" s="9">
        <f t="shared" si="51"/>
        <v>16.670000000000002</v>
      </c>
      <c r="AU83" s="9">
        <f t="shared" si="73"/>
        <v>16.924416035353538</v>
      </c>
      <c r="AV83" s="9">
        <f t="shared" si="52"/>
        <v>13.152858270202017</v>
      </c>
      <c r="AW83" s="9">
        <f t="shared" si="53"/>
        <v>12.672499999999999</v>
      </c>
      <c r="AX83" s="9">
        <f t="shared" si="54"/>
        <v>13.6875</v>
      </c>
      <c r="AY83" s="9">
        <f t="shared" si="55"/>
        <v>1.0150000000000006</v>
      </c>
      <c r="AZ83" s="9">
        <f t="shared" si="56"/>
        <v>14.675358270202018</v>
      </c>
      <c r="BA83" s="9">
        <f t="shared" si="57"/>
        <v>11.630358270202017</v>
      </c>
      <c r="BB83" s="9">
        <f t="shared" si="58"/>
        <v>12.98</v>
      </c>
      <c r="BC83" s="9">
        <f t="shared" si="59"/>
        <v>13.152858270202017</v>
      </c>
      <c r="BD83" s="8">
        <f t="shared" si="60"/>
        <v>78.089947916666631</v>
      </c>
      <c r="BE83" s="8">
        <f t="shared" si="61"/>
        <v>76.77</v>
      </c>
      <c r="BF83" s="8">
        <f t="shared" si="62"/>
        <v>79.625</v>
      </c>
      <c r="BG83" s="8">
        <f t="shared" si="63"/>
        <v>2.855000000000004</v>
      </c>
      <c r="BH83" s="8">
        <f t="shared" si="64"/>
        <v>82.37244791666663</v>
      </c>
      <c r="BI83" s="8">
        <f t="shared" si="65"/>
        <v>73.807447916666632</v>
      </c>
      <c r="BJ83" s="8">
        <f t="shared" si="50"/>
        <v>77.86</v>
      </c>
      <c r="BK83" s="8">
        <f t="shared" si="66"/>
        <v>78.089947916666631</v>
      </c>
      <c r="BL83" s="8">
        <f t="shared" si="49"/>
        <v>0.96225220959595958</v>
      </c>
      <c r="BM83" s="8">
        <f t="shared" si="49"/>
        <v>0.91</v>
      </c>
      <c r="BN83" s="8">
        <f t="shared" si="49"/>
        <v>1.01</v>
      </c>
      <c r="BO83" s="8">
        <f t="shared" si="49"/>
        <v>9.9999999999999978E-2</v>
      </c>
      <c r="BP83" s="8">
        <f t="shared" si="49"/>
        <v>1.1122522095959595</v>
      </c>
      <c r="BQ83" s="8">
        <f t="shared" si="49"/>
        <v>0.81225220959595967</v>
      </c>
      <c r="BR83" s="8">
        <f t="shared" si="67"/>
        <v>0.97</v>
      </c>
      <c r="BS83" s="8">
        <f t="shared" si="48"/>
        <v>0.96225220959595958</v>
      </c>
      <c r="BT83" s="8">
        <f t="shared" si="48"/>
        <v>11.14956983901515</v>
      </c>
      <c r="BU83" s="8">
        <f t="shared" si="47"/>
        <v>10.793424999999999</v>
      </c>
      <c r="BV83" s="8">
        <f t="shared" si="47"/>
        <v>11.581825000000002</v>
      </c>
      <c r="BW83" s="8">
        <f t="shared" si="47"/>
        <v>0.78840000000000288</v>
      </c>
      <c r="BX83" s="8">
        <f t="shared" si="47"/>
        <v>12.332169839015155</v>
      </c>
      <c r="BY83" s="8">
        <f t="shared" si="47"/>
        <v>9.966969839015146</v>
      </c>
      <c r="BZ83" s="8">
        <f t="shared" si="68"/>
        <v>11.037599999999999</v>
      </c>
      <c r="CA83" s="8">
        <f t="shared" si="42"/>
        <v>11.14956983901515</v>
      </c>
      <c r="CB83" s="8">
        <f t="shared" si="42"/>
        <v>11.930696022727274</v>
      </c>
      <c r="CC83" s="8">
        <f t="shared" si="42"/>
        <v>11.55</v>
      </c>
      <c r="CD83" s="8">
        <f t="shared" si="39"/>
        <v>12.317500000000001</v>
      </c>
      <c r="CE83" s="8">
        <f t="shared" si="39"/>
        <v>0.76750000000000007</v>
      </c>
      <c r="CF83" s="8">
        <f t="shared" si="39"/>
        <v>13.081946022727273</v>
      </c>
      <c r="CG83" s="8">
        <f t="shared" si="39"/>
        <v>10.779446022727274</v>
      </c>
      <c r="CH83" s="8">
        <f t="shared" si="69"/>
        <v>11.76</v>
      </c>
      <c r="CI83" s="8">
        <f t="shared" si="43"/>
        <v>11.930696022727274</v>
      </c>
      <c r="CJ83" s="8">
        <f t="shared" si="43"/>
        <v>114.8552651515152</v>
      </c>
      <c r="CK83" s="8">
        <f t="shared" si="43"/>
        <v>111.57250000000001</v>
      </c>
      <c r="CL83" s="8">
        <f t="shared" si="40"/>
        <v>118.68499999999999</v>
      </c>
      <c r="CM83" s="8">
        <f t="shared" si="40"/>
        <v>7.1124999999999829</v>
      </c>
      <c r="CN83" s="8">
        <f t="shared" si="40"/>
        <v>125.52401515151517</v>
      </c>
      <c r="CO83" s="8">
        <f t="shared" si="40"/>
        <v>104.18651515151522</v>
      </c>
      <c r="CP83" s="8">
        <f t="shared" si="70"/>
        <v>113.81</v>
      </c>
      <c r="CQ83" s="8">
        <f t="shared" si="44"/>
        <v>114.8552651515152</v>
      </c>
      <c r="CR83" s="8">
        <f t="shared" si="44"/>
        <v>161.03213685243065</v>
      </c>
      <c r="CS83" s="8">
        <f t="shared" si="44"/>
        <v>149.974165</v>
      </c>
      <c r="CT83" s="8">
        <f t="shared" si="41"/>
        <v>173.75368724999998</v>
      </c>
      <c r="CU83" s="8">
        <f t="shared" si="41"/>
        <v>23.779522249999985</v>
      </c>
      <c r="CV83" s="8">
        <f t="shared" si="41"/>
        <v>196.70142022743062</v>
      </c>
      <c r="CW83" s="8">
        <f t="shared" si="41"/>
        <v>125.36285347743068</v>
      </c>
      <c r="CX83" s="5">
        <f t="shared" si="71"/>
        <v>191.00621650000002</v>
      </c>
      <c r="CY83" s="8">
        <f t="shared" si="72"/>
        <v>161.03213685243065</v>
      </c>
    </row>
    <row r="84" spans="1:103" x14ac:dyDescent="0.25">
      <c r="A84" t="s">
        <v>26</v>
      </c>
      <c r="B84" s="2">
        <v>44302</v>
      </c>
      <c r="C84">
        <v>2021</v>
      </c>
      <c r="D84">
        <v>4</v>
      </c>
      <c r="E84">
        <v>16</v>
      </c>
      <c r="F84" s="3">
        <v>0</v>
      </c>
      <c r="G84" s="3" t="s">
        <v>80</v>
      </c>
      <c r="H84" s="3">
        <v>2</v>
      </c>
      <c r="I84" s="3">
        <v>1</v>
      </c>
      <c r="J84" s="3" t="s">
        <v>82</v>
      </c>
      <c r="K84" s="3" t="s">
        <v>36</v>
      </c>
      <c r="L84" s="3" t="s">
        <v>36</v>
      </c>
      <c r="M84" s="3" t="s">
        <v>47</v>
      </c>
      <c r="N84" s="4">
        <v>23.975000000000001</v>
      </c>
      <c r="O84" s="4">
        <v>2.3975</v>
      </c>
      <c r="P84" s="4">
        <v>5.3</v>
      </c>
      <c r="Q84" s="4">
        <v>16.79</v>
      </c>
      <c r="R84" s="4">
        <v>13.51</v>
      </c>
      <c r="S84" s="4">
        <v>80.459999999999994</v>
      </c>
      <c r="T84" s="4">
        <v>0.88</v>
      </c>
      <c r="U84" s="4">
        <v>11.464399999999999</v>
      </c>
      <c r="V84" s="4">
        <v>0.75</v>
      </c>
      <c r="W84" s="4">
        <v>11.88</v>
      </c>
      <c r="X84" s="4">
        <v>-1.1000000000000001</v>
      </c>
      <c r="Y84" s="4">
        <v>117.28</v>
      </c>
      <c r="Z84" s="5">
        <v>175.8254575</v>
      </c>
      <c r="AN84" s="9">
        <f t="shared" si="46"/>
        <v>16.924416035353538</v>
      </c>
      <c r="AO84" s="9">
        <f t="shared" si="46"/>
        <v>16.3825</v>
      </c>
      <c r="AP84" s="9">
        <f t="shared" si="46"/>
        <v>17.282499999999999</v>
      </c>
      <c r="AQ84" s="9">
        <f t="shared" si="45"/>
        <v>0.89999999999999858</v>
      </c>
      <c r="AR84" s="9">
        <f t="shared" si="45"/>
        <v>18.274416035353536</v>
      </c>
      <c r="AS84" s="9">
        <f t="shared" si="45"/>
        <v>15.57441603535354</v>
      </c>
      <c r="AT84" s="9">
        <f t="shared" si="51"/>
        <v>16.79</v>
      </c>
      <c r="AU84" s="9">
        <f t="shared" si="73"/>
        <v>16.924416035353538</v>
      </c>
      <c r="AV84" s="9">
        <f t="shared" si="52"/>
        <v>13.152858270202017</v>
      </c>
      <c r="AW84" s="9">
        <f t="shared" si="53"/>
        <v>12.672499999999999</v>
      </c>
      <c r="AX84" s="9">
        <f t="shared" si="54"/>
        <v>13.6875</v>
      </c>
      <c r="AY84" s="9">
        <f t="shared" si="55"/>
        <v>1.0150000000000006</v>
      </c>
      <c r="AZ84" s="9">
        <f t="shared" si="56"/>
        <v>14.675358270202018</v>
      </c>
      <c r="BA84" s="9">
        <f t="shared" si="57"/>
        <v>11.630358270202017</v>
      </c>
      <c r="BB84" s="9">
        <f t="shared" si="58"/>
        <v>13.51</v>
      </c>
      <c r="BC84" s="9">
        <f t="shared" si="59"/>
        <v>13.152858270202017</v>
      </c>
      <c r="BD84" s="8">
        <f t="shared" si="60"/>
        <v>78.089947916666631</v>
      </c>
      <c r="BE84" s="8">
        <f t="shared" si="61"/>
        <v>76.77</v>
      </c>
      <c r="BF84" s="8">
        <f t="shared" si="62"/>
        <v>79.625</v>
      </c>
      <c r="BG84" s="8">
        <f t="shared" si="63"/>
        <v>2.855000000000004</v>
      </c>
      <c r="BH84" s="8">
        <f t="shared" si="64"/>
        <v>82.37244791666663</v>
      </c>
      <c r="BI84" s="8">
        <f t="shared" si="65"/>
        <v>73.807447916666632</v>
      </c>
      <c r="BJ84" s="8">
        <f t="shared" si="50"/>
        <v>80.459999999999994</v>
      </c>
      <c r="BK84" s="8">
        <f t="shared" si="66"/>
        <v>78.089947916666631</v>
      </c>
      <c r="BL84" s="8">
        <f t="shared" si="49"/>
        <v>0.96225220959595958</v>
      </c>
      <c r="BM84" s="8">
        <f t="shared" si="49"/>
        <v>0.91</v>
      </c>
      <c r="BN84" s="8">
        <f t="shared" si="49"/>
        <v>1.01</v>
      </c>
      <c r="BO84" s="8">
        <f t="shared" si="49"/>
        <v>9.9999999999999978E-2</v>
      </c>
      <c r="BP84" s="8">
        <f t="shared" si="49"/>
        <v>1.1122522095959595</v>
      </c>
      <c r="BQ84" s="8">
        <f t="shared" si="49"/>
        <v>0.81225220959595967</v>
      </c>
      <c r="BR84" s="8">
        <f t="shared" si="67"/>
        <v>0.88</v>
      </c>
      <c r="BS84" s="8">
        <f t="shared" si="48"/>
        <v>0.96225220959595958</v>
      </c>
      <c r="BT84" s="8">
        <f t="shared" si="48"/>
        <v>11.14956983901515</v>
      </c>
      <c r="BU84" s="8">
        <f t="shared" si="47"/>
        <v>10.793424999999999</v>
      </c>
      <c r="BV84" s="8">
        <f t="shared" si="47"/>
        <v>11.581825000000002</v>
      </c>
      <c r="BW84" s="8">
        <f t="shared" si="47"/>
        <v>0.78840000000000288</v>
      </c>
      <c r="BX84" s="8">
        <f t="shared" si="47"/>
        <v>12.332169839015155</v>
      </c>
      <c r="BY84" s="8">
        <f t="shared" si="47"/>
        <v>9.966969839015146</v>
      </c>
      <c r="BZ84" s="8">
        <f t="shared" si="68"/>
        <v>11.464399999999999</v>
      </c>
      <c r="CA84" s="8">
        <f t="shared" si="42"/>
        <v>11.14956983901515</v>
      </c>
      <c r="CB84" s="8">
        <f t="shared" si="42"/>
        <v>11.930696022727274</v>
      </c>
      <c r="CC84" s="8">
        <f t="shared" si="42"/>
        <v>11.55</v>
      </c>
      <c r="CD84" s="8">
        <f t="shared" si="39"/>
        <v>12.317500000000001</v>
      </c>
      <c r="CE84" s="8">
        <f t="shared" si="39"/>
        <v>0.76750000000000007</v>
      </c>
      <c r="CF84" s="8">
        <f t="shared" si="39"/>
        <v>13.081946022727273</v>
      </c>
      <c r="CG84" s="8">
        <f t="shared" si="39"/>
        <v>10.779446022727274</v>
      </c>
      <c r="CH84" s="8">
        <f t="shared" si="69"/>
        <v>11.88</v>
      </c>
      <c r="CI84" s="8">
        <f t="shared" si="43"/>
        <v>11.930696022727274</v>
      </c>
      <c r="CJ84" s="8">
        <f t="shared" si="43"/>
        <v>114.8552651515152</v>
      </c>
      <c r="CK84" s="8">
        <f t="shared" si="43"/>
        <v>111.57250000000001</v>
      </c>
      <c r="CL84" s="8">
        <f t="shared" si="40"/>
        <v>118.68499999999999</v>
      </c>
      <c r="CM84" s="8">
        <f t="shared" si="40"/>
        <v>7.1124999999999829</v>
      </c>
      <c r="CN84" s="8">
        <f t="shared" si="40"/>
        <v>125.52401515151517</v>
      </c>
      <c r="CO84" s="8">
        <f t="shared" si="40"/>
        <v>104.18651515151522</v>
      </c>
      <c r="CP84" s="8">
        <f t="shared" si="70"/>
        <v>117.28</v>
      </c>
      <c r="CQ84" s="8">
        <f t="shared" si="44"/>
        <v>114.8552651515152</v>
      </c>
      <c r="CR84" s="8">
        <f t="shared" si="44"/>
        <v>161.03213685243065</v>
      </c>
      <c r="CS84" s="8">
        <f t="shared" si="44"/>
        <v>149.974165</v>
      </c>
      <c r="CT84" s="8">
        <f t="shared" si="41"/>
        <v>173.75368724999998</v>
      </c>
      <c r="CU84" s="8">
        <f t="shared" si="41"/>
        <v>23.779522249999985</v>
      </c>
      <c r="CV84" s="8">
        <f t="shared" si="41"/>
        <v>196.70142022743062</v>
      </c>
      <c r="CW84" s="8">
        <f t="shared" si="41"/>
        <v>125.36285347743068</v>
      </c>
      <c r="CX84" s="5">
        <f t="shared" si="71"/>
        <v>175.8254575</v>
      </c>
      <c r="CY84" s="8">
        <f t="shared" si="72"/>
        <v>161.03213685243065</v>
      </c>
    </row>
    <row r="85" spans="1:103" x14ac:dyDescent="0.25">
      <c r="A85" t="s">
        <v>26</v>
      </c>
      <c r="B85" s="2">
        <v>44302</v>
      </c>
      <c r="C85">
        <v>2021</v>
      </c>
      <c r="D85">
        <v>4</v>
      </c>
      <c r="E85">
        <v>16</v>
      </c>
      <c r="F85" s="3">
        <v>0</v>
      </c>
      <c r="G85" s="3" t="s">
        <v>80</v>
      </c>
      <c r="H85" s="3">
        <v>2</v>
      </c>
      <c r="I85" s="3">
        <v>2</v>
      </c>
      <c r="J85" s="3" t="s">
        <v>155</v>
      </c>
      <c r="K85" s="3" t="s">
        <v>36</v>
      </c>
      <c r="L85" s="3" t="s">
        <v>36</v>
      </c>
      <c r="M85" s="3" t="s">
        <v>47</v>
      </c>
      <c r="N85" s="4">
        <v>16.595000000000002</v>
      </c>
      <c r="O85" s="4">
        <v>1.6595000000000002</v>
      </c>
      <c r="P85" s="4">
        <v>5.3</v>
      </c>
      <c r="Q85" s="4">
        <v>16.489999999999998</v>
      </c>
      <c r="R85" s="4">
        <v>13.19</v>
      </c>
      <c r="S85" s="4">
        <v>79.989999999999995</v>
      </c>
      <c r="T85" s="4">
        <v>0.9</v>
      </c>
      <c r="U85" s="4">
        <v>11.262700000000001</v>
      </c>
      <c r="V85" s="4">
        <v>0.77</v>
      </c>
      <c r="W85" s="4">
        <v>11.52</v>
      </c>
      <c r="X85" s="4">
        <v>-2.58</v>
      </c>
      <c r="Y85" s="4">
        <v>115.52</v>
      </c>
      <c r="Z85" s="5">
        <v>121.70275150000002</v>
      </c>
      <c r="AN85" s="9">
        <f t="shared" si="46"/>
        <v>16.924416035353538</v>
      </c>
      <c r="AO85" s="9">
        <f t="shared" si="46"/>
        <v>16.3825</v>
      </c>
      <c r="AP85" s="9">
        <f t="shared" si="46"/>
        <v>17.282499999999999</v>
      </c>
      <c r="AQ85" s="9">
        <f t="shared" si="45"/>
        <v>0.89999999999999858</v>
      </c>
      <c r="AR85" s="9">
        <f t="shared" si="45"/>
        <v>18.274416035353536</v>
      </c>
      <c r="AS85" s="9">
        <f t="shared" si="45"/>
        <v>15.57441603535354</v>
      </c>
      <c r="AT85" s="9">
        <f t="shared" si="51"/>
        <v>16.489999999999998</v>
      </c>
      <c r="AU85" s="9">
        <f t="shared" si="73"/>
        <v>16.924416035353538</v>
      </c>
      <c r="AV85" s="9">
        <f t="shared" si="52"/>
        <v>13.152858270202017</v>
      </c>
      <c r="AW85" s="9">
        <f t="shared" si="53"/>
        <v>12.672499999999999</v>
      </c>
      <c r="AX85" s="9">
        <f t="shared" si="54"/>
        <v>13.6875</v>
      </c>
      <c r="AY85" s="9">
        <f t="shared" si="55"/>
        <v>1.0150000000000006</v>
      </c>
      <c r="AZ85" s="9">
        <f t="shared" si="56"/>
        <v>14.675358270202018</v>
      </c>
      <c r="BA85" s="9">
        <f t="shared" si="57"/>
        <v>11.630358270202017</v>
      </c>
      <c r="BB85" s="9">
        <f t="shared" si="58"/>
        <v>13.19</v>
      </c>
      <c r="BC85" s="9">
        <f t="shared" si="59"/>
        <v>13.152858270202017</v>
      </c>
      <c r="BD85" s="8">
        <f t="shared" si="60"/>
        <v>78.089947916666631</v>
      </c>
      <c r="BE85" s="8">
        <f t="shared" si="61"/>
        <v>76.77</v>
      </c>
      <c r="BF85" s="8">
        <f t="shared" si="62"/>
        <v>79.625</v>
      </c>
      <c r="BG85" s="8">
        <f t="shared" si="63"/>
        <v>2.855000000000004</v>
      </c>
      <c r="BH85" s="8">
        <f t="shared" si="64"/>
        <v>82.37244791666663</v>
      </c>
      <c r="BI85" s="8">
        <f t="shared" si="65"/>
        <v>73.807447916666632</v>
      </c>
      <c r="BJ85" s="8">
        <f t="shared" si="50"/>
        <v>79.989999999999995</v>
      </c>
      <c r="BK85" s="8">
        <f t="shared" si="66"/>
        <v>78.089947916666631</v>
      </c>
      <c r="BL85" s="8">
        <f t="shared" si="49"/>
        <v>0.96225220959595958</v>
      </c>
      <c r="BM85" s="8">
        <f t="shared" si="49"/>
        <v>0.91</v>
      </c>
      <c r="BN85" s="8">
        <f t="shared" si="49"/>
        <v>1.01</v>
      </c>
      <c r="BO85" s="8">
        <f t="shared" si="49"/>
        <v>9.9999999999999978E-2</v>
      </c>
      <c r="BP85" s="8">
        <f t="shared" si="49"/>
        <v>1.1122522095959595</v>
      </c>
      <c r="BQ85" s="8">
        <f t="shared" si="49"/>
        <v>0.81225220959595967</v>
      </c>
      <c r="BR85" s="8">
        <f t="shared" si="67"/>
        <v>0.9</v>
      </c>
      <c r="BS85" s="8">
        <f t="shared" si="48"/>
        <v>0.96225220959595958</v>
      </c>
      <c r="BT85" s="8">
        <f t="shared" si="48"/>
        <v>11.14956983901515</v>
      </c>
      <c r="BU85" s="8">
        <f t="shared" si="47"/>
        <v>10.793424999999999</v>
      </c>
      <c r="BV85" s="8">
        <f t="shared" si="47"/>
        <v>11.581825000000002</v>
      </c>
      <c r="BW85" s="8">
        <f t="shared" si="47"/>
        <v>0.78840000000000288</v>
      </c>
      <c r="BX85" s="8">
        <f t="shared" si="47"/>
        <v>12.332169839015155</v>
      </c>
      <c r="BY85" s="8">
        <f t="shared" si="47"/>
        <v>9.966969839015146</v>
      </c>
      <c r="BZ85" s="8">
        <f t="shared" si="68"/>
        <v>11.262700000000001</v>
      </c>
      <c r="CA85" s="8">
        <f t="shared" si="42"/>
        <v>11.14956983901515</v>
      </c>
      <c r="CB85" s="8">
        <f t="shared" si="42"/>
        <v>11.930696022727274</v>
      </c>
      <c r="CC85" s="8">
        <f t="shared" si="42"/>
        <v>11.55</v>
      </c>
      <c r="CD85" s="8">
        <f t="shared" si="39"/>
        <v>12.317500000000001</v>
      </c>
      <c r="CE85" s="8">
        <f t="shared" si="39"/>
        <v>0.76750000000000007</v>
      </c>
      <c r="CF85" s="8">
        <f t="shared" si="39"/>
        <v>13.081946022727273</v>
      </c>
      <c r="CG85" s="8">
        <f t="shared" si="39"/>
        <v>10.779446022727274</v>
      </c>
      <c r="CH85" s="8">
        <f t="shared" si="69"/>
        <v>11.52</v>
      </c>
      <c r="CI85" s="8">
        <f t="shared" si="43"/>
        <v>11.930696022727274</v>
      </c>
      <c r="CJ85" s="8">
        <f t="shared" si="43"/>
        <v>114.8552651515152</v>
      </c>
      <c r="CK85" s="8">
        <f t="shared" si="43"/>
        <v>111.57250000000001</v>
      </c>
      <c r="CL85" s="8">
        <f t="shared" si="40"/>
        <v>118.68499999999999</v>
      </c>
      <c r="CM85" s="8">
        <f t="shared" si="40"/>
        <v>7.1124999999999829</v>
      </c>
      <c r="CN85" s="8">
        <f t="shared" si="40"/>
        <v>125.52401515151517</v>
      </c>
      <c r="CO85" s="8">
        <f t="shared" si="40"/>
        <v>104.18651515151522</v>
      </c>
      <c r="CP85" s="8">
        <f t="shared" si="70"/>
        <v>115.52</v>
      </c>
      <c r="CQ85" s="8">
        <f t="shared" si="44"/>
        <v>114.8552651515152</v>
      </c>
      <c r="CR85" s="8">
        <f t="shared" si="44"/>
        <v>161.03213685243065</v>
      </c>
      <c r="CS85" s="8">
        <f t="shared" si="44"/>
        <v>149.974165</v>
      </c>
      <c r="CT85" s="8">
        <f t="shared" si="41"/>
        <v>173.75368724999998</v>
      </c>
      <c r="CU85" s="8">
        <f t="shared" si="41"/>
        <v>23.779522249999985</v>
      </c>
      <c r="CV85" s="8">
        <f t="shared" si="41"/>
        <v>196.70142022743062</v>
      </c>
      <c r="CW85" s="8">
        <f t="shared" si="41"/>
        <v>125.36285347743068</v>
      </c>
      <c r="CX85" s="5">
        <f t="shared" si="71"/>
        <v>121.70275150000002</v>
      </c>
      <c r="CY85" s="8">
        <f t="shared" si="72"/>
        <v>161.03213685243065</v>
      </c>
    </row>
    <row r="86" spans="1:103" x14ac:dyDescent="0.25">
      <c r="A86" t="s">
        <v>26</v>
      </c>
      <c r="B86" s="2">
        <v>44302</v>
      </c>
      <c r="C86">
        <v>2021</v>
      </c>
      <c r="D86">
        <v>4</v>
      </c>
      <c r="E86">
        <v>16</v>
      </c>
      <c r="F86" s="3">
        <v>0</v>
      </c>
      <c r="G86" s="3" t="s">
        <v>80</v>
      </c>
      <c r="H86" s="3">
        <v>2</v>
      </c>
      <c r="I86" s="3">
        <v>3</v>
      </c>
      <c r="J86" s="3" t="s">
        <v>219</v>
      </c>
      <c r="K86" s="3" t="s">
        <v>36</v>
      </c>
      <c r="L86" s="3" t="s">
        <v>36</v>
      </c>
      <c r="M86" s="3" t="s">
        <v>47</v>
      </c>
      <c r="N86" s="4">
        <v>24.425000000000001</v>
      </c>
      <c r="O86" s="4">
        <v>2.4424999999999999</v>
      </c>
      <c r="P86" s="4">
        <v>5.3</v>
      </c>
      <c r="Q86" s="4">
        <v>16.7</v>
      </c>
      <c r="R86" s="4">
        <v>13.35</v>
      </c>
      <c r="S86" s="4">
        <v>79.94</v>
      </c>
      <c r="T86" s="4">
        <v>0.9</v>
      </c>
      <c r="U86" s="4">
        <v>11.271800000000001</v>
      </c>
      <c r="V86" s="4">
        <v>0.76</v>
      </c>
      <c r="W86" s="4">
        <v>12.17</v>
      </c>
      <c r="X86" s="4">
        <v>-2.58</v>
      </c>
      <c r="Y86" s="4">
        <v>115.52</v>
      </c>
      <c r="Z86" s="5">
        <v>179.12562249999999</v>
      </c>
      <c r="AN86" s="9">
        <f t="shared" si="46"/>
        <v>16.924416035353538</v>
      </c>
      <c r="AO86" s="9">
        <f t="shared" si="46"/>
        <v>16.3825</v>
      </c>
      <c r="AP86" s="9">
        <f t="shared" si="46"/>
        <v>17.282499999999999</v>
      </c>
      <c r="AQ86" s="9">
        <f t="shared" si="45"/>
        <v>0.89999999999999858</v>
      </c>
      <c r="AR86" s="9">
        <f t="shared" si="45"/>
        <v>18.274416035353536</v>
      </c>
      <c r="AS86" s="9">
        <f t="shared" si="45"/>
        <v>15.57441603535354</v>
      </c>
      <c r="AT86" s="9">
        <f t="shared" si="51"/>
        <v>16.7</v>
      </c>
      <c r="AU86" s="9">
        <f t="shared" si="73"/>
        <v>16.924416035353538</v>
      </c>
      <c r="AV86" s="9">
        <f t="shared" si="52"/>
        <v>13.152858270202017</v>
      </c>
      <c r="AW86" s="9">
        <f t="shared" si="53"/>
        <v>12.672499999999999</v>
      </c>
      <c r="AX86" s="9">
        <f t="shared" si="54"/>
        <v>13.6875</v>
      </c>
      <c r="AY86" s="9">
        <f t="shared" si="55"/>
        <v>1.0150000000000006</v>
      </c>
      <c r="AZ86" s="9">
        <f t="shared" si="56"/>
        <v>14.675358270202018</v>
      </c>
      <c r="BA86" s="9">
        <f t="shared" si="57"/>
        <v>11.630358270202017</v>
      </c>
      <c r="BB86" s="9">
        <f t="shared" si="58"/>
        <v>13.35</v>
      </c>
      <c r="BC86" s="9">
        <f t="shared" si="59"/>
        <v>13.152858270202017</v>
      </c>
      <c r="BD86" s="8">
        <f t="shared" si="60"/>
        <v>78.089947916666631</v>
      </c>
      <c r="BE86" s="8">
        <f t="shared" si="61"/>
        <v>76.77</v>
      </c>
      <c r="BF86" s="8">
        <f t="shared" si="62"/>
        <v>79.625</v>
      </c>
      <c r="BG86" s="8">
        <f t="shared" si="63"/>
        <v>2.855000000000004</v>
      </c>
      <c r="BH86" s="8">
        <f t="shared" si="64"/>
        <v>82.37244791666663</v>
      </c>
      <c r="BI86" s="8">
        <f t="shared" si="65"/>
        <v>73.807447916666632</v>
      </c>
      <c r="BJ86" s="8">
        <f t="shared" si="50"/>
        <v>79.94</v>
      </c>
      <c r="BK86" s="8">
        <f t="shared" si="66"/>
        <v>78.089947916666631</v>
      </c>
      <c r="BL86" s="8">
        <f t="shared" si="49"/>
        <v>0.96225220959595958</v>
      </c>
      <c r="BM86" s="8">
        <f t="shared" si="49"/>
        <v>0.91</v>
      </c>
      <c r="BN86" s="8">
        <f t="shared" si="49"/>
        <v>1.01</v>
      </c>
      <c r="BO86" s="8">
        <f t="shared" si="49"/>
        <v>9.9999999999999978E-2</v>
      </c>
      <c r="BP86" s="8">
        <f t="shared" si="49"/>
        <v>1.1122522095959595</v>
      </c>
      <c r="BQ86" s="8">
        <f t="shared" si="49"/>
        <v>0.81225220959595967</v>
      </c>
      <c r="BR86" s="8">
        <f t="shared" si="67"/>
        <v>0.9</v>
      </c>
      <c r="BS86" s="8">
        <f t="shared" si="48"/>
        <v>0.96225220959595958</v>
      </c>
      <c r="BT86" s="8">
        <f t="shared" si="48"/>
        <v>11.14956983901515</v>
      </c>
      <c r="BU86" s="8">
        <f t="shared" si="47"/>
        <v>10.793424999999999</v>
      </c>
      <c r="BV86" s="8">
        <f t="shared" si="47"/>
        <v>11.581825000000002</v>
      </c>
      <c r="BW86" s="8">
        <f t="shared" si="47"/>
        <v>0.78840000000000288</v>
      </c>
      <c r="BX86" s="8">
        <f t="shared" si="47"/>
        <v>12.332169839015155</v>
      </c>
      <c r="BY86" s="8">
        <f t="shared" si="47"/>
        <v>9.966969839015146</v>
      </c>
      <c r="BZ86" s="8">
        <f t="shared" si="68"/>
        <v>11.271800000000001</v>
      </c>
      <c r="CA86" s="8">
        <f t="shared" si="42"/>
        <v>11.14956983901515</v>
      </c>
      <c r="CB86" s="8">
        <f t="shared" si="42"/>
        <v>11.930696022727274</v>
      </c>
      <c r="CC86" s="8">
        <f t="shared" si="42"/>
        <v>11.55</v>
      </c>
      <c r="CD86" s="8">
        <f t="shared" si="39"/>
        <v>12.317500000000001</v>
      </c>
      <c r="CE86" s="8">
        <f t="shared" si="39"/>
        <v>0.76750000000000007</v>
      </c>
      <c r="CF86" s="8">
        <f t="shared" si="39"/>
        <v>13.081946022727273</v>
      </c>
      <c r="CG86" s="8">
        <f t="shared" si="39"/>
        <v>10.779446022727274</v>
      </c>
      <c r="CH86" s="8">
        <f t="shared" si="69"/>
        <v>12.17</v>
      </c>
      <c r="CI86" s="8">
        <f t="shared" si="43"/>
        <v>11.930696022727274</v>
      </c>
      <c r="CJ86" s="8">
        <f t="shared" si="43"/>
        <v>114.8552651515152</v>
      </c>
      <c r="CK86" s="8">
        <f t="shared" si="43"/>
        <v>111.57250000000001</v>
      </c>
      <c r="CL86" s="8">
        <f t="shared" si="40"/>
        <v>118.68499999999999</v>
      </c>
      <c r="CM86" s="8">
        <f t="shared" si="40"/>
        <v>7.1124999999999829</v>
      </c>
      <c r="CN86" s="8">
        <f t="shared" si="40"/>
        <v>125.52401515151517</v>
      </c>
      <c r="CO86" s="8">
        <f t="shared" si="40"/>
        <v>104.18651515151522</v>
      </c>
      <c r="CP86" s="8">
        <f t="shared" si="70"/>
        <v>115.52</v>
      </c>
      <c r="CQ86" s="8">
        <f t="shared" si="44"/>
        <v>114.8552651515152</v>
      </c>
      <c r="CR86" s="8">
        <f t="shared" si="44"/>
        <v>161.03213685243065</v>
      </c>
      <c r="CS86" s="8">
        <f t="shared" si="44"/>
        <v>149.974165</v>
      </c>
      <c r="CT86" s="8">
        <f t="shared" si="41"/>
        <v>173.75368724999998</v>
      </c>
      <c r="CU86" s="8">
        <f t="shared" si="41"/>
        <v>23.779522249999985</v>
      </c>
      <c r="CV86" s="8">
        <f t="shared" si="41"/>
        <v>196.70142022743062</v>
      </c>
      <c r="CW86" s="8">
        <f t="shared" si="41"/>
        <v>125.36285347743068</v>
      </c>
      <c r="CX86" s="5">
        <f t="shared" si="71"/>
        <v>179.12562249999999</v>
      </c>
      <c r="CY86" s="8">
        <f t="shared" si="72"/>
        <v>161.03213685243065</v>
      </c>
    </row>
    <row r="87" spans="1:103" x14ac:dyDescent="0.25">
      <c r="A87" t="s">
        <v>26</v>
      </c>
      <c r="B87" s="2">
        <v>44302</v>
      </c>
      <c r="C87">
        <v>2021</v>
      </c>
      <c r="D87">
        <v>4</v>
      </c>
      <c r="E87">
        <v>16</v>
      </c>
      <c r="F87" s="3">
        <v>0</v>
      </c>
      <c r="G87" s="3" t="s">
        <v>85</v>
      </c>
      <c r="H87" s="3">
        <v>3</v>
      </c>
      <c r="I87" s="3">
        <v>1</v>
      </c>
      <c r="J87" s="3" t="s">
        <v>88</v>
      </c>
      <c r="K87" s="3" t="s">
        <v>29</v>
      </c>
      <c r="L87" s="3" t="s">
        <v>33</v>
      </c>
      <c r="M87" s="3" t="s">
        <v>34</v>
      </c>
      <c r="N87" s="4">
        <v>18.535</v>
      </c>
      <c r="O87" s="4">
        <v>1.8534999999999999</v>
      </c>
      <c r="P87" s="4">
        <v>5.3</v>
      </c>
      <c r="Q87" s="4">
        <v>17.170000000000002</v>
      </c>
      <c r="R87" s="4">
        <v>13.78</v>
      </c>
      <c r="S87" s="4">
        <v>80.260000000000005</v>
      </c>
      <c r="T87" s="4">
        <v>0.89</v>
      </c>
      <c r="U87" s="4">
        <v>11.429600000000001</v>
      </c>
      <c r="V87" s="4">
        <v>0.74</v>
      </c>
      <c r="W87" s="4">
        <v>13.19</v>
      </c>
      <c r="X87" s="4">
        <v>-1.45</v>
      </c>
      <c r="Y87" s="4">
        <v>116.86</v>
      </c>
      <c r="Z87" s="5">
        <v>135.93012949999999</v>
      </c>
      <c r="AN87" s="9">
        <f t="shared" si="46"/>
        <v>16.924416035353538</v>
      </c>
      <c r="AO87" s="9">
        <f t="shared" si="46"/>
        <v>16.3825</v>
      </c>
      <c r="AP87" s="9">
        <f t="shared" si="46"/>
        <v>17.282499999999999</v>
      </c>
      <c r="AQ87" s="9">
        <f t="shared" si="45"/>
        <v>0.89999999999999858</v>
      </c>
      <c r="AR87" s="9">
        <f t="shared" si="45"/>
        <v>18.274416035353536</v>
      </c>
      <c r="AS87" s="9">
        <f t="shared" si="45"/>
        <v>15.57441603535354</v>
      </c>
      <c r="AT87" s="9">
        <f t="shared" si="51"/>
        <v>17.170000000000002</v>
      </c>
      <c r="AU87" s="9">
        <f t="shared" si="73"/>
        <v>16.924416035353538</v>
      </c>
      <c r="AV87" s="9">
        <f t="shared" si="52"/>
        <v>13.152858270202017</v>
      </c>
      <c r="AW87" s="9">
        <f t="shared" si="53"/>
        <v>12.672499999999999</v>
      </c>
      <c r="AX87" s="9">
        <f t="shared" si="54"/>
        <v>13.6875</v>
      </c>
      <c r="AY87" s="9">
        <f t="shared" si="55"/>
        <v>1.0150000000000006</v>
      </c>
      <c r="AZ87" s="9">
        <f t="shared" si="56"/>
        <v>14.675358270202018</v>
      </c>
      <c r="BA87" s="9">
        <f t="shared" si="57"/>
        <v>11.630358270202017</v>
      </c>
      <c r="BB87" s="9">
        <f t="shared" si="58"/>
        <v>13.78</v>
      </c>
      <c r="BC87" s="9">
        <f t="shared" si="59"/>
        <v>13.152858270202017</v>
      </c>
      <c r="BD87" s="8">
        <f t="shared" si="60"/>
        <v>78.089947916666631</v>
      </c>
      <c r="BE87" s="8">
        <f t="shared" si="61"/>
        <v>76.77</v>
      </c>
      <c r="BF87" s="8">
        <f t="shared" si="62"/>
        <v>79.625</v>
      </c>
      <c r="BG87" s="8">
        <f t="shared" si="63"/>
        <v>2.855000000000004</v>
      </c>
      <c r="BH87" s="8">
        <f t="shared" si="64"/>
        <v>82.37244791666663</v>
      </c>
      <c r="BI87" s="8">
        <f t="shared" si="65"/>
        <v>73.807447916666632</v>
      </c>
      <c r="BJ87" s="8">
        <f t="shared" si="50"/>
        <v>80.260000000000005</v>
      </c>
      <c r="BK87" s="8">
        <f t="shared" si="66"/>
        <v>78.089947916666631</v>
      </c>
      <c r="BL87" s="8">
        <f t="shared" si="49"/>
        <v>0.96225220959595958</v>
      </c>
      <c r="BM87" s="8">
        <f t="shared" si="49"/>
        <v>0.91</v>
      </c>
      <c r="BN87" s="8">
        <f t="shared" si="49"/>
        <v>1.01</v>
      </c>
      <c r="BO87" s="8">
        <f t="shared" si="49"/>
        <v>9.9999999999999978E-2</v>
      </c>
      <c r="BP87" s="8">
        <f t="shared" si="49"/>
        <v>1.1122522095959595</v>
      </c>
      <c r="BQ87" s="8">
        <f t="shared" si="49"/>
        <v>0.81225220959595967</v>
      </c>
      <c r="BR87" s="8">
        <f t="shared" si="67"/>
        <v>0.89</v>
      </c>
      <c r="BS87" s="8">
        <f t="shared" si="48"/>
        <v>0.96225220959595958</v>
      </c>
      <c r="BT87" s="8">
        <f t="shared" si="48"/>
        <v>11.14956983901515</v>
      </c>
      <c r="BU87" s="8">
        <f t="shared" si="47"/>
        <v>10.793424999999999</v>
      </c>
      <c r="BV87" s="8">
        <f t="shared" si="47"/>
        <v>11.581825000000002</v>
      </c>
      <c r="BW87" s="8">
        <f t="shared" si="47"/>
        <v>0.78840000000000288</v>
      </c>
      <c r="BX87" s="8">
        <f t="shared" si="47"/>
        <v>12.332169839015155</v>
      </c>
      <c r="BY87" s="8">
        <f t="shared" si="47"/>
        <v>9.966969839015146</v>
      </c>
      <c r="BZ87" s="8">
        <f t="shared" si="68"/>
        <v>11.429600000000001</v>
      </c>
      <c r="CA87" s="8">
        <f t="shared" si="42"/>
        <v>11.14956983901515</v>
      </c>
      <c r="CB87" s="8">
        <f t="shared" si="42"/>
        <v>11.930696022727274</v>
      </c>
      <c r="CC87" s="8">
        <f t="shared" si="42"/>
        <v>11.55</v>
      </c>
      <c r="CD87" s="8">
        <f t="shared" si="39"/>
        <v>12.317500000000001</v>
      </c>
      <c r="CE87" s="8">
        <f t="shared" si="39"/>
        <v>0.76750000000000007</v>
      </c>
      <c r="CF87" s="8">
        <f t="shared" si="39"/>
        <v>13.081946022727273</v>
      </c>
      <c r="CG87" s="8">
        <f t="shared" si="39"/>
        <v>10.779446022727274</v>
      </c>
      <c r="CH87" s="8">
        <f t="shared" si="69"/>
        <v>13.19</v>
      </c>
      <c r="CI87" s="8">
        <f t="shared" si="43"/>
        <v>11.930696022727274</v>
      </c>
      <c r="CJ87" s="8">
        <f t="shared" si="43"/>
        <v>114.8552651515152</v>
      </c>
      <c r="CK87" s="8">
        <f t="shared" si="43"/>
        <v>111.57250000000001</v>
      </c>
      <c r="CL87" s="8">
        <f t="shared" si="40"/>
        <v>118.68499999999999</v>
      </c>
      <c r="CM87" s="8">
        <f t="shared" si="40"/>
        <v>7.1124999999999829</v>
      </c>
      <c r="CN87" s="8">
        <f t="shared" si="40"/>
        <v>125.52401515151517</v>
      </c>
      <c r="CO87" s="8">
        <f t="shared" si="40"/>
        <v>104.18651515151522</v>
      </c>
      <c r="CP87" s="8">
        <f t="shared" si="70"/>
        <v>116.86</v>
      </c>
      <c r="CQ87" s="8">
        <f t="shared" si="44"/>
        <v>114.8552651515152</v>
      </c>
      <c r="CR87" s="8">
        <f t="shared" si="44"/>
        <v>161.03213685243065</v>
      </c>
      <c r="CS87" s="8">
        <f t="shared" si="44"/>
        <v>149.974165</v>
      </c>
      <c r="CT87" s="8">
        <f t="shared" si="41"/>
        <v>173.75368724999998</v>
      </c>
      <c r="CU87" s="8">
        <f t="shared" si="41"/>
        <v>23.779522249999985</v>
      </c>
      <c r="CV87" s="8">
        <f t="shared" si="41"/>
        <v>196.70142022743062</v>
      </c>
      <c r="CW87" s="8">
        <f t="shared" si="41"/>
        <v>125.36285347743068</v>
      </c>
      <c r="CX87" s="5">
        <f t="shared" si="71"/>
        <v>135.93012949999999</v>
      </c>
      <c r="CY87" s="8">
        <f t="shared" si="72"/>
        <v>161.03213685243065</v>
      </c>
    </row>
    <row r="88" spans="1:103" x14ac:dyDescent="0.25">
      <c r="A88" t="s">
        <v>26</v>
      </c>
      <c r="B88" s="2">
        <v>44302</v>
      </c>
      <c r="C88">
        <v>2021</v>
      </c>
      <c r="D88">
        <v>4</v>
      </c>
      <c r="E88">
        <v>16</v>
      </c>
      <c r="F88" s="3">
        <v>0</v>
      </c>
      <c r="G88" s="3" t="s">
        <v>85</v>
      </c>
      <c r="H88" s="3">
        <v>3</v>
      </c>
      <c r="I88" s="3">
        <v>2</v>
      </c>
      <c r="J88" s="3" t="s">
        <v>160</v>
      </c>
      <c r="K88" s="3" t="s">
        <v>29</v>
      </c>
      <c r="L88" s="3" t="s">
        <v>33</v>
      </c>
      <c r="M88" s="3" t="s">
        <v>34</v>
      </c>
      <c r="N88" s="4">
        <v>20.515000000000001</v>
      </c>
      <c r="O88" s="4">
        <v>2.0514999999999999</v>
      </c>
      <c r="P88" s="4">
        <v>5.2</v>
      </c>
      <c r="Q88" s="4">
        <v>17.46</v>
      </c>
      <c r="R88" s="4">
        <v>13.78</v>
      </c>
      <c r="S88" s="4">
        <v>78.92</v>
      </c>
      <c r="T88" s="4">
        <v>0.93</v>
      </c>
      <c r="U88" s="4">
        <v>11.648999999999999</v>
      </c>
      <c r="V88" s="4">
        <v>0.79</v>
      </c>
      <c r="W88" s="4">
        <v>12.1</v>
      </c>
      <c r="X88" s="4">
        <v>0.72</v>
      </c>
      <c r="Y88" s="4">
        <v>119.43</v>
      </c>
      <c r="Z88" s="5">
        <v>150.45085550000002</v>
      </c>
      <c r="AN88" s="9">
        <f t="shared" si="46"/>
        <v>16.924416035353538</v>
      </c>
      <c r="AO88" s="9">
        <f t="shared" si="46"/>
        <v>16.3825</v>
      </c>
      <c r="AP88" s="9">
        <f t="shared" si="46"/>
        <v>17.282499999999999</v>
      </c>
      <c r="AQ88" s="9">
        <f t="shared" si="45"/>
        <v>0.89999999999999858</v>
      </c>
      <c r="AR88" s="9">
        <f t="shared" si="45"/>
        <v>18.274416035353536</v>
      </c>
      <c r="AS88" s="9">
        <f t="shared" si="45"/>
        <v>15.57441603535354</v>
      </c>
      <c r="AT88" s="9">
        <f t="shared" si="51"/>
        <v>17.46</v>
      </c>
      <c r="AU88" s="9">
        <f t="shared" si="73"/>
        <v>16.924416035353538</v>
      </c>
      <c r="AV88" s="9">
        <f t="shared" si="52"/>
        <v>13.152858270202017</v>
      </c>
      <c r="AW88" s="9">
        <f t="shared" si="53"/>
        <v>12.672499999999999</v>
      </c>
      <c r="AX88" s="9">
        <f t="shared" si="54"/>
        <v>13.6875</v>
      </c>
      <c r="AY88" s="9">
        <f t="shared" si="55"/>
        <v>1.0150000000000006</v>
      </c>
      <c r="AZ88" s="9">
        <f t="shared" si="56"/>
        <v>14.675358270202018</v>
      </c>
      <c r="BA88" s="9">
        <f t="shared" si="57"/>
        <v>11.630358270202017</v>
      </c>
      <c r="BB88" s="9">
        <f t="shared" si="58"/>
        <v>13.78</v>
      </c>
      <c r="BC88" s="9">
        <f t="shared" si="59"/>
        <v>13.152858270202017</v>
      </c>
      <c r="BD88" s="8">
        <f t="shared" si="60"/>
        <v>78.089947916666631</v>
      </c>
      <c r="BE88" s="8">
        <f t="shared" si="61"/>
        <v>76.77</v>
      </c>
      <c r="BF88" s="8">
        <f t="shared" si="62"/>
        <v>79.625</v>
      </c>
      <c r="BG88" s="8">
        <f t="shared" si="63"/>
        <v>2.855000000000004</v>
      </c>
      <c r="BH88" s="8">
        <f t="shared" si="64"/>
        <v>82.37244791666663</v>
      </c>
      <c r="BI88" s="8">
        <f t="shared" si="65"/>
        <v>73.807447916666632</v>
      </c>
      <c r="BJ88" s="8">
        <f t="shared" si="50"/>
        <v>78.92</v>
      </c>
      <c r="BK88" s="8">
        <f t="shared" si="66"/>
        <v>78.089947916666631</v>
      </c>
      <c r="BL88" s="8">
        <f t="shared" si="49"/>
        <v>0.96225220959595958</v>
      </c>
      <c r="BM88" s="8">
        <f t="shared" si="49"/>
        <v>0.91</v>
      </c>
      <c r="BN88" s="8">
        <f t="shared" si="49"/>
        <v>1.01</v>
      </c>
      <c r="BO88" s="8">
        <f t="shared" si="49"/>
        <v>9.9999999999999978E-2</v>
      </c>
      <c r="BP88" s="8">
        <f t="shared" si="49"/>
        <v>1.1122522095959595</v>
      </c>
      <c r="BQ88" s="8">
        <f t="shared" si="49"/>
        <v>0.81225220959595967</v>
      </c>
      <c r="BR88" s="8">
        <f t="shared" si="67"/>
        <v>0.93</v>
      </c>
      <c r="BS88" s="8">
        <f t="shared" si="48"/>
        <v>0.96225220959595958</v>
      </c>
      <c r="BT88" s="8">
        <f t="shared" si="48"/>
        <v>11.14956983901515</v>
      </c>
      <c r="BU88" s="8">
        <f t="shared" si="47"/>
        <v>10.793424999999999</v>
      </c>
      <c r="BV88" s="8">
        <f t="shared" si="47"/>
        <v>11.581825000000002</v>
      </c>
      <c r="BW88" s="8">
        <f t="shared" si="47"/>
        <v>0.78840000000000288</v>
      </c>
      <c r="BX88" s="8">
        <f t="shared" si="47"/>
        <v>12.332169839015155</v>
      </c>
      <c r="BY88" s="8">
        <f t="shared" si="47"/>
        <v>9.966969839015146</v>
      </c>
      <c r="BZ88" s="8">
        <f t="shared" si="68"/>
        <v>11.648999999999999</v>
      </c>
      <c r="CA88" s="8">
        <f t="shared" si="42"/>
        <v>11.14956983901515</v>
      </c>
      <c r="CB88" s="8">
        <f t="shared" si="42"/>
        <v>11.930696022727274</v>
      </c>
      <c r="CC88" s="8">
        <f t="shared" si="42"/>
        <v>11.55</v>
      </c>
      <c r="CD88" s="8">
        <f t="shared" si="39"/>
        <v>12.317500000000001</v>
      </c>
      <c r="CE88" s="8">
        <f t="shared" si="39"/>
        <v>0.76750000000000007</v>
      </c>
      <c r="CF88" s="8">
        <f t="shared" si="39"/>
        <v>13.081946022727273</v>
      </c>
      <c r="CG88" s="8">
        <f t="shared" si="39"/>
        <v>10.779446022727274</v>
      </c>
      <c r="CH88" s="8">
        <f t="shared" si="69"/>
        <v>12.1</v>
      </c>
      <c r="CI88" s="8">
        <f t="shared" si="43"/>
        <v>11.930696022727274</v>
      </c>
      <c r="CJ88" s="8">
        <f t="shared" si="43"/>
        <v>114.8552651515152</v>
      </c>
      <c r="CK88" s="8">
        <f t="shared" si="43"/>
        <v>111.57250000000001</v>
      </c>
      <c r="CL88" s="8">
        <f t="shared" si="40"/>
        <v>118.68499999999999</v>
      </c>
      <c r="CM88" s="8">
        <f t="shared" si="40"/>
        <v>7.1124999999999829</v>
      </c>
      <c r="CN88" s="8">
        <f t="shared" si="40"/>
        <v>125.52401515151517</v>
      </c>
      <c r="CO88" s="8">
        <f t="shared" si="40"/>
        <v>104.18651515151522</v>
      </c>
      <c r="CP88" s="8">
        <f t="shared" si="70"/>
        <v>119.43</v>
      </c>
      <c r="CQ88" s="8">
        <f t="shared" si="44"/>
        <v>114.8552651515152</v>
      </c>
      <c r="CR88" s="8">
        <f t="shared" si="44"/>
        <v>161.03213685243065</v>
      </c>
      <c r="CS88" s="8">
        <f t="shared" si="44"/>
        <v>149.974165</v>
      </c>
      <c r="CT88" s="8">
        <f t="shared" si="41"/>
        <v>173.75368724999998</v>
      </c>
      <c r="CU88" s="8">
        <f t="shared" si="41"/>
        <v>23.779522249999985</v>
      </c>
      <c r="CV88" s="8">
        <f t="shared" si="41"/>
        <v>196.70142022743062</v>
      </c>
      <c r="CW88" s="8">
        <f t="shared" si="41"/>
        <v>125.36285347743068</v>
      </c>
      <c r="CX88" s="5">
        <f t="shared" si="71"/>
        <v>150.45085550000002</v>
      </c>
      <c r="CY88" s="8">
        <f t="shared" si="72"/>
        <v>161.03213685243065</v>
      </c>
    </row>
    <row r="89" spans="1:103" x14ac:dyDescent="0.25">
      <c r="A89" t="s">
        <v>26</v>
      </c>
      <c r="B89" s="2">
        <v>44302</v>
      </c>
      <c r="C89">
        <v>2021</v>
      </c>
      <c r="D89">
        <v>4</v>
      </c>
      <c r="E89">
        <v>16</v>
      </c>
      <c r="F89" s="3">
        <v>0</v>
      </c>
      <c r="G89" s="3" t="s">
        <v>85</v>
      </c>
      <c r="H89" s="3">
        <v>3</v>
      </c>
      <c r="I89" s="3">
        <v>3</v>
      </c>
      <c r="J89" s="3" t="s">
        <v>224</v>
      </c>
      <c r="K89" s="3" t="s">
        <v>29</v>
      </c>
      <c r="L89" s="3" t="s">
        <v>33</v>
      </c>
      <c r="M89" s="3" t="s">
        <v>34</v>
      </c>
      <c r="N89" s="4">
        <v>19.635000000000002</v>
      </c>
      <c r="O89" s="4">
        <v>1.9635000000000002</v>
      </c>
      <c r="P89" s="4">
        <v>5.2</v>
      </c>
      <c r="Q89" s="4">
        <v>16.12</v>
      </c>
      <c r="R89" s="4">
        <v>12.22</v>
      </c>
      <c r="S89" s="4">
        <v>75.81</v>
      </c>
      <c r="T89" s="4">
        <v>1.04</v>
      </c>
      <c r="U89" s="4">
        <v>10.212199999999999</v>
      </c>
      <c r="V89" s="4">
        <v>0.87</v>
      </c>
      <c r="W89" s="4">
        <v>12.76</v>
      </c>
      <c r="X89" s="4">
        <v>-10.34</v>
      </c>
      <c r="Y89" s="4">
        <v>106.32</v>
      </c>
      <c r="Z89" s="5">
        <v>143.99719950000002</v>
      </c>
      <c r="AN89" s="9">
        <f t="shared" si="46"/>
        <v>16.924416035353538</v>
      </c>
      <c r="AO89" s="9">
        <f t="shared" si="46"/>
        <v>16.3825</v>
      </c>
      <c r="AP89" s="9">
        <f t="shared" si="46"/>
        <v>17.282499999999999</v>
      </c>
      <c r="AQ89" s="9">
        <f t="shared" si="45"/>
        <v>0.89999999999999858</v>
      </c>
      <c r="AR89" s="9">
        <f t="shared" si="45"/>
        <v>18.274416035353536</v>
      </c>
      <c r="AS89" s="9">
        <f t="shared" si="45"/>
        <v>15.57441603535354</v>
      </c>
      <c r="AT89" s="9">
        <f t="shared" si="51"/>
        <v>16.12</v>
      </c>
      <c r="AU89" s="9">
        <f t="shared" si="73"/>
        <v>16.924416035353538</v>
      </c>
      <c r="AV89" s="9">
        <f t="shared" si="52"/>
        <v>13.152858270202017</v>
      </c>
      <c r="AW89" s="9">
        <f t="shared" si="53"/>
        <v>12.672499999999999</v>
      </c>
      <c r="AX89" s="9">
        <f t="shared" si="54"/>
        <v>13.6875</v>
      </c>
      <c r="AY89" s="9">
        <f t="shared" si="55"/>
        <v>1.0150000000000006</v>
      </c>
      <c r="AZ89" s="9">
        <f t="shared" si="56"/>
        <v>14.675358270202018</v>
      </c>
      <c r="BA89" s="9">
        <f t="shared" si="57"/>
        <v>11.630358270202017</v>
      </c>
      <c r="BB89" s="9">
        <f t="shared" si="58"/>
        <v>12.22</v>
      </c>
      <c r="BC89" s="9">
        <f t="shared" si="59"/>
        <v>13.152858270202017</v>
      </c>
      <c r="BD89" s="8">
        <f t="shared" si="60"/>
        <v>78.089947916666631</v>
      </c>
      <c r="BE89" s="8">
        <f t="shared" si="61"/>
        <v>76.77</v>
      </c>
      <c r="BF89" s="8">
        <f t="shared" si="62"/>
        <v>79.625</v>
      </c>
      <c r="BG89" s="8">
        <f t="shared" si="63"/>
        <v>2.855000000000004</v>
      </c>
      <c r="BH89" s="8">
        <f t="shared" si="64"/>
        <v>82.37244791666663</v>
      </c>
      <c r="BI89" s="8">
        <f t="shared" si="65"/>
        <v>73.807447916666632</v>
      </c>
      <c r="BJ89" s="8">
        <f t="shared" si="50"/>
        <v>75.81</v>
      </c>
      <c r="BK89" s="8">
        <f t="shared" si="66"/>
        <v>78.089947916666631</v>
      </c>
      <c r="BL89" s="8">
        <f t="shared" si="49"/>
        <v>0.96225220959595958</v>
      </c>
      <c r="BM89" s="8">
        <f t="shared" si="49"/>
        <v>0.91</v>
      </c>
      <c r="BN89" s="8">
        <f t="shared" si="49"/>
        <v>1.01</v>
      </c>
      <c r="BO89" s="8">
        <f t="shared" si="49"/>
        <v>9.9999999999999978E-2</v>
      </c>
      <c r="BP89" s="8">
        <f t="shared" si="49"/>
        <v>1.1122522095959595</v>
      </c>
      <c r="BQ89" s="8">
        <f t="shared" si="49"/>
        <v>0.81225220959595967</v>
      </c>
      <c r="BR89" s="8">
        <f t="shared" si="67"/>
        <v>1.04</v>
      </c>
      <c r="BS89" s="8">
        <f t="shared" si="48"/>
        <v>0.96225220959595958</v>
      </c>
      <c r="BT89" s="8">
        <f t="shared" si="48"/>
        <v>11.14956983901515</v>
      </c>
      <c r="BU89" s="8">
        <f t="shared" si="47"/>
        <v>10.793424999999999</v>
      </c>
      <c r="BV89" s="8">
        <f t="shared" si="47"/>
        <v>11.581825000000002</v>
      </c>
      <c r="BW89" s="8">
        <f t="shared" si="47"/>
        <v>0.78840000000000288</v>
      </c>
      <c r="BX89" s="8">
        <f t="shared" si="47"/>
        <v>12.332169839015155</v>
      </c>
      <c r="BY89" s="8">
        <f t="shared" si="47"/>
        <v>9.966969839015146</v>
      </c>
      <c r="BZ89" s="8">
        <f t="shared" si="68"/>
        <v>10.212199999999999</v>
      </c>
      <c r="CA89" s="8">
        <f t="shared" si="42"/>
        <v>11.14956983901515</v>
      </c>
      <c r="CB89" s="8">
        <f t="shared" si="42"/>
        <v>11.930696022727274</v>
      </c>
      <c r="CC89" s="8">
        <f t="shared" si="42"/>
        <v>11.55</v>
      </c>
      <c r="CD89" s="8">
        <f t="shared" si="39"/>
        <v>12.317500000000001</v>
      </c>
      <c r="CE89" s="8">
        <f t="shared" si="39"/>
        <v>0.76750000000000007</v>
      </c>
      <c r="CF89" s="8">
        <f t="shared" si="39"/>
        <v>13.081946022727273</v>
      </c>
      <c r="CG89" s="8">
        <f t="shared" si="39"/>
        <v>10.779446022727274</v>
      </c>
      <c r="CH89" s="8">
        <f t="shared" si="69"/>
        <v>12.76</v>
      </c>
      <c r="CI89" s="8">
        <f t="shared" si="43"/>
        <v>11.930696022727274</v>
      </c>
      <c r="CJ89" s="8">
        <f t="shared" si="43"/>
        <v>114.8552651515152</v>
      </c>
      <c r="CK89" s="8">
        <f t="shared" si="43"/>
        <v>111.57250000000001</v>
      </c>
      <c r="CL89" s="8">
        <f t="shared" si="40"/>
        <v>118.68499999999999</v>
      </c>
      <c r="CM89" s="8">
        <f t="shared" si="40"/>
        <v>7.1124999999999829</v>
      </c>
      <c r="CN89" s="8">
        <f t="shared" si="40"/>
        <v>125.52401515151517</v>
      </c>
      <c r="CO89" s="8">
        <f t="shared" si="40"/>
        <v>104.18651515151522</v>
      </c>
      <c r="CP89" s="8">
        <f t="shared" si="70"/>
        <v>106.32</v>
      </c>
      <c r="CQ89" s="8">
        <f t="shared" si="44"/>
        <v>114.8552651515152</v>
      </c>
      <c r="CR89" s="8">
        <f t="shared" si="44"/>
        <v>161.03213685243065</v>
      </c>
      <c r="CS89" s="8">
        <f t="shared" si="44"/>
        <v>149.974165</v>
      </c>
      <c r="CT89" s="8">
        <f t="shared" si="41"/>
        <v>173.75368724999998</v>
      </c>
      <c r="CU89" s="8">
        <f t="shared" si="41"/>
        <v>23.779522249999985</v>
      </c>
      <c r="CV89" s="8">
        <f t="shared" si="41"/>
        <v>196.70142022743062</v>
      </c>
      <c r="CW89" s="8">
        <f t="shared" si="41"/>
        <v>125.36285347743068</v>
      </c>
      <c r="CX89" s="5">
        <f t="shared" si="71"/>
        <v>143.99719950000002</v>
      </c>
      <c r="CY89" s="8">
        <f t="shared" si="72"/>
        <v>161.03213685243065</v>
      </c>
    </row>
    <row r="90" spans="1:103" x14ac:dyDescent="0.25">
      <c r="A90" t="s">
        <v>26</v>
      </c>
      <c r="B90" s="2">
        <v>44302</v>
      </c>
      <c r="C90">
        <v>2021</v>
      </c>
      <c r="D90">
        <v>4</v>
      </c>
      <c r="E90">
        <v>16</v>
      </c>
      <c r="F90" s="3">
        <v>0</v>
      </c>
      <c r="G90" s="3" t="s">
        <v>85</v>
      </c>
      <c r="H90" s="3">
        <v>4</v>
      </c>
      <c r="I90" s="3">
        <v>1</v>
      </c>
      <c r="J90" s="3" t="s">
        <v>89</v>
      </c>
      <c r="K90" s="3" t="s">
        <v>29</v>
      </c>
      <c r="L90" s="3" t="s">
        <v>30</v>
      </c>
      <c r="M90" s="3" t="s">
        <v>31</v>
      </c>
      <c r="N90" s="4">
        <v>20.245000000000001</v>
      </c>
      <c r="O90" s="4">
        <v>2.0245000000000002</v>
      </c>
      <c r="P90" s="4">
        <v>5.2</v>
      </c>
      <c r="Q90" s="4">
        <v>16.72</v>
      </c>
      <c r="R90" s="4">
        <v>12.99</v>
      </c>
      <c r="S90" s="4">
        <v>77.69</v>
      </c>
      <c r="T90" s="4">
        <v>0.98</v>
      </c>
      <c r="U90" s="4">
        <v>11.116899999999999</v>
      </c>
      <c r="V90" s="4">
        <v>0.84</v>
      </c>
      <c r="W90" s="4">
        <v>11.39</v>
      </c>
      <c r="X90" s="4">
        <v>-3.22</v>
      </c>
      <c r="Y90" s="4">
        <v>114.76</v>
      </c>
      <c r="Z90" s="5">
        <v>148.47075650000002</v>
      </c>
      <c r="AN90" s="9">
        <f t="shared" si="46"/>
        <v>16.924416035353538</v>
      </c>
      <c r="AO90" s="9">
        <f t="shared" si="46"/>
        <v>16.3825</v>
      </c>
      <c r="AP90" s="9">
        <f t="shared" si="46"/>
        <v>17.282499999999999</v>
      </c>
      <c r="AQ90" s="9">
        <f t="shared" si="45"/>
        <v>0.89999999999999858</v>
      </c>
      <c r="AR90" s="9">
        <f t="shared" si="45"/>
        <v>18.274416035353536</v>
      </c>
      <c r="AS90" s="9">
        <f t="shared" si="45"/>
        <v>15.57441603535354</v>
      </c>
      <c r="AT90" s="9">
        <f t="shared" si="51"/>
        <v>16.72</v>
      </c>
      <c r="AU90" s="9">
        <f t="shared" si="73"/>
        <v>16.924416035353538</v>
      </c>
      <c r="AV90" s="9">
        <f t="shared" si="52"/>
        <v>13.152858270202017</v>
      </c>
      <c r="AW90" s="9">
        <f t="shared" si="53"/>
        <v>12.672499999999999</v>
      </c>
      <c r="AX90" s="9">
        <f t="shared" si="54"/>
        <v>13.6875</v>
      </c>
      <c r="AY90" s="9">
        <f t="shared" si="55"/>
        <v>1.0150000000000006</v>
      </c>
      <c r="AZ90" s="9">
        <f t="shared" si="56"/>
        <v>14.675358270202018</v>
      </c>
      <c r="BA90" s="9">
        <f t="shared" si="57"/>
        <v>11.630358270202017</v>
      </c>
      <c r="BB90" s="9">
        <f t="shared" si="58"/>
        <v>12.99</v>
      </c>
      <c r="BC90" s="9">
        <f t="shared" si="59"/>
        <v>13.152858270202017</v>
      </c>
      <c r="BD90" s="8">
        <f t="shared" si="60"/>
        <v>78.089947916666631</v>
      </c>
      <c r="BE90" s="8">
        <f t="shared" si="61"/>
        <v>76.77</v>
      </c>
      <c r="BF90" s="8">
        <f t="shared" si="62"/>
        <v>79.625</v>
      </c>
      <c r="BG90" s="8">
        <f t="shared" si="63"/>
        <v>2.855000000000004</v>
      </c>
      <c r="BH90" s="8">
        <f t="shared" si="64"/>
        <v>82.37244791666663</v>
      </c>
      <c r="BI90" s="8">
        <f t="shared" si="65"/>
        <v>73.807447916666632</v>
      </c>
      <c r="BJ90" s="8">
        <f t="shared" si="50"/>
        <v>77.69</v>
      </c>
      <c r="BK90" s="8">
        <f t="shared" si="66"/>
        <v>78.089947916666631</v>
      </c>
      <c r="BL90" s="8">
        <f t="shared" si="49"/>
        <v>0.96225220959595958</v>
      </c>
      <c r="BM90" s="8">
        <f t="shared" si="49"/>
        <v>0.91</v>
      </c>
      <c r="BN90" s="8">
        <f t="shared" si="49"/>
        <v>1.01</v>
      </c>
      <c r="BO90" s="8">
        <f t="shared" si="49"/>
        <v>9.9999999999999978E-2</v>
      </c>
      <c r="BP90" s="8">
        <f t="shared" si="49"/>
        <v>1.1122522095959595</v>
      </c>
      <c r="BQ90" s="8">
        <f t="shared" si="49"/>
        <v>0.81225220959595967</v>
      </c>
      <c r="BR90" s="8">
        <f t="shared" si="67"/>
        <v>0.98</v>
      </c>
      <c r="BS90" s="8">
        <f t="shared" si="48"/>
        <v>0.96225220959595958</v>
      </c>
      <c r="BT90" s="8">
        <f t="shared" si="48"/>
        <v>11.14956983901515</v>
      </c>
      <c r="BU90" s="8">
        <f t="shared" si="47"/>
        <v>10.793424999999999</v>
      </c>
      <c r="BV90" s="8">
        <f t="shared" si="47"/>
        <v>11.581825000000002</v>
      </c>
      <c r="BW90" s="8">
        <f t="shared" si="47"/>
        <v>0.78840000000000288</v>
      </c>
      <c r="BX90" s="8">
        <f t="shared" si="47"/>
        <v>12.332169839015155</v>
      </c>
      <c r="BY90" s="8">
        <f t="shared" si="47"/>
        <v>9.966969839015146</v>
      </c>
      <c r="BZ90" s="8">
        <f t="shared" si="68"/>
        <v>11.116899999999999</v>
      </c>
      <c r="CA90" s="8">
        <f t="shared" si="42"/>
        <v>11.14956983901515</v>
      </c>
      <c r="CB90" s="8">
        <f t="shared" si="42"/>
        <v>11.930696022727274</v>
      </c>
      <c r="CC90" s="8">
        <f t="shared" si="42"/>
        <v>11.55</v>
      </c>
      <c r="CD90" s="8">
        <f t="shared" si="39"/>
        <v>12.317500000000001</v>
      </c>
      <c r="CE90" s="8">
        <f t="shared" si="39"/>
        <v>0.76750000000000007</v>
      </c>
      <c r="CF90" s="8">
        <f t="shared" si="39"/>
        <v>13.081946022727273</v>
      </c>
      <c r="CG90" s="8">
        <f t="shared" si="39"/>
        <v>10.779446022727274</v>
      </c>
      <c r="CH90" s="8">
        <f t="shared" si="69"/>
        <v>11.39</v>
      </c>
      <c r="CI90" s="8">
        <f t="shared" si="43"/>
        <v>11.930696022727274</v>
      </c>
      <c r="CJ90" s="8">
        <f t="shared" si="43"/>
        <v>114.8552651515152</v>
      </c>
      <c r="CK90" s="8">
        <f t="shared" si="43"/>
        <v>111.57250000000001</v>
      </c>
      <c r="CL90" s="8">
        <f t="shared" si="40"/>
        <v>118.68499999999999</v>
      </c>
      <c r="CM90" s="8">
        <f t="shared" si="40"/>
        <v>7.1124999999999829</v>
      </c>
      <c r="CN90" s="8">
        <f t="shared" si="40"/>
        <v>125.52401515151517</v>
      </c>
      <c r="CO90" s="8">
        <f t="shared" si="40"/>
        <v>104.18651515151522</v>
      </c>
      <c r="CP90" s="8">
        <f t="shared" si="70"/>
        <v>114.76</v>
      </c>
      <c r="CQ90" s="8">
        <f t="shared" si="44"/>
        <v>114.8552651515152</v>
      </c>
      <c r="CR90" s="8">
        <f t="shared" si="44"/>
        <v>161.03213685243065</v>
      </c>
      <c r="CS90" s="8">
        <f t="shared" si="44"/>
        <v>149.974165</v>
      </c>
      <c r="CT90" s="8">
        <f t="shared" si="41"/>
        <v>173.75368724999998</v>
      </c>
      <c r="CU90" s="8">
        <f t="shared" si="41"/>
        <v>23.779522249999985</v>
      </c>
      <c r="CV90" s="8">
        <f t="shared" si="41"/>
        <v>196.70142022743062</v>
      </c>
      <c r="CW90" s="8">
        <f t="shared" si="41"/>
        <v>125.36285347743068</v>
      </c>
      <c r="CX90" s="5">
        <f t="shared" si="71"/>
        <v>148.47075650000002</v>
      </c>
      <c r="CY90" s="8">
        <f t="shared" si="72"/>
        <v>161.03213685243065</v>
      </c>
    </row>
    <row r="91" spans="1:103" x14ac:dyDescent="0.25">
      <c r="A91" t="s">
        <v>26</v>
      </c>
      <c r="B91" s="2">
        <v>44302</v>
      </c>
      <c r="C91">
        <v>2021</v>
      </c>
      <c r="D91">
        <v>4</v>
      </c>
      <c r="E91">
        <v>16</v>
      </c>
      <c r="F91" s="3">
        <v>0</v>
      </c>
      <c r="G91" s="3" t="s">
        <v>85</v>
      </c>
      <c r="H91" s="3">
        <v>4</v>
      </c>
      <c r="I91" s="3">
        <v>2</v>
      </c>
      <c r="J91" s="3" t="s">
        <v>161</v>
      </c>
      <c r="K91" s="3" t="s">
        <v>29</v>
      </c>
      <c r="L91" s="3" t="s">
        <v>30</v>
      </c>
      <c r="M91" s="3" t="s">
        <v>31</v>
      </c>
      <c r="N91" s="4">
        <v>21.635000000000002</v>
      </c>
      <c r="O91" s="4">
        <v>2.1635</v>
      </c>
      <c r="P91" s="4">
        <v>5.3</v>
      </c>
      <c r="Q91" s="4">
        <v>16.649999999999999</v>
      </c>
      <c r="R91" s="4">
        <v>12.81</v>
      </c>
      <c r="S91" s="4">
        <v>76.94</v>
      </c>
      <c r="T91" s="4">
        <v>1</v>
      </c>
      <c r="U91" s="4">
        <v>10.7896</v>
      </c>
      <c r="V91" s="4">
        <v>0.84</v>
      </c>
      <c r="W91" s="4">
        <v>12.31</v>
      </c>
      <c r="X91" s="4">
        <v>-5.88</v>
      </c>
      <c r="Y91" s="4">
        <v>111.61</v>
      </c>
      <c r="Z91" s="5">
        <v>158.66459950000001</v>
      </c>
      <c r="AN91" s="9">
        <f t="shared" si="46"/>
        <v>16.924416035353538</v>
      </c>
      <c r="AO91" s="9">
        <f t="shared" si="46"/>
        <v>16.3825</v>
      </c>
      <c r="AP91" s="9">
        <f t="shared" si="46"/>
        <v>17.282499999999999</v>
      </c>
      <c r="AQ91" s="9">
        <f t="shared" si="45"/>
        <v>0.89999999999999858</v>
      </c>
      <c r="AR91" s="9">
        <f t="shared" si="45"/>
        <v>18.274416035353536</v>
      </c>
      <c r="AS91" s="9">
        <f t="shared" si="45"/>
        <v>15.57441603535354</v>
      </c>
      <c r="AT91" s="9">
        <f t="shared" si="51"/>
        <v>16.649999999999999</v>
      </c>
      <c r="AU91" s="9">
        <f t="shared" si="73"/>
        <v>16.924416035353538</v>
      </c>
      <c r="AV91" s="9">
        <f t="shared" si="52"/>
        <v>13.152858270202017</v>
      </c>
      <c r="AW91" s="9">
        <f t="shared" si="53"/>
        <v>12.672499999999999</v>
      </c>
      <c r="AX91" s="9">
        <f t="shared" si="54"/>
        <v>13.6875</v>
      </c>
      <c r="AY91" s="9">
        <f t="shared" si="55"/>
        <v>1.0150000000000006</v>
      </c>
      <c r="AZ91" s="9">
        <f t="shared" si="56"/>
        <v>14.675358270202018</v>
      </c>
      <c r="BA91" s="9">
        <f t="shared" si="57"/>
        <v>11.630358270202017</v>
      </c>
      <c r="BB91" s="9">
        <f t="shared" si="58"/>
        <v>12.81</v>
      </c>
      <c r="BC91" s="9">
        <f t="shared" si="59"/>
        <v>13.152858270202017</v>
      </c>
      <c r="BD91" s="8">
        <f t="shared" si="60"/>
        <v>78.089947916666631</v>
      </c>
      <c r="BE91" s="8">
        <f t="shared" si="61"/>
        <v>76.77</v>
      </c>
      <c r="BF91" s="8">
        <f t="shared" si="62"/>
        <v>79.625</v>
      </c>
      <c r="BG91" s="8">
        <f t="shared" si="63"/>
        <v>2.855000000000004</v>
      </c>
      <c r="BH91" s="8">
        <f t="shared" si="64"/>
        <v>82.37244791666663</v>
      </c>
      <c r="BI91" s="8">
        <f t="shared" si="65"/>
        <v>73.807447916666632</v>
      </c>
      <c r="BJ91" s="8">
        <f t="shared" si="50"/>
        <v>76.94</v>
      </c>
      <c r="BK91" s="8">
        <f t="shared" si="66"/>
        <v>78.089947916666631</v>
      </c>
      <c r="BL91" s="8">
        <f t="shared" si="49"/>
        <v>0.96225220959595958</v>
      </c>
      <c r="BM91" s="8">
        <f t="shared" si="49"/>
        <v>0.91</v>
      </c>
      <c r="BN91" s="8">
        <f t="shared" si="49"/>
        <v>1.01</v>
      </c>
      <c r="BO91" s="8">
        <f t="shared" si="49"/>
        <v>9.9999999999999978E-2</v>
      </c>
      <c r="BP91" s="8">
        <f t="shared" si="49"/>
        <v>1.1122522095959595</v>
      </c>
      <c r="BQ91" s="8">
        <f t="shared" si="49"/>
        <v>0.81225220959595967</v>
      </c>
      <c r="BR91" s="8">
        <f t="shared" si="67"/>
        <v>1</v>
      </c>
      <c r="BS91" s="8">
        <f t="shared" si="48"/>
        <v>0.96225220959595958</v>
      </c>
      <c r="BT91" s="8">
        <f t="shared" si="48"/>
        <v>11.14956983901515</v>
      </c>
      <c r="BU91" s="8">
        <f t="shared" si="47"/>
        <v>10.793424999999999</v>
      </c>
      <c r="BV91" s="8">
        <f t="shared" si="47"/>
        <v>11.581825000000002</v>
      </c>
      <c r="BW91" s="8">
        <f t="shared" si="47"/>
        <v>0.78840000000000288</v>
      </c>
      <c r="BX91" s="8">
        <f t="shared" si="47"/>
        <v>12.332169839015155</v>
      </c>
      <c r="BY91" s="8">
        <f t="shared" si="47"/>
        <v>9.966969839015146</v>
      </c>
      <c r="BZ91" s="8">
        <f t="shared" si="68"/>
        <v>10.7896</v>
      </c>
      <c r="CA91" s="8">
        <f t="shared" si="42"/>
        <v>11.14956983901515</v>
      </c>
      <c r="CB91" s="8">
        <f t="shared" si="42"/>
        <v>11.930696022727274</v>
      </c>
      <c r="CC91" s="8">
        <f t="shared" si="42"/>
        <v>11.55</v>
      </c>
      <c r="CD91" s="8">
        <f t="shared" si="39"/>
        <v>12.317500000000001</v>
      </c>
      <c r="CE91" s="8">
        <f t="shared" si="39"/>
        <v>0.76750000000000007</v>
      </c>
      <c r="CF91" s="8">
        <f t="shared" si="39"/>
        <v>13.081946022727273</v>
      </c>
      <c r="CG91" s="8">
        <f t="shared" si="39"/>
        <v>10.779446022727274</v>
      </c>
      <c r="CH91" s="8">
        <f t="shared" si="69"/>
        <v>12.31</v>
      </c>
      <c r="CI91" s="8">
        <f t="shared" si="43"/>
        <v>11.930696022727274</v>
      </c>
      <c r="CJ91" s="8">
        <f t="shared" si="43"/>
        <v>114.8552651515152</v>
      </c>
      <c r="CK91" s="8">
        <f t="shared" si="43"/>
        <v>111.57250000000001</v>
      </c>
      <c r="CL91" s="8">
        <f t="shared" si="40"/>
        <v>118.68499999999999</v>
      </c>
      <c r="CM91" s="8">
        <f t="shared" si="40"/>
        <v>7.1124999999999829</v>
      </c>
      <c r="CN91" s="8">
        <f t="shared" si="40"/>
        <v>125.52401515151517</v>
      </c>
      <c r="CO91" s="8">
        <f t="shared" si="40"/>
        <v>104.18651515151522</v>
      </c>
      <c r="CP91" s="8">
        <f t="shared" si="70"/>
        <v>111.61</v>
      </c>
      <c r="CQ91" s="8">
        <f t="shared" si="44"/>
        <v>114.8552651515152</v>
      </c>
      <c r="CR91" s="8">
        <f t="shared" si="44"/>
        <v>161.03213685243065</v>
      </c>
      <c r="CS91" s="8">
        <f t="shared" si="44"/>
        <v>149.974165</v>
      </c>
      <c r="CT91" s="8">
        <f t="shared" si="41"/>
        <v>173.75368724999998</v>
      </c>
      <c r="CU91" s="8">
        <f t="shared" si="41"/>
        <v>23.779522249999985</v>
      </c>
      <c r="CV91" s="8">
        <f t="shared" si="41"/>
        <v>196.70142022743062</v>
      </c>
      <c r="CW91" s="8">
        <f t="shared" si="41"/>
        <v>125.36285347743068</v>
      </c>
      <c r="CX91" s="5">
        <f t="shared" si="71"/>
        <v>158.66459950000001</v>
      </c>
      <c r="CY91" s="8">
        <f t="shared" si="72"/>
        <v>161.03213685243065</v>
      </c>
    </row>
    <row r="92" spans="1:103" x14ac:dyDescent="0.25">
      <c r="A92" t="s">
        <v>26</v>
      </c>
      <c r="B92" s="2">
        <v>44302</v>
      </c>
      <c r="C92">
        <v>2021</v>
      </c>
      <c r="D92">
        <v>4</v>
      </c>
      <c r="E92">
        <v>16</v>
      </c>
      <c r="F92" s="3">
        <v>0</v>
      </c>
      <c r="G92" s="3" t="s">
        <v>85</v>
      </c>
      <c r="H92" s="3">
        <v>4</v>
      </c>
      <c r="I92" s="3">
        <v>3</v>
      </c>
      <c r="J92" s="3" t="s">
        <v>225</v>
      </c>
      <c r="K92" s="3" t="s">
        <v>29</v>
      </c>
      <c r="L92" s="3" t="s">
        <v>30</v>
      </c>
      <c r="M92" s="3" t="s">
        <v>31</v>
      </c>
      <c r="N92" s="4">
        <v>19.805</v>
      </c>
      <c r="O92" s="4">
        <v>1.9804999999999999</v>
      </c>
      <c r="P92" s="4">
        <v>5.2</v>
      </c>
      <c r="Q92" s="4">
        <v>16.989999999999998</v>
      </c>
      <c r="R92" s="4">
        <v>12.94</v>
      </c>
      <c r="S92" s="4">
        <v>76.16</v>
      </c>
      <c r="T92" s="4">
        <v>1.03</v>
      </c>
      <c r="U92" s="4">
        <v>11.053100000000001</v>
      </c>
      <c r="V92" s="4">
        <v>0.88</v>
      </c>
      <c r="W92" s="4">
        <v>11.5</v>
      </c>
      <c r="X92" s="4">
        <v>-3.43</v>
      </c>
      <c r="Y92" s="4">
        <v>114.51</v>
      </c>
      <c r="Z92" s="5">
        <v>145.24392850000001</v>
      </c>
      <c r="AN92" s="9">
        <f t="shared" si="46"/>
        <v>16.924416035353538</v>
      </c>
      <c r="AO92" s="9">
        <f t="shared" si="46"/>
        <v>16.3825</v>
      </c>
      <c r="AP92" s="9">
        <f t="shared" si="46"/>
        <v>17.282499999999999</v>
      </c>
      <c r="AQ92" s="9">
        <f t="shared" si="45"/>
        <v>0.89999999999999858</v>
      </c>
      <c r="AR92" s="9">
        <f t="shared" si="45"/>
        <v>18.274416035353536</v>
      </c>
      <c r="AS92" s="9">
        <f t="shared" si="45"/>
        <v>15.57441603535354</v>
      </c>
      <c r="AT92" s="9">
        <f t="shared" si="51"/>
        <v>16.989999999999998</v>
      </c>
      <c r="AU92" s="9">
        <f t="shared" si="73"/>
        <v>16.924416035353538</v>
      </c>
      <c r="AV92" s="9">
        <f t="shared" si="52"/>
        <v>13.152858270202017</v>
      </c>
      <c r="AW92" s="9">
        <f t="shared" si="53"/>
        <v>12.672499999999999</v>
      </c>
      <c r="AX92" s="9">
        <f t="shared" si="54"/>
        <v>13.6875</v>
      </c>
      <c r="AY92" s="9">
        <f t="shared" si="55"/>
        <v>1.0150000000000006</v>
      </c>
      <c r="AZ92" s="9">
        <f t="shared" si="56"/>
        <v>14.675358270202018</v>
      </c>
      <c r="BA92" s="9">
        <f t="shared" si="57"/>
        <v>11.630358270202017</v>
      </c>
      <c r="BB92" s="9">
        <f t="shared" si="58"/>
        <v>12.94</v>
      </c>
      <c r="BC92" s="9">
        <f t="shared" si="59"/>
        <v>13.152858270202017</v>
      </c>
      <c r="BD92" s="8">
        <f t="shared" si="60"/>
        <v>78.089947916666631</v>
      </c>
      <c r="BE92" s="8">
        <f t="shared" si="61"/>
        <v>76.77</v>
      </c>
      <c r="BF92" s="8">
        <f t="shared" si="62"/>
        <v>79.625</v>
      </c>
      <c r="BG92" s="8">
        <f t="shared" si="63"/>
        <v>2.855000000000004</v>
      </c>
      <c r="BH92" s="8">
        <f t="shared" si="64"/>
        <v>82.37244791666663</v>
      </c>
      <c r="BI92" s="8">
        <f t="shared" si="65"/>
        <v>73.807447916666632</v>
      </c>
      <c r="BJ92" s="8">
        <f t="shared" si="50"/>
        <v>76.16</v>
      </c>
      <c r="BK92" s="8">
        <f t="shared" si="66"/>
        <v>78.089947916666631</v>
      </c>
      <c r="BL92" s="8">
        <f t="shared" si="49"/>
        <v>0.96225220959595958</v>
      </c>
      <c r="BM92" s="8">
        <f t="shared" si="49"/>
        <v>0.91</v>
      </c>
      <c r="BN92" s="8">
        <f t="shared" si="49"/>
        <v>1.01</v>
      </c>
      <c r="BO92" s="8">
        <f t="shared" si="49"/>
        <v>9.9999999999999978E-2</v>
      </c>
      <c r="BP92" s="8">
        <f t="shared" si="49"/>
        <v>1.1122522095959595</v>
      </c>
      <c r="BQ92" s="8">
        <f t="shared" si="49"/>
        <v>0.81225220959595967</v>
      </c>
      <c r="BR92" s="8">
        <f t="shared" si="67"/>
        <v>1.03</v>
      </c>
      <c r="BS92" s="8">
        <f t="shared" si="48"/>
        <v>0.96225220959595958</v>
      </c>
      <c r="BT92" s="8">
        <f t="shared" si="48"/>
        <v>11.14956983901515</v>
      </c>
      <c r="BU92" s="8">
        <f t="shared" si="47"/>
        <v>10.793424999999999</v>
      </c>
      <c r="BV92" s="8">
        <f t="shared" si="47"/>
        <v>11.581825000000002</v>
      </c>
      <c r="BW92" s="8">
        <f t="shared" si="47"/>
        <v>0.78840000000000288</v>
      </c>
      <c r="BX92" s="8">
        <f t="shared" si="47"/>
        <v>12.332169839015155</v>
      </c>
      <c r="BY92" s="8">
        <f t="shared" si="47"/>
        <v>9.966969839015146</v>
      </c>
      <c r="BZ92" s="8">
        <f t="shared" si="68"/>
        <v>11.053100000000001</v>
      </c>
      <c r="CA92" s="8">
        <f t="shared" si="42"/>
        <v>11.14956983901515</v>
      </c>
      <c r="CB92" s="8">
        <f t="shared" si="42"/>
        <v>11.930696022727274</v>
      </c>
      <c r="CC92" s="8">
        <f t="shared" si="42"/>
        <v>11.55</v>
      </c>
      <c r="CD92" s="8">
        <f t="shared" si="39"/>
        <v>12.317500000000001</v>
      </c>
      <c r="CE92" s="8">
        <f t="shared" si="39"/>
        <v>0.76750000000000007</v>
      </c>
      <c r="CF92" s="8">
        <f t="shared" si="39"/>
        <v>13.081946022727273</v>
      </c>
      <c r="CG92" s="8">
        <f t="shared" si="39"/>
        <v>10.779446022727274</v>
      </c>
      <c r="CH92" s="8">
        <f t="shared" si="69"/>
        <v>11.5</v>
      </c>
      <c r="CI92" s="8">
        <f t="shared" si="43"/>
        <v>11.930696022727274</v>
      </c>
      <c r="CJ92" s="8">
        <f t="shared" si="43"/>
        <v>114.8552651515152</v>
      </c>
      <c r="CK92" s="8">
        <f t="shared" si="43"/>
        <v>111.57250000000001</v>
      </c>
      <c r="CL92" s="8">
        <f t="shared" si="40"/>
        <v>118.68499999999999</v>
      </c>
      <c r="CM92" s="8">
        <f t="shared" si="40"/>
        <v>7.1124999999999829</v>
      </c>
      <c r="CN92" s="8">
        <f t="shared" si="40"/>
        <v>125.52401515151517</v>
      </c>
      <c r="CO92" s="8">
        <f t="shared" si="40"/>
        <v>104.18651515151522</v>
      </c>
      <c r="CP92" s="8">
        <f t="shared" si="70"/>
        <v>114.51</v>
      </c>
      <c r="CQ92" s="8">
        <f t="shared" si="44"/>
        <v>114.8552651515152</v>
      </c>
      <c r="CR92" s="8">
        <f t="shared" si="44"/>
        <v>161.03213685243065</v>
      </c>
      <c r="CS92" s="8">
        <f t="shared" si="44"/>
        <v>149.974165</v>
      </c>
      <c r="CT92" s="8">
        <f t="shared" si="41"/>
        <v>173.75368724999998</v>
      </c>
      <c r="CU92" s="8">
        <f t="shared" si="41"/>
        <v>23.779522249999985</v>
      </c>
      <c r="CV92" s="8">
        <f t="shared" si="41"/>
        <v>196.70142022743062</v>
      </c>
      <c r="CW92" s="8">
        <f t="shared" si="41"/>
        <v>125.36285347743068</v>
      </c>
      <c r="CX92" s="5">
        <f t="shared" si="71"/>
        <v>145.24392850000001</v>
      </c>
      <c r="CY92" s="8">
        <f t="shared" si="72"/>
        <v>161.03213685243065</v>
      </c>
    </row>
    <row r="93" spans="1:103" x14ac:dyDescent="0.25">
      <c r="A93" t="s">
        <v>26</v>
      </c>
      <c r="B93" s="2">
        <v>44302</v>
      </c>
      <c r="C93">
        <v>2021</v>
      </c>
      <c r="D93">
        <v>4</v>
      </c>
      <c r="E93">
        <v>16</v>
      </c>
      <c r="F93" s="3">
        <v>0</v>
      </c>
      <c r="G93" s="3" t="s">
        <v>85</v>
      </c>
      <c r="H93" s="3">
        <v>1</v>
      </c>
      <c r="I93" s="3">
        <v>1</v>
      </c>
      <c r="J93" s="3" t="s">
        <v>86</v>
      </c>
      <c r="K93" s="3" t="s">
        <v>29</v>
      </c>
      <c r="L93" s="3" t="s">
        <v>39</v>
      </c>
      <c r="M93" s="3" t="s">
        <v>40</v>
      </c>
      <c r="N93" s="4">
        <v>25.075000000000003</v>
      </c>
      <c r="O93" s="4">
        <v>2.5075000000000003</v>
      </c>
      <c r="P93" s="4">
        <v>5.3</v>
      </c>
      <c r="Q93" s="4">
        <v>15.92</v>
      </c>
      <c r="R93" s="4">
        <v>12.38</v>
      </c>
      <c r="S93" s="4">
        <v>77.760000000000005</v>
      </c>
      <c r="T93" s="4">
        <v>0.97</v>
      </c>
      <c r="U93" s="4">
        <v>10.6076</v>
      </c>
      <c r="V93" s="4">
        <v>0.83</v>
      </c>
      <c r="W93" s="4">
        <v>11.32</v>
      </c>
      <c r="X93" s="4">
        <v>-7.44</v>
      </c>
      <c r="Y93" s="4">
        <v>109.76</v>
      </c>
      <c r="Z93" s="5">
        <v>183.89252750000003</v>
      </c>
      <c r="AN93" s="9">
        <f t="shared" si="46"/>
        <v>16.924416035353538</v>
      </c>
      <c r="AO93" s="9">
        <f t="shared" si="46"/>
        <v>16.3825</v>
      </c>
      <c r="AP93" s="9">
        <f t="shared" si="46"/>
        <v>17.282499999999999</v>
      </c>
      <c r="AQ93" s="9">
        <f t="shared" si="45"/>
        <v>0.89999999999999858</v>
      </c>
      <c r="AR93" s="9">
        <f t="shared" si="45"/>
        <v>18.274416035353536</v>
      </c>
      <c r="AS93" s="9">
        <f t="shared" si="45"/>
        <v>15.57441603535354</v>
      </c>
      <c r="AT93" s="9">
        <f t="shared" si="51"/>
        <v>15.92</v>
      </c>
      <c r="AU93" s="9">
        <f t="shared" si="73"/>
        <v>16.924416035353538</v>
      </c>
      <c r="AV93" s="9">
        <f t="shared" si="52"/>
        <v>13.152858270202017</v>
      </c>
      <c r="AW93" s="9">
        <f t="shared" si="53"/>
        <v>12.672499999999999</v>
      </c>
      <c r="AX93" s="9">
        <f t="shared" si="54"/>
        <v>13.6875</v>
      </c>
      <c r="AY93" s="9">
        <f t="shared" si="55"/>
        <v>1.0150000000000006</v>
      </c>
      <c r="AZ93" s="9">
        <f t="shared" si="56"/>
        <v>14.675358270202018</v>
      </c>
      <c r="BA93" s="9">
        <f t="shared" si="57"/>
        <v>11.630358270202017</v>
      </c>
      <c r="BB93" s="9">
        <f t="shared" si="58"/>
        <v>12.38</v>
      </c>
      <c r="BC93" s="9">
        <f t="shared" si="59"/>
        <v>13.152858270202017</v>
      </c>
      <c r="BD93" s="8">
        <f t="shared" si="60"/>
        <v>78.089947916666631</v>
      </c>
      <c r="BE93" s="8">
        <f t="shared" si="61"/>
        <v>76.77</v>
      </c>
      <c r="BF93" s="8">
        <f t="shared" si="62"/>
        <v>79.625</v>
      </c>
      <c r="BG93" s="8">
        <f t="shared" si="63"/>
        <v>2.855000000000004</v>
      </c>
      <c r="BH93" s="8">
        <f t="shared" si="64"/>
        <v>82.37244791666663</v>
      </c>
      <c r="BI93" s="8">
        <f t="shared" si="65"/>
        <v>73.807447916666632</v>
      </c>
      <c r="BJ93" s="8">
        <f t="shared" si="50"/>
        <v>77.760000000000005</v>
      </c>
      <c r="BK93" s="8">
        <f t="shared" si="66"/>
        <v>78.089947916666631</v>
      </c>
      <c r="BL93" s="8">
        <f t="shared" si="49"/>
        <v>0.96225220959595958</v>
      </c>
      <c r="BM93" s="8">
        <f t="shared" si="49"/>
        <v>0.91</v>
      </c>
      <c r="BN93" s="8">
        <f t="shared" si="49"/>
        <v>1.01</v>
      </c>
      <c r="BO93" s="8">
        <f t="shared" si="49"/>
        <v>9.9999999999999978E-2</v>
      </c>
      <c r="BP93" s="8">
        <f t="shared" si="49"/>
        <v>1.1122522095959595</v>
      </c>
      <c r="BQ93" s="8">
        <f t="shared" si="49"/>
        <v>0.81225220959595967</v>
      </c>
      <c r="BR93" s="8">
        <f t="shared" si="67"/>
        <v>0.97</v>
      </c>
      <c r="BS93" s="8">
        <f t="shared" si="48"/>
        <v>0.96225220959595958</v>
      </c>
      <c r="BT93" s="8">
        <f t="shared" si="48"/>
        <v>11.14956983901515</v>
      </c>
      <c r="BU93" s="8">
        <f t="shared" si="47"/>
        <v>10.793424999999999</v>
      </c>
      <c r="BV93" s="8">
        <f t="shared" si="47"/>
        <v>11.581825000000002</v>
      </c>
      <c r="BW93" s="8">
        <f t="shared" si="47"/>
        <v>0.78840000000000288</v>
      </c>
      <c r="BX93" s="8">
        <f t="shared" si="47"/>
        <v>12.332169839015155</v>
      </c>
      <c r="BY93" s="8">
        <f t="shared" si="47"/>
        <v>9.966969839015146</v>
      </c>
      <c r="BZ93" s="8">
        <f t="shared" si="68"/>
        <v>10.6076</v>
      </c>
      <c r="CA93" s="8">
        <f t="shared" si="42"/>
        <v>11.14956983901515</v>
      </c>
      <c r="CB93" s="8">
        <f t="shared" si="42"/>
        <v>11.930696022727274</v>
      </c>
      <c r="CC93" s="8">
        <f t="shared" si="42"/>
        <v>11.55</v>
      </c>
      <c r="CD93" s="8">
        <f t="shared" si="39"/>
        <v>12.317500000000001</v>
      </c>
      <c r="CE93" s="8">
        <f t="shared" si="39"/>
        <v>0.76750000000000007</v>
      </c>
      <c r="CF93" s="8">
        <f t="shared" si="39"/>
        <v>13.081946022727273</v>
      </c>
      <c r="CG93" s="8">
        <f t="shared" si="39"/>
        <v>10.779446022727274</v>
      </c>
      <c r="CH93" s="8">
        <f t="shared" si="69"/>
        <v>11.32</v>
      </c>
      <c r="CI93" s="8">
        <f t="shared" si="43"/>
        <v>11.930696022727274</v>
      </c>
      <c r="CJ93" s="8">
        <f t="shared" si="43"/>
        <v>114.8552651515152</v>
      </c>
      <c r="CK93" s="8">
        <f t="shared" si="43"/>
        <v>111.57250000000001</v>
      </c>
      <c r="CL93" s="8">
        <f t="shared" si="40"/>
        <v>118.68499999999999</v>
      </c>
      <c r="CM93" s="8">
        <f t="shared" si="40"/>
        <v>7.1124999999999829</v>
      </c>
      <c r="CN93" s="8">
        <f t="shared" si="40"/>
        <v>125.52401515151517</v>
      </c>
      <c r="CO93" s="8">
        <f t="shared" si="40"/>
        <v>104.18651515151522</v>
      </c>
      <c r="CP93" s="8">
        <f t="shared" si="70"/>
        <v>109.76</v>
      </c>
      <c r="CQ93" s="8">
        <f t="shared" si="44"/>
        <v>114.8552651515152</v>
      </c>
      <c r="CR93" s="8">
        <f t="shared" si="44"/>
        <v>161.03213685243065</v>
      </c>
      <c r="CS93" s="8">
        <f t="shared" si="44"/>
        <v>149.974165</v>
      </c>
      <c r="CT93" s="8">
        <f t="shared" si="41"/>
        <v>173.75368724999998</v>
      </c>
      <c r="CU93" s="8">
        <f t="shared" si="41"/>
        <v>23.779522249999985</v>
      </c>
      <c r="CV93" s="8">
        <f t="shared" si="41"/>
        <v>196.70142022743062</v>
      </c>
      <c r="CW93" s="8">
        <f t="shared" si="41"/>
        <v>125.36285347743068</v>
      </c>
      <c r="CX93" s="5">
        <f t="shared" si="71"/>
        <v>183.89252750000003</v>
      </c>
      <c r="CY93" s="8">
        <f t="shared" si="72"/>
        <v>161.03213685243065</v>
      </c>
    </row>
    <row r="94" spans="1:103" x14ac:dyDescent="0.25">
      <c r="A94" t="s">
        <v>26</v>
      </c>
      <c r="B94" s="2">
        <v>44302</v>
      </c>
      <c r="C94">
        <v>2021</v>
      </c>
      <c r="D94">
        <v>4</v>
      </c>
      <c r="E94">
        <v>16</v>
      </c>
      <c r="F94" s="3">
        <v>0</v>
      </c>
      <c r="G94" s="3" t="s">
        <v>85</v>
      </c>
      <c r="H94" s="3">
        <v>1</v>
      </c>
      <c r="I94" s="3">
        <v>2</v>
      </c>
      <c r="J94" s="3" t="s">
        <v>158</v>
      </c>
      <c r="K94" s="3" t="s">
        <v>29</v>
      </c>
      <c r="L94" s="3" t="s">
        <v>39</v>
      </c>
      <c r="M94" s="3" t="s">
        <v>40</v>
      </c>
      <c r="N94" s="4">
        <v>25.805</v>
      </c>
      <c r="O94" s="4">
        <v>2.5804999999999998</v>
      </c>
      <c r="P94" s="4">
        <v>5.2</v>
      </c>
      <c r="Q94" s="4">
        <v>17.18</v>
      </c>
      <c r="R94" s="4">
        <v>13.69</v>
      </c>
      <c r="S94" s="4">
        <v>79.69</v>
      </c>
      <c r="T94" s="4">
        <v>0.91</v>
      </c>
      <c r="U94" s="4">
        <v>11.579000000000001</v>
      </c>
      <c r="V94" s="4">
        <v>0.77</v>
      </c>
      <c r="W94" s="4">
        <v>12.07</v>
      </c>
      <c r="X94" s="4">
        <v>-0.01</v>
      </c>
      <c r="Y94" s="4">
        <v>118.57</v>
      </c>
      <c r="Z94" s="5">
        <v>189.2461285</v>
      </c>
      <c r="AN94" s="9">
        <f t="shared" si="46"/>
        <v>16.924416035353538</v>
      </c>
      <c r="AO94" s="9">
        <f t="shared" si="46"/>
        <v>16.3825</v>
      </c>
      <c r="AP94" s="9">
        <f t="shared" si="46"/>
        <v>17.282499999999999</v>
      </c>
      <c r="AQ94" s="9">
        <f t="shared" si="45"/>
        <v>0.89999999999999858</v>
      </c>
      <c r="AR94" s="9">
        <f t="shared" si="45"/>
        <v>18.274416035353536</v>
      </c>
      <c r="AS94" s="9">
        <f t="shared" si="45"/>
        <v>15.57441603535354</v>
      </c>
      <c r="AT94" s="9">
        <f t="shared" si="51"/>
        <v>17.18</v>
      </c>
      <c r="AU94" s="9">
        <f t="shared" si="73"/>
        <v>16.924416035353538</v>
      </c>
      <c r="AV94" s="9">
        <f t="shared" si="52"/>
        <v>13.152858270202017</v>
      </c>
      <c r="AW94" s="9">
        <f t="shared" si="53"/>
        <v>12.672499999999999</v>
      </c>
      <c r="AX94" s="9">
        <f t="shared" si="54"/>
        <v>13.6875</v>
      </c>
      <c r="AY94" s="9">
        <f t="shared" si="55"/>
        <v>1.0150000000000006</v>
      </c>
      <c r="AZ94" s="9">
        <f t="shared" si="56"/>
        <v>14.675358270202018</v>
      </c>
      <c r="BA94" s="9">
        <f t="shared" si="57"/>
        <v>11.630358270202017</v>
      </c>
      <c r="BB94" s="9">
        <f t="shared" si="58"/>
        <v>13.69</v>
      </c>
      <c r="BC94" s="9">
        <f t="shared" si="59"/>
        <v>13.152858270202017</v>
      </c>
      <c r="BD94" s="8">
        <f t="shared" si="60"/>
        <v>78.089947916666631</v>
      </c>
      <c r="BE94" s="8">
        <f t="shared" si="61"/>
        <v>76.77</v>
      </c>
      <c r="BF94" s="8">
        <f t="shared" si="62"/>
        <v>79.625</v>
      </c>
      <c r="BG94" s="8">
        <f t="shared" si="63"/>
        <v>2.855000000000004</v>
      </c>
      <c r="BH94" s="8">
        <f t="shared" si="64"/>
        <v>82.37244791666663</v>
      </c>
      <c r="BI94" s="8">
        <f t="shared" si="65"/>
        <v>73.807447916666632</v>
      </c>
      <c r="BJ94" s="8">
        <f t="shared" si="50"/>
        <v>79.69</v>
      </c>
      <c r="BK94" s="8">
        <f t="shared" si="66"/>
        <v>78.089947916666631</v>
      </c>
      <c r="BL94" s="8">
        <f t="shared" si="49"/>
        <v>0.96225220959595958</v>
      </c>
      <c r="BM94" s="8">
        <f t="shared" si="49"/>
        <v>0.91</v>
      </c>
      <c r="BN94" s="8">
        <f t="shared" si="49"/>
        <v>1.01</v>
      </c>
      <c r="BO94" s="8">
        <f t="shared" si="49"/>
        <v>9.9999999999999978E-2</v>
      </c>
      <c r="BP94" s="8">
        <f t="shared" si="49"/>
        <v>1.1122522095959595</v>
      </c>
      <c r="BQ94" s="8">
        <f t="shared" si="49"/>
        <v>0.81225220959595967</v>
      </c>
      <c r="BR94" s="8">
        <f t="shared" si="67"/>
        <v>0.91</v>
      </c>
      <c r="BS94" s="8">
        <f t="shared" si="48"/>
        <v>0.96225220959595958</v>
      </c>
      <c r="BT94" s="8">
        <f t="shared" si="48"/>
        <v>11.14956983901515</v>
      </c>
      <c r="BU94" s="8">
        <f t="shared" si="47"/>
        <v>10.793424999999999</v>
      </c>
      <c r="BV94" s="8">
        <f t="shared" si="47"/>
        <v>11.581825000000002</v>
      </c>
      <c r="BW94" s="8">
        <f t="shared" si="47"/>
        <v>0.78840000000000288</v>
      </c>
      <c r="BX94" s="8">
        <f t="shared" si="47"/>
        <v>12.332169839015155</v>
      </c>
      <c r="BY94" s="8">
        <f t="shared" si="47"/>
        <v>9.966969839015146</v>
      </c>
      <c r="BZ94" s="8">
        <f t="shared" si="68"/>
        <v>11.579000000000001</v>
      </c>
      <c r="CA94" s="8">
        <f t="shared" si="42"/>
        <v>11.14956983901515</v>
      </c>
      <c r="CB94" s="8">
        <f t="shared" si="42"/>
        <v>11.930696022727274</v>
      </c>
      <c r="CC94" s="8">
        <f t="shared" si="42"/>
        <v>11.55</v>
      </c>
      <c r="CD94" s="8">
        <f t="shared" si="39"/>
        <v>12.317500000000001</v>
      </c>
      <c r="CE94" s="8">
        <f t="shared" si="39"/>
        <v>0.76750000000000007</v>
      </c>
      <c r="CF94" s="8">
        <f t="shared" si="39"/>
        <v>13.081946022727273</v>
      </c>
      <c r="CG94" s="8">
        <f t="shared" si="39"/>
        <v>10.779446022727274</v>
      </c>
      <c r="CH94" s="8">
        <f t="shared" si="69"/>
        <v>12.07</v>
      </c>
      <c r="CI94" s="8">
        <f t="shared" si="43"/>
        <v>11.930696022727274</v>
      </c>
      <c r="CJ94" s="8">
        <f t="shared" si="43"/>
        <v>114.8552651515152</v>
      </c>
      <c r="CK94" s="8">
        <f t="shared" si="43"/>
        <v>111.57250000000001</v>
      </c>
      <c r="CL94" s="8">
        <f t="shared" si="40"/>
        <v>118.68499999999999</v>
      </c>
      <c r="CM94" s="8">
        <f t="shared" si="40"/>
        <v>7.1124999999999829</v>
      </c>
      <c r="CN94" s="8">
        <f t="shared" si="40"/>
        <v>125.52401515151517</v>
      </c>
      <c r="CO94" s="8">
        <f t="shared" si="40"/>
        <v>104.18651515151522</v>
      </c>
      <c r="CP94" s="8">
        <f t="shared" si="70"/>
        <v>118.57</v>
      </c>
      <c r="CQ94" s="8">
        <f t="shared" si="44"/>
        <v>114.8552651515152</v>
      </c>
      <c r="CR94" s="8">
        <f t="shared" si="44"/>
        <v>161.03213685243065</v>
      </c>
      <c r="CS94" s="8">
        <f t="shared" si="44"/>
        <v>149.974165</v>
      </c>
      <c r="CT94" s="8">
        <f t="shared" si="41"/>
        <v>173.75368724999998</v>
      </c>
      <c r="CU94" s="8">
        <f t="shared" si="41"/>
        <v>23.779522249999985</v>
      </c>
      <c r="CV94" s="8">
        <f t="shared" si="41"/>
        <v>196.70142022743062</v>
      </c>
      <c r="CW94" s="8">
        <f t="shared" si="41"/>
        <v>125.36285347743068</v>
      </c>
      <c r="CX94" s="5">
        <f t="shared" si="71"/>
        <v>189.2461285</v>
      </c>
      <c r="CY94" s="8">
        <f t="shared" si="72"/>
        <v>161.03213685243065</v>
      </c>
    </row>
    <row r="95" spans="1:103" x14ac:dyDescent="0.25">
      <c r="A95" t="s">
        <v>26</v>
      </c>
      <c r="B95" s="2">
        <v>44302</v>
      </c>
      <c r="C95">
        <v>2021</v>
      </c>
      <c r="D95">
        <v>4</v>
      </c>
      <c r="E95">
        <v>16</v>
      </c>
      <c r="F95" s="3">
        <v>0</v>
      </c>
      <c r="G95" s="3" t="s">
        <v>85</v>
      </c>
      <c r="H95" s="3">
        <v>1</v>
      </c>
      <c r="I95" s="3">
        <v>3</v>
      </c>
      <c r="J95" s="3" t="s">
        <v>222</v>
      </c>
      <c r="K95" s="3" t="s">
        <v>29</v>
      </c>
      <c r="L95" s="3" t="s">
        <v>39</v>
      </c>
      <c r="M95" s="3" t="s">
        <v>40</v>
      </c>
      <c r="N95" s="4">
        <v>25.265000000000001</v>
      </c>
      <c r="O95" s="4">
        <v>2.5265</v>
      </c>
      <c r="P95" s="4">
        <v>5.3</v>
      </c>
      <c r="Q95" s="4">
        <v>16.809999999999999</v>
      </c>
      <c r="R95" s="4">
        <v>12.89</v>
      </c>
      <c r="S95" s="4">
        <v>76.680000000000007</v>
      </c>
      <c r="T95" s="4">
        <v>1.01</v>
      </c>
      <c r="U95" s="4">
        <v>11.048400000000001</v>
      </c>
      <c r="V95" s="4">
        <v>0.87</v>
      </c>
      <c r="W95" s="4">
        <v>11.3</v>
      </c>
      <c r="X95" s="4">
        <v>-3.55</v>
      </c>
      <c r="Y95" s="4">
        <v>114.37</v>
      </c>
      <c r="Z95" s="5">
        <v>185.28593049999998</v>
      </c>
      <c r="AN95" s="9">
        <f t="shared" si="46"/>
        <v>16.924416035353538</v>
      </c>
      <c r="AO95" s="9">
        <f t="shared" si="46"/>
        <v>16.3825</v>
      </c>
      <c r="AP95" s="9">
        <f t="shared" si="46"/>
        <v>17.282499999999999</v>
      </c>
      <c r="AQ95" s="9">
        <f t="shared" si="45"/>
        <v>0.89999999999999858</v>
      </c>
      <c r="AR95" s="9">
        <f t="shared" si="45"/>
        <v>18.274416035353536</v>
      </c>
      <c r="AS95" s="9">
        <f t="shared" si="45"/>
        <v>15.57441603535354</v>
      </c>
      <c r="AT95" s="9">
        <f t="shared" si="51"/>
        <v>16.809999999999999</v>
      </c>
      <c r="AU95" s="9">
        <f t="shared" si="73"/>
        <v>16.924416035353538</v>
      </c>
      <c r="AV95" s="9">
        <f t="shared" si="52"/>
        <v>13.152858270202017</v>
      </c>
      <c r="AW95" s="9">
        <f t="shared" si="53"/>
        <v>12.672499999999999</v>
      </c>
      <c r="AX95" s="9">
        <f t="shared" si="54"/>
        <v>13.6875</v>
      </c>
      <c r="AY95" s="9">
        <f t="shared" si="55"/>
        <v>1.0150000000000006</v>
      </c>
      <c r="AZ95" s="9">
        <f t="shared" si="56"/>
        <v>14.675358270202018</v>
      </c>
      <c r="BA95" s="9">
        <f t="shared" si="57"/>
        <v>11.630358270202017</v>
      </c>
      <c r="BB95" s="9">
        <f t="shared" si="58"/>
        <v>12.89</v>
      </c>
      <c r="BC95" s="9">
        <f t="shared" si="59"/>
        <v>13.152858270202017</v>
      </c>
      <c r="BD95" s="8">
        <f t="shared" si="60"/>
        <v>78.089947916666631</v>
      </c>
      <c r="BE95" s="8">
        <f t="shared" si="61"/>
        <v>76.77</v>
      </c>
      <c r="BF95" s="8">
        <f t="shared" si="62"/>
        <v>79.625</v>
      </c>
      <c r="BG95" s="8">
        <f t="shared" si="63"/>
        <v>2.855000000000004</v>
      </c>
      <c r="BH95" s="8">
        <f t="shared" si="64"/>
        <v>82.37244791666663</v>
      </c>
      <c r="BI95" s="8">
        <f t="shared" si="65"/>
        <v>73.807447916666632</v>
      </c>
      <c r="BJ95" s="8">
        <f t="shared" si="50"/>
        <v>76.680000000000007</v>
      </c>
      <c r="BK95" s="8">
        <f t="shared" si="66"/>
        <v>78.089947916666631</v>
      </c>
      <c r="BL95" s="8">
        <f t="shared" si="49"/>
        <v>0.96225220959595958</v>
      </c>
      <c r="BM95" s="8">
        <f t="shared" si="49"/>
        <v>0.91</v>
      </c>
      <c r="BN95" s="8">
        <f t="shared" si="49"/>
        <v>1.01</v>
      </c>
      <c r="BO95" s="8">
        <f t="shared" si="49"/>
        <v>9.9999999999999978E-2</v>
      </c>
      <c r="BP95" s="8">
        <f t="shared" si="49"/>
        <v>1.1122522095959595</v>
      </c>
      <c r="BQ95" s="8">
        <f t="shared" si="49"/>
        <v>0.81225220959595967</v>
      </c>
      <c r="BR95" s="8">
        <f t="shared" si="67"/>
        <v>1.01</v>
      </c>
      <c r="BS95" s="8">
        <f t="shared" si="48"/>
        <v>0.96225220959595958</v>
      </c>
      <c r="BT95" s="8">
        <f t="shared" si="48"/>
        <v>11.14956983901515</v>
      </c>
      <c r="BU95" s="8">
        <f t="shared" si="47"/>
        <v>10.793424999999999</v>
      </c>
      <c r="BV95" s="8">
        <f t="shared" si="47"/>
        <v>11.581825000000002</v>
      </c>
      <c r="BW95" s="8">
        <f t="shared" si="47"/>
        <v>0.78840000000000288</v>
      </c>
      <c r="BX95" s="8">
        <f t="shared" si="47"/>
        <v>12.332169839015155</v>
      </c>
      <c r="BY95" s="8">
        <f t="shared" si="47"/>
        <v>9.966969839015146</v>
      </c>
      <c r="BZ95" s="8">
        <f t="shared" si="68"/>
        <v>11.048400000000001</v>
      </c>
      <c r="CA95" s="8">
        <f t="shared" si="42"/>
        <v>11.14956983901515</v>
      </c>
      <c r="CB95" s="8">
        <f t="shared" si="42"/>
        <v>11.930696022727274</v>
      </c>
      <c r="CC95" s="8">
        <f t="shared" si="42"/>
        <v>11.55</v>
      </c>
      <c r="CD95" s="8">
        <f t="shared" si="39"/>
        <v>12.317500000000001</v>
      </c>
      <c r="CE95" s="8">
        <f t="shared" si="39"/>
        <v>0.76750000000000007</v>
      </c>
      <c r="CF95" s="8">
        <f t="shared" si="39"/>
        <v>13.081946022727273</v>
      </c>
      <c r="CG95" s="8">
        <f t="shared" si="39"/>
        <v>10.779446022727274</v>
      </c>
      <c r="CH95" s="8">
        <f t="shared" si="69"/>
        <v>11.3</v>
      </c>
      <c r="CI95" s="8">
        <f t="shared" si="43"/>
        <v>11.930696022727274</v>
      </c>
      <c r="CJ95" s="8">
        <f t="shared" si="43"/>
        <v>114.8552651515152</v>
      </c>
      <c r="CK95" s="8">
        <f t="shared" si="43"/>
        <v>111.57250000000001</v>
      </c>
      <c r="CL95" s="8">
        <f t="shared" si="40"/>
        <v>118.68499999999999</v>
      </c>
      <c r="CM95" s="8">
        <f t="shared" si="40"/>
        <v>7.1124999999999829</v>
      </c>
      <c r="CN95" s="8">
        <f t="shared" si="40"/>
        <v>125.52401515151517</v>
      </c>
      <c r="CO95" s="8">
        <f t="shared" si="40"/>
        <v>104.18651515151522</v>
      </c>
      <c r="CP95" s="8">
        <f t="shared" si="70"/>
        <v>114.37</v>
      </c>
      <c r="CQ95" s="8">
        <f t="shared" si="44"/>
        <v>114.8552651515152</v>
      </c>
      <c r="CR95" s="8">
        <f t="shared" si="44"/>
        <v>161.03213685243065</v>
      </c>
      <c r="CS95" s="8">
        <f t="shared" si="44"/>
        <v>149.974165</v>
      </c>
      <c r="CT95" s="8">
        <f t="shared" si="41"/>
        <v>173.75368724999998</v>
      </c>
      <c r="CU95" s="8">
        <f t="shared" si="41"/>
        <v>23.779522249999985</v>
      </c>
      <c r="CV95" s="8">
        <f t="shared" si="41"/>
        <v>196.70142022743062</v>
      </c>
      <c r="CW95" s="8">
        <f t="shared" si="41"/>
        <v>125.36285347743068</v>
      </c>
      <c r="CX95" s="5">
        <f t="shared" si="71"/>
        <v>185.28593049999998</v>
      </c>
      <c r="CY95" s="8">
        <f t="shared" si="72"/>
        <v>161.03213685243065</v>
      </c>
    </row>
    <row r="96" spans="1:103" x14ac:dyDescent="0.25">
      <c r="A96" t="s">
        <v>26</v>
      </c>
      <c r="B96" s="2">
        <v>44302</v>
      </c>
      <c r="C96">
        <v>2021</v>
      </c>
      <c r="D96">
        <v>4</v>
      </c>
      <c r="E96">
        <v>16</v>
      </c>
      <c r="F96" s="3">
        <v>0</v>
      </c>
      <c r="G96" s="3" t="s">
        <v>85</v>
      </c>
      <c r="H96" s="3">
        <v>2</v>
      </c>
      <c r="I96" s="3">
        <v>1</v>
      </c>
      <c r="J96" s="3" t="s">
        <v>87</v>
      </c>
      <c r="K96" s="3" t="s">
        <v>29</v>
      </c>
      <c r="L96" s="3" t="s">
        <v>36</v>
      </c>
      <c r="M96" s="3" t="s">
        <v>37</v>
      </c>
      <c r="N96" s="4">
        <v>21.005000000000003</v>
      </c>
      <c r="O96" s="4">
        <v>2.1005000000000003</v>
      </c>
      <c r="P96" s="4">
        <v>5.2</v>
      </c>
      <c r="Q96" s="4">
        <v>17.13</v>
      </c>
      <c r="R96" s="4">
        <v>13.68</v>
      </c>
      <c r="S96" s="4">
        <v>79.86</v>
      </c>
      <c r="T96" s="4">
        <v>0.9</v>
      </c>
      <c r="U96" s="4">
        <v>11.416399999999999</v>
      </c>
      <c r="V96" s="4">
        <v>0.75</v>
      </c>
      <c r="W96" s="4">
        <v>12.84</v>
      </c>
      <c r="X96" s="4">
        <v>-1.48</v>
      </c>
      <c r="Y96" s="4">
        <v>116.82</v>
      </c>
      <c r="Z96" s="5">
        <v>154.04436850000002</v>
      </c>
      <c r="AN96" s="9">
        <f t="shared" si="46"/>
        <v>16.924416035353538</v>
      </c>
      <c r="AO96" s="9">
        <f t="shared" si="46"/>
        <v>16.3825</v>
      </c>
      <c r="AP96" s="9">
        <f t="shared" si="46"/>
        <v>17.282499999999999</v>
      </c>
      <c r="AQ96" s="9">
        <f t="shared" si="45"/>
        <v>0.89999999999999858</v>
      </c>
      <c r="AR96" s="9">
        <f t="shared" si="45"/>
        <v>18.274416035353536</v>
      </c>
      <c r="AS96" s="9">
        <f t="shared" si="45"/>
        <v>15.57441603535354</v>
      </c>
      <c r="AT96" s="9">
        <f t="shared" si="51"/>
        <v>17.13</v>
      </c>
      <c r="AU96" s="9">
        <f t="shared" si="73"/>
        <v>16.924416035353538</v>
      </c>
      <c r="AV96" s="9">
        <f t="shared" si="52"/>
        <v>13.152858270202017</v>
      </c>
      <c r="AW96" s="9">
        <f t="shared" si="53"/>
        <v>12.672499999999999</v>
      </c>
      <c r="AX96" s="9">
        <f t="shared" si="54"/>
        <v>13.6875</v>
      </c>
      <c r="AY96" s="9">
        <f t="shared" si="55"/>
        <v>1.0150000000000006</v>
      </c>
      <c r="AZ96" s="9">
        <f t="shared" si="56"/>
        <v>14.675358270202018</v>
      </c>
      <c r="BA96" s="9">
        <f t="shared" si="57"/>
        <v>11.630358270202017</v>
      </c>
      <c r="BB96" s="9">
        <f t="shared" si="58"/>
        <v>13.68</v>
      </c>
      <c r="BC96" s="9">
        <f t="shared" si="59"/>
        <v>13.152858270202017</v>
      </c>
      <c r="BD96" s="8">
        <f t="shared" si="60"/>
        <v>78.089947916666631</v>
      </c>
      <c r="BE96" s="8">
        <f t="shared" si="61"/>
        <v>76.77</v>
      </c>
      <c r="BF96" s="8">
        <f t="shared" si="62"/>
        <v>79.625</v>
      </c>
      <c r="BG96" s="8">
        <f t="shared" si="63"/>
        <v>2.855000000000004</v>
      </c>
      <c r="BH96" s="8">
        <f t="shared" si="64"/>
        <v>82.37244791666663</v>
      </c>
      <c r="BI96" s="8">
        <f t="shared" si="65"/>
        <v>73.807447916666632</v>
      </c>
      <c r="BJ96" s="8">
        <f t="shared" si="50"/>
        <v>79.86</v>
      </c>
      <c r="BK96" s="8">
        <f t="shared" si="66"/>
        <v>78.089947916666631</v>
      </c>
      <c r="BL96" s="8">
        <f t="shared" si="49"/>
        <v>0.96225220959595958</v>
      </c>
      <c r="BM96" s="8">
        <f t="shared" si="49"/>
        <v>0.91</v>
      </c>
      <c r="BN96" s="8">
        <f t="shared" si="49"/>
        <v>1.01</v>
      </c>
      <c r="BO96" s="8">
        <f t="shared" si="49"/>
        <v>9.9999999999999978E-2</v>
      </c>
      <c r="BP96" s="8">
        <f t="shared" si="49"/>
        <v>1.1122522095959595</v>
      </c>
      <c r="BQ96" s="8">
        <f t="shared" si="49"/>
        <v>0.81225220959595967</v>
      </c>
      <c r="BR96" s="8">
        <f t="shared" si="67"/>
        <v>0.9</v>
      </c>
      <c r="BS96" s="8">
        <f t="shared" si="48"/>
        <v>0.96225220959595958</v>
      </c>
      <c r="BT96" s="8">
        <f t="shared" si="48"/>
        <v>11.14956983901515</v>
      </c>
      <c r="BU96" s="8">
        <f t="shared" si="47"/>
        <v>10.793424999999999</v>
      </c>
      <c r="BV96" s="8">
        <f t="shared" si="47"/>
        <v>11.581825000000002</v>
      </c>
      <c r="BW96" s="8">
        <f t="shared" si="47"/>
        <v>0.78840000000000288</v>
      </c>
      <c r="BX96" s="8">
        <f t="shared" si="47"/>
        <v>12.332169839015155</v>
      </c>
      <c r="BY96" s="8">
        <f t="shared" si="47"/>
        <v>9.966969839015146</v>
      </c>
      <c r="BZ96" s="8">
        <f t="shared" si="68"/>
        <v>11.416399999999999</v>
      </c>
      <c r="CA96" s="8">
        <f t="shared" si="42"/>
        <v>11.14956983901515</v>
      </c>
      <c r="CB96" s="8">
        <f t="shared" si="42"/>
        <v>11.930696022727274</v>
      </c>
      <c r="CC96" s="8">
        <f t="shared" si="42"/>
        <v>11.55</v>
      </c>
      <c r="CD96" s="8">
        <f t="shared" si="39"/>
        <v>12.317500000000001</v>
      </c>
      <c r="CE96" s="8">
        <f t="shared" si="39"/>
        <v>0.76750000000000007</v>
      </c>
      <c r="CF96" s="8">
        <f t="shared" si="39"/>
        <v>13.081946022727273</v>
      </c>
      <c r="CG96" s="8">
        <f t="shared" si="39"/>
        <v>10.779446022727274</v>
      </c>
      <c r="CH96" s="8">
        <f t="shared" si="69"/>
        <v>12.84</v>
      </c>
      <c r="CI96" s="8">
        <f t="shared" si="43"/>
        <v>11.930696022727274</v>
      </c>
      <c r="CJ96" s="8">
        <f t="shared" si="43"/>
        <v>114.8552651515152</v>
      </c>
      <c r="CK96" s="8">
        <f t="shared" si="43"/>
        <v>111.57250000000001</v>
      </c>
      <c r="CL96" s="8">
        <f t="shared" si="40"/>
        <v>118.68499999999999</v>
      </c>
      <c r="CM96" s="8">
        <f t="shared" si="40"/>
        <v>7.1124999999999829</v>
      </c>
      <c r="CN96" s="8">
        <f t="shared" si="40"/>
        <v>125.52401515151517</v>
      </c>
      <c r="CO96" s="8">
        <f t="shared" si="40"/>
        <v>104.18651515151522</v>
      </c>
      <c r="CP96" s="8">
        <f t="shared" si="70"/>
        <v>116.82</v>
      </c>
      <c r="CQ96" s="8">
        <f t="shared" si="44"/>
        <v>114.8552651515152</v>
      </c>
      <c r="CR96" s="8">
        <f t="shared" si="44"/>
        <v>161.03213685243065</v>
      </c>
      <c r="CS96" s="8">
        <f t="shared" si="44"/>
        <v>149.974165</v>
      </c>
      <c r="CT96" s="8">
        <f t="shared" si="41"/>
        <v>173.75368724999998</v>
      </c>
      <c r="CU96" s="8">
        <f t="shared" si="41"/>
        <v>23.779522249999985</v>
      </c>
      <c r="CV96" s="8">
        <f t="shared" si="41"/>
        <v>196.70142022743062</v>
      </c>
      <c r="CW96" s="8">
        <f t="shared" si="41"/>
        <v>125.36285347743068</v>
      </c>
      <c r="CX96" s="5">
        <f t="shared" si="71"/>
        <v>154.04436850000002</v>
      </c>
      <c r="CY96" s="8">
        <f t="shared" si="72"/>
        <v>161.03213685243065</v>
      </c>
    </row>
    <row r="97" spans="1:103" x14ac:dyDescent="0.25">
      <c r="A97" t="s">
        <v>26</v>
      </c>
      <c r="B97" s="2">
        <v>44302</v>
      </c>
      <c r="C97">
        <v>2021</v>
      </c>
      <c r="D97">
        <v>4</v>
      </c>
      <c r="E97">
        <v>16</v>
      </c>
      <c r="F97" s="3">
        <v>0</v>
      </c>
      <c r="G97" s="3" t="s">
        <v>85</v>
      </c>
      <c r="H97" s="3">
        <v>2</v>
      </c>
      <c r="I97" s="3">
        <v>2</v>
      </c>
      <c r="J97" s="3" t="s">
        <v>159</v>
      </c>
      <c r="K97" s="3" t="s">
        <v>29</v>
      </c>
      <c r="L97" s="3" t="s">
        <v>36</v>
      </c>
      <c r="M97" s="3" t="s">
        <v>37</v>
      </c>
      <c r="N97" s="4">
        <v>23.835000000000001</v>
      </c>
      <c r="O97" s="4">
        <v>2.3835000000000002</v>
      </c>
      <c r="P97" s="4">
        <v>5.2</v>
      </c>
      <c r="Q97" s="4">
        <v>16.899999999999999</v>
      </c>
      <c r="R97" s="4">
        <v>13.22</v>
      </c>
      <c r="S97" s="4">
        <v>78.22</v>
      </c>
      <c r="T97" s="4">
        <v>0.96</v>
      </c>
      <c r="U97" s="4">
        <v>11.1737</v>
      </c>
      <c r="V97" s="4">
        <v>0.81</v>
      </c>
      <c r="W97" s="4">
        <v>12.11</v>
      </c>
      <c r="X97" s="4">
        <v>-2.99</v>
      </c>
      <c r="Y97" s="4">
        <v>115.03</v>
      </c>
      <c r="Z97" s="5">
        <v>174.79873950000004</v>
      </c>
      <c r="AN97" s="9">
        <f t="shared" si="46"/>
        <v>16.924416035353538</v>
      </c>
      <c r="AO97" s="9">
        <f t="shared" si="46"/>
        <v>16.3825</v>
      </c>
      <c r="AP97" s="9">
        <f t="shared" si="46"/>
        <v>17.282499999999999</v>
      </c>
      <c r="AQ97" s="9">
        <f t="shared" si="45"/>
        <v>0.89999999999999858</v>
      </c>
      <c r="AR97" s="9">
        <f t="shared" si="45"/>
        <v>18.274416035353536</v>
      </c>
      <c r="AS97" s="9">
        <f t="shared" si="45"/>
        <v>15.57441603535354</v>
      </c>
      <c r="AT97" s="9">
        <f t="shared" si="51"/>
        <v>16.899999999999999</v>
      </c>
      <c r="AU97" s="9">
        <f t="shared" si="73"/>
        <v>16.924416035353538</v>
      </c>
      <c r="AV97" s="9">
        <f t="shared" si="52"/>
        <v>13.152858270202017</v>
      </c>
      <c r="AW97" s="9">
        <f t="shared" si="53"/>
        <v>12.672499999999999</v>
      </c>
      <c r="AX97" s="9">
        <f t="shared" si="54"/>
        <v>13.6875</v>
      </c>
      <c r="AY97" s="9">
        <f t="shared" si="55"/>
        <v>1.0150000000000006</v>
      </c>
      <c r="AZ97" s="9">
        <f t="shared" si="56"/>
        <v>14.675358270202018</v>
      </c>
      <c r="BA97" s="9">
        <f t="shared" si="57"/>
        <v>11.630358270202017</v>
      </c>
      <c r="BB97" s="9">
        <f t="shared" si="58"/>
        <v>13.22</v>
      </c>
      <c r="BC97" s="9">
        <f t="shared" si="59"/>
        <v>13.152858270202017</v>
      </c>
      <c r="BD97" s="8">
        <f t="shared" si="60"/>
        <v>78.089947916666631</v>
      </c>
      <c r="BE97" s="8">
        <f t="shared" si="61"/>
        <v>76.77</v>
      </c>
      <c r="BF97" s="8">
        <f t="shared" si="62"/>
        <v>79.625</v>
      </c>
      <c r="BG97" s="8">
        <f t="shared" si="63"/>
        <v>2.855000000000004</v>
      </c>
      <c r="BH97" s="8">
        <f t="shared" si="64"/>
        <v>82.37244791666663</v>
      </c>
      <c r="BI97" s="8">
        <f t="shared" si="65"/>
        <v>73.807447916666632</v>
      </c>
      <c r="BJ97" s="8">
        <f t="shared" si="50"/>
        <v>78.22</v>
      </c>
      <c r="BK97" s="8">
        <f t="shared" si="66"/>
        <v>78.089947916666631</v>
      </c>
      <c r="BL97" s="8">
        <f t="shared" si="49"/>
        <v>0.96225220959595958</v>
      </c>
      <c r="BM97" s="8">
        <f t="shared" si="49"/>
        <v>0.91</v>
      </c>
      <c r="BN97" s="8">
        <f t="shared" si="49"/>
        <v>1.01</v>
      </c>
      <c r="BO97" s="8">
        <f t="shared" si="49"/>
        <v>9.9999999999999978E-2</v>
      </c>
      <c r="BP97" s="8">
        <f t="shared" si="49"/>
        <v>1.1122522095959595</v>
      </c>
      <c r="BQ97" s="8">
        <f t="shared" si="49"/>
        <v>0.81225220959595967</v>
      </c>
      <c r="BR97" s="8">
        <f t="shared" si="67"/>
        <v>0.96</v>
      </c>
      <c r="BS97" s="8">
        <f t="shared" si="48"/>
        <v>0.96225220959595958</v>
      </c>
      <c r="BT97" s="8">
        <f t="shared" si="48"/>
        <v>11.14956983901515</v>
      </c>
      <c r="BU97" s="8">
        <f t="shared" si="47"/>
        <v>10.793424999999999</v>
      </c>
      <c r="BV97" s="8">
        <f t="shared" si="47"/>
        <v>11.581825000000002</v>
      </c>
      <c r="BW97" s="8">
        <f t="shared" si="47"/>
        <v>0.78840000000000288</v>
      </c>
      <c r="BX97" s="8">
        <f t="shared" si="47"/>
        <v>12.332169839015155</v>
      </c>
      <c r="BY97" s="8">
        <f t="shared" si="47"/>
        <v>9.966969839015146</v>
      </c>
      <c r="BZ97" s="8">
        <f t="shared" si="68"/>
        <v>11.1737</v>
      </c>
      <c r="CA97" s="8">
        <f t="shared" si="42"/>
        <v>11.14956983901515</v>
      </c>
      <c r="CB97" s="8">
        <f t="shared" si="42"/>
        <v>11.930696022727274</v>
      </c>
      <c r="CC97" s="8">
        <f t="shared" si="42"/>
        <v>11.55</v>
      </c>
      <c r="CD97" s="8">
        <f t="shared" si="39"/>
        <v>12.317500000000001</v>
      </c>
      <c r="CE97" s="8">
        <f t="shared" si="39"/>
        <v>0.76750000000000007</v>
      </c>
      <c r="CF97" s="8">
        <f t="shared" si="39"/>
        <v>13.081946022727273</v>
      </c>
      <c r="CG97" s="8">
        <f t="shared" si="39"/>
        <v>10.779446022727274</v>
      </c>
      <c r="CH97" s="8">
        <f t="shared" si="69"/>
        <v>12.11</v>
      </c>
      <c r="CI97" s="8">
        <f t="shared" si="43"/>
        <v>11.930696022727274</v>
      </c>
      <c r="CJ97" s="8">
        <f t="shared" si="43"/>
        <v>114.8552651515152</v>
      </c>
      <c r="CK97" s="8">
        <f t="shared" si="43"/>
        <v>111.57250000000001</v>
      </c>
      <c r="CL97" s="8">
        <f t="shared" si="40"/>
        <v>118.68499999999999</v>
      </c>
      <c r="CM97" s="8">
        <f t="shared" si="40"/>
        <v>7.1124999999999829</v>
      </c>
      <c r="CN97" s="8">
        <f t="shared" si="40"/>
        <v>125.52401515151517</v>
      </c>
      <c r="CO97" s="8">
        <f t="shared" si="40"/>
        <v>104.18651515151522</v>
      </c>
      <c r="CP97" s="8">
        <f t="shared" si="70"/>
        <v>115.03</v>
      </c>
      <c r="CQ97" s="8">
        <f t="shared" si="44"/>
        <v>114.8552651515152</v>
      </c>
      <c r="CR97" s="8">
        <f t="shared" si="44"/>
        <v>161.03213685243065</v>
      </c>
      <c r="CS97" s="8">
        <f t="shared" si="44"/>
        <v>149.974165</v>
      </c>
      <c r="CT97" s="8">
        <f t="shared" si="41"/>
        <v>173.75368724999998</v>
      </c>
      <c r="CU97" s="8">
        <f t="shared" si="41"/>
        <v>23.779522249999985</v>
      </c>
      <c r="CV97" s="8">
        <f t="shared" si="41"/>
        <v>196.70142022743062</v>
      </c>
      <c r="CW97" s="8">
        <f t="shared" si="41"/>
        <v>125.36285347743068</v>
      </c>
      <c r="CX97" s="5">
        <f t="shared" si="71"/>
        <v>174.79873950000004</v>
      </c>
      <c r="CY97" s="8">
        <f t="shared" si="72"/>
        <v>161.03213685243065</v>
      </c>
    </row>
    <row r="98" spans="1:103" x14ac:dyDescent="0.25">
      <c r="A98" t="s">
        <v>26</v>
      </c>
      <c r="B98" s="2">
        <v>44302</v>
      </c>
      <c r="C98">
        <v>2021</v>
      </c>
      <c r="D98">
        <v>4</v>
      </c>
      <c r="E98">
        <v>16</v>
      </c>
      <c r="F98" s="3">
        <v>0</v>
      </c>
      <c r="G98" s="3" t="s">
        <v>85</v>
      </c>
      <c r="H98" s="3">
        <v>2</v>
      </c>
      <c r="I98" s="3">
        <v>3</v>
      </c>
      <c r="J98" s="3" t="s">
        <v>223</v>
      </c>
      <c r="K98" s="3" t="s">
        <v>29</v>
      </c>
      <c r="L98" s="3" t="s">
        <v>36</v>
      </c>
      <c r="M98" s="3" t="s">
        <v>37</v>
      </c>
      <c r="N98" s="4">
        <v>18.415000000000003</v>
      </c>
      <c r="O98" s="4">
        <v>1.8415000000000004</v>
      </c>
      <c r="P98" s="4">
        <v>5.2</v>
      </c>
      <c r="Q98" s="4">
        <v>15.64</v>
      </c>
      <c r="R98" s="4">
        <v>11.47</v>
      </c>
      <c r="S98" s="4">
        <v>73.34</v>
      </c>
      <c r="T98" s="4">
        <v>1.1299999999999999</v>
      </c>
      <c r="U98" s="4">
        <v>9.6508000000000003</v>
      </c>
      <c r="V98" s="4">
        <v>0.95</v>
      </c>
      <c r="W98" s="4">
        <v>12.37</v>
      </c>
      <c r="X98" s="4">
        <v>-14.28</v>
      </c>
      <c r="Y98" s="4">
        <v>101.65</v>
      </c>
      <c r="Z98" s="5">
        <v>135.05008550000002</v>
      </c>
      <c r="AN98" s="9">
        <f t="shared" si="46"/>
        <v>16.924416035353538</v>
      </c>
      <c r="AO98" s="9">
        <f t="shared" si="46"/>
        <v>16.3825</v>
      </c>
      <c r="AP98" s="9">
        <f t="shared" si="46"/>
        <v>17.282499999999999</v>
      </c>
      <c r="AQ98" s="9">
        <f t="shared" si="45"/>
        <v>0.89999999999999858</v>
      </c>
      <c r="AR98" s="9">
        <f t="shared" si="45"/>
        <v>18.274416035353536</v>
      </c>
      <c r="AS98" s="9">
        <f t="shared" si="45"/>
        <v>15.57441603535354</v>
      </c>
      <c r="AT98" s="9">
        <f t="shared" si="51"/>
        <v>15.64</v>
      </c>
      <c r="AU98" s="9">
        <f t="shared" si="73"/>
        <v>16.924416035353538</v>
      </c>
      <c r="AV98" s="9">
        <f t="shared" si="52"/>
        <v>13.152858270202017</v>
      </c>
      <c r="AW98" s="9">
        <f t="shared" si="53"/>
        <v>12.672499999999999</v>
      </c>
      <c r="AX98" s="9">
        <f t="shared" si="54"/>
        <v>13.6875</v>
      </c>
      <c r="AY98" s="9">
        <f t="shared" si="55"/>
        <v>1.0150000000000006</v>
      </c>
      <c r="AZ98" s="9">
        <f t="shared" si="56"/>
        <v>14.675358270202018</v>
      </c>
      <c r="BA98" s="9">
        <f t="shared" si="57"/>
        <v>11.630358270202017</v>
      </c>
      <c r="BB98" s="9">
        <f t="shared" si="58"/>
        <v>11.47</v>
      </c>
      <c r="BC98" s="9">
        <f t="shared" si="59"/>
        <v>13.152858270202017</v>
      </c>
      <c r="BD98" s="8">
        <f t="shared" si="60"/>
        <v>78.089947916666631</v>
      </c>
      <c r="BE98" s="8">
        <f t="shared" si="61"/>
        <v>76.77</v>
      </c>
      <c r="BF98" s="8">
        <f t="shared" si="62"/>
        <v>79.625</v>
      </c>
      <c r="BG98" s="8">
        <f t="shared" si="63"/>
        <v>2.855000000000004</v>
      </c>
      <c r="BH98" s="8">
        <f t="shared" si="64"/>
        <v>82.37244791666663</v>
      </c>
      <c r="BI98" s="8">
        <f t="shared" si="65"/>
        <v>73.807447916666632</v>
      </c>
      <c r="BJ98" s="8">
        <f t="shared" si="50"/>
        <v>73.34</v>
      </c>
      <c r="BK98" s="8">
        <f t="shared" si="66"/>
        <v>78.089947916666631</v>
      </c>
      <c r="BL98" s="8">
        <f t="shared" si="49"/>
        <v>0.96225220959595958</v>
      </c>
      <c r="BM98" s="8">
        <f t="shared" si="49"/>
        <v>0.91</v>
      </c>
      <c r="BN98" s="8">
        <f t="shared" si="49"/>
        <v>1.01</v>
      </c>
      <c r="BO98" s="8">
        <f t="shared" si="49"/>
        <v>9.9999999999999978E-2</v>
      </c>
      <c r="BP98" s="8">
        <f t="shared" si="49"/>
        <v>1.1122522095959595</v>
      </c>
      <c r="BQ98" s="8">
        <f t="shared" si="49"/>
        <v>0.81225220959595967</v>
      </c>
      <c r="BR98" s="8">
        <f t="shared" si="67"/>
        <v>1.1299999999999999</v>
      </c>
      <c r="BS98" s="8">
        <f t="shared" si="48"/>
        <v>0.96225220959595958</v>
      </c>
      <c r="BT98" s="8">
        <f t="shared" si="48"/>
        <v>11.14956983901515</v>
      </c>
      <c r="BU98" s="8">
        <f t="shared" si="47"/>
        <v>10.793424999999999</v>
      </c>
      <c r="BV98" s="8">
        <f t="shared" si="47"/>
        <v>11.581825000000002</v>
      </c>
      <c r="BW98" s="8">
        <f t="shared" si="47"/>
        <v>0.78840000000000288</v>
      </c>
      <c r="BX98" s="8">
        <f t="shared" si="47"/>
        <v>12.332169839015155</v>
      </c>
      <c r="BY98" s="8">
        <f t="shared" si="47"/>
        <v>9.966969839015146</v>
      </c>
      <c r="BZ98" s="8">
        <f t="shared" si="68"/>
        <v>9.6508000000000003</v>
      </c>
      <c r="CA98" s="8">
        <f t="shared" si="42"/>
        <v>11.14956983901515</v>
      </c>
      <c r="CB98" s="8">
        <f t="shared" si="42"/>
        <v>11.930696022727274</v>
      </c>
      <c r="CC98" s="8">
        <f t="shared" si="42"/>
        <v>11.55</v>
      </c>
      <c r="CD98" s="8">
        <f t="shared" si="39"/>
        <v>12.317500000000001</v>
      </c>
      <c r="CE98" s="8">
        <f t="shared" si="39"/>
        <v>0.76750000000000007</v>
      </c>
      <c r="CF98" s="8">
        <f t="shared" si="39"/>
        <v>13.081946022727273</v>
      </c>
      <c r="CG98" s="8">
        <f t="shared" si="39"/>
        <v>10.779446022727274</v>
      </c>
      <c r="CH98" s="8">
        <f t="shared" si="69"/>
        <v>12.37</v>
      </c>
      <c r="CI98" s="8">
        <f t="shared" si="43"/>
        <v>11.930696022727274</v>
      </c>
      <c r="CJ98" s="8">
        <f t="shared" si="43"/>
        <v>114.8552651515152</v>
      </c>
      <c r="CK98" s="8">
        <f t="shared" si="43"/>
        <v>111.57250000000001</v>
      </c>
      <c r="CL98" s="8">
        <f t="shared" si="40"/>
        <v>118.68499999999999</v>
      </c>
      <c r="CM98" s="8">
        <f t="shared" si="40"/>
        <v>7.1124999999999829</v>
      </c>
      <c r="CN98" s="8">
        <f t="shared" si="40"/>
        <v>125.52401515151517</v>
      </c>
      <c r="CO98" s="8">
        <f t="shared" si="40"/>
        <v>104.18651515151522</v>
      </c>
      <c r="CP98" s="8">
        <f t="shared" si="70"/>
        <v>101.65</v>
      </c>
      <c r="CQ98" s="8">
        <f t="shared" si="44"/>
        <v>114.8552651515152</v>
      </c>
      <c r="CR98" s="8">
        <f t="shared" si="44"/>
        <v>161.03213685243065</v>
      </c>
      <c r="CS98" s="8">
        <f t="shared" si="44"/>
        <v>149.974165</v>
      </c>
      <c r="CT98" s="8">
        <f t="shared" si="41"/>
        <v>173.75368724999998</v>
      </c>
      <c r="CU98" s="8">
        <f t="shared" si="41"/>
        <v>23.779522249999985</v>
      </c>
      <c r="CV98" s="8">
        <f t="shared" si="41"/>
        <v>196.70142022743062</v>
      </c>
      <c r="CW98" s="8">
        <f t="shared" si="41"/>
        <v>125.36285347743068</v>
      </c>
      <c r="CX98" s="5">
        <f t="shared" si="71"/>
        <v>135.05008550000002</v>
      </c>
      <c r="CY98" s="8">
        <f t="shared" si="72"/>
        <v>161.03213685243065</v>
      </c>
    </row>
    <row r="99" spans="1:103" x14ac:dyDescent="0.25">
      <c r="A99" t="s">
        <v>26</v>
      </c>
      <c r="B99" s="2">
        <v>44302</v>
      </c>
      <c r="C99">
        <v>2021</v>
      </c>
      <c r="D99">
        <v>4</v>
      </c>
      <c r="E99">
        <v>16</v>
      </c>
      <c r="F99" s="3">
        <v>0</v>
      </c>
      <c r="G99" s="3" t="s">
        <v>90</v>
      </c>
      <c r="H99" s="3">
        <v>1</v>
      </c>
      <c r="I99" s="3">
        <v>1</v>
      </c>
      <c r="J99" s="3" t="s">
        <v>91</v>
      </c>
      <c r="K99" s="3" t="s">
        <v>36</v>
      </c>
      <c r="L99" s="3" t="s">
        <v>33</v>
      </c>
      <c r="M99" s="3" t="s">
        <v>45</v>
      </c>
      <c r="N99" s="4">
        <v>24.785</v>
      </c>
      <c r="O99" s="4">
        <v>2.4784999999999999</v>
      </c>
      <c r="P99" s="4">
        <v>5.2</v>
      </c>
      <c r="Q99" s="4">
        <v>16.059999999999999</v>
      </c>
      <c r="R99" s="4">
        <v>12.32</v>
      </c>
      <c r="S99" s="4">
        <v>76.709999999999994</v>
      </c>
      <c r="T99" s="4">
        <v>1.01</v>
      </c>
      <c r="U99" s="4">
        <v>10.4818</v>
      </c>
      <c r="V99" s="4">
        <v>0.86</v>
      </c>
      <c r="W99" s="4">
        <v>11.73</v>
      </c>
      <c r="X99" s="4">
        <v>-8.2200000000000006</v>
      </c>
      <c r="Y99" s="4">
        <v>108.83</v>
      </c>
      <c r="Z99" s="5">
        <v>181.76575449999999</v>
      </c>
      <c r="AN99" s="9">
        <f t="shared" si="46"/>
        <v>16.924416035353538</v>
      </c>
      <c r="AO99" s="9">
        <f t="shared" si="46"/>
        <v>16.3825</v>
      </c>
      <c r="AP99" s="9">
        <f t="shared" si="46"/>
        <v>17.282499999999999</v>
      </c>
      <c r="AQ99" s="9">
        <f t="shared" si="45"/>
        <v>0.89999999999999858</v>
      </c>
      <c r="AR99" s="9">
        <f t="shared" si="45"/>
        <v>18.274416035353536</v>
      </c>
      <c r="AS99" s="9">
        <f t="shared" si="45"/>
        <v>15.57441603535354</v>
      </c>
      <c r="AT99" s="9">
        <f t="shared" si="51"/>
        <v>16.059999999999999</v>
      </c>
      <c r="AU99" s="9">
        <f t="shared" si="73"/>
        <v>16.924416035353538</v>
      </c>
      <c r="AV99" s="9">
        <f t="shared" si="52"/>
        <v>13.152858270202017</v>
      </c>
      <c r="AW99" s="9">
        <f t="shared" si="53"/>
        <v>12.672499999999999</v>
      </c>
      <c r="AX99" s="9">
        <f t="shared" si="54"/>
        <v>13.6875</v>
      </c>
      <c r="AY99" s="9">
        <f t="shared" si="55"/>
        <v>1.0150000000000006</v>
      </c>
      <c r="AZ99" s="9">
        <f t="shared" si="56"/>
        <v>14.675358270202018</v>
      </c>
      <c r="BA99" s="9">
        <f t="shared" si="57"/>
        <v>11.630358270202017</v>
      </c>
      <c r="BB99" s="9">
        <f t="shared" si="58"/>
        <v>12.32</v>
      </c>
      <c r="BC99" s="9">
        <f t="shared" si="59"/>
        <v>13.152858270202017</v>
      </c>
      <c r="BD99" s="8">
        <f t="shared" si="60"/>
        <v>78.089947916666631</v>
      </c>
      <c r="BE99" s="8">
        <f t="shared" si="61"/>
        <v>76.77</v>
      </c>
      <c r="BF99" s="8">
        <f t="shared" si="62"/>
        <v>79.625</v>
      </c>
      <c r="BG99" s="8">
        <f t="shared" si="63"/>
        <v>2.855000000000004</v>
      </c>
      <c r="BH99" s="8">
        <f t="shared" si="64"/>
        <v>82.37244791666663</v>
      </c>
      <c r="BI99" s="8">
        <f t="shared" si="65"/>
        <v>73.807447916666632</v>
      </c>
      <c r="BJ99" s="8">
        <f t="shared" si="50"/>
        <v>76.709999999999994</v>
      </c>
      <c r="BK99" s="8">
        <f t="shared" si="66"/>
        <v>78.089947916666631</v>
      </c>
      <c r="BL99" s="8">
        <f t="shared" si="49"/>
        <v>0.96225220959595958</v>
      </c>
      <c r="BM99" s="8">
        <f t="shared" si="49"/>
        <v>0.91</v>
      </c>
      <c r="BN99" s="8">
        <f t="shared" si="49"/>
        <v>1.01</v>
      </c>
      <c r="BO99" s="8">
        <f t="shared" si="49"/>
        <v>9.9999999999999978E-2</v>
      </c>
      <c r="BP99" s="8">
        <f t="shared" si="49"/>
        <v>1.1122522095959595</v>
      </c>
      <c r="BQ99" s="8">
        <f t="shared" si="49"/>
        <v>0.81225220959595967</v>
      </c>
      <c r="BR99" s="8">
        <f t="shared" si="67"/>
        <v>1.01</v>
      </c>
      <c r="BS99" s="8">
        <f t="shared" si="48"/>
        <v>0.96225220959595958</v>
      </c>
      <c r="BT99" s="8">
        <f t="shared" si="48"/>
        <v>11.14956983901515</v>
      </c>
      <c r="BU99" s="8">
        <f t="shared" si="47"/>
        <v>10.793424999999999</v>
      </c>
      <c r="BV99" s="8">
        <f t="shared" si="47"/>
        <v>11.581825000000002</v>
      </c>
      <c r="BW99" s="8">
        <f t="shared" si="47"/>
        <v>0.78840000000000288</v>
      </c>
      <c r="BX99" s="8">
        <f t="shared" si="47"/>
        <v>12.332169839015155</v>
      </c>
      <c r="BY99" s="8">
        <f t="shared" si="47"/>
        <v>9.966969839015146</v>
      </c>
      <c r="BZ99" s="8">
        <f t="shared" si="68"/>
        <v>10.4818</v>
      </c>
      <c r="CA99" s="8">
        <f t="shared" si="42"/>
        <v>11.14956983901515</v>
      </c>
      <c r="CB99" s="8">
        <f t="shared" si="42"/>
        <v>11.930696022727274</v>
      </c>
      <c r="CC99" s="8">
        <f t="shared" si="42"/>
        <v>11.55</v>
      </c>
      <c r="CD99" s="8">
        <f t="shared" si="39"/>
        <v>12.317500000000001</v>
      </c>
      <c r="CE99" s="8">
        <f t="shared" si="39"/>
        <v>0.76750000000000007</v>
      </c>
      <c r="CF99" s="8">
        <f t="shared" si="39"/>
        <v>13.081946022727273</v>
      </c>
      <c r="CG99" s="8">
        <f t="shared" si="39"/>
        <v>10.779446022727274</v>
      </c>
      <c r="CH99" s="8">
        <f t="shared" si="69"/>
        <v>11.73</v>
      </c>
      <c r="CI99" s="8">
        <f t="shared" si="43"/>
        <v>11.930696022727274</v>
      </c>
      <c r="CJ99" s="8">
        <f t="shared" si="43"/>
        <v>114.8552651515152</v>
      </c>
      <c r="CK99" s="8">
        <f t="shared" si="43"/>
        <v>111.57250000000001</v>
      </c>
      <c r="CL99" s="8">
        <f t="shared" si="40"/>
        <v>118.68499999999999</v>
      </c>
      <c r="CM99" s="8">
        <f t="shared" si="40"/>
        <v>7.1124999999999829</v>
      </c>
      <c r="CN99" s="8">
        <f t="shared" si="40"/>
        <v>125.52401515151517</v>
      </c>
      <c r="CO99" s="8">
        <f t="shared" si="40"/>
        <v>104.18651515151522</v>
      </c>
      <c r="CP99" s="8">
        <f t="shared" si="70"/>
        <v>108.83</v>
      </c>
      <c r="CQ99" s="8">
        <f t="shared" si="44"/>
        <v>114.8552651515152</v>
      </c>
      <c r="CR99" s="8">
        <f t="shared" si="44"/>
        <v>161.03213685243065</v>
      </c>
      <c r="CS99" s="8">
        <f t="shared" si="44"/>
        <v>149.974165</v>
      </c>
      <c r="CT99" s="8">
        <f t="shared" si="41"/>
        <v>173.75368724999998</v>
      </c>
      <c r="CU99" s="8">
        <f t="shared" si="41"/>
        <v>23.779522249999985</v>
      </c>
      <c r="CV99" s="8">
        <f t="shared" si="41"/>
        <v>196.70142022743062</v>
      </c>
      <c r="CW99" s="8">
        <f t="shared" si="41"/>
        <v>125.36285347743068</v>
      </c>
      <c r="CX99" s="5">
        <f t="shared" si="71"/>
        <v>181.76575449999999</v>
      </c>
      <c r="CY99" s="8">
        <f t="shared" si="72"/>
        <v>161.03213685243065</v>
      </c>
    </row>
    <row r="100" spans="1:103" x14ac:dyDescent="0.25">
      <c r="A100" t="s">
        <v>26</v>
      </c>
      <c r="B100" s="2">
        <v>44302</v>
      </c>
      <c r="C100">
        <v>2021</v>
      </c>
      <c r="D100">
        <v>4</v>
      </c>
      <c r="E100">
        <v>16</v>
      </c>
      <c r="F100" s="3">
        <v>0</v>
      </c>
      <c r="G100" s="3" t="s">
        <v>90</v>
      </c>
      <c r="H100" s="3">
        <v>1</v>
      </c>
      <c r="I100" s="3">
        <v>2</v>
      </c>
      <c r="J100" s="3" t="s">
        <v>162</v>
      </c>
      <c r="K100" s="3" t="s">
        <v>36</v>
      </c>
      <c r="L100" s="3" t="s">
        <v>33</v>
      </c>
      <c r="M100" s="3" t="s">
        <v>45</v>
      </c>
      <c r="N100" s="4">
        <v>24.215</v>
      </c>
      <c r="O100" s="4">
        <v>2.4215</v>
      </c>
      <c r="P100" s="4">
        <v>5.2</v>
      </c>
      <c r="Q100" s="4">
        <v>16.18</v>
      </c>
      <c r="R100" s="4">
        <v>12.25</v>
      </c>
      <c r="S100" s="4">
        <v>75.709999999999994</v>
      </c>
      <c r="T100" s="4">
        <v>1.04</v>
      </c>
      <c r="U100" s="4">
        <v>10.637700000000001</v>
      </c>
      <c r="V100" s="4">
        <v>0.9</v>
      </c>
      <c r="W100" s="4">
        <v>10.54</v>
      </c>
      <c r="X100" s="4">
        <v>-6.65</v>
      </c>
      <c r="Y100" s="4">
        <v>110.69</v>
      </c>
      <c r="Z100" s="5">
        <v>177.58554549999999</v>
      </c>
      <c r="AN100" s="9">
        <f t="shared" si="46"/>
        <v>16.924416035353538</v>
      </c>
      <c r="AO100" s="9">
        <f t="shared" si="46"/>
        <v>16.3825</v>
      </c>
      <c r="AP100" s="9">
        <f t="shared" si="46"/>
        <v>17.282499999999999</v>
      </c>
      <c r="AQ100" s="9">
        <f t="shared" si="45"/>
        <v>0.89999999999999858</v>
      </c>
      <c r="AR100" s="9">
        <f t="shared" si="45"/>
        <v>18.274416035353536</v>
      </c>
      <c r="AS100" s="9">
        <f t="shared" si="45"/>
        <v>15.57441603535354</v>
      </c>
      <c r="AT100" s="9">
        <f t="shared" si="51"/>
        <v>16.18</v>
      </c>
      <c r="AU100" s="9">
        <f t="shared" si="73"/>
        <v>16.924416035353538</v>
      </c>
      <c r="AV100" s="9">
        <f t="shared" si="52"/>
        <v>13.152858270202017</v>
      </c>
      <c r="AW100" s="9">
        <f t="shared" si="53"/>
        <v>12.672499999999999</v>
      </c>
      <c r="AX100" s="9">
        <f t="shared" si="54"/>
        <v>13.6875</v>
      </c>
      <c r="AY100" s="9">
        <f t="shared" si="55"/>
        <v>1.0150000000000006</v>
      </c>
      <c r="AZ100" s="9">
        <f t="shared" si="56"/>
        <v>14.675358270202018</v>
      </c>
      <c r="BA100" s="9">
        <f t="shared" si="57"/>
        <v>11.630358270202017</v>
      </c>
      <c r="BB100" s="9">
        <f t="shared" si="58"/>
        <v>12.25</v>
      </c>
      <c r="BC100" s="9">
        <f t="shared" si="59"/>
        <v>13.152858270202017</v>
      </c>
      <c r="BD100" s="8">
        <f t="shared" si="60"/>
        <v>78.089947916666631</v>
      </c>
      <c r="BE100" s="8">
        <f t="shared" si="61"/>
        <v>76.77</v>
      </c>
      <c r="BF100" s="8">
        <f t="shared" si="62"/>
        <v>79.625</v>
      </c>
      <c r="BG100" s="8">
        <f t="shared" si="63"/>
        <v>2.855000000000004</v>
      </c>
      <c r="BH100" s="8">
        <f t="shared" si="64"/>
        <v>82.37244791666663</v>
      </c>
      <c r="BI100" s="8">
        <f t="shared" si="65"/>
        <v>73.807447916666632</v>
      </c>
      <c r="BJ100" s="8">
        <f t="shared" si="50"/>
        <v>75.709999999999994</v>
      </c>
      <c r="BK100" s="8">
        <f t="shared" si="66"/>
        <v>78.089947916666631</v>
      </c>
      <c r="BL100" s="8">
        <f t="shared" si="49"/>
        <v>0.96225220959595958</v>
      </c>
      <c r="BM100" s="8">
        <f t="shared" si="49"/>
        <v>0.91</v>
      </c>
      <c r="BN100" s="8">
        <f t="shared" si="49"/>
        <v>1.01</v>
      </c>
      <c r="BO100" s="8">
        <f t="shared" si="49"/>
        <v>9.9999999999999978E-2</v>
      </c>
      <c r="BP100" s="8">
        <f t="shared" si="49"/>
        <v>1.1122522095959595</v>
      </c>
      <c r="BQ100" s="8">
        <f t="shared" si="49"/>
        <v>0.81225220959595967</v>
      </c>
      <c r="BR100" s="8">
        <f t="shared" si="67"/>
        <v>1.04</v>
      </c>
      <c r="BS100" s="8">
        <f t="shared" si="48"/>
        <v>0.96225220959595958</v>
      </c>
      <c r="BT100" s="8">
        <f t="shared" si="48"/>
        <v>11.14956983901515</v>
      </c>
      <c r="BU100" s="8">
        <f t="shared" si="47"/>
        <v>10.793424999999999</v>
      </c>
      <c r="BV100" s="8">
        <f t="shared" si="47"/>
        <v>11.581825000000002</v>
      </c>
      <c r="BW100" s="8">
        <f t="shared" si="47"/>
        <v>0.78840000000000288</v>
      </c>
      <c r="BX100" s="8">
        <f t="shared" si="47"/>
        <v>12.332169839015155</v>
      </c>
      <c r="BY100" s="8">
        <f t="shared" si="47"/>
        <v>9.966969839015146</v>
      </c>
      <c r="BZ100" s="8">
        <f t="shared" si="68"/>
        <v>10.637700000000001</v>
      </c>
      <c r="CA100" s="8">
        <f t="shared" si="42"/>
        <v>11.14956983901515</v>
      </c>
      <c r="CB100" s="8">
        <f t="shared" si="42"/>
        <v>11.930696022727274</v>
      </c>
      <c r="CC100" s="8">
        <f t="shared" si="42"/>
        <v>11.55</v>
      </c>
      <c r="CD100" s="8">
        <f t="shared" si="39"/>
        <v>12.317500000000001</v>
      </c>
      <c r="CE100" s="8">
        <f t="shared" si="39"/>
        <v>0.76750000000000007</v>
      </c>
      <c r="CF100" s="8">
        <f t="shared" si="39"/>
        <v>13.081946022727273</v>
      </c>
      <c r="CG100" s="8">
        <f t="shared" si="39"/>
        <v>10.779446022727274</v>
      </c>
      <c r="CH100" s="8">
        <f t="shared" si="69"/>
        <v>10.54</v>
      </c>
      <c r="CI100" s="8">
        <f t="shared" si="43"/>
        <v>11.930696022727274</v>
      </c>
      <c r="CJ100" s="8">
        <f t="shared" si="43"/>
        <v>114.8552651515152</v>
      </c>
      <c r="CK100" s="8">
        <f t="shared" si="43"/>
        <v>111.57250000000001</v>
      </c>
      <c r="CL100" s="8">
        <f t="shared" si="40"/>
        <v>118.68499999999999</v>
      </c>
      <c r="CM100" s="8">
        <f t="shared" si="40"/>
        <v>7.1124999999999829</v>
      </c>
      <c r="CN100" s="8">
        <f t="shared" si="40"/>
        <v>125.52401515151517</v>
      </c>
      <c r="CO100" s="8">
        <f t="shared" si="40"/>
        <v>104.18651515151522</v>
      </c>
      <c r="CP100" s="8">
        <f t="shared" si="70"/>
        <v>110.69</v>
      </c>
      <c r="CQ100" s="8">
        <f t="shared" si="44"/>
        <v>114.8552651515152</v>
      </c>
      <c r="CR100" s="8">
        <f t="shared" si="44"/>
        <v>161.03213685243065</v>
      </c>
      <c r="CS100" s="8">
        <f t="shared" si="44"/>
        <v>149.974165</v>
      </c>
      <c r="CT100" s="8">
        <f t="shared" si="41"/>
        <v>173.75368724999998</v>
      </c>
      <c r="CU100" s="8">
        <f t="shared" si="41"/>
        <v>23.779522249999985</v>
      </c>
      <c r="CV100" s="8">
        <f t="shared" si="41"/>
        <v>196.70142022743062</v>
      </c>
      <c r="CW100" s="8">
        <f t="shared" si="41"/>
        <v>125.36285347743068</v>
      </c>
      <c r="CX100" s="5">
        <f t="shared" si="71"/>
        <v>177.58554549999999</v>
      </c>
      <c r="CY100" s="8">
        <f t="shared" si="72"/>
        <v>161.03213685243065</v>
      </c>
    </row>
    <row r="101" spans="1:103" x14ac:dyDescent="0.25">
      <c r="A101" t="s">
        <v>26</v>
      </c>
      <c r="B101" s="2">
        <v>44302</v>
      </c>
      <c r="C101">
        <v>2021</v>
      </c>
      <c r="D101">
        <v>4</v>
      </c>
      <c r="E101">
        <v>16</v>
      </c>
      <c r="F101" s="3">
        <v>0</v>
      </c>
      <c r="G101" s="3" t="s">
        <v>90</v>
      </c>
      <c r="H101" s="3">
        <v>1</v>
      </c>
      <c r="I101" s="3">
        <v>3</v>
      </c>
      <c r="J101" s="3" t="s">
        <v>226</v>
      </c>
      <c r="K101" s="3" t="s">
        <v>36</v>
      </c>
      <c r="L101" s="3" t="s">
        <v>33</v>
      </c>
      <c r="M101" s="3" t="s">
        <v>45</v>
      </c>
      <c r="N101" s="4">
        <v>23.635000000000002</v>
      </c>
      <c r="O101" s="4">
        <v>2.3635000000000002</v>
      </c>
      <c r="P101" s="4">
        <v>5.2</v>
      </c>
      <c r="Q101" s="4">
        <v>16.850000000000001</v>
      </c>
      <c r="R101" s="4">
        <v>13.34</v>
      </c>
      <c r="S101" s="4">
        <v>79.17</v>
      </c>
      <c r="T101" s="4">
        <v>0.93</v>
      </c>
      <c r="U101" s="4">
        <v>11.416399999999999</v>
      </c>
      <c r="V101" s="4">
        <v>0.8</v>
      </c>
      <c r="W101" s="4">
        <v>11.39</v>
      </c>
      <c r="X101" s="4">
        <v>-1.1000000000000001</v>
      </c>
      <c r="Y101" s="4">
        <v>117.28</v>
      </c>
      <c r="Z101" s="5">
        <v>173.33199949999999</v>
      </c>
      <c r="AN101" s="9">
        <f t="shared" si="46"/>
        <v>16.924416035353538</v>
      </c>
      <c r="AO101" s="9">
        <f t="shared" si="46"/>
        <v>16.3825</v>
      </c>
      <c r="AP101" s="9">
        <f t="shared" si="46"/>
        <v>17.282499999999999</v>
      </c>
      <c r="AQ101" s="9">
        <f t="shared" si="45"/>
        <v>0.89999999999999858</v>
      </c>
      <c r="AR101" s="9">
        <f t="shared" si="45"/>
        <v>18.274416035353536</v>
      </c>
      <c r="AS101" s="9">
        <f t="shared" si="45"/>
        <v>15.57441603535354</v>
      </c>
      <c r="AT101" s="9">
        <f t="shared" si="51"/>
        <v>16.850000000000001</v>
      </c>
      <c r="AU101" s="9">
        <f t="shared" si="73"/>
        <v>16.924416035353538</v>
      </c>
      <c r="AV101" s="9">
        <f t="shared" si="52"/>
        <v>13.152858270202017</v>
      </c>
      <c r="AW101" s="9">
        <f t="shared" si="53"/>
        <v>12.672499999999999</v>
      </c>
      <c r="AX101" s="9">
        <f t="shared" si="54"/>
        <v>13.6875</v>
      </c>
      <c r="AY101" s="9">
        <f t="shared" si="55"/>
        <v>1.0150000000000006</v>
      </c>
      <c r="AZ101" s="9">
        <f t="shared" si="56"/>
        <v>14.675358270202018</v>
      </c>
      <c r="BA101" s="9">
        <f t="shared" si="57"/>
        <v>11.630358270202017</v>
      </c>
      <c r="BB101" s="9">
        <f t="shared" si="58"/>
        <v>13.34</v>
      </c>
      <c r="BC101" s="9">
        <f t="shared" si="59"/>
        <v>13.152858270202017</v>
      </c>
      <c r="BD101" s="8">
        <f t="shared" si="60"/>
        <v>78.089947916666631</v>
      </c>
      <c r="BE101" s="8">
        <f t="shared" si="61"/>
        <v>76.77</v>
      </c>
      <c r="BF101" s="8">
        <f t="shared" si="62"/>
        <v>79.625</v>
      </c>
      <c r="BG101" s="8">
        <f t="shared" si="63"/>
        <v>2.855000000000004</v>
      </c>
      <c r="BH101" s="8">
        <f t="shared" si="64"/>
        <v>82.37244791666663</v>
      </c>
      <c r="BI101" s="8">
        <f t="shared" si="65"/>
        <v>73.807447916666632</v>
      </c>
      <c r="BJ101" s="8">
        <f t="shared" si="50"/>
        <v>79.17</v>
      </c>
      <c r="BK101" s="8">
        <f t="shared" si="66"/>
        <v>78.089947916666631</v>
      </c>
      <c r="BL101" s="8">
        <f t="shared" si="49"/>
        <v>0.96225220959595958</v>
      </c>
      <c r="BM101" s="8">
        <f t="shared" si="49"/>
        <v>0.91</v>
      </c>
      <c r="BN101" s="8">
        <f t="shared" si="49"/>
        <v>1.01</v>
      </c>
      <c r="BO101" s="8">
        <f t="shared" si="49"/>
        <v>9.9999999999999978E-2</v>
      </c>
      <c r="BP101" s="8">
        <f t="shared" si="49"/>
        <v>1.1122522095959595</v>
      </c>
      <c r="BQ101" s="8">
        <f t="shared" si="49"/>
        <v>0.81225220959595967</v>
      </c>
      <c r="BR101" s="8">
        <f t="shared" si="67"/>
        <v>0.93</v>
      </c>
      <c r="BS101" s="8">
        <f t="shared" si="48"/>
        <v>0.96225220959595958</v>
      </c>
      <c r="BT101" s="8">
        <f t="shared" si="48"/>
        <v>11.14956983901515</v>
      </c>
      <c r="BU101" s="8">
        <f t="shared" si="47"/>
        <v>10.793424999999999</v>
      </c>
      <c r="BV101" s="8">
        <f t="shared" si="47"/>
        <v>11.581825000000002</v>
      </c>
      <c r="BW101" s="8">
        <f t="shared" si="47"/>
        <v>0.78840000000000288</v>
      </c>
      <c r="BX101" s="8">
        <f t="shared" si="47"/>
        <v>12.332169839015155</v>
      </c>
      <c r="BY101" s="8">
        <f t="shared" si="47"/>
        <v>9.966969839015146</v>
      </c>
      <c r="BZ101" s="8">
        <f t="shared" si="68"/>
        <v>11.416399999999999</v>
      </c>
      <c r="CA101" s="8">
        <f t="shared" si="42"/>
        <v>11.14956983901515</v>
      </c>
      <c r="CB101" s="8">
        <f t="shared" si="42"/>
        <v>11.930696022727274</v>
      </c>
      <c r="CC101" s="8">
        <f t="shared" si="42"/>
        <v>11.55</v>
      </c>
      <c r="CD101" s="8">
        <f t="shared" si="39"/>
        <v>12.317500000000001</v>
      </c>
      <c r="CE101" s="8">
        <f t="shared" si="39"/>
        <v>0.76750000000000007</v>
      </c>
      <c r="CF101" s="8">
        <f t="shared" si="39"/>
        <v>13.081946022727273</v>
      </c>
      <c r="CG101" s="8">
        <f t="shared" si="39"/>
        <v>10.779446022727274</v>
      </c>
      <c r="CH101" s="8">
        <f t="shared" si="69"/>
        <v>11.39</v>
      </c>
      <c r="CI101" s="8">
        <f t="shared" si="43"/>
        <v>11.930696022727274</v>
      </c>
      <c r="CJ101" s="8">
        <f t="shared" si="43"/>
        <v>114.8552651515152</v>
      </c>
      <c r="CK101" s="8">
        <f t="shared" si="43"/>
        <v>111.57250000000001</v>
      </c>
      <c r="CL101" s="8">
        <f t="shared" si="40"/>
        <v>118.68499999999999</v>
      </c>
      <c r="CM101" s="8">
        <f t="shared" si="40"/>
        <v>7.1124999999999829</v>
      </c>
      <c r="CN101" s="8">
        <f t="shared" si="40"/>
        <v>125.52401515151517</v>
      </c>
      <c r="CO101" s="8">
        <f t="shared" si="40"/>
        <v>104.18651515151522</v>
      </c>
      <c r="CP101" s="8">
        <f t="shared" si="70"/>
        <v>117.28</v>
      </c>
      <c r="CQ101" s="8">
        <f t="shared" si="44"/>
        <v>114.8552651515152</v>
      </c>
      <c r="CR101" s="8">
        <f t="shared" si="44"/>
        <v>161.03213685243065</v>
      </c>
      <c r="CS101" s="8">
        <f t="shared" si="44"/>
        <v>149.974165</v>
      </c>
      <c r="CT101" s="8">
        <f t="shared" si="41"/>
        <v>173.75368724999998</v>
      </c>
      <c r="CU101" s="8">
        <f t="shared" si="41"/>
        <v>23.779522249999985</v>
      </c>
      <c r="CV101" s="8">
        <f t="shared" si="41"/>
        <v>196.70142022743062</v>
      </c>
      <c r="CW101" s="8">
        <f t="shared" si="41"/>
        <v>125.36285347743068</v>
      </c>
      <c r="CX101" s="5">
        <f t="shared" si="71"/>
        <v>173.33199949999999</v>
      </c>
      <c r="CY101" s="8">
        <f t="shared" si="72"/>
        <v>161.03213685243065</v>
      </c>
    </row>
    <row r="102" spans="1:103" x14ac:dyDescent="0.25">
      <c r="A102" t="s">
        <v>26</v>
      </c>
      <c r="B102" s="2">
        <v>44302</v>
      </c>
      <c r="C102">
        <v>2021</v>
      </c>
      <c r="D102">
        <v>4</v>
      </c>
      <c r="E102">
        <v>16</v>
      </c>
      <c r="F102" s="3">
        <v>0</v>
      </c>
      <c r="G102" s="3" t="s">
        <v>90</v>
      </c>
      <c r="H102" s="3">
        <v>3</v>
      </c>
      <c r="I102" s="3">
        <v>1</v>
      </c>
      <c r="J102" s="3" t="s">
        <v>93</v>
      </c>
      <c r="K102" s="3" t="s">
        <v>36</v>
      </c>
      <c r="L102" s="3" t="s">
        <v>30</v>
      </c>
      <c r="M102" s="3" t="s">
        <v>43</v>
      </c>
      <c r="N102" s="4">
        <v>17.635000000000002</v>
      </c>
      <c r="O102" s="4">
        <v>1.7635000000000001</v>
      </c>
      <c r="P102" s="4">
        <v>5.2</v>
      </c>
      <c r="Q102" s="4">
        <v>17.02</v>
      </c>
      <c r="R102" s="4">
        <v>13.56</v>
      </c>
      <c r="S102" s="4">
        <v>79.67</v>
      </c>
      <c r="T102" s="4">
        <v>0.91</v>
      </c>
      <c r="U102" s="4">
        <v>11.3935</v>
      </c>
      <c r="V102" s="4">
        <v>0.76</v>
      </c>
      <c r="W102" s="4">
        <v>12.45</v>
      </c>
      <c r="X102" s="4">
        <v>-1.59</v>
      </c>
      <c r="Y102" s="4">
        <v>116.69</v>
      </c>
      <c r="Z102" s="5">
        <v>129.32979950000001</v>
      </c>
      <c r="AN102" s="9">
        <f t="shared" si="46"/>
        <v>16.924416035353538</v>
      </c>
      <c r="AO102" s="9">
        <f t="shared" si="46"/>
        <v>16.3825</v>
      </c>
      <c r="AP102" s="9">
        <f t="shared" si="46"/>
        <v>17.282499999999999</v>
      </c>
      <c r="AQ102" s="9">
        <f t="shared" si="45"/>
        <v>0.89999999999999858</v>
      </c>
      <c r="AR102" s="9">
        <f t="shared" si="45"/>
        <v>18.274416035353536</v>
      </c>
      <c r="AS102" s="9">
        <f t="shared" si="45"/>
        <v>15.57441603535354</v>
      </c>
      <c r="AT102" s="9">
        <f t="shared" si="51"/>
        <v>17.02</v>
      </c>
      <c r="AU102" s="9">
        <f t="shared" si="73"/>
        <v>16.924416035353538</v>
      </c>
      <c r="AV102" s="9">
        <f t="shared" si="52"/>
        <v>13.152858270202017</v>
      </c>
      <c r="AW102" s="9">
        <f t="shared" si="53"/>
        <v>12.672499999999999</v>
      </c>
      <c r="AX102" s="9">
        <f t="shared" si="54"/>
        <v>13.6875</v>
      </c>
      <c r="AY102" s="9">
        <f t="shared" si="55"/>
        <v>1.0150000000000006</v>
      </c>
      <c r="AZ102" s="9">
        <f t="shared" si="56"/>
        <v>14.675358270202018</v>
      </c>
      <c r="BA102" s="9">
        <f t="shared" si="57"/>
        <v>11.630358270202017</v>
      </c>
      <c r="BB102" s="9">
        <f t="shared" si="58"/>
        <v>13.56</v>
      </c>
      <c r="BC102" s="9">
        <f t="shared" si="59"/>
        <v>13.152858270202017</v>
      </c>
      <c r="BD102" s="8">
        <f t="shared" si="60"/>
        <v>78.089947916666631</v>
      </c>
      <c r="BE102" s="8">
        <f t="shared" si="61"/>
        <v>76.77</v>
      </c>
      <c r="BF102" s="8">
        <f t="shared" si="62"/>
        <v>79.625</v>
      </c>
      <c r="BG102" s="8">
        <f t="shared" si="63"/>
        <v>2.855000000000004</v>
      </c>
      <c r="BH102" s="8">
        <f t="shared" si="64"/>
        <v>82.37244791666663</v>
      </c>
      <c r="BI102" s="8">
        <f t="shared" si="65"/>
        <v>73.807447916666632</v>
      </c>
      <c r="BJ102" s="8">
        <f t="shared" si="50"/>
        <v>79.67</v>
      </c>
      <c r="BK102" s="8">
        <f t="shared" si="66"/>
        <v>78.089947916666631</v>
      </c>
      <c r="BL102" s="8">
        <f t="shared" si="49"/>
        <v>0.96225220959595958</v>
      </c>
      <c r="BM102" s="8">
        <f t="shared" si="49"/>
        <v>0.91</v>
      </c>
      <c r="BN102" s="8">
        <f t="shared" si="49"/>
        <v>1.01</v>
      </c>
      <c r="BO102" s="8">
        <f t="shared" ref="BO102:BQ165" si="74">BO101</f>
        <v>9.9999999999999978E-2</v>
      </c>
      <c r="BP102" s="8">
        <f t="shared" si="74"/>
        <v>1.1122522095959595</v>
      </c>
      <c r="BQ102" s="8">
        <f t="shared" si="74"/>
        <v>0.81225220959595967</v>
      </c>
      <c r="BR102" s="8">
        <f t="shared" si="67"/>
        <v>0.91</v>
      </c>
      <c r="BS102" s="8">
        <f t="shared" si="48"/>
        <v>0.96225220959595958</v>
      </c>
      <c r="BT102" s="8">
        <f t="shared" si="48"/>
        <v>11.14956983901515</v>
      </c>
      <c r="BU102" s="8">
        <f t="shared" si="47"/>
        <v>10.793424999999999</v>
      </c>
      <c r="BV102" s="8">
        <f t="shared" si="47"/>
        <v>11.581825000000002</v>
      </c>
      <c r="BW102" s="8">
        <f t="shared" si="47"/>
        <v>0.78840000000000288</v>
      </c>
      <c r="BX102" s="8">
        <f t="shared" si="47"/>
        <v>12.332169839015155</v>
      </c>
      <c r="BY102" s="8">
        <f t="shared" si="47"/>
        <v>9.966969839015146</v>
      </c>
      <c r="BZ102" s="8">
        <f t="shared" si="68"/>
        <v>11.3935</v>
      </c>
      <c r="CA102" s="8">
        <f t="shared" si="42"/>
        <v>11.14956983901515</v>
      </c>
      <c r="CB102" s="8">
        <f t="shared" si="42"/>
        <v>11.930696022727274</v>
      </c>
      <c r="CC102" s="8">
        <f t="shared" si="42"/>
        <v>11.55</v>
      </c>
      <c r="CD102" s="8">
        <f t="shared" si="39"/>
        <v>12.317500000000001</v>
      </c>
      <c r="CE102" s="8">
        <f t="shared" si="39"/>
        <v>0.76750000000000007</v>
      </c>
      <c r="CF102" s="8">
        <f t="shared" si="39"/>
        <v>13.081946022727273</v>
      </c>
      <c r="CG102" s="8">
        <f t="shared" si="39"/>
        <v>10.779446022727274</v>
      </c>
      <c r="CH102" s="8">
        <f t="shared" si="69"/>
        <v>12.45</v>
      </c>
      <c r="CI102" s="8">
        <f t="shared" si="43"/>
        <v>11.930696022727274</v>
      </c>
      <c r="CJ102" s="8">
        <f t="shared" si="43"/>
        <v>114.8552651515152</v>
      </c>
      <c r="CK102" s="8">
        <f t="shared" si="43"/>
        <v>111.57250000000001</v>
      </c>
      <c r="CL102" s="8">
        <f t="shared" si="40"/>
        <v>118.68499999999999</v>
      </c>
      <c r="CM102" s="8">
        <f t="shared" si="40"/>
        <v>7.1124999999999829</v>
      </c>
      <c r="CN102" s="8">
        <f t="shared" si="40"/>
        <v>125.52401515151517</v>
      </c>
      <c r="CO102" s="8">
        <f t="shared" si="40"/>
        <v>104.18651515151522</v>
      </c>
      <c r="CP102" s="8">
        <f t="shared" si="70"/>
        <v>116.69</v>
      </c>
      <c r="CQ102" s="8">
        <f t="shared" si="44"/>
        <v>114.8552651515152</v>
      </c>
      <c r="CR102" s="8">
        <f t="shared" si="44"/>
        <v>161.03213685243065</v>
      </c>
      <c r="CS102" s="8">
        <f t="shared" si="44"/>
        <v>149.974165</v>
      </c>
      <c r="CT102" s="8">
        <f t="shared" si="41"/>
        <v>173.75368724999998</v>
      </c>
      <c r="CU102" s="8">
        <f t="shared" si="41"/>
        <v>23.779522249999985</v>
      </c>
      <c r="CV102" s="8">
        <f t="shared" si="41"/>
        <v>196.70142022743062</v>
      </c>
      <c r="CW102" s="8">
        <f t="shared" si="41"/>
        <v>125.36285347743068</v>
      </c>
      <c r="CX102" s="5">
        <f t="shared" si="71"/>
        <v>129.32979950000001</v>
      </c>
      <c r="CY102" s="8">
        <f t="shared" si="72"/>
        <v>161.03213685243065</v>
      </c>
    </row>
    <row r="103" spans="1:103" x14ac:dyDescent="0.25">
      <c r="A103" t="s">
        <v>26</v>
      </c>
      <c r="B103" s="2">
        <v>44302</v>
      </c>
      <c r="C103">
        <v>2021</v>
      </c>
      <c r="D103">
        <v>4</v>
      </c>
      <c r="E103">
        <v>16</v>
      </c>
      <c r="F103" s="3">
        <v>0</v>
      </c>
      <c r="G103" s="3" t="s">
        <v>90</v>
      </c>
      <c r="H103" s="3">
        <v>3</v>
      </c>
      <c r="I103" s="3">
        <v>2</v>
      </c>
      <c r="J103" s="3" t="s">
        <v>164</v>
      </c>
      <c r="K103" s="3" t="s">
        <v>36</v>
      </c>
      <c r="L103" s="3" t="s">
        <v>30</v>
      </c>
      <c r="M103" s="3" t="s">
        <v>43</v>
      </c>
      <c r="N103" s="4">
        <v>21.085000000000001</v>
      </c>
      <c r="O103" s="4">
        <v>2.1085000000000003</v>
      </c>
      <c r="P103" s="4">
        <v>5.2</v>
      </c>
      <c r="Q103" s="4">
        <v>17.43</v>
      </c>
      <c r="R103" s="4">
        <v>14.21</v>
      </c>
      <c r="S103" s="4">
        <v>81.53</v>
      </c>
      <c r="T103" s="4">
        <v>0.84</v>
      </c>
      <c r="U103" s="4">
        <v>11.933400000000001</v>
      </c>
      <c r="V103" s="4">
        <v>0.71</v>
      </c>
      <c r="W103" s="4">
        <v>12.48</v>
      </c>
      <c r="X103" s="4">
        <v>2.4</v>
      </c>
      <c r="Y103" s="4">
        <v>121.43</v>
      </c>
      <c r="Z103" s="5">
        <v>154.63106450000001</v>
      </c>
      <c r="AN103" s="9">
        <f t="shared" si="46"/>
        <v>16.924416035353538</v>
      </c>
      <c r="AO103" s="9">
        <f t="shared" si="46"/>
        <v>16.3825</v>
      </c>
      <c r="AP103" s="9">
        <f t="shared" si="46"/>
        <v>17.282499999999999</v>
      </c>
      <c r="AQ103" s="9">
        <f t="shared" si="45"/>
        <v>0.89999999999999858</v>
      </c>
      <c r="AR103" s="9">
        <f t="shared" si="45"/>
        <v>18.274416035353536</v>
      </c>
      <c r="AS103" s="9">
        <f t="shared" si="45"/>
        <v>15.57441603535354</v>
      </c>
      <c r="AT103" s="9">
        <f t="shared" si="51"/>
        <v>17.43</v>
      </c>
      <c r="AU103" s="9">
        <f t="shared" si="73"/>
        <v>16.924416035353538</v>
      </c>
      <c r="AV103" s="9">
        <f t="shared" si="52"/>
        <v>13.152858270202017</v>
      </c>
      <c r="AW103" s="9">
        <f t="shared" si="53"/>
        <v>12.672499999999999</v>
      </c>
      <c r="AX103" s="9">
        <f t="shared" si="54"/>
        <v>13.6875</v>
      </c>
      <c r="AY103" s="9">
        <f t="shared" si="55"/>
        <v>1.0150000000000006</v>
      </c>
      <c r="AZ103" s="9">
        <f t="shared" si="56"/>
        <v>14.675358270202018</v>
      </c>
      <c r="BA103" s="9">
        <f t="shared" si="57"/>
        <v>11.630358270202017</v>
      </c>
      <c r="BB103" s="9">
        <f t="shared" si="58"/>
        <v>14.21</v>
      </c>
      <c r="BC103" s="9">
        <f t="shared" si="59"/>
        <v>13.152858270202017</v>
      </c>
      <c r="BD103" s="8">
        <f t="shared" si="60"/>
        <v>78.089947916666631</v>
      </c>
      <c r="BE103" s="8">
        <f t="shared" si="61"/>
        <v>76.77</v>
      </c>
      <c r="BF103" s="8">
        <f t="shared" si="62"/>
        <v>79.625</v>
      </c>
      <c r="BG103" s="8">
        <f t="shared" si="63"/>
        <v>2.855000000000004</v>
      </c>
      <c r="BH103" s="8">
        <f t="shared" si="64"/>
        <v>82.37244791666663</v>
      </c>
      <c r="BI103" s="8">
        <f t="shared" si="65"/>
        <v>73.807447916666632</v>
      </c>
      <c r="BJ103" s="8">
        <f t="shared" si="50"/>
        <v>81.53</v>
      </c>
      <c r="BK103" s="8">
        <f t="shared" si="66"/>
        <v>78.089947916666631</v>
      </c>
      <c r="BL103" s="8">
        <f t="shared" ref="BL103:BQ166" si="75">BL102</f>
        <v>0.96225220959595958</v>
      </c>
      <c r="BM103" s="8">
        <f t="shared" si="75"/>
        <v>0.91</v>
      </c>
      <c r="BN103" s="8">
        <f t="shared" si="75"/>
        <v>1.01</v>
      </c>
      <c r="BO103" s="8">
        <f t="shared" si="74"/>
        <v>9.9999999999999978E-2</v>
      </c>
      <c r="BP103" s="8">
        <f t="shared" si="74"/>
        <v>1.1122522095959595</v>
      </c>
      <c r="BQ103" s="8">
        <f t="shared" si="74"/>
        <v>0.81225220959595967</v>
      </c>
      <c r="BR103" s="8">
        <f t="shared" si="67"/>
        <v>0.84</v>
      </c>
      <c r="BS103" s="8">
        <f t="shared" si="48"/>
        <v>0.96225220959595958</v>
      </c>
      <c r="BT103" s="8">
        <f t="shared" si="48"/>
        <v>11.14956983901515</v>
      </c>
      <c r="BU103" s="8">
        <f t="shared" si="47"/>
        <v>10.793424999999999</v>
      </c>
      <c r="BV103" s="8">
        <f t="shared" si="47"/>
        <v>11.581825000000002</v>
      </c>
      <c r="BW103" s="8">
        <f t="shared" si="47"/>
        <v>0.78840000000000288</v>
      </c>
      <c r="BX103" s="8">
        <f t="shared" si="47"/>
        <v>12.332169839015155</v>
      </c>
      <c r="BY103" s="8">
        <f t="shared" si="47"/>
        <v>9.966969839015146</v>
      </c>
      <c r="BZ103" s="8">
        <f t="shared" si="68"/>
        <v>11.933400000000001</v>
      </c>
      <c r="CA103" s="8">
        <f t="shared" si="42"/>
        <v>11.14956983901515</v>
      </c>
      <c r="CB103" s="8">
        <f t="shared" si="42"/>
        <v>11.930696022727274</v>
      </c>
      <c r="CC103" s="8">
        <f t="shared" si="42"/>
        <v>11.55</v>
      </c>
      <c r="CD103" s="8">
        <f t="shared" si="39"/>
        <v>12.317500000000001</v>
      </c>
      <c r="CE103" s="8">
        <f t="shared" si="39"/>
        <v>0.76750000000000007</v>
      </c>
      <c r="CF103" s="8">
        <f t="shared" si="39"/>
        <v>13.081946022727273</v>
      </c>
      <c r="CG103" s="8">
        <f t="shared" ref="CG103:CG166" si="76">CG102</f>
        <v>10.779446022727274</v>
      </c>
      <c r="CH103" s="8">
        <f t="shared" si="69"/>
        <v>12.48</v>
      </c>
      <c r="CI103" s="8">
        <f t="shared" si="43"/>
        <v>11.930696022727274</v>
      </c>
      <c r="CJ103" s="8">
        <f t="shared" si="43"/>
        <v>114.8552651515152</v>
      </c>
      <c r="CK103" s="8">
        <f t="shared" si="43"/>
        <v>111.57250000000001</v>
      </c>
      <c r="CL103" s="8">
        <f t="shared" si="40"/>
        <v>118.68499999999999</v>
      </c>
      <c r="CM103" s="8">
        <f t="shared" si="40"/>
        <v>7.1124999999999829</v>
      </c>
      <c r="CN103" s="8">
        <f t="shared" si="40"/>
        <v>125.52401515151517</v>
      </c>
      <c r="CO103" s="8">
        <f t="shared" ref="CO103:CO166" si="77">CO102</f>
        <v>104.18651515151522</v>
      </c>
      <c r="CP103" s="8">
        <f t="shared" si="70"/>
        <v>121.43</v>
      </c>
      <c r="CQ103" s="8">
        <f t="shared" si="44"/>
        <v>114.8552651515152</v>
      </c>
      <c r="CR103" s="8">
        <f t="shared" si="44"/>
        <v>161.03213685243065</v>
      </c>
      <c r="CS103" s="8">
        <f t="shared" si="44"/>
        <v>149.974165</v>
      </c>
      <c r="CT103" s="8">
        <f t="shared" si="41"/>
        <v>173.75368724999998</v>
      </c>
      <c r="CU103" s="8">
        <f t="shared" si="41"/>
        <v>23.779522249999985</v>
      </c>
      <c r="CV103" s="8">
        <f t="shared" si="41"/>
        <v>196.70142022743062</v>
      </c>
      <c r="CW103" s="8">
        <f t="shared" ref="CW103:CW166" si="78">CW102</f>
        <v>125.36285347743068</v>
      </c>
      <c r="CX103" s="5">
        <f t="shared" si="71"/>
        <v>154.63106450000001</v>
      </c>
      <c r="CY103" s="8">
        <f t="shared" si="72"/>
        <v>161.03213685243065</v>
      </c>
    </row>
    <row r="104" spans="1:103" x14ac:dyDescent="0.25">
      <c r="A104" t="s">
        <v>26</v>
      </c>
      <c r="B104" s="2">
        <v>44302</v>
      </c>
      <c r="C104">
        <v>2021</v>
      </c>
      <c r="D104">
        <v>4</v>
      </c>
      <c r="E104">
        <v>16</v>
      </c>
      <c r="F104" s="3">
        <v>0</v>
      </c>
      <c r="G104" s="3" t="s">
        <v>90</v>
      </c>
      <c r="H104" s="3">
        <v>3</v>
      </c>
      <c r="I104" s="3">
        <v>3</v>
      </c>
      <c r="J104" s="3" t="s">
        <v>228</v>
      </c>
      <c r="K104" s="3" t="s">
        <v>36</v>
      </c>
      <c r="L104" s="3" t="s">
        <v>30</v>
      </c>
      <c r="M104" s="3" t="s">
        <v>43</v>
      </c>
      <c r="N104" s="4">
        <v>21.175000000000001</v>
      </c>
      <c r="O104" s="4">
        <v>2.1175000000000002</v>
      </c>
      <c r="P104" s="4">
        <v>5.2</v>
      </c>
      <c r="Q104" s="4">
        <v>16.84</v>
      </c>
      <c r="R104" s="4">
        <v>13.24</v>
      </c>
      <c r="S104" s="4">
        <v>78.62</v>
      </c>
      <c r="T104" s="4">
        <v>0.94</v>
      </c>
      <c r="U104" s="4">
        <v>11.0067</v>
      </c>
      <c r="V104" s="4">
        <v>0.78</v>
      </c>
      <c r="W104" s="4">
        <v>13.06</v>
      </c>
      <c r="X104" s="4">
        <v>-4.58</v>
      </c>
      <c r="Y104" s="4">
        <v>113.15</v>
      </c>
      <c r="Z104" s="5">
        <v>155.29109750000001</v>
      </c>
      <c r="AN104" s="9">
        <f t="shared" si="46"/>
        <v>16.924416035353538</v>
      </c>
      <c r="AO104" s="9">
        <f t="shared" si="46"/>
        <v>16.3825</v>
      </c>
      <c r="AP104" s="9">
        <f t="shared" si="46"/>
        <v>17.282499999999999</v>
      </c>
      <c r="AQ104" s="9">
        <f t="shared" si="45"/>
        <v>0.89999999999999858</v>
      </c>
      <c r="AR104" s="9">
        <f t="shared" si="45"/>
        <v>18.274416035353536</v>
      </c>
      <c r="AS104" s="9">
        <f t="shared" si="45"/>
        <v>15.57441603535354</v>
      </c>
      <c r="AT104" s="9">
        <f t="shared" si="51"/>
        <v>16.84</v>
      </c>
      <c r="AU104" s="9">
        <f t="shared" si="73"/>
        <v>16.924416035353538</v>
      </c>
      <c r="AV104" s="9">
        <f t="shared" si="52"/>
        <v>13.152858270202017</v>
      </c>
      <c r="AW104" s="9">
        <f t="shared" si="53"/>
        <v>12.672499999999999</v>
      </c>
      <c r="AX104" s="9">
        <f t="shared" si="54"/>
        <v>13.6875</v>
      </c>
      <c r="AY104" s="9">
        <f t="shared" si="55"/>
        <v>1.0150000000000006</v>
      </c>
      <c r="AZ104" s="9">
        <f t="shared" si="56"/>
        <v>14.675358270202018</v>
      </c>
      <c r="BA104" s="9">
        <f t="shared" si="57"/>
        <v>11.630358270202017</v>
      </c>
      <c r="BB104" s="9">
        <f t="shared" si="58"/>
        <v>13.24</v>
      </c>
      <c r="BC104" s="9">
        <f t="shared" si="59"/>
        <v>13.152858270202017</v>
      </c>
      <c r="BD104" s="8">
        <f t="shared" si="60"/>
        <v>78.089947916666631</v>
      </c>
      <c r="BE104" s="8">
        <f t="shared" si="61"/>
        <v>76.77</v>
      </c>
      <c r="BF104" s="8">
        <f t="shared" si="62"/>
        <v>79.625</v>
      </c>
      <c r="BG104" s="8">
        <f t="shared" si="63"/>
        <v>2.855000000000004</v>
      </c>
      <c r="BH104" s="8">
        <f t="shared" si="64"/>
        <v>82.37244791666663</v>
      </c>
      <c r="BI104" s="8">
        <f t="shared" si="65"/>
        <v>73.807447916666632</v>
      </c>
      <c r="BJ104" s="8">
        <f t="shared" si="50"/>
        <v>78.62</v>
      </c>
      <c r="BK104" s="8">
        <f t="shared" si="66"/>
        <v>78.089947916666631</v>
      </c>
      <c r="BL104" s="8">
        <f t="shared" si="75"/>
        <v>0.96225220959595958</v>
      </c>
      <c r="BM104" s="8">
        <f t="shared" si="75"/>
        <v>0.91</v>
      </c>
      <c r="BN104" s="8">
        <f t="shared" si="75"/>
        <v>1.01</v>
      </c>
      <c r="BO104" s="8">
        <f t="shared" si="74"/>
        <v>9.9999999999999978E-2</v>
      </c>
      <c r="BP104" s="8">
        <f t="shared" si="74"/>
        <v>1.1122522095959595</v>
      </c>
      <c r="BQ104" s="8">
        <f t="shared" si="74"/>
        <v>0.81225220959595967</v>
      </c>
      <c r="BR104" s="8">
        <f t="shared" si="67"/>
        <v>0.94</v>
      </c>
      <c r="BS104" s="8">
        <f t="shared" si="48"/>
        <v>0.96225220959595958</v>
      </c>
      <c r="BT104" s="8">
        <f t="shared" si="48"/>
        <v>11.14956983901515</v>
      </c>
      <c r="BU104" s="8">
        <f t="shared" si="47"/>
        <v>10.793424999999999</v>
      </c>
      <c r="BV104" s="8">
        <f t="shared" si="47"/>
        <v>11.581825000000002</v>
      </c>
      <c r="BW104" s="8">
        <f t="shared" si="47"/>
        <v>0.78840000000000288</v>
      </c>
      <c r="BX104" s="8">
        <f t="shared" si="47"/>
        <v>12.332169839015155</v>
      </c>
      <c r="BY104" s="8">
        <f t="shared" si="47"/>
        <v>9.966969839015146</v>
      </c>
      <c r="BZ104" s="8">
        <f t="shared" si="68"/>
        <v>11.0067</v>
      </c>
      <c r="CA104" s="8">
        <f t="shared" si="42"/>
        <v>11.14956983901515</v>
      </c>
      <c r="CB104" s="8">
        <f t="shared" si="42"/>
        <v>11.930696022727274</v>
      </c>
      <c r="CC104" s="8">
        <f t="shared" si="42"/>
        <v>11.55</v>
      </c>
      <c r="CD104" s="8">
        <f t="shared" si="42"/>
        <v>12.317500000000001</v>
      </c>
      <c r="CE104" s="8">
        <f t="shared" si="42"/>
        <v>0.76750000000000007</v>
      </c>
      <c r="CF104" s="8">
        <f t="shared" si="42"/>
        <v>13.081946022727273</v>
      </c>
      <c r="CG104" s="8">
        <f t="shared" si="76"/>
        <v>10.779446022727274</v>
      </c>
      <c r="CH104" s="8">
        <f t="shared" si="69"/>
        <v>13.06</v>
      </c>
      <c r="CI104" s="8">
        <f t="shared" si="43"/>
        <v>11.930696022727274</v>
      </c>
      <c r="CJ104" s="8">
        <f t="shared" si="43"/>
        <v>114.8552651515152</v>
      </c>
      <c r="CK104" s="8">
        <f t="shared" si="43"/>
        <v>111.57250000000001</v>
      </c>
      <c r="CL104" s="8">
        <f t="shared" si="43"/>
        <v>118.68499999999999</v>
      </c>
      <c r="CM104" s="8">
        <f t="shared" si="43"/>
        <v>7.1124999999999829</v>
      </c>
      <c r="CN104" s="8">
        <f t="shared" si="43"/>
        <v>125.52401515151517</v>
      </c>
      <c r="CO104" s="8">
        <f t="shared" si="77"/>
        <v>104.18651515151522</v>
      </c>
      <c r="CP104" s="8">
        <f t="shared" si="70"/>
        <v>113.15</v>
      </c>
      <c r="CQ104" s="8">
        <f t="shared" si="44"/>
        <v>114.8552651515152</v>
      </c>
      <c r="CR104" s="8">
        <f t="shared" si="44"/>
        <v>161.03213685243065</v>
      </c>
      <c r="CS104" s="8">
        <f t="shared" si="44"/>
        <v>149.974165</v>
      </c>
      <c r="CT104" s="8">
        <f t="shared" si="44"/>
        <v>173.75368724999998</v>
      </c>
      <c r="CU104" s="8">
        <f t="shared" si="44"/>
        <v>23.779522249999985</v>
      </c>
      <c r="CV104" s="8">
        <f t="shared" si="44"/>
        <v>196.70142022743062</v>
      </c>
      <c r="CW104" s="8">
        <f t="shared" si="78"/>
        <v>125.36285347743068</v>
      </c>
      <c r="CX104" s="5">
        <f t="shared" si="71"/>
        <v>155.29109750000001</v>
      </c>
      <c r="CY104" s="8">
        <f t="shared" si="72"/>
        <v>161.03213685243065</v>
      </c>
    </row>
    <row r="105" spans="1:103" x14ac:dyDescent="0.25">
      <c r="A105" t="s">
        <v>26</v>
      </c>
      <c r="B105" s="2">
        <v>44302</v>
      </c>
      <c r="C105">
        <v>2021</v>
      </c>
      <c r="D105">
        <v>4</v>
      </c>
      <c r="E105">
        <v>16</v>
      </c>
      <c r="F105" s="3">
        <v>0</v>
      </c>
      <c r="G105" s="3" t="s">
        <v>90</v>
      </c>
      <c r="H105" s="3">
        <v>2</v>
      </c>
      <c r="I105" s="3">
        <v>1</v>
      </c>
      <c r="J105" s="3" t="s">
        <v>92</v>
      </c>
      <c r="K105" s="3" t="s">
        <v>36</v>
      </c>
      <c r="L105" s="3" t="s">
        <v>39</v>
      </c>
      <c r="M105" s="3" t="s">
        <v>49</v>
      </c>
      <c r="N105" s="4">
        <v>24.605</v>
      </c>
      <c r="O105" s="4">
        <v>2.4605000000000001</v>
      </c>
      <c r="P105" s="4">
        <v>5.2</v>
      </c>
      <c r="Q105" s="4">
        <v>16.95</v>
      </c>
      <c r="R105" s="4">
        <v>13.55</v>
      </c>
      <c r="S105" s="4">
        <v>79.94</v>
      </c>
      <c r="T105" s="4">
        <v>0.9</v>
      </c>
      <c r="U105" s="4">
        <v>11.5342</v>
      </c>
      <c r="V105" s="4">
        <v>0.77</v>
      </c>
      <c r="W105" s="4">
        <v>11.7</v>
      </c>
      <c r="X105" s="4">
        <v>-0.37</v>
      </c>
      <c r="Y105" s="4">
        <v>118.14</v>
      </c>
      <c r="Z105" s="5">
        <v>180.44568850000002</v>
      </c>
      <c r="AN105" s="9">
        <f t="shared" si="46"/>
        <v>16.924416035353538</v>
      </c>
      <c r="AO105" s="9">
        <f t="shared" si="46"/>
        <v>16.3825</v>
      </c>
      <c r="AP105" s="9">
        <f t="shared" si="46"/>
        <v>17.282499999999999</v>
      </c>
      <c r="AQ105" s="9">
        <f t="shared" si="45"/>
        <v>0.89999999999999858</v>
      </c>
      <c r="AR105" s="9">
        <f t="shared" si="45"/>
        <v>18.274416035353536</v>
      </c>
      <c r="AS105" s="9">
        <f t="shared" si="45"/>
        <v>15.57441603535354</v>
      </c>
      <c r="AT105" s="9">
        <f t="shared" si="51"/>
        <v>16.95</v>
      </c>
      <c r="AU105" s="9">
        <f t="shared" si="73"/>
        <v>16.924416035353538</v>
      </c>
      <c r="AV105" s="9">
        <f t="shared" si="52"/>
        <v>13.152858270202017</v>
      </c>
      <c r="AW105" s="9">
        <f t="shared" si="53"/>
        <v>12.672499999999999</v>
      </c>
      <c r="AX105" s="9">
        <f t="shared" si="54"/>
        <v>13.6875</v>
      </c>
      <c r="AY105" s="9">
        <f t="shared" si="55"/>
        <v>1.0150000000000006</v>
      </c>
      <c r="AZ105" s="9">
        <f t="shared" si="56"/>
        <v>14.675358270202018</v>
      </c>
      <c r="BA105" s="9">
        <f t="shared" si="57"/>
        <v>11.630358270202017</v>
      </c>
      <c r="BB105" s="9">
        <f t="shared" si="58"/>
        <v>13.55</v>
      </c>
      <c r="BC105" s="9">
        <f t="shared" si="59"/>
        <v>13.152858270202017</v>
      </c>
      <c r="BD105" s="8">
        <f t="shared" si="60"/>
        <v>78.089947916666631</v>
      </c>
      <c r="BE105" s="8">
        <f t="shared" si="61"/>
        <v>76.77</v>
      </c>
      <c r="BF105" s="8">
        <f t="shared" si="62"/>
        <v>79.625</v>
      </c>
      <c r="BG105" s="8">
        <f t="shared" si="63"/>
        <v>2.855000000000004</v>
      </c>
      <c r="BH105" s="8">
        <f t="shared" si="64"/>
        <v>82.37244791666663</v>
      </c>
      <c r="BI105" s="8">
        <f t="shared" si="65"/>
        <v>73.807447916666632</v>
      </c>
      <c r="BJ105" s="8">
        <f t="shared" si="50"/>
        <v>79.94</v>
      </c>
      <c r="BK105" s="8">
        <f t="shared" si="66"/>
        <v>78.089947916666631</v>
      </c>
      <c r="BL105" s="8">
        <f t="shared" si="75"/>
        <v>0.96225220959595958</v>
      </c>
      <c r="BM105" s="8">
        <f t="shared" si="75"/>
        <v>0.91</v>
      </c>
      <c r="BN105" s="8">
        <f t="shared" si="75"/>
        <v>1.01</v>
      </c>
      <c r="BO105" s="8">
        <f t="shared" si="74"/>
        <v>9.9999999999999978E-2</v>
      </c>
      <c r="BP105" s="8">
        <f t="shared" si="74"/>
        <v>1.1122522095959595</v>
      </c>
      <c r="BQ105" s="8">
        <f t="shared" si="74"/>
        <v>0.81225220959595967</v>
      </c>
      <c r="BR105" s="8">
        <f t="shared" si="67"/>
        <v>0.9</v>
      </c>
      <c r="BS105" s="8">
        <f t="shared" si="48"/>
        <v>0.96225220959595958</v>
      </c>
      <c r="BT105" s="8">
        <f t="shared" si="48"/>
        <v>11.14956983901515</v>
      </c>
      <c r="BU105" s="8">
        <f t="shared" si="48"/>
        <v>10.793424999999999</v>
      </c>
      <c r="BV105" s="8">
        <f t="shared" si="48"/>
        <v>11.581825000000002</v>
      </c>
      <c r="BW105" s="8">
        <f t="shared" si="48"/>
        <v>0.78840000000000288</v>
      </c>
      <c r="BX105" s="8">
        <f t="shared" si="48"/>
        <v>12.332169839015155</v>
      </c>
      <c r="BY105" s="8">
        <f t="shared" si="48"/>
        <v>9.966969839015146</v>
      </c>
      <c r="BZ105" s="8">
        <f t="shared" si="68"/>
        <v>11.5342</v>
      </c>
      <c r="CA105" s="8">
        <f t="shared" ref="CA105:CF147" si="79">CA104</f>
        <v>11.14956983901515</v>
      </c>
      <c r="CB105" s="8">
        <f t="shared" si="79"/>
        <v>11.930696022727274</v>
      </c>
      <c r="CC105" s="8">
        <f t="shared" si="79"/>
        <v>11.55</v>
      </c>
      <c r="CD105" s="8">
        <f t="shared" si="79"/>
        <v>12.317500000000001</v>
      </c>
      <c r="CE105" s="8">
        <f t="shared" si="79"/>
        <v>0.76750000000000007</v>
      </c>
      <c r="CF105" s="8">
        <f t="shared" si="79"/>
        <v>13.081946022727273</v>
      </c>
      <c r="CG105" s="8">
        <f t="shared" si="76"/>
        <v>10.779446022727274</v>
      </c>
      <c r="CH105" s="8">
        <f t="shared" si="69"/>
        <v>11.7</v>
      </c>
      <c r="CI105" s="8">
        <f t="shared" ref="CI105:CN147" si="80">CI104</f>
        <v>11.930696022727274</v>
      </c>
      <c r="CJ105" s="8">
        <f t="shared" si="80"/>
        <v>114.8552651515152</v>
      </c>
      <c r="CK105" s="8">
        <f t="shared" si="80"/>
        <v>111.57250000000001</v>
      </c>
      <c r="CL105" s="8">
        <f t="shared" si="80"/>
        <v>118.68499999999999</v>
      </c>
      <c r="CM105" s="8">
        <f t="shared" si="80"/>
        <v>7.1124999999999829</v>
      </c>
      <c r="CN105" s="8">
        <f t="shared" si="80"/>
        <v>125.52401515151517</v>
      </c>
      <c r="CO105" s="8">
        <f t="shared" si="77"/>
        <v>104.18651515151522</v>
      </c>
      <c r="CP105" s="8">
        <f t="shared" si="70"/>
        <v>118.14</v>
      </c>
      <c r="CQ105" s="8">
        <f t="shared" ref="CQ105:CV147" si="81">CQ104</f>
        <v>114.8552651515152</v>
      </c>
      <c r="CR105" s="8">
        <f t="shared" si="81"/>
        <v>161.03213685243065</v>
      </c>
      <c r="CS105" s="8">
        <f t="shared" si="81"/>
        <v>149.974165</v>
      </c>
      <c r="CT105" s="8">
        <f t="shared" si="81"/>
        <v>173.75368724999998</v>
      </c>
      <c r="CU105" s="8">
        <f t="shared" si="81"/>
        <v>23.779522249999985</v>
      </c>
      <c r="CV105" s="8">
        <f t="shared" si="81"/>
        <v>196.70142022743062</v>
      </c>
      <c r="CW105" s="8">
        <f t="shared" si="78"/>
        <v>125.36285347743068</v>
      </c>
      <c r="CX105" s="5">
        <f t="shared" si="71"/>
        <v>180.44568850000002</v>
      </c>
      <c r="CY105" s="8">
        <f t="shared" si="72"/>
        <v>161.03213685243065</v>
      </c>
    </row>
    <row r="106" spans="1:103" x14ac:dyDescent="0.25">
      <c r="A106" t="s">
        <v>26</v>
      </c>
      <c r="B106" s="2">
        <v>44302</v>
      </c>
      <c r="C106">
        <v>2021</v>
      </c>
      <c r="D106">
        <v>4</v>
      </c>
      <c r="E106">
        <v>16</v>
      </c>
      <c r="F106" s="3">
        <v>0</v>
      </c>
      <c r="G106" s="3" t="s">
        <v>90</v>
      </c>
      <c r="H106" s="3">
        <v>2</v>
      </c>
      <c r="I106" s="3">
        <v>2</v>
      </c>
      <c r="J106" s="3" t="s">
        <v>163</v>
      </c>
      <c r="K106" s="3" t="s">
        <v>36</v>
      </c>
      <c r="L106" s="3" t="s">
        <v>39</v>
      </c>
      <c r="M106" s="3" t="s">
        <v>49</v>
      </c>
      <c r="N106" s="4">
        <v>19.635000000000002</v>
      </c>
      <c r="O106" s="4">
        <v>1.9635000000000002</v>
      </c>
      <c r="P106" s="4">
        <v>5.2</v>
      </c>
      <c r="Q106" s="4">
        <v>17.48</v>
      </c>
      <c r="R106" s="4">
        <v>13.92</v>
      </c>
      <c r="S106" s="4">
        <v>79.63</v>
      </c>
      <c r="T106" s="4">
        <v>0.91</v>
      </c>
      <c r="U106" s="4">
        <v>11.7796</v>
      </c>
      <c r="V106" s="4">
        <v>0.77</v>
      </c>
      <c r="W106" s="4">
        <v>12.04</v>
      </c>
      <c r="X106" s="4">
        <v>1.62</v>
      </c>
      <c r="Y106" s="4">
        <v>120.5</v>
      </c>
      <c r="Z106" s="5">
        <v>143.99719950000002</v>
      </c>
      <c r="AN106" s="9">
        <f t="shared" si="46"/>
        <v>16.924416035353538</v>
      </c>
      <c r="AO106" s="9">
        <f t="shared" si="46"/>
        <v>16.3825</v>
      </c>
      <c r="AP106" s="9">
        <f t="shared" si="46"/>
        <v>17.282499999999999</v>
      </c>
      <c r="AQ106" s="9">
        <f t="shared" si="45"/>
        <v>0.89999999999999858</v>
      </c>
      <c r="AR106" s="9">
        <f t="shared" si="45"/>
        <v>18.274416035353536</v>
      </c>
      <c r="AS106" s="9">
        <f t="shared" si="45"/>
        <v>15.57441603535354</v>
      </c>
      <c r="AT106" s="9">
        <f t="shared" si="51"/>
        <v>17.48</v>
      </c>
      <c r="AU106" s="9">
        <f t="shared" si="73"/>
        <v>16.924416035353538</v>
      </c>
      <c r="AV106" s="9">
        <f t="shared" si="52"/>
        <v>13.152858270202017</v>
      </c>
      <c r="AW106" s="9">
        <f t="shared" si="53"/>
        <v>12.672499999999999</v>
      </c>
      <c r="AX106" s="9">
        <f t="shared" si="54"/>
        <v>13.6875</v>
      </c>
      <c r="AY106" s="9">
        <f t="shared" si="55"/>
        <v>1.0150000000000006</v>
      </c>
      <c r="AZ106" s="9">
        <f t="shared" si="56"/>
        <v>14.675358270202018</v>
      </c>
      <c r="BA106" s="9">
        <f t="shared" si="57"/>
        <v>11.630358270202017</v>
      </c>
      <c r="BB106" s="9">
        <f t="shared" si="58"/>
        <v>13.92</v>
      </c>
      <c r="BC106" s="9">
        <f t="shared" si="59"/>
        <v>13.152858270202017</v>
      </c>
      <c r="BD106" s="8">
        <f t="shared" si="60"/>
        <v>78.089947916666631</v>
      </c>
      <c r="BE106" s="8">
        <f t="shared" si="61"/>
        <v>76.77</v>
      </c>
      <c r="BF106" s="8">
        <f t="shared" si="62"/>
        <v>79.625</v>
      </c>
      <c r="BG106" s="8">
        <f t="shared" si="63"/>
        <v>2.855000000000004</v>
      </c>
      <c r="BH106" s="8">
        <f t="shared" si="64"/>
        <v>82.37244791666663</v>
      </c>
      <c r="BI106" s="8">
        <f t="shared" si="65"/>
        <v>73.807447916666632</v>
      </c>
      <c r="BJ106" s="8">
        <f t="shared" si="50"/>
        <v>79.63</v>
      </c>
      <c r="BK106" s="8">
        <f t="shared" si="66"/>
        <v>78.089947916666631</v>
      </c>
      <c r="BL106" s="8">
        <f t="shared" si="75"/>
        <v>0.96225220959595958</v>
      </c>
      <c r="BM106" s="8">
        <f t="shared" si="75"/>
        <v>0.91</v>
      </c>
      <c r="BN106" s="8">
        <f t="shared" si="75"/>
        <v>1.01</v>
      </c>
      <c r="BO106" s="8">
        <f t="shared" si="74"/>
        <v>9.9999999999999978E-2</v>
      </c>
      <c r="BP106" s="8">
        <f t="shared" si="74"/>
        <v>1.1122522095959595</v>
      </c>
      <c r="BQ106" s="8">
        <f t="shared" si="74"/>
        <v>0.81225220959595967</v>
      </c>
      <c r="BR106" s="8">
        <f t="shared" si="67"/>
        <v>0.91</v>
      </c>
      <c r="BS106" s="8">
        <f t="shared" si="48"/>
        <v>0.96225220959595958</v>
      </c>
      <c r="BT106" s="8">
        <f t="shared" si="48"/>
        <v>11.14956983901515</v>
      </c>
      <c r="BU106" s="8">
        <f t="shared" si="48"/>
        <v>10.793424999999999</v>
      </c>
      <c r="BV106" s="8">
        <f t="shared" si="48"/>
        <v>11.581825000000002</v>
      </c>
      <c r="BW106" s="8">
        <f t="shared" si="48"/>
        <v>0.78840000000000288</v>
      </c>
      <c r="BX106" s="8">
        <f t="shared" si="48"/>
        <v>12.332169839015155</v>
      </c>
      <c r="BY106" s="8">
        <f t="shared" si="48"/>
        <v>9.966969839015146</v>
      </c>
      <c r="BZ106" s="8">
        <f t="shared" si="68"/>
        <v>11.7796</v>
      </c>
      <c r="CA106" s="8">
        <f t="shared" si="79"/>
        <v>11.14956983901515</v>
      </c>
      <c r="CB106" s="8">
        <f t="shared" si="79"/>
        <v>11.930696022727274</v>
      </c>
      <c r="CC106" s="8">
        <f t="shared" si="79"/>
        <v>11.55</v>
      </c>
      <c r="CD106" s="8">
        <f t="shared" si="79"/>
        <v>12.317500000000001</v>
      </c>
      <c r="CE106" s="8">
        <f t="shared" si="79"/>
        <v>0.76750000000000007</v>
      </c>
      <c r="CF106" s="8">
        <f t="shared" si="79"/>
        <v>13.081946022727273</v>
      </c>
      <c r="CG106" s="8">
        <f t="shared" si="76"/>
        <v>10.779446022727274</v>
      </c>
      <c r="CH106" s="8">
        <f t="shared" si="69"/>
        <v>12.04</v>
      </c>
      <c r="CI106" s="8">
        <f t="shared" si="80"/>
        <v>11.930696022727274</v>
      </c>
      <c r="CJ106" s="8">
        <f t="shared" si="80"/>
        <v>114.8552651515152</v>
      </c>
      <c r="CK106" s="8">
        <f t="shared" si="80"/>
        <v>111.57250000000001</v>
      </c>
      <c r="CL106" s="8">
        <f t="shared" si="80"/>
        <v>118.68499999999999</v>
      </c>
      <c r="CM106" s="8">
        <f t="shared" si="80"/>
        <v>7.1124999999999829</v>
      </c>
      <c r="CN106" s="8">
        <f t="shared" si="80"/>
        <v>125.52401515151517</v>
      </c>
      <c r="CO106" s="8">
        <f t="shared" si="77"/>
        <v>104.18651515151522</v>
      </c>
      <c r="CP106" s="8">
        <f t="shared" si="70"/>
        <v>120.5</v>
      </c>
      <c r="CQ106" s="8">
        <f t="shared" si="81"/>
        <v>114.8552651515152</v>
      </c>
      <c r="CR106" s="8">
        <f t="shared" si="81"/>
        <v>161.03213685243065</v>
      </c>
      <c r="CS106" s="8">
        <f t="shared" si="81"/>
        <v>149.974165</v>
      </c>
      <c r="CT106" s="8">
        <f t="shared" si="81"/>
        <v>173.75368724999998</v>
      </c>
      <c r="CU106" s="8">
        <f t="shared" si="81"/>
        <v>23.779522249999985</v>
      </c>
      <c r="CV106" s="8">
        <f t="shared" si="81"/>
        <v>196.70142022743062</v>
      </c>
      <c r="CW106" s="8">
        <f t="shared" si="78"/>
        <v>125.36285347743068</v>
      </c>
      <c r="CX106" s="5">
        <f t="shared" si="71"/>
        <v>143.99719950000002</v>
      </c>
      <c r="CY106" s="8">
        <f t="shared" si="72"/>
        <v>161.03213685243065</v>
      </c>
    </row>
    <row r="107" spans="1:103" x14ac:dyDescent="0.25">
      <c r="A107" t="s">
        <v>26</v>
      </c>
      <c r="B107" s="2">
        <v>44302</v>
      </c>
      <c r="C107">
        <v>2021</v>
      </c>
      <c r="D107">
        <v>4</v>
      </c>
      <c r="E107">
        <v>16</v>
      </c>
      <c r="F107" s="3">
        <v>0</v>
      </c>
      <c r="G107" s="3" t="s">
        <v>90</v>
      </c>
      <c r="H107" s="3">
        <v>2</v>
      </c>
      <c r="I107" s="3">
        <v>3</v>
      </c>
      <c r="J107" s="3" t="s">
        <v>227</v>
      </c>
      <c r="K107" s="3" t="s">
        <v>36</v>
      </c>
      <c r="L107" s="3" t="s">
        <v>39</v>
      </c>
      <c r="M107" s="3" t="s">
        <v>49</v>
      </c>
      <c r="N107" s="4">
        <v>17.835000000000001</v>
      </c>
      <c r="O107" s="4">
        <v>1.7835000000000001</v>
      </c>
      <c r="P107" s="4">
        <v>5.3</v>
      </c>
      <c r="Q107" s="4">
        <v>17.8</v>
      </c>
      <c r="R107" s="4">
        <v>14.38</v>
      </c>
      <c r="S107" s="4">
        <v>80.790000000000006</v>
      </c>
      <c r="T107" s="4">
        <v>0.87</v>
      </c>
      <c r="U107" s="4">
        <v>12.063599999999999</v>
      </c>
      <c r="V107" s="4">
        <v>0.73</v>
      </c>
      <c r="W107" s="4">
        <v>12.54</v>
      </c>
      <c r="X107" s="4">
        <v>3.62</v>
      </c>
      <c r="Y107" s="4">
        <v>122.87</v>
      </c>
      <c r="Z107" s="5">
        <v>130.79653950000002</v>
      </c>
      <c r="AN107" s="9">
        <f t="shared" si="46"/>
        <v>16.924416035353538</v>
      </c>
      <c r="AO107" s="9">
        <f t="shared" si="46"/>
        <v>16.3825</v>
      </c>
      <c r="AP107" s="9">
        <f t="shared" si="46"/>
        <v>17.282499999999999</v>
      </c>
      <c r="AQ107" s="9">
        <f t="shared" si="45"/>
        <v>0.89999999999999858</v>
      </c>
      <c r="AR107" s="9">
        <f t="shared" si="45"/>
        <v>18.274416035353536</v>
      </c>
      <c r="AS107" s="9">
        <f t="shared" si="45"/>
        <v>15.57441603535354</v>
      </c>
      <c r="AT107" s="9">
        <f t="shared" si="51"/>
        <v>17.8</v>
      </c>
      <c r="AU107" s="9">
        <f t="shared" si="73"/>
        <v>16.924416035353538</v>
      </c>
      <c r="AV107" s="9">
        <f t="shared" si="52"/>
        <v>13.152858270202017</v>
      </c>
      <c r="AW107" s="9">
        <f t="shared" si="53"/>
        <v>12.672499999999999</v>
      </c>
      <c r="AX107" s="9">
        <f t="shared" si="54"/>
        <v>13.6875</v>
      </c>
      <c r="AY107" s="9">
        <f t="shared" si="55"/>
        <v>1.0150000000000006</v>
      </c>
      <c r="AZ107" s="9">
        <f t="shared" si="56"/>
        <v>14.675358270202018</v>
      </c>
      <c r="BA107" s="9">
        <f t="shared" si="57"/>
        <v>11.630358270202017</v>
      </c>
      <c r="BB107" s="9">
        <f t="shared" si="58"/>
        <v>14.38</v>
      </c>
      <c r="BC107" s="9">
        <f t="shared" si="59"/>
        <v>13.152858270202017</v>
      </c>
      <c r="BD107" s="8">
        <f t="shared" si="60"/>
        <v>78.089947916666631</v>
      </c>
      <c r="BE107" s="8">
        <f t="shared" si="61"/>
        <v>76.77</v>
      </c>
      <c r="BF107" s="8">
        <f t="shared" si="62"/>
        <v>79.625</v>
      </c>
      <c r="BG107" s="8">
        <f t="shared" si="63"/>
        <v>2.855000000000004</v>
      </c>
      <c r="BH107" s="8">
        <f t="shared" si="64"/>
        <v>82.37244791666663</v>
      </c>
      <c r="BI107" s="8">
        <f t="shared" si="65"/>
        <v>73.807447916666632</v>
      </c>
      <c r="BJ107" s="8">
        <f t="shared" si="50"/>
        <v>80.790000000000006</v>
      </c>
      <c r="BK107" s="8">
        <f t="shared" si="66"/>
        <v>78.089947916666631</v>
      </c>
      <c r="BL107" s="8">
        <f t="shared" si="75"/>
        <v>0.96225220959595958</v>
      </c>
      <c r="BM107" s="8">
        <f t="shared" si="75"/>
        <v>0.91</v>
      </c>
      <c r="BN107" s="8">
        <f t="shared" si="75"/>
        <v>1.01</v>
      </c>
      <c r="BO107" s="8">
        <f t="shared" si="74"/>
        <v>9.9999999999999978E-2</v>
      </c>
      <c r="BP107" s="8">
        <f t="shared" si="74"/>
        <v>1.1122522095959595</v>
      </c>
      <c r="BQ107" s="8">
        <f t="shared" si="74"/>
        <v>0.81225220959595967</v>
      </c>
      <c r="BR107" s="8">
        <f t="shared" si="67"/>
        <v>0.87</v>
      </c>
      <c r="BS107" s="8">
        <f t="shared" si="48"/>
        <v>0.96225220959595958</v>
      </c>
      <c r="BT107" s="8">
        <f t="shared" si="48"/>
        <v>11.14956983901515</v>
      </c>
      <c r="BU107" s="8">
        <f t="shared" si="48"/>
        <v>10.793424999999999</v>
      </c>
      <c r="BV107" s="8">
        <f t="shared" si="48"/>
        <v>11.581825000000002</v>
      </c>
      <c r="BW107" s="8">
        <f t="shared" si="48"/>
        <v>0.78840000000000288</v>
      </c>
      <c r="BX107" s="8">
        <f t="shared" si="48"/>
        <v>12.332169839015155</v>
      </c>
      <c r="BY107" s="8">
        <f t="shared" si="48"/>
        <v>9.966969839015146</v>
      </c>
      <c r="BZ107" s="8">
        <f t="shared" si="68"/>
        <v>12.063599999999999</v>
      </c>
      <c r="CA107" s="8">
        <f t="shared" si="79"/>
        <v>11.14956983901515</v>
      </c>
      <c r="CB107" s="8">
        <f t="shared" si="79"/>
        <v>11.930696022727274</v>
      </c>
      <c r="CC107" s="8">
        <f t="shared" si="79"/>
        <v>11.55</v>
      </c>
      <c r="CD107" s="8">
        <f t="shared" si="79"/>
        <v>12.317500000000001</v>
      </c>
      <c r="CE107" s="8">
        <f t="shared" si="79"/>
        <v>0.76750000000000007</v>
      </c>
      <c r="CF107" s="8">
        <f t="shared" si="79"/>
        <v>13.081946022727273</v>
      </c>
      <c r="CG107" s="8">
        <f t="shared" si="76"/>
        <v>10.779446022727274</v>
      </c>
      <c r="CH107" s="8">
        <f t="shared" si="69"/>
        <v>12.54</v>
      </c>
      <c r="CI107" s="8">
        <f t="shared" si="80"/>
        <v>11.930696022727274</v>
      </c>
      <c r="CJ107" s="8">
        <f t="shared" si="80"/>
        <v>114.8552651515152</v>
      </c>
      <c r="CK107" s="8">
        <f t="shared" si="80"/>
        <v>111.57250000000001</v>
      </c>
      <c r="CL107" s="8">
        <f t="shared" si="80"/>
        <v>118.68499999999999</v>
      </c>
      <c r="CM107" s="8">
        <f t="shared" si="80"/>
        <v>7.1124999999999829</v>
      </c>
      <c r="CN107" s="8">
        <f t="shared" si="80"/>
        <v>125.52401515151517</v>
      </c>
      <c r="CO107" s="8">
        <f t="shared" si="77"/>
        <v>104.18651515151522</v>
      </c>
      <c r="CP107" s="8">
        <f t="shared" si="70"/>
        <v>122.87</v>
      </c>
      <c r="CQ107" s="8">
        <f t="shared" si="81"/>
        <v>114.8552651515152</v>
      </c>
      <c r="CR107" s="8">
        <f t="shared" si="81"/>
        <v>161.03213685243065</v>
      </c>
      <c r="CS107" s="8">
        <f t="shared" si="81"/>
        <v>149.974165</v>
      </c>
      <c r="CT107" s="8">
        <f t="shared" si="81"/>
        <v>173.75368724999998</v>
      </c>
      <c r="CU107" s="8">
        <f t="shared" si="81"/>
        <v>23.779522249999985</v>
      </c>
      <c r="CV107" s="8">
        <f t="shared" si="81"/>
        <v>196.70142022743062</v>
      </c>
      <c r="CW107" s="8">
        <f t="shared" si="78"/>
        <v>125.36285347743068</v>
      </c>
      <c r="CX107" s="5">
        <f t="shared" si="71"/>
        <v>130.79653950000002</v>
      </c>
      <c r="CY107" s="8">
        <f t="shared" si="72"/>
        <v>161.03213685243065</v>
      </c>
    </row>
    <row r="108" spans="1:103" x14ac:dyDescent="0.25">
      <c r="A108" t="s">
        <v>26</v>
      </c>
      <c r="B108" s="2">
        <v>44302</v>
      </c>
      <c r="C108">
        <v>2021</v>
      </c>
      <c r="D108">
        <v>4</v>
      </c>
      <c r="E108">
        <v>16</v>
      </c>
      <c r="F108" s="3">
        <v>0</v>
      </c>
      <c r="G108" s="3" t="s">
        <v>90</v>
      </c>
      <c r="H108" s="3">
        <v>4</v>
      </c>
      <c r="I108" s="3">
        <v>1</v>
      </c>
      <c r="J108" s="3" t="s">
        <v>94</v>
      </c>
      <c r="K108" s="3" t="s">
        <v>36</v>
      </c>
      <c r="L108" s="3" t="s">
        <v>36</v>
      </c>
      <c r="M108" s="3" t="s">
        <v>47</v>
      </c>
      <c r="N108" s="4">
        <v>25.555</v>
      </c>
      <c r="O108" s="4">
        <v>2.5554999999999999</v>
      </c>
      <c r="P108" s="4">
        <v>5.2</v>
      </c>
      <c r="Q108" s="4">
        <v>16.079999999999998</v>
      </c>
      <c r="R108" s="4">
        <v>12.42</v>
      </c>
      <c r="S108" s="4">
        <v>77.239999999999995</v>
      </c>
      <c r="T108" s="4">
        <v>0.99</v>
      </c>
      <c r="U108" s="4">
        <v>10.546799999999999</v>
      </c>
      <c r="V108" s="4">
        <v>0.84</v>
      </c>
      <c r="W108" s="4">
        <v>11.84</v>
      </c>
      <c r="X108" s="4">
        <v>-7.85</v>
      </c>
      <c r="Y108" s="4">
        <v>109.27</v>
      </c>
      <c r="Z108" s="5">
        <v>187.41270349999999</v>
      </c>
      <c r="AN108" s="9">
        <f t="shared" si="46"/>
        <v>16.924416035353538</v>
      </c>
      <c r="AO108" s="9">
        <f t="shared" si="46"/>
        <v>16.3825</v>
      </c>
      <c r="AP108" s="9">
        <f t="shared" si="46"/>
        <v>17.282499999999999</v>
      </c>
      <c r="AQ108" s="9">
        <f t="shared" si="45"/>
        <v>0.89999999999999858</v>
      </c>
      <c r="AR108" s="9">
        <f t="shared" si="45"/>
        <v>18.274416035353536</v>
      </c>
      <c r="AS108" s="9">
        <f t="shared" si="45"/>
        <v>15.57441603535354</v>
      </c>
      <c r="AT108" s="9">
        <f t="shared" si="51"/>
        <v>16.079999999999998</v>
      </c>
      <c r="AU108" s="9">
        <f t="shared" si="73"/>
        <v>16.924416035353538</v>
      </c>
      <c r="AV108" s="9">
        <f t="shared" si="52"/>
        <v>13.152858270202017</v>
      </c>
      <c r="AW108" s="9">
        <f t="shared" si="53"/>
        <v>12.672499999999999</v>
      </c>
      <c r="AX108" s="9">
        <f t="shared" si="54"/>
        <v>13.6875</v>
      </c>
      <c r="AY108" s="9">
        <f t="shared" si="55"/>
        <v>1.0150000000000006</v>
      </c>
      <c r="AZ108" s="9">
        <f t="shared" si="56"/>
        <v>14.675358270202018</v>
      </c>
      <c r="BA108" s="9">
        <f t="shared" si="57"/>
        <v>11.630358270202017</v>
      </c>
      <c r="BB108" s="9">
        <f t="shared" si="58"/>
        <v>12.42</v>
      </c>
      <c r="BC108" s="9">
        <f t="shared" si="59"/>
        <v>13.152858270202017</v>
      </c>
      <c r="BD108" s="8">
        <f t="shared" si="60"/>
        <v>78.089947916666631</v>
      </c>
      <c r="BE108" s="8">
        <f t="shared" si="61"/>
        <v>76.77</v>
      </c>
      <c r="BF108" s="8">
        <f t="shared" si="62"/>
        <v>79.625</v>
      </c>
      <c r="BG108" s="8">
        <f t="shared" si="63"/>
        <v>2.855000000000004</v>
      </c>
      <c r="BH108" s="8">
        <f t="shared" si="64"/>
        <v>82.37244791666663</v>
      </c>
      <c r="BI108" s="8">
        <f t="shared" si="65"/>
        <v>73.807447916666632</v>
      </c>
      <c r="BJ108" s="8">
        <f t="shared" si="50"/>
        <v>77.239999999999995</v>
      </c>
      <c r="BK108" s="8">
        <f t="shared" si="66"/>
        <v>78.089947916666631</v>
      </c>
      <c r="BL108" s="8">
        <f t="shared" si="75"/>
        <v>0.96225220959595958</v>
      </c>
      <c r="BM108" s="8">
        <f t="shared" si="75"/>
        <v>0.91</v>
      </c>
      <c r="BN108" s="8">
        <f t="shared" si="75"/>
        <v>1.01</v>
      </c>
      <c r="BO108" s="8">
        <f t="shared" si="74"/>
        <v>9.9999999999999978E-2</v>
      </c>
      <c r="BP108" s="8">
        <f t="shared" si="74"/>
        <v>1.1122522095959595</v>
      </c>
      <c r="BQ108" s="8">
        <f t="shared" si="74"/>
        <v>0.81225220959595967</v>
      </c>
      <c r="BR108" s="8">
        <f t="shared" si="67"/>
        <v>0.99</v>
      </c>
      <c r="BS108" s="8">
        <f t="shared" si="48"/>
        <v>0.96225220959595958</v>
      </c>
      <c r="BT108" s="8">
        <f t="shared" si="48"/>
        <v>11.14956983901515</v>
      </c>
      <c r="BU108" s="8">
        <f t="shared" si="48"/>
        <v>10.793424999999999</v>
      </c>
      <c r="BV108" s="8">
        <f t="shared" si="48"/>
        <v>11.581825000000002</v>
      </c>
      <c r="BW108" s="8">
        <f t="shared" si="48"/>
        <v>0.78840000000000288</v>
      </c>
      <c r="BX108" s="8">
        <f t="shared" si="48"/>
        <v>12.332169839015155</v>
      </c>
      <c r="BY108" s="8">
        <f t="shared" si="48"/>
        <v>9.966969839015146</v>
      </c>
      <c r="BZ108" s="8">
        <f t="shared" si="68"/>
        <v>10.546799999999999</v>
      </c>
      <c r="CA108" s="8">
        <f t="shared" si="79"/>
        <v>11.14956983901515</v>
      </c>
      <c r="CB108" s="8">
        <f t="shared" si="79"/>
        <v>11.930696022727274</v>
      </c>
      <c r="CC108" s="8">
        <f t="shared" si="79"/>
        <v>11.55</v>
      </c>
      <c r="CD108" s="8">
        <f t="shared" si="79"/>
        <v>12.317500000000001</v>
      </c>
      <c r="CE108" s="8">
        <f t="shared" si="79"/>
        <v>0.76750000000000007</v>
      </c>
      <c r="CF108" s="8">
        <f t="shared" si="79"/>
        <v>13.081946022727273</v>
      </c>
      <c r="CG108" s="8">
        <f t="shared" si="76"/>
        <v>10.779446022727274</v>
      </c>
      <c r="CH108" s="8">
        <f t="shared" si="69"/>
        <v>11.84</v>
      </c>
      <c r="CI108" s="8">
        <f t="shared" si="80"/>
        <v>11.930696022727274</v>
      </c>
      <c r="CJ108" s="8">
        <f t="shared" si="80"/>
        <v>114.8552651515152</v>
      </c>
      <c r="CK108" s="8">
        <f t="shared" si="80"/>
        <v>111.57250000000001</v>
      </c>
      <c r="CL108" s="8">
        <f t="shared" si="80"/>
        <v>118.68499999999999</v>
      </c>
      <c r="CM108" s="8">
        <f t="shared" si="80"/>
        <v>7.1124999999999829</v>
      </c>
      <c r="CN108" s="8">
        <f t="shared" si="80"/>
        <v>125.52401515151517</v>
      </c>
      <c r="CO108" s="8">
        <f t="shared" si="77"/>
        <v>104.18651515151522</v>
      </c>
      <c r="CP108" s="8">
        <f t="shared" si="70"/>
        <v>109.27</v>
      </c>
      <c r="CQ108" s="8">
        <f t="shared" si="81"/>
        <v>114.8552651515152</v>
      </c>
      <c r="CR108" s="8">
        <f t="shared" si="81"/>
        <v>161.03213685243065</v>
      </c>
      <c r="CS108" s="8">
        <f t="shared" si="81"/>
        <v>149.974165</v>
      </c>
      <c r="CT108" s="8">
        <f t="shared" si="81"/>
        <v>173.75368724999998</v>
      </c>
      <c r="CU108" s="8">
        <f t="shared" si="81"/>
        <v>23.779522249999985</v>
      </c>
      <c r="CV108" s="8">
        <f t="shared" si="81"/>
        <v>196.70142022743062</v>
      </c>
      <c r="CW108" s="8">
        <f t="shared" si="78"/>
        <v>125.36285347743068</v>
      </c>
      <c r="CX108" s="5">
        <f t="shared" si="71"/>
        <v>187.41270349999999</v>
      </c>
      <c r="CY108" s="8">
        <f t="shared" si="72"/>
        <v>161.03213685243065</v>
      </c>
    </row>
    <row r="109" spans="1:103" x14ac:dyDescent="0.25">
      <c r="A109" t="s">
        <v>26</v>
      </c>
      <c r="B109" s="2">
        <v>44302</v>
      </c>
      <c r="C109">
        <v>2021</v>
      </c>
      <c r="D109">
        <v>4</v>
      </c>
      <c r="E109">
        <v>16</v>
      </c>
      <c r="F109" s="3">
        <v>0</v>
      </c>
      <c r="G109" s="3" t="s">
        <v>90</v>
      </c>
      <c r="H109" s="3">
        <v>4</v>
      </c>
      <c r="I109" s="3">
        <v>2</v>
      </c>
      <c r="J109" s="3" t="s">
        <v>165</v>
      </c>
      <c r="K109" s="3" t="s">
        <v>36</v>
      </c>
      <c r="L109" s="3" t="s">
        <v>36</v>
      </c>
      <c r="M109" s="3" t="s">
        <v>47</v>
      </c>
      <c r="N109" s="4">
        <v>23.295000000000002</v>
      </c>
      <c r="O109" s="4">
        <v>2.3295000000000003</v>
      </c>
      <c r="P109" s="4">
        <v>5.2</v>
      </c>
      <c r="Q109" s="4">
        <v>15.22</v>
      </c>
      <c r="R109" s="4">
        <v>11.49</v>
      </c>
      <c r="S109" s="4">
        <v>75.489999999999995</v>
      </c>
      <c r="T109" s="4">
        <v>1.05</v>
      </c>
      <c r="U109" s="4">
        <v>9.8756000000000004</v>
      </c>
      <c r="V109" s="4">
        <v>0.9</v>
      </c>
      <c r="W109" s="4">
        <v>11.14</v>
      </c>
      <c r="X109" s="4">
        <v>-12.84</v>
      </c>
      <c r="Y109" s="4">
        <v>103.35</v>
      </c>
      <c r="Z109" s="5">
        <v>170.83854150000002</v>
      </c>
      <c r="AN109" s="9">
        <f t="shared" si="46"/>
        <v>16.924416035353538</v>
      </c>
      <c r="AO109" s="9">
        <f t="shared" si="46"/>
        <v>16.3825</v>
      </c>
      <c r="AP109" s="9">
        <f t="shared" si="46"/>
        <v>17.282499999999999</v>
      </c>
      <c r="AQ109" s="9">
        <f t="shared" si="45"/>
        <v>0.89999999999999858</v>
      </c>
      <c r="AR109" s="9">
        <f t="shared" si="45"/>
        <v>18.274416035353536</v>
      </c>
      <c r="AS109" s="9">
        <f t="shared" si="45"/>
        <v>15.57441603535354</v>
      </c>
      <c r="AT109" s="9">
        <f t="shared" si="51"/>
        <v>15.22</v>
      </c>
      <c r="AU109" s="9">
        <f t="shared" si="73"/>
        <v>16.924416035353538</v>
      </c>
      <c r="AV109" s="9">
        <f t="shared" si="52"/>
        <v>13.152858270202017</v>
      </c>
      <c r="AW109" s="9">
        <f t="shared" si="53"/>
        <v>12.672499999999999</v>
      </c>
      <c r="AX109" s="9">
        <f t="shared" si="54"/>
        <v>13.6875</v>
      </c>
      <c r="AY109" s="9">
        <f t="shared" si="55"/>
        <v>1.0150000000000006</v>
      </c>
      <c r="AZ109" s="9">
        <f t="shared" si="56"/>
        <v>14.675358270202018</v>
      </c>
      <c r="BA109" s="9">
        <f t="shared" si="57"/>
        <v>11.630358270202017</v>
      </c>
      <c r="BB109" s="9">
        <f t="shared" si="58"/>
        <v>11.49</v>
      </c>
      <c r="BC109" s="9">
        <f t="shared" si="59"/>
        <v>13.152858270202017</v>
      </c>
      <c r="BD109" s="8">
        <f t="shared" si="60"/>
        <v>78.089947916666631</v>
      </c>
      <c r="BE109" s="8">
        <f t="shared" si="61"/>
        <v>76.77</v>
      </c>
      <c r="BF109" s="8">
        <f t="shared" si="62"/>
        <v>79.625</v>
      </c>
      <c r="BG109" s="8">
        <f t="shared" si="63"/>
        <v>2.855000000000004</v>
      </c>
      <c r="BH109" s="8">
        <f t="shared" si="64"/>
        <v>82.37244791666663</v>
      </c>
      <c r="BI109" s="8">
        <f t="shared" si="65"/>
        <v>73.807447916666632</v>
      </c>
      <c r="BJ109" s="8">
        <f t="shared" si="50"/>
        <v>75.489999999999995</v>
      </c>
      <c r="BK109" s="8">
        <f t="shared" si="66"/>
        <v>78.089947916666631</v>
      </c>
      <c r="BL109" s="8">
        <f t="shared" si="75"/>
        <v>0.96225220959595958</v>
      </c>
      <c r="BM109" s="8">
        <f t="shared" si="75"/>
        <v>0.91</v>
      </c>
      <c r="BN109" s="8">
        <f t="shared" si="75"/>
        <v>1.01</v>
      </c>
      <c r="BO109" s="8">
        <f t="shared" si="74"/>
        <v>9.9999999999999978E-2</v>
      </c>
      <c r="BP109" s="8">
        <f t="shared" si="74"/>
        <v>1.1122522095959595</v>
      </c>
      <c r="BQ109" s="8">
        <f t="shared" si="74"/>
        <v>0.81225220959595967</v>
      </c>
      <c r="BR109" s="8">
        <f t="shared" si="67"/>
        <v>1.05</v>
      </c>
      <c r="BS109" s="8">
        <f t="shared" si="48"/>
        <v>0.96225220959595958</v>
      </c>
      <c r="BT109" s="8">
        <f t="shared" si="48"/>
        <v>11.14956983901515</v>
      </c>
      <c r="BU109" s="8">
        <f t="shared" si="48"/>
        <v>10.793424999999999</v>
      </c>
      <c r="BV109" s="8">
        <f t="shared" si="48"/>
        <v>11.581825000000002</v>
      </c>
      <c r="BW109" s="8">
        <f t="shared" si="48"/>
        <v>0.78840000000000288</v>
      </c>
      <c r="BX109" s="8">
        <f t="shared" si="48"/>
        <v>12.332169839015155</v>
      </c>
      <c r="BY109" s="8">
        <f t="shared" si="48"/>
        <v>9.966969839015146</v>
      </c>
      <c r="BZ109" s="8">
        <f t="shared" si="68"/>
        <v>9.8756000000000004</v>
      </c>
      <c r="CA109" s="8">
        <f t="shared" si="79"/>
        <v>11.14956983901515</v>
      </c>
      <c r="CB109" s="8">
        <f t="shared" si="79"/>
        <v>11.930696022727274</v>
      </c>
      <c r="CC109" s="8">
        <f t="shared" si="79"/>
        <v>11.55</v>
      </c>
      <c r="CD109" s="8">
        <f t="shared" si="79"/>
        <v>12.317500000000001</v>
      </c>
      <c r="CE109" s="8">
        <f t="shared" si="79"/>
        <v>0.76750000000000007</v>
      </c>
      <c r="CF109" s="8">
        <f t="shared" si="79"/>
        <v>13.081946022727273</v>
      </c>
      <c r="CG109" s="8">
        <f t="shared" si="76"/>
        <v>10.779446022727274</v>
      </c>
      <c r="CH109" s="8">
        <f t="shared" si="69"/>
        <v>11.14</v>
      </c>
      <c r="CI109" s="8">
        <f t="shared" si="80"/>
        <v>11.930696022727274</v>
      </c>
      <c r="CJ109" s="8">
        <f t="shared" si="80"/>
        <v>114.8552651515152</v>
      </c>
      <c r="CK109" s="8">
        <f t="shared" si="80"/>
        <v>111.57250000000001</v>
      </c>
      <c r="CL109" s="8">
        <f t="shared" si="80"/>
        <v>118.68499999999999</v>
      </c>
      <c r="CM109" s="8">
        <f t="shared" si="80"/>
        <v>7.1124999999999829</v>
      </c>
      <c r="CN109" s="8">
        <f t="shared" si="80"/>
        <v>125.52401515151517</v>
      </c>
      <c r="CO109" s="8">
        <f t="shared" si="77"/>
        <v>104.18651515151522</v>
      </c>
      <c r="CP109" s="8">
        <f t="shared" si="70"/>
        <v>103.35</v>
      </c>
      <c r="CQ109" s="8">
        <f t="shared" si="81"/>
        <v>114.8552651515152</v>
      </c>
      <c r="CR109" s="8">
        <f t="shared" si="81"/>
        <v>161.03213685243065</v>
      </c>
      <c r="CS109" s="8">
        <f t="shared" si="81"/>
        <v>149.974165</v>
      </c>
      <c r="CT109" s="8">
        <f t="shared" si="81"/>
        <v>173.75368724999998</v>
      </c>
      <c r="CU109" s="8">
        <f t="shared" si="81"/>
        <v>23.779522249999985</v>
      </c>
      <c r="CV109" s="8">
        <f t="shared" si="81"/>
        <v>196.70142022743062</v>
      </c>
      <c r="CW109" s="8">
        <f t="shared" si="78"/>
        <v>125.36285347743068</v>
      </c>
      <c r="CX109" s="5">
        <f t="shared" si="71"/>
        <v>170.83854150000002</v>
      </c>
      <c r="CY109" s="8">
        <f t="shared" si="72"/>
        <v>161.03213685243065</v>
      </c>
    </row>
    <row r="110" spans="1:103" x14ac:dyDescent="0.25">
      <c r="A110" t="s">
        <v>26</v>
      </c>
      <c r="B110" s="2">
        <v>44302</v>
      </c>
      <c r="C110">
        <v>2021</v>
      </c>
      <c r="D110">
        <v>4</v>
      </c>
      <c r="E110">
        <v>16</v>
      </c>
      <c r="F110" s="3">
        <v>0</v>
      </c>
      <c r="G110" s="3" t="s">
        <v>90</v>
      </c>
      <c r="H110" s="3">
        <v>4</v>
      </c>
      <c r="I110" s="3">
        <v>3</v>
      </c>
      <c r="J110" s="3" t="s">
        <v>229</v>
      </c>
      <c r="K110" s="3" t="s">
        <v>36</v>
      </c>
      <c r="L110" s="3" t="s">
        <v>36</v>
      </c>
      <c r="M110" s="3" t="s">
        <v>47</v>
      </c>
      <c r="N110" s="4">
        <v>23.435000000000002</v>
      </c>
      <c r="O110" s="4">
        <v>2.3435000000000001</v>
      </c>
      <c r="P110" s="4">
        <v>5.3</v>
      </c>
      <c r="Q110" s="4">
        <v>15.94</v>
      </c>
      <c r="R110" s="4">
        <v>12.19</v>
      </c>
      <c r="S110" s="4">
        <v>76.47</v>
      </c>
      <c r="T110" s="4">
        <v>1.02</v>
      </c>
      <c r="U110" s="4">
        <v>10.301299999999999</v>
      </c>
      <c r="V110" s="4">
        <v>0.86</v>
      </c>
      <c r="W110" s="4">
        <v>12.12</v>
      </c>
      <c r="X110" s="4">
        <v>-9.69</v>
      </c>
      <c r="Y110" s="4">
        <v>107.09</v>
      </c>
      <c r="Z110" s="5">
        <v>171.86525950000001</v>
      </c>
      <c r="AN110" s="9">
        <f t="shared" si="46"/>
        <v>16.924416035353538</v>
      </c>
      <c r="AO110" s="9">
        <f t="shared" si="46"/>
        <v>16.3825</v>
      </c>
      <c r="AP110" s="9">
        <f t="shared" si="46"/>
        <v>17.282499999999999</v>
      </c>
      <c r="AQ110" s="9">
        <f t="shared" si="45"/>
        <v>0.89999999999999858</v>
      </c>
      <c r="AR110" s="9">
        <f t="shared" si="45"/>
        <v>18.274416035353536</v>
      </c>
      <c r="AS110" s="9">
        <f t="shared" si="45"/>
        <v>15.57441603535354</v>
      </c>
      <c r="AT110" s="9">
        <f t="shared" si="51"/>
        <v>15.94</v>
      </c>
      <c r="AU110" s="9">
        <f t="shared" si="73"/>
        <v>16.924416035353538</v>
      </c>
      <c r="AV110" s="9">
        <f t="shared" si="52"/>
        <v>13.152858270202017</v>
      </c>
      <c r="AW110" s="9">
        <f t="shared" si="53"/>
        <v>12.672499999999999</v>
      </c>
      <c r="AX110" s="9">
        <f t="shared" si="54"/>
        <v>13.6875</v>
      </c>
      <c r="AY110" s="9">
        <f t="shared" si="55"/>
        <v>1.0150000000000006</v>
      </c>
      <c r="AZ110" s="9">
        <f t="shared" si="56"/>
        <v>14.675358270202018</v>
      </c>
      <c r="BA110" s="9">
        <f t="shared" si="57"/>
        <v>11.630358270202017</v>
      </c>
      <c r="BB110" s="9">
        <f t="shared" si="58"/>
        <v>12.19</v>
      </c>
      <c r="BC110" s="9">
        <f t="shared" si="59"/>
        <v>13.152858270202017</v>
      </c>
      <c r="BD110" s="8">
        <f t="shared" si="60"/>
        <v>78.089947916666631</v>
      </c>
      <c r="BE110" s="8">
        <f t="shared" si="61"/>
        <v>76.77</v>
      </c>
      <c r="BF110" s="8">
        <f t="shared" si="62"/>
        <v>79.625</v>
      </c>
      <c r="BG110" s="8">
        <f t="shared" si="63"/>
        <v>2.855000000000004</v>
      </c>
      <c r="BH110" s="8">
        <f t="shared" si="64"/>
        <v>82.37244791666663</v>
      </c>
      <c r="BI110" s="8">
        <f t="shared" si="65"/>
        <v>73.807447916666632</v>
      </c>
      <c r="BJ110" s="8">
        <f t="shared" si="50"/>
        <v>76.47</v>
      </c>
      <c r="BK110" s="8">
        <f t="shared" si="66"/>
        <v>78.089947916666631</v>
      </c>
      <c r="BL110" s="8">
        <f t="shared" si="75"/>
        <v>0.96225220959595958</v>
      </c>
      <c r="BM110" s="8">
        <f t="shared" si="75"/>
        <v>0.91</v>
      </c>
      <c r="BN110" s="8">
        <f t="shared" si="75"/>
        <v>1.01</v>
      </c>
      <c r="BO110" s="8">
        <f t="shared" si="74"/>
        <v>9.9999999999999978E-2</v>
      </c>
      <c r="BP110" s="8">
        <f t="shared" si="74"/>
        <v>1.1122522095959595</v>
      </c>
      <c r="BQ110" s="8">
        <f t="shared" si="74"/>
        <v>0.81225220959595967</v>
      </c>
      <c r="BR110" s="8">
        <f t="shared" si="67"/>
        <v>1.02</v>
      </c>
      <c r="BS110" s="8">
        <f t="shared" si="48"/>
        <v>0.96225220959595958</v>
      </c>
      <c r="BT110" s="8">
        <f t="shared" si="48"/>
        <v>11.14956983901515</v>
      </c>
      <c r="BU110" s="8">
        <f t="shared" si="48"/>
        <v>10.793424999999999</v>
      </c>
      <c r="BV110" s="8">
        <f t="shared" si="48"/>
        <v>11.581825000000002</v>
      </c>
      <c r="BW110" s="8">
        <f t="shared" si="48"/>
        <v>0.78840000000000288</v>
      </c>
      <c r="BX110" s="8">
        <f t="shared" si="48"/>
        <v>12.332169839015155</v>
      </c>
      <c r="BY110" s="8">
        <f t="shared" si="48"/>
        <v>9.966969839015146</v>
      </c>
      <c r="BZ110" s="8">
        <f t="shared" si="68"/>
        <v>10.301299999999999</v>
      </c>
      <c r="CA110" s="8">
        <f t="shared" si="79"/>
        <v>11.14956983901515</v>
      </c>
      <c r="CB110" s="8">
        <f t="shared" si="79"/>
        <v>11.930696022727274</v>
      </c>
      <c r="CC110" s="8">
        <f t="shared" si="79"/>
        <v>11.55</v>
      </c>
      <c r="CD110" s="8">
        <f t="shared" si="79"/>
        <v>12.317500000000001</v>
      </c>
      <c r="CE110" s="8">
        <f t="shared" si="79"/>
        <v>0.76750000000000007</v>
      </c>
      <c r="CF110" s="8">
        <f t="shared" si="79"/>
        <v>13.081946022727273</v>
      </c>
      <c r="CG110" s="8">
        <f t="shared" si="76"/>
        <v>10.779446022727274</v>
      </c>
      <c r="CH110" s="8">
        <f t="shared" si="69"/>
        <v>12.12</v>
      </c>
      <c r="CI110" s="8">
        <f t="shared" si="80"/>
        <v>11.930696022727274</v>
      </c>
      <c r="CJ110" s="8">
        <f t="shared" si="80"/>
        <v>114.8552651515152</v>
      </c>
      <c r="CK110" s="8">
        <f t="shared" si="80"/>
        <v>111.57250000000001</v>
      </c>
      <c r="CL110" s="8">
        <f t="shared" si="80"/>
        <v>118.68499999999999</v>
      </c>
      <c r="CM110" s="8">
        <f t="shared" si="80"/>
        <v>7.1124999999999829</v>
      </c>
      <c r="CN110" s="8">
        <f t="shared" si="80"/>
        <v>125.52401515151517</v>
      </c>
      <c r="CO110" s="8">
        <f t="shared" si="77"/>
        <v>104.18651515151522</v>
      </c>
      <c r="CP110" s="8">
        <f t="shared" si="70"/>
        <v>107.09</v>
      </c>
      <c r="CQ110" s="8">
        <f t="shared" si="81"/>
        <v>114.8552651515152</v>
      </c>
      <c r="CR110" s="8">
        <f t="shared" si="81"/>
        <v>161.03213685243065</v>
      </c>
      <c r="CS110" s="8">
        <f t="shared" si="81"/>
        <v>149.974165</v>
      </c>
      <c r="CT110" s="8">
        <f t="shared" si="81"/>
        <v>173.75368724999998</v>
      </c>
      <c r="CU110" s="8">
        <f t="shared" si="81"/>
        <v>23.779522249999985</v>
      </c>
      <c r="CV110" s="8">
        <f t="shared" si="81"/>
        <v>196.70142022743062</v>
      </c>
      <c r="CW110" s="8">
        <f t="shared" si="78"/>
        <v>125.36285347743068</v>
      </c>
      <c r="CX110" s="5">
        <f t="shared" si="71"/>
        <v>171.86525950000001</v>
      </c>
      <c r="CY110" s="8">
        <f t="shared" si="72"/>
        <v>161.03213685243065</v>
      </c>
    </row>
    <row r="111" spans="1:103" x14ac:dyDescent="0.25">
      <c r="A111" t="s">
        <v>26</v>
      </c>
      <c r="B111" s="2">
        <v>44302</v>
      </c>
      <c r="C111">
        <v>2021</v>
      </c>
      <c r="D111">
        <v>4</v>
      </c>
      <c r="E111">
        <v>16</v>
      </c>
      <c r="F111" s="3">
        <v>0</v>
      </c>
      <c r="G111" s="3" t="s">
        <v>95</v>
      </c>
      <c r="H111" s="3">
        <v>1</v>
      </c>
      <c r="I111" s="3">
        <v>1</v>
      </c>
      <c r="J111" s="3" t="s">
        <v>96</v>
      </c>
      <c r="K111" s="3" t="s">
        <v>62</v>
      </c>
      <c r="L111" s="3" t="s">
        <v>33</v>
      </c>
      <c r="M111" s="3" t="s">
        <v>65</v>
      </c>
      <c r="N111" s="4">
        <v>22.355</v>
      </c>
      <c r="O111" s="4">
        <v>2.2355</v>
      </c>
      <c r="P111" s="4">
        <v>5.3</v>
      </c>
      <c r="Q111" s="4">
        <v>16.29</v>
      </c>
      <c r="R111" s="4">
        <v>12.78</v>
      </c>
      <c r="S111" s="4">
        <v>78.45</v>
      </c>
      <c r="T111" s="4">
        <v>0.95</v>
      </c>
      <c r="U111" s="4">
        <v>10.8224</v>
      </c>
      <c r="V111" s="4">
        <v>0.8</v>
      </c>
      <c r="W111" s="4">
        <v>12</v>
      </c>
      <c r="X111" s="4">
        <v>-5.92</v>
      </c>
      <c r="Y111" s="4">
        <v>111.56</v>
      </c>
      <c r="Z111" s="5">
        <v>163.9448635</v>
      </c>
      <c r="AN111" s="9">
        <f t="shared" si="46"/>
        <v>16.924416035353538</v>
      </c>
      <c r="AO111" s="9">
        <f t="shared" si="46"/>
        <v>16.3825</v>
      </c>
      <c r="AP111" s="9">
        <f t="shared" si="46"/>
        <v>17.282499999999999</v>
      </c>
      <c r="AQ111" s="9">
        <f t="shared" si="46"/>
        <v>0.89999999999999858</v>
      </c>
      <c r="AR111" s="9">
        <f t="shared" si="46"/>
        <v>18.274416035353536</v>
      </c>
      <c r="AS111" s="9">
        <f t="shared" si="46"/>
        <v>15.57441603535354</v>
      </c>
      <c r="AT111" s="9">
        <f t="shared" si="51"/>
        <v>16.29</v>
      </c>
      <c r="AU111" s="9">
        <f t="shared" si="73"/>
        <v>16.924416035353538</v>
      </c>
      <c r="AV111" s="9">
        <f t="shared" si="52"/>
        <v>13.152858270202017</v>
      </c>
      <c r="AW111" s="9">
        <f t="shared" si="53"/>
        <v>12.672499999999999</v>
      </c>
      <c r="AX111" s="9">
        <f t="shared" si="54"/>
        <v>13.6875</v>
      </c>
      <c r="AY111" s="9">
        <f t="shared" si="55"/>
        <v>1.0150000000000006</v>
      </c>
      <c r="AZ111" s="9">
        <f t="shared" si="56"/>
        <v>14.675358270202018</v>
      </c>
      <c r="BA111" s="9">
        <f t="shared" si="57"/>
        <v>11.630358270202017</v>
      </c>
      <c r="BB111" s="9">
        <f t="shared" si="58"/>
        <v>12.78</v>
      </c>
      <c r="BC111" s="9">
        <f t="shared" si="59"/>
        <v>13.152858270202017</v>
      </c>
      <c r="BD111" s="8">
        <f t="shared" si="60"/>
        <v>78.089947916666631</v>
      </c>
      <c r="BE111" s="8">
        <f t="shared" si="61"/>
        <v>76.77</v>
      </c>
      <c r="BF111" s="8">
        <f t="shared" si="62"/>
        <v>79.625</v>
      </c>
      <c r="BG111" s="8">
        <f t="shared" si="63"/>
        <v>2.855000000000004</v>
      </c>
      <c r="BH111" s="8">
        <f t="shared" si="64"/>
        <v>82.37244791666663</v>
      </c>
      <c r="BI111" s="8">
        <f t="shared" si="65"/>
        <v>73.807447916666632</v>
      </c>
      <c r="BJ111" s="8">
        <f t="shared" si="50"/>
        <v>78.45</v>
      </c>
      <c r="BK111" s="8">
        <f t="shared" si="66"/>
        <v>78.089947916666631</v>
      </c>
      <c r="BL111" s="8">
        <f t="shared" si="75"/>
        <v>0.96225220959595958</v>
      </c>
      <c r="BM111" s="8">
        <f t="shared" si="75"/>
        <v>0.91</v>
      </c>
      <c r="BN111" s="8">
        <f t="shared" si="75"/>
        <v>1.01</v>
      </c>
      <c r="BO111" s="8">
        <f t="shared" si="74"/>
        <v>9.9999999999999978E-2</v>
      </c>
      <c r="BP111" s="8">
        <f t="shared" si="74"/>
        <v>1.1122522095959595</v>
      </c>
      <c r="BQ111" s="8">
        <f t="shared" si="74"/>
        <v>0.81225220959595967</v>
      </c>
      <c r="BR111" s="8">
        <f t="shared" si="67"/>
        <v>0.95</v>
      </c>
      <c r="BS111" s="8">
        <f t="shared" si="48"/>
        <v>0.96225220959595958</v>
      </c>
      <c r="BT111" s="8">
        <f t="shared" si="48"/>
        <v>11.14956983901515</v>
      </c>
      <c r="BU111" s="8">
        <f t="shared" si="48"/>
        <v>10.793424999999999</v>
      </c>
      <c r="BV111" s="8">
        <f t="shared" si="48"/>
        <v>11.581825000000002</v>
      </c>
      <c r="BW111" s="8">
        <f t="shared" si="48"/>
        <v>0.78840000000000288</v>
      </c>
      <c r="BX111" s="8">
        <f t="shared" si="48"/>
        <v>12.332169839015155</v>
      </c>
      <c r="BY111" s="8">
        <f t="shared" si="48"/>
        <v>9.966969839015146</v>
      </c>
      <c r="BZ111" s="8">
        <f t="shared" si="68"/>
        <v>10.8224</v>
      </c>
      <c r="CA111" s="8">
        <f t="shared" si="79"/>
        <v>11.14956983901515</v>
      </c>
      <c r="CB111" s="8">
        <f t="shared" si="79"/>
        <v>11.930696022727274</v>
      </c>
      <c r="CC111" s="8">
        <f t="shared" si="79"/>
        <v>11.55</v>
      </c>
      <c r="CD111" s="8">
        <f t="shared" si="79"/>
        <v>12.317500000000001</v>
      </c>
      <c r="CE111" s="8">
        <f t="shared" si="79"/>
        <v>0.76750000000000007</v>
      </c>
      <c r="CF111" s="8">
        <f t="shared" si="79"/>
        <v>13.081946022727273</v>
      </c>
      <c r="CG111" s="8">
        <f t="shared" si="76"/>
        <v>10.779446022727274</v>
      </c>
      <c r="CH111" s="8">
        <f t="shared" si="69"/>
        <v>12</v>
      </c>
      <c r="CI111" s="8">
        <f t="shared" si="80"/>
        <v>11.930696022727274</v>
      </c>
      <c r="CJ111" s="8">
        <f t="shared" si="80"/>
        <v>114.8552651515152</v>
      </c>
      <c r="CK111" s="8">
        <f t="shared" si="80"/>
        <v>111.57250000000001</v>
      </c>
      <c r="CL111" s="8">
        <f t="shared" si="80"/>
        <v>118.68499999999999</v>
      </c>
      <c r="CM111" s="8">
        <f t="shared" si="80"/>
        <v>7.1124999999999829</v>
      </c>
      <c r="CN111" s="8">
        <f t="shared" si="80"/>
        <v>125.52401515151517</v>
      </c>
      <c r="CO111" s="8">
        <f t="shared" si="77"/>
        <v>104.18651515151522</v>
      </c>
      <c r="CP111" s="8">
        <f t="shared" si="70"/>
        <v>111.56</v>
      </c>
      <c r="CQ111" s="8">
        <f t="shared" si="81"/>
        <v>114.8552651515152</v>
      </c>
      <c r="CR111" s="8">
        <f t="shared" si="81"/>
        <v>161.03213685243065</v>
      </c>
      <c r="CS111" s="8">
        <f t="shared" si="81"/>
        <v>149.974165</v>
      </c>
      <c r="CT111" s="8">
        <f t="shared" si="81"/>
        <v>173.75368724999998</v>
      </c>
      <c r="CU111" s="8">
        <f t="shared" si="81"/>
        <v>23.779522249999985</v>
      </c>
      <c r="CV111" s="8">
        <f t="shared" si="81"/>
        <v>196.70142022743062</v>
      </c>
      <c r="CW111" s="8">
        <f t="shared" si="78"/>
        <v>125.36285347743068</v>
      </c>
      <c r="CX111" s="5">
        <f t="shared" si="71"/>
        <v>163.9448635</v>
      </c>
      <c r="CY111" s="8">
        <f t="shared" si="72"/>
        <v>161.03213685243065</v>
      </c>
    </row>
    <row r="112" spans="1:103" x14ac:dyDescent="0.25">
      <c r="A112" t="s">
        <v>26</v>
      </c>
      <c r="B112" s="2">
        <v>44302</v>
      </c>
      <c r="C112">
        <v>2021</v>
      </c>
      <c r="D112">
        <v>4</v>
      </c>
      <c r="E112">
        <v>16</v>
      </c>
      <c r="F112" s="3">
        <v>0</v>
      </c>
      <c r="G112" s="3" t="s">
        <v>95</v>
      </c>
      <c r="H112" s="3">
        <v>1</v>
      </c>
      <c r="I112" s="3">
        <v>2</v>
      </c>
      <c r="J112" s="3" t="s">
        <v>166</v>
      </c>
      <c r="K112" s="3" t="s">
        <v>62</v>
      </c>
      <c r="L112" s="3" t="s">
        <v>33</v>
      </c>
      <c r="M112" s="3" t="s">
        <v>65</v>
      </c>
      <c r="N112" s="4">
        <v>19.935000000000002</v>
      </c>
      <c r="O112" s="4">
        <v>1.9935000000000003</v>
      </c>
      <c r="P112" s="4">
        <v>5.2</v>
      </c>
      <c r="Q112" s="4">
        <v>16.899999999999999</v>
      </c>
      <c r="R112" s="4">
        <v>13.08</v>
      </c>
      <c r="S112" s="4">
        <v>77.400000000000006</v>
      </c>
      <c r="T112" s="4">
        <v>0.99</v>
      </c>
      <c r="U112" s="4">
        <v>11.1534</v>
      </c>
      <c r="V112" s="4">
        <v>0.84</v>
      </c>
      <c r="W112" s="4">
        <v>11.6</v>
      </c>
      <c r="X112" s="4">
        <v>-2.93</v>
      </c>
      <c r="Y112" s="4">
        <v>115.11</v>
      </c>
      <c r="Z112" s="5">
        <v>146.19730950000005</v>
      </c>
      <c r="AN112" s="9">
        <f t="shared" ref="AN112:AS154" si="82">AN111</f>
        <v>16.924416035353538</v>
      </c>
      <c r="AO112" s="9">
        <f t="shared" si="82"/>
        <v>16.3825</v>
      </c>
      <c r="AP112" s="9">
        <f t="shared" si="82"/>
        <v>17.282499999999999</v>
      </c>
      <c r="AQ112" s="9">
        <f t="shared" si="82"/>
        <v>0.89999999999999858</v>
      </c>
      <c r="AR112" s="9">
        <f t="shared" si="82"/>
        <v>18.274416035353536</v>
      </c>
      <c r="AS112" s="9">
        <f t="shared" si="82"/>
        <v>15.57441603535354</v>
      </c>
      <c r="AT112" s="9">
        <f t="shared" si="51"/>
        <v>16.899999999999999</v>
      </c>
      <c r="AU112" s="9">
        <f t="shared" si="73"/>
        <v>16.924416035353538</v>
      </c>
      <c r="AV112" s="9">
        <f t="shared" si="52"/>
        <v>13.152858270202017</v>
      </c>
      <c r="AW112" s="9">
        <f t="shared" si="53"/>
        <v>12.672499999999999</v>
      </c>
      <c r="AX112" s="9">
        <f t="shared" si="54"/>
        <v>13.6875</v>
      </c>
      <c r="AY112" s="9">
        <f t="shared" si="55"/>
        <v>1.0150000000000006</v>
      </c>
      <c r="AZ112" s="9">
        <f t="shared" si="56"/>
        <v>14.675358270202018</v>
      </c>
      <c r="BA112" s="9">
        <f t="shared" si="57"/>
        <v>11.630358270202017</v>
      </c>
      <c r="BB112" s="9">
        <f t="shared" si="58"/>
        <v>13.08</v>
      </c>
      <c r="BC112" s="9">
        <f t="shared" si="59"/>
        <v>13.152858270202017</v>
      </c>
      <c r="BD112" s="8">
        <f t="shared" si="60"/>
        <v>78.089947916666631</v>
      </c>
      <c r="BE112" s="8">
        <f t="shared" si="61"/>
        <v>76.77</v>
      </c>
      <c r="BF112" s="8">
        <f t="shared" si="62"/>
        <v>79.625</v>
      </c>
      <c r="BG112" s="8">
        <f t="shared" si="63"/>
        <v>2.855000000000004</v>
      </c>
      <c r="BH112" s="8">
        <f t="shared" si="64"/>
        <v>82.37244791666663</v>
      </c>
      <c r="BI112" s="8">
        <f t="shared" si="65"/>
        <v>73.807447916666632</v>
      </c>
      <c r="BJ112" s="8">
        <f t="shared" si="50"/>
        <v>77.400000000000006</v>
      </c>
      <c r="BK112" s="8">
        <f t="shared" si="66"/>
        <v>78.089947916666631</v>
      </c>
      <c r="BL112" s="8">
        <f t="shared" si="75"/>
        <v>0.96225220959595958</v>
      </c>
      <c r="BM112" s="8">
        <f t="shared" si="75"/>
        <v>0.91</v>
      </c>
      <c r="BN112" s="8">
        <f t="shared" si="75"/>
        <v>1.01</v>
      </c>
      <c r="BO112" s="8">
        <f t="shared" si="74"/>
        <v>9.9999999999999978E-2</v>
      </c>
      <c r="BP112" s="8">
        <f t="shared" si="74"/>
        <v>1.1122522095959595</v>
      </c>
      <c r="BQ112" s="8">
        <f t="shared" si="74"/>
        <v>0.81225220959595967</v>
      </c>
      <c r="BR112" s="8">
        <f t="shared" si="67"/>
        <v>0.99</v>
      </c>
      <c r="BS112" s="8">
        <f t="shared" si="48"/>
        <v>0.96225220959595958</v>
      </c>
      <c r="BT112" s="8">
        <f t="shared" si="48"/>
        <v>11.14956983901515</v>
      </c>
      <c r="BU112" s="8">
        <f t="shared" si="48"/>
        <v>10.793424999999999</v>
      </c>
      <c r="BV112" s="8">
        <f t="shared" si="48"/>
        <v>11.581825000000002</v>
      </c>
      <c r="BW112" s="8">
        <f t="shared" si="48"/>
        <v>0.78840000000000288</v>
      </c>
      <c r="BX112" s="8">
        <f t="shared" si="48"/>
        <v>12.332169839015155</v>
      </c>
      <c r="BY112" s="8">
        <f t="shared" si="48"/>
        <v>9.966969839015146</v>
      </c>
      <c r="BZ112" s="8">
        <f t="shared" si="68"/>
        <v>11.1534</v>
      </c>
      <c r="CA112" s="8">
        <f t="shared" si="79"/>
        <v>11.14956983901515</v>
      </c>
      <c r="CB112" s="8">
        <f t="shared" si="79"/>
        <v>11.930696022727274</v>
      </c>
      <c r="CC112" s="8">
        <f t="shared" si="79"/>
        <v>11.55</v>
      </c>
      <c r="CD112" s="8">
        <f t="shared" si="79"/>
        <v>12.317500000000001</v>
      </c>
      <c r="CE112" s="8">
        <f t="shared" si="79"/>
        <v>0.76750000000000007</v>
      </c>
      <c r="CF112" s="8">
        <f t="shared" si="79"/>
        <v>13.081946022727273</v>
      </c>
      <c r="CG112" s="8">
        <f t="shared" si="76"/>
        <v>10.779446022727274</v>
      </c>
      <c r="CH112" s="8">
        <f t="shared" si="69"/>
        <v>11.6</v>
      </c>
      <c r="CI112" s="8">
        <f t="shared" si="80"/>
        <v>11.930696022727274</v>
      </c>
      <c r="CJ112" s="8">
        <f t="shared" si="80"/>
        <v>114.8552651515152</v>
      </c>
      <c r="CK112" s="8">
        <f t="shared" si="80"/>
        <v>111.57250000000001</v>
      </c>
      <c r="CL112" s="8">
        <f t="shared" si="80"/>
        <v>118.68499999999999</v>
      </c>
      <c r="CM112" s="8">
        <f t="shared" si="80"/>
        <v>7.1124999999999829</v>
      </c>
      <c r="CN112" s="8">
        <f t="shared" si="80"/>
        <v>125.52401515151517</v>
      </c>
      <c r="CO112" s="8">
        <f t="shared" si="77"/>
        <v>104.18651515151522</v>
      </c>
      <c r="CP112" s="8">
        <f t="shared" si="70"/>
        <v>115.11</v>
      </c>
      <c r="CQ112" s="8">
        <f t="shared" si="81"/>
        <v>114.8552651515152</v>
      </c>
      <c r="CR112" s="8">
        <f t="shared" si="81"/>
        <v>161.03213685243065</v>
      </c>
      <c r="CS112" s="8">
        <f t="shared" si="81"/>
        <v>149.974165</v>
      </c>
      <c r="CT112" s="8">
        <f t="shared" si="81"/>
        <v>173.75368724999998</v>
      </c>
      <c r="CU112" s="8">
        <f t="shared" si="81"/>
        <v>23.779522249999985</v>
      </c>
      <c r="CV112" s="8">
        <f t="shared" si="81"/>
        <v>196.70142022743062</v>
      </c>
      <c r="CW112" s="8">
        <f t="shared" si="78"/>
        <v>125.36285347743068</v>
      </c>
      <c r="CX112" s="5">
        <f t="shared" si="71"/>
        <v>146.19730950000005</v>
      </c>
      <c r="CY112" s="8">
        <f t="shared" si="72"/>
        <v>161.03213685243065</v>
      </c>
    </row>
    <row r="113" spans="1:103" x14ac:dyDescent="0.25">
      <c r="A113" t="s">
        <v>26</v>
      </c>
      <c r="B113" s="2">
        <v>44302</v>
      </c>
      <c r="C113">
        <v>2021</v>
      </c>
      <c r="D113">
        <v>4</v>
      </c>
      <c r="E113">
        <v>16</v>
      </c>
      <c r="F113" s="3">
        <v>0</v>
      </c>
      <c r="G113" s="3" t="s">
        <v>95</v>
      </c>
      <c r="H113" s="3">
        <v>1</v>
      </c>
      <c r="I113" s="3">
        <v>3</v>
      </c>
      <c r="J113" s="3" t="s">
        <v>230</v>
      </c>
      <c r="K113" s="3" t="s">
        <v>62</v>
      </c>
      <c r="L113" s="3" t="s">
        <v>33</v>
      </c>
      <c r="M113" s="3" t="s">
        <v>65</v>
      </c>
      <c r="N113" s="4">
        <v>22.395000000000003</v>
      </c>
      <c r="O113" s="4">
        <v>2.2395000000000005</v>
      </c>
      <c r="P113" s="4">
        <v>5.2</v>
      </c>
      <c r="Q113" s="4">
        <v>17.03</v>
      </c>
      <c r="R113" s="4">
        <v>13.09</v>
      </c>
      <c r="S113" s="4">
        <v>76.86</v>
      </c>
      <c r="T113" s="4">
        <v>1</v>
      </c>
      <c r="U113" s="4">
        <v>11.1099</v>
      </c>
      <c r="V113" s="4">
        <v>0.85</v>
      </c>
      <c r="W113" s="4">
        <v>11.87</v>
      </c>
      <c r="X113" s="4">
        <v>-3.2</v>
      </c>
      <c r="Y113" s="4">
        <v>114.78</v>
      </c>
      <c r="Z113" s="5">
        <v>164.23821150000003</v>
      </c>
      <c r="AN113" s="9">
        <f t="shared" si="82"/>
        <v>16.924416035353538</v>
      </c>
      <c r="AO113" s="9">
        <f t="shared" si="82"/>
        <v>16.3825</v>
      </c>
      <c r="AP113" s="9">
        <f t="shared" si="82"/>
        <v>17.282499999999999</v>
      </c>
      <c r="AQ113" s="9">
        <f t="shared" si="82"/>
        <v>0.89999999999999858</v>
      </c>
      <c r="AR113" s="9">
        <f t="shared" si="82"/>
        <v>18.274416035353536</v>
      </c>
      <c r="AS113" s="9">
        <f t="shared" si="82"/>
        <v>15.57441603535354</v>
      </c>
      <c r="AT113" s="9">
        <f t="shared" si="51"/>
        <v>17.03</v>
      </c>
      <c r="AU113" s="9">
        <f t="shared" si="73"/>
        <v>16.924416035353538</v>
      </c>
      <c r="AV113" s="9">
        <f t="shared" si="52"/>
        <v>13.152858270202017</v>
      </c>
      <c r="AW113" s="9">
        <f t="shared" si="53"/>
        <v>12.672499999999999</v>
      </c>
      <c r="AX113" s="9">
        <f t="shared" si="54"/>
        <v>13.6875</v>
      </c>
      <c r="AY113" s="9">
        <f t="shared" si="55"/>
        <v>1.0150000000000006</v>
      </c>
      <c r="AZ113" s="9">
        <f t="shared" si="56"/>
        <v>14.675358270202018</v>
      </c>
      <c r="BA113" s="9">
        <f t="shared" si="57"/>
        <v>11.630358270202017</v>
      </c>
      <c r="BB113" s="9">
        <f t="shared" si="58"/>
        <v>13.09</v>
      </c>
      <c r="BC113" s="9">
        <f t="shared" si="59"/>
        <v>13.152858270202017</v>
      </c>
      <c r="BD113" s="8">
        <f t="shared" si="60"/>
        <v>78.089947916666631</v>
      </c>
      <c r="BE113" s="8">
        <f t="shared" si="61"/>
        <v>76.77</v>
      </c>
      <c r="BF113" s="8">
        <f t="shared" si="62"/>
        <v>79.625</v>
      </c>
      <c r="BG113" s="8">
        <f t="shared" si="63"/>
        <v>2.855000000000004</v>
      </c>
      <c r="BH113" s="8">
        <f t="shared" si="64"/>
        <v>82.37244791666663</v>
      </c>
      <c r="BI113" s="8">
        <f t="shared" si="65"/>
        <v>73.807447916666632</v>
      </c>
      <c r="BJ113" s="8">
        <f t="shared" si="50"/>
        <v>76.86</v>
      </c>
      <c r="BK113" s="8">
        <f t="shared" si="66"/>
        <v>78.089947916666631</v>
      </c>
      <c r="BL113" s="8">
        <f t="shared" si="75"/>
        <v>0.96225220959595958</v>
      </c>
      <c r="BM113" s="8">
        <f t="shared" si="75"/>
        <v>0.91</v>
      </c>
      <c r="BN113" s="8">
        <f t="shared" si="75"/>
        <v>1.01</v>
      </c>
      <c r="BO113" s="8">
        <f t="shared" si="74"/>
        <v>9.9999999999999978E-2</v>
      </c>
      <c r="BP113" s="8">
        <f t="shared" si="74"/>
        <v>1.1122522095959595</v>
      </c>
      <c r="BQ113" s="8">
        <f t="shared" si="74"/>
        <v>0.81225220959595967</v>
      </c>
      <c r="BR113" s="8">
        <f t="shared" si="67"/>
        <v>1</v>
      </c>
      <c r="BS113" s="8">
        <f t="shared" si="48"/>
        <v>0.96225220959595958</v>
      </c>
      <c r="BT113" s="8">
        <f t="shared" si="48"/>
        <v>11.14956983901515</v>
      </c>
      <c r="BU113" s="8">
        <f t="shared" si="48"/>
        <v>10.793424999999999</v>
      </c>
      <c r="BV113" s="8">
        <f t="shared" si="48"/>
        <v>11.581825000000002</v>
      </c>
      <c r="BW113" s="8">
        <f t="shared" si="48"/>
        <v>0.78840000000000288</v>
      </c>
      <c r="BX113" s="8">
        <f t="shared" si="48"/>
        <v>12.332169839015155</v>
      </c>
      <c r="BY113" s="8">
        <f t="shared" si="48"/>
        <v>9.966969839015146</v>
      </c>
      <c r="BZ113" s="8">
        <f t="shared" si="68"/>
        <v>11.1099</v>
      </c>
      <c r="CA113" s="8">
        <f t="shared" si="79"/>
        <v>11.14956983901515</v>
      </c>
      <c r="CB113" s="8">
        <f t="shared" si="79"/>
        <v>11.930696022727274</v>
      </c>
      <c r="CC113" s="8">
        <f t="shared" si="79"/>
        <v>11.55</v>
      </c>
      <c r="CD113" s="8">
        <f t="shared" si="79"/>
        <v>12.317500000000001</v>
      </c>
      <c r="CE113" s="8">
        <f t="shared" si="79"/>
        <v>0.76750000000000007</v>
      </c>
      <c r="CF113" s="8">
        <f t="shared" si="79"/>
        <v>13.081946022727273</v>
      </c>
      <c r="CG113" s="8">
        <f t="shared" si="76"/>
        <v>10.779446022727274</v>
      </c>
      <c r="CH113" s="8">
        <f t="shared" si="69"/>
        <v>11.87</v>
      </c>
      <c r="CI113" s="8">
        <f t="shared" si="80"/>
        <v>11.930696022727274</v>
      </c>
      <c r="CJ113" s="8">
        <f t="shared" si="80"/>
        <v>114.8552651515152</v>
      </c>
      <c r="CK113" s="8">
        <f t="shared" si="80"/>
        <v>111.57250000000001</v>
      </c>
      <c r="CL113" s="8">
        <f t="shared" si="80"/>
        <v>118.68499999999999</v>
      </c>
      <c r="CM113" s="8">
        <f t="shared" si="80"/>
        <v>7.1124999999999829</v>
      </c>
      <c r="CN113" s="8">
        <f t="shared" si="80"/>
        <v>125.52401515151517</v>
      </c>
      <c r="CO113" s="8">
        <f t="shared" si="77"/>
        <v>104.18651515151522</v>
      </c>
      <c r="CP113" s="8">
        <f t="shared" si="70"/>
        <v>114.78</v>
      </c>
      <c r="CQ113" s="8">
        <f t="shared" si="81"/>
        <v>114.8552651515152</v>
      </c>
      <c r="CR113" s="8">
        <f t="shared" si="81"/>
        <v>161.03213685243065</v>
      </c>
      <c r="CS113" s="8">
        <f t="shared" si="81"/>
        <v>149.974165</v>
      </c>
      <c r="CT113" s="8">
        <f t="shared" si="81"/>
        <v>173.75368724999998</v>
      </c>
      <c r="CU113" s="8">
        <f t="shared" si="81"/>
        <v>23.779522249999985</v>
      </c>
      <c r="CV113" s="8">
        <f t="shared" si="81"/>
        <v>196.70142022743062</v>
      </c>
      <c r="CW113" s="8">
        <f t="shared" si="78"/>
        <v>125.36285347743068</v>
      </c>
      <c r="CX113" s="5">
        <f t="shared" si="71"/>
        <v>164.23821150000003</v>
      </c>
      <c r="CY113" s="8">
        <f t="shared" si="72"/>
        <v>161.03213685243065</v>
      </c>
    </row>
    <row r="114" spans="1:103" x14ac:dyDescent="0.25">
      <c r="A114" t="s">
        <v>26</v>
      </c>
      <c r="B114" s="2">
        <v>44302</v>
      </c>
      <c r="C114">
        <v>2021</v>
      </c>
      <c r="D114">
        <v>4</v>
      </c>
      <c r="E114">
        <v>16</v>
      </c>
      <c r="F114" s="3">
        <v>0</v>
      </c>
      <c r="G114" s="3" t="s">
        <v>95</v>
      </c>
      <c r="H114" s="3">
        <v>3</v>
      </c>
      <c r="I114" s="3">
        <v>1</v>
      </c>
      <c r="J114" s="3" t="s">
        <v>98</v>
      </c>
      <c r="K114" s="3" t="s">
        <v>62</v>
      </c>
      <c r="L114" s="3" t="s">
        <v>30</v>
      </c>
      <c r="M114" s="3" t="s">
        <v>63</v>
      </c>
      <c r="N114" s="4">
        <v>22.175000000000001</v>
      </c>
      <c r="O114" s="4">
        <v>2.2175000000000002</v>
      </c>
      <c r="P114" s="4">
        <v>5.2</v>
      </c>
      <c r="Q114" s="4">
        <v>17.18</v>
      </c>
      <c r="R114" s="4">
        <v>13.12</v>
      </c>
      <c r="S114" s="4">
        <v>76.37</v>
      </c>
      <c r="T114" s="4">
        <v>1.02</v>
      </c>
      <c r="U114" s="4">
        <v>11.1663</v>
      </c>
      <c r="V114" s="4">
        <v>0.87</v>
      </c>
      <c r="W114" s="4">
        <v>11.71</v>
      </c>
      <c r="X114" s="4">
        <v>-2.59</v>
      </c>
      <c r="Y114" s="4">
        <v>115.51</v>
      </c>
      <c r="Z114" s="5">
        <v>162.62479750000003</v>
      </c>
      <c r="AN114" s="9">
        <f t="shared" si="82"/>
        <v>16.924416035353538</v>
      </c>
      <c r="AO114" s="9">
        <f t="shared" si="82"/>
        <v>16.3825</v>
      </c>
      <c r="AP114" s="9">
        <f t="shared" si="82"/>
        <v>17.282499999999999</v>
      </c>
      <c r="AQ114" s="9">
        <f t="shared" si="82"/>
        <v>0.89999999999999858</v>
      </c>
      <c r="AR114" s="9">
        <f t="shared" si="82"/>
        <v>18.274416035353536</v>
      </c>
      <c r="AS114" s="9">
        <f t="shared" si="82"/>
        <v>15.57441603535354</v>
      </c>
      <c r="AT114" s="9">
        <f t="shared" si="51"/>
        <v>17.18</v>
      </c>
      <c r="AU114" s="9">
        <f t="shared" si="73"/>
        <v>16.924416035353538</v>
      </c>
      <c r="AV114" s="9">
        <f t="shared" si="52"/>
        <v>13.152858270202017</v>
      </c>
      <c r="AW114" s="9">
        <f t="shared" si="53"/>
        <v>12.672499999999999</v>
      </c>
      <c r="AX114" s="9">
        <f t="shared" si="54"/>
        <v>13.6875</v>
      </c>
      <c r="AY114" s="9">
        <f t="shared" si="55"/>
        <v>1.0150000000000006</v>
      </c>
      <c r="AZ114" s="9">
        <f t="shared" si="56"/>
        <v>14.675358270202018</v>
      </c>
      <c r="BA114" s="9">
        <f t="shared" si="57"/>
        <v>11.630358270202017</v>
      </c>
      <c r="BB114" s="9">
        <f t="shared" si="58"/>
        <v>13.12</v>
      </c>
      <c r="BC114" s="9">
        <f t="shared" si="59"/>
        <v>13.152858270202017</v>
      </c>
      <c r="BD114" s="8">
        <f t="shared" si="60"/>
        <v>78.089947916666631</v>
      </c>
      <c r="BE114" s="8">
        <f t="shared" si="61"/>
        <v>76.77</v>
      </c>
      <c r="BF114" s="8">
        <f t="shared" si="62"/>
        <v>79.625</v>
      </c>
      <c r="BG114" s="8">
        <f t="shared" si="63"/>
        <v>2.855000000000004</v>
      </c>
      <c r="BH114" s="8">
        <f t="shared" si="64"/>
        <v>82.37244791666663</v>
      </c>
      <c r="BI114" s="8">
        <f t="shared" si="65"/>
        <v>73.807447916666632</v>
      </c>
      <c r="BJ114" s="8">
        <f t="shared" si="50"/>
        <v>76.37</v>
      </c>
      <c r="BK114" s="8">
        <f t="shared" si="66"/>
        <v>78.089947916666631</v>
      </c>
      <c r="BL114" s="8">
        <f t="shared" si="75"/>
        <v>0.96225220959595958</v>
      </c>
      <c r="BM114" s="8">
        <f t="shared" si="75"/>
        <v>0.91</v>
      </c>
      <c r="BN114" s="8">
        <f t="shared" si="75"/>
        <v>1.01</v>
      </c>
      <c r="BO114" s="8">
        <f t="shared" si="74"/>
        <v>9.9999999999999978E-2</v>
      </c>
      <c r="BP114" s="8">
        <f t="shared" si="74"/>
        <v>1.1122522095959595</v>
      </c>
      <c r="BQ114" s="8">
        <f t="shared" si="74"/>
        <v>0.81225220959595967</v>
      </c>
      <c r="BR114" s="8">
        <f t="shared" si="67"/>
        <v>1.02</v>
      </c>
      <c r="BS114" s="8">
        <f t="shared" si="48"/>
        <v>0.96225220959595958</v>
      </c>
      <c r="BT114" s="8">
        <f t="shared" si="48"/>
        <v>11.14956983901515</v>
      </c>
      <c r="BU114" s="8">
        <f t="shared" si="48"/>
        <v>10.793424999999999</v>
      </c>
      <c r="BV114" s="8">
        <f t="shared" si="48"/>
        <v>11.581825000000002</v>
      </c>
      <c r="BW114" s="8">
        <f t="shared" si="48"/>
        <v>0.78840000000000288</v>
      </c>
      <c r="BX114" s="8">
        <f t="shared" si="48"/>
        <v>12.332169839015155</v>
      </c>
      <c r="BY114" s="8">
        <f t="shared" si="48"/>
        <v>9.966969839015146</v>
      </c>
      <c r="BZ114" s="8">
        <f t="shared" si="68"/>
        <v>11.1663</v>
      </c>
      <c r="CA114" s="8">
        <f t="shared" si="79"/>
        <v>11.14956983901515</v>
      </c>
      <c r="CB114" s="8">
        <f t="shared" si="79"/>
        <v>11.930696022727274</v>
      </c>
      <c r="CC114" s="8">
        <f t="shared" si="79"/>
        <v>11.55</v>
      </c>
      <c r="CD114" s="8">
        <f t="shared" si="79"/>
        <v>12.317500000000001</v>
      </c>
      <c r="CE114" s="8">
        <f t="shared" si="79"/>
        <v>0.76750000000000007</v>
      </c>
      <c r="CF114" s="8">
        <f t="shared" si="79"/>
        <v>13.081946022727273</v>
      </c>
      <c r="CG114" s="8">
        <f t="shared" si="76"/>
        <v>10.779446022727274</v>
      </c>
      <c r="CH114" s="8">
        <f t="shared" si="69"/>
        <v>11.71</v>
      </c>
      <c r="CI114" s="8">
        <f t="shared" si="80"/>
        <v>11.930696022727274</v>
      </c>
      <c r="CJ114" s="8">
        <f t="shared" si="80"/>
        <v>114.8552651515152</v>
      </c>
      <c r="CK114" s="8">
        <f t="shared" si="80"/>
        <v>111.57250000000001</v>
      </c>
      <c r="CL114" s="8">
        <f t="shared" si="80"/>
        <v>118.68499999999999</v>
      </c>
      <c r="CM114" s="8">
        <f t="shared" si="80"/>
        <v>7.1124999999999829</v>
      </c>
      <c r="CN114" s="8">
        <f t="shared" si="80"/>
        <v>125.52401515151517</v>
      </c>
      <c r="CO114" s="8">
        <f t="shared" si="77"/>
        <v>104.18651515151522</v>
      </c>
      <c r="CP114" s="8">
        <f t="shared" si="70"/>
        <v>115.51</v>
      </c>
      <c r="CQ114" s="8">
        <f t="shared" si="81"/>
        <v>114.8552651515152</v>
      </c>
      <c r="CR114" s="8">
        <f t="shared" si="81"/>
        <v>161.03213685243065</v>
      </c>
      <c r="CS114" s="8">
        <f t="shared" si="81"/>
        <v>149.974165</v>
      </c>
      <c r="CT114" s="8">
        <f t="shared" si="81"/>
        <v>173.75368724999998</v>
      </c>
      <c r="CU114" s="8">
        <f t="shared" si="81"/>
        <v>23.779522249999985</v>
      </c>
      <c r="CV114" s="8">
        <f t="shared" si="81"/>
        <v>196.70142022743062</v>
      </c>
      <c r="CW114" s="8">
        <f t="shared" si="78"/>
        <v>125.36285347743068</v>
      </c>
      <c r="CX114" s="5">
        <f t="shared" si="71"/>
        <v>162.62479750000003</v>
      </c>
      <c r="CY114" s="8">
        <f t="shared" si="72"/>
        <v>161.03213685243065</v>
      </c>
    </row>
    <row r="115" spans="1:103" x14ac:dyDescent="0.25">
      <c r="A115" t="s">
        <v>26</v>
      </c>
      <c r="B115" s="2">
        <v>44302</v>
      </c>
      <c r="C115">
        <v>2021</v>
      </c>
      <c r="D115">
        <v>4</v>
      </c>
      <c r="E115">
        <v>16</v>
      </c>
      <c r="F115" s="3">
        <v>0</v>
      </c>
      <c r="G115" s="3" t="s">
        <v>95</v>
      </c>
      <c r="H115" s="3">
        <v>3</v>
      </c>
      <c r="I115" s="3">
        <v>2</v>
      </c>
      <c r="J115" s="3" t="s">
        <v>168</v>
      </c>
      <c r="K115" s="3" t="s">
        <v>62</v>
      </c>
      <c r="L115" s="3" t="s">
        <v>30</v>
      </c>
      <c r="M115" s="3" t="s">
        <v>63</v>
      </c>
      <c r="N115" s="4">
        <v>22.215</v>
      </c>
      <c r="O115" s="4">
        <v>2.2214999999999998</v>
      </c>
      <c r="P115" s="4">
        <v>5.2</v>
      </c>
      <c r="Q115" s="4">
        <v>16.86</v>
      </c>
      <c r="R115" s="4">
        <v>13.06</v>
      </c>
      <c r="S115" s="4">
        <v>77.459999999999994</v>
      </c>
      <c r="T115" s="4">
        <v>0.98</v>
      </c>
      <c r="U115" s="4">
        <v>11.1402</v>
      </c>
      <c r="V115" s="4">
        <v>0.84</v>
      </c>
      <c r="W115" s="4">
        <v>11.58</v>
      </c>
      <c r="X115" s="4">
        <v>-3.04</v>
      </c>
      <c r="Y115" s="4">
        <v>114.98</v>
      </c>
      <c r="Z115" s="5">
        <v>162.91814549999998</v>
      </c>
      <c r="AN115" s="9">
        <f t="shared" si="82"/>
        <v>16.924416035353538</v>
      </c>
      <c r="AO115" s="9">
        <f t="shared" si="82"/>
        <v>16.3825</v>
      </c>
      <c r="AP115" s="9">
        <f t="shared" si="82"/>
        <v>17.282499999999999</v>
      </c>
      <c r="AQ115" s="9">
        <f t="shared" si="82"/>
        <v>0.89999999999999858</v>
      </c>
      <c r="AR115" s="9">
        <f t="shared" si="82"/>
        <v>18.274416035353536</v>
      </c>
      <c r="AS115" s="9">
        <f t="shared" si="82"/>
        <v>15.57441603535354</v>
      </c>
      <c r="AT115" s="9">
        <f t="shared" si="51"/>
        <v>16.86</v>
      </c>
      <c r="AU115" s="9">
        <f t="shared" si="73"/>
        <v>16.924416035353538</v>
      </c>
      <c r="AV115" s="9">
        <f t="shared" si="52"/>
        <v>13.152858270202017</v>
      </c>
      <c r="AW115" s="9">
        <f t="shared" si="53"/>
        <v>12.672499999999999</v>
      </c>
      <c r="AX115" s="9">
        <f t="shared" si="54"/>
        <v>13.6875</v>
      </c>
      <c r="AY115" s="9">
        <f t="shared" si="55"/>
        <v>1.0150000000000006</v>
      </c>
      <c r="AZ115" s="9">
        <f t="shared" si="56"/>
        <v>14.675358270202018</v>
      </c>
      <c r="BA115" s="9">
        <f t="shared" si="57"/>
        <v>11.630358270202017</v>
      </c>
      <c r="BB115" s="9">
        <f t="shared" si="58"/>
        <v>13.06</v>
      </c>
      <c r="BC115" s="9">
        <f t="shared" si="59"/>
        <v>13.152858270202017</v>
      </c>
      <c r="BD115" s="8">
        <f t="shared" si="60"/>
        <v>78.089947916666631</v>
      </c>
      <c r="BE115" s="8">
        <f t="shared" si="61"/>
        <v>76.77</v>
      </c>
      <c r="BF115" s="8">
        <f t="shared" si="62"/>
        <v>79.625</v>
      </c>
      <c r="BG115" s="8">
        <f t="shared" si="63"/>
        <v>2.855000000000004</v>
      </c>
      <c r="BH115" s="8">
        <f t="shared" si="64"/>
        <v>82.37244791666663</v>
      </c>
      <c r="BI115" s="8">
        <f t="shared" si="65"/>
        <v>73.807447916666632</v>
      </c>
      <c r="BJ115" s="8">
        <f t="shared" si="50"/>
        <v>77.459999999999994</v>
      </c>
      <c r="BK115" s="8">
        <f t="shared" si="66"/>
        <v>78.089947916666631</v>
      </c>
      <c r="BL115" s="8">
        <f t="shared" si="75"/>
        <v>0.96225220959595958</v>
      </c>
      <c r="BM115" s="8">
        <f t="shared" si="75"/>
        <v>0.91</v>
      </c>
      <c r="BN115" s="8">
        <f t="shared" si="75"/>
        <v>1.01</v>
      </c>
      <c r="BO115" s="8">
        <f t="shared" si="74"/>
        <v>9.9999999999999978E-2</v>
      </c>
      <c r="BP115" s="8">
        <f t="shared" si="74"/>
        <v>1.1122522095959595</v>
      </c>
      <c r="BQ115" s="8">
        <f t="shared" si="74"/>
        <v>0.81225220959595967</v>
      </c>
      <c r="BR115" s="8">
        <f t="shared" si="67"/>
        <v>0.98</v>
      </c>
      <c r="BS115" s="8">
        <f t="shared" si="48"/>
        <v>0.96225220959595958</v>
      </c>
      <c r="BT115" s="8">
        <f t="shared" si="48"/>
        <v>11.14956983901515</v>
      </c>
      <c r="BU115" s="8">
        <f t="shared" si="48"/>
        <v>10.793424999999999</v>
      </c>
      <c r="BV115" s="8">
        <f t="shared" si="48"/>
        <v>11.581825000000002</v>
      </c>
      <c r="BW115" s="8">
        <f t="shared" si="48"/>
        <v>0.78840000000000288</v>
      </c>
      <c r="BX115" s="8">
        <f t="shared" si="48"/>
        <v>12.332169839015155</v>
      </c>
      <c r="BY115" s="8">
        <f t="shared" si="48"/>
        <v>9.966969839015146</v>
      </c>
      <c r="BZ115" s="8">
        <f t="shared" si="68"/>
        <v>11.1402</v>
      </c>
      <c r="CA115" s="8">
        <f t="shared" si="79"/>
        <v>11.14956983901515</v>
      </c>
      <c r="CB115" s="8">
        <f t="shared" si="79"/>
        <v>11.930696022727274</v>
      </c>
      <c r="CC115" s="8">
        <f t="shared" si="79"/>
        <v>11.55</v>
      </c>
      <c r="CD115" s="8">
        <f t="shared" si="79"/>
        <v>12.317500000000001</v>
      </c>
      <c r="CE115" s="8">
        <f t="shared" si="79"/>
        <v>0.76750000000000007</v>
      </c>
      <c r="CF115" s="8">
        <f t="shared" si="79"/>
        <v>13.081946022727273</v>
      </c>
      <c r="CG115" s="8">
        <f t="shared" si="76"/>
        <v>10.779446022727274</v>
      </c>
      <c r="CH115" s="8">
        <f t="shared" si="69"/>
        <v>11.58</v>
      </c>
      <c r="CI115" s="8">
        <f t="shared" si="80"/>
        <v>11.930696022727274</v>
      </c>
      <c r="CJ115" s="8">
        <f t="shared" si="80"/>
        <v>114.8552651515152</v>
      </c>
      <c r="CK115" s="8">
        <f t="shared" si="80"/>
        <v>111.57250000000001</v>
      </c>
      <c r="CL115" s="8">
        <f t="shared" si="80"/>
        <v>118.68499999999999</v>
      </c>
      <c r="CM115" s="8">
        <f t="shared" si="80"/>
        <v>7.1124999999999829</v>
      </c>
      <c r="CN115" s="8">
        <f t="shared" si="80"/>
        <v>125.52401515151517</v>
      </c>
      <c r="CO115" s="8">
        <f t="shared" si="77"/>
        <v>104.18651515151522</v>
      </c>
      <c r="CP115" s="8">
        <f t="shared" si="70"/>
        <v>114.98</v>
      </c>
      <c r="CQ115" s="8">
        <f t="shared" si="81"/>
        <v>114.8552651515152</v>
      </c>
      <c r="CR115" s="8">
        <f t="shared" si="81"/>
        <v>161.03213685243065</v>
      </c>
      <c r="CS115" s="8">
        <f t="shared" si="81"/>
        <v>149.974165</v>
      </c>
      <c r="CT115" s="8">
        <f t="shared" si="81"/>
        <v>173.75368724999998</v>
      </c>
      <c r="CU115" s="8">
        <f t="shared" si="81"/>
        <v>23.779522249999985</v>
      </c>
      <c r="CV115" s="8">
        <f t="shared" si="81"/>
        <v>196.70142022743062</v>
      </c>
      <c r="CW115" s="8">
        <f t="shared" si="78"/>
        <v>125.36285347743068</v>
      </c>
      <c r="CX115" s="5">
        <f t="shared" si="71"/>
        <v>162.91814549999998</v>
      </c>
      <c r="CY115" s="8">
        <f t="shared" si="72"/>
        <v>161.03213685243065</v>
      </c>
    </row>
    <row r="116" spans="1:103" x14ac:dyDescent="0.25">
      <c r="A116" t="s">
        <v>26</v>
      </c>
      <c r="B116" s="2">
        <v>44302</v>
      </c>
      <c r="C116">
        <v>2021</v>
      </c>
      <c r="D116">
        <v>4</v>
      </c>
      <c r="E116">
        <v>16</v>
      </c>
      <c r="F116" s="3">
        <v>0</v>
      </c>
      <c r="G116" s="3" t="s">
        <v>95</v>
      </c>
      <c r="H116" s="3">
        <v>3</v>
      </c>
      <c r="I116" s="3">
        <v>3</v>
      </c>
      <c r="J116" s="3" t="s">
        <v>232</v>
      </c>
      <c r="K116" s="3" t="s">
        <v>62</v>
      </c>
      <c r="L116" s="3" t="s">
        <v>30</v>
      </c>
      <c r="M116" s="3" t="s">
        <v>63</v>
      </c>
      <c r="N116" s="4">
        <v>18.965</v>
      </c>
      <c r="O116" s="4">
        <v>1.8965000000000001</v>
      </c>
      <c r="P116" s="4">
        <v>5.2</v>
      </c>
      <c r="Q116" s="4">
        <v>16.38</v>
      </c>
      <c r="R116" s="4">
        <v>12.12</v>
      </c>
      <c r="S116" s="4">
        <v>73.989999999999995</v>
      </c>
      <c r="T116" s="4">
        <v>1.1000000000000001</v>
      </c>
      <c r="U116" s="4">
        <v>10.1676</v>
      </c>
      <c r="V116" s="4">
        <v>0.92</v>
      </c>
      <c r="W116" s="4">
        <v>12.54</v>
      </c>
      <c r="X116" s="4">
        <v>-10.31</v>
      </c>
      <c r="Y116" s="4">
        <v>106.35</v>
      </c>
      <c r="Z116" s="5">
        <v>139.08362050000002</v>
      </c>
      <c r="AN116" s="9">
        <f t="shared" si="82"/>
        <v>16.924416035353538</v>
      </c>
      <c r="AO116" s="9">
        <f t="shared" si="82"/>
        <v>16.3825</v>
      </c>
      <c r="AP116" s="9">
        <f t="shared" si="82"/>
        <v>17.282499999999999</v>
      </c>
      <c r="AQ116" s="9">
        <f t="shared" si="82"/>
        <v>0.89999999999999858</v>
      </c>
      <c r="AR116" s="9">
        <f t="shared" si="82"/>
        <v>18.274416035353536</v>
      </c>
      <c r="AS116" s="9">
        <f t="shared" si="82"/>
        <v>15.57441603535354</v>
      </c>
      <c r="AT116" s="9">
        <f t="shared" si="51"/>
        <v>16.38</v>
      </c>
      <c r="AU116" s="9">
        <f t="shared" si="73"/>
        <v>16.924416035353538</v>
      </c>
      <c r="AV116" s="9">
        <f t="shared" si="52"/>
        <v>13.152858270202017</v>
      </c>
      <c r="AW116" s="9">
        <f t="shared" si="53"/>
        <v>12.672499999999999</v>
      </c>
      <c r="AX116" s="9">
        <f t="shared" si="54"/>
        <v>13.6875</v>
      </c>
      <c r="AY116" s="9">
        <f t="shared" si="55"/>
        <v>1.0150000000000006</v>
      </c>
      <c r="AZ116" s="9">
        <f t="shared" si="56"/>
        <v>14.675358270202018</v>
      </c>
      <c r="BA116" s="9">
        <f t="shared" si="57"/>
        <v>11.630358270202017</v>
      </c>
      <c r="BB116" s="9">
        <f t="shared" si="58"/>
        <v>12.12</v>
      </c>
      <c r="BC116" s="9">
        <f t="shared" si="59"/>
        <v>13.152858270202017</v>
      </c>
      <c r="BD116" s="8">
        <f t="shared" si="60"/>
        <v>78.089947916666631</v>
      </c>
      <c r="BE116" s="8">
        <f t="shared" si="61"/>
        <v>76.77</v>
      </c>
      <c r="BF116" s="8">
        <f t="shared" si="62"/>
        <v>79.625</v>
      </c>
      <c r="BG116" s="8">
        <f t="shared" si="63"/>
        <v>2.855000000000004</v>
      </c>
      <c r="BH116" s="8">
        <f t="shared" si="64"/>
        <v>82.37244791666663</v>
      </c>
      <c r="BI116" s="8">
        <f t="shared" si="65"/>
        <v>73.807447916666632</v>
      </c>
      <c r="BJ116" s="8">
        <f t="shared" si="50"/>
        <v>73.989999999999995</v>
      </c>
      <c r="BK116" s="8">
        <f t="shared" si="66"/>
        <v>78.089947916666631</v>
      </c>
      <c r="BL116" s="8">
        <f t="shared" si="75"/>
        <v>0.96225220959595958</v>
      </c>
      <c r="BM116" s="8">
        <f t="shared" si="75"/>
        <v>0.91</v>
      </c>
      <c r="BN116" s="8">
        <f t="shared" si="75"/>
        <v>1.01</v>
      </c>
      <c r="BO116" s="8">
        <f t="shared" si="74"/>
        <v>9.9999999999999978E-2</v>
      </c>
      <c r="BP116" s="8">
        <f t="shared" si="74"/>
        <v>1.1122522095959595</v>
      </c>
      <c r="BQ116" s="8">
        <f t="shared" si="74"/>
        <v>0.81225220959595967</v>
      </c>
      <c r="BR116" s="8">
        <f t="shared" si="67"/>
        <v>1.1000000000000001</v>
      </c>
      <c r="BS116" s="8">
        <f t="shared" si="48"/>
        <v>0.96225220959595958</v>
      </c>
      <c r="BT116" s="8">
        <f t="shared" si="48"/>
        <v>11.14956983901515</v>
      </c>
      <c r="BU116" s="8">
        <f t="shared" si="48"/>
        <v>10.793424999999999</v>
      </c>
      <c r="BV116" s="8">
        <f t="shared" si="48"/>
        <v>11.581825000000002</v>
      </c>
      <c r="BW116" s="8">
        <f t="shared" si="48"/>
        <v>0.78840000000000288</v>
      </c>
      <c r="BX116" s="8">
        <f t="shared" si="48"/>
        <v>12.332169839015155</v>
      </c>
      <c r="BY116" s="8">
        <f t="shared" si="48"/>
        <v>9.966969839015146</v>
      </c>
      <c r="BZ116" s="8">
        <f t="shared" si="68"/>
        <v>10.1676</v>
      </c>
      <c r="CA116" s="8">
        <f t="shared" si="79"/>
        <v>11.14956983901515</v>
      </c>
      <c r="CB116" s="8">
        <f t="shared" si="79"/>
        <v>11.930696022727274</v>
      </c>
      <c r="CC116" s="8">
        <f t="shared" si="79"/>
        <v>11.55</v>
      </c>
      <c r="CD116" s="8">
        <f t="shared" si="79"/>
        <v>12.317500000000001</v>
      </c>
      <c r="CE116" s="8">
        <f t="shared" si="79"/>
        <v>0.76750000000000007</v>
      </c>
      <c r="CF116" s="8">
        <f t="shared" si="79"/>
        <v>13.081946022727273</v>
      </c>
      <c r="CG116" s="8">
        <f t="shared" si="76"/>
        <v>10.779446022727274</v>
      </c>
      <c r="CH116" s="8">
        <f t="shared" si="69"/>
        <v>12.54</v>
      </c>
      <c r="CI116" s="8">
        <f t="shared" si="80"/>
        <v>11.930696022727274</v>
      </c>
      <c r="CJ116" s="8">
        <f t="shared" si="80"/>
        <v>114.8552651515152</v>
      </c>
      <c r="CK116" s="8">
        <f t="shared" si="80"/>
        <v>111.57250000000001</v>
      </c>
      <c r="CL116" s="8">
        <f t="shared" si="80"/>
        <v>118.68499999999999</v>
      </c>
      <c r="CM116" s="8">
        <f t="shared" si="80"/>
        <v>7.1124999999999829</v>
      </c>
      <c r="CN116" s="8">
        <f t="shared" si="80"/>
        <v>125.52401515151517</v>
      </c>
      <c r="CO116" s="8">
        <f t="shared" si="77"/>
        <v>104.18651515151522</v>
      </c>
      <c r="CP116" s="8">
        <f t="shared" si="70"/>
        <v>106.35</v>
      </c>
      <c r="CQ116" s="8">
        <f t="shared" si="81"/>
        <v>114.8552651515152</v>
      </c>
      <c r="CR116" s="8">
        <f t="shared" si="81"/>
        <v>161.03213685243065</v>
      </c>
      <c r="CS116" s="8">
        <f t="shared" si="81"/>
        <v>149.974165</v>
      </c>
      <c r="CT116" s="8">
        <f t="shared" si="81"/>
        <v>173.75368724999998</v>
      </c>
      <c r="CU116" s="8">
        <f t="shared" si="81"/>
        <v>23.779522249999985</v>
      </c>
      <c r="CV116" s="8">
        <f t="shared" si="81"/>
        <v>196.70142022743062</v>
      </c>
      <c r="CW116" s="8">
        <f t="shared" si="78"/>
        <v>125.36285347743068</v>
      </c>
      <c r="CX116" s="5">
        <f t="shared" si="71"/>
        <v>139.08362050000002</v>
      </c>
      <c r="CY116" s="8">
        <f t="shared" si="72"/>
        <v>161.03213685243065</v>
      </c>
    </row>
    <row r="117" spans="1:103" x14ac:dyDescent="0.25">
      <c r="A117" t="s">
        <v>26</v>
      </c>
      <c r="B117" s="2">
        <v>44302</v>
      </c>
      <c r="C117">
        <v>2021</v>
      </c>
      <c r="D117">
        <v>4</v>
      </c>
      <c r="E117">
        <v>16</v>
      </c>
      <c r="F117" s="3">
        <v>0</v>
      </c>
      <c r="G117" s="3" t="s">
        <v>95</v>
      </c>
      <c r="H117" s="3">
        <v>2</v>
      </c>
      <c r="I117" s="3">
        <v>1</v>
      </c>
      <c r="J117" s="3" t="s">
        <v>97</v>
      </c>
      <c r="K117" s="3" t="s">
        <v>62</v>
      </c>
      <c r="L117" s="3" t="s">
        <v>39</v>
      </c>
      <c r="M117" s="3" t="s">
        <v>69</v>
      </c>
      <c r="N117" s="4">
        <v>22.535</v>
      </c>
      <c r="O117" s="4">
        <v>2.2534999999999998</v>
      </c>
      <c r="P117" s="4">
        <v>5.2</v>
      </c>
      <c r="Q117" s="4">
        <v>17.21</v>
      </c>
      <c r="R117" s="4">
        <v>13.68</v>
      </c>
      <c r="S117" s="4">
        <v>79.489999999999995</v>
      </c>
      <c r="T117" s="4">
        <v>0.91</v>
      </c>
      <c r="U117" s="4">
        <v>11.659000000000001</v>
      </c>
      <c r="V117" s="4">
        <v>0.78</v>
      </c>
      <c r="W117" s="4">
        <v>11.63</v>
      </c>
      <c r="X117" s="4">
        <v>0.72</v>
      </c>
      <c r="Y117" s="4">
        <v>119.43</v>
      </c>
      <c r="Z117" s="5">
        <v>165.26492949999999</v>
      </c>
      <c r="AN117" s="9">
        <f t="shared" si="82"/>
        <v>16.924416035353538</v>
      </c>
      <c r="AO117" s="9">
        <f t="shared" si="82"/>
        <v>16.3825</v>
      </c>
      <c r="AP117" s="9">
        <f t="shared" si="82"/>
        <v>17.282499999999999</v>
      </c>
      <c r="AQ117" s="9">
        <f t="shared" si="82"/>
        <v>0.89999999999999858</v>
      </c>
      <c r="AR117" s="9">
        <f t="shared" si="82"/>
        <v>18.274416035353536</v>
      </c>
      <c r="AS117" s="9">
        <f t="shared" si="82"/>
        <v>15.57441603535354</v>
      </c>
      <c r="AT117" s="9">
        <f t="shared" si="51"/>
        <v>17.21</v>
      </c>
      <c r="AU117" s="9">
        <f t="shared" si="73"/>
        <v>16.924416035353538</v>
      </c>
      <c r="AV117" s="9">
        <f t="shared" si="52"/>
        <v>13.152858270202017</v>
      </c>
      <c r="AW117" s="9">
        <f t="shared" si="53"/>
        <v>12.672499999999999</v>
      </c>
      <c r="AX117" s="9">
        <f t="shared" si="54"/>
        <v>13.6875</v>
      </c>
      <c r="AY117" s="9">
        <f t="shared" si="55"/>
        <v>1.0150000000000006</v>
      </c>
      <c r="AZ117" s="9">
        <f t="shared" si="56"/>
        <v>14.675358270202018</v>
      </c>
      <c r="BA117" s="9">
        <f t="shared" si="57"/>
        <v>11.630358270202017</v>
      </c>
      <c r="BB117" s="9">
        <f t="shared" si="58"/>
        <v>13.68</v>
      </c>
      <c r="BC117" s="9">
        <f t="shared" si="59"/>
        <v>13.152858270202017</v>
      </c>
      <c r="BD117" s="8">
        <f t="shared" si="60"/>
        <v>78.089947916666631</v>
      </c>
      <c r="BE117" s="8">
        <f t="shared" si="61"/>
        <v>76.77</v>
      </c>
      <c r="BF117" s="8">
        <f t="shared" si="62"/>
        <v>79.625</v>
      </c>
      <c r="BG117" s="8">
        <f t="shared" si="63"/>
        <v>2.855000000000004</v>
      </c>
      <c r="BH117" s="8">
        <f t="shared" si="64"/>
        <v>82.37244791666663</v>
      </c>
      <c r="BI117" s="8">
        <f t="shared" si="65"/>
        <v>73.807447916666632</v>
      </c>
      <c r="BJ117" s="8">
        <f t="shared" si="50"/>
        <v>79.489999999999995</v>
      </c>
      <c r="BK117" s="8">
        <f t="shared" si="66"/>
        <v>78.089947916666631</v>
      </c>
      <c r="BL117" s="8">
        <f t="shared" si="75"/>
        <v>0.96225220959595958</v>
      </c>
      <c r="BM117" s="8">
        <f t="shared" si="75"/>
        <v>0.91</v>
      </c>
      <c r="BN117" s="8">
        <f t="shared" si="75"/>
        <v>1.01</v>
      </c>
      <c r="BO117" s="8">
        <f t="shared" si="74"/>
        <v>9.9999999999999978E-2</v>
      </c>
      <c r="BP117" s="8">
        <f t="shared" si="74"/>
        <v>1.1122522095959595</v>
      </c>
      <c r="BQ117" s="8">
        <f t="shared" si="74"/>
        <v>0.81225220959595967</v>
      </c>
      <c r="BR117" s="8">
        <f t="shared" si="67"/>
        <v>0.91</v>
      </c>
      <c r="BS117" s="8">
        <f t="shared" si="48"/>
        <v>0.96225220959595958</v>
      </c>
      <c r="BT117" s="8">
        <f t="shared" si="48"/>
        <v>11.14956983901515</v>
      </c>
      <c r="BU117" s="8">
        <f t="shared" si="48"/>
        <v>10.793424999999999</v>
      </c>
      <c r="BV117" s="8">
        <f t="shared" si="48"/>
        <v>11.581825000000002</v>
      </c>
      <c r="BW117" s="8">
        <f t="shared" si="48"/>
        <v>0.78840000000000288</v>
      </c>
      <c r="BX117" s="8">
        <f t="shared" si="48"/>
        <v>12.332169839015155</v>
      </c>
      <c r="BY117" s="8">
        <f t="shared" si="48"/>
        <v>9.966969839015146</v>
      </c>
      <c r="BZ117" s="8">
        <f t="shared" si="68"/>
        <v>11.659000000000001</v>
      </c>
      <c r="CA117" s="8">
        <f t="shared" si="79"/>
        <v>11.14956983901515</v>
      </c>
      <c r="CB117" s="8">
        <f t="shared" si="79"/>
        <v>11.930696022727274</v>
      </c>
      <c r="CC117" s="8">
        <f t="shared" si="79"/>
        <v>11.55</v>
      </c>
      <c r="CD117" s="8">
        <f t="shared" si="79"/>
        <v>12.317500000000001</v>
      </c>
      <c r="CE117" s="8">
        <f t="shared" si="79"/>
        <v>0.76750000000000007</v>
      </c>
      <c r="CF117" s="8">
        <f t="shared" si="79"/>
        <v>13.081946022727273</v>
      </c>
      <c r="CG117" s="8">
        <f t="shared" si="76"/>
        <v>10.779446022727274</v>
      </c>
      <c r="CH117" s="8">
        <f t="shared" si="69"/>
        <v>11.63</v>
      </c>
      <c r="CI117" s="8">
        <f t="shared" si="80"/>
        <v>11.930696022727274</v>
      </c>
      <c r="CJ117" s="8">
        <f t="shared" si="80"/>
        <v>114.8552651515152</v>
      </c>
      <c r="CK117" s="8">
        <f t="shared" si="80"/>
        <v>111.57250000000001</v>
      </c>
      <c r="CL117" s="8">
        <f t="shared" si="80"/>
        <v>118.68499999999999</v>
      </c>
      <c r="CM117" s="8">
        <f t="shared" si="80"/>
        <v>7.1124999999999829</v>
      </c>
      <c r="CN117" s="8">
        <f t="shared" si="80"/>
        <v>125.52401515151517</v>
      </c>
      <c r="CO117" s="8">
        <f t="shared" si="77"/>
        <v>104.18651515151522</v>
      </c>
      <c r="CP117" s="8">
        <f t="shared" si="70"/>
        <v>119.43</v>
      </c>
      <c r="CQ117" s="8">
        <f t="shared" si="81"/>
        <v>114.8552651515152</v>
      </c>
      <c r="CR117" s="8">
        <f t="shared" si="81"/>
        <v>161.03213685243065</v>
      </c>
      <c r="CS117" s="8">
        <f t="shared" si="81"/>
        <v>149.974165</v>
      </c>
      <c r="CT117" s="8">
        <f t="shared" si="81"/>
        <v>173.75368724999998</v>
      </c>
      <c r="CU117" s="8">
        <f t="shared" si="81"/>
        <v>23.779522249999985</v>
      </c>
      <c r="CV117" s="8">
        <f t="shared" si="81"/>
        <v>196.70142022743062</v>
      </c>
      <c r="CW117" s="8">
        <f t="shared" si="78"/>
        <v>125.36285347743068</v>
      </c>
      <c r="CX117" s="5">
        <f t="shared" si="71"/>
        <v>165.26492949999999</v>
      </c>
      <c r="CY117" s="8">
        <f t="shared" si="72"/>
        <v>161.03213685243065</v>
      </c>
    </row>
    <row r="118" spans="1:103" x14ac:dyDescent="0.25">
      <c r="A118" t="s">
        <v>26</v>
      </c>
      <c r="B118" s="2">
        <v>44302</v>
      </c>
      <c r="C118">
        <v>2021</v>
      </c>
      <c r="D118">
        <v>4</v>
      </c>
      <c r="E118">
        <v>16</v>
      </c>
      <c r="F118" s="3">
        <v>0</v>
      </c>
      <c r="G118" s="3" t="s">
        <v>95</v>
      </c>
      <c r="H118" s="3">
        <v>2</v>
      </c>
      <c r="I118" s="3">
        <v>2</v>
      </c>
      <c r="J118" s="3" t="s">
        <v>167</v>
      </c>
      <c r="K118" s="3" t="s">
        <v>62</v>
      </c>
      <c r="L118" s="3" t="s">
        <v>39</v>
      </c>
      <c r="M118" s="3" t="s">
        <v>69</v>
      </c>
      <c r="N118" s="4">
        <v>22.455000000000002</v>
      </c>
      <c r="O118" s="4">
        <v>2.2455000000000003</v>
      </c>
      <c r="P118" s="4">
        <v>5.2</v>
      </c>
      <c r="Q118" s="4">
        <v>17.72</v>
      </c>
      <c r="R118" s="4">
        <v>13.93</v>
      </c>
      <c r="S118" s="4">
        <v>78.61</v>
      </c>
      <c r="T118" s="4">
        <v>0.94</v>
      </c>
      <c r="U118" s="4">
        <v>11.7697</v>
      </c>
      <c r="V118" s="4">
        <v>0.79</v>
      </c>
      <c r="W118" s="4">
        <v>12.13</v>
      </c>
      <c r="X118" s="4">
        <v>1.7</v>
      </c>
      <c r="Y118" s="4">
        <v>120.59</v>
      </c>
      <c r="Z118" s="5">
        <v>164.67823350000003</v>
      </c>
      <c r="AN118" s="9">
        <f t="shared" si="82"/>
        <v>16.924416035353538</v>
      </c>
      <c r="AO118" s="9">
        <f t="shared" si="82"/>
        <v>16.3825</v>
      </c>
      <c r="AP118" s="9">
        <f t="shared" si="82"/>
        <v>17.282499999999999</v>
      </c>
      <c r="AQ118" s="9">
        <f t="shared" si="82"/>
        <v>0.89999999999999858</v>
      </c>
      <c r="AR118" s="9">
        <f t="shared" si="82"/>
        <v>18.274416035353536</v>
      </c>
      <c r="AS118" s="9">
        <f t="shared" si="82"/>
        <v>15.57441603535354</v>
      </c>
      <c r="AT118" s="9">
        <f t="shared" si="51"/>
        <v>17.72</v>
      </c>
      <c r="AU118" s="9">
        <f t="shared" si="73"/>
        <v>16.924416035353538</v>
      </c>
      <c r="AV118" s="9">
        <f t="shared" si="52"/>
        <v>13.152858270202017</v>
      </c>
      <c r="AW118" s="9">
        <f t="shared" si="53"/>
        <v>12.672499999999999</v>
      </c>
      <c r="AX118" s="9">
        <f t="shared" si="54"/>
        <v>13.6875</v>
      </c>
      <c r="AY118" s="9">
        <f t="shared" si="55"/>
        <v>1.0150000000000006</v>
      </c>
      <c r="AZ118" s="9">
        <f t="shared" si="56"/>
        <v>14.675358270202018</v>
      </c>
      <c r="BA118" s="9">
        <f t="shared" si="57"/>
        <v>11.630358270202017</v>
      </c>
      <c r="BB118" s="9">
        <f t="shared" si="58"/>
        <v>13.93</v>
      </c>
      <c r="BC118" s="9">
        <f t="shared" si="59"/>
        <v>13.152858270202017</v>
      </c>
      <c r="BD118" s="8">
        <f t="shared" si="60"/>
        <v>78.089947916666631</v>
      </c>
      <c r="BE118" s="8">
        <f t="shared" si="61"/>
        <v>76.77</v>
      </c>
      <c r="BF118" s="8">
        <f t="shared" si="62"/>
        <v>79.625</v>
      </c>
      <c r="BG118" s="8">
        <f t="shared" si="63"/>
        <v>2.855000000000004</v>
      </c>
      <c r="BH118" s="8">
        <f t="shared" si="64"/>
        <v>82.37244791666663</v>
      </c>
      <c r="BI118" s="8">
        <f t="shared" si="65"/>
        <v>73.807447916666632</v>
      </c>
      <c r="BJ118" s="8">
        <f t="shared" si="50"/>
        <v>78.61</v>
      </c>
      <c r="BK118" s="8">
        <f t="shared" si="66"/>
        <v>78.089947916666631</v>
      </c>
      <c r="BL118" s="8">
        <f t="shared" si="75"/>
        <v>0.96225220959595958</v>
      </c>
      <c r="BM118" s="8">
        <f t="shared" si="75"/>
        <v>0.91</v>
      </c>
      <c r="BN118" s="8">
        <f t="shared" si="75"/>
        <v>1.01</v>
      </c>
      <c r="BO118" s="8">
        <f t="shared" si="74"/>
        <v>9.9999999999999978E-2</v>
      </c>
      <c r="BP118" s="8">
        <f t="shared" si="74"/>
        <v>1.1122522095959595</v>
      </c>
      <c r="BQ118" s="8">
        <f t="shared" si="74"/>
        <v>0.81225220959595967</v>
      </c>
      <c r="BR118" s="8">
        <f t="shared" si="67"/>
        <v>0.94</v>
      </c>
      <c r="BS118" s="8">
        <f t="shared" si="48"/>
        <v>0.96225220959595958</v>
      </c>
      <c r="BT118" s="8">
        <f t="shared" si="48"/>
        <v>11.14956983901515</v>
      </c>
      <c r="BU118" s="8">
        <f t="shared" si="48"/>
        <v>10.793424999999999</v>
      </c>
      <c r="BV118" s="8">
        <f t="shared" si="48"/>
        <v>11.581825000000002</v>
      </c>
      <c r="BW118" s="8">
        <f t="shared" si="48"/>
        <v>0.78840000000000288</v>
      </c>
      <c r="BX118" s="8">
        <f t="shared" si="48"/>
        <v>12.332169839015155</v>
      </c>
      <c r="BY118" s="8">
        <f t="shared" si="48"/>
        <v>9.966969839015146</v>
      </c>
      <c r="BZ118" s="8">
        <f t="shared" si="68"/>
        <v>11.7697</v>
      </c>
      <c r="CA118" s="8">
        <f t="shared" si="79"/>
        <v>11.14956983901515</v>
      </c>
      <c r="CB118" s="8">
        <f t="shared" si="79"/>
        <v>11.930696022727274</v>
      </c>
      <c r="CC118" s="8">
        <f t="shared" si="79"/>
        <v>11.55</v>
      </c>
      <c r="CD118" s="8">
        <f t="shared" si="79"/>
        <v>12.317500000000001</v>
      </c>
      <c r="CE118" s="8">
        <f t="shared" si="79"/>
        <v>0.76750000000000007</v>
      </c>
      <c r="CF118" s="8">
        <f t="shared" si="79"/>
        <v>13.081946022727273</v>
      </c>
      <c r="CG118" s="8">
        <f t="shared" si="76"/>
        <v>10.779446022727274</v>
      </c>
      <c r="CH118" s="8">
        <f t="shared" si="69"/>
        <v>12.13</v>
      </c>
      <c r="CI118" s="8">
        <f t="shared" si="80"/>
        <v>11.930696022727274</v>
      </c>
      <c r="CJ118" s="8">
        <f t="shared" si="80"/>
        <v>114.8552651515152</v>
      </c>
      <c r="CK118" s="8">
        <f t="shared" si="80"/>
        <v>111.57250000000001</v>
      </c>
      <c r="CL118" s="8">
        <f t="shared" si="80"/>
        <v>118.68499999999999</v>
      </c>
      <c r="CM118" s="8">
        <f t="shared" si="80"/>
        <v>7.1124999999999829</v>
      </c>
      <c r="CN118" s="8">
        <f t="shared" si="80"/>
        <v>125.52401515151517</v>
      </c>
      <c r="CO118" s="8">
        <f t="shared" si="77"/>
        <v>104.18651515151522</v>
      </c>
      <c r="CP118" s="8">
        <f t="shared" si="70"/>
        <v>120.59</v>
      </c>
      <c r="CQ118" s="8">
        <f t="shared" si="81"/>
        <v>114.8552651515152</v>
      </c>
      <c r="CR118" s="8">
        <f t="shared" si="81"/>
        <v>161.03213685243065</v>
      </c>
      <c r="CS118" s="8">
        <f t="shared" si="81"/>
        <v>149.974165</v>
      </c>
      <c r="CT118" s="8">
        <f t="shared" si="81"/>
        <v>173.75368724999998</v>
      </c>
      <c r="CU118" s="8">
        <f t="shared" si="81"/>
        <v>23.779522249999985</v>
      </c>
      <c r="CV118" s="8">
        <f t="shared" si="81"/>
        <v>196.70142022743062</v>
      </c>
      <c r="CW118" s="8">
        <f t="shared" si="78"/>
        <v>125.36285347743068</v>
      </c>
      <c r="CX118" s="5">
        <f t="shared" si="71"/>
        <v>164.67823350000003</v>
      </c>
      <c r="CY118" s="8">
        <f t="shared" si="72"/>
        <v>161.03213685243065</v>
      </c>
    </row>
    <row r="119" spans="1:103" x14ac:dyDescent="0.25">
      <c r="A119" t="s">
        <v>26</v>
      </c>
      <c r="B119" s="2">
        <v>44302</v>
      </c>
      <c r="C119">
        <v>2021</v>
      </c>
      <c r="D119">
        <v>4</v>
      </c>
      <c r="E119">
        <v>16</v>
      </c>
      <c r="F119" s="3">
        <v>0</v>
      </c>
      <c r="G119" s="3" t="s">
        <v>95</v>
      </c>
      <c r="H119" s="3">
        <v>2</v>
      </c>
      <c r="I119" s="3">
        <v>3</v>
      </c>
      <c r="J119" s="3" t="s">
        <v>231</v>
      </c>
      <c r="K119" s="3" t="s">
        <v>62</v>
      </c>
      <c r="L119" s="3" t="s">
        <v>39</v>
      </c>
      <c r="M119" s="3" t="s">
        <v>69</v>
      </c>
      <c r="N119" s="4">
        <v>25.055</v>
      </c>
      <c r="O119" s="4">
        <v>2.5055000000000001</v>
      </c>
      <c r="P119" s="4">
        <v>5.2</v>
      </c>
      <c r="Q119" s="4">
        <v>17.399999999999999</v>
      </c>
      <c r="R119" s="4">
        <v>13.58</v>
      </c>
      <c r="S119" s="4">
        <v>78.05</v>
      </c>
      <c r="T119" s="4">
        <v>0.96</v>
      </c>
      <c r="U119" s="4">
        <v>11.579800000000001</v>
      </c>
      <c r="V119" s="4">
        <v>0.82</v>
      </c>
      <c r="W119" s="4">
        <v>11.6</v>
      </c>
      <c r="X119" s="4">
        <v>0.39</v>
      </c>
      <c r="Y119" s="4">
        <v>119.04</v>
      </c>
      <c r="Z119" s="5">
        <v>183.74585350000001</v>
      </c>
      <c r="AN119" s="9">
        <f t="shared" si="82"/>
        <v>16.924416035353538</v>
      </c>
      <c r="AO119" s="9">
        <f t="shared" si="82"/>
        <v>16.3825</v>
      </c>
      <c r="AP119" s="9">
        <f t="shared" si="82"/>
        <v>17.282499999999999</v>
      </c>
      <c r="AQ119" s="9">
        <f t="shared" si="82"/>
        <v>0.89999999999999858</v>
      </c>
      <c r="AR119" s="9">
        <f t="shared" si="82"/>
        <v>18.274416035353536</v>
      </c>
      <c r="AS119" s="9">
        <f t="shared" si="82"/>
        <v>15.57441603535354</v>
      </c>
      <c r="AT119" s="9">
        <f t="shared" si="51"/>
        <v>17.399999999999999</v>
      </c>
      <c r="AU119" s="9">
        <f t="shared" si="73"/>
        <v>16.924416035353538</v>
      </c>
      <c r="AV119" s="9">
        <f t="shared" si="52"/>
        <v>13.152858270202017</v>
      </c>
      <c r="AW119" s="9">
        <f t="shared" si="53"/>
        <v>12.672499999999999</v>
      </c>
      <c r="AX119" s="9">
        <f t="shared" si="54"/>
        <v>13.6875</v>
      </c>
      <c r="AY119" s="9">
        <f t="shared" si="55"/>
        <v>1.0150000000000006</v>
      </c>
      <c r="AZ119" s="9">
        <f t="shared" si="56"/>
        <v>14.675358270202018</v>
      </c>
      <c r="BA119" s="9">
        <f t="shared" si="57"/>
        <v>11.630358270202017</v>
      </c>
      <c r="BB119" s="9">
        <f t="shared" si="58"/>
        <v>13.58</v>
      </c>
      <c r="BC119" s="9">
        <f t="shared" si="59"/>
        <v>13.152858270202017</v>
      </c>
      <c r="BD119" s="8">
        <f t="shared" si="60"/>
        <v>78.089947916666631</v>
      </c>
      <c r="BE119" s="8">
        <f t="shared" si="61"/>
        <v>76.77</v>
      </c>
      <c r="BF119" s="8">
        <f t="shared" si="62"/>
        <v>79.625</v>
      </c>
      <c r="BG119" s="8">
        <f t="shared" si="63"/>
        <v>2.855000000000004</v>
      </c>
      <c r="BH119" s="8">
        <f t="shared" si="64"/>
        <v>82.37244791666663</v>
      </c>
      <c r="BI119" s="8">
        <f t="shared" si="65"/>
        <v>73.807447916666632</v>
      </c>
      <c r="BJ119" s="8">
        <f t="shared" si="50"/>
        <v>78.05</v>
      </c>
      <c r="BK119" s="8">
        <f t="shared" si="66"/>
        <v>78.089947916666631</v>
      </c>
      <c r="BL119" s="8">
        <f t="shared" si="75"/>
        <v>0.96225220959595958</v>
      </c>
      <c r="BM119" s="8">
        <f t="shared" si="75"/>
        <v>0.91</v>
      </c>
      <c r="BN119" s="8">
        <f t="shared" si="75"/>
        <v>1.01</v>
      </c>
      <c r="BO119" s="8">
        <f t="shared" si="74"/>
        <v>9.9999999999999978E-2</v>
      </c>
      <c r="BP119" s="8">
        <f t="shared" si="74"/>
        <v>1.1122522095959595</v>
      </c>
      <c r="BQ119" s="8">
        <f t="shared" si="74"/>
        <v>0.81225220959595967</v>
      </c>
      <c r="BR119" s="8">
        <f t="shared" si="67"/>
        <v>0.96</v>
      </c>
      <c r="BS119" s="8">
        <f t="shared" ref="BS119:BY155" si="83">BS118</f>
        <v>0.96225220959595958</v>
      </c>
      <c r="BT119" s="8">
        <f t="shared" si="83"/>
        <v>11.14956983901515</v>
      </c>
      <c r="BU119" s="8">
        <f t="shared" si="83"/>
        <v>10.793424999999999</v>
      </c>
      <c r="BV119" s="8">
        <f t="shared" si="83"/>
        <v>11.581825000000002</v>
      </c>
      <c r="BW119" s="8">
        <f t="shared" si="83"/>
        <v>0.78840000000000288</v>
      </c>
      <c r="BX119" s="8">
        <f t="shared" si="83"/>
        <v>12.332169839015155</v>
      </c>
      <c r="BY119" s="8">
        <f t="shared" si="83"/>
        <v>9.966969839015146</v>
      </c>
      <c r="BZ119" s="8">
        <f t="shared" si="68"/>
        <v>11.579800000000001</v>
      </c>
      <c r="CA119" s="8">
        <f t="shared" si="79"/>
        <v>11.14956983901515</v>
      </c>
      <c r="CB119" s="8">
        <f t="shared" si="79"/>
        <v>11.930696022727274</v>
      </c>
      <c r="CC119" s="8">
        <f t="shared" si="79"/>
        <v>11.55</v>
      </c>
      <c r="CD119" s="8">
        <f t="shared" si="79"/>
        <v>12.317500000000001</v>
      </c>
      <c r="CE119" s="8">
        <f t="shared" si="79"/>
        <v>0.76750000000000007</v>
      </c>
      <c r="CF119" s="8">
        <f t="shared" si="79"/>
        <v>13.081946022727273</v>
      </c>
      <c r="CG119" s="8">
        <f t="shared" si="76"/>
        <v>10.779446022727274</v>
      </c>
      <c r="CH119" s="8">
        <f t="shared" si="69"/>
        <v>11.6</v>
      </c>
      <c r="CI119" s="8">
        <f t="shared" si="80"/>
        <v>11.930696022727274</v>
      </c>
      <c r="CJ119" s="8">
        <f t="shared" si="80"/>
        <v>114.8552651515152</v>
      </c>
      <c r="CK119" s="8">
        <f t="shared" si="80"/>
        <v>111.57250000000001</v>
      </c>
      <c r="CL119" s="8">
        <f t="shared" si="80"/>
        <v>118.68499999999999</v>
      </c>
      <c r="CM119" s="8">
        <f t="shared" si="80"/>
        <v>7.1124999999999829</v>
      </c>
      <c r="CN119" s="8">
        <f t="shared" si="80"/>
        <v>125.52401515151517</v>
      </c>
      <c r="CO119" s="8">
        <f t="shared" si="77"/>
        <v>104.18651515151522</v>
      </c>
      <c r="CP119" s="8">
        <f t="shared" si="70"/>
        <v>119.04</v>
      </c>
      <c r="CQ119" s="8">
        <f t="shared" si="81"/>
        <v>114.8552651515152</v>
      </c>
      <c r="CR119" s="8">
        <f t="shared" si="81"/>
        <v>161.03213685243065</v>
      </c>
      <c r="CS119" s="8">
        <f t="shared" si="81"/>
        <v>149.974165</v>
      </c>
      <c r="CT119" s="8">
        <f t="shared" si="81"/>
        <v>173.75368724999998</v>
      </c>
      <c r="CU119" s="8">
        <f t="shared" si="81"/>
        <v>23.779522249999985</v>
      </c>
      <c r="CV119" s="8">
        <f t="shared" si="81"/>
        <v>196.70142022743062</v>
      </c>
      <c r="CW119" s="8">
        <f t="shared" si="78"/>
        <v>125.36285347743068</v>
      </c>
      <c r="CX119" s="5">
        <f t="shared" si="71"/>
        <v>183.74585350000001</v>
      </c>
      <c r="CY119" s="8">
        <f t="shared" si="72"/>
        <v>161.03213685243065</v>
      </c>
    </row>
    <row r="120" spans="1:103" x14ac:dyDescent="0.25">
      <c r="A120" t="s">
        <v>26</v>
      </c>
      <c r="B120" s="2">
        <v>44302</v>
      </c>
      <c r="C120">
        <v>2021</v>
      </c>
      <c r="D120">
        <v>4</v>
      </c>
      <c r="E120">
        <v>16</v>
      </c>
      <c r="F120" s="3">
        <v>0</v>
      </c>
      <c r="G120" s="3" t="s">
        <v>95</v>
      </c>
      <c r="H120" s="3">
        <v>4</v>
      </c>
      <c r="I120" s="3">
        <v>1</v>
      </c>
      <c r="J120" s="3" t="s">
        <v>99</v>
      </c>
      <c r="K120" s="3" t="s">
        <v>62</v>
      </c>
      <c r="L120" s="3" t="s">
        <v>36</v>
      </c>
      <c r="M120" s="3" t="s">
        <v>67</v>
      </c>
      <c r="N120" s="4">
        <v>23.685000000000002</v>
      </c>
      <c r="O120" s="4">
        <v>2.3685</v>
      </c>
      <c r="P120" s="4">
        <v>5.2</v>
      </c>
      <c r="Q120" s="4">
        <v>16.510000000000002</v>
      </c>
      <c r="R120" s="4">
        <v>12.75</v>
      </c>
      <c r="S120" s="4">
        <v>77.23</v>
      </c>
      <c r="T120" s="4">
        <v>0.99</v>
      </c>
      <c r="U120" s="4">
        <v>10.7073</v>
      </c>
      <c r="V120" s="4">
        <v>0.83</v>
      </c>
      <c r="W120" s="4">
        <v>12.48</v>
      </c>
      <c r="X120" s="4">
        <v>-6.63</v>
      </c>
      <c r="Y120" s="4">
        <v>110.72</v>
      </c>
      <c r="Z120" s="5">
        <v>173.69868450000001</v>
      </c>
      <c r="AN120" s="9">
        <f t="shared" si="82"/>
        <v>16.924416035353538</v>
      </c>
      <c r="AO120" s="9">
        <f t="shared" si="82"/>
        <v>16.3825</v>
      </c>
      <c r="AP120" s="9">
        <f t="shared" si="82"/>
        <v>17.282499999999999</v>
      </c>
      <c r="AQ120" s="9">
        <f t="shared" si="82"/>
        <v>0.89999999999999858</v>
      </c>
      <c r="AR120" s="9">
        <f t="shared" si="82"/>
        <v>18.274416035353536</v>
      </c>
      <c r="AS120" s="9">
        <f t="shared" si="82"/>
        <v>15.57441603535354</v>
      </c>
      <c r="AT120" s="9">
        <f t="shared" si="51"/>
        <v>16.510000000000002</v>
      </c>
      <c r="AU120" s="9">
        <f t="shared" si="73"/>
        <v>16.924416035353538</v>
      </c>
      <c r="AV120" s="9">
        <f t="shared" si="52"/>
        <v>13.152858270202017</v>
      </c>
      <c r="AW120" s="9">
        <f t="shared" si="53"/>
        <v>12.672499999999999</v>
      </c>
      <c r="AX120" s="9">
        <f t="shared" si="54"/>
        <v>13.6875</v>
      </c>
      <c r="AY120" s="9">
        <f t="shared" si="55"/>
        <v>1.0150000000000006</v>
      </c>
      <c r="AZ120" s="9">
        <f t="shared" si="56"/>
        <v>14.675358270202018</v>
      </c>
      <c r="BA120" s="9">
        <f t="shared" si="57"/>
        <v>11.630358270202017</v>
      </c>
      <c r="BB120" s="9">
        <f t="shared" si="58"/>
        <v>12.75</v>
      </c>
      <c r="BC120" s="9">
        <f t="shared" si="59"/>
        <v>13.152858270202017</v>
      </c>
      <c r="BD120" s="8">
        <f t="shared" si="60"/>
        <v>78.089947916666631</v>
      </c>
      <c r="BE120" s="8">
        <f t="shared" si="61"/>
        <v>76.77</v>
      </c>
      <c r="BF120" s="8">
        <f t="shared" si="62"/>
        <v>79.625</v>
      </c>
      <c r="BG120" s="8">
        <f t="shared" si="63"/>
        <v>2.855000000000004</v>
      </c>
      <c r="BH120" s="8">
        <f t="shared" si="64"/>
        <v>82.37244791666663</v>
      </c>
      <c r="BI120" s="8">
        <f t="shared" si="65"/>
        <v>73.807447916666632</v>
      </c>
      <c r="BJ120" s="8">
        <f t="shared" si="50"/>
        <v>77.23</v>
      </c>
      <c r="BK120" s="8">
        <f t="shared" si="66"/>
        <v>78.089947916666631</v>
      </c>
      <c r="BL120" s="8">
        <f t="shared" si="75"/>
        <v>0.96225220959595958</v>
      </c>
      <c r="BM120" s="8">
        <f t="shared" si="75"/>
        <v>0.91</v>
      </c>
      <c r="BN120" s="8">
        <f t="shared" si="75"/>
        <v>1.01</v>
      </c>
      <c r="BO120" s="8">
        <f t="shared" si="74"/>
        <v>9.9999999999999978E-2</v>
      </c>
      <c r="BP120" s="8">
        <f t="shared" si="74"/>
        <v>1.1122522095959595</v>
      </c>
      <c r="BQ120" s="8">
        <f t="shared" si="74"/>
        <v>0.81225220959595967</v>
      </c>
      <c r="BR120" s="8">
        <f t="shared" si="67"/>
        <v>0.99</v>
      </c>
      <c r="BS120" s="8">
        <f t="shared" si="83"/>
        <v>0.96225220959595958</v>
      </c>
      <c r="BT120" s="8">
        <f t="shared" si="83"/>
        <v>11.14956983901515</v>
      </c>
      <c r="BU120" s="8">
        <f t="shared" si="83"/>
        <v>10.793424999999999</v>
      </c>
      <c r="BV120" s="8">
        <f t="shared" si="83"/>
        <v>11.581825000000002</v>
      </c>
      <c r="BW120" s="8">
        <f t="shared" si="83"/>
        <v>0.78840000000000288</v>
      </c>
      <c r="BX120" s="8">
        <f t="shared" si="83"/>
        <v>12.332169839015155</v>
      </c>
      <c r="BY120" s="8">
        <f t="shared" si="83"/>
        <v>9.966969839015146</v>
      </c>
      <c r="BZ120" s="8">
        <f t="shared" si="68"/>
        <v>10.7073</v>
      </c>
      <c r="CA120" s="8">
        <f t="shared" si="79"/>
        <v>11.14956983901515</v>
      </c>
      <c r="CB120" s="8">
        <f t="shared" si="79"/>
        <v>11.930696022727274</v>
      </c>
      <c r="CC120" s="8">
        <f t="shared" si="79"/>
        <v>11.55</v>
      </c>
      <c r="CD120" s="8">
        <f t="shared" si="79"/>
        <v>12.317500000000001</v>
      </c>
      <c r="CE120" s="8">
        <f t="shared" si="79"/>
        <v>0.76750000000000007</v>
      </c>
      <c r="CF120" s="8">
        <f t="shared" si="79"/>
        <v>13.081946022727273</v>
      </c>
      <c r="CG120" s="8">
        <f t="shared" si="76"/>
        <v>10.779446022727274</v>
      </c>
      <c r="CH120" s="8">
        <f t="shared" si="69"/>
        <v>12.48</v>
      </c>
      <c r="CI120" s="8">
        <f t="shared" si="80"/>
        <v>11.930696022727274</v>
      </c>
      <c r="CJ120" s="8">
        <f t="shared" si="80"/>
        <v>114.8552651515152</v>
      </c>
      <c r="CK120" s="8">
        <f t="shared" si="80"/>
        <v>111.57250000000001</v>
      </c>
      <c r="CL120" s="8">
        <f t="shared" si="80"/>
        <v>118.68499999999999</v>
      </c>
      <c r="CM120" s="8">
        <f t="shared" si="80"/>
        <v>7.1124999999999829</v>
      </c>
      <c r="CN120" s="8">
        <f t="shared" si="80"/>
        <v>125.52401515151517</v>
      </c>
      <c r="CO120" s="8">
        <f t="shared" si="77"/>
        <v>104.18651515151522</v>
      </c>
      <c r="CP120" s="8">
        <f t="shared" si="70"/>
        <v>110.72</v>
      </c>
      <c r="CQ120" s="8">
        <f t="shared" si="81"/>
        <v>114.8552651515152</v>
      </c>
      <c r="CR120" s="8">
        <f t="shared" si="81"/>
        <v>161.03213685243065</v>
      </c>
      <c r="CS120" s="8">
        <f t="shared" si="81"/>
        <v>149.974165</v>
      </c>
      <c r="CT120" s="8">
        <f t="shared" si="81"/>
        <v>173.75368724999998</v>
      </c>
      <c r="CU120" s="8">
        <f t="shared" si="81"/>
        <v>23.779522249999985</v>
      </c>
      <c r="CV120" s="8">
        <f t="shared" si="81"/>
        <v>196.70142022743062</v>
      </c>
      <c r="CW120" s="8">
        <f t="shared" si="78"/>
        <v>125.36285347743068</v>
      </c>
      <c r="CX120" s="5">
        <f t="shared" si="71"/>
        <v>173.69868450000001</v>
      </c>
      <c r="CY120" s="8">
        <f t="shared" si="72"/>
        <v>161.03213685243065</v>
      </c>
    </row>
    <row r="121" spans="1:103" x14ac:dyDescent="0.25">
      <c r="A121" t="s">
        <v>26</v>
      </c>
      <c r="B121" s="2">
        <v>44302</v>
      </c>
      <c r="C121">
        <v>2021</v>
      </c>
      <c r="D121">
        <v>4</v>
      </c>
      <c r="E121">
        <v>16</v>
      </c>
      <c r="F121" s="3">
        <v>0</v>
      </c>
      <c r="G121" s="3" t="s">
        <v>95</v>
      </c>
      <c r="H121" s="3">
        <v>4</v>
      </c>
      <c r="I121" s="3">
        <v>2</v>
      </c>
      <c r="J121" s="3" t="s">
        <v>169</v>
      </c>
      <c r="K121" s="3" t="s">
        <v>62</v>
      </c>
      <c r="L121" s="3" t="s">
        <v>36</v>
      </c>
      <c r="M121" s="3" t="s">
        <v>67</v>
      </c>
      <c r="N121" s="4">
        <v>25.555</v>
      </c>
      <c r="O121" s="4">
        <v>2.5554999999999999</v>
      </c>
      <c r="P121" s="4">
        <v>5.2</v>
      </c>
      <c r="Q121" s="4">
        <v>17.059999999999999</v>
      </c>
      <c r="R121" s="4">
        <v>13.47</v>
      </c>
      <c r="S121" s="4">
        <v>78.959999999999994</v>
      </c>
      <c r="T121" s="4">
        <v>0.93</v>
      </c>
      <c r="U121" s="4">
        <v>11.2019</v>
      </c>
      <c r="V121" s="4">
        <v>0.77</v>
      </c>
      <c r="W121" s="4">
        <v>13.04</v>
      </c>
      <c r="X121" s="4">
        <v>-3.07</v>
      </c>
      <c r="Y121" s="4">
        <v>114.94</v>
      </c>
      <c r="Z121" s="5">
        <v>187.41270349999999</v>
      </c>
      <c r="AN121" s="9">
        <f t="shared" si="82"/>
        <v>16.924416035353538</v>
      </c>
      <c r="AO121" s="9">
        <f t="shared" si="82"/>
        <v>16.3825</v>
      </c>
      <c r="AP121" s="9">
        <f t="shared" si="82"/>
        <v>17.282499999999999</v>
      </c>
      <c r="AQ121" s="9">
        <f t="shared" si="82"/>
        <v>0.89999999999999858</v>
      </c>
      <c r="AR121" s="9">
        <f t="shared" si="82"/>
        <v>18.274416035353536</v>
      </c>
      <c r="AS121" s="9">
        <f t="shared" si="82"/>
        <v>15.57441603535354</v>
      </c>
      <c r="AT121" s="9">
        <f t="shared" si="51"/>
        <v>17.059999999999999</v>
      </c>
      <c r="AU121" s="9">
        <f t="shared" si="73"/>
        <v>16.924416035353538</v>
      </c>
      <c r="AV121" s="9">
        <f t="shared" si="52"/>
        <v>13.152858270202017</v>
      </c>
      <c r="AW121" s="9">
        <f t="shared" si="53"/>
        <v>12.672499999999999</v>
      </c>
      <c r="AX121" s="9">
        <f t="shared" si="54"/>
        <v>13.6875</v>
      </c>
      <c r="AY121" s="9">
        <f t="shared" si="55"/>
        <v>1.0150000000000006</v>
      </c>
      <c r="AZ121" s="9">
        <f t="shared" si="56"/>
        <v>14.675358270202018</v>
      </c>
      <c r="BA121" s="9">
        <f t="shared" si="57"/>
        <v>11.630358270202017</v>
      </c>
      <c r="BB121" s="9">
        <f t="shared" si="58"/>
        <v>13.47</v>
      </c>
      <c r="BC121" s="9">
        <f t="shared" si="59"/>
        <v>13.152858270202017</v>
      </c>
      <c r="BD121" s="8">
        <f t="shared" si="60"/>
        <v>78.089947916666631</v>
      </c>
      <c r="BE121" s="8">
        <f t="shared" si="61"/>
        <v>76.77</v>
      </c>
      <c r="BF121" s="8">
        <f t="shared" si="62"/>
        <v>79.625</v>
      </c>
      <c r="BG121" s="8">
        <f t="shared" si="63"/>
        <v>2.855000000000004</v>
      </c>
      <c r="BH121" s="8">
        <f t="shared" si="64"/>
        <v>82.37244791666663</v>
      </c>
      <c r="BI121" s="8">
        <f t="shared" si="65"/>
        <v>73.807447916666632</v>
      </c>
      <c r="BJ121" s="8">
        <f t="shared" si="50"/>
        <v>78.959999999999994</v>
      </c>
      <c r="BK121" s="8">
        <f t="shared" si="66"/>
        <v>78.089947916666631</v>
      </c>
      <c r="BL121" s="8">
        <f t="shared" si="75"/>
        <v>0.96225220959595958</v>
      </c>
      <c r="BM121" s="8">
        <f t="shared" si="75"/>
        <v>0.91</v>
      </c>
      <c r="BN121" s="8">
        <f t="shared" si="75"/>
        <v>1.01</v>
      </c>
      <c r="BO121" s="8">
        <f t="shared" si="74"/>
        <v>9.9999999999999978E-2</v>
      </c>
      <c r="BP121" s="8">
        <f t="shared" si="74"/>
        <v>1.1122522095959595</v>
      </c>
      <c r="BQ121" s="8">
        <f t="shared" si="74"/>
        <v>0.81225220959595967</v>
      </c>
      <c r="BR121" s="8">
        <f t="shared" si="67"/>
        <v>0.93</v>
      </c>
      <c r="BS121" s="8">
        <f t="shared" si="83"/>
        <v>0.96225220959595958</v>
      </c>
      <c r="BT121" s="8">
        <f t="shared" si="83"/>
        <v>11.14956983901515</v>
      </c>
      <c r="BU121" s="8">
        <f t="shared" si="83"/>
        <v>10.793424999999999</v>
      </c>
      <c r="BV121" s="8">
        <f t="shared" si="83"/>
        <v>11.581825000000002</v>
      </c>
      <c r="BW121" s="8">
        <f t="shared" si="83"/>
        <v>0.78840000000000288</v>
      </c>
      <c r="BX121" s="8">
        <f t="shared" si="83"/>
        <v>12.332169839015155</v>
      </c>
      <c r="BY121" s="8">
        <f t="shared" si="83"/>
        <v>9.966969839015146</v>
      </c>
      <c r="BZ121" s="8">
        <f t="shared" si="68"/>
        <v>11.2019</v>
      </c>
      <c r="CA121" s="8">
        <f t="shared" si="79"/>
        <v>11.14956983901515</v>
      </c>
      <c r="CB121" s="8">
        <f t="shared" si="79"/>
        <v>11.930696022727274</v>
      </c>
      <c r="CC121" s="8">
        <f t="shared" si="79"/>
        <v>11.55</v>
      </c>
      <c r="CD121" s="8">
        <f t="shared" si="79"/>
        <v>12.317500000000001</v>
      </c>
      <c r="CE121" s="8">
        <f t="shared" si="79"/>
        <v>0.76750000000000007</v>
      </c>
      <c r="CF121" s="8">
        <f t="shared" si="79"/>
        <v>13.081946022727273</v>
      </c>
      <c r="CG121" s="8">
        <f t="shared" si="76"/>
        <v>10.779446022727274</v>
      </c>
      <c r="CH121" s="8">
        <f t="shared" si="69"/>
        <v>13.04</v>
      </c>
      <c r="CI121" s="8">
        <f t="shared" si="80"/>
        <v>11.930696022727274</v>
      </c>
      <c r="CJ121" s="8">
        <f t="shared" si="80"/>
        <v>114.8552651515152</v>
      </c>
      <c r="CK121" s="8">
        <f t="shared" si="80"/>
        <v>111.57250000000001</v>
      </c>
      <c r="CL121" s="8">
        <f t="shared" si="80"/>
        <v>118.68499999999999</v>
      </c>
      <c r="CM121" s="8">
        <f t="shared" si="80"/>
        <v>7.1124999999999829</v>
      </c>
      <c r="CN121" s="8">
        <f t="shared" si="80"/>
        <v>125.52401515151517</v>
      </c>
      <c r="CO121" s="8">
        <f t="shared" si="77"/>
        <v>104.18651515151522</v>
      </c>
      <c r="CP121" s="8">
        <f t="shared" si="70"/>
        <v>114.94</v>
      </c>
      <c r="CQ121" s="8">
        <f t="shared" si="81"/>
        <v>114.8552651515152</v>
      </c>
      <c r="CR121" s="8">
        <f t="shared" si="81"/>
        <v>161.03213685243065</v>
      </c>
      <c r="CS121" s="8">
        <f t="shared" si="81"/>
        <v>149.974165</v>
      </c>
      <c r="CT121" s="8">
        <f t="shared" si="81"/>
        <v>173.75368724999998</v>
      </c>
      <c r="CU121" s="8">
        <f t="shared" si="81"/>
        <v>23.779522249999985</v>
      </c>
      <c r="CV121" s="8">
        <f t="shared" si="81"/>
        <v>196.70142022743062</v>
      </c>
      <c r="CW121" s="8">
        <f t="shared" si="78"/>
        <v>125.36285347743068</v>
      </c>
      <c r="CX121" s="5">
        <f t="shared" si="71"/>
        <v>187.41270349999999</v>
      </c>
      <c r="CY121" s="8">
        <f t="shared" si="72"/>
        <v>161.03213685243065</v>
      </c>
    </row>
    <row r="122" spans="1:103" x14ac:dyDescent="0.25">
      <c r="A122" t="s">
        <v>26</v>
      </c>
      <c r="B122" s="2">
        <v>44302</v>
      </c>
      <c r="C122">
        <v>2021</v>
      </c>
      <c r="D122">
        <v>4</v>
      </c>
      <c r="E122">
        <v>16</v>
      </c>
      <c r="F122" s="3">
        <v>0</v>
      </c>
      <c r="G122" s="3" t="s">
        <v>95</v>
      </c>
      <c r="H122" s="3">
        <v>4</v>
      </c>
      <c r="I122" s="3">
        <v>3</v>
      </c>
      <c r="J122" s="3" t="s">
        <v>233</v>
      </c>
      <c r="K122" s="3" t="s">
        <v>62</v>
      </c>
      <c r="L122" s="3" t="s">
        <v>36</v>
      </c>
      <c r="M122" s="3" t="s">
        <v>67</v>
      </c>
      <c r="N122" s="4">
        <v>20.685000000000002</v>
      </c>
      <c r="O122" s="4">
        <v>2.0685000000000002</v>
      </c>
      <c r="P122" s="4">
        <v>5.2</v>
      </c>
      <c r="Q122" s="4">
        <v>15.71</v>
      </c>
      <c r="R122" s="4">
        <v>11.83</v>
      </c>
      <c r="S122" s="4">
        <v>75.3</v>
      </c>
      <c r="T122" s="4">
        <v>1.06</v>
      </c>
      <c r="U122" s="4">
        <v>9.9415999999999993</v>
      </c>
      <c r="V122" s="4">
        <v>0.89</v>
      </c>
      <c r="W122" s="4">
        <v>12.44</v>
      </c>
      <c r="X122" s="4">
        <v>-12.38</v>
      </c>
      <c r="Y122" s="4">
        <v>103.9</v>
      </c>
      <c r="Z122" s="5">
        <v>151.69758450000003</v>
      </c>
      <c r="AN122" s="9">
        <f t="shared" si="82"/>
        <v>16.924416035353538</v>
      </c>
      <c r="AO122" s="9">
        <f t="shared" si="82"/>
        <v>16.3825</v>
      </c>
      <c r="AP122" s="9">
        <f t="shared" si="82"/>
        <v>17.282499999999999</v>
      </c>
      <c r="AQ122" s="9">
        <f t="shared" si="82"/>
        <v>0.89999999999999858</v>
      </c>
      <c r="AR122" s="9">
        <f t="shared" si="82"/>
        <v>18.274416035353536</v>
      </c>
      <c r="AS122" s="9">
        <f t="shared" si="82"/>
        <v>15.57441603535354</v>
      </c>
      <c r="AT122" s="9">
        <f t="shared" si="51"/>
        <v>15.71</v>
      </c>
      <c r="AU122" s="9">
        <f t="shared" si="73"/>
        <v>16.924416035353538</v>
      </c>
      <c r="AV122" s="9">
        <f t="shared" si="52"/>
        <v>13.152858270202017</v>
      </c>
      <c r="AW122" s="9">
        <f t="shared" si="53"/>
        <v>12.672499999999999</v>
      </c>
      <c r="AX122" s="9">
        <f t="shared" si="54"/>
        <v>13.6875</v>
      </c>
      <c r="AY122" s="9">
        <f t="shared" si="55"/>
        <v>1.0150000000000006</v>
      </c>
      <c r="AZ122" s="9">
        <f t="shared" si="56"/>
        <v>14.675358270202018</v>
      </c>
      <c r="BA122" s="9">
        <f t="shared" si="57"/>
        <v>11.630358270202017</v>
      </c>
      <c r="BB122" s="9">
        <f t="shared" si="58"/>
        <v>11.83</v>
      </c>
      <c r="BC122" s="9">
        <f t="shared" si="59"/>
        <v>13.152858270202017</v>
      </c>
      <c r="BD122" s="8">
        <f t="shared" si="60"/>
        <v>78.089947916666631</v>
      </c>
      <c r="BE122" s="8">
        <f t="shared" si="61"/>
        <v>76.77</v>
      </c>
      <c r="BF122" s="8">
        <f t="shared" si="62"/>
        <v>79.625</v>
      </c>
      <c r="BG122" s="8">
        <f t="shared" si="63"/>
        <v>2.855000000000004</v>
      </c>
      <c r="BH122" s="8">
        <f t="shared" si="64"/>
        <v>82.37244791666663</v>
      </c>
      <c r="BI122" s="8">
        <f t="shared" si="65"/>
        <v>73.807447916666632</v>
      </c>
      <c r="BJ122" s="8">
        <f t="shared" si="50"/>
        <v>75.3</v>
      </c>
      <c r="BK122" s="8">
        <f t="shared" si="66"/>
        <v>78.089947916666631</v>
      </c>
      <c r="BL122" s="8">
        <f t="shared" si="75"/>
        <v>0.96225220959595958</v>
      </c>
      <c r="BM122" s="8">
        <f t="shared" si="75"/>
        <v>0.91</v>
      </c>
      <c r="BN122" s="8">
        <f t="shared" si="75"/>
        <v>1.01</v>
      </c>
      <c r="BO122" s="8">
        <f t="shared" si="74"/>
        <v>9.9999999999999978E-2</v>
      </c>
      <c r="BP122" s="8">
        <f t="shared" si="74"/>
        <v>1.1122522095959595</v>
      </c>
      <c r="BQ122" s="8">
        <f t="shared" si="74"/>
        <v>0.81225220959595967</v>
      </c>
      <c r="BR122" s="8">
        <f t="shared" si="67"/>
        <v>1.06</v>
      </c>
      <c r="BS122" s="8">
        <f t="shared" si="83"/>
        <v>0.96225220959595958</v>
      </c>
      <c r="BT122" s="8">
        <f t="shared" si="83"/>
        <v>11.14956983901515</v>
      </c>
      <c r="BU122" s="8">
        <f t="shared" si="83"/>
        <v>10.793424999999999</v>
      </c>
      <c r="BV122" s="8">
        <f t="shared" si="83"/>
        <v>11.581825000000002</v>
      </c>
      <c r="BW122" s="8">
        <f t="shared" si="83"/>
        <v>0.78840000000000288</v>
      </c>
      <c r="BX122" s="8">
        <f t="shared" si="83"/>
        <v>12.332169839015155</v>
      </c>
      <c r="BY122" s="8">
        <f t="shared" si="83"/>
        <v>9.966969839015146</v>
      </c>
      <c r="BZ122" s="8">
        <f t="shared" si="68"/>
        <v>9.9415999999999993</v>
      </c>
      <c r="CA122" s="8">
        <f t="shared" si="79"/>
        <v>11.14956983901515</v>
      </c>
      <c r="CB122" s="8">
        <f t="shared" si="79"/>
        <v>11.930696022727274</v>
      </c>
      <c r="CC122" s="8">
        <f t="shared" si="79"/>
        <v>11.55</v>
      </c>
      <c r="CD122" s="8">
        <f t="shared" si="79"/>
        <v>12.317500000000001</v>
      </c>
      <c r="CE122" s="8">
        <f t="shared" si="79"/>
        <v>0.76750000000000007</v>
      </c>
      <c r="CF122" s="8">
        <f t="shared" si="79"/>
        <v>13.081946022727273</v>
      </c>
      <c r="CG122" s="8">
        <f t="shared" si="76"/>
        <v>10.779446022727274</v>
      </c>
      <c r="CH122" s="8">
        <f t="shared" si="69"/>
        <v>12.44</v>
      </c>
      <c r="CI122" s="8">
        <f t="shared" si="80"/>
        <v>11.930696022727274</v>
      </c>
      <c r="CJ122" s="8">
        <f t="shared" si="80"/>
        <v>114.8552651515152</v>
      </c>
      <c r="CK122" s="8">
        <f t="shared" si="80"/>
        <v>111.57250000000001</v>
      </c>
      <c r="CL122" s="8">
        <f t="shared" si="80"/>
        <v>118.68499999999999</v>
      </c>
      <c r="CM122" s="8">
        <f t="shared" si="80"/>
        <v>7.1124999999999829</v>
      </c>
      <c r="CN122" s="8">
        <f t="shared" si="80"/>
        <v>125.52401515151517</v>
      </c>
      <c r="CO122" s="8">
        <f t="shared" si="77"/>
        <v>104.18651515151522</v>
      </c>
      <c r="CP122" s="8">
        <f t="shared" si="70"/>
        <v>103.9</v>
      </c>
      <c r="CQ122" s="8">
        <f t="shared" si="81"/>
        <v>114.8552651515152</v>
      </c>
      <c r="CR122" s="8">
        <f t="shared" si="81"/>
        <v>161.03213685243065</v>
      </c>
      <c r="CS122" s="8">
        <f t="shared" si="81"/>
        <v>149.974165</v>
      </c>
      <c r="CT122" s="8">
        <f t="shared" si="81"/>
        <v>173.75368724999998</v>
      </c>
      <c r="CU122" s="8">
        <f t="shared" si="81"/>
        <v>23.779522249999985</v>
      </c>
      <c r="CV122" s="8">
        <f t="shared" si="81"/>
        <v>196.70142022743062</v>
      </c>
      <c r="CW122" s="8">
        <f t="shared" si="78"/>
        <v>125.36285347743068</v>
      </c>
      <c r="CX122" s="5">
        <f t="shared" si="71"/>
        <v>151.69758450000003</v>
      </c>
      <c r="CY122" s="8">
        <f t="shared" si="72"/>
        <v>161.03213685243065</v>
      </c>
    </row>
    <row r="123" spans="1:103" x14ac:dyDescent="0.25">
      <c r="A123" t="s">
        <v>26</v>
      </c>
      <c r="B123" s="2">
        <v>44302</v>
      </c>
      <c r="C123">
        <v>2021</v>
      </c>
      <c r="D123">
        <v>4</v>
      </c>
      <c r="E123">
        <v>16</v>
      </c>
      <c r="F123" s="3">
        <v>0</v>
      </c>
      <c r="G123" s="3" t="s">
        <v>100</v>
      </c>
      <c r="H123" s="3">
        <v>1</v>
      </c>
      <c r="I123" s="3">
        <v>1</v>
      </c>
      <c r="J123" s="3" t="s">
        <v>101</v>
      </c>
      <c r="K123" s="3" t="s">
        <v>29</v>
      </c>
      <c r="L123" s="3" t="s">
        <v>33</v>
      </c>
      <c r="M123" s="3" t="s">
        <v>34</v>
      </c>
      <c r="N123" s="4">
        <v>21.935000000000002</v>
      </c>
      <c r="O123" s="4">
        <v>2.1935000000000002</v>
      </c>
      <c r="P123" s="4">
        <v>5.2</v>
      </c>
      <c r="Q123" s="4">
        <v>17.07</v>
      </c>
      <c r="R123" s="4">
        <v>13.25</v>
      </c>
      <c r="S123" s="4">
        <v>77.62</v>
      </c>
      <c r="T123" s="4">
        <v>0.98</v>
      </c>
      <c r="U123" s="4">
        <v>11.3218</v>
      </c>
      <c r="V123" s="4">
        <v>0.84</v>
      </c>
      <c r="W123" s="4">
        <v>11.48</v>
      </c>
      <c r="X123" s="4">
        <v>-1.56</v>
      </c>
      <c r="Y123" s="4">
        <v>116.73</v>
      </c>
      <c r="Z123" s="5">
        <v>160.86470950000003</v>
      </c>
      <c r="AN123" s="9">
        <f t="shared" si="82"/>
        <v>16.924416035353538</v>
      </c>
      <c r="AO123" s="9">
        <f t="shared" si="82"/>
        <v>16.3825</v>
      </c>
      <c r="AP123" s="9">
        <f t="shared" si="82"/>
        <v>17.282499999999999</v>
      </c>
      <c r="AQ123" s="9">
        <f t="shared" si="82"/>
        <v>0.89999999999999858</v>
      </c>
      <c r="AR123" s="9">
        <f t="shared" si="82"/>
        <v>18.274416035353536</v>
      </c>
      <c r="AS123" s="9">
        <f t="shared" si="82"/>
        <v>15.57441603535354</v>
      </c>
      <c r="AT123" s="9">
        <f t="shared" si="51"/>
        <v>17.07</v>
      </c>
      <c r="AU123" s="9">
        <f t="shared" si="73"/>
        <v>16.924416035353538</v>
      </c>
      <c r="AV123" s="9">
        <f t="shared" si="52"/>
        <v>13.152858270202017</v>
      </c>
      <c r="AW123" s="9">
        <f t="shared" si="53"/>
        <v>12.672499999999999</v>
      </c>
      <c r="AX123" s="9">
        <f t="shared" si="54"/>
        <v>13.6875</v>
      </c>
      <c r="AY123" s="9">
        <f t="shared" si="55"/>
        <v>1.0150000000000006</v>
      </c>
      <c r="AZ123" s="9">
        <f t="shared" si="56"/>
        <v>14.675358270202018</v>
      </c>
      <c r="BA123" s="9">
        <f t="shared" si="57"/>
        <v>11.630358270202017</v>
      </c>
      <c r="BB123" s="9">
        <f t="shared" si="58"/>
        <v>13.25</v>
      </c>
      <c r="BC123" s="9">
        <f t="shared" si="59"/>
        <v>13.152858270202017</v>
      </c>
      <c r="BD123" s="8">
        <f t="shared" si="60"/>
        <v>78.089947916666631</v>
      </c>
      <c r="BE123" s="8">
        <f t="shared" si="61"/>
        <v>76.77</v>
      </c>
      <c r="BF123" s="8">
        <f t="shared" si="62"/>
        <v>79.625</v>
      </c>
      <c r="BG123" s="8">
        <f t="shared" si="63"/>
        <v>2.855000000000004</v>
      </c>
      <c r="BH123" s="8">
        <f t="shared" si="64"/>
        <v>82.37244791666663</v>
      </c>
      <c r="BI123" s="8">
        <f t="shared" si="65"/>
        <v>73.807447916666632</v>
      </c>
      <c r="BJ123" s="8">
        <f t="shared" si="50"/>
        <v>77.62</v>
      </c>
      <c r="BK123" s="8">
        <f t="shared" si="66"/>
        <v>78.089947916666631</v>
      </c>
      <c r="BL123" s="8">
        <f t="shared" si="75"/>
        <v>0.96225220959595958</v>
      </c>
      <c r="BM123" s="8">
        <f t="shared" si="75"/>
        <v>0.91</v>
      </c>
      <c r="BN123" s="8">
        <f t="shared" si="75"/>
        <v>1.01</v>
      </c>
      <c r="BO123" s="8">
        <f t="shared" si="74"/>
        <v>9.9999999999999978E-2</v>
      </c>
      <c r="BP123" s="8">
        <f t="shared" si="74"/>
        <v>1.1122522095959595</v>
      </c>
      <c r="BQ123" s="8">
        <f t="shared" si="74"/>
        <v>0.81225220959595967</v>
      </c>
      <c r="BR123" s="8">
        <f t="shared" si="67"/>
        <v>0.98</v>
      </c>
      <c r="BS123" s="8">
        <f t="shared" si="83"/>
        <v>0.96225220959595958</v>
      </c>
      <c r="BT123" s="8">
        <f t="shared" si="83"/>
        <v>11.14956983901515</v>
      </c>
      <c r="BU123" s="8">
        <f t="shared" si="83"/>
        <v>10.793424999999999</v>
      </c>
      <c r="BV123" s="8">
        <f t="shared" si="83"/>
        <v>11.581825000000002</v>
      </c>
      <c r="BW123" s="8">
        <f t="shared" si="83"/>
        <v>0.78840000000000288</v>
      </c>
      <c r="BX123" s="8">
        <f t="shared" si="83"/>
        <v>12.332169839015155</v>
      </c>
      <c r="BY123" s="8">
        <f t="shared" si="83"/>
        <v>9.966969839015146</v>
      </c>
      <c r="BZ123" s="8">
        <f t="shared" si="68"/>
        <v>11.3218</v>
      </c>
      <c r="CA123" s="8">
        <f t="shared" si="79"/>
        <v>11.14956983901515</v>
      </c>
      <c r="CB123" s="8">
        <f t="shared" si="79"/>
        <v>11.930696022727274</v>
      </c>
      <c r="CC123" s="8">
        <f t="shared" si="79"/>
        <v>11.55</v>
      </c>
      <c r="CD123" s="8">
        <f t="shared" si="79"/>
        <v>12.317500000000001</v>
      </c>
      <c r="CE123" s="8">
        <f t="shared" si="79"/>
        <v>0.76750000000000007</v>
      </c>
      <c r="CF123" s="8">
        <f t="shared" si="79"/>
        <v>13.081946022727273</v>
      </c>
      <c r="CG123" s="8">
        <f t="shared" si="76"/>
        <v>10.779446022727274</v>
      </c>
      <c r="CH123" s="8">
        <f t="shared" si="69"/>
        <v>11.48</v>
      </c>
      <c r="CI123" s="8">
        <f t="shared" si="80"/>
        <v>11.930696022727274</v>
      </c>
      <c r="CJ123" s="8">
        <f t="shared" si="80"/>
        <v>114.8552651515152</v>
      </c>
      <c r="CK123" s="8">
        <f t="shared" si="80"/>
        <v>111.57250000000001</v>
      </c>
      <c r="CL123" s="8">
        <f t="shared" si="80"/>
        <v>118.68499999999999</v>
      </c>
      <c r="CM123" s="8">
        <f t="shared" si="80"/>
        <v>7.1124999999999829</v>
      </c>
      <c r="CN123" s="8">
        <f t="shared" si="80"/>
        <v>125.52401515151517</v>
      </c>
      <c r="CO123" s="8">
        <f t="shared" si="77"/>
        <v>104.18651515151522</v>
      </c>
      <c r="CP123" s="8">
        <f t="shared" si="70"/>
        <v>116.73</v>
      </c>
      <c r="CQ123" s="8">
        <f t="shared" si="81"/>
        <v>114.8552651515152</v>
      </c>
      <c r="CR123" s="8">
        <f t="shared" si="81"/>
        <v>161.03213685243065</v>
      </c>
      <c r="CS123" s="8">
        <f t="shared" si="81"/>
        <v>149.974165</v>
      </c>
      <c r="CT123" s="8">
        <f t="shared" si="81"/>
        <v>173.75368724999998</v>
      </c>
      <c r="CU123" s="8">
        <f t="shared" si="81"/>
        <v>23.779522249999985</v>
      </c>
      <c r="CV123" s="8">
        <f t="shared" si="81"/>
        <v>196.70142022743062</v>
      </c>
      <c r="CW123" s="8">
        <f t="shared" si="78"/>
        <v>125.36285347743068</v>
      </c>
      <c r="CX123" s="5">
        <f t="shared" si="71"/>
        <v>160.86470950000003</v>
      </c>
      <c r="CY123" s="8">
        <f t="shared" si="72"/>
        <v>161.03213685243065</v>
      </c>
    </row>
    <row r="124" spans="1:103" x14ac:dyDescent="0.25">
      <c r="A124" t="s">
        <v>26</v>
      </c>
      <c r="B124" s="2">
        <v>44302</v>
      </c>
      <c r="C124">
        <v>2021</v>
      </c>
      <c r="D124">
        <v>4</v>
      </c>
      <c r="E124">
        <v>16</v>
      </c>
      <c r="F124" s="3">
        <v>0</v>
      </c>
      <c r="G124" s="3" t="s">
        <v>100</v>
      </c>
      <c r="H124" s="3">
        <v>1</v>
      </c>
      <c r="I124" s="3">
        <v>2</v>
      </c>
      <c r="J124" s="3" t="s">
        <v>170</v>
      </c>
      <c r="K124" s="3" t="s">
        <v>29</v>
      </c>
      <c r="L124" s="3" t="s">
        <v>33</v>
      </c>
      <c r="M124" s="3" t="s">
        <v>34</v>
      </c>
      <c r="N124" s="4">
        <v>24.185000000000002</v>
      </c>
      <c r="O124" s="4">
        <v>2.4185000000000003</v>
      </c>
      <c r="P124" s="4">
        <v>5.3</v>
      </c>
      <c r="Q124" s="4">
        <v>16.03</v>
      </c>
      <c r="R124" s="4">
        <v>12.28</v>
      </c>
      <c r="S124" s="4">
        <v>76.61</v>
      </c>
      <c r="T124" s="4">
        <v>1.01</v>
      </c>
      <c r="U124" s="4">
        <v>10.5383</v>
      </c>
      <c r="V124" s="4">
        <v>0.87</v>
      </c>
      <c r="W124" s="4">
        <v>11.23</v>
      </c>
      <c r="X124" s="4">
        <v>-7.69</v>
      </c>
      <c r="Y124" s="4">
        <v>109.46</v>
      </c>
      <c r="Z124" s="5">
        <v>177.3655345</v>
      </c>
      <c r="AN124" s="9">
        <f t="shared" si="82"/>
        <v>16.924416035353538</v>
      </c>
      <c r="AO124" s="9">
        <f t="shared" si="82"/>
        <v>16.3825</v>
      </c>
      <c r="AP124" s="9">
        <f t="shared" si="82"/>
        <v>17.282499999999999</v>
      </c>
      <c r="AQ124" s="9">
        <f t="shared" si="82"/>
        <v>0.89999999999999858</v>
      </c>
      <c r="AR124" s="9">
        <f t="shared" si="82"/>
        <v>18.274416035353536</v>
      </c>
      <c r="AS124" s="9">
        <f t="shared" si="82"/>
        <v>15.57441603535354</v>
      </c>
      <c r="AT124" s="9">
        <f t="shared" si="51"/>
        <v>16.03</v>
      </c>
      <c r="AU124" s="9">
        <f t="shared" si="73"/>
        <v>16.924416035353538</v>
      </c>
      <c r="AV124" s="9">
        <f t="shared" si="52"/>
        <v>13.152858270202017</v>
      </c>
      <c r="AW124" s="9">
        <f t="shared" si="53"/>
        <v>12.672499999999999</v>
      </c>
      <c r="AX124" s="9">
        <f t="shared" si="54"/>
        <v>13.6875</v>
      </c>
      <c r="AY124" s="9">
        <f t="shared" si="55"/>
        <v>1.0150000000000006</v>
      </c>
      <c r="AZ124" s="9">
        <f t="shared" si="56"/>
        <v>14.675358270202018</v>
      </c>
      <c r="BA124" s="9">
        <f t="shared" si="57"/>
        <v>11.630358270202017</v>
      </c>
      <c r="BB124" s="9">
        <f t="shared" si="58"/>
        <v>12.28</v>
      </c>
      <c r="BC124" s="9">
        <f t="shared" si="59"/>
        <v>13.152858270202017</v>
      </c>
      <c r="BD124" s="8">
        <f t="shared" si="60"/>
        <v>78.089947916666631</v>
      </c>
      <c r="BE124" s="8">
        <f t="shared" si="61"/>
        <v>76.77</v>
      </c>
      <c r="BF124" s="8">
        <f t="shared" si="62"/>
        <v>79.625</v>
      </c>
      <c r="BG124" s="8">
        <f t="shared" si="63"/>
        <v>2.855000000000004</v>
      </c>
      <c r="BH124" s="8">
        <f t="shared" si="64"/>
        <v>82.37244791666663</v>
      </c>
      <c r="BI124" s="8">
        <f t="shared" si="65"/>
        <v>73.807447916666632</v>
      </c>
      <c r="BJ124" s="8">
        <f t="shared" si="50"/>
        <v>76.61</v>
      </c>
      <c r="BK124" s="8">
        <f t="shared" si="66"/>
        <v>78.089947916666631</v>
      </c>
      <c r="BL124" s="8">
        <f t="shared" si="75"/>
        <v>0.96225220959595958</v>
      </c>
      <c r="BM124" s="8">
        <f t="shared" si="75"/>
        <v>0.91</v>
      </c>
      <c r="BN124" s="8">
        <f t="shared" si="75"/>
        <v>1.01</v>
      </c>
      <c r="BO124" s="8">
        <f t="shared" si="74"/>
        <v>9.9999999999999978E-2</v>
      </c>
      <c r="BP124" s="8">
        <f t="shared" si="74"/>
        <v>1.1122522095959595</v>
      </c>
      <c r="BQ124" s="8">
        <f t="shared" si="74"/>
        <v>0.81225220959595967</v>
      </c>
      <c r="BR124" s="8">
        <f t="shared" si="67"/>
        <v>1.01</v>
      </c>
      <c r="BS124" s="8">
        <f t="shared" si="83"/>
        <v>0.96225220959595958</v>
      </c>
      <c r="BT124" s="8">
        <f t="shared" si="83"/>
        <v>11.14956983901515</v>
      </c>
      <c r="BU124" s="8">
        <f t="shared" si="83"/>
        <v>10.793424999999999</v>
      </c>
      <c r="BV124" s="8">
        <f t="shared" si="83"/>
        <v>11.581825000000002</v>
      </c>
      <c r="BW124" s="8">
        <f t="shared" si="83"/>
        <v>0.78840000000000288</v>
      </c>
      <c r="BX124" s="8">
        <f t="shared" si="83"/>
        <v>12.332169839015155</v>
      </c>
      <c r="BY124" s="8">
        <f t="shared" si="83"/>
        <v>9.966969839015146</v>
      </c>
      <c r="BZ124" s="8">
        <f t="shared" si="68"/>
        <v>10.5383</v>
      </c>
      <c r="CA124" s="8">
        <f t="shared" si="79"/>
        <v>11.14956983901515</v>
      </c>
      <c r="CB124" s="8">
        <f t="shared" si="79"/>
        <v>11.930696022727274</v>
      </c>
      <c r="CC124" s="8">
        <f t="shared" si="79"/>
        <v>11.55</v>
      </c>
      <c r="CD124" s="8">
        <f t="shared" si="79"/>
        <v>12.317500000000001</v>
      </c>
      <c r="CE124" s="8">
        <f t="shared" si="79"/>
        <v>0.76750000000000007</v>
      </c>
      <c r="CF124" s="8">
        <f t="shared" si="79"/>
        <v>13.081946022727273</v>
      </c>
      <c r="CG124" s="8">
        <f t="shared" si="76"/>
        <v>10.779446022727274</v>
      </c>
      <c r="CH124" s="8">
        <f t="shared" si="69"/>
        <v>11.23</v>
      </c>
      <c r="CI124" s="8">
        <f t="shared" si="80"/>
        <v>11.930696022727274</v>
      </c>
      <c r="CJ124" s="8">
        <f t="shared" si="80"/>
        <v>114.8552651515152</v>
      </c>
      <c r="CK124" s="8">
        <f t="shared" si="80"/>
        <v>111.57250000000001</v>
      </c>
      <c r="CL124" s="8">
        <f t="shared" si="80"/>
        <v>118.68499999999999</v>
      </c>
      <c r="CM124" s="8">
        <f t="shared" si="80"/>
        <v>7.1124999999999829</v>
      </c>
      <c r="CN124" s="8">
        <f t="shared" si="80"/>
        <v>125.52401515151517</v>
      </c>
      <c r="CO124" s="8">
        <f t="shared" si="77"/>
        <v>104.18651515151522</v>
      </c>
      <c r="CP124" s="8">
        <f t="shared" si="70"/>
        <v>109.46</v>
      </c>
      <c r="CQ124" s="8">
        <f t="shared" si="81"/>
        <v>114.8552651515152</v>
      </c>
      <c r="CR124" s="8">
        <f t="shared" si="81"/>
        <v>161.03213685243065</v>
      </c>
      <c r="CS124" s="8">
        <f t="shared" si="81"/>
        <v>149.974165</v>
      </c>
      <c r="CT124" s="8">
        <f t="shared" si="81"/>
        <v>173.75368724999998</v>
      </c>
      <c r="CU124" s="8">
        <f t="shared" si="81"/>
        <v>23.779522249999985</v>
      </c>
      <c r="CV124" s="8">
        <f t="shared" si="81"/>
        <v>196.70142022743062</v>
      </c>
      <c r="CW124" s="8">
        <f t="shared" si="78"/>
        <v>125.36285347743068</v>
      </c>
      <c r="CX124" s="5">
        <f t="shared" si="71"/>
        <v>177.3655345</v>
      </c>
      <c r="CY124" s="8">
        <f t="shared" si="72"/>
        <v>161.03213685243065</v>
      </c>
    </row>
    <row r="125" spans="1:103" x14ac:dyDescent="0.25">
      <c r="A125" t="s">
        <v>26</v>
      </c>
      <c r="B125" s="2">
        <v>44302</v>
      </c>
      <c r="C125">
        <v>2021</v>
      </c>
      <c r="D125">
        <v>4</v>
      </c>
      <c r="E125">
        <v>16</v>
      </c>
      <c r="F125" s="3">
        <v>0</v>
      </c>
      <c r="G125" s="3" t="s">
        <v>100</v>
      </c>
      <c r="H125" s="3">
        <v>1</v>
      </c>
      <c r="I125" s="3">
        <v>3</v>
      </c>
      <c r="J125" s="3" t="s">
        <v>234</v>
      </c>
      <c r="K125" s="3" t="s">
        <v>29</v>
      </c>
      <c r="L125" s="3" t="s">
        <v>33</v>
      </c>
      <c r="M125" s="3" t="s">
        <v>34</v>
      </c>
      <c r="N125" s="4">
        <v>21.385000000000002</v>
      </c>
      <c r="O125" s="4">
        <v>2.1385000000000001</v>
      </c>
      <c r="P125" s="4">
        <v>5.2</v>
      </c>
      <c r="Q125" s="4">
        <v>17.04</v>
      </c>
      <c r="R125" s="4">
        <v>13.08</v>
      </c>
      <c r="S125" s="4">
        <v>76.760000000000005</v>
      </c>
      <c r="T125" s="4">
        <v>1.01</v>
      </c>
      <c r="U125" s="4">
        <v>11.1303</v>
      </c>
      <c r="V125" s="4">
        <v>0.86</v>
      </c>
      <c r="W125" s="4">
        <v>11.72</v>
      </c>
      <c r="X125" s="4">
        <v>-2.96</v>
      </c>
      <c r="Y125" s="4">
        <v>115.07</v>
      </c>
      <c r="Z125" s="5">
        <v>156.8311745</v>
      </c>
      <c r="AN125" s="9">
        <f t="shared" si="82"/>
        <v>16.924416035353538</v>
      </c>
      <c r="AO125" s="9">
        <f t="shared" si="82"/>
        <v>16.3825</v>
      </c>
      <c r="AP125" s="9">
        <f t="shared" si="82"/>
        <v>17.282499999999999</v>
      </c>
      <c r="AQ125" s="9">
        <f t="shared" si="82"/>
        <v>0.89999999999999858</v>
      </c>
      <c r="AR125" s="9">
        <f t="shared" si="82"/>
        <v>18.274416035353536</v>
      </c>
      <c r="AS125" s="9">
        <f t="shared" si="82"/>
        <v>15.57441603535354</v>
      </c>
      <c r="AT125" s="9">
        <f t="shared" si="51"/>
        <v>17.04</v>
      </c>
      <c r="AU125" s="9">
        <f t="shared" si="73"/>
        <v>16.924416035353538</v>
      </c>
      <c r="AV125" s="9">
        <f t="shared" si="52"/>
        <v>13.152858270202017</v>
      </c>
      <c r="AW125" s="9">
        <f t="shared" si="53"/>
        <v>12.672499999999999</v>
      </c>
      <c r="AX125" s="9">
        <f t="shared" si="54"/>
        <v>13.6875</v>
      </c>
      <c r="AY125" s="9">
        <f t="shared" si="55"/>
        <v>1.0150000000000006</v>
      </c>
      <c r="AZ125" s="9">
        <f t="shared" si="56"/>
        <v>14.675358270202018</v>
      </c>
      <c r="BA125" s="9">
        <f t="shared" si="57"/>
        <v>11.630358270202017</v>
      </c>
      <c r="BB125" s="9">
        <f t="shared" si="58"/>
        <v>13.08</v>
      </c>
      <c r="BC125" s="9">
        <f t="shared" si="59"/>
        <v>13.152858270202017</v>
      </c>
      <c r="BD125" s="8">
        <f t="shared" si="60"/>
        <v>78.089947916666631</v>
      </c>
      <c r="BE125" s="8">
        <f t="shared" si="61"/>
        <v>76.77</v>
      </c>
      <c r="BF125" s="8">
        <f t="shared" si="62"/>
        <v>79.625</v>
      </c>
      <c r="BG125" s="8">
        <f t="shared" si="63"/>
        <v>2.855000000000004</v>
      </c>
      <c r="BH125" s="8">
        <f t="shared" si="64"/>
        <v>82.37244791666663</v>
      </c>
      <c r="BI125" s="8">
        <f t="shared" si="65"/>
        <v>73.807447916666632</v>
      </c>
      <c r="BJ125" s="8">
        <f t="shared" si="50"/>
        <v>76.760000000000005</v>
      </c>
      <c r="BK125" s="8">
        <f t="shared" si="66"/>
        <v>78.089947916666631</v>
      </c>
      <c r="BL125" s="8">
        <f t="shared" si="75"/>
        <v>0.96225220959595958</v>
      </c>
      <c r="BM125" s="8">
        <f t="shared" si="75"/>
        <v>0.91</v>
      </c>
      <c r="BN125" s="8">
        <f t="shared" si="75"/>
        <v>1.01</v>
      </c>
      <c r="BO125" s="8">
        <f t="shared" si="74"/>
        <v>9.9999999999999978E-2</v>
      </c>
      <c r="BP125" s="8">
        <f t="shared" si="74"/>
        <v>1.1122522095959595</v>
      </c>
      <c r="BQ125" s="8">
        <f t="shared" si="74"/>
        <v>0.81225220959595967</v>
      </c>
      <c r="BR125" s="8">
        <f t="shared" si="67"/>
        <v>1.01</v>
      </c>
      <c r="BS125" s="8">
        <f t="shared" si="83"/>
        <v>0.96225220959595958</v>
      </c>
      <c r="BT125" s="8">
        <f t="shared" si="83"/>
        <v>11.14956983901515</v>
      </c>
      <c r="BU125" s="8">
        <f t="shared" si="83"/>
        <v>10.793424999999999</v>
      </c>
      <c r="BV125" s="8">
        <f t="shared" si="83"/>
        <v>11.581825000000002</v>
      </c>
      <c r="BW125" s="8">
        <f t="shared" si="83"/>
        <v>0.78840000000000288</v>
      </c>
      <c r="BX125" s="8">
        <f t="shared" si="83"/>
        <v>12.332169839015155</v>
      </c>
      <c r="BY125" s="8">
        <f t="shared" si="83"/>
        <v>9.966969839015146</v>
      </c>
      <c r="BZ125" s="8">
        <f t="shared" si="68"/>
        <v>11.1303</v>
      </c>
      <c r="CA125" s="8">
        <f t="shared" si="79"/>
        <v>11.14956983901515</v>
      </c>
      <c r="CB125" s="8">
        <f t="shared" si="79"/>
        <v>11.930696022727274</v>
      </c>
      <c r="CC125" s="8">
        <f t="shared" si="79"/>
        <v>11.55</v>
      </c>
      <c r="CD125" s="8">
        <f t="shared" si="79"/>
        <v>12.317500000000001</v>
      </c>
      <c r="CE125" s="8">
        <f t="shared" si="79"/>
        <v>0.76750000000000007</v>
      </c>
      <c r="CF125" s="8">
        <f t="shared" si="79"/>
        <v>13.081946022727273</v>
      </c>
      <c r="CG125" s="8">
        <f t="shared" si="76"/>
        <v>10.779446022727274</v>
      </c>
      <c r="CH125" s="8">
        <f t="shared" si="69"/>
        <v>11.72</v>
      </c>
      <c r="CI125" s="8">
        <f t="shared" si="80"/>
        <v>11.930696022727274</v>
      </c>
      <c r="CJ125" s="8">
        <f t="shared" si="80"/>
        <v>114.8552651515152</v>
      </c>
      <c r="CK125" s="8">
        <f t="shared" si="80"/>
        <v>111.57250000000001</v>
      </c>
      <c r="CL125" s="8">
        <f t="shared" si="80"/>
        <v>118.68499999999999</v>
      </c>
      <c r="CM125" s="8">
        <f t="shared" si="80"/>
        <v>7.1124999999999829</v>
      </c>
      <c r="CN125" s="8">
        <f t="shared" si="80"/>
        <v>125.52401515151517</v>
      </c>
      <c r="CO125" s="8">
        <f t="shared" si="77"/>
        <v>104.18651515151522</v>
      </c>
      <c r="CP125" s="8">
        <f t="shared" si="70"/>
        <v>115.07</v>
      </c>
      <c r="CQ125" s="8">
        <f t="shared" si="81"/>
        <v>114.8552651515152</v>
      </c>
      <c r="CR125" s="8">
        <f t="shared" si="81"/>
        <v>161.03213685243065</v>
      </c>
      <c r="CS125" s="8">
        <f t="shared" si="81"/>
        <v>149.974165</v>
      </c>
      <c r="CT125" s="8">
        <f t="shared" si="81"/>
        <v>173.75368724999998</v>
      </c>
      <c r="CU125" s="8">
        <f t="shared" si="81"/>
        <v>23.779522249999985</v>
      </c>
      <c r="CV125" s="8">
        <f t="shared" si="81"/>
        <v>196.70142022743062</v>
      </c>
      <c r="CW125" s="8">
        <f t="shared" si="78"/>
        <v>125.36285347743068</v>
      </c>
      <c r="CX125" s="5">
        <f t="shared" si="71"/>
        <v>156.8311745</v>
      </c>
      <c r="CY125" s="8">
        <f t="shared" si="72"/>
        <v>161.03213685243065</v>
      </c>
    </row>
    <row r="126" spans="1:103" x14ac:dyDescent="0.25">
      <c r="A126" t="s">
        <v>26</v>
      </c>
      <c r="B126" s="2">
        <v>44302</v>
      </c>
      <c r="C126">
        <v>2021</v>
      </c>
      <c r="D126">
        <v>4</v>
      </c>
      <c r="E126">
        <v>16</v>
      </c>
      <c r="F126" s="3">
        <v>0</v>
      </c>
      <c r="G126" s="3" t="s">
        <v>100</v>
      </c>
      <c r="H126" s="3">
        <v>3</v>
      </c>
      <c r="I126" s="3">
        <v>1</v>
      </c>
      <c r="J126" s="3" t="s">
        <v>103</v>
      </c>
      <c r="K126" s="3" t="s">
        <v>29</v>
      </c>
      <c r="L126" s="3" t="s">
        <v>30</v>
      </c>
      <c r="M126" s="3" t="s">
        <v>31</v>
      </c>
      <c r="N126" s="4">
        <v>20.905000000000001</v>
      </c>
      <c r="O126" s="4">
        <v>2.0905</v>
      </c>
      <c r="P126" s="4">
        <v>5.2</v>
      </c>
      <c r="Q126" s="4">
        <v>18.45</v>
      </c>
      <c r="R126" s="4">
        <v>14.7</v>
      </c>
      <c r="S126" s="4">
        <v>79.67</v>
      </c>
      <c r="T126" s="4">
        <v>0.91</v>
      </c>
      <c r="U126" s="4">
        <v>12.405200000000001</v>
      </c>
      <c r="V126" s="4">
        <v>0.77</v>
      </c>
      <c r="W126" s="4">
        <v>12.2</v>
      </c>
      <c r="X126" s="4">
        <v>6.7</v>
      </c>
      <c r="Y126" s="4">
        <v>126.53</v>
      </c>
      <c r="Z126" s="5">
        <v>153.31099850000001</v>
      </c>
      <c r="AN126" s="9">
        <f t="shared" si="82"/>
        <v>16.924416035353538</v>
      </c>
      <c r="AO126" s="9">
        <f t="shared" si="82"/>
        <v>16.3825</v>
      </c>
      <c r="AP126" s="9">
        <f t="shared" si="82"/>
        <v>17.282499999999999</v>
      </c>
      <c r="AQ126" s="9">
        <f t="shared" si="82"/>
        <v>0.89999999999999858</v>
      </c>
      <c r="AR126" s="9">
        <f t="shared" si="82"/>
        <v>18.274416035353536</v>
      </c>
      <c r="AS126" s="9">
        <f t="shared" si="82"/>
        <v>15.57441603535354</v>
      </c>
      <c r="AT126" s="9">
        <f t="shared" si="51"/>
        <v>18.45</v>
      </c>
      <c r="AU126" s="9">
        <f t="shared" si="73"/>
        <v>16.924416035353538</v>
      </c>
      <c r="AV126" s="9">
        <f t="shared" si="52"/>
        <v>13.152858270202017</v>
      </c>
      <c r="AW126" s="9">
        <f t="shared" si="53"/>
        <v>12.672499999999999</v>
      </c>
      <c r="AX126" s="9">
        <f t="shared" si="54"/>
        <v>13.6875</v>
      </c>
      <c r="AY126" s="9">
        <f t="shared" si="55"/>
        <v>1.0150000000000006</v>
      </c>
      <c r="AZ126" s="9">
        <f t="shared" si="56"/>
        <v>14.675358270202018</v>
      </c>
      <c r="BA126" s="9">
        <f t="shared" si="57"/>
        <v>11.630358270202017</v>
      </c>
      <c r="BB126" s="9">
        <f t="shared" si="58"/>
        <v>14.7</v>
      </c>
      <c r="BC126" s="9">
        <f t="shared" si="59"/>
        <v>13.152858270202017</v>
      </c>
      <c r="BD126" s="8">
        <f t="shared" si="60"/>
        <v>78.089947916666631</v>
      </c>
      <c r="BE126" s="8">
        <f t="shared" si="61"/>
        <v>76.77</v>
      </c>
      <c r="BF126" s="8">
        <f t="shared" si="62"/>
        <v>79.625</v>
      </c>
      <c r="BG126" s="8">
        <f t="shared" si="63"/>
        <v>2.855000000000004</v>
      </c>
      <c r="BH126" s="8">
        <f t="shared" si="64"/>
        <v>82.37244791666663</v>
      </c>
      <c r="BI126" s="8">
        <f t="shared" si="65"/>
        <v>73.807447916666632</v>
      </c>
      <c r="BJ126" s="8">
        <f t="shared" si="50"/>
        <v>79.67</v>
      </c>
      <c r="BK126" s="8">
        <f t="shared" si="66"/>
        <v>78.089947916666631</v>
      </c>
      <c r="BL126" s="8">
        <f t="shared" si="75"/>
        <v>0.96225220959595958</v>
      </c>
      <c r="BM126" s="8">
        <f t="shared" si="75"/>
        <v>0.91</v>
      </c>
      <c r="BN126" s="8">
        <f t="shared" si="75"/>
        <v>1.01</v>
      </c>
      <c r="BO126" s="8">
        <f t="shared" si="74"/>
        <v>9.9999999999999978E-2</v>
      </c>
      <c r="BP126" s="8">
        <f t="shared" si="74"/>
        <v>1.1122522095959595</v>
      </c>
      <c r="BQ126" s="8">
        <f t="shared" si="74"/>
        <v>0.81225220959595967</v>
      </c>
      <c r="BR126" s="8">
        <f t="shared" si="67"/>
        <v>0.91</v>
      </c>
      <c r="BS126" s="8">
        <f t="shared" si="83"/>
        <v>0.96225220959595958</v>
      </c>
      <c r="BT126" s="8">
        <f t="shared" si="83"/>
        <v>11.14956983901515</v>
      </c>
      <c r="BU126" s="8">
        <f t="shared" si="83"/>
        <v>10.793424999999999</v>
      </c>
      <c r="BV126" s="8">
        <f t="shared" si="83"/>
        <v>11.581825000000002</v>
      </c>
      <c r="BW126" s="8">
        <f t="shared" si="83"/>
        <v>0.78840000000000288</v>
      </c>
      <c r="BX126" s="8">
        <f t="shared" si="83"/>
        <v>12.332169839015155</v>
      </c>
      <c r="BY126" s="8">
        <f t="shared" si="83"/>
        <v>9.966969839015146</v>
      </c>
      <c r="BZ126" s="8">
        <f t="shared" si="68"/>
        <v>12.405200000000001</v>
      </c>
      <c r="CA126" s="8">
        <f t="shared" si="79"/>
        <v>11.14956983901515</v>
      </c>
      <c r="CB126" s="8">
        <f t="shared" si="79"/>
        <v>11.930696022727274</v>
      </c>
      <c r="CC126" s="8">
        <f t="shared" si="79"/>
        <v>11.55</v>
      </c>
      <c r="CD126" s="8">
        <f t="shared" si="79"/>
        <v>12.317500000000001</v>
      </c>
      <c r="CE126" s="8">
        <f t="shared" si="79"/>
        <v>0.76750000000000007</v>
      </c>
      <c r="CF126" s="8">
        <f t="shared" si="79"/>
        <v>13.081946022727273</v>
      </c>
      <c r="CG126" s="8">
        <f t="shared" si="76"/>
        <v>10.779446022727274</v>
      </c>
      <c r="CH126" s="8">
        <f t="shared" si="69"/>
        <v>12.2</v>
      </c>
      <c r="CI126" s="8">
        <f t="shared" si="80"/>
        <v>11.930696022727274</v>
      </c>
      <c r="CJ126" s="8">
        <f t="shared" si="80"/>
        <v>114.8552651515152</v>
      </c>
      <c r="CK126" s="8">
        <f t="shared" si="80"/>
        <v>111.57250000000001</v>
      </c>
      <c r="CL126" s="8">
        <f t="shared" si="80"/>
        <v>118.68499999999999</v>
      </c>
      <c r="CM126" s="8">
        <f t="shared" si="80"/>
        <v>7.1124999999999829</v>
      </c>
      <c r="CN126" s="8">
        <f t="shared" si="80"/>
        <v>125.52401515151517</v>
      </c>
      <c r="CO126" s="8">
        <f t="shared" si="77"/>
        <v>104.18651515151522</v>
      </c>
      <c r="CP126" s="8">
        <f t="shared" si="70"/>
        <v>126.53</v>
      </c>
      <c r="CQ126" s="8">
        <f t="shared" si="81"/>
        <v>114.8552651515152</v>
      </c>
      <c r="CR126" s="8">
        <f t="shared" si="81"/>
        <v>161.03213685243065</v>
      </c>
      <c r="CS126" s="8">
        <f t="shared" si="81"/>
        <v>149.974165</v>
      </c>
      <c r="CT126" s="8">
        <f t="shared" si="81"/>
        <v>173.75368724999998</v>
      </c>
      <c r="CU126" s="8">
        <f t="shared" si="81"/>
        <v>23.779522249999985</v>
      </c>
      <c r="CV126" s="8">
        <f t="shared" si="81"/>
        <v>196.70142022743062</v>
      </c>
      <c r="CW126" s="8">
        <f t="shared" si="78"/>
        <v>125.36285347743068</v>
      </c>
      <c r="CX126" s="5">
        <f t="shared" si="71"/>
        <v>153.31099850000001</v>
      </c>
      <c r="CY126" s="8">
        <f t="shared" si="72"/>
        <v>161.03213685243065</v>
      </c>
    </row>
    <row r="127" spans="1:103" x14ac:dyDescent="0.25">
      <c r="A127" t="s">
        <v>26</v>
      </c>
      <c r="B127" s="2">
        <v>44302</v>
      </c>
      <c r="C127">
        <v>2021</v>
      </c>
      <c r="D127">
        <v>4</v>
      </c>
      <c r="E127">
        <v>16</v>
      </c>
      <c r="F127" s="3">
        <v>0</v>
      </c>
      <c r="G127" s="3" t="s">
        <v>100</v>
      </c>
      <c r="H127" s="3">
        <v>3</v>
      </c>
      <c r="I127" s="3">
        <v>2</v>
      </c>
      <c r="J127" s="3" t="s">
        <v>172</v>
      </c>
      <c r="K127" s="3" t="s">
        <v>29</v>
      </c>
      <c r="L127" s="3" t="s">
        <v>30</v>
      </c>
      <c r="M127" s="3" t="s">
        <v>31</v>
      </c>
      <c r="N127" s="4">
        <v>21.695</v>
      </c>
      <c r="O127" s="4">
        <v>2.1695000000000002</v>
      </c>
      <c r="P127" s="4">
        <v>5.2</v>
      </c>
      <c r="Q127" s="4">
        <v>16.52</v>
      </c>
      <c r="R127" s="4">
        <v>12.67</v>
      </c>
      <c r="S127" s="4">
        <v>76.69</v>
      </c>
      <c r="T127" s="4">
        <v>1.01</v>
      </c>
      <c r="U127" s="4">
        <v>10.693899999999999</v>
      </c>
      <c r="V127" s="4">
        <v>0.85</v>
      </c>
      <c r="W127" s="4">
        <v>12.19</v>
      </c>
      <c r="X127" s="4">
        <v>-6.58</v>
      </c>
      <c r="Y127" s="4">
        <v>110.78</v>
      </c>
      <c r="Z127" s="5">
        <v>159.10462150000001</v>
      </c>
      <c r="AN127" s="9">
        <f t="shared" si="82"/>
        <v>16.924416035353538</v>
      </c>
      <c r="AO127" s="9">
        <f t="shared" si="82"/>
        <v>16.3825</v>
      </c>
      <c r="AP127" s="9">
        <f t="shared" si="82"/>
        <v>17.282499999999999</v>
      </c>
      <c r="AQ127" s="9">
        <f t="shared" si="82"/>
        <v>0.89999999999999858</v>
      </c>
      <c r="AR127" s="9">
        <f t="shared" si="82"/>
        <v>18.274416035353536</v>
      </c>
      <c r="AS127" s="9">
        <f t="shared" si="82"/>
        <v>15.57441603535354</v>
      </c>
      <c r="AT127" s="9">
        <f t="shared" si="51"/>
        <v>16.52</v>
      </c>
      <c r="AU127" s="9">
        <f t="shared" si="73"/>
        <v>16.924416035353538</v>
      </c>
      <c r="AV127" s="9">
        <f t="shared" si="52"/>
        <v>13.152858270202017</v>
      </c>
      <c r="AW127" s="9">
        <f t="shared" si="53"/>
        <v>12.672499999999999</v>
      </c>
      <c r="AX127" s="9">
        <f t="shared" si="54"/>
        <v>13.6875</v>
      </c>
      <c r="AY127" s="9">
        <f t="shared" si="55"/>
        <v>1.0150000000000006</v>
      </c>
      <c r="AZ127" s="9">
        <f t="shared" si="56"/>
        <v>14.675358270202018</v>
      </c>
      <c r="BA127" s="9">
        <f t="shared" si="57"/>
        <v>11.630358270202017</v>
      </c>
      <c r="BB127" s="9">
        <f t="shared" si="58"/>
        <v>12.67</v>
      </c>
      <c r="BC127" s="9">
        <f t="shared" si="59"/>
        <v>13.152858270202017</v>
      </c>
      <c r="BD127" s="8">
        <f t="shared" si="60"/>
        <v>78.089947916666631</v>
      </c>
      <c r="BE127" s="8">
        <f t="shared" si="61"/>
        <v>76.77</v>
      </c>
      <c r="BF127" s="8">
        <f t="shared" si="62"/>
        <v>79.625</v>
      </c>
      <c r="BG127" s="8">
        <f t="shared" si="63"/>
        <v>2.855000000000004</v>
      </c>
      <c r="BH127" s="8">
        <f t="shared" si="64"/>
        <v>82.37244791666663</v>
      </c>
      <c r="BI127" s="8">
        <f t="shared" si="65"/>
        <v>73.807447916666632</v>
      </c>
      <c r="BJ127" s="8">
        <f t="shared" si="50"/>
        <v>76.69</v>
      </c>
      <c r="BK127" s="8">
        <f t="shared" si="66"/>
        <v>78.089947916666631</v>
      </c>
      <c r="BL127" s="8">
        <f t="shared" si="75"/>
        <v>0.96225220959595958</v>
      </c>
      <c r="BM127" s="8">
        <f t="shared" si="75"/>
        <v>0.91</v>
      </c>
      <c r="BN127" s="8">
        <f t="shared" si="75"/>
        <v>1.01</v>
      </c>
      <c r="BO127" s="8">
        <f t="shared" si="74"/>
        <v>9.9999999999999978E-2</v>
      </c>
      <c r="BP127" s="8">
        <f t="shared" si="74"/>
        <v>1.1122522095959595</v>
      </c>
      <c r="BQ127" s="8">
        <f t="shared" si="74"/>
        <v>0.81225220959595967</v>
      </c>
      <c r="BR127" s="8">
        <f t="shared" si="67"/>
        <v>1.01</v>
      </c>
      <c r="BS127" s="8">
        <f t="shared" si="83"/>
        <v>0.96225220959595958</v>
      </c>
      <c r="BT127" s="8">
        <f t="shared" si="83"/>
        <v>11.14956983901515</v>
      </c>
      <c r="BU127" s="8">
        <f t="shared" si="83"/>
        <v>10.793424999999999</v>
      </c>
      <c r="BV127" s="8">
        <f t="shared" si="83"/>
        <v>11.581825000000002</v>
      </c>
      <c r="BW127" s="8">
        <f t="shared" si="83"/>
        <v>0.78840000000000288</v>
      </c>
      <c r="BX127" s="8">
        <f t="shared" si="83"/>
        <v>12.332169839015155</v>
      </c>
      <c r="BY127" s="8">
        <f t="shared" si="83"/>
        <v>9.966969839015146</v>
      </c>
      <c r="BZ127" s="8">
        <f t="shared" si="68"/>
        <v>10.693899999999999</v>
      </c>
      <c r="CA127" s="8">
        <f t="shared" si="79"/>
        <v>11.14956983901515</v>
      </c>
      <c r="CB127" s="8">
        <f t="shared" si="79"/>
        <v>11.930696022727274</v>
      </c>
      <c r="CC127" s="8">
        <f t="shared" si="79"/>
        <v>11.55</v>
      </c>
      <c r="CD127" s="8">
        <f t="shared" si="79"/>
        <v>12.317500000000001</v>
      </c>
      <c r="CE127" s="8">
        <f t="shared" si="79"/>
        <v>0.76750000000000007</v>
      </c>
      <c r="CF127" s="8">
        <f t="shared" si="79"/>
        <v>13.081946022727273</v>
      </c>
      <c r="CG127" s="8">
        <f t="shared" si="76"/>
        <v>10.779446022727274</v>
      </c>
      <c r="CH127" s="8">
        <f t="shared" si="69"/>
        <v>12.19</v>
      </c>
      <c r="CI127" s="8">
        <f t="shared" si="80"/>
        <v>11.930696022727274</v>
      </c>
      <c r="CJ127" s="8">
        <f t="shared" si="80"/>
        <v>114.8552651515152</v>
      </c>
      <c r="CK127" s="8">
        <f t="shared" si="80"/>
        <v>111.57250000000001</v>
      </c>
      <c r="CL127" s="8">
        <f t="shared" si="80"/>
        <v>118.68499999999999</v>
      </c>
      <c r="CM127" s="8">
        <f t="shared" si="80"/>
        <v>7.1124999999999829</v>
      </c>
      <c r="CN127" s="8">
        <f t="shared" si="80"/>
        <v>125.52401515151517</v>
      </c>
      <c r="CO127" s="8">
        <f t="shared" si="77"/>
        <v>104.18651515151522</v>
      </c>
      <c r="CP127" s="8">
        <f t="shared" si="70"/>
        <v>110.78</v>
      </c>
      <c r="CQ127" s="8">
        <f t="shared" si="81"/>
        <v>114.8552651515152</v>
      </c>
      <c r="CR127" s="8">
        <f t="shared" si="81"/>
        <v>161.03213685243065</v>
      </c>
      <c r="CS127" s="8">
        <f t="shared" si="81"/>
        <v>149.974165</v>
      </c>
      <c r="CT127" s="8">
        <f t="shared" si="81"/>
        <v>173.75368724999998</v>
      </c>
      <c r="CU127" s="8">
        <f t="shared" si="81"/>
        <v>23.779522249999985</v>
      </c>
      <c r="CV127" s="8">
        <f t="shared" si="81"/>
        <v>196.70142022743062</v>
      </c>
      <c r="CW127" s="8">
        <f t="shared" si="78"/>
        <v>125.36285347743068</v>
      </c>
      <c r="CX127" s="5">
        <f t="shared" si="71"/>
        <v>159.10462150000001</v>
      </c>
      <c r="CY127" s="8">
        <f t="shared" si="72"/>
        <v>161.03213685243065</v>
      </c>
    </row>
    <row r="128" spans="1:103" x14ac:dyDescent="0.25">
      <c r="A128" t="s">
        <v>26</v>
      </c>
      <c r="B128" s="2">
        <v>44302</v>
      </c>
      <c r="C128">
        <v>2021</v>
      </c>
      <c r="D128">
        <v>4</v>
      </c>
      <c r="E128">
        <v>16</v>
      </c>
      <c r="F128" s="3">
        <v>0</v>
      </c>
      <c r="G128" s="3" t="s">
        <v>100</v>
      </c>
      <c r="H128" s="3">
        <v>3</v>
      </c>
      <c r="I128" s="3">
        <v>3</v>
      </c>
      <c r="J128" s="3" t="s">
        <v>236</v>
      </c>
      <c r="K128" s="3" t="s">
        <v>29</v>
      </c>
      <c r="L128" s="3" t="s">
        <v>30</v>
      </c>
      <c r="M128" s="3" t="s">
        <v>31</v>
      </c>
      <c r="N128" s="4">
        <v>22.315000000000001</v>
      </c>
      <c r="O128" s="4">
        <v>2.2315</v>
      </c>
      <c r="P128" s="4">
        <v>5.2</v>
      </c>
      <c r="Q128" s="4">
        <v>16.98</v>
      </c>
      <c r="R128" s="4">
        <v>13.49</v>
      </c>
      <c r="S128" s="4">
        <v>79.45</v>
      </c>
      <c r="T128" s="4">
        <v>0.92</v>
      </c>
      <c r="U128" s="4">
        <v>11.265700000000001</v>
      </c>
      <c r="V128" s="4">
        <v>0.77</v>
      </c>
      <c r="W128" s="4">
        <v>12.8</v>
      </c>
      <c r="X128" s="4">
        <v>-2.56</v>
      </c>
      <c r="Y128" s="4">
        <v>115.55</v>
      </c>
      <c r="Z128" s="5">
        <v>163.65151550000002</v>
      </c>
      <c r="AN128" s="9">
        <f t="shared" si="82"/>
        <v>16.924416035353538</v>
      </c>
      <c r="AO128" s="9">
        <f t="shared" si="82"/>
        <v>16.3825</v>
      </c>
      <c r="AP128" s="9">
        <f t="shared" si="82"/>
        <v>17.282499999999999</v>
      </c>
      <c r="AQ128" s="9">
        <f t="shared" si="82"/>
        <v>0.89999999999999858</v>
      </c>
      <c r="AR128" s="9">
        <f t="shared" si="82"/>
        <v>18.274416035353536</v>
      </c>
      <c r="AS128" s="9">
        <f t="shared" si="82"/>
        <v>15.57441603535354</v>
      </c>
      <c r="AT128" s="9">
        <f t="shared" si="51"/>
        <v>16.98</v>
      </c>
      <c r="AU128" s="9">
        <f t="shared" si="73"/>
        <v>16.924416035353538</v>
      </c>
      <c r="AV128" s="9">
        <f t="shared" si="52"/>
        <v>13.152858270202017</v>
      </c>
      <c r="AW128" s="9">
        <f t="shared" si="53"/>
        <v>12.672499999999999</v>
      </c>
      <c r="AX128" s="9">
        <f t="shared" si="54"/>
        <v>13.6875</v>
      </c>
      <c r="AY128" s="9">
        <f t="shared" si="55"/>
        <v>1.0150000000000006</v>
      </c>
      <c r="AZ128" s="9">
        <f t="shared" si="56"/>
        <v>14.675358270202018</v>
      </c>
      <c r="BA128" s="9">
        <f t="shared" si="57"/>
        <v>11.630358270202017</v>
      </c>
      <c r="BB128" s="9">
        <f t="shared" si="58"/>
        <v>13.49</v>
      </c>
      <c r="BC128" s="9">
        <f t="shared" si="59"/>
        <v>13.152858270202017</v>
      </c>
      <c r="BD128" s="8">
        <f t="shared" si="60"/>
        <v>78.089947916666631</v>
      </c>
      <c r="BE128" s="8">
        <f t="shared" si="61"/>
        <v>76.77</v>
      </c>
      <c r="BF128" s="8">
        <f t="shared" si="62"/>
        <v>79.625</v>
      </c>
      <c r="BG128" s="8">
        <f t="shared" si="63"/>
        <v>2.855000000000004</v>
      </c>
      <c r="BH128" s="8">
        <f t="shared" si="64"/>
        <v>82.37244791666663</v>
      </c>
      <c r="BI128" s="8">
        <f t="shared" si="65"/>
        <v>73.807447916666632</v>
      </c>
      <c r="BJ128" s="8">
        <f t="shared" si="50"/>
        <v>79.45</v>
      </c>
      <c r="BK128" s="8">
        <f t="shared" si="66"/>
        <v>78.089947916666631</v>
      </c>
      <c r="BL128" s="8">
        <f t="shared" si="75"/>
        <v>0.96225220959595958</v>
      </c>
      <c r="BM128" s="8">
        <f t="shared" si="75"/>
        <v>0.91</v>
      </c>
      <c r="BN128" s="8">
        <f t="shared" si="75"/>
        <v>1.01</v>
      </c>
      <c r="BO128" s="8">
        <f t="shared" si="74"/>
        <v>9.9999999999999978E-2</v>
      </c>
      <c r="BP128" s="8">
        <f t="shared" si="74"/>
        <v>1.1122522095959595</v>
      </c>
      <c r="BQ128" s="8">
        <f t="shared" si="74"/>
        <v>0.81225220959595967</v>
      </c>
      <c r="BR128" s="8">
        <f t="shared" si="67"/>
        <v>0.92</v>
      </c>
      <c r="BS128" s="8">
        <f t="shared" si="83"/>
        <v>0.96225220959595958</v>
      </c>
      <c r="BT128" s="8">
        <f t="shared" si="83"/>
        <v>11.14956983901515</v>
      </c>
      <c r="BU128" s="8">
        <f t="shared" si="83"/>
        <v>10.793424999999999</v>
      </c>
      <c r="BV128" s="8">
        <f t="shared" si="83"/>
        <v>11.581825000000002</v>
      </c>
      <c r="BW128" s="8">
        <f t="shared" si="83"/>
        <v>0.78840000000000288</v>
      </c>
      <c r="BX128" s="8">
        <f t="shared" si="83"/>
        <v>12.332169839015155</v>
      </c>
      <c r="BY128" s="8">
        <f t="shared" si="83"/>
        <v>9.966969839015146</v>
      </c>
      <c r="BZ128" s="8">
        <f t="shared" si="68"/>
        <v>11.265700000000001</v>
      </c>
      <c r="CA128" s="8">
        <f t="shared" si="79"/>
        <v>11.14956983901515</v>
      </c>
      <c r="CB128" s="8">
        <f t="shared" si="79"/>
        <v>11.930696022727274</v>
      </c>
      <c r="CC128" s="8">
        <f t="shared" si="79"/>
        <v>11.55</v>
      </c>
      <c r="CD128" s="8">
        <f t="shared" si="79"/>
        <v>12.317500000000001</v>
      </c>
      <c r="CE128" s="8">
        <f t="shared" si="79"/>
        <v>0.76750000000000007</v>
      </c>
      <c r="CF128" s="8">
        <f t="shared" si="79"/>
        <v>13.081946022727273</v>
      </c>
      <c r="CG128" s="8">
        <f t="shared" si="76"/>
        <v>10.779446022727274</v>
      </c>
      <c r="CH128" s="8">
        <f t="shared" si="69"/>
        <v>12.8</v>
      </c>
      <c r="CI128" s="8">
        <f t="shared" si="80"/>
        <v>11.930696022727274</v>
      </c>
      <c r="CJ128" s="8">
        <f t="shared" si="80"/>
        <v>114.8552651515152</v>
      </c>
      <c r="CK128" s="8">
        <f t="shared" si="80"/>
        <v>111.57250000000001</v>
      </c>
      <c r="CL128" s="8">
        <f t="shared" si="80"/>
        <v>118.68499999999999</v>
      </c>
      <c r="CM128" s="8">
        <f t="shared" si="80"/>
        <v>7.1124999999999829</v>
      </c>
      <c r="CN128" s="8">
        <f t="shared" si="80"/>
        <v>125.52401515151517</v>
      </c>
      <c r="CO128" s="8">
        <f t="shared" si="77"/>
        <v>104.18651515151522</v>
      </c>
      <c r="CP128" s="8">
        <f t="shared" si="70"/>
        <v>115.55</v>
      </c>
      <c r="CQ128" s="8">
        <f t="shared" si="81"/>
        <v>114.8552651515152</v>
      </c>
      <c r="CR128" s="8">
        <f t="shared" si="81"/>
        <v>161.03213685243065</v>
      </c>
      <c r="CS128" s="8">
        <f t="shared" si="81"/>
        <v>149.974165</v>
      </c>
      <c r="CT128" s="8">
        <f t="shared" si="81"/>
        <v>173.75368724999998</v>
      </c>
      <c r="CU128" s="8">
        <f t="shared" si="81"/>
        <v>23.779522249999985</v>
      </c>
      <c r="CV128" s="8">
        <f t="shared" si="81"/>
        <v>196.70142022743062</v>
      </c>
      <c r="CW128" s="8">
        <f t="shared" si="78"/>
        <v>125.36285347743068</v>
      </c>
      <c r="CX128" s="5">
        <f t="shared" si="71"/>
        <v>163.65151550000002</v>
      </c>
      <c r="CY128" s="8">
        <f t="shared" si="72"/>
        <v>161.03213685243065</v>
      </c>
    </row>
    <row r="129" spans="1:103" x14ac:dyDescent="0.25">
      <c r="A129" t="s">
        <v>26</v>
      </c>
      <c r="B129" s="2">
        <v>44302</v>
      </c>
      <c r="C129">
        <v>2021</v>
      </c>
      <c r="D129">
        <v>4</v>
      </c>
      <c r="E129">
        <v>16</v>
      </c>
      <c r="F129" s="3">
        <v>0</v>
      </c>
      <c r="G129" s="3" t="s">
        <v>100</v>
      </c>
      <c r="H129" s="3">
        <v>2</v>
      </c>
      <c r="I129" s="3">
        <v>1</v>
      </c>
      <c r="J129" s="3" t="s">
        <v>102</v>
      </c>
      <c r="K129" s="3" t="s">
        <v>29</v>
      </c>
      <c r="L129" s="3" t="s">
        <v>39</v>
      </c>
      <c r="M129" s="3" t="s">
        <v>40</v>
      </c>
      <c r="N129" s="4">
        <v>24.045000000000002</v>
      </c>
      <c r="O129" s="4">
        <v>2.4045000000000001</v>
      </c>
      <c r="P129" s="4">
        <v>5.2</v>
      </c>
      <c r="Q129" s="4">
        <v>15.71</v>
      </c>
      <c r="R129" s="4">
        <v>11.82</v>
      </c>
      <c r="S129" s="4">
        <v>75.239999999999995</v>
      </c>
      <c r="T129" s="4">
        <v>1.06</v>
      </c>
      <c r="U129" s="4">
        <v>10.040699999999999</v>
      </c>
      <c r="V129" s="4">
        <v>0.9</v>
      </c>
      <c r="W129" s="4">
        <v>11.82</v>
      </c>
      <c r="X129" s="4">
        <v>-11.5</v>
      </c>
      <c r="Y129" s="4">
        <v>104.94</v>
      </c>
      <c r="Z129" s="5">
        <v>176.33881650000001</v>
      </c>
      <c r="AN129" s="9">
        <f t="shared" si="82"/>
        <v>16.924416035353538</v>
      </c>
      <c r="AO129" s="9">
        <f t="shared" si="82"/>
        <v>16.3825</v>
      </c>
      <c r="AP129" s="9">
        <f t="shared" si="82"/>
        <v>17.282499999999999</v>
      </c>
      <c r="AQ129" s="9">
        <f t="shared" si="82"/>
        <v>0.89999999999999858</v>
      </c>
      <c r="AR129" s="9">
        <f t="shared" si="82"/>
        <v>18.274416035353536</v>
      </c>
      <c r="AS129" s="9">
        <f t="shared" si="82"/>
        <v>15.57441603535354</v>
      </c>
      <c r="AT129" s="9">
        <f t="shared" si="51"/>
        <v>15.71</v>
      </c>
      <c r="AU129" s="9">
        <f t="shared" si="73"/>
        <v>16.924416035353538</v>
      </c>
      <c r="AV129" s="9">
        <f t="shared" si="52"/>
        <v>13.152858270202017</v>
      </c>
      <c r="AW129" s="9">
        <f t="shared" si="53"/>
        <v>12.672499999999999</v>
      </c>
      <c r="AX129" s="9">
        <f t="shared" si="54"/>
        <v>13.6875</v>
      </c>
      <c r="AY129" s="9">
        <f t="shared" si="55"/>
        <v>1.0150000000000006</v>
      </c>
      <c r="AZ129" s="9">
        <f t="shared" si="56"/>
        <v>14.675358270202018</v>
      </c>
      <c r="BA129" s="9">
        <f t="shared" si="57"/>
        <v>11.630358270202017</v>
      </c>
      <c r="BB129" s="9">
        <f t="shared" si="58"/>
        <v>11.82</v>
      </c>
      <c r="BC129" s="9">
        <f t="shared" si="59"/>
        <v>13.152858270202017</v>
      </c>
      <c r="BD129" s="8">
        <f t="shared" si="60"/>
        <v>78.089947916666631</v>
      </c>
      <c r="BE129" s="8">
        <f t="shared" si="61"/>
        <v>76.77</v>
      </c>
      <c r="BF129" s="8">
        <f t="shared" si="62"/>
        <v>79.625</v>
      </c>
      <c r="BG129" s="8">
        <f t="shared" si="63"/>
        <v>2.855000000000004</v>
      </c>
      <c r="BH129" s="8">
        <f t="shared" si="64"/>
        <v>82.37244791666663</v>
      </c>
      <c r="BI129" s="8">
        <f t="shared" si="65"/>
        <v>73.807447916666632</v>
      </c>
      <c r="BJ129" s="8">
        <f t="shared" si="50"/>
        <v>75.239999999999995</v>
      </c>
      <c r="BK129" s="8">
        <f t="shared" si="66"/>
        <v>78.089947916666631</v>
      </c>
      <c r="BL129" s="8">
        <f t="shared" si="75"/>
        <v>0.96225220959595958</v>
      </c>
      <c r="BM129" s="8">
        <f t="shared" si="75"/>
        <v>0.91</v>
      </c>
      <c r="BN129" s="8">
        <f t="shared" si="75"/>
        <v>1.01</v>
      </c>
      <c r="BO129" s="8">
        <f t="shared" si="74"/>
        <v>9.9999999999999978E-2</v>
      </c>
      <c r="BP129" s="8">
        <f t="shared" si="74"/>
        <v>1.1122522095959595</v>
      </c>
      <c r="BQ129" s="8">
        <f t="shared" si="74"/>
        <v>0.81225220959595967</v>
      </c>
      <c r="BR129" s="8">
        <f t="shared" si="67"/>
        <v>1.06</v>
      </c>
      <c r="BS129" s="8">
        <f t="shared" si="83"/>
        <v>0.96225220959595958</v>
      </c>
      <c r="BT129" s="8">
        <f t="shared" si="83"/>
        <v>11.14956983901515</v>
      </c>
      <c r="BU129" s="8">
        <f t="shared" si="83"/>
        <v>10.793424999999999</v>
      </c>
      <c r="BV129" s="8">
        <f t="shared" si="83"/>
        <v>11.581825000000002</v>
      </c>
      <c r="BW129" s="8">
        <f t="shared" si="83"/>
        <v>0.78840000000000288</v>
      </c>
      <c r="BX129" s="8">
        <f t="shared" si="83"/>
        <v>12.332169839015155</v>
      </c>
      <c r="BY129" s="8">
        <f t="shared" si="83"/>
        <v>9.966969839015146</v>
      </c>
      <c r="BZ129" s="8">
        <f t="shared" si="68"/>
        <v>10.040699999999999</v>
      </c>
      <c r="CA129" s="8">
        <f t="shared" si="79"/>
        <v>11.14956983901515</v>
      </c>
      <c r="CB129" s="8">
        <f t="shared" si="79"/>
        <v>11.930696022727274</v>
      </c>
      <c r="CC129" s="8">
        <f t="shared" si="79"/>
        <v>11.55</v>
      </c>
      <c r="CD129" s="8">
        <f t="shared" si="79"/>
        <v>12.317500000000001</v>
      </c>
      <c r="CE129" s="8">
        <f t="shared" si="79"/>
        <v>0.76750000000000007</v>
      </c>
      <c r="CF129" s="8">
        <f t="shared" si="79"/>
        <v>13.081946022727273</v>
      </c>
      <c r="CG129" s="8">
        <f t="shared" si="76"/>
        <v>10.779446022727274</v>
      </c>
      <c r="CH129" s="8">
        <f t="shared" si="69"/>
        <v>11.82</v>
      </c>
      <c r="CI129" s="8">
        <f t="shared" si="80"/>
        <v>11.930696022727274</v>
      </c>
      <c r="CJ129" s="8">
        <f t="shared" si="80"/>
        <v>114.8552651515152</v>
      </c>
      <c r="CK129" s="8">
        <f t="shared" si="80"/>
        <v>111.57250000000001</v>
      </c>
      <c r="CL129" s="8">
        <f t="shared" si="80"/>
        <v>118.68499999999999</v>
      </c>
      <c r="CM129" s="8">
        <f t="shared" si="80"/>
        <v>7.1124999999999829</v>
      </c>
      <c r="CN129" s="8">
        <f t="shared" si="80"/>
        <v>125.52401515151517</v>
      </c>
      <c r="CO129" s="8">
        <f t="shared" si="77"/>
        <v>104.18651515151522</v>
      </c>
      <c r="CP129" s="8">
        <f t="shared" si="70"/>
        <v>104.94</v>
      </c>
      <c r="CQ129" s="8">
        <f t="shared" si="81"/>
        <v>114.8552651515152</v>
      </c>
      <c r="CR129" s="8">
        <f t="shared" si="81"/>
        <v>161.03213685243065</v>
      </c>
      <c r="CS129" s="8">
        <f t="shared" si="81"/>
        <v>149.974165</v>
      </c>
      <c r="CT129" s="8">
        <f t="shared" si="81"/>
        <v>173.75368724999998</v>
      </c>
      <c r="CU129" s="8">
        <f t="shared" si="81"/>
        <v>23.779522249999985</v>
      </c>
      <c r="CV129" s="8">
        <f t="shared" si="81"/>
        <v>196.70142022743062</v>
      </c>
      <c r="CW129" s="8">
        <f t="shared" si="78"/>
        <v>125.36285347743068</v>
      </c>
      <c r="CX129" s="5">
        <f t="shared" si="71"/>
        <v>176.33881650000001</v>
      </c>
      <c r="CY129" s="8">
        <f t="shared" si="72"/>
        <v>161.03213685243065</v>
      </c>
    </row>
    <row r="130" spans="1:103" x14ac:dyDescent="0.25">
      <c r="A130" t="s">
        <v>26</v>
      </c>
      <c r="B130" s="2">
        <v>44302</v>
      </c>
      <c r="C130">
        <v>2021</v>
      </c>
      <c r="D130">
        <v>4</v>
      </c>
      <c r="E130">
        <v>16</v>
      </c>
      <c r="F130" s="3">
        <v>0</v>
      </c>
      <c r="G130" s="3" t="s">
        <v>100</v>
      </c>
      <c r="H130" s="3">
        <v>2</v>
      </c>
      <c r="I130" s="3">
        <v>2</v>
      </c>
      <c r="J130" s="3" t="s">
        <v>171</v>
      </c>
      <c r="K130" s="3" t="s">
        <v>29</v>
      </c>
      <c r="L130" s="3" t="s">
        <v>39</v>
      </c>
      <c r="M130" s="3" t="s">
        <v>40</v>
      </c>
      <c r="N130" s="4">
        <v>21.275000000000002</v>
      </c>
      <c r="O130" s="4">
        <v>2.1275000000000004</v>
      </c>
      <c r="P130" s="4">
        <v>5.2</v>
      </c>
      <c r="Q130" s="4">
        <v>16.809999999999999</v>
      </c>
      <c r="R130" s="4">
        <v>12.97</v>
      </c>
      <c r="S130" s="4">
        <v>77.16</v>
      </c>
      <c r="T130" s="4">
        <v>0.99</v>
      </c>
      <c r="U130" s="4">
        <v>10.8409</v>
      </c>
      <c r="V130" s="4">
        <v>0.83</v>
      </c>
      <c r="W130" s="4">
        <v>12.75</v>
      </c>
      <c r="X130" s="4">
        <v>-5.54</v>
      </c>
      <c r="Y130" s="4">
        <v>112.01</v>
      </c>
      <c r="Z130" s="5">
        <v>156.02446750000001</v>
      </c>
      <c r="AN130" s="9">
        <f t="shared" si="82"/>
        <v>16.924416035353538</v>
      </c>
      <c r="AO130" s="9">
        <f t="shared" si="82"/>
        <v>16.3825</v>
      </c>
      <c r="AP130" s="9">
        <f t="shared" si="82"/>
        <v>17.282499999999999</v>
      </c>
      <c r="AQ130" s="9">
        <f t="shared" si="82"/>
        <v>0.89999999999999858</v>
      </c>
      <c r="AR130" s="9">
        <f t="shared" si="82"/>
        <v>18.274416035353536</v>
      </c>
      <c r="AS130" s="9">
        <f t="shared" si="82"/>
        <v>15.57441603535354</v>
      </c>
      <c r="AT130" s="9">
        <f t="shared" si="51"/>
        <v>16.809999999999999</v>
      </c>
      <c r="AU130" s="9">
        <f t="shared" si="73"/>
        <v>16.924416035353538</v>
      </c>
      <c r="AV130" s="9">
        <f t="shared" si="52"/>
        <v>13.152858270202017</v>
      </c>
      <c r="AW130" s="9">
        <f t="shared" si="53"/>
        <v>12.672499999999999</v>
      </c>
      <c r="AX130" s="9">
        <f t="shared" si="54"/>
        <v>13.6875</v>
      </c>
      <c r="AY130" s="9">
        <f t="shared" si="55"/>
        <v>1.0150000000000006</v>
      </c>
      <c r="AZ130" s="9">
        <f t="shared" si="56"/>
        <v>14.675358270202018</v>
      </c>
      <c r="BA130" s="9">
        <f t="shared" si="57"/>
        <v>11.630358270202017</v>
      </c>
      <c r="BB130" s="9">
        <f t="shared" si="58"/>
        <v>12.97</v>
      </c>
      <c r="BC130" s="9">
        <f t="shared" si="59"/>
        <v>13.152858270202017</v>
      </c>
      <c r="BD130" s="8">
        <f t="shared" si="60"/>
        <v>78.089947916666631</v>
      </c>
      <c r="BE130" s="8">
        <f t="shared" si="61"/>
        <v>76.77</v>
      </c>
      <c r="BF130" s="8">
        <f t="shared" si="62"/>
        <v>79.625</v>
      </c>
      <c r="BG130" s="8">
        <f t="shared" si="63"/>
        <v>2.855000000000004</v>
      </c>
      <c r="BH130" s="8">
        <f t="shared" si="64"/>
        <v>82.37244791666663</v>
      </c>
      <c r="BI130" s="8">
        <f t="shared" si="65"/>
        <v>73.807447916666632</v>
      </c>
      <c r="BJ130" s="8">
        <f t="shared" si="50"/>
        <v>77.16</v>
      </c>
      <c r="BK130" s="8">
        <f t="shared" si="66"/>
        <v>78.089947916666631</v>
      </c>
      <c r="BL130" s="8">
        <f t="shared" si="75"/>
        <v>0.96225220959595958</v>
      </c>
      <c r="BM130" s="8">
        <f t="shared" si="75"/>
        <v>0.91</v>
      </c>
      <c r="BN130" s="8">
        <f t="shared" si="75"/>
        <v>1.01</v>
      </c>
      <c r="BO130" s="8">
        <f t="shared" si="74"/>
        <v>9.9999999999999978E-2</v>
      </c>
      <c r="BP130" s="8">
        <f t="shared" si="74"/>
        <v>1.1122522095959595</v>
      </c>
      <c r="BQ130" s="8">
        <f t="shared" si="74"/>
        <v>0.81225220959595967</v>
      </c>
      <c r="BR130" s="8">
        <f t="shared" si="67"/>
        <v>0.99</v>
      </c>
      <c r="BS130" s="8">
        <f t="shared" si="83"/>
        <v>0.96225220959595958</v>
      </c>
      <c r="BT130" s="8">
        <f t="shared" si="83"/>
        <v>11.14956983901515</v>
      </c>
      <c r="BU130" s="8">
        <f t="shared" si="83"/>
        <v>10.793424999999999</v>
      </c>
      <c r="BV130" s="8">
        <f t="shared" si="83"/>
        <v>11.581825000000002</v>
      </c>
      <c r="BW130" s="8">
        <f t="shared" si="83"/>
        <v>0.78840000000000288</v>
      </c>
      <c r="BX130" s="8">
        <f t="shared" si="83"/>
        <v>12.332169839015155</v>
      </c>
      <c r="BY130" s="8">
        <f t="shared" si="83"/>
        <v>9.966969839015146</v>
      </c>
      <c r="BZ130" s="8">
        <f t="shared" si="68"/>
        <v>10.8409</v>
      </c>
      <c r="CA130" s="8">
        <f t="shared" si="79"/>
        <v>11.14956983901515</v>
      </c>
      <c r="CB130" s="8">
        <f t="shared" si="79"/>
        <v>11.930696022727274</v>
      </c>
      <c r="CC130" s="8">
        <f t="shared" si="79"/>
        <v>11.55</v>
      </c>
      <c r="CD130" s="8">
        <f t="shared" si="79"/>
        <v>12.317500000000001</v>
      </c>
      <c r="CE130" s="8">
        <f t="shared" si="79"/>
        <v>0.76750000000000007</v>
      </c>
      <c r="CF130" s="8">
        <f t="shared" si="79"/>
        <v>13.081946022727273</v>
      </c>
      <c r="CG130" s="8">
        <f t="shared" si="76"/>
        <v>10.779446022727274</v>
      </c>
      <c r="CH130" s="8">
        <f t="shared" si="69"/>
        <v>12.75</v>
      </c>
      <c r="CI130" s="8">
        <f t="shared" si="80"/>
        <v>11.930696022727274</v>
      </c>
      <c r="CJ130" s="8">
        <f t="shared" si="80"/>
        <v>114.8552651515152</v>
      </c>
      <c r="CK130" s="8">
        <f t="shared" si="80"/>
        <v>111.57250000000001</v>
      </c>
      <c r="CL130" s="8">
        <f t="shared" si="80"/>
        <v>118.68499999999999</v>
      </c>
      <c r="CM130" s="8">
        <f t="shared" si="80"/>
        <v>7.1124999999999829</v>
      </c>
      <c r="CN130" s="8">
        <f t="shared" si="80"/>
        <v>125.52401515151517</v>
      </c>
      <c r="CO130" s="8">
        <f t="shared" si="77"/>
        <v>104.18651515151522</v>
      </c>
      <c r="CP130" s="8">
        <f t="shared" si="70"/>
        <v>112.01</v>
      </c>
      <c r="CQ130" s="8">
        <f t="shared" si="81"/>
        <v>114.8552651515152</v>
      </c>
      <c r="CR130" s="8">
        <f t="shared" si="81"/>
        <v>161.03213685243065</v>
      </c>
      <c r="CS130" s="8">
        <f t="shared" si="81"/>
        <v>149.974165</v>
      </c>
      <c r="CT130" s="8">
        <f t="shared" si="81"/>
        <v>173.75368724999998</v>
      </c>
      <c r="CU130" s="8">
        <f t="shared" si="81"/>
        <v>23.779522249999985</v>
      </c>
      <c r="CV130" s="8">
        <f t="shared" si="81"/>
        <v>196.70142022743062</v>
      </c>
      <c r="CW130" s="8">
        <f t="shared" si="78"/>
        <v>125.36285347743068</v>
      </c>
      <c r="CX130" s="5">
        <f t="shared" si="71"/>
        <v>156.02446750000001</v>
      </c>
      <c r="CY130" s="8">
        <f t="shared" si="72"/>
        <v>161.03213685243065</v>
      </c>
    </row>
    <row r="131" spans="1:103" x14ac:dyDescent="0.25">
      <c r="A131" t="s">
        <v>26</v>
      </c>
      <c r="B131" s="2">
        <v>44302</v>
      </c>
      <c r="C131">
        <v>2021</v>
      </c>
      <c r="D131">
        <v>4</v>
      </c>
      <c r="E131">
        <v>16</v>
      </c>
      <c r="F131" s="3">
        <v>0</v>
      </c>
      <c r="G131" s="3" t="s">
        <v>100</v>
      </c>
      <c r="H131" s="3">
        <v>2</v>
      </c>
      <c r="I131" s="3">
        <v>3</v>
      </c>
      <c r="J131" s="3" t="s">
        <v>235</v>
      </c>
      <c r="K131" s="3" t="s">
        <v>29</v>
      </c>
      <c r="L131" s="3" t="s">
        <v>39</v>
      </c>
      <c r="M131" s="3" t="s">
        <v>40</v>
      </c>
      <c r="N131" s="4">
        <v>26.445</v>
      </c>
      <c r="O131" s="4">
        <v>2.6444999999999999</v>
      </c>
      <c r="P131" s="4">
        <v>5.2</v>
      </c>
      <c r="Q131" s="4">
        <v>17</v>
      </c>
      <c r="R131" s="4">
        <v>13.56</v>
      </c>
      <c r="S131" s="4">
        <v>79.760000000000005</v>
      </c>
      <c r="T131" s="4">
        <v>0.91</v>
      </c>
      <c r="U131" s="4">
        <v>11.453099999999999</v>
      </c>
      <c r="V131" s="4">
        <v>0.77</v>
      </c>
      <c r="W131" s="4">
        <v>12.15</v>
      </c>
      <c r="X131" s="4">
        <v>-1.03</v>
      </c>
      <c r="Y131" s="4">
        <v>117.36</v>
      </c>
      <c r="Z131" s="5">
        <v>193.9396965</v>
      </c>
      <c r="AN131" s="9">
        <f t="shared" si="82"/>
        <v>16.924416035353538</v>
      </c>
      <c r="AO131" s="9">
        <f t="shared" si="82"/>
        <v>16.3825</v>
      </c>
      <c r="AP131" s="9">
        <f t="shared" si="82"/>
        <v>17.282499999999999</v>
      </c>
      <c r="AQ131" s="9">
        <f t="shared" si="82"/>
        <v>0.89999999999999858</v>
      </c>
      <c r="AR131" s="9">
        <f t="shared" si="82"/>
        <v>18.274416035353536</v>
      </c>
      <c r="AS131" s="9">
        <f t="shared" si="82"/>
        <v>15.57441603535354</v>
      </c>
      <c r="AT131" s="9">
        <f t="shared" si="51"/>
        <v>17</v>
      </c>
      <c r="AU131" s="9">
        <f t="shared" si="73"/>
        <v>16.924416035353538</v>
      </c>
      <c r="AV131" s="9">
        <f t="shared" si="52"/>
        <v>13.152858270202017</v>
      </c>
      <c r="AW131" s="9">
        <f t="shared" si="53"/>
        <v>12.672499999999999</v>
      </c>
      <c r="AX131" s="9">
        <f t="shared" si="54"/>
        <v>13.6875</v>
      </c>
      <c r="AY131" s="9">
        <f t="shared" si="55"/>
        <v>1.0150000000000006</v>
      </c>
      <c r="AZ131" s="9">
        <f t="shared" si="56"/>
        <v>14.675358270202018</v>
      </c>
      <c r="BA131" s="9">
        <f t="shared" si="57"/>
        <v>11.630358270202017</v>
      </c>
      <c r="BB131" s="9">
        <f t="shared" si="58"/>
        <v>13.56</v>
      </c>
      <c r="BC131" s="9">
        <f t="shared" si="59"/>
        <v>13.152858270202017</v>
      </c>
      <c r="BD131" s="8">
        <f t="shared" si="60"/>
        <v>78.089947916666631</v>
      </c>
      <c r="BE131" s="8">
        <f t="shared" si="61"/>
        <v>76.77</v>
      </c>
      <c r="BF131" s="8">
        <f t="shared" si="62"/>
        <v>79.625</v>
      </c>
      <c r="BG131" s="8">
        <f t="shared" si="63"/>
        <v>2.855000000000004</v>
      </c>
      <c r="BH131" s="8">
        <f t="shared" si="64"/>
        <v>82.37244791666663</v>
      </c>
      <c r="BI131" s="8">
        <f t="shared" si="65"/>
        <v>73.807447916666632</v>
      </c>
      <c r="BJ131" s="8">
        <f t="shared" ref="BJ131:BJ194" si="84">S131</f>
        <v>79.760000000000005</v>
      </c>
      <c r="BK131" s="8">
        <f t="shared" si="66"/>
        <v>78.089947916666631</v>
      </c>
      <c r="BL131" s="8">
        <f t="shared" si="75"/>
        <v>0.96225220959595958</v>
      </c>
      <c r="BM131" s="8">
        <f t="shared" si="75"/>
        <v>0.91</v>
      </c>
      <c r="BN131" s="8">
        <f t="shared" si="75"/>
        <v>1.01</v>
      </c>
      <c r="BO131" s="8">
        <f t="shared" si="74"/>
        <v>9.9999999999999978E-2</v>
      </c>
      <c r="BP131" s="8">
        <f t="shared" si="74"/>
        <v>1.1122522095959595</v>
      </c>
      <c r="BQ131" s="8">
        <f t="shared" si="74"/>
        <v>0.81225220959595967</v>
      </c>
      <c r="BR131" s="8">
        <f t="shared" si="67"/>
        <v>0.91</v>
      </c>
      <c r="BS131" s="8">
        <f t="shared" si="83"/>
        <v>0.96225220959595958</v>
      </c>
      <c r="BT131" s="8">
        <f t="shared" si="83"/>
        <v>11.14956983901515</v>
      </c>
      <c r="BU131" s="8">
        <f t="shared" si="83"/>
        <v>10.793424999999999</v>
      </c>
      <c r="BV131" s="8">
        <f t="shared" si="83"/>
        <v>11.581825000000002</v>
      </c>
      <c r="BW131" s="8">
        <f t="shared" si="83"/>
        <v>0.78840000000000288</v>
      </c>
      <c r="BX131" s="8">
        <f t="shared" si="83"/>
        <v>12.332169839015155</v>
      </c>
      <c r="BY131" s="8">
        <f t="shared" si="83"/>
        <v>9.966969839015146</v>
      </c>
      <c r="BZ131" s="8">
        <f t="shared" si="68"/>
        <v>11.453099999999999</v>
      </c>
      <c r="CA131" s="8">
        <f t="shared" si="79"/>
        <v>11.14956983901515</v>
      </c>
      <c r="CB131" s="8">
        <f t="shared" si="79"/>
        <v>11.930696022727274</v>
      </c>
      <c r="CC131" s="8">
        <f t="shared" si="79"/>
        <v>11.55</v>
      </c>
      <c r="CD131" s="8">
        <f t="shared" si="79"/>
        <v>12.317500000000001</v>
      </c>
      <c r="CE131" s="8">
        <f t="shared" si="79"/>
        <v>0.76750000000000007</v>
      </c>
      <c r="CF131" s="8">
        <f t="shared" si="79"/>
        <v>13.081946022727273</v>
      </c>
      <c r="CG131" s="8">
        <f t="shared" si="76"/>
        <v>10.779446022727274</v>
      </c>
      <c r="CH131" s="8">
        <f t="shared" si="69"/>
        <v>12.15</v>
      </c>
      <c r="CI131" s="8">
        <f t="shared" si="80"/>
        <v>11.930696022727274</v>
      </c>
      <c r="CJ131" s="8">
        <f t="shared" si="80"/>
        <v>114.8552651515152</v>
      </c>
      <c r="CK131" s="8">
        <f t="shared" si="80"/>
        <v>111.57250000000001</v>
      </c>
      <c r="CL131" s="8">
        <f t="shared" si="80"/>
        <v>118.68499999999999</v>
      </c>
      <c r="CM131" s="8">
        <f t="shared" si="80"/>
        <v>7.1124999999999829</v>
      </c>
      <c r="CN131" s="8">
        <f t="shared" si="80"/>
        <v>125.52401515151517</v>
      </c>
      <c r="CO131" s="8">
        <f t="shared" si="77"/>
        <v>104.18651515151522</v>
      </c>
      <c r="CP131" s="8">
        <f t="shared" si="70"/>
        <v>117.36</v>
      </c>
      <c r="CQ131" s="8">
        <f t="shared" si="81"/>
        <v>114.8552651515152</v>
      </c>
      <c r="CR131" s="8">
        <f t="shared" si="81"/>
        <v>161.03213685243065</v>
      </c>
      <c r="CS131" s="8">
        <f t="shared" si="81"/>
        <v>149.974165</v>
      </c>
      <c r="CT131" s="8">
        <f t="shared" si="81"/>
        <v>173.75368724999998</v>
      </c>
      <c r="CU131" s="8">
        <f t="shared" si="81"/>
        <v>23.779522249999985</v>
      </c>
      <c r="CV131" s="8">
        <f t="shared" si="81"/>
        <v>196.70142022743062</v>
      </c>
      <c r="CW131" s="8">
        <f t="shared" si="78"/>
        <v>125.36285347743068</v>
      </c>
      <c r="CX131" s="5">
        <f t="shared" si="71"/>
        <v>193.9396965</v>
      </c>
      <c r="CY131" s="8">
        <f t="shared" si="72"/>
        <v>161.03213685243065</v>
      </c>
    </row>
    <row r="132" spans="1:103" x14ac:dyDescent="0.25">
      <c r="A132" t="s">
        <v>26</v>
      </c>
      <c r="B132" s="2">
        <v>44302</v>
      </c>
      <c r="C132">
        <v>2021</v>
      </c>
      <c r="D132">
        <v>4</v>
      </c>
      <c r="E132">
        <v>16</v>
      </c>
      <c r="F132" s="3">
        <v>0</v>
      </c>
      <c r="G132" s="3" t="s">
        <v>100</v>
      </c>
      <c r="H132" s="3">
        <v>4</v>
      </c>
      <c r="I132" s="3">
        <v>1</v>
      </c>
      <c r="J132" s="3" t="s">
        <v>104</v>
      </c>
      <c r="K132" s="3" t="s">
        <v>29</v>
      </c>
      <c r="L132" s="3" t="s">
        <v>36</v>
      </c>
      <c r="M132" s="3" t="s">
        <v>37</v>
      </c>
      <c r="N132" s="4">
        <v>25.655000000000001</v>
      </c>
      <c r="O132" s="4">
        <v>2.5655000000000001</v>
      </c>
      <c r="P132" s="4">
        <v>5.2</v>
      </c>
      <c r="Q132" s="4">
        <v>16.53</v>
      </c>
      <c r="R132" s="4">
        <v>12.69</v>
      </c>
      <c r="S132" s="4">
        <v>76.77</v>
      </c>
      <c r="T132" s="4">
        <v>1.01</v>
      </c>
      <c r="U132" s="4">
        <v>10.751799999999999</v>
      </c>
      <c r="V132" s="4">
        <v>0.86</v>
      </c>
      <c r="W132" s="4">
        <v>11.97</v>
      </c>
      <c r="X132" s="4">
        <v>-6.03</v>
      </c>
      <c r="Y132" s="4">
        <v>111.43</v>
      </c>
      <c r="Z132" s="5">
        <v>188.1460735</v>
      </c>
      <c r="AN132" s="9">
        <f t="shared" si="82"/>
        <v>16.924416035353538</v>
      </c>
      <c r="AO132" s="9">
        <f t="shared" si="82"/>
        <v>16.3825</v>
      </c>
      <c r="AP132" s="9">
        <f t="shared" si="82"/>
        <v>17.282499999999999</v>
      </c>
      <c r="AQ132" s="9">
        <f t="shared" si="82"/>
        <v>0.89999999999999858</v>
      </c>
      <c r="AR132" s="9">
        <f t="shared" si="82"/>
        <v>18.274416035353536</v>
      </c>
      <c r="AS132" s="9">
        <f t="shared" si="82"/>
        <v>15.57441603535354</v>
      </c>
      <c r="AT132" s="9">
        <f t="shared" ref="AT132:AT194" si="85">Q132</f>
        <v>16.53</v>
      </c>
      <c r="AU132" s="9">
        <f t="shared" si="73"/>
        <v>16.924416035353538</v>
      </c>
      <c r="AV132" s="9">
        <f t="shared" ref="AV132:AV193" si="86">$AD$4</f>
        <v>13.152858270202017</v>
      </c>
      <c r="AW132" s="9">
        <f t="shared" ref="AW132:AW193" si="87">$AD$5</f>
        <v>12.672499999999999</v>
      </c>
      <c r="AX132" s="9">
        <f t="shared" ref="AX132:AX193" si="88">$AD$6</f>
        <v>13.6875</v>
      </c>
      <c r="AY132" s="9">
        <f t="shared" ref="AY132:AY193" si="89">$AD$7</f>
        <v>1.0150000000000006</v>
      </c>
      <c r="AZ132" s="9">
        <f t="shared" ref="AZ132:AZ193" si="90">$AD$8</f>
        <v>14.675358270202018</v>
      </c>
      <c r="BA132" s="9">
        <f t="shared" ref="BA132:BA193" si="91">$AD$9</f>
        <v>11.630358270202017</v>
      </c>
      <c r="BB132" s="9">
        <f t="shared" ref="BB132:BB194" si="92">R132</f>
        <v>12.69</v>
      </c>
      <c r="BC132" s="9">
        <f t="shared" ref="BC132:BC193" si="93">$AD$4</f>
        <v>13.152858270202017</v>
      </c>
      <c r="BD132" s="8">
        <f t="shared" ref="BD132:BD193" si="94">$AE$4</f>
        <v>78.089947916666631</v>
      </c>
      <c r="BE132" s="8">
        <f t="shared" ref="BE132:BE193" si="95">$AE$5</f>
        <v>76.77</v>
      </c>
      <c r="BF132" s="8">
        <f t="shared" ref="BF132:BF193" si="96">$AE$6</f>
        <v>79.625</v>
      </c>
      <c r="BG132" s="8">
        <f t="shared" ref="BG132:BG193" si="97">$AE$7</f>
        <v>2.855000000000004</v>
      </c>
      <c r="BH132" s="8">
        <f t="shared" ref="BH132:BH193" si="98">$AE$8</f>
        <v>82.37244791666663</v>
      </c>
      <c r="BI132" s="8">
        <f t="shared" ref="BI132:BI193" si="99">$AE$9</f>
        <v>73.807447916666632</v>
      </c>
      <c r="BJ132" s="8">
        <f t="shared" si="84"/>
        <v>76.77</v>
      </c>
      <c r="BK132" s="8">
        <f t="shared" ref="BK132:BK193" si="100">$AE$4</f>
        <v>78.089947916666631</v>
      </c>
      <c r="BL132" s="8">
        <f t="shared" si="75"/>
        <v>0.96225220959595958</v>
      </c>
      <c r="BM132" s="8">
        <f t="shared" si="75"/>
        <v>0.91</v>
      </c>
      <c r="BN132" s="8">
        <f t="shared" si="75"/>
        <v>1.01</v>
      </c>
      <c r="BO132" s="8">
        <f t="shared" si="74"/>
        <v>9.9999999999999978E-2</v>
      </c>
      <c r="BP132" s="8">
        <f t="shared" si="74"/>
        <v>1.1122522095959595</v>
      </c>
      <c r="BQ132" s="8">
        <f t="shared" si="74"/>
        <v>0.81225220959595967</v>
      </c>
      <c r="BR132" s="8">
        <f t="shared" ref="BR132:BR194" si="101">T132</f>
        <v>1.01</v>
      </c>
      <c r="BS132" s="8">
        <f t="shared" si="83"/>
        <v>0.96225220959595958</v>
      </c>
      <c r="BT132" s="8">
        <f t="shared" si="83"/>
        <v>11.14956983901515</v>
      </c>
      <c r="BU132" s="8">
        <f t="shared" si="83"/>
        <v>10.793424999999999</v>
      </c>
      <c r="BV132" s="8">
        <f t="shared" si="83"/>
        <v>11.581825000000002</v>
      </c>
      <c r="BW132" s="8">
        <f t="shared" si="83"/>
        <v>0.78840000000000288</v>
      </c>
      <c r="BX132" s="8">
        <f t="shared" si="83"/>
        <v>12.332169839015155</v>
      </c>
      <c r="BY132" s="8">
        <f t="shared" si="83"/>
        <v>9.966969839015146</v>
      </c>
      <c r="BZ132" s="8">
        <f t="shared" ref="BZ132:BZ194" si="102">U132</f>
        <v>10.751799999999999</v>
      </c>
      <c r="CA132" s="8">
        <f t="shared" si="79"/>
        <v>11.14956983901515</v>
      </c>
      <c r="CB132" s="8">
        <f t="shared" si="79"/>
        <v>11.930696022727274</v>
      </c>
      <c r="CC132" s="8">
        <f t="shared" si="79"/>
        <v>11.55</v>
      </c>
      <c r="CD132" s="8">
        <f t="shared" si="79"/>
        <v>12.317500000000001</v>
      </c>
      <c r="CE132" s="8">
        <f t="shared" si="79"/>
        <v>0.76750000000000007</v>
      </c>
      <c r="CF132" s="8">
        <f t="shared" si="79"/>
        <v>13.081946022727273</v>
      </c>
      <c r="CG132" s="8">
        <f t="shared" si="76"/>
        <v>10.779446022727274</v>
      </c>
      <c r="CH132" s="8">
        <f t="shared" ref="CH132:CH194" si="103">W132</f>
        <v>11.97</v>
      </c>
      <c r="CI132" s="8">
        <f t="shared" si="80"/>
        <v>11.930696022727274</v>
      </c>
      <c r="CJ132" s="8">
        <f t="shared" si="80"/>
        <v>114.8552651515152</v>
      </c>
      <c r="CK132" s="8">
        <f t="shared" si="80"/>
        <v>111.57250000000001</v>
      </c>
      <c r="CL132" s="8">
        <f t="shared" si="80"/>
        <v>118.68499999999999</v>
      </c>
      <c r="CM132" s="8">
        <f t="shared" si="80"/>
        <v>7.1124999999999829</v>
      </c>
      <c r="CN132" s="8">
        <f t="shared" si="80"/>
        <v>125.52401515151517</v>
      </c>
      <c r="CO132" s="8">
        <f t="shared" si="77"/>
        <v>104.18651515151522</v>
      </c>
      <c r="CP132" s="8">
        <f t="shared" ref="CP132:CP194" si="104">Y132</f>
        <v>111.43</v>
      </c>
      <c r="CQ132" s="8">
        <f t="shared" si="81"/>
        <v>114.8552651515152</v>
      </c>
      <c r="CR132" s="8">
        <f t="shared" si="81"/>
        <v>161.03213685243065</v>
      </c>
      <c r="CS132" s="8">
        <f t="shared" si="81"/>
        <v>149.974165</v>
      </c>
      <c r="CT132" s="8">
        <f t="shared" si="81"/>
        <v>173.75368724999998</v>
      </c>
      <c r="CU132" s="8">
        <f t="shared" si="81"/>
        <v>23.779522249999985</v>
      </c>
      <c r="CV132" s="8">
        <f t="shared" si="81"/>
        <v>196.70142022743062</v>
      </c>
      <c r="CW132" s="8">
        <f t="shared" si="78"/>
        <v>125.36285347743068</v>
      </c>
      <c r="CX132" s="5">
        <f t="shared" ref="CX132:CX194" si="105">Z132</f>
        <v>188.1460735</v>
      </c>
      <c r="CY132" s="8">
        <f t="shared" ref="CY132:CY193" si="106">CY131</f>
        <v>161.03213685243065</v>
      </c>
    </row>
    <row r="133" spans="1:103" x14ac:dyDescent="0.25">
      <c r="A133" t="s">
        <v>26</v>
      </c>
      <c r="B133" s="2">
        <v>44302</v>
      </c>
      <c r="C133">
        <v>2021</v>
      </c>
      <c r="D133">
        <v>4</v>
      </c>
      <c r="E133">
        <v>16</v>
      </c>
      <c r="F133" s="3">
        <v>0</v>
      </c>
      <c r="G133" s="3" t="s">
        <v>100</v>
      </c>
      <c r="H133" s="3">
        <v>4</v>
      </c>
      <c r="I133" s="3">
        <v>2</v>
      </c>
      <c r="J133" s="3" t="s">
        <v>173</v>
      </c>
      <c r="K133" s="3" t="s">
        <v>29</v>
      </c>
      <c r="L133" s="3" t="s">
        <v>36</v>
      </c>
      <c r="M133" s="3" t="s">
        <v>37</v>
      </c>
      <c r="N133" s="4">
        <v>28.935000000000002</v>
      </c>
      <c r="O133" s="4">
        <v>2.8935000000000004</v>
      </c>
      <c r="P133" s="4">
        <v>5.3</v>
      </c>
      <c r="Q133" s="4">
        <v>16.87</v>
      </c>
      <c r="R133" s="4">
        <v>12.9</v>
      </c>
      <c r="S133" s="4">
        <v>76.47</v>
      </c>
      <c r="T133" s="4">
        <v>1.02</v>
      </c>
      <c r="U133" s="4">
        <v>10.905099999999999</v>
      </c>
      <c r="V133" s="4">
        <v>0.86</v>
      </c>
      <c r="W133" s="4">
        <v>12.1</v>
      </c>
      <c r="X133" s="4">
        <v>-4.79</v>
      </c>
      <c r="Y133" s="4">
        <v>112.9</v>
      </c>
      <c r="Z133" s="5">
        <v>212.20060950000001</v>
      </c>
      <c r="AN133" s="9">
        <f t="shared" si="82"/>
        <v>16.924416035353538</v>
      </c>
      <c r="AO133" s="9">
        <f t="shared" si="82"/>
        <v>16.3825</v>
      </c>
      <c r="AP133" s="9">
        <f t="shared" si="82"/>
        <v>17.282499999999999</v>
      </c>
      <c r="AQ133" s="9">
        <f t="shared" si="82"/>
        <v>0.89999999999999858</v>
      </c>
      <c r="AR133" s="9">
        <f t="shared" si="82"/>
        <v>18.274416035353536</v>
      </c>
      <c r="AS133" s="9">
        <f t="shared" si="82"/>
        <v>15.57441603535354</v>
      </c>
      <c r="AT133" s="9">
        <f t="shared" si="85"/>
        <v>16.87</v>
      </c>
      <c r="AU133" s="9">
        <f t="shared" ref="AU133:AU193" si="107">AU132</f>
        <v>16.924416035353538</v>
      </c>
      <c r="AV133" s="9">
        <f t="shared" si="86"/>
        <v>13.152858270202017</v>
      </c>
      <c r="AW133" s="9">
        <f t="shared" si="87"/>
        <v>12.672499999999999</v>
      </c>
      <c r="AX133" s="9">
        <f t="shared" si="88"/>
        <v>13.6875</v>
      </c>
      <c r="AY133" s="9">
        <f t="shared" si="89"/>
        <v>1.0150000000000006</v>
      </c>
      <c r="AZ133" s="9">
        <f t="shared" si="90"/>
        <v>14.675358270202018</v>
      </c>
      <c r="BA133" s="9">
        <f t="shared" si="91"/>
        <v>11.630358270202017</v>
      </c>
      <c r="BB133" s="9">
        <f t="shared" si="92"/>
        <v>12.9</v>
      </c>
      <c r="BC133" s="9">
        <f t="shared" si="93"/>
        <v>13.152858270202017</v>
      </c>
      <c r="BD133" s="8">
        <f t="shared" si="94"/>
        <v>78.089947916666631</v>
      </c>
      <c r="BE133" s="8">
        <f t="shared" si="95"/>
        <v>76.77</v>
      </c>
      <c r="BF133" s="8">
        <f t="shared" si="96"/>
        <v>79.625</v>
      </c>
      <c r="BG133" s="8">
        <f t="shared" si="97"/>
        <v>2.855000000000004</v>
      </c>
      <c r="BH133" s="8">
        <f t="shared" si="98"/>
        <v>82.37244791666663</v>
      </c>
      <c r="BI133" s="8">
        <f t="shared" si="99"/>
        <v>73.807447916666632</v>
      </c>
      <c r="BJ133" s="8">
        <f t="shared" si="84"/>
        <v>76.47</v>
      </c>
      <c r="BK133" s="8">
        <f t="shared" si="100"/>
        <v>78.089947916666631</v>
      </c>
      <c r="BL133" s="8">
        <f t="shared" si="75"/>
        <v>0.96225220959595958</v>
      </c>
      <c r="BM133" s="8">
        <f t="shared" si="75"/>
        <v>0.91</v>
      </c>
      <c r="BN133" s="8">
        <f t="shared" si="75"/>
        <v>1.01</v>
      </c>
      <c r="BO133" s="8">
        <f t="shared" si="74"/>
        <v>9.9999999999999978E-2</v>
      </c>
      <c r="BP133" s="8">
        <f t="shared" si="74"/>
        <v>1.1122522095959595</v>
      </c>
      <c r="BQ133" s="8">
        <f t="shared" si="74"/>
        <v>0.81225220959595967</v>
      </c>
      <c r="BR133" s="8">
        <f t="shared" si="101"/>
        <v>1.02</v>
      </c>
      <c r="BS133" s="8">
        <f t="shared" si="83"/>
        <v>0.96225220959595958</v>
      </c>
      <c r="BT133" s="8">
        <f t="shared" si="83"/>
        <v>11.14956983901515</v>
      </c>
      <c r="BU133" s="8">
        <f t="shared" si="83"/>
        <v>10.793424999999999</v>
      </c>
      <c r="BV133" s="8">
        <f t="shared" si="83"/>
        <v>11.581825000000002</v>
      </c>
      <c r="BW133" s="8">
        <f t="shared" si="83"/>
        <v>0.78840000000000288</v>
      </c>
      <c r="BX133" s="8">
        <f t="shared" si="83"/>
        <v>12.332169839015155</v>
      </c>
      <c r="BY133" s="8">
        <f t="shared" si="83"/>
        <v>9.966969839015146</v>
      </c>
      <c r="BZ133" s="8">
        <f t="shared" si="102"/>
        <v>10.905099999999999</v>
      </c>
      <c r="CA133" s="8">
        <f t="shared" si="79"/>
        <v>11.14956983901515</v>
      </c>
      <c r="CB133" s="8">
        <f t="shared" si="79"/>
        <v>11.930696022727274</v>
      </c>
      <c r="CC133" s="8">
        <f t="shared" si="79"/>
        <v>11.55</v>
      </c>
      <c r="CD133" s="8">
        <f t="shared" si="79"/>
        <v>12.317500000000001</v>
      </c>
      <c r="CE133" s="8">
        <f t="shared" si="79"/>
        <v>0.76750000000000007</v>
      </c>
      <c r="CF133" s="8">
        <f t="shared" si="79"/>
        <v>13.081946022727273</v>
      </c>
      <c r="CG133" s="8">
        <f t="shared" si="76"/>
        <v>10.779446022727274</v>
      </c>
      <c r="CH133" s="8">
        <f t="shared" si="103"/>
        <v>12.1</v>
      </c>
      <c r="CI133" s="8">
        <f t="shared" si="80"/>
        <v>11.930696022727274</v>
      </c>
      <c r="CJ133" s="8">
        <f t="shared" si="80"/>
        <v>114.8552651515152</v>
      </c>
      <c r="CK133" s="8">
        <f t="shared" si="80"/>
        <v>111.57250000000001</v>
      </c>
      <c r="CL133" s="8">
        <f t="shared" si="80"/>
        <v>118.68499999999999</v>
      </c>
      <c r="CM133" s="8">
        <f t="shared" si="80"/>
        <v>7.1124999999999829</v>
      </c>
      <c r="CN133" s="8">
        <f t="shared" si="80"/>
        <v>125.52401515151517</v>
      </c>
      <c r="CO133" s="8">
        <f t="shared" si="77"/>
        <v>104.18651515151522</v>
      </c>
      <c r="CP133" s="8">
        <f t="shared" si="104"/>
        <v>112.9</v>
      </c>
      <c r="CQ133" s="8">
        <f t="shared" si="81"/>
        <v>114.8552651515152</v>
      </c>
      <c r="CR133" s="8">
        <f t="shared" si="81"/>
        <v>161.03213685243065</v>
      </c>
      <c r="CS133" s="8">
        <f t="shared" si="81"/>
        <v>149.974165</v>
      </c>
      <c r="CT133" s="8">
        <f t="shared" si="81"/>
        <v>173.75368724999998</v>
      </c>
      <c r="CU133" s="8">
        <f t="shared" si="81"/>
        <v>23.779522249999985</v>
      </c>
      <c r="CV133" s="8">
        <f t="shared" si="81"/>
        <v>196.70142022743062</v>
      </c>
      <c r="CW133" s="8">
        <f t="shared" si="78"/>
        <v>125.36285347743068</v>
      </c>
      <c r="CX133" s="5">
        <f t="shared" si="105"/>
        <v>212.20060950000001</v>
      </c>
      <c r="CY133" s="8">
        <f t="shared" si="106"/>
        <v>161.03213685243065</v>
      </c>
    </row>
    <row r="134" spans="1:103" x14ac:dyDescent="0.25">
      <c r="A134" t="s">
        <v>26</v>
      </c>
      <c r="B134" s="2">
        <v>44302</v>
      </c>
      <c r="C134">
        <v>2021</v>
      </c>
      <c r="D134">
        <v>4</v>
      </c>
      <c r="E134">
        <v>16</v>
      </c>
      <c r="F134" s="3">
        <v>0</v>
      </c>
      <c r="G134" s="3" t="s">
        <v>100</v>
      </c>
      <c r="H134" s="3">
        <v>4</v>
      </c>
      <c r="I134" s="3">
        <v>3</v>
      </c>
      <c r="J134" s="3" t="s">
        <v>237</v>
      </c>
      <c r="K134" s="3" t="s">
        <v>29</v>
      </c>
      <c r="L134" s="3" t="s">
        <v>36</v>
      </c>
      <c r="M134" s="3" t="s">
        <v>37</v>
      </c>
      <c r="N134" s="4">
        <v>26.135000000000002</v>
      </c>
      <c r="O134" s="4">
        <v>2.6135000000000002</v>
      </c>
      <c r="P134" s="4">
        <v>5.2</v>
      </c>
      <c r="Q134" s="4">
        <v>16.690000000000001</v>
      </c>
      <c r="R134" s="4">
        <v>13.11</v>
      </c>
      <c r="S134" s="4">
        <v>78.55</v>
      </c>
      <c r="T134" s="4">
        <v>0.95</v>
      </c>
      <c r="U134" s="4">
        <v>11.179</v>
      </c>
      <c r="V134" s="4">
        <v>0.81</v>
      </c>
      <c r="W134" s="4">
        <v>11.6</v>
      </c>
      <c r="X134" s="4">
        <v>-2.95</v>
      </c>
      <c r="Y134" s="4">
        <v>115.08</v>
      </c>
      <c r="Z134" s="5">
        <v>191.66624949999999</v>
      </c>
      <c r="AN134" s="9">
        <f t="shared" si="82"/>
        <v>16.924416035353538</v>
      </c>
      <c r="AO134" s="9">
        <f t="shared" si="82"/>
        <v>16.3825</v>
      </c>
      <c r="AP134" s="9">
        <f t="shared" si="82"/>
        <v>17.282499999999999</v>
      </c>
      <c r="AQ134" s="9">
        <f t="shared" si="82"/>
        <v>0.89999999999999858</v>
      </c>
      <c r="AR134" s="9">
        <f t="shared" si="82"/>
        <v>18.274416035353536</v>
      </c>
      <c r="AS134" s="9">
        <f t="shared" si="82"/>
        <v>15.57441603535354</v>
      </c>
      <c r="AT134" s="9">
        <f t="shared" si="85"/>
        <v>16.690000000000001</v>
      </c>
      <c r="AU134" s="9">
        <f t="shared" si="107"/>
        <v>16.924416035353538</v>
      </c>
      <c r="AV134" s="9">
        <f t="shared" si="86"/>
        <v>13.152858270202017</v>
      </c>
      <c r="AW134" s="9">
        <f t="shared" si="87"/>
        <v>12.672499999999999</v>
      </c>
      <c r="AX134" s="9">
        <f t="shared" si="88"/>
        <v>13.6875</v>
      </c>
      <c r="AY134" s="9">
        <f t="shared" si="89"/>
        <v>1.0150000000000006</v>
      </c>
      <c r="AZ134" s="9">
        <f t="shared" si="90"/>
        <v>14.675358270202018</v>
      </c>
      <c r="BA134" s="9">
        <f t="shared" si="91"/>
        <v>11.630358270202017</v>
      </c>
      <c r="BB134" s="9">
        <f t="shared" si="92"/>
        <v>13.11</v>
      </c>
      <c r="BC134" s="9">
        <f t="shared" si="93"/>
        <v>13.152858270202017</v>
      </c>
      <c r="BD134" s="8">
        <f t="shared" si="94"/>
        <v>78.089947916666631</v>
      </c>
      <c r="BE134" s="8">
        <f t="shared" si="95"/>
        <v>76.77</v>
      </c>
      <c r="BF134" s="8">
        <f t="shared" si="96"/>
        <v>79.625</v>
      </c>
      <c r="BG134" s="8">
        <f t="shared" si="97"/>
        <v>2.855000000000004</v>
      </c>
      <c r="BH134" s="8">
        <f t="shared" si="98"/>
        <v>82.37244791666663</v>
      </c>
      <c r="BI134" s="8">
        <f t="shared" si="99"/>
        <v>73.807447916666632</v>
      </c>
      <c r="BJ134" s="8">
        <f t="shared" si="84"/>
        <v>78.55</v>
      </c>
      <c r="BK134" s="8">
        <f t="shared" si="100"/>
        <v>78.089947916666631</v>
      </c>
      <c r="BL134" s="8">
        <f t="shared" si="75"/>
        <v>0.96225220959595958</v>
      </c>
      <c r="BM134" s="8">
        <f t="shared" si="75"/>
        <v>0.91</v>
      </c>
      <c r="BN134" s="8">
        <f t="shared" si="75"/>
        <v>1.01</v>
      </c>
      <c r="BO134" s="8">
        <f t="shared" si="74"/>
        <v>9.9999999999999978E-2</v>
      </c>
      <c r="BP134" s="8">
        <f t="shared" si="74"/>
        <v>1.1122522095959595</v>
      </c>
      <c r="BQ134" s="8">
        <f t="shared" si="74"/>
        <v>0.81225220959595967</v>
      </c>
      <c r="BR134" s="8">
        <f t="shared" si="101"/>
        <v>0.95</v>
      </c>
      <c r="BS134" s="8">
        <f t="shared" si="83"/>
        <v>0.96225220959595958</v>
      </c>
      <c r="BT134" s="8">
        <f t="shared" si="83"/>
        <v>11.14956983901515</v>
      </c>
      <c r="BU134" s="8">
        <f t="shared" si="83"/>
        <v>10.793424999999999</v>
      </c>
      <c r="BV134" s="8">
        <f t="shared" si="83"/>
        <v>11.581825000000002</v>
      </c>
      <c r="BW134" s="8">
        <f t="shared" si="83"/>
        <v>0.78840000000000288</v>
      </c>
      <c r="BX134" s="8">
        <f t="shared" si="83"/>
        <v>12.332169839015155</v>
      </c>
      <c r="BY134" s="8">
        <f t="shared" si="83"/>
        <v>9.966969839015146</v>
      </c>
      <c r="BZ134" s="8">
        <f t="shared" si="102"/>
        <v>11.179</v>
      </c>
      <c r="CA134" s="8">
        <f t="shared" si="79"/>
        <v>11.14956983901515</v>
      </c>
      <c r="CB134" s="8">
        <f t="shared" si="79"/>
        <v>11.930696022727274</v>
      </c>
      <c r="CC134" s="8">
        <f t="shared" si="79"/>
        <v>11.55</v>
      </c>
      <c r="CD134" s="8">
        <f t="shared" si="79"/>
        <v>12.317500000000001</v>
      </c>
      <c r="CE134" s="8">
        <f t="shared" si="79"/>
        <v>0.76750000000000007</v>
      </c>
      <c r="CF134" s="8">
        <f t="shared" si="79"/>
        <v>13.081946022727273</v>
      </c>
      <c r="CG134" s="8">
        <f t="shared" si="76"/>
        <v>10.779446022727274</v>
      </c>
      <c r="CH134" s="8">
        <f t="shared" si="103"/>
        <v>11.6</v>
      </c>
      <c r="CI134" s="8">
        <f t="shared" si="80"/>
        <v>11.930696022727274</v>
      </c>
      <c r="CJ134" s="8">
        <f t="shared" si="80"/>
        <v>114.8552651515152</v>
      </c>
      <c r="CK134" s="8">
        <f t="shared" si="80"/>
        <v>111.57250000000001</v>
      </c>
      <c r="CL134" s="8">
        <f t="shared" si="80"/>
        <v>118.68499999999999</v>
      </c>
      <c r="CM134" s="8">
        <f t="shared" si="80"/>
        <v>7.1124999999999829</v>
      </c>
      <c r="CN134" s="8">
        <f t="shared" si="80"/>
        <v>125.52401515151517</v>
      </c>
      <c r="CO134" s="8">
        <f t="shared" si="77"/>
        <v>104.18651515151522</v>
      </c>
      <c r="CP134" s="8">
        <f t="shared" si="104"/>
        <v>115.08</v>
      </c>
      <c r="CQ134" s="8">
        <f t="shared" si="81"/>
        <v>114.8552651515152</v>
      </c>
      <c r="CR134" s="8">
        <f t="shared" si="81"/>
        <v>161.03213685243065</v>
      </c>
      <c r="CS134" s="8">
        <f t="shared" si="81"/>
        <v>149.974165</v>
      </c>
      <c r="CT134" s="8">
        <f t="shared" si="81"/>
        <v>173.75368724999998</v>
      </c>
      <c r="CU134" s="8">
        <f t="shared" si="81"/>
        <v>23.779522249999985</v>
      </c>
      <c r="CV134" s="8">
        <f t="shared" si="81"/>
        <v>196.70142022743062</v>
      </c>
      <c r="CW134" s="8">
        <f t="shared" si="78"/>
        <v>125.36285347743068</v>
      </c>
      <c r="CX134" s="5">
        <f t="shared" si="105"/>
        <v>191.66624949999999</v>
      </c>
      <c r="CY134" s="8">
        <f t="shared" si="106"/>
        <v>161.03213685243065</v>
      </c>
    </row>
    <row r="135" spans="1:103" x14ac:dyDescent="0.25">
      <c r="A135" t="s">
        <v>26</v>
      </c>
      <c r="B135" s="2">
        <v>44302</v>
      </c>
      <c r="C135">
        <v>2021</v>
      </c>
      <c r="D135">
        <v>4</v>
      </c>
      <c r="E135">
        <v>16</v>
      </c>
      <c r="F135" s="3">
        <v>0</v>
      </c>
      <c r="G135" s="3" t="s">
        <v>105</v>
      </c>
      <c r="H135" s="3">
        <v>1</v>
      </c>
      <c r="I135" s="3">
        <v>1</v>
      </c>
      <c r="J135" s="3" t="s">
        <v>106</v>
      </c>
      <c r="K135" s="3" t="s">
        <v>52</v>
      </c>
      <c r="L135" s="3" t="s">
        <v>33</v>
      </c>
      <c r="M135" s="3" t="s">
        <v>55</v>
      </c>
      <c r="N135" s="4">
        <v>26.275000000000002</v>
      </c>
      <c r="O135" s="4">
        <v>2.6275000000000004</v>
      </c>
      <c r="P135" s="4">
        <v>5.2</v>
      </c>
      <c r="Q135" s="4">
        <v>17.260000000000002</v>
      </c>
      <c r="R135" s="4">
        <v>13.69</v>
      </c>
      <c r="S135" s="4">
        <v>79.319999999999993</v>
      </c>
      <c r="T135" s="4">
        <v>0.92</v>
      </c>
      <c r="U135" s="4">
        <v>11.6252</v>
      </c>
      <c r="V135" s="4">
        <v>0.78</v>
      </c>
      <c r="W135" s="4">
        <v>11.84</v>
      </c>
      <c r="X135" s="4">
        <v>0.45</v>
      </c>
      <c r="Y135" s="4">
        <v>119.11</v>
      </c>
      <c r="Z135" s="5">
        <v>192.69296750000004</v>
      </c>
      <c r="AN135" s="9">
        <f t="shared" si="82"/>
        <v>16.924416035353538</v>
      </c>
      <c r="AO135" s="9">
        <f t="shared" si="82"/>
        <v>16.3825</v>
      </c>
      <c r="AP135" s="9">
        <f t="shared" si="82"/>
        <v>17.282499999999999</v>
      </c>
      <c r="AQ135" s="9">
        <f t="shared" si="82"/>
        <v>0.89999999999999858</v>
      </c>
      <c r="AR135" s="9">
        <f t="shared" si="82"/>
        <v>18.274416035353536</v>
      </c>
      <c r="AS135" s="9">
        <f t="shared" si="82"/>
        <v>15.57441603535354</v>
      </c>
      <c r="AT135" s="9">
        <f t="shared" si="85"/>
        <v>17.260000000000002</v>
      </c>
      <c r="AU135" s="9">
        <f t="shared" si="107"/>
        <v>16.924416035353538</v>
      </c>
      <c r="AV135" s="9">
        <f t="shared" si="86"/>
        <v>13.152858270202017</v>
      </c>
      <c r="AW135" s="9">
        <f t="shared" si="87"/>
        <v>12.672499999999999</v>
      </c>
      <c r="AX135" s="9">
        <f t="shared" si="88"/>
        <v>13.6875</v>
      </c>
      <c r="AY135" s="9">
        <f t="shared" si="89"/>
        <v>1.0150000000000006</v>
      </c>
      <c r="AZ135" s="9">
        <f t="shared" si="90"/>
        <v>14.675358270202018</v>
      </c>
      <c r="BA135" s="9">
        <f t="shared" si="91"/>
        <v>11.630358270202017</v>
      </c>
      <c r="BB135" s="9">
        <f t="shared" si="92"/>
        <v>13.69</v>
      </c>
      <c r="BC135" s="9">
        <f t="shared" si="93"/>
        <v>13.152858270202017</v>
      </c>
      <c r="BD135" s="8">
        <f t="shared" si="94"/>
        <v>78.089947916666631</v>
      </c>
      <c r="BE135" s="8">
        <f t="shared" si="95"/>
        <v>76.77</v>
      </c>
      <c r="BF135" s="8">
        <f t="shared" si="96"/>
        <v>79.625</v>
      </c>
      <c r="BG135" s="8">
        <f t="shared" si="97"/>
        <v>2.855000000000004</v>
      </c>
      <c r="BH135" s="8">
        <f t="shared" si="98"/>
        <v>82.37244791666663</v>
      </c>
      <c r="BI135" s="8">
        <f t="shared" si="99"/>
        <v>73.807447916666632</v>
      </c>
      <c r="BJ135" s="8">
        <f t="shared" si="84"/>
        <v>79.319999999999993</v>
      </c>
      <c r="BK135" s="8">
        <f t="shared" si="100"/>
        <v>78.089947916666631</v>
      </c>
      <c r="BL135" s="8">
        <f t="shared" si="75"/>
        <v>0.96225220959595958</v>
      </c>
      <c r="BM135" s="8">
        <f t="shared" si="75"/>
        <v>0.91</v>
      </c>
      <c r="BN135" s="8">
        <f t="shared" si="75"/>
        <v>1.01</v>
      </c>
      <c r="BO135" s="8">
        <f t="shared" si="74"/>
        <v>9.9999999999999978E-2</v>
      </c>
      <c r="BP135" s="8">
        <f t="shared" si="74"/>
        <v>1.1122522095959595</v>
      </c>
      <c r="BQ135" s="8">
        <f t="shared" si="74"/>
        <v>0.81225220959595967</v>
      </c>
      <c r="BR135" s="8">
        <f t="shared" si="101"/>
        <v>0.92</v>
      </c>
      <c r="BS135" s="8">
        <f t="shared" si="83"/>
        <v>0.96225220959595958</v>
      </c>
      <c r="BT135" s="8">
        <f t="shared" si="83"/>
        <v>11.14956983901515</v>
      </c>
      <c r="BU135" s="8">
        <f t="shared" si="83"/>
        <v>10.793424999999999</v>
      </c>
      <c r="BV135" s="8">
        <f t="shared" si="83"/>
        <v>11.581825000000002</v>
      </c>
      <c r="BW135" s="8">
        <f t="shared" si="83"/>
        <v>0.78840000000000288</v>
      </c>
      <c r="BX135" s="8">
        <f t="shared" si="83"/>
        <v>12.332169839015155</v>
      </c>
      <c r="BY135" s="8">
        <f t="shared" si="83"/>
        <v>9.966969839015146</v>
      </c>
      <c r="BZ135" s="8">
        <f t="shared" si="102"/>
        <v>11.6252</v>
      </c>
      <c r="CA135" s="8">
        <f t="shared" si="79"/>
        <v>11.14956983901515</v>
      </c>
      <c r="CB135" s="8">
        <f t="shared" si="79"/>
        <v>11.930696022727274</v>
      </c>
      <c r="CC135" s="8">
        <f t="shared" si="79"/>
        <v>11.55</v>
      </c>
      <c r="CD135" s="8">
        <f t="shared" si="79"/>
        <v>12.317500000000001</v>
      </c>
      <c r="CE135" s="8">
        <f t="shared" si="79"/>
        <v>0.76750000000000007</v>
      </c>
      <c r="CF135" s="8">
        <f t="shared" si="79"/>
        <v>13.081946022727273</v>
      </c>
      <c r="CG135" s="8">
        <f t="shared" si="76"/>
        <v>10.779446022727274</v>
      </c>
      <c r="CH135" s="8">
        <f t="shared" si="103"/>
        <v>11.84</v>
      </c>
      <c r="CI135" s="8">
        <f t="shared" si="80"/>
        <v>11.930696022727274</v>
      </c>
      <c r="CJ135" s="8">
        <f t="shared" si="80"/>
        <v>114.8552651515152</v>
      </c>
      <c r="CK135" s="8">
        <f t="shared" si="80"/>
        <v>111.57250000000001</v>
      </c>
      <c r="CL135" s="8">
        <f t="shared" si="80"/>
        <v>118.68499999999999</v>
      </c>
      <c r="CM135" s="8">
        <f t="shared" si="80"/>
        <v>7.1124999999999829</v>
      </c>
      <c r="CN135" s="8">
        <f t="shared" si="80"/>
        <v>125.52401515151517</v>
      </c>
      <c r="CO135" s="8">
        <f t="shared" si="77"/>
        <v>104.18651515151522</v>
      </c>
      <c r="CP135" s="8">
        <f t="shared" si="104"/>
        <v>119.11</v>
      </c>
      <c r="CQ135" s="8">
        <f t="shared" si="81"/>
        <v>114.8552651515152</v>
      </c>
      <c r="CR135" s="8">
        <f t="shared" si="81"/>
        <v>161.03213685243065</v>
      </c>
      <c r="CS135" s="8">
        <f t="shared" si="81"/>
        <v>149.974165</v>
      </c>
      <c r="CT135" s="8">
        <f t="shared" si="81"/>
        <v>173.75368724999998</v>
      </c>
      <c r="CU135" s="8">
        <f t="shared" si="81"/>
        <v>23.779522249999985</v>
      </c>
      <c r="CV135" s="8">
        <f t="shared" si="81"/>
        <v>196.70142022743062</v>
      </c>
      <c r="CW135" s="8">
        <f t="shared" si="78"/>
        <v>125.36285347743068</v>
      </c>
      <c r="CX135" s="5">
        <f t="shared" si="105"/>
        <v>192.69296750000004</v>
      </c>
      <c r="CY135" s="8">
        <f t="shared" si="106"/>
        <v>161.03213685243065</v>
      </c>
    </row>
    <row r="136" spans="1:103" x14ac:dyDescent="0.25">
      <c r="A136" t="s">
        <v>26</v>
      </c>
      <c r="B136" s="2">
        <v>44302</v>
      </c>
      <c r="C136">
        <v>2021</v>
      </c>
      <c r="D136">
        <v>4</v>
      </c>
      <c r="E136">
        <v>16</v>
      </c>
      <c r="F136" s="3">
        <v>0</v>
      </c>
      <c r="G136" s="3" t="s">
        <v>105</v>
      </c>
      <c r="H136" s="3">
        <v>1</v>
      </c>
      <c r="I136" s="3">
        <v>2</v>
      </c>
      <c r="J136" s="3" t="s">
        <v>174</v>
      </c>
      <c r="K136" s="3" t="s">
        <v>52</v>
      </c>
      <c r="L136" s="3" t="s">
        <v>33</v>
      </c>
      <c r="M136" s="3" t="s">
        <v>55</v>
      </c>
      <c r="N136" s="4">
        <v>21.625</v>
      </c>
      <c r="O136" s="4">
        <v>2.1625000000000001</v>
      </c>
      <c r="P136" s="4">
        <v>5.2</v>
      </c>
      <c r="Q136" s="4">
        <v>17.03</v>
      </c>
      <c r="R136" s="4">
        <v>13.28</v>
      </c>
      <c r="S136" s="4">
        <v>77.98</v>
      </c>
      <c r="T136" s="4">
        <v>0.97</v>
      </c>
      <c r="U136" s="4">
        <v>11.1563</v>
      </c>
      <c r="V136" s="4">
        <v>0.81</v>
      </c>
      <c r="W136" s="4">
        <v>12.46</v>
      </c>
      <c r="X136" s="4">
        <v>-3.14</v>
      </c>
      <c r="Y136" s="4">
        <v>114.86</v>
      </c>
      <c r="Z136" s="5">
        <v>158.5912625</v>
      </c>
      <c r="AN136" s="9">
        <f t="shared" si="82"/>
        <v>16.924416035353538</v>
      </c>
      <c r="AO136" s="9">
        <f t="shared" si="82"/>
        <v>16.3825</v>
      </c>
      <c r="AP136" s="9">
        <f t="shared" si="82"/>
        <v>17.282499999999999</v>
      </c>
      <c r="AQ136" s="9">
        <f t="shared" si="82"/>
        <v>0.89999999999999858</v>
      </c>
      <c r="AR136" s="9">
        <f t="shared" si="82"/>
        <v>18.274416035353536</v>
      </c>
      <c r="AS136" s="9">
        <f t="shared" si="82"/>
        <v>15.57441603535354</v>
      </c>
      <c r="AT136" s="9">
        <f t="shared" si="85"/>
        <v>17.03</v>
      </c>
      <c r="AU136" s="9">
        <f t="shared" si="107"/>
        <v>16.924416035353538</v>
      </c>
      <c r="AV136" s="9">
        <f t="shared" si="86"/>
        <v>13.152858270202017</v>
      </c>
      <c r="AW136" s="9">
        <f t="shared" si="87"/>
        <v>12.672499999999999</v>
      </c>
      <c r="AX136" s="9">
        <f t="shared" si="88"/>
        <v>13.6875</v>
      </c>
      <c r="AY136" s="9">
        <f t="shared" si="89"/>
        <v>1.0150000000000006</v>
      </c>
      <c r="AZ136" s="9">
        <f t="shared" si="90"/>
        <v>14.675358270202018</v>
      </c>
      <c r="BA136" s="9">
        <f t="shared" si="91"/>
        <v>11.630358270202017</v>
      </c>
      <c r="BB136" s="9">
        <f t="shared" si="92"/>
        <v>13.28</v>
      </c>
      <c r="BC136" s="9">
        <f t="shared" si="93"/>
        <v>13.152858270202017</v>
      </c>
      <c r="BD136" s="8">
        <f t="shared" si="94"/>
        <v>78.089947916666631</v>
      </c>
      <c r="BE136" s="8">
        <f t="shared" si="95"/>
        <v>76.77</v>
      </c>
      <c r="BF136" s="8">
        <f t="shared" si="96"/>
        <v>79.625</v>
      </c>
      <c r="BG136" s="8">
        <f t="shared" si="97"/>
        <v>2.855000000000004</v>
      </c>
      <c r="BH136" s="8">
        <f t="shared" si="98"/>
        <v>82.37244791666663</v>
      </c>
      <c r="BI136" s="8">
        <f t="shared" si="99"/>
        <v>73.807447916666632</v>
      </c>
      <c r="BJ136" s="8">
        <f t="shared" si="84"/>
        <v>77.98</v>
      </c>
      <c r="BK136" s="8">
        <f t="shared" si="100"/>
        <v>78.089947916666631</v>
      </c>
      <c r="BL136" s="8">
        <f t="shared" si="75"/>
        <v>0.96225220959595958</v>
      </c>
      <c r="BM136" s="8">
        <f t="shared" si="75"/>
        <v>0.91</v>
      </c>
      <c r="BN136" s="8">
        <f t="shared" si="75"/>
        <v>1.01</v>
      </c>
      <c r="BO136" s="8">
        <f t="shared" si="74"/>
        <v>9.9999999999999978E-2</v>
      </c>
      <c r="BP136" s="8">
        <f t="shared" si="74"/>
        <v>1.1122522095959595</v>
      </c>
      <c r="BQ136" s="8">
        <f t="shared" si="74"/>
        <v>0.81225220959595967</v>
      </c>
      <c r="BR136" s="8">
        <f t="shared" si="101"/>
        <v>0.97</v>
      </c>
      <c r="BS136" s="8">
        <f t="shared" si="83"/>
        <v>0.96225220959595958</v>
      </c>
      <c r="BT136" s="8">
        <f t="shared" si="83"/>
        <v>11.14956983901515</v>
      </c>
      <c r="BU136" s="8">
        <f t="shared" si="83"/>
        <v>10.793424999999999</v>
      </c>
      <c r="BV136" s="8">
        <f t="shared" si="83"/>
        <v>11.581825000000002</v>
      </c>
      <c r="BW136" s="8">
        <f t="shared" si="83"/>
        <v>0.78840000000000288</v>
      </c>
      <c r="BX136" s="8">
        <f t="shared" si="83"/>
        <v>12.332169839015155</v>
      </c>
      <c r="BY136" s="8">
        <f t="shared" si="83"/>
        <v>9.966969839015146</v>
      </c>
      <c r="BZ136" s="8">
        <f t="shared" si="102"/>
        <v>11.1563</v>
      </c>
      <c r="CA136" s="8">
        <f t="shared" si="79"/>
        <v>11.14956983901515</v>
      </c>
      <c r="CB136" s="8">
        <f t="shared" si="79"/>
        <v>11.930696022727274</v>
      </c>
      <c r="CC136" s="8">
        <f t="shared" si="79"/>
        <v>11.55</v>
      </c>
      <c r="CD136" s="8">
        <f t="shared" si="79"/>
        <v>12.317500000000001</v>
      </c>
      <c r="CE136" s="8">
        <f t="shared" si="79"/>
        <v>0.76750000000000007</v>
      </c>
      <c r="CF136" s="8">
        <f t="shared" si="79"/>
        <v>13.081946022727273</v>
      </c>
      <c r="CG136" s="8">
        <f t="shared" si="76"/>
        <v>10.779446022727274</v>
      </c>
      <c r="CH136" s="8">
        <f t="shared" si="103"/>
        <v>12.46</v>
      </c>
      <c r="CI136" s="8">
        <f t="shared" si="80"/>
        <v>11.930696022727274</v>
      </c>
      <c r="CJ136" s="8">
        <f t="shared" si="80"/>
        <v>114.8552651515152</v>
      </c>
      <c r="CK136" s="8">
        <f t="shared" si="80"/>
        <v>111.57250000000001</v>
      </c>
      <c r="CL136" s="8">
        <f t="shared" si="80"/>
        <v>118.68499999999999</v>
      </c>
      <c r="CM136" s="8">
        <f t="shared" si="80"/>
        <v>7.1124999999999829</v>
      </c>
      <c r="CN136" s="8">
        <f t="shared" si="80"/>
        <v>125.52401515151517</v>
      </c>
      <c r="CO136" s="8">
        <f t="shared" si="77"/>
        <v>104.18651515151522</v>
      </c>
      <c r="CP136" s="8">
        <f t="shared" si="104"/>
        <v>114.86</v>
      </c>
      <c r="CQ136" s="8">
        <f t="shared" si="81"/>
        <v>114.8552651515152</v>
      </c>
      <c r="CR136" s="8">
        <f t="shared" si="81"/>
        <v>161.03213685243065</v>
      </c>
      <c r="CS136" s="8">
        <f t="shared" si="81"/>
        <v>149.974165</v>
      </c>
      <c r="CT136" s="8">
        <f t="shared" si="81"/>
        <v>173.75368724999998</v>
      </c>
      <c r="CU136" s="8">
        <f t="shared" si="81"/>
        <v>23.779522249999985</v>
      </c>
      <c r="CV136" s="8">
        <f t="shared" si="81"/>
        <v>196.70142022743062</v>
      </c>
      <c r="CW136" s="8">
        <f t="shared" si="78"/>
        <v>125.36285347743068</v>
      </c>
      <c r="CX136" s="5">
        <f t="shared" si="105"/>
        <v>158.5912625</v>
      </c>
      <c r="CY136" s="8">
        <f t="shared" si="106"/>
        <v>161.03213685243065</v>
      </c>
    </row>
    <row r="137" spans="1:103" x14ac:dyDescent="0.25">
      <c r="A137" t="s">
        <v>26</v>
      </c>
      <c r="B137" s="2">
        <v>44302</v>
      </c>
      <c r="C137">
        <v>2021</v>
      </c>
      <c r="D137">
        <v>4</v>
      </c>
      <c r="E137">
        <v>16</v>
      </c>
      <c r="F137" s="3">
        <v>0</v>
      </c>
      <c r="G137" s="3" t="s">
        <v>105</v>
      </c>
      <c r="H137" s="3">
        <v>1</v>
      </c>
      <c r="I137" s="3">
        <v>3</v>
      </c>
      <c r="J137" s="3" t="s">
        <v>238</v>
      </c>
      <c r="K137" s="3" t="s">
        <v>52</v>
      </c>
      <c r="L137" s="3" t="s">
        <v>33</v>
      </c>
      <c r="M137" s="3" t="s">
        <v>55</v>
      </c>
      <c r="N137" s="4">
        <v>19.615000000000002</v>
      </c>
      <c r="O137" s="4">
        <v>1.9615000000000002</v>
      </c>
      <c r="P137" s="4">
        <v>5.3</v>
      </c>
      <c r="Q137" s="4">
        <v>16.760000000000002</v>
      </c>
      <c r="R137" s="4">
        <v>13.22</v>
      </c>
      <c r="S137" s="4">
        <v>78.88</v>
      </c>
      <c r="T137" s="4">
        <v>0.94</v>
      </c>
      <c r="U137" s="4">
        <v>11.2494</v>
      </c>
      <c r="V137" s="4">
        <v>0.8</v>
      </c>
      <c r="W137" s="4">
        <v>11.72</v>
      </c>
      <c r="X137" s="4">
        <v>-2.4500000000000002</v>
      </c>
      <c r="Y137" s="4">
        <v>115.67</v>
      </c>
      <c r="Z137" s="5">
        <v>143.85052550000003</v>
      </c>
      <c r="AN137" s="9">
        <f t="shared" si="82"/>
        <v>16.924416035353538</v>
      </c>
      <c r="AO137" s="9">
        <f t="shared" si="82"/>
        <v>16.3825</v>
      </c>
      <c r="AP137" s="9">
        <f t="shared" si="82"/>
        <v>17.282499999999999</v>
      </c>
      <c r="AQ137" s="9">
        <f t="shared" si="82"/>
        <v>0.89999999999999858</v>
      </c>
      <c r="AR137" s="9">
        <f t="shared" si="82"/>
        <v>18.274416035353536</v>
      </c>
      <c r="AS137" s="9">
        <f t="shared" si="82"/>
        <v>15.57441603535354</v>
      </c>
      <c r="AT137" s="9">
        <f t="shared" si="85"/>
        <v>16.760000000000002</v>
      </c>
      <c r="AU137" s="9">
        <f t="shared" si="107"/>
        <v>16.924416035353538</v>
      </c>
      <c r="AV137" s="9">
        <f t="shared" si="86"/>
        <v>13.152858270202017</v>
      </c>
      <c r="AW137" s="9">
        <f t="shared" si="87"/>
        <v>12.672499999999999</v>
      </c>
      <c r="AX137" s="9">
        <f t="shared" si="88"/>
        <v>13.6875</v>
      </c>
      <c r="AY137" s="9">
        <f t="shared" si="89"/>
        <v>1.0150000000000006</v>
      </c>
      <c r="AZ137" s="9">
        <f t="shared" si="90"/>
        <v>14.675358270202018</v>
      </c>
      <c r="BA137" s="9">
        <f t="shared" si="91"/>
        <v>11.630358270202017</v>
      </c>
      <c r="BB137" s="9">
        <f t="shared" si="92"/>
        <v>13.22</v>
      </c>
      <c r="BC137" s="9">
        <f t="shared" si="93"/>
        <v>13.152858270202017</v>
      </c>
      <c r="BD137" s="8">
        <f t="shared" si="94"/>
        <v>78.089947916666631</v>
      </c>
      <c r="BE137" s="8">
        <f t="shared" si="95"/>
        <v>76.77</v>
      </c>
      <c r="BF137" s="8">
        <f t="shared" si="96"/>
        <v>79.625</v>
      </c>
      <c r="BG137" s="8">
        <f t="shared" si="97"/>
        <v>2.855000000000004</v>
      </c>
      <c r="BH137" s="8">
        <f t="shared" si="98"/>
        <v>82.37244791666663</v>
      </c>
      <c r="BI137" s="8">
        <f t="shared" si="99"/>
        <v>73.807447916666632</v>
      </c>
      <c r="BJ137" s="8">
        <f t="shared" si="84"/>
        <v>78.88</v>
      </c>
      <c r="BK137" s="8">
        <f t="shared" si="100"/>
        <v>78.089947916666631</v>
      </c>
      <c r="BL137" s="8">
        <f t="shared" si="75"/>
        <v>0.96225220959595958</v>
      </c>
      <c r="BM137" s="8">
        <f t="shared" si="75"/>
        <v>0.91</v>
      </c>
      <c r="BN137" s="8">
        <f t="shared" si="75"/>
        <v>1.01</v>
      </c>
      <c r="BO137" s="8">
        <f t="shared" si="74"/>
        <v>9.9999999999999978E-2</v>
      </c>
      <c r="BP137" s="8">
        <f t="shared" si="74"/>
        <v>1.1122522095959595</v>
      </c>
      <c r="BQ137" s="8">
        <f t="shared" si="74"/>
        <v>0.81225220959595967</v>
      </c>
      <c r="BR137" s="8">
        <f t="shared" si="101"/>
        <v>0.94</v>
      </c>
      <c r="BS137" s="8">
        <f t="shared" si="83"/>
        <v>0.96225220959595958</v>
      </c>
      <c r="BT137" s="8">
        <f t="shared" si="83"/>
        <v>11.14956983901515</v>
      </c>
      <c r="BU137" s="8">
        <f t="shared" si="83"/>
        <v>10.793424999999999</v>
      </c>
      <c r="BV137" s="8">
        <f t="shared" si="83"/>
        <v>11.581825000000002</v>
      </c>
      <c r="BW137" s="8">
        <f t="shared" si="83"/>
        <v>0.78840000000000288</v>
      </c>
      <c r="BX137" s="8">
        <f t="shared" si="83"/>
        <v>12.332169839015155</v>
      </c>
      <c r="BY137" s="8">
        <f t="shared" si="83"/>
        <v>9.966969839015146</v>
      </c>
      <c r="BZ137" s="8">
        <f t="shared" si="102"/>
        <v>11.2494</v>
      </c>
      <c r="CA137" s="8">
        <f t="shared" si="79"/>
        <v>11.14956983901515</v>
      </c>
      <c r="CB137" s="8">
        <f t="shared" si="79"/>
        <v>11.930696022727274</v>
      </c>
      <c r="CC137" s="8">
        <f t="shared" si="79"/>
        <v>11.55</v>
      </c>
      <c r="CD137" s="8">
        <f t="shared" si="79"/>
        <v>12.317500000000001</v>
      </c>
      <c r="CE137" s="8">
        <f t="shared" si="79"/>
        <v>0.76750000000000007</v>
      </c>
      <c r="CF137" s="8">
        <f t="shared" si="79"/>
        <v>13.081946022727273</v>
      </c>
      <c r="CG137" s="8">
        <f t="shared" si="76"/>
        <v>10.779446022727274</v>
      </c>
      <c r="CH137" s="8">
        <f t="shared" si="103"/>
        <v>11.72</v>
      </c>
      <c r="CI137" s="8">
        <f t="shared" si="80"/>
        <v>11.930696022727274</v>
      </c>
      <c r="CJ137" s="8">
        <f t="shared" si="80"/>
        <v>114.8552651515152</v>
      </c>
      <c r="CK137" s="8">
        <f t="shared" si="80"/>
        <v>111.57250000000001</v>
      </c>
      <c r="CL137" s="8">
        <f t="shared" si="80"/>
        <v>118.68499999999999</v>
      </c>
      <c r="CM137" s="8">
        <f t="shared" si="80"/>
        <v>7.1124999999999829</v>
      </c>
      <c r="CN137" s="8">
        <f t="shared" si="80"/>
        <v>125.52401515151517</v>
      </c>
      <c r="CO137" s="8">
        <f t="shared" si="77"/>
        <v>104.18651515151522</v>
      </c>
      <c r="CP137" s="8">
        <f t="shared" si="104"/>
        <v>115.67</v>
      </c>
      <c r="CQ137" s="8">
        <f t="shared" si="81"/>
        <v>114.8552651515152</v>
      </c>
      <c r="CR137" s="8">
        <f t="shared" si="81"/>
        <v>161.03213685243065</v>
      </c>
      <c r="CS137" s="8">
        <f t="shared" si="81"/>
        <v>149.974165</v>
      </c>
      <c r="CT137" s="8">
        <f t="shared" si="81"/>
        <v>173.75368724999998</v>
      </c>
      <c r="CU137" s="8">
        <f t="shared" si="81"/>
        <v>23.779522249999985</v>
      </c>
      <c r="CV137" s="8">
        <f t="shared" si="81"/>
        <v>196.70142022743062</v>
      </c>
      <c r="CW137" s="8">
        <f t="shared" si="78"/>
        <v>125.36285347743068</v>
      </c>
      <c r="CX137" s="5">
        <f t="shared" si="105"/>
        <v>143.85052550000003</v>
      </c>
      <c r="CY137" s="8">
        <f t="shared" si="106"/>
        <v>161.03213685243065</v>
      </c>
    </row>
    <row r="138" spans="1:103" x14ac:dyDescent="0.25">
      <c r="A138" t="s">
        <v>26</v>
      </c>
      <c r="B138" s="2">
        <v>44302</v>
      </c>
      <c r="C138">
        <v>2021</v>
      </c>
      <c r="D138">
        <v>4</v>
      </c>
      <c r="E138">
        <v>16</v>
      </c>
      <c r="F138" s="3">
        <v>0</v>
      </c>
      <c r="G138" s="3" t="s">
        <v>105</v>
      </c>
      <c r="H138" s="3">
        <v>3</v>
      </c>
      <c r="I138" s="3">
        <v>1</v>
      </c>
      <c r="J138" s="3" t="s">
        <v>108</v>
      </c>
      <c r="K138" s="3" t="s">
        <v>52</v>
      </c>
      <c r="L138" s="3" t="s">
        <v>30</v>
      </c>
      <c r="M138" s="3" t="s">
        <v>53</v>
      </c>
      <c r="N138" s="4">
        <v>23.115000000000002</v>
      </c>
      <c r="O138" s="4">
        <v>2.3115000000000001</v>
      </c>
      <c r="P138" s="4">
        <v>5.2</v>
      </c>
      <c r="Q138" s="4">
        <v>16.09</v>
      </c>
      <c r="R138" s="4">
        <v>12.13</v>
      </c>
      <c r="S138" s="4">
        <v>75.39</v>
      </c>
      <c r="T138" s="4">
        <v>1.06</v>
      </c>
      <c r="U138" s="4">
        <v>10.176</v>
      </c>
      <c r="V138" s="4">
        <v>0.89</v>
      </c>
      <c r="W138" s="4">
        <v>12.54</v>
      </c>
      <c r="X138" s="4">
        <v>-10.48</v>
      </c>
      <c r="Y138" s="4">
        <v>106.15</v>
      </c>
      <c r="Z138" s="5">
        <v>169.51847549999999</v>
      </c>
      <c r="AN138" s="9">
        <f t="shared" si="82"/>
        <v>16.924416035353538</v>
      </c>
      <c r="AO138" s="9">
        <f t="shared" si="82"/>
        <v>16.3825</v>
      </c>
      <c r="AP138" s="9">
        <f t="shared" si="82"/>
        <v>17.282499999999999</v>
      </c>
      <c r="AQ138" s="9">
        <f t="shared" si="82"/>
        <v>0.89999999999999858</v>
      </c>
      <c r="AR138" s="9">
        <f t="shared" si="82"/>
        <v>18.274416035353536</v>
      </c>
      <c r="AS138" s="9">
        <f t="shared" si="82"/>
        <v>15.57441603535354</v>
      </c>
      <c r="AT138" s="9">
        <f t="shared" si="85"/>
        <v>16.09</v>
      </c>
      <c r="AU138" s="9">
        <f t="shared" si="107"/>
        <v>16.924416035353538</v>
      </c>
      <c r="AV138" s="9">
        <f t="shared" si="86"/>
        <v>13.152858270202017</v>
      </c>
      <c r="AW138" s="9">
        <f t="shared" si="87"/>
        <v>12.672499999999999</v>
      </c>
      <c r="AX138" s="9">
        <f t="shared" si="88"/>
        <v>13.6875</v>
      </c>
      <c r="AY138" s="9">
        <f t="shared" si="89"/>
        <v>1.0150000000000006</v>
      </c>
      <c r="AZ138" s="9">
        <f t="shared" si="90"/>
        <v>14.675358270202018</v>
      </c>
      <c r="BA138" s="9">
        <f t="shared" si="91"/>
        <v>11.630358270202017</v>
      </c>
      <c r="BB138" s="9">
        <f t="shared" si="92"/>
        <v>12.13</v>
      </c>
      <c r="BC138" s="9">
        <f t="shared" si="93"/>
        <v>13.152858270202017</v>
      </c>
      <c r="BD138" s="8">
        <f t="shared" si="94"/>
        <v>78.089947916666631</v>
      </c>
      <c r="BE138" s="8">
        <f t="shared" si="95"/>
        <v>76.77</v>
      </c>
      <c r="BF138" s="8">
        <f t="shared" si="96"/>
        <v>79.625</v>
      </c>
      <c r="BG138" s="8">
        <f t="shared" si="97"/>
        <v>2.855000000000004</v>
      </c>
      <c r="BH138" s="8">
        <f t="shared" si="98"/>
        <v>82.37244791666663</v>
      </c>
      <c r="BI138" s="8">
        <f t="shared" si="99"/>
        <v>73.807447916666632</v>
      </c>
      <c r="BJ138" s="8">
        <f t="shared" si="84"/>
        <v>75.39</v>
      </c>
      <c r="BK138" s="8">
        <f t="shared" si="100"/>
        <v>78.089947916666631</v>
      </c>
      <c r="BL138" s="8">
        <f t="shared" si="75"/>
        <v>0.96225220959595958</v>
      </c>
      <c r="BM138" s="8">
        <f t="shared" si="75"/>
        <v>0.91</v>
      </c>
      <c r="BN138" s="8">
        <f t="shared" si="75"/>
        <v>1.01</v>
      </c>
      <c r="BO138" s="8">
        <f t="shared" si="74"/>
        <v>9.9999999999999978E-2</v>
      </c>
      <c r="BP138" s="8">
        <f t="shared" si="74"/>
        <v>1.1122522095959595</v>
      </c>
      <c r="BQ138" s="8">
        <f t="shared" si="74"/>
        <v>0.81225220959595967</v>
      </c>
      <c r="BR138" s="8">
        <f t="shared" si="101"/>
        <v>1.06</v>
      </c>
      <c r="BS138" s="8">
        <f t="shared" si="83"/>
        <v>0.96225220959595958</v>
      </c>
      <c r="BT138" s="8">
        <f t="shared" si="83"/>
        <v>11.14956983901515</v>
      </c>
      <c r="BU138" s="8">
        <f t="shared" si="83"/>
        <v>10.793424999999999</v>
      </c>
      <c r="BV138" s="8">
        <f t="shared" si="83"/>
        <v>11.581825000000002</v>
      </c>
      <c r="BW138" s="8">
        <f t="shared" si="83"/>
        <v>0.78840000000000288</v>
      </c>
      <c r="BX138" s="8">
        <f t="shared" si="83"/>
        <v>12.332169839015155</v>
      </c>
      <c r="BY138" s="8">
        <f t="shared" si="83"/>
        <v>9.966969839015146</v>
      </c>
      <c r="BZ138" s="8">
        <f t="shared" si="102"/>
        <v>10.176</v>
      </c>
      <c r="CA138" s="8">
        <f t="shared" si="79"/>
        <v>11.14956983901515</v>
      </c>
      <c r="CB138" s="8">
        <f t="shared" si="79"/>
        <v>11.930696022727274</v>
      </c>
      <c r="CC138" s="8">
        <f t="shared" si="79"/>
        <v>11.55</v>
      </c>
      <c r="CD138" s="8">
        <f t="shared" si="79"/>
        <v>12.317500000000001</v>
      </c>
      <c r="CE138" s="8">
        <f t="shared" si="79"/>
        <v>0.76750000000000007</v>
      </c>
      <c r="CF138" s="8">
        <f t="shared" si="79"/>
        <v>13.081946022727273</v>
      </c>
      <c r="CG138" s="8">
        <f t="shared" si="76"/>
        <v>10.779446022727274</v>
      </c>
      <c r="CH138" s="8">
        <f t="shared" si="103"/>
        <v>12.54</v>
      </c>
      <c r="CI138" s="8">
        <f t="shared" si="80"/>
        <v>11.930696022727274</v>
      </c>
      <c r="CJ138" s="8">
        <f t="shared" si="80"/>
        <v>114.8552651515152</v>
      </c>
      <c r="CK138" s="8">
        <f t="shared" si="80"/>
        <v>111.57250000000001</v>
      </c>
      <c r="CL138" s="8">
        <f t="shared" si="80"/>
        <v>118.68499999999999</v>
      </c>
      <c r="CM138" s="8">
        <f t="shared" si="80"/>
        <v>7.1124999999999829</v>
      </c>
      <c r="CN138" s="8">
        <f t="shared" si="80"/>
        <v>125.52401515151517</v>
      </c>
      <c r="CO138" s="8">
        <f t="shared" si="77"/>
        <v>104.18651515151522</v>
      </c>
      <c r="CP138" s="8">
        <f t="shared" si="104"/>
        <v>106.15</v>
      </c>
      <c r="CQ138" s="8">
        <f t="shared" si="81"/>
        <v>114.8552651515152</v>
      </c>
      <c r="CR138" s="8">
        <f t="shared" si="81"/>
        <v>161.03213685243065</v>
      </c>
      <c r="CS138" s="8">
        <f t="shared" si="81"/>
        <v>149.974165</v>
      </c>
      <c r="CT138" s="8">
        <f t="shared" si="81"/>
        <v>173.75368724999998</v>
      </c>
      <c r="CU138" s="8">
        <f t="shared" si="81"/>
        <v>23.779522249999985</v>
      </c>
      <c r="CV138" s="8">
        <f t="shared" si="81"/>
        <v>196.70142022743062</v>
      </c>
      <c r="CW138" s="8">
        <f t="shared" si="78"/>
        <v>125.36285347743068</v>
      </c>
      <c r="CX138" s="5">
        <f t="shared" si="105"/>
        <v>169.51847549999999</v>
      </c>
      <c r="CY138" s="8">
        <f t="shared" si="106"/>
        <v>161.03213685243065</v>
      </c>
    </row>
    <row r="139" spans="1:103" x14ac:dyDescent="0.25">
      <c r="A139" t="s">
        <v>26</v>
      </c>
      <c r="B139" s="2">
        <v>44302</v>
      </c>
      <c r="C139">
        <v>2021</v>
      </c>
      <c r="D139">
        <v>4</v>
      </c>
      <c r="E139">
        <v>16</v>
      </c>
      <c r="F139" s="3">
        <v>0</v>
      </c>
      <c r="G139" s="3" t="s">
        <v>105</v>
      </c>
      <c r="H139" s="3">
        <v>3</v>
      </c>
      <c r="I139" s="3">
        <v>2</v>
      </c>
      <c r="J139" s="3" t="s">
        <v>176</v>
      </c>
      <c r="K139" s="3" t="s">
        <v>52</v>
      </c>
      <c r="L139" s="3" t="s">
        <v>30</v>
      </c>
      <c r="M139" s="3" t="s">
        <v>53</v>
      </c>
      <c r="N139" s="4">
        <v>22.205000000000002</v>
      </c>
      <c r="O139" s="4">
        <v>2.2205000000000004</v>
      </c>
      <c r="P139" s="4">
        <v>5.2</v>
      </c>
      <c r="Q139" s="4">
        <v>14.74</v>
      </c>
      <c r="R139" s="4">
        <v>10.78</v>
      </c>
      <c r="S139" s="4">
        <v>73.13</v>
      </c>
      <c r="T139" s="4">
        <v>1.1299999999999999</v>
      </c>
      <c r="U139" s="4">
        <v>9.2542000000000009</v>
      </c>
      <c r="V139" s="4">
        <v>0.97</v>
      </c>
      <c r="W139" s="4">
        <v>11.21</v>
      </c>
      <c r="X139" s="4">
        <v>-17.350000000000001</v>
      </c>
      <c r="Y139" s="4">
        <v>98.01</v>
      </c>
      <c r="Z139" s="5">
        <v>162.84480850000003</v>
      </c>
      <c r="AN139" s="9">
        <f t="shared" si="82"/>
        <v>16.924416035353538</v>
      </c>
      <c r="AO139" s="9">
        <f t="shared" si="82"/>
        <v>16.3825</v>
      </c>
      <c r="AP139" s="9">
        <f t="shared" si="82"/>
        <v>17.282499999999999</v>
      </c>
      <c r="AQ139" s="9">
        <f t="shared" si="82"/>
        <v>0.89999999999999858</v>
      </c>
      <c r="AR139" s="9">
        <f t="shared" si="82"/>
        <v>18.274416035353536</v>
      </c>
      <c r="AS139" s="9">
        <f t="shared" si="82"/>
        <v>15.57441603535354</v>
      </c>
      <c r="AT139" s="9">
        <f t="shared" si="85"/>
        <v>14.74</v>
      </c>
      <c r="AU139" s="9">
        <f t="shared" si="107"/>
        <v>16.924416035353538</v>
      </c>
      <c r="AV139" s="9">
        <f t="shared" si="86"/>
        <v>13.152858270202017</v>
      </c>
      <c r="AW139" s="9">
        <f t="shared" si="87"/>
        <v>12.672499999999999</v>
      </c>
      <c r="AX139" s="9">
        <f t="shared" si="88"/>
        <v>13.6875</v>
      </c>
      <c r="AY139" s="9">
        <f t="shared" si="89"/>
        <v>1.0150000000000006</v>
      </c>
      <c r="AZ139" s="9">
        <f t="shared" si="90"/>
        <v>14.675358270202018</v>
      </c>
      <c r="BA139" s="9">
        <f t="shared" si="91"/>
        <v>11.630358270202017</v>
      </c>
      <c r="BB139" s="9">
        <f t="shared" si="92"/>
        <v>10.78</v>
      </c>
      <c r="BC139" s="9">
        <f t="shared" si="93"/>
        <v>13.152858270202017</v>
      </c>
      <c r="BD139" s="8">
        <f t="shared" si="94"/>
        <v>78.089947916666631</v>
      </c>
      <c r="BE139" s="8">
        <f t="shared" si="95"/>
        <v>76.77</v>
      </c>
      <c r="BF139" s="8">
        <f t="shared" si="96"/>
        <v>79.625</v>
      </c>
      <c r="BG139" s="8">
        <f t="shared" si="97"/>
        <v>2.855000000000004</v>
      </c>
      <c r="BH139" s="8">
        <f t="shared" si="98"/>
        <v>82.37244791666663</v>
      </c>
      <c r="BI139" s="8">
        <f t="shared" si="99"/>
        <v>73.807447916666632</v>
      </c>
      <c r="BJ139" s="8">
        <f t="shared" si="84"/>
        <v>73.13</v>
      </c>
      <c r="BK139" s="8">
        <f t="shared" si="100"/>
        <v>78.089947916666631</v>
      </c>
      <c r="BL139" s="8">
        <f t="shared" si="75"/>
        <v>0.96225220959595958</v>
      </c>
      <c r="BM139" s="8">
        <f t="shared" si="75"/>
        <v>0.91</v>
      </c>
      <c r="BN139" s="8">
        <f t="shared" si="75"/>
        <v>1.01</v>
      </c>
      <c r="BO139" s="8">
        <f t="shared" si="74"/>
        <v>9.9999999999999978E-2</v>
      </c>
      <c r="BP139" s="8">
        <f t="shared" si="74"/>
        <v>1.1122522095959595</v>
      </c>
      <c r="BQ139" s="8">
        <f t="shared" si="74"/>
        <v>0.81225220959595967</v>
      </c>
      <c r="BR139" s="8">
        <f t="shared" si="101"/>
        <v>1.1299999999999999</v>
      </c>
      <c r="BS139" s="8">
        <f t="shared" si="83"/>
        <v>0.96225220959595958</v>
      </c>
      <c r="BT139" s="8">
        <f t="shared" si="83"/>
        <v>11.14956983901515</v>
      </c>
      <c r="BU139" s="8">
        <f t="shared" si="83"/>
        <v>10.793424999999999</v>
      </c>
      <c r="BV139" s="8">
        <f t="shared" si="83"/>
        <v>11.581825000000002</v>
      </c>
      <c r="BW139" s="8">
        <f t="shared" si="83"/>
        <v>0.78840000000000288</v>
      </c>
      <c r="BX139" s="8">
        <f t="shared" si="83"/>
        <v>12.332169839015155</v>
      </c>
      <c r="BY139" s="8">
        <f t="shared" si="83"/>
        <v>9.966969839015146</v>
      </c>
      <c r="BZ139" s="8">
        <f t="shared" si="102"/>
        <v>9.2542000000000009</v>
      </c>
      <c r="CA139" s="8">
        <f t="shared" si="79"/>
        <v>11.14956983901515</v>
      </c>
      <c r="CB139" s="8">
        <f t="shared" si="79"/>
        <v>11.930696022727274</v>
      </c>
      <c r="CC139" s="8">
        <f t="shared" si="79"/>
        <v>11.55</v>
      </c>
      <c r="CD139" s="8">
        <f t="shared" si="79"/>
        <v>12.317500000000001</v>
      </c>
      <c r="CE139" s="8">
        <f t="shared" si="79"/>
        <v>0.76750000000000007</v>
      </c>
      <c r="CF139" s="8">
        <f t="shared" si="79"/>
        <v>13.081946022727273</v>
      </c>
      <c r="CG139" s="8">
        <f t="shared" si="76"/>
        <v>10.779446022727274</v>
      </c>
      <c r="CH139" s="8">
        <f t="shared" si="103"/>
        <v>11.21</v>
      </c>
      <c r="CI139" s="8">
        <f t="shared" si="80"/>
        <v>11.930696022727274</v>
      </c>
      <c r="CJ139" s="8">
        <f t="shared" si="80"/>
        <v>114.8552651515152</v>
      </c>
      <c r="CK139" s="8">
        <f t="shared" si="80"/>
        <v>111.57250000000001</v>
      </c>
      <c r="CL139" s="8">
        <f t="shared" si="80"/>
        <v>118.68499999999999</v>
      </c>
      <c r="CM139" s="8">
        <f t="shared" si="80"/>
        <v>7.1124999999999829</v>
      </c>
      <c r="CN139" s="8">
        <f t="shared" si="80"/>
        <v>125.52401515151517</v>
      </c>
      <c r="CO139" s="8">
        <f t="shared" si="77"/>
        <v>104.18651515151522</v>
      </c>
      <c r="CP139" s="8">
        <f t="shared" si="104"/>
        <v>98.01</v>
      </c>
      <c r="CQ139" s="8">
        <f t="shared" si="81"/>
        <v>114.8552651515152</v>
      </c>
      <c r="CR139" s="8">
        <f t="shared" si="81"/>
        <v>161.03213685243065</v>
      </c>
      <c r="CS139" s="8">
        <f t="shared" si="81"/>
        <v>149.974165</v>
      </c>
      <c r="CT139" s="8">
        <f t="shared" si="81"/>
        <v>173.75368724999998</v>
      </c>
      <c r="CU139" s="8">
        <f t="shared" si="81"/>
        <v>23.779522249999985</v>
      </c>
      <c r="CV139" s="8">
        <f t="shared" si="81"/>
        <v>196.70142022743062</v>
      </c>
      <c r="CW139" s="8">
        <f t="shared" si="78"/>
        <v>125.36285347743068</v>
      </c>
      <c r="CX139" s="5">
        <f t="shared" si="105"/>
        <v>162.84480850000003</v>
      </c>
      <c r="CY139" s="8">
        <f t="shared" si="106"/>
        <v>161.03213685243065</v>
      </c>
    </row>
    <row r="140" spans="1:103" x14ac:dyDescent="0.25">
      <c r="A140" t="s">
        <v>26</v>
      </c>
      <c r="B140" s="2">
        <v>44302</v>
      </c>
      <c r="C140">
        <v>2021</v>
      </c>
      <c r="D140">
        <v>4</v>
      </c>
      <c r="E140">
        <v>16</v>
      </c>
      <c r="F140" s="3">
        <v>0</v>
      </c>
      <c r="G140" s="3" t="s">
        <v>105</v>
      </c>
      <c r="H140" s="3">
        <v>3</v>
      </c>
      <c r="I140" s="3">
        <v>3</v>
      </c>
      <c r="J140" s="3" t="s">
        <v>240</v>
      </c>
      <c r="K140" s="3" t="s">
        <v>52</v>
      </c>
      <c r="L140" s="3" t="s">
        <v>30</v>
      </c>
      <c r="M140" s="3" t="s">
        <v>53</v>
      </c>
      <c r="N140" s="4">
        <v>21.855</v>
      </c>
      <c r="O140" s="4">
        <v>2.1855000000000002</v>
      </c>
      <c r="P140" s="4">
        <v>5.3</v>
      </c>
      <c r="Q140" s="4">
        <v>16.059999999999999</v>
      </c>
      <c r="R140" s="4">
        <v>12.23</v>
      </c>
      <c r="S140" s="4">
        <v>76.150000000000006</v>
      </c>
      <c r="T140" s="4">
        <v>1.03</v>
      </c>
      <c r="U140" s="4">
        <v>10.444800000000001</v>
      </c>
      <c r="V140" s="4">
        <v>0.88</v>
      </c>
      <c r="W140" s="4">
        <v>11.51</v>
      </c>
      <c r="X140" s="4">
        <v>-8.3699999999999992</v>
      </c>
      <c r="Y140" s="4">
        <v>108.65</v>
      </c>
      <c r="Z140" s="5">
        <v>160.27801350000004</v>
      </c>
      <c r="AN140" s="9">
        <f t="shared" si="82"/>
        <v>16.924416035353538</v>
      </c>
      <c r="AO140" s="9">
        <f t="shared" si="82"/>
        <v>16.3825</v>
      </c>
      <c r="AP140" s="9">
        <f t="shared" si="82"/>
        <v>17.282499999999999</v>
      </c>
      <c r="AQ140" s="9">
        <f t="shared" si="82"/>
        <v>0.89999999999999858</v>
      </c>
      <c r="AR140" s="9">
        <f t="shared" si="82"/>
        <v>18.274416035353536</v>
      </c>
      <c r="AS140" s="9">
        <f t="shared" si="82"/>
        <v>15.57441603535354</v>
      </c>
      <c r="AT140" s="9">
        <f t="shared" si="85"/>
        <v>16.059999999999999</v>
      </c>
      <c r="AU140" s="9">
        <f t="shared" si="107"/>
        <v>16.924416035353538</v>
      </c>
      <c r="AV140" s="9">
        <f t="shared" si="86"/>
        <v>13.152858270202017</v>
      </c>
      <c r="AW140" s="9">
        <f t="shared" si="87"/>
        <v>12.672499999999999</v>
      </c>
      <c r="AX140" s="9">
        <f t="shared" si="88"/>
        <v>13.6875</v>
      </c>
      <c r="AY140" s="9">
        <f t="shared" si="89"/>
        <v>1.0150000000000006</v>
      </c>
      <c r="AZ140" s="9">
        <f t="shared" si="90"/>
        <v>14.675358270202018</v>
      </c>
      <c r="BA140" s="9">
        <f t="shared" si="91"/>
        <v>11.630358270202017</v>
      </c>
      <c r="BB140" s="9">
        <f t="shared" si="92"/>
        <v>12.23</v>
      </c>
      <c r="BC140" s="9">
        <f t="shared" si="93"/>
        <v>13.152858270202017</v>
      </c>
      <c r="BD140" s="8">
        <f t="shared" si="94"/>
        <v>78.089947916666631</v>
      </c>
      <c r="BE140" s="8">
        <f t="shared" si="95"/>
        <v>76.77</v>
      </c>
      <c r="BF140" s="8">
        <f t="shared" si="96"/>
        <v>79.625</v>
      </c>
      <c r="BG140" s="8">
        <f t="shared" si="97"/>
        <v>2.855000000000004</v>
      </c>
      <c r="BH140" s="8">
        <f t="shared" si="98"/>
        <v>82.37244791666663</v>
      </c>
      <c r="BI140" s="8">
        <f t="shared" si="99"/>
        <v>73.807447916666632</v>
      </c>
      <c r="BJ140" s="8">
        <f t="shared" si="84"/>
        <v>76.150000000000006</v>
      </c>
      <c r="BK140" s="8">
        <f t="shared" si="100"/>
        <v>78.089947916666631</v>
      </c>
      <c r="BL140" s="8">
        <f t="shared" si="75"/>
        <v>0.96225220959595958</v>
      </c>
      <c r="BM140" s="8">
        <f t="shared" si="75"/>
        <v>0.91</v>
      </c>
      <c r="BN140" s="8">
        <f t="shared" si="75"/>
        <v>1.01</v>
      </c>
      <c r="BO140" s="8">
        <f t="shared" si="74"/>
        <v>9.9999999999999978E-2</v>
      </c>
      <c r="BP140" s="8">
        <f t="shared" si="74"/>
        <v>1.1122522095959595</v>
      </c>
      <c r="BQ140" s="8">
        <f t="shared" si="74"/>
        <v>0.81225220959595967</v>
      </c>
      <c r="BR140" s="8">
        <f t="shared" si="101"/>
        <v>1.03</v>
      </c>
      <c r="BS140" s="8">
        <f t="shared" si="83"/>
        <v>0.96225220959595958</v>
      </c>
      <c r="BT140" s="8">
        <f t="shared" si="83"/>
        <v>11.14956983901515</v>
      </c>
      <c r="BU140" s="8">
        <f t="shared" si="83"/>
        <v>10.793424999999999</v>
      </c>
      <c r="BV140" s="8">
        <f t="shared" si="83"/>
        <v>11.581825000000002</v>
      </c>
      <c r="BW140" s="8">
        <f t="shared" si="83"/>
        <v>0.78840000000000288</v>
      </c>
      <c r="BX140" s="8">
        <f t="shared" si="83"/>
        <v>12.332169839015155</v>
      </c>
      <c r="BY140" s="8">
        <f t="shared" si="83"/>
        <v>9.966969839015146</v>
      </c>
      <c r="BZ140" s="8">
        <f t="shared" si="102"/>
        <v>10.444800000000001</v>
      </c>
      <c r="CA140" s="8">
        <f t="shared" si="79"/>
        <v>11.14956983901515</v>
      </c>
      <c r="CB140" s="8">
        <f t="shared" si="79"/>
        <v>11.930696022727274</v>
      </c>
      <c r="CC140" s="8">
        <f t="shared" si="79"/>
        <v>11.55</v>
      </c>
      <c r="CD140" s="8">
        <f t="shared" si="79"/>
        <v>12.317500000000001</v>
      </c>
      <c r="CE140" s="8">
        <f t="shared" si="79"/>
        <v>0.76750000000000007</v>
      </c>
      <c r="CF140" s="8">
        <f t="shared" si="79"/>
        <v>13.081946022727273</v>
      </c>
      <c r="CG140" s="8">
        <f t="shared" si="76"/>
        <v>10.779446022727274</v>
      </c>
      <c r="CH140" s="8">
        <f t="shared" si="103"/>
        <v>11.51</v>
      </c>
      <c r="CI140" s="8">
        <f t="shared" si="80"/>
        <v>11.930696022727274</v>
      </c>
      <c r="CJ140" s="8">
        <f t="shared" si="80"/>
        <v>114.8552651515152</v>
      </c>
      <c r="CK140" s="8">
        <f t="shared" si="80"/>
        <v>111.57250000000001</v>
      </c>
      <c r="CL140" s="8">
        <f t="shared" si="80"/>
        <v>118.68499999999999</v>
      </c>
      <c r="CM140" s="8">
        <f t="shared" si="80"/>
        <v>7.1124999999999829</v>
      </c>
      <c r="CN140" s="8">
        <f t="shared" si="80"/>
        <v>125.52401515151517</v>
      </c>
      <c r="CO140" s="8">
        <f t="shared" si="77"/>
        <v>104.18651515151522</v>
      </c>
      <c r="CP140" s="8">
        <f t="shared" si="104"/>
        <v>108.65</v>
      </c>
      <c r="CQ140" s="8">
        <f t="shared" si="81"/>
        <v>114.8552651515152</v>
      </c>
      <c r="CR140" s="8">
        <f t="shared" si="81"/>
        <v>161.03213685243065</v>
      </c>
      <c r="CS140" s="8">
        <f t="shared" si="81"/>
        <v>149.974165</v>
      </c>
      <c r="CT140" s="8">
        <f t="shared" si="81"/>
        <v>173.75368724999998</v>
      </c>
      <c r="CU140" s="8">
        <f t="shared" si="81"/>
        <v>23.779522249999985</v>
      </c>
      <c r="CV140" s="8">
        <f t="shared" si="81"/>
        <v>196.70142022743062</v>
      </c>
      <c r="CW140" s="8">
        <f t="shared" si="78"/>
        <v>125.36285347743068</v>
      </c>
      <c r="CX140" s="5">
        <f t="shared" si="105"/>
        <v>160.27801350000004</v>
      </c>
      <c r="CY140" s="8">
        <f t="shared" si="106"/>
        <v>161.03213685243065</v>
      </c>
    </row>
    <row r="141" spans="1:103" x14ac:dyDescent="0.25">
      <c r="A141" t="s">
        <v>26</v>
      </c>
      <c r="B141" s="2">
        <v>44302</v>
      </c>
      <c r="C141">
        <v>2021</v>
      </c>
      <c r="D141">
        <v>4</v>
      </c>
      <c r="E141">
        <v>16</v>
      </c>
      <c r="F141" s="3">
        <v>0</v>
      </c>
      <c r="G141" s="3" t="s">
        <v>105</v>
      </c>
      <c r="H141" s="3">
        <v>2</v>
      </c>
      <c r="I141" s="3">
        <v>1</v>
      </c>
      <c r="J141" s="3" t="s">
        <v>107</v>
      </c>
      <c r="K141" s="3" t="s">
        <v>52</v>
      </c>
      <c r="L141" s="3" t="s">
        <v>39</v>
      </c>
      <c r="M141" s="3" t="s">
        <v>59</v>
      </c>
      <c r="N141" s="4">
        <v>21.945</v>
      </c>
      <c r="O141" s="4">
        <v>2.1945000000000001</v>
      </c>
      <c r="P141" s="4">
        <v>5.2</v>
      </c>
      <c r="Q141" s="4">
        <v>15.64</v>
      </c>
      <c r="R141" s="4">
        <v>11.36</v>
      </c>
      <c r="S141" s="4">
        <v>72.63</v>
      </c>
      <c r="T141" s="4">
        <v>1.1499999999999999</v>
      </c>
      <c r="U141" s="4">
        <v>9.6951000000000001</v>
      </c>
      <c r="V141" s="4">
        <v>0.98</v>
      </c>
      <c r="W141" s="4">
        <v>11.55</v>
      </c>
      <c r="X141" s="4">
        <v>-13.69</v>
      </c>
      <c r="Y141" s="4">
        <v>102.35</v>
      </c>
      <c r="Z141" s="5">
        <v>160.93804649999998</v>
      </c>
      <c r="AN141" s="9">
        <f t="shared" si="82"/>
        <v>16.924416035353538</v>
      </c>
      <c r="AO141" s="9">
        <f t="shared" si="82"/>
        <v>16.3825</v>
      </c>
      <c r="AP141" s="9">
        <f t="shared" si="82"/>
        <v>17.282499999999999</v>
      </c>
      <c r="AQ141" s="9">
        <f t="shared" si="82"/>
        <v>0.89999999999999858</v>
      </c>
      <c r="AR141" s="9">
        <f t="shared" si="82"/>
        <v>18.274416035353536</v>
      </c>
      <c r="AS141" s="9">
        <f t="shared" si="82"/>
        <v>15.57441603535354</v>
      </c>
      <c r="AT141" s="9">
        <f t="shared" si="85"/>
        <v>15.64</v>
      </c>
      <c r="AU141" s="9">
        <f t="shared" si="107"/>
        <v>16.924416035353538</v>
      </c>
      <c r="AV141" s="9">
        <f t="shared" si="86"/>
        <v>13.152858270202017</v>
      </c>
      <c r="AW141" s="9">
        <f t="shared" si="87"/>
        <v>12.672499999999999</v>
      </c>
      <c r="AX141" s="9">
        <f t="shared" si="88"/>
        <v>13.6875</v>
      </c>
      <c r="AY141" s="9">
        <f t="shared" si="89"/>
        <v>1.0150000000000006</v>
      </c>
      <c r="AZ141" s="9">
        <f t="shared" si="90"/>
        <v>14.675358270202018</v>
      </c>
      <c r="BA141" s="9">
        <f t="shared" si="91"/>
        <v>11.630358270202017</v>
      </c>
      <c r="BB141" s="9">
        <f t="shared" si="92"/>
        <v>11.36</v>
      </c>
      <c r="BC141" s="9">
        <f t="shared" si="93"/>
        <v>13.152858270202017</v>
      </c>
      <c r="BD141" s="8">
        <f t="shared" si="94"/>
        <v>78.089947916666631</v>
      </c>
      <c r="BE141" s="8">
        <f t="shared" si="95"/>
        <v>76.77</v>
      </c>
      <c r="BF141" s="8">
        <f t="shared" si="96"/>
        <v>79.625</v>
      </c>
      <c r="BG141" s="8">
        <f t="shared" si="97"/>
        <v>2.855000000000004</v>
      </c>
      <c r="BH141" s="8">
        <f t="shared" si="98"/>
        <v>82.37244791666663</v>
      </c>
      <c r="BI141" s="8">
        <f t="shared" si="99"/>
        <v>73.807447916666632</v>
      </c>
      <c r="BJ141" s="8">
        <f t="shared" si="84"/>
        <v>72.63</v>
      </c>
      <c r="BK141" s="8">
        <f t="shared" si="100"/>
        <v>78.089947916666631</v>
      </c>
      <c r="BL141" s="8">
        <f t="shared" si="75"/>
        <v>0.96225220959595958</v>
      </c>
      <c r="BM141" s="8">
        <f t="shared" si="75"/>
        <v>0.91</v>
      </c>
      <c r="BN141" s="8">
        <f t="shared" si="75"/>
        <v>1.01</v>
      </c>
      <c r="BO141" s="8">
        <f t="shared" si="74"/>
        <v>9.9999999999999978E-2</v>
      </c>
      <c r="BP141" s="8">
        <f t="shared" si="74"/>
        <v>1.1122522095959595</v>
      </c>
      <c r="BQ141" s="8">
        <f t="shared" si="74"/>
        <v>0.81225220959595967</v>
      </c>
      <c r="BR141" s="8">
        <f t="shared" si="101"/>
        <v>1.1499999999999999</v>
      </c>
      <c r="BS141" s="8">
        <f t="shared" si="83"/>
        <v>0.96225220959595958</v>
      </c>
      <c r="BT141" s="8">
        <f t="shared" si="83"/>
        <v>11.14956983901515</v>
      </c>
      <c r="BU141" s="8">
        <f t="shared" si="83"/>
        <v>10.793424999999999</v>
      </c>
      <c r="BV141" s="8">
        <f t="shared" si="83"/>
        <v>11.581825000000002</v>
      </c>
      <c r="BW141" s="8">
        <f t="shared" si="83"/>
        <v>0.78840000000000288</v>
      </c>
      <c r="BX141" s="8">
        <f t="shared" si="83"/>
        <v>12.332169839015155</v>
      </c>
      <c r="BY141" s="8">
        <f t="shared" si="83"/>
        <v>9.966969839015146</v>
      </c>
      <c r="BZ141" s="8">
        <f t="shared" si="102"/>
        <v>9.6951000000000001</v>
      </c>
      <c r="CA141" s="8">
        <f t="shared" si="79"/>
        <v>11.14956983901515</v>
      </c>
      <c r="CB141" s="8">
        <f t="shared" si="79"/>
        <v>11.930696022727274</v>
      </c>
      <c r="CC141" s="8">
        <f t="shared" si="79"/>
        <v>11.55</v>
      </c>
      <c r="CD141" s="8">
        <f t="shared" si="79"/>
        <v>12.317500000000001</v>
      </c>
      <c r="CE141" s="8">
        <f t="shared" si="79"/>
        <v>0.76750000000000007</v>
      </c>
      <c r="CF141" s="8">
        <f t="shared" si="79"/>
        <v>13.081946022727273</v>
      </c>
      <c r="CG141" s="8">
        <f t="shared" si="76"/>
        <v>10.779446022727274</v>
      </c>
      <c r="CH141" s="8">
        <f t="shared" si="103"/>
        <v>11.55</v>
      </c>
      <c r="CI141" s="8">
        <f t="shared" si="80"/>
        <v>11.930696022727274</v>
      </c>
      <c r="CJ141" s="8">
        <f t="shared" si="80"/>
        <v>114.8552651515152</v>
      </c>
      <c r="CK141" s="8">
        <f t="shared" si="80"/>
        <v>111.57250000000001</v>
      </c>
      <c r="CL141" s="8">
        <f t="shared" si="80"/>
        <v>118.68499999999999</v>
      </c>
      <c r="CM141" s="8">
        <f t="shared" si="80"/>
        <v>7.1124999999999829</v>
      </c>
      <c r="CN141" s="8">
        <f t="shared" si="80"/>
        <v>125.52401515151517</v>
      </c>
      <c r="CO141" s="8">
        <f t="shared" si="77"/>
        <v>104.18651515151522</v>
      </c>
      <c r="CP141" s="8">
        <f t="shared" si="104"/>
        <v>102.35</v>
      </c>
      <c r="CQ141" s="8">
        <f t="shared" si="81"/>
        <v>114.8552651515152</v>
      </c>
      <c r="CR141" s="8">
        <f t="shared" si="81"/>
        <v>161.03213685243065</v>
      </c>
      <c r="CS141" s="8">
        <f t="shared" si="81"/>
        <v>149.974165</v>
      </c>
      <c r="CT141" s="8">
        <f t="shared" si="81"/>
        <v>173.75368724999998</v>
      </c>
      <c r="CU141" s="8">
        <f t="shared" si="81"/>
        <v>23.779522249999985</v>
      </c>
      <c r="CV141" s="8">
        <f t="shared" si="81"/>
        <v>196.70142022743062</v>
      </c>
      <c r="CW141" s="8">
        <f t="shared" si="78"/>
        <v>125.36285347743068</v>
      </c>
      <c r="CX141" s="5">
        <f t="shared" si="105"/>
        <v>160.93804649999998</v>
      </c>
      <c r="CY141" s="8">
        <f t="shared" si="106"/>
        <v>161.03213685243065</v>
      </c>
    </row>
    <row r="142" spans="1:103" x14ac:dyDescent="0.25">
      <c r="A142" t="s">
        <v>26</v>
      </c>
      <c r="B142" s="2">
        <v>44302</v>
      </c>
      <c r="C142">
        <v>2021</v>
      </c>
      <c r="D142">
        <v>4</v>
      </c>
      <c r="E142">
        <v>16</v>
      </c>
      <c r="F142" s="3">
        <v>0</v>
      </c>
      <c r="G142" s="3" t="s">
        <v>105</v>
      </c>
      <c r="H142" s="3">
        <v>2</v>
      </c>
      <c r="I142" s="3">
        <v>2</v>
      </c>
      <c r="J142" s="3" t="s">
        <v>175</v>
      </c>
      <c r="K142" s="3" t="s">
        <v>52</v>
      </c>
      <c r="L142" s="3" t="s">
        <v>39</v>
      </c>
      <c r="M142" s="3" t="s">
        <v>59</v>
      </c>
      <c r="N142" s="4">
        <v>15.775</v>
      </c>
      <c r="O142" s="4">
        <v>1.5775000000000001</v>
      </c>
      <c r="P142" s="4">
        <v>5.2</v>
      </c>
      <c r="Q142" s="4">
        <v>17.260000000000002</v>
      </c>
      <c r="R142" s="4">
        <v>13.54</v>
      </c>
      <c r="S142" s="4">
        <v>78.45</v>
      </c>
      <c r="T142" s="4">
        <v>0.95</v>
      </c>
      <c r="U142" s="4">
        <v>11.327199999999999</v>
      </c>
      <c r="V142" s="4">
        <v>0.79</v>
      </c>
      <c r="W142" s="4">
        <v>12.7</v>
      </c>
      <c r="X142" s="4">
        <v>-1.9</v>
      </c>
      <c r="Y142" s="4">
        <v>116.33</v>
      </c>
      <c r="Z142" s="5">
        <v>115.68911750000001</v>
      </c>
      <c r="AN142" s="9">
        <f t="shared" si="82"/>
        <v>16.924416035353538</v>
      </c>
      <c r="AO142" s="9">
        <f t="shared" si="82"/>
        <v>16.3825</v>
      </c>
      <c r="AP142" s="9">
        <f t="shared" si="82"/>
        <v>17.282499999999999</v>
      </c>
      <c r="AQ142" s="9">
        <f t="shared" si="82"/>
        <v>0.89999999999999858</v>
      </c>
      <c r="AR142" s="9">
        <f t="shared" si="82"/>
        <v>18.274416035353536</v>
      </c>
      <c r="AS142" s="9">
        <f t="shared" si="82"/>
        <v>15.57441603535354</v>
      </c>
      <c r="AT142" s="9">
        <f t="shared" si="85"/>
        <v>17.260000000000002</v>
      </c>
      <c r="AU142" s="9">
        <f t="shared" si="107"/>
        <v>16.924416035353538</v>
      </c>
      <c r="AV142" s="9">
        <f t="shared" si="86"/>
        <v>13.152858270202017</v>
      </c>
      <c r="AW142" s="9">
        <f t="shared" si="87"/>
        <v>12.672499999999999</v>
      </c>
      <c r="AX142" s="9">
        <f t="shared" si="88"/>
        <v>13.6875</v>
      </c>
      <c r="AY142" s="9">
        <f t="shared" si="89"/>
        <v>1.0150000000000006</v>
      </c>
      <c r="AZ142" s="9">
        <f t="shared" si="90"/>
        <v>14.675358270202018</v>
      </c>
      <c r="BA142" s="9">
        <f t="shared" si="91"/>
        <v>11.630358270202017</v>
      </c>
      <c r="BB142" s="9">
        <f t="shared" si="92"/>
        <v>13.54</v>
      </c>
      <c r="BC142" s="9">
        <f t="shared" si="93"/>
        <v>13.152858270202017</v>
      </c>
      <c r="BD142" s="8">
        <f t="shared" si="94"/>
        <v>78.089947916666631</v>
      </c>
      <c r="BE142" s="8">
        <f t="shared" si="95"/>
        <v>76.77</v>
      </c>
      <c r="BF142" s="8">
        <f t="shared" si="96"/>
        <v>79.625</v>
      </c>
      <c r="BG142" s="8">
        <f t="shared" si="97"/>
        <v>2.855000000000004</v>
      </c>
      <c r="BH142" s="8">
        <f t="shared" si="98"/>
        <v>82.37244791666663</v>
      </c>
      <c r="BI142" s="8">
        <f t="shared" si="99"/>
        <v>73.807447916666632</v>
      </c>
      <c r="BJ142" s="8">
        <f t="shared" si="84"/>
        <v>78.45</v>
      </c>
      <c r="BK142" s="8">
        <f t="shared" si="100"/>
        <v>78.089947916666631</v>
      </c>
      <c r="BL142" s="8">
        <f t="shared" si="75"/>
        <v>0.96225220959595958</v>
      </c>
      <c r="BM142" s="8">
        <f t="shared" si="75"/>
        <v>0.91</v>
      </c>
      <c r="BN142" s="8">
        <f t="shared" si="75"/>
        <v>1.01</v>
      </c>
      <c r="BO142" s="8">
        <f t="shared" si="74"/>
        <v>9.9999999999999978E-2</v>
      </c>
      <c r="BP142" s="8">
        <f t="shared" si="74"/>
        <v>1.1122522095959595</v>
      </c>
      <c r="BQ142" s="8">
        <f t="shared" si="74"/>
        <v>0.81225220959595967</v>
      </c>
      <c r="BR142" s="8">
        <f t="shared" si="101"/>
        <v>0.95</v>
      </c>
      <c r="BS142" s="8">
        <f t="shared" si="83"/>
        <v>0.96225220959595958</v>
      </c>
      <c r="BT142" s="8">
        <f t="shared" si="83"/>
        <v>11.14956983901515</v>
      </c>
      <c r="BU142" s="8">
        <f t="shared" si="83"/>
        <v>10.793424999999999</v>
      </c>
      <c r="BV142" s="8">
        <f t="shared" si="83"/>
        <v>11.581825000000002</v>
      </c>
      <c r="BW142" s="8">
        <f t="shared" si="83"/>
        <v>0.78840000000000288</v>
      </c>
      <c r="BX142" s="8">
        <f t="shared" si="83"/>
        <v>12.332169839015155</v>
      </c>
      <c r="BY142" s="8">
        <f t="shared" si="83"/>
        <v>9.966969839015146</v>
      </c>
      <c r="BZ142" s="8">
        <f t="shared" si="102"/>
        <v>11.327199999999999</v>
      </c>
      <c r="CA142" s="8">
        <f t="shared" si="79"/>
        <v>11.14956983901515</v>
      </c>
      <c r="CB142" s="8">
        <f t="shared" si="79"/>
        <v>11.930696022727274</v>
      </c>
      <c r="CC142" s="8">
        <f t="shared" si="79"/>
        <v>11.55</v>
      </c>
      <c r="CD142" s="8">
        <f t="shared" si="79"/>
        <v>12.317500000000001</v>
      </c>
      <c r="CE142" s="8">
        <f t="shared" si="79"/>
        <v>0.76750000000000007</v>
      </c>
      <c r="CF142" s="8">
        <f t="shared" si="79"/>
        <v>13.081946022727273</v>
      </c>
      <c r="CG142" s="8">
        <f t="shared" si="76"/>
        <v>10.779446022727274</v>
      </c>
      <c r="CH142" s="8">
        <f t="shared" si="103"/>
        <v>12.7</v>
      </c>
      <c r="CI142" s="8">
        <f t="shared" si="80"/>
        <v>11.930696022727274</v>
      </c>
      <c r="CJ142" s="8">
        <f t="shared" si="80"/>
        <v>114.8552651515152</v>
      </c>
      <c r="CK142" s="8">
        <f t="shared" si="80"/>
        <v>111.57250000000001</v>
      </c>
      <c r="CL142" s="8">
        <f t="shared" si="80"/>
        <v>118.68499999999999</v>
      </c>
      <c r="CM142" s="8">
        <f t="shared" si="80"/>
        <v>7.1124999999999829</v>
      </c>
      <c r="CN142" s="8">
        <f t="shared" si="80"/>
        <v>125.52401515151517</v>
      </c>
      <c r="CO142" s="8">
        <f t="shared" si="77"/>
        <v>104.18651515151522</v>
      </c>
      <c r="CP142" s="8">
        <f t="shared" si="104"/>
        <v>116.33</v>
      </c>
      <c r="CQ142" s="8">
        <f t="shared" si="81"/>
        <v>114.8552651515152</v>
      </c>
      <c r="CR142" s="8">
        <f t="shared" si="81"/>
        <v>161.03213685243065</v>
      </c>
      <c r="CS142" s="8">
        <f t="shared" si="81"/>
        <v>149.974165</v>
      </c>
      <c r="CT142" s="8">
        <f t="shared" si="81"/>
        <v>173.75368724999998</v>
      </c>
      <c r="CU142" s="8">
        <f t="shared" si="81"/>
        <v>23.779522249999985</v>
      </c>
      <c r="CV142" s="8">
        <f t="shared" si="81"/>
        <v>196.70142022743062</v>
      </c>
      <c r="CW142" s="8">
        <f t="shared" si="78"/>
        <v>125.36285347743068</v>
      </c>
      <c r="CX142" s="5">
        <f t="shared" si="105"/>
        <v>115.68911750000001</v>
      </c>
      <c r="CY142" s="8">
        <f t="shared" si="106"/>
        <v>161.03213685243065</v>
      </c>
    </row>
    <row r="143" spans="1:103" x14ac:dyDescent="0.25">
      <c r="A143" t="s">
        <v>26</v>
      </c>
      <c r="B143" s="2">
        <v>44302</v>
      </c>
      <c r="C143">
        <v>2021</v>
      </c>
      <c r="D143">
        <v>4</v>
      </c>
      <c r="E143">
        <v>16</v>
      </c>
      <c r="F143" s="3">
        <v>0</v>
      </c>
      <c r="G143" s="3" t="s">
        <v>105</v>
      </c>
      <c r="H143" s="3">
        <v>2</v>
      </c>
      <c r="I143" s="3">
        <v>3</v>
      </c>
      <c r="J143" s="3" t="s">
        <v>239</v>
      </c>
      <c r="K143" s="3" t="s">
        <v>52</v>
      </c>
      <c r="L143" s="3" t="s">
        <v>39</v>
      </c>
      <c r="M143" s="3" t="s">
        <v>59</v>
      </c>
      <c r="N143" s="4">
        <v>19.145000000000003</v>
      </c>
      <c r="O143" s="4">
        <v>1.9145000000000003</v>
      </c>
      <c r="P143" s="4">
        <v>5.2</v>
      </c>
      <c r="Q143" s="4">
        <v>16.07</v>
      </c>
      <c r="R143" s="4">
        <v>12.13</v>
      </c>
      <c r="S143" s="4">
        <v>75.48</v>
      </c>
      <c r="T143" s="4">
        <v>1.05</v>
      </c>
      <c r="U143" s="4">
        <v>10.243499999999999</v>
      </c>
      <c r="V143" s="4">
        <v>0.89</v>
      </c>
      <c r="W143" s="4">
        <v>12.16</v>
      </c>
      <c r="X143" s="4">
        <v>-9.93</v>
      </c>
      <c r="Y143" s="4">
        <v>106.8</v>
      </c>
      <c r="Z143" s="5">
        <v>140.40368650000002</v>
      </c>
      <c r="AN143" s="9">
        <f t="shared" si="82"/>
        <v>16.924416035353538</v>
      </c>
      <c r="AO143" s="9">
        <f t="shared" si="82"/>
        <v>16.3825</v>
      </c>
      <c r="AP143" s="9">
        <f t="shared" si="82"/>
        <v>17.282499999999999</v>
      </c>
      <c r="AQ143" s="9">
        <f t="shared" si="82"/>
        <v>0.89999999999999858</v>
      </c>
      <c r="AR143" s="9">
        <f t="shared" si="82"/>
        <v>18.274416035353536</v>
      </c>
      <c r="AS143" s="9">
        <f t="shared" si="82"/>
        <v>15.57441603535354</v>
      </c>
      <c r="AT143" s="9">
        <f t="shared" si="85"/>
        <v>16.07</v>
      </c>
      <c r="AU143" s="9">
        <f t="shared" si="107"/>
        <v>16.924416035353538</v>
      </c>
      <c r="AV143" s="9">
        <f t="shared" si="86"/>
        <v>13.152858270202017</v>
      </c>
      <c r="AW143" s="9">
        <f t="shared" si="87"/>
        <v>12.672499999999999</v>
      </c>
      <c r="AX143" s="9">
        <f t="shared" si="88"/>
        <v>13.6875</v>
      </c>
      <c r="AY143" s="9">
        <f t="shared" si="89"/>
        <v>1.0150000000000006</v>
      </c>
      <c r="AZ143" s="9">
        <f t="shared" si="90"/>
        <v>14.675358270202018</v>
      </c>
      <c r="BA143" s="9">
        <f t="shared" si="91"/>
        <v>11.630358270202017</v>
      </c>
      <c r="BB143" s="9">
        <f t="shared" si="92"/>
        <v>12.13</v>
      </c>
      <c r="BC143" s="9">
        <f t="shared" si="93"/>
        <v>13.152858270202017</v>
      </c>
      <c r="BD143" s="8">
        <f t="shared" si="94"/>
        <v>78.089947916666631</v>
      </c>
      <c r="BE143" s="8">
        <f t="shared" si="95"/>
        <v>76.77</v>
      </c>
      <c r="BF143" s="8">
        <f t="shared" si="96"/>
        <v>79.625</v>
      </c>
      <c r="BG143" s="8">
        <f t="shared" si="97"/>
        <v>2.855000000000004</v>
      </c>
      <c r="BH143" s="8">
        <f t="shared" si="98"/>
        <v>82.37244791666663</v>
      </c>
      <c r="BI143" s="8">
        <f t="shared" si="99"/>
        <v>73.807447916666632</v>
      </c>
      <c r="BJ143" s="8">
        <f t="shared" si="84"/>
        <v>75.48</v>
      </c>
      <c r="BK143" s="8">
        <f t="shared" si="100"/>
        <v>78.089947916666631</v>
      </c>
      <c r="BL143" s="8">
        <f t="shared" si="75"/>
        <v>0.96225220959595958</v>
      </c>
      <c r="BM143" s="8">
        <f t="shared" si="75"/>
        <v>0.91</v>
      </c>
      <c r="BN143" s="8">
        <f t="shared" si="75"/>
        <v>1.01</v>
      </c>
      <c r="BO143" s="8">
        <f t="shared" si="74"/>
        <v>9.9999999999999978E-2</v>
      </c>
      <c r="BP143" s="8">
        <f t="shared" si="74"/>
        <v>1.1122522095959595</v>
      </c>
      <c r="BQ143" s="8">
        <f t="shared" si="74"/>
        <v>0.81225220959595967</v>
      </c>
      <c r="BR143" s="8">
        <f t="shared" si="101"/>
        <v>1.05</v>
      </c>
      <c r="BS143" s="8">
        <f t="shared" si="83"/>
        <v>0.96225220959595958</v>
      </c>
      <c r="BT143" s="8">
        <f t="shared" si="83"/>
        <v>11.14956983901515</v>
      </c>
      <c r="BU143" s="8">
        <f t="shared" si="83"/>
        <v>10.793424999999999</v>
      </c>
      <c r="BV143" s="8">
        <f t="shared" si="83"/>
        <v>11.581825000000002</v>
      </c>
      <c r="BW143" s="8">
        <f t="shared" si="83"/>
        <v>0.78840000000000288</v>
      </c>
      <c r="BX143" s="8">
        <f t="shared" si="83"/>
        <v>12.332169839015155</v>
      </c>
      <c r="BY143" s="8">
        <f t="shared" si="83"/>
        <v>9.966969839015146</v>
      </c>
      <c r="BZ143" s="8">
        <f t="shared" si="102"/>
        <v>10.243499999999999</v>
      </c>
      <c r="CA143" s="8">
        <f t="shared" si="79"/>
        <v>11.14956983901515</v>
      </c>
      <c r="CB143" s="8">
        <f t="shared" si="79"/>
        <v>11.930696022727274</v>
      </c>
      <c r="CC143" s="8">
        <f t="shared" si="79"/>
        <v>11.55</v>
      </c>
      <c r="CD143" s="8">
        <f t="shared" si="79"/>
        <v>12.317500000000001</v>
      </c>
      <c r="CE143" s="8">
        <f t="shared" si="79"/>
        <v>0.76750000000000007</v>
      </c>
      <c r="CF143" s="8">
        <f t="shared" si="79"/>
        <v>13.081946022727273</v>
      </c>
      <c r="CG143" s="8">
        <f t="shared" si="76"/>
        <v>10.779446022727274</v>
      </c>
      <c r="CH143" s="8">
        <f t="shared" si="103"/>
        <v>12.16</v>
      </c>
      <c r="CI143" s="8">
        <f t="shared" si="80"/>
        <v>11.930696022727274</v>
      </c>
      <c r="CJ143" s="8">
        <f t="shared" si="80"/>
        <v>114.8552651515152</v>
      </c>
      <c r="CK143" s="8">
        <f t="shared" si="80"/>
        <v>111.57250000000001</v>
      </c>
      <c r="CL143" s="8">
        <f t="shared" si="80"/>
        <v>118.68499999999999</v>
      </c>
      <c r="CM143" s="8">
        <f t="shared" si="80"/>
        <v>7.1124999999999829</v>
      </c>
      <c r="CN143" s="8">
        <f t="shared" si="80"/>
        <v>125.52401515151517</v>
      </c>
      <c r="CO143" s="8">
        <f t="shared" si="77"/>
        <v>104.18651515151522</v>
      </c>
      <c r="CP143" s="8">
        <f t="shared" si="104"/>
        <v>106.8</v>
      </c>
      <c r="CQ143" s="8">
        <f t="shared" si="81"/>
        <v>114.8552651515152</v>
      </c>
      <c r="CR143" s="8">
        <f t="shared" si="81"/>
        <v>161.03213685243065</v>
      </c>
      <c r="CS143" s="8">
        <f t="shared" si="81"/>
        <v>149.974165</v>
      </c>
      <c r="CT143" s="8">
        <f t="shared" si="81"/>
        <v>173.75368724999998</v>
      </c>
      <c r="CU143" s="8">
        <f t="shared" si="81"/>
        <v>23.779522249999985</v>
      </c>
      <c r="CV143" s="8">
        <f t="shared" si="81"/>
        <v>196.70142022743062</v>
      </c>
      <c r="CW143" s="8">
        <f t="shared" si="78"/>
        <v>125.36285347743068</v>
      </c>
      <c r="CX143" s="5">
        <f t="shared" si="105"/>
        <v>140.40368650000002</v>
      </c>
      <c r="CY143" s="8">
        <f t="shared" si="106"/>
        <v>161.03213685243065</v>
      </c>
    </row>
    <row r="144" spans="1:103" x14ac:dyDescent="0.25">
      <c r="A144" t="s">
        <v>26</v>
      </c>
      <c r="B144" s="2">
        <v>44302</v>
      </c>
      <c r="C144">
        <v>2021</v>
      </c>
      <c r="D144">
        <v>4</v>
      </c>
      <c r="E144">
        <v>16</v>
      </c>
      <c r="F144" s="3">
        <v>0</v>
      </c>
      <c r="G144" s="3" t="s">
        <v>105</v>
      </c>
      <c r="H144" s="3">
        <v>4</v>
      </c>
      <c r="I144" s="3">
        <v>1</v>
      </c>
      <c r="J144" s="3" t="s">
        <v>109</v>
      </c>
      <c r="K144" s="3" t="s">
        <v>52</v>
      </c>
      <c r="L144" s="3" t="s">
        <v>36</v>
      </c>
      <c r="M144" s="3" t="s">
        <v>57</v>
      </c>
      <c r="N144" s="4">
        <v>23.515000000000001</v>
      </c>
      <c r="O144" s="4">
        <v>2.3515000000000001</v>
      </c>
      <c r="P144" s="4">
        <v>5.2</v>
      </c>
      <c r="Q144" s="4">
        <v>16.260000000000002</v>
      </c>
      <c r="R144" s="4">
        <v>12.29</v>
      </c>
      <c r="S144" s="4">
        <v>75.58</v>
      </c>
      <c r="T144" s="4">
        <v>1.05</v>
      </c>
      <c r="U144" s="4">
        <v>10.545</v>
      </c>
      <c r="V144" s="4">
        <v>0.9</v>
      </c>
      <c r="W144" s="4">
        <v>11.24</v>
      </c>
      <c r="X144" s="4">
        <v>-7.4</v>
      </c>
      <c r="Y144" s="4">
        <v>109.8</v>
      </c>
      <c r="Z144" s="5">
        <v>172.4519555</v>
      </c>
      <c r="AN144" s="9">
        <f t="shared" si="82"/>
        <v>16.924416035353538</v>
      </c>
      <c r="AO144" s="9">
        <f t="shared" si="82"/>
        <v>16.3825</v>
      </c>
      <c r="AP144" s="9">
        <f t="shared" si="82"/>
        <v>17.282499999999999</v>
      </c>
      <c r="AQ144" s="9">
        <f t="shared" si="82"/>
        <v>0.89999999999999858</v>
      </c>
      <c r="AR144" s="9">
        <f t="shared" si="82"/>
        <v>18.274416035353536</v>
      </c>
      <c r="AS144" s="9">
        <f t="shared" si="82"/>
        <v>15.57441603535354</v>
      </c>
      <c r="AT144" s="9">
        <f t="shared" si="85"/>
        <v>16.260000000000002</v>
      </c>
      <c r="AU144" s="9">
        <f t="shared" si="107"/>
        <v>16.924416035353538</v>
      </c>
      <c r="AV144" s="9">
        <f t="shared" si="86"/>
        <v>13.152858270202017</v>
      </c>
      <c r="AW144" s="9">
        <f t="shared" si="87"/>
        <v>12.672499999999999</v>
      </c>
      <c r="AX144" s="9">
        <f t="shared" si="88"/>
        <v>13.6875</v>
      </c>
      <c r="AY144" s="9">
        <f t="shared" si="89"/>
        <v>1.0150000000000006</v>
      </c>
      <c r="AZ144" s="9">
        <f t="shared" si="90"/>
        <v>14.675358270202018</v>
      </c>
      <c r="BA144" s="9">
        <f t="shared" si="91"/>
        <v>11.630358270202017</v>
      </c>
      <c r="BB144" s="9">
        <f t="shared" si="92"/>
        <v>12.29</v>
      </c>
      <c r="BC144" s="9">
        <f t="shared" si="93"/>
        <v>13.152858270202017</v>
      </c>
      <c r="BD144" s="8">
        <f t="shared" si="94"/>
        <v>78.089947916666631</v>
      </c>
      <c r="BE144" s="8">
        <f t="shared" si="95"/>
        <v>76.77</v>
      </c>
      <c r="BF144" s="8">
        <f t="shared" si="96"/>
        <v>79.625</v>
      </c>
      <c r="BG144" s="8">
        <f t="shared" si="97"/>
        <v>2.855000000000004</v>
      </c>
      <c r="BH144" s="8">
        <f t="shared" si="98"/>
        <v>82.37244791666663</v>
      </c>
      <c r="BI144" s="8">
        <f t="shared" si="99"/>
        <v>73.807447916666632</v>
      </c>
      <c r="BJ144" s="8">
        <f t="shared" si="84"/>
        <v>75.58</v>
      </c>
      <c r="BK144" s="8">
        <f t="shared" si="100"/>
        <v>78.089947916666631</v>
      </c>
      <c r="BL144" s="8">
        <f t="shared" si="75"/>
        <v>0.96225220959595958</v>
      </c>
      <c r="BM144" s="8">
        <f t="shared" si="75"/>
        <v>0.91</v>
      </c>
      <c r="BN144" s="8">
        <f t="shared" si="75"/>
        <v>1.01</v>
      </c>
      <c r="BO144" s="8">
        <f t="shared" si="74"/>
        <v>9.9999999999999978E-2</v>
      </c>
      <c r="BP144" s="8">
        <f t="shared" si="74"/>
        <v>1.1122522095959595</v>
      </c>
      <c r="BQ144" s="8">
        <f t="shared" si="74"/>
        <v>0.81225220959595967</v>
      </c>
      <c r="BR144" s="8">
        <f t="shared" si="101"/>
        <v>1.05</v>
      </c>
      <c r="BS144" s="8">
        <f t="shared" si="83"/>
        <v>0.96225220959595958</v>
      </c>
      <c r="BT144" s="8">
        <f t="shared" si="83"/>
        <v>11.14956983901515</v>
      </c>
      <c r="BU144" s="8">
        <f t="shared" si="83"/>
        <v>10.793424999999999</v>
      </c>
      <c r="BV144" s="8">
        <f t="shared" si="83"/>
        <v>11.581825000000002</v>
      </c>
      <c r="BW144" s="8">
        <f t="shared" si="83"/>
        <v>0.78840000000000288</v>
      </c>
      <c r="BX144" s="8">
        <f t="shared" si="83"/>
        <v>12.332169839015155</v>
      </c>
      <c r="BY144" s="8">
        <f t="shared" si="83"/>
        <v>9.966969839015146</v>
      </c>
      <c r="BZ144" s="8">
        <f t="shared" si="102"/>
        <v>10.545</v>
      </c>
      <c r="CA144" s="8">
        <f t="shared" si="79"/>
        <v>11.14956983901515</v>
      </c>
      <c r="CB144" s="8">
        <f t="shared" si="79"/>
        <v>11.930696022727274</v>
      </c>
      <c r="CC144" s="8">
        <f t="shared" si="79"/>
        <v>11.55</v>
      </c>
      <c r="CD144" s="8">
        <f t="shared" si="79"/>
        <v>12.317500000000001</v>
      </c>
      <c r="CE144" s="8">
        <f t="shared" si="79"/>
        <v>0.76750000000000007</v>
      </c>
      <c r="CF144" s="8">
        <f t="shared" si="79"/>
        <v>13.081946022727273</v>
      </c>
      <c r="CG144" s="8">
        <f t="shared" si="76"/>
        <v>10.779446022727274</v>
      </c>
      <c r="CH144" s="8">
        <f t="shared" si="103"/>
        <v>11.24</v>
      </c>
      <c r="CI144" s="8">
        <f t="shared" si="80"/>
        <v>11.930696022727274</v>
      </c>
      <c r="CJ144" s="8">
        <f t="shared" si="80"/>
        <v>114.8552651515152</v>
      </c>
      <c r="CK144" s="8">
        <f t="shared" si="80"/>
        <v>111.57250000000001</v>
      </c>
      <c r="CL144" s="8">
        <f t="shared" si="80"/>
        <v>118.68499999999999</v>
      </c>
      <c r="CM144" s="8">
        <f t="shared" si="80"/>
        <v>7.1124999999999829</v>
      </c>
      <c r="CN144" s="8">
        <f t="shared" si="80"/>
        <v>125.52401515151517</v>
      </c>
      <c r="CO144" s="8">
        <f t="shared" si="77"/>
        <v>104.18651515151522</v>
      </c>
      <c r="CP144" s="8">
        <f t="shared" si="104"/>
        <v>109.8</v>
      </c>
      <c r="CQ144" s="8">
        <f t="shared" si="81"/>
        <v>114.8552651515152</v>
      </c>
      <c r="CR144" s="8">
        <f t="shared" si="81"/>
        <v>161.03213685243065</v>
      </c>
      <c r="CS144" s="8">
        <f t="shared" si="81"/>
        <v>149.974165</v>
      </c>
      <c r="CT144" s="8">
        <f t="shared" si="81"/>
        <v>173.75368724999998</v>
      </c>
      <c r="CU144" s="8">
        <f t="shared" si="81"/>
        <v>23.779522249999985</v>
      </c>
      <c r="CV144" s="8">
        <f t="shared" si="81"/>
        <v>196.70142022743062</v>
      </c>
      <c r="CW144" s="8">
        <f t="shared" si="78"/>
        <v>125.36285347743068</v>
      </c>
      <c r="CX144" s="5">
        <f t="shared" si="105"/>
        <v>172.4519555</v>
      </c>
      <c r="CY144" s="8">
        <f t="shared" si="106"/>
        <v>161.03213685243065</v>
      </c>
    </row>
    <row r="145" spans="1:103" x14ac:dyDescent="0.25">
      <c r="A145" t="s">
        <v>26</v>
      </c>
      <c r="B145" s="2">
        <v>44302</v>
      </c>
      <c r="C145">
        <v>2021</v>
      </c>
      <c r="D145">
        <v>4</v>
      </c>
      <c r="E145">
        <v>16</v>
      </c>
      <c r="F145" s="3">
        <v>0</v>
      </c>
      <c r="G145" s="3" t="s">
        <v>105</v>
      </c>
      <c r="H145" s="3">
        <v>4</v>
      </c>
      <c r="I145" s="3">
        <v>2</v>
      </c>
      <c r="J145" s="3" t="s">
        <v>177</v>
      </c>
      <c r="K145" s="3" t="s">
        <v>52</v>
      </c>
      <c r="L145" s="3" t="s">
        <v>36</v>
      </c>
      <c r="M145" s="3" t="s">
        <v>57</v>
      </c>
      <c r="N145" s="4">
        <v>18.305</v>
      </c>
      <c r="O145" s="4">
        <v>1.8305</v>
      </c>
      <c r="P145" s="4">
        <v>5.2</v>
      </c>
      <c r="Q145" s="4">
        <v>16.23</v>
      </c>
      <c r="R145" s="4">
        <v>12.01</v>
      </c>
      <c r="S145" s="4">
        <v>74</v>
      </c>
      <c r="T145" s="4">
        <v>1.1000000000000001</v>
      </c>
      <c r="U145" s="4">
        <v>10.2552</v>
      </c>
      <c r="V145" s="4">
        <v>0.94</v>
      </c>
      <c r="W145" s="4">
        <v>11.52</v>
      </c>
      <c r="X145" s="4">
        <v>-9.4499999999999993</v>
      </c>
      <c r="Y145" s="4">
        <v>107.37</v>
      </c>
      <c r="Z145" s="5">
        <v>134.24337850000001</v>
      </c>
      <c r="AN145" s="9">
        <f t="shared" si="82"/>
        <v>16.924416035353538</v>
      </c>
      <c r="AO145" s="9">
        <f t="shared" si="82"/>
        <v>16.3825</v>
      </c>
      <c r="AP145" s="9">
        <f t="shared" si="82"/>
        <v>17.282499999999999</v>
      </c>
      <c r="AQ145" s="9">
        <f t="shared" si="82"/>
        <v>0.89999999999999858</v>
      </c>
      <c r="AR145" s="9">
        <f t="shared" si="82"/>
        <v>18.274416035353536</v>
      </c>
      <c r="AS145" s="9">
        <f t="shared" si="82"/>
        <v>15.57441603535354</v>
      </c>
      <c r="AT145" s="9">
        <f t="shared" si="85"/>
        <v>16.23</v>
      </c>
      <c r="AU145" s="9">
        <f t="shared" si="107"/>
        <v>16.924416035353538</v>
      </c>
      <c r="AV145" s="9">
        <f t="shared" si="86"/>
        <v>13.152858270202017</v>
      </c>
      <c r="AW145" s="9">
        <f t="shared" si="87"/>
        <v>12.672499999999999</v>
      </c>
      <c r="AX145" s="9">
        <f t="shared" si="88"/>
        <v>13.6875</v>
      </c>
      <c r="AY145" s="9">
        <f t="shared" si="89"/>
        <v>1.0150000000000006</v>
      </c>
      <c r="AZ145" s="9">
        <f t="shared" si="90"/>
        <v>14.675358270202018</v>
      </c>
      <c r="BA145" s="9">
        <f t="shared" si="91"/>
        <v>11.630358270202017</v>
      </c>
      <c r="BB145" s="9">
        <f t="shared" si="92"/>
        <v>12.01</v>
      </c>
      <c r="BC145" s="9">
        <f t="shared" si="93"/>
        <v>13.152858270202017</v>
      </c>
      <c r="BD145" s="8">
        <f t="shared" si="94"/>
        <v>78.089947916666631</v>
      </c>
      <c r="BE145" s="8">
        <f t="shared" si="95"/>
        <v>76.77</v>
      </c>
      <c r="BF145" s="8">
        <f t="shared" si="96"/>
        <v>79.625</v>
      </c>
      <c r="BG145" s="8">
        <f t="shared" si="97"/>
        <v>2.855000000000004</v>
      </c>
      <c r="BH145" s="8">
        <f t="shared" si="98"/>
        <v>82.37244791666663</v>
      </c>
      <c r="BI145" s="8">
        <f t="shared" si="99"/>
        <v>73.807447916666632</v>
      </c>
      <c r="BJ145" s="8">
        <f t="shared" si="84"/>
        <v>74</v>
      </c>
      <c r="BK145" s="8">
        <f t="shared" si="100"/>
        <v>78.089947916666631</v>
      </c>
      <c r="BL145" s="8">
        <f t="shared" si="75"/>
        <v>0.96225220959595958</v>
      </c>
      <c r="BM145" s="8">
        <f t="shared" si="75"/>
        <v>0.91</v>
      </c>
      <c r="BN145" s="8">
        <f t="shared" si="75"/>
        <v>1.01</v>
      </c>
      <c r="BO145" s="8">
        <f t="shared" si="74"/>
        <v>9.9999999999999978E-2</v>
      </c>
      <c r="BP145" s="8">
        <f t="shared" si="74"/>
        <v>1.1122522095959595</v>
      </c>
      <c r="BQ145" s="8">
        <f t="shared" si="74"/>
        <v>0.81225220959595967</v>
      </c>
      <c r="BR145" s="8">
        <f t="shared" si="101"/>
        <v>1.1000000000000001</v>
      </c>
      <c r="BS145" s="8">
        <f t="shared" si="83"/>
        <v>0.96225220959595958</v>
      </c>
      <c r="BT145" s="8">
        <f t="shared" si="83"/>
        <v>11.14956983901515</v>
      </c>
      <c r="BU145" s="8">
        <f t="shared" si="83"/>
        <v>10.793424999999999</v>
      </c>
      <c r="BV145" s="8">
        <f t="shared" si="83"/>
        <v>11.581825000000002</v>
      </c>
      <c r="BW145" s="8">
        <f t="shared" si="83"/>
        <v>0.78840000000000288</v>
      </c>
      <c r="BX145" s="8">
        <f t="shared" si="83"/>
        <v>12.332169839015155</v>
      </c>
      <c r="BY145" s="8">
        <f t="shared" si="83"/>
        <v>9.966969839015146</v>
      </c>
      <c r="BZ145" s="8">
        <f t="shared" si="102"/>
        <v>10.2552</v>
      </c>
      <c r="CA145" s="8">
        <f t="shared" si="79"/>
        <v>11.14956983901515</v>
      </c>
      <c r="CB145" s="8">
        <f t="shared" si="79"/>
        <v>11.930696022727274</v>
      </c>
      <c r="CC145" s="8">
        <f t="shared" si="79"/>
        <v>11.55</v>
      </c>
      <c r="CD145" s="8">
        <f t="shared" si="79"/>
        <v>12.317500000000001</v>
      </c>
      <c r="CE145" s="8">
        <f t="shared" si="79"/>
        <v>0.76750000000000007</v>
      </c>
      <c r="CF145" s="8">
        <f t="shared" si="79"/>
        <v>13.081946022727273</v>
      </c>
      <c r="CG145" s="8">
        <f t="shared" si="76"/>
        <v>10.779446022727274</v>
      </c>
      <c r="CH145" s="8">
        <f t="shared" si="103"/>
        <v>11.52</v>
      </c>
      <c r="CI145" s="8">
        <f t="shared" si="80"/>
        <v>11.930696022727274</v>
      </c>
      <c r="CJ145" s="8">
        <f t="shared" si="80"/>
        <v>114.8552651515152</v>
      </c>
      <c r="CK145" s="8">
        <f t="shared" si="80"/>
        <v>111.57250000000001</v>
      </c>
      <c r="CL145" s="8">
        <f t="shared" si="80"/>
        <v>118.68499999999999</v>
      </c>
      <c r="CM145" s="8">
        <f t="shared" si="80"/>
        <v>7.1124999999999829</v>
      </c>
      <c r="CN145" s="8">
        <f t="shared" si="80"/>
        <v>125.52401515151517</v>
      </c>
      <c r="CO145" s="8">
        <f t="shared" si="77"/>
        <v>104.18651515151522</v>
      </c>
      <c r="CP145" s="8">
        <f t="shared" si="104"/>
        <v>107.37</v>
      </c>
      <c r="CQ145" s="8">
        <f t="shared" si="81"/>
        <v>114.8552651515152</v>
      </c>
      <c r="CR145" s="8">
        <f t="shared" si="81"/>
        <v>161.03213685243065</v>
      </c>
      <c r="CS145" s="8">
        <f t="shared" si="81"/>
        <v>149.974165</v>
      </c>
      <c r="CT145" s="8">
        <f t="shared" si="81"/>
        <v>173.75368724999998</v>
      </c>
      <c r="CU145" s="8">
        <f t="shared" si="81"/>
        <v>23.779522249999985</v>
      </c>
      <c r="CV145" s="8">
        <f t="shared" si="81"/>
        <v>196.70142022743062</v>
      </c>
      <c r="CW145" s="8">
        <f t="shared" si="78"/>
        <v>125.36285347743068</v>
      </c>
      <c r="CX145" s="5">
        <f t="shared" si="105"/>
        <v>134.24337850000001</v>
      </c>
      <c r="CY145" s="8">
        <f t="shared" si="106"/>
        <v>161.03213685243065</v>
      </c>
    </row>
    <row r="146" spans="1:103" x14ac:dyDescent="0.25">
      <c r="A146" t="s">
        <v>26</v>
      </c>
      <c r="B146" s="2">
        <v>44302</v>
      </c>
      <c r="C146">
        <v>2021</v>
      </c>
      <c r="D146">
        <v>4</v>
      </c>
      <c r="E146">
        <v>16</v>
      </c>
      <c r="F146" s="3">
        <v>0</v>
      </c>
      <c r="G146" s="3" t="s">
        <v>105</v>
      </c>
      <c r="H146" s="3">
        <v>4</v>
      </c>
      <c r="I146" s="3">
        <v>3</v>
      </c>
      <c r="J146" s="3" t="s">
        <v>241</v>
      </c>
      <c r="K146" s="3" t="s">
        <v>52</v>
      </c>
      <c r="L146" s="3" t="s">
        <v>36</v>
      </c>
      <c r="M146" s="3" t="s">
        <v>57</v>
      </c>
      <c r="N146" s="4">
        <v>20.465</v>
      </c>
      <c r="O146" s="4">
        <v>2.0465</v>
      </c>
      <c r="P146" s="4">
        <v>5.2</v>
      </c>
      <c r="Q146" s="4">
        <v>16.43</v>
      </c>
      <c r="R146" s="4">
        <v>12.73</v>
      </c>
      <c r="S146" s="4">
        <v>77.48</v>
      </c>
      <c r="T146" s="4">
        <v>0.98</v>
      </c>
      <c r="U146" s="4">
        <v>10.8325</v>
      </c>
      <c r="V146" s="4">
        <v>0.83</v>
      </c>
      <c r="W146" s="4">
        <v>11.72</v>
      </c>
      <c r="X146" s="4">
        <v>-5.61</v>
      </c>
      <c r="Y146" s="4">
        <v>111.93</v>
      </c>
      <c r="Z146" s="5">
        <v>150.0841705</v>
      </c>
      <c r="AN146" s="9">
        <f t="shared" si="82"/>
        <v>16.924416035353538</v>
      </c>
      <c r="AO146" s="9">
        <f t="shared" si="82"/>
        <v>16.3825</v>
      </c>
      <c r="AP146" s="9">
        <f t="shared" si="82"/>
        <v>17.282499999999999</v>
      </c>
      <c r="AQ146" s="9">
        <f t="shared" si="82"/>
        <v>0.89999999999999858</v>
      </c>
      <c r="AR146" s="9">
        <f t="shared" si="82"/>
        <v>18.274416035353536</v>
      </c>
      <c r="AS146" s="9">
        <f t="shared" si="82"/>
        <v>15.57441603535354</v>
      </c>
      <c r="AT146" s="9">
        <f t="shared" si="85"/>
        <v>16.43</v>
      </c>
      <c r="AU146" s="9">
        <f t="shared" si="107"/>
        <v>16.924416035353538</v>
      </c>
      <c r="AV146" s="9">
        <f t="shared" si="86"/>
        <v>13.152858270202017</v>
      </c>
      <c r="AW146" s="9">
        <f t="shared" si="87"/>
        <v>12.672499999999999</v>
      </c>
      <c r="AX146" s="9">
        <f t="shared" si="88"/>
        <v>13.6875</v>
      </c>
      <c r="AY146" s="9">
        <f t="shared" si="89"/>
        <v>1.0150000000000006</v>
      </c>
      <c r="AZ146" s="9">
        <f t="shared" si="90"/>
        <v>14.675358270202018</v>
      </c>
      <c r="BA146" s="9">
        <f t="shared" si="91"/>
        <v>11.630358270202017</v>
      </c>
      <c r="BB146" s="9">
        <f t="shared" si="92"/>
        <v>12.73</v>
      </c>
      <c r="BC146" s="9">
        <f t="shared" si="93"/>
        <v>13.152858270202017</v>
      </c>
      <c r="BD146" s="8">
        <f t="shared" si="94"/>
        <v>78.089947916666631</v>
      </c>
      <c r="BE146" s="8">
        <f t="shared" si="95"/>
        <v>76.77</v>
      </c>
      <c r="BF146" s="8">
        <f t="shared" si="96"/>
        <v>79.625</v>
      </c>
      <c r="BG146" s="8">
        <f t="shared" si="97"/>
        <v>2.855000000000004</v>
      </c>
      <c r="BH146" s="8">
        <f t="shared" si="98"/>
        <v>82.37244791666663</v>
      </c>
      <c r="BI146" s="8">
        <f t="shared" si="99"/>
        <v>73.807447916666632</v>
      </c>
      <c r="BJ146" s="8">
        <f t="shared" si="84"/>
        <v>77.48</v>
      </c>
      <c r="BK146" s="8">
        <f t="shared" si="100"/>
        <v>78.089947916666631</v>
      </c>
      <c r="BL146" s="8">
        <f t="shared" si="75"/>
        <v>0.96225220959595958</v>
      </c>
      <c r="BM146" s="8">
        <f t="shared" si="75"/>
        <v>0.91</v>
      </c>
      <c r="BN146" s="8">
        <f t="shared" si="75"/>
        <v>1.01</v>
      </c>
      <c r="BO146" s="8">
        <f t="shared" si="74"/>
        <v>9.9999999999999978E-2</v>
      </c>
      <c r="BP146" s="8">
        <f t="shared" si="74"/>
        <v>1.1122522095959595</v>
      </c>
      <c r="BQ146" s="8">
        <f t="shared" si="74"/>
        <v>0.81225220959595967</v>
      </c>
      <c r="BR146" s="8">
        <f t="shared" si="101"/>
        <v>0.98</v>
      </c>
      <c r="BS146" s="8">
        <f t="shared" si="83"/>
        <v>0.96225220959595958</v>
      </c>
      <c r="BT146" s="8">
        <f t="shared" si="83"/>
        <v>11.14956983901515</v>
      </c>
      <c r="BU146" s="8">
        <f t="shared" si="83"/>
        <v>10.793424999999999</v>
      </c>
      <c r="BV146" s="8">
        <f t="shared" si="83"/>
        <v>11.581825000000002</v>
      </c>
      <c r="BW146" s="8">
        <f t="shared" si="83"/>
        <v>0.78840000000000288</v>
      </c>
      <c r="BX146" s="8">
        <f t="shared" si="83"/>
        <v>12.332169839015155</v>
      </c>
      <c r="BY146" s="8">
        <f t="shared" si="83"/>
        <v>9.966969839015146</v>
      </c>
      <c r="BZ146" s="8">
        <f t="shared" si="102"/>
        <v>10.8325</v>
      </c>
      <c r="CA146" s="8">
        <f t="shared" si="79"/>
        <v>11.14956983901515</v>
      </c>
      <c r="CB146" s="8">
        <f t="shared" si="79"/>
        <v>11.930696022727274</v>
      </c>
      <c r="CC146" s="8">
        <f t="shared" si="79"/>
        <v>11.55</v>
      </c>
      <c r="CD146" s="8">
        <f t="shared" si="79"/>
        <v>12.317500000000001</v>
      </c>
      <c r="CE146" s="8">
        <f t="shared" si="79"/>
        <v>0.76750000000000007</v>
      </c>
      <c r="CF146" s="8">
        <f t="shared" si="79"/>
        <v>13.081946022727273</v>
      </c>
      <c r="CG146" s="8">
        <f t="shared" si="76"/>
        <v>10.779446022727274</v>
      </c>
      <c r="CH146" s="8">
        <f t="shared" si="103"/>
        <v>11.72</v>
      </c>
      <c r="CI146" s="8">
        <f t="shared" si="80"/>
        <v>11.930696022727274</v>
      </c>
      <c r="CJ146" s="8">
        <f t="shared" si="80"/>
        <v>114.8552651515152</v>
      </c>
      <c r="CK146" s="8">
        <f t="shared" si="80"/>
        <v>111.57250000000001</v>
      </c>
      <c r="CL146" s="8">
        <f t="shared" si="80"/>
        <v>118.68499999999999</v>
      </c>
      <c r="CM146" s="8">
        <f t="shared" si="80"/>
        <v>7.1124999999999829</v>
      </c>
      <c r="CN146" s="8">
        <f t="shared" si="80"/>
        <v>125.52401515151517</v>
      </c>
      <c r="CO146" s="8">
        <f t="shared" si="77"/>
        <v>104.18651515151522</v>
      </c>
      <c r="CP146" s="8">
        <f t="shared" si="104"/>
        <v>111.93</v>
      </c>
      <c r="CQ146" s="8">
        <f t="shared" si="81"/>
        <v>114.8552651515152</v>
      </c>
      <c r="CR146" s="8">
        <f t="shared" si="81"/>
        <v>161.03213685243065</v>
      </c>
      <c r="CS146" s="8">
        <f t="shared" si="81"/>
        <v>149.974165</v>
      </c>
      <c r="CT146" s="8">
        <f t="shared" si="81"/>
        <v>173.75368724999998</v>
      </c>
      <c r="CU146" s="8">
        <f t="shared" si="81"/>
        <v>23.779522249999985</v>
      </c>
      <c r="CV146" s="8">
        <f t="shared" si="81"/>
        <v>196.70142022743062</v>
      </c>
      <c r="CW146" s="8">
        <f t="shared" si="78"/>
        <v>125.36285347743068</v>
      </c>
      <c r="CX146" s="5">
        <f t="shared" si="105"/>
        <v>150.0841705</v>
      </c>
      <c r="CY146" s="8">
        <f t="shared" si="106"/>
        <v>161.03213685243065</v>
      </c>
    </row>
    <row r="147" spans="1:103" x14ac:dyDescent="0.25">
      <c r="A147" t="s">
        <v>26</v>
      </c>
      <c r="B147" s="2">
        <v>44302</v>
      </c>
      <c r="C147">
        <v>2021</v>
      </c>
      <c r="D147">
        <v>4</v>
      </c>
      <c r="E147">
        <v>16</v>
      </c>
      <c r="F147" s="3">
        <v>0</v>
      </c>
      <c r="G147" s="3" t="s">
        <v>110</v>
      </c>
      <c r="H147" s="3">
        <v>4</v>
      </c>
      <c r="I147" s="3">
        <v>1</v>
      </c>
      <c r="J147" s="3" t="s">
        <v>114</v>
      </c>
      <c r="K147" s="3" t="s">
        <v>52</v>
      </c>
      <c r="L147" s="3" t="s">
        <v>33</v>
      </c>
      <c r="M147" s="3" t="s">
        <v>55</v>
      </c>
      <c r="N147" s="4">
        <v>21.015000000000001</v>
      </c>
      <c r="O147" s="4">
        <v>2.1015000000000001</v>
      </c>
      <c r="P147" s="4">
        <v>5.2</v>
      </c>
      <c r="Q147" s="4">
        <v>17.23</v>
      </c>
      <c r="R147" s="4">
        <v>13.38</v>
      </c>
      <c r="S147" s="4">
        <v>77.66</v>
      </c>
      <c r="T147" s="4">
        <v>0.98</v>
      </c>
      <c r="U147" s="4">
        <v>11.2736</v>
      </c>
      <c r="V147" s="4">
        <v>0.83</v>
      </c>
      <c r="W147" s="4">
        <v>12.29</v>
      </c>
      <c r="X147" s="4">
        <v>-2.02</v>
      </c>
      <c r="Y147" s="4">
        <v>116.18</v>
      </c>
      <c r="Z147" s="5">
        <v>154.1177055</v>
      </c>
      <c r="AN147" s="9">
        <f t="shared" si="82"/>
        <v>16.924416035353538</v>
      </c>
      <c r="AO147" s="9">
        <f t="shared" si="82"/>
        <v>16.3825</v>
      </c>
      <c r="AP147" s="9">
        <f t="shared" si="82"/>
        <v>17.282499999999999</v>
      </c>
      <c r="AQ147" s="9">
        <f t="shared" si="82"/>
        <v>0.89999999999999858</v>
      </c>
      <c r="AR147" s="9">
        <f t="shared" si="82"/>
        <v>18.274416035353536</v>
      </c>
      <c r="AS147" s="9">
        <f t="shared" si="82"/>
        <v>15.57441603535354</v>
      </c>
      <c r="AT147" s="9">
        <f t="shared" si="85"/>
        <v>17.23</v>
      </c>
      <c r="AU147" s="9">
        <f t="shared" si="107"/>
        <v>16.924416035353538</v>
      </c>
      <c r="AV147" s="9">
        <f t="shared" si="86"/>
        <v>13.152858270202017</v>
      </c>
      <c r="AW147" s="9">
        <f t="shared" si="87"/>
        <v>12.672499999999999</v>
      </c>
      <c r="AX147" s="9">
        <f t="shared" si="88"/>
        <v>13.6875</v>
      </c>
      <c r="AY147" s="9">
        <f t="shared" si="89"/>
        <v>1.0150000000000006</v>
      </c>
      <c r="AZ147" s="9">
        <f t="shared" si="90"/>
        <v>14.675358270202018</v>
      </c>
      <c r="BA147" s="9">
        <f t="shared" si="91"/>
        <v>11.630358270202017</v>
      </c>
      <c r="BB147" s="9">
        <f t="shared" si="92"/>
        <v>13.38</v>
      </c>
      <c r="BC147" s="9">
        <f t="shared" si="93"/>
        <v>13.152858270202017</v>
      </c>
      <c r="BD147" s="8">
        <f t="shared" si="94"/>
        <v>78.089947916666631</v>
      </c>
      <c r="BE147" s="8">
        <f t="shared" si="95"/>
        <v>76.77</v>
      </c>
      <c r="BF147" s="8">
        <f t="shared" si="96"/>
        <v>79.625</v>
      </c>
      <c r="BG147" s="8">
        <f t="shared" si="97"/>
        <v>2.855000000000004</v>
      </c>
      <c r="BH147" s="8">
        <f t="shared" si="98"/>
        <v>82.37244791666663</v>
      </c>
      <c r="BI147" s="8">
        <f t="shared" si="99"/>
        <v>73.807447916666632</v>
      </c>
      <c r="BJ147" s="8">
        <f t="shared" si="84"/>
        <v>77.66</v>
      </c>
      <c r="BK147" s="8">
        <f t="shared" si="100"/>
        <v>78.089947916666631</v>
      </c>
      <c r="BL147" s="8">
        <f t="shared" si="75"/>
        <v>0.96225220959595958</v>
      </c>
      <c r="BM147" s="8">
        <f t="shared" si="75"/>
        <v>0.91</v>
      </c>
      <c r="BN147" s="8">
        <f t="shared" si="75"/>
        <v>1.01</v>
      </c>
      <c r="BO147" s="8">
        <f t="shared" si="74"/>
        <v>9.9999999999999978E-2</v>
      </c>
      <c r="BP147" s="8">
        <f t="shared" si="74"/>
        <v>1.1122522095959595</v>
      </c>
      <c r="BQ147" s="8">
        <f t="shared" si="74"/>
        <v>0.81225220959595967</v>
      </c>
      <c r="BR147" s="8">
        <f t="shared" si="101"/>
        <v>0.98</v>
      </c>
      <c r="BS147" s="8">
        <f t="shared" si="83"/>
        <v>0.96225220959595958</v>
      </c>
      <c r="BT147" s="8">
        <f t="shared" si="83"/>
        <v>11.14956983901515</v>
      </c>
      <c r="BU147" s="8">
        <f t="shared" si="83"/>
        <v>10.793424999999999</v>
      </c>
      <c r="BV147" s="8">
        <f t="shared" si="83"/>
        <v>11.581825000000002</v>
      </c>
      <c r="BW147" s="8">
        <f t="shared" si="83"/>
        <v>0.78840000000000288</v>
      </c>
      <c r="BX147" s="8">
        <f t="shared" si="83"/>
        <v>12.332169839015155</v>
      </c>
      <c r="BY147" s="8">
        <f t="shared" si="83"/>
        <v>9.966969839015146</v>
      </c>
      <c r="BZ147" s="8">
        <f t="shared" si="102"/>
        <v>11.2736</v>
      </c>
      <c r="CA147" s="8">
        <f t="shared" si="79"/>
        <v>11.14956983901515</v>
      </c>
      <c r="CB147" s="8">
        <f t="shared" si="79"/>
        <v>11.930696022727274</v>
      </c>
      <c r="CC147" s="8">
        <f t="shared" si="79"/>
        <v>11.55</v>
      </c>
      <c r="CD147" s="8">
        <f t="shared" ref="CD147:CG193" si="108">CD146</f>
        <v>12.317500000000001</v>
      </c>
      <c r="CE147" s="8">
        <f t="shared" si="108"/>
        <v>0.76750000000000007</v>
      </c>
      <c r="CF147" s="8">
        <f t="shared" si="108"/>
        <v>13.081946022727273</v>
      </c>
      <c r="CG147" s="8">
        <f t="shared" si="76"/>
        <v>10.779446022727274</v>
      </c>
      <c r="CH147" s="8">
        <f t="shared" si="103"/>
        <v>12.29</v>
      </c>
      <c r="CI147" s="8">
        <f t="shared" si="80"/>
        <v>11.930696022727274</v>
      </c>
      <c r="CJ147" s="8">
        <f t="shared" si="80"/>
        <v>114.8552651515152</v>
      </c>
      <c r="CK147" s="8">
        <f t="shared" si="80"/>
        <v>111.57250000000001</v>
      </c>
      <c r="CL147" s="8">
        <f t="shared" ref="CL147:CO193" si="109">CL146</f>
        <v>118.68499999999999</v>
      </c>
      <c r="CM147" s="8">
        <f t="shared" si="109"/>
        <v>7.1124999999999829</v>
      </c>
      <c r="CN147" s="8">
        <f t="shared" si="109"/>
        <v>125.52401515151517</v>
      </c>
      <c r="CO147" s="8">
        <f t="shared" si="77"/>
        <v>104.18651515151522</v>
      </c>
      <c r="CP147" s="8">
        <f t="shared" si="104"/>
        <v>116.18</v>
      </c>
      <c r="CQ147" s="8">
        <f t="shared" si="81"/>
        <v>114.8552651515152</v>
      </c>
      <c r="CR147" s="8">
        <f t="shared" si="81"/>
        <v>161.03213685243065</v>
      </c>
      <c r="CS147" s="8">
        <f t="shared" si="81"/>
        <v>149.974165</v>
      </c>
      <c r="CT147" s="8">
        <f t="shared" ref="CT147:CW193" si="110">CT146</f>
        <v>173.75368724999998</v>
      </c>
      <c r="CU147" s="8">
        <f t="shared" si="110"/>
        <v>23.779522249999985</v>
      </c>
      <c r="CV147" s="8">
        <f t="shared" si="110"/>
        <v>196.70142022743062</v>
      </c>
      <c r="CW147" s="8">
        <f t="shared" si="78"/>
        <v>125.36285347743068</v>
      </c>
      <c r="CX147" s="5">
        <f t="shared" si="105"/>
        <v>154.1177055</v>
      </c>
      <c r="CY147" s="8">
        <f t="shared" si="106"/>
        <v>161.03213685243065</v>
      </c>
    </row>
    <row r="148" spans="1:103" x14ac:dyDescent="0.25">
      <c r="A148" t="s">
        <v>26</v>
      </c>
      <c r="B148" s="2">
        <v>44302</v>
      </c>
      <c r="C148">
        <v>2021</v>
      </c>
      <c r="D148">
        <v>4</v>
      </c>
      <c r="E148">
        <v>16</v>
      </c>
      <c r="F148" s="3">
        <v>0</v>
      </c>
      <c r="G148" s="3" t="s">
        <v>110</v>
      </c>
      <c r="H148" s="3">
        <v>4</v>
      </c>
      <c r="I148" s="3">
        <v>2</v>
      </c>
      <c r="J148" s="3" t="s">
        <v>181</v>
      </c>
      <c r="K148" s="3" t="s">
        <v>52</v>
      </c>
      <c r="L148" s="3" t="s">
        <v>33</v>
      </c>
      <c r="M148" s="3" t="s">
        <v>55</v>
      </c>
      <c r="N148" s="4">
        <v>19.355</v>
      </c>
      <c r="O148" s="4">
        <v>1.9355</v>
      </c>
      <c r="P148" s="4">
        <v>5.3</v>
      </c>
      <c r="Q148" s="4">
        <v>16.809999999999999</v>
      </c>
      <c r="R148" s="4">
        <v>12.87</v>
      </c>
      <c r="S148" s="4">
        <v>76.56</v>
      </c>
      <c r="T148" s="4">
        <v>1.01</v>
      </c>
      <c r="U148" s="4">
        <v>11.0313</v>
      </c>
      <c r="V148" s="4">
        <v>0.87</v>
      </c>
      <c r="W148" s="4">
        <v>11.3</v>
      </c>
      <c r="X148" s="4">
        <v>-3.69</v>
      </c>
      <c r="Y148" s="4">
        <v>114.21</v>
      </c>
      <c r="Z148" s="5">
        <v>141.94376349999999</v>
      </c>
      <c r="AN148" s="9">
        <f t="shared" si="82"/>
        <v>16.924416035353538</v>
      </c>
      <c r="AO148" s="9">
        <f t="shared" si="82"/>
        <v>16.3825</v>
      </c>
      <c r="AP148" s="9">
        <f t="shared" si="82"/>
        <v>17.282499999999999</v>
      </c>
      <c r="AQ148" s="9">
        <f t="shared" si="82"/>
        <v>0.89999999999999858</v>
      </c>
      <c r="AR148" s="9">
        <f t="shared" si="82"/>
        <v>18.274416035353536</v>
      </c>
      <c r="AS148" s="9">
        <f t="shared" si="82"/>
        <v>15.57441603535354</v>
      </c>
      <c r="AT148" s="9">
        <f t="shared" si="85"/>
        <v>16.809999999999999</v>
      </c>
      <c r="AU148" s="9">
        <f t="shared" si="107"/>
        <v>16.924416035353538</v>
      </c>
      <c r="AV148" s="9">
        <f t="shared" si="86"/>
        <v>13.152858270202017</v>
      </c>
      <c r="AW148" s="9">
        <f t="shared" si="87"/>
        <v>12.672499999999999</v>
      </c>
      <c r="AX148" s="9">
        <f t="shared" si="88"/>
        <v>13.6875</v>
      </c>
      <c r="AY148" s="9">
        <f t="shared" si="89"/>
        <v>1.0150000000000006</v>
      </c>
      <c r="AZ148" s="9">
        <f t="shared" si="90"/>
        <v>14.675358270202018</v>
      </c>
      <c r="BA148" s="9">
        <f t="shared" si="91"/>
        <v>11.630358270202017</v>
      </c>
      <c r="BB148" s="9">
        <f t="shared" si="92"/>
        <v>12.87</v>
      </c>
      <c r="BC148" s="9">
        <f t="shared" si="93"/>
        <v>13.152858270202017</v>
      </c>
      <c r="BD148" s="8">
        <f t="shared" si="94"/>
        <v>78.089947916666631</v>
      </c>
      <c r="BE148" s="8">
        <f t="shared" si="95"/>
        <v>76.77</v>
      </c>
      <c r="BF148" s="8">
        <f t="shared" si="96"/>
        <v>79.625</v>
      </c>
      <c r="BG148" s="8">
        <f t="shared" si="97"/>
        <v>2.855000000000004</v>
      </c>
      <c r="BH148" s="8">
        <f t="shared" si="98"/>
        <v>82.37244791666663</v>
      </c>
      <c r="BI148" s="8">
        <f t="shared" si="99"/>
        <v>73.807447916666632</v>
      </c>
      <c r="BJ148" s="8">
        <f t="shared" si="84"/>
        <v>76.56</v>
      </c>
      <c r="BK148" s="8">
        <f t="shared" si="100"/>
        <v>78.089947916666631</v>
      </c>
      <c r="BL148" s="8">
        <f t="shared" si="75"/>
        <v>0.96225220959595958</v>
      </c>
      <c r="BM148" s="8">
        <f t="shared" si="75"/>
        <v>0.91</v>
      </c>
      <c r="BN148" s="8">
        <f t="shared" si="75"/>
        <v>1.01</v>
      </c>
      <c r="BO148" s="8">
        <f t="shared" si="74"/>
        <v>9.9999999999999978E-2</v>
      </c>
      <c r="BP148" s="8">
        <f t="shared" si="74"/>
        <v>1.1122522095959595</v>
      </c>
      <c r="BQ148" s="8">
        <f t="shared" si="74"/>
        <v>0.81225220959595967</v>
      </c>
      <c r="BR148" s="8">
        <f t="shared" si="101"/>
        <v>1.01</v>
      </c>
      <c r="BS148" s="8">
        <f t="shared" si="83"/>
        <v>0.96225220959595958</v>
      </c>
      <c r="BT148" s="8">
        <f t="shared" si="83"/>
        <v>11.14956983901515</v>
      </c>
      <c r="BU148" s="8">
        <f t="shared" si="83"/>
        <v>10.793424999999999</v>
      </c>
      <c r="BV148" s="8">
        <f t="shared" si="83"/>
        <v>11.581825000000002</v>
      </c>
      <c r="BW148" s="8">
        <f t="shared" si="83"/>
        <v>0.78840000000000288</v>
      </c>
      <c r="BX148" s="8">
        <f t="shared" si="83"/>
        <v>12.332169839015155</v>
      </c>
      <c r="BY148" s="8">
        <f t="shared" si="83"/>
        <v>9.966969839015146</v>
      </c>
      <c r="BZ148" s="8">
        <f t="shared" si="102"/>
        <v>11.0313</v>
      </c>
      <c r="CA148" s="8">
        <f t="shared" ref="CA148:CC193" si="111">CA147</f>
        <v>11.14956983901515</v>
      </c>
      <c r="CB148" s="8">
        <f t="shared" si="111"/>
        <v>11.930696022727274</v>
      </c>
      <c r="CC148" s="8">
        <f t="shared" si="111"/>
        <v>11.55</v>
      </c>
      <c r="CD148" s="8">
        <f t="shared" si="108"/>
        <v>12.317500000000001</v>
      </c>
      <c r="CE148" s="8">
        <f t="shared" si="108"/>
        <v>0.76750000000000007</v>
      </c>
      <c r="CF148" s="8">
        <f t="shared" si="108"/>
        <v>13.081946022727273</v>
      </c>
      <c r="CG148" s="8">
        <f t="shared" si="76"/>
        <v>10.779446022727274</v>
      </c>
      <c r="CH148" s="8">
        <f t="shared" si="103"/>
        <v>11.3</v>
      </c>
      <c r="CI148" s="8">
        <f t="shared" ref="CI148:CK193" si="112">CI147</f>
        <v>11.930696022727274</v>
      </c>
      <c r="CJ148" s="8">
        <f t="shared" si="112"/>
        <v>114.8552651515152</v>
      </c>
      <c r="CK148" s="8">
        <f t="shared" si="112"/>
        <v>111.57250000000001</v>
      </c>
      <c r="CL148" s="8">
        <f t="shared" si="109"/>
        <v>118.68499999999999</v>
      </c>
      <c r="CM148" s="8">
        <f t="shared" si="109"/>
        <v>7.1124999999999829</v>
      </c>
      <c r="CN148" s="8">
        <f t="shared" si="109"/>
        <v>125.52401515151517</v>
      </c>
      <c r="CO148" s="8">
        <f t="shared" si="77"/>
        <v>104.18651515151522</v>
      </c>
      <c r="CP148" s="8">
        <f t="shared" si="104"/>
        <v>114.21</v>
      </c>
      <c r="CQ148" s="8">
        <f t="shared" ref="CQ148:CS193" si="113">CQ147</f>
        <v>114.8552651515152</v>
      </c>
      <c r="CR148" s="8">
        <f t="shared" si="113"/>
        <v>161.03213685243065</v>
      </c>
      <c r="CS148" s="8">
        <f t="shared" si="113"/>
        <v>149.974165</v>
      </c>
      <c r="CT148" s="8">
        <f t="shared" si="110"/>
        <v>173.75368724999998</v>
      </c>
      <c r="CU148" s="8">
        <f t="shared" si="110"/>
        <v>23.779522249999985</v>
      </c>
      <c r="CV148" s="8">
        <f t="shared" si="110"/>
        <v>196.70142022743062</v>
      </c>
      <c r="CW148" s="8">
        <f t="shared" si="78"/>
        <v>125.36285347743068</v>
      </c>
      <c r="CX148" s="5">
        <f t="shared" si="105"/>
        <v>141.94376349999999</v>
      </c>
      <c r="CY148" s="8">
        <f t="shared" si="106"/>
        <v>161.03213685243065</v>
      </c>
    </row>
    <row r="149" spans="1:103" x14ac:dyDescent="0.25">
      <c r="A149" t="s">
        <v>26</v>
      </c>
      <c r="B149" s="2">
        <v>44302</v>
      </c>
      <c r="C149">
        <v>2021</v>
      </c>
      <c r="D149">
        <v>4</v>
      </c>
      <c r="E149">
        <v>16</v>
      </c>
      <c r="F149" s="3">
        <v>0</v>
      </c>
      <c r="G149" s="3" t="s">
        <v>110</v>
      </c>
      <c r="H149" s="3">
        <v>4</v>
      </c>
      <c r="I149" s="3">
        <v>3</v>
      </c>
      <c r="J149" s="3" t="s">
        <v>245</v>
      </c>
      <c r="K149" s="3" t="s">
        <v>52</v>
      </c>
      <c r="L149" s="3" t="s">
        <v>33</v>
      </c>
      <c r="M149" s="3" t="s">
        <v>55</v>
      </c>
      <c r="N149" s="4">
        <v>21.825000000000003</v>
      </c>
      <c r="O149" s="4">
        <v>2.1825000000000001</v>
      </c>
      <c r="P149" s="4">
        <v>5.2</v>
      </c>
      <c r="Q149" s="4">
        <v>16.100000000000001</v>
      </c>
      <c r="R149" s="4">
        <v>12.12</v>
      </c>
      <c r="S149" s="4">
        <v>75.28</v>
      </c>
      <c r="T149" s="4">
        <v>1.06</v>
      </c>
      <c r="U149" s="4">
        <v>10.3277</v>
      </c>
      <c r="V149" s="4">
        <v>0.9</v>
      </c>
      <c r="W149" s="4">
        <v>11.64</v>
      </c>
      <c r="X149" s="4">
        <v>-9.17</v>
      </c>
      <c r="Y149" s="4">
        <v>107.71</v>
      </c>
      <c r="Z149" s="5">
        <v>160.05800250000001</v>
      </c>
      <c r="AN149" s="9">
        <f t="shared" si="82"/>
        <v>16.924416035353538</v>
      </c>
      <c r="AO149" s="9">
        <f t="shared" si="82"/>
        <v>16.3825</v>
      </c>
      <c r="AP149" s="9">
        <f t="shared" si="82"/>
        <v>17.282499999999999</v>
      </c>
      <c r="AQ149" s="9">
        <f t="shared" si="82"/>
        <v>0.89999999999999858</v>
      </c>
      <c r="AR149" s="9">
        <f t="shared" si="82"/>
        <v>18.274416035353536</v>
      </c>
      <c r="AS149" s="9">
        <f t="shared" si="82"/>
        <v>15.57441603535354</v>
      </c>
      <c r="AT149" s="9">
        <f t="shared" si="85"/>
        <v>16.100000000000001</v>
      </c>
      <c r="AU149" s="9">
        <f t="shared" si="107"/>
        <v>16.924416035353538</v>
      </c>
      <c r="AV149" s="9">
        <f t="shared" si="86"/>
        <v>13.152858270202017</v>
      </c>
      <c r="AW149" s="9">
        <f t="shared" si="87"/>
        <v>12.672499999999999</v>
      </c>
      <c r="AX149" s="9">
        <f t="shared" si="88"/>
        <v>13.6875</v>
      </c>
      <c r="AY149" s="9">
        <f t="shared" si="89"/>
        <v>1.0150000000000006</v>
      </c>
      <c r="AZ149" s="9">
        <f t="shared" si="90"/>
        <v>14.675358270202018</v>
      </c>
      <c r="BA149" s="9">
        <f t="shared" si="91"/>
        <v>11.630358270202017</v>
      </c>
      <c r="BB149" s="9">
        <f t="shared" si="92"/>
        <v>12.12</v>
      </c>
      <c r="BC149" s="9">
        <f t="shared" si="93"/>
        <v>13.152858270202017</v>
      </c>
      <c r="BD149" s="8">
        <f t="shared" si="94"/>
        <v>78.089947916666631</v>
      </c>
      <c r="BE149" s="8">
        <f t="shared" si="95"/>
        <v>76.77</v>
      </c>
      <c r="BF149" s="8">
        <f t="shared" si="96"/>
        <v>79.625</v>
      </c>
      <c r="BG149" s="8">
        <f t="shared" si="97"/>
        <v>2.855000000000004</v>
      </c>
      <c r="BH149" s="8">
        <f t="shared" si="98"/>
        <v>82.37244791666663</v>
      </c>
      <c r="BI149" s="8">
        <f t="shared" si="99"/>
        <v>73.807447916666632</v>
      </c>
      <c r="BJ149" s="8">
        <f t="shared" si="84"/>
        <v>75.28</v>
      </c>
      <c r="BK149" s="8">
        <f t="shared" si="100"/>
        <v>78.089947916666631</v>
      </c>
      <c r="BL149" s="8">
        <f t="shared" si="75"/>
        <v>0.96225220959595958</v>
      </c>
      <c r="BM149" s="8">
        <f t="shared" si="75"/>
        <v>0.91</v>
      </c>
      <c r="BN149" s="8">
        <f t="shared" si="75"/>
        <v>1.01</v>
      </c>
      <c r="BO149" s="8">
        <f t="shared" si="74"/>
        <v>9.9999999999999978E-2</v>
      </c>
      <c r="BP149" s="8">
        <f t="shared" si="74"/>
        <v>1.1122522095959595</v>
      </c>
      <c r="BQ149" s="8">
        <f t="shared" si="74"/>
        <v>0.81225220959595967</v>
      </c>
      <c r="BR149" s="8">
        <f t="shared" si="101"/>
        <v>1.06</v>
      </c>
      <c r="BS149" s="8">
        <f t="shared" si="83"/>
        <v>0.96225220959595958</v>
      </c>
      <c r="BT149" s="8">
        <f t="shared" si="83"/>
        <v>11.14956983901515</v>
      </c>
      <c r="BU149" s="8">
        <f t="shared" si="83"/>
        <v>10.793424999999999</v>
      </c>
      <c r="BV149" s="8">
        <f t="shared" si="83"/>
        <v>11.581825000000002</v>
      </c>
      <c r="BW149" s="8">
        <f t="shared" si="83"/>
        <v>0.78840000000000288</v>
      </c>
      <c r="BX149" s="8">
        <f t="shared" si="83"/>
        <v>12.332169839015155</v>
      </c>
      <c r="BY149" s="8">
        <f t="shared" si="83"/>
        <v>9.966969839015146</v>
      </c>
      <c r="BZ149" s="8">
        <f t="shared" si="102"/>
        <v>10.3277</v>
      </c>
      <c r="CA149" s="8">
        <f t="shared" si="111"/>
        <v>11.14956983901515</v>
      </c>
      <c r="CB149" s="8">
        <f t="shared" si="111"/>
        <v>11.930696022727274</v>
      </c>
      <c r="CC149" s="8">
        <f t="shared" si="111"/>
        <v>11.55</v>
      </c>
      <c r="CD149" s="8">
        <f t="shared" si="108"/>
        <v>12.317500000000001</v>
      </c>
      <c r="CE149" s="8">
        <f t="shared" si="108"/>
        <v>0.76750000000000007</v>
      </c>
      <c r="CF149" s="8">
        <f t="shared" si="108"/>
        <v>13.081946022727273</v>
      </c>
      <c r="CG149" s="8">
        <f t="shared" si="76"/>
        <v>10.779446022727274</v>
      </c>
      <c r="CH149" s="8">
        <f t="shared" si="103"/>
        <v>11.64</v>
      </c>
      <c r="CI149" s="8">
        <f t="shared" si="112"/>
        <v>11.930696022727274</v>
      </c>
      <c r="CJ149" s="8">
        <f t="shared" si="112"/>
        <v>114.8552651515152</v>
      </c>
      <c r="CK149" s="8">
        <f t="shared" si="112"/>
        <v>111.57250000000001</v>
      </c>
      <c r="CL149" s="8">
        <f t="shared" si="109"/>
        <v>118.68499999999999</v>
      </c>
      <c r="CM149" s="8">
        <f t="shared" si="109"/>
        <v>7.1124999999999829</v>
      </c>
      <c r="CN149" s="8">
        <f t="shared" si="109"/>
        <v>125.52401515151517</v>
      </c>
      <c r="CO149" s="8">
        <f t="shared" si="77"/>
        <v>104.18651515151522</v>
      </c>
      <c r="CP149" s="8">
        <f t="shared" si="104"/>
        <v>107.71</v>
      </c>
      <c r="CQ149" s="8">
        <f t="shared" si="113"/>
        <v>114.8552651515152</v>
      </c>
      <c r="CR149" s="8">
        <f t="shared" si="113"/>
        <v>161.03213685243065</v>
      </c>
      <c r="CS149" s="8">
        <f t="shared" si="113"/>
        <v>149.974165</v>
      </c>
      <c r="CT149" s="8">
        <f t="shared" si="110"/>
        <v>173.75368724999998</v>
      </c>
      <c r="CU149" s="8">
        <f t="shared" si="110"/>
        <v>23.779522249999985</v>
      </c>
      <c r="CV149" s="8">
        <f t="shared" si="110"/>
        <v>196.70142022743062</v>
      </c>
      <c r="CW149" s="8">
        <f t="shared" si="78"/>
        <v>125.36285347743068</v>
      </c>
      <c r="CX149" s="5">
        <f t="shared" si="105"/>
        <v>160.05800250000001</v>
      </c>
      <c r="CY149" s="8">
        <f t="shared" si="106"/>
        <v>161.03213685243065</v>
      </c>
    </row>
    <row r="150" spans="1:103" x14ac:dyDescent="0.25">
      <c r="A150" t="s">
        <v>26</v>
      </c>
      <c r="B150" s="2">
        <v>44302</v>
      </c>
      <c r="C150">
        <v>2021</v>
      </c>
      <c r="D150">
        <v>4</v>
      </c>
      <c r="E150">
        <v>16</v>
      </c>
      <c r="F150" s="3">
        <v>0</v>
      </c>
      <c r="G150" s="3" t="s">
        <v>110</v>
      </c>
      <c r="H150" s="3">
        <v>2</v>
      </c>
      <c r="I150" s="3">
        <v>1</v>
      </c>
      <c r="J150" s="3" t="s">
        <v>112</v>
      </c>
      <c r="K150" s="3" t="s">
        <v>52</v>
      </c>
      <c r="L150" s="3" t="s">
        <v>30</v>
      </c>
      <c r="M150" s="3" t="s">
        <v>53</v>
      </c>
      <c r="N150" s="4">
        <v>22.925000000000001</v>
      </c>
      <c r="O150" s="4">
        <v>2.2925</v>
      </c>
      <c r="P150" s="4">
        <v>5.2</v>
      </c>
      <c r="Q150" s="4">
        <v>16.329999999999998</v>
      </c>
      <c r="R150" s="4">
        <v>12.35</v>
      </c>
      <c r="S150" s="4">
        <v>75.63</v>
      </c>
      <c r="T150" s="4">
        <v>1.05</v>
      </c>
      <c r="U150" s="4">
        <v>10.431100000000001</v>
      </c>
      <c r="V150" s="4">
        <v>0.89</v>
      </c>
      <c r="W150" s="4">
        <v>12.15</v>
      </c>
      <c r="X150" s="4">
        <v>-8.41</v>
      </c>
      <c r="Y150" s="4">
        <v>108.61</v>
      </c>
      <c r="Z150" s="5">
        <v>168.12507250000002</v>
      </c>
      <c r="AN150" s="9">
        <f t="shared" si="82"/>
        <v>16.924416035353538</v>
      </c>
      <c r="AO150" s="9">
        <f t="shared" si="82"/>
        <v>16.3825</v>
      </c>
      <c r="AP150" s="9">
        <f t="shared" si="82"/>
        <v>17.282499999999999</v>
      </c>
      <c r="AQ150" s="9">
        <f t="shared" si="82"/>
        <v>0.89999999999999858</v>
      </c>
      <c r="AR150" s="9">
        <f t="shared" si="82"/>
        <v>18.274416035353536</v>
      </c>
      <c r="AS150" s="9">
        <f t="shared" si="82"/>
        <v>15.57441603535354</v>
      </c>
      <c r="AT150" s="9">
        <f t="shared" si="85"/>
        <v>16.329999999999998</v>
      </c>
      <c r="AU150" s="9">
        <f t="shared" si="107"/>
        <v>16.924416035353538</v>
      </c>
      <c r="AV150" s="9">
        <f t="shared" si="86"/>
        <v>13.152858270202017</v>
      </c>
      <c r="AW150" s="9">
        <f t="shared" si="87"/>
        <v>12.672499999999999</v>
      </c>
      <c r="AX150" s="9">
        <f t="shared" si="88"/>
        <v>13.6875</v>
      </c>
      <c r="AY150" s="9">
        <f t="shared" si="89"/>
        <v>1.0150000000000006</v>
      </c>
      <c r="AZ150" s="9">
        <f t="shared" si="90"/>
        <v>14.675358270202018</v>
      </c>
      <c r="BA150" s="9">
        <f t="shared" si="91"/>
        <v>11.630358270202017</v>
      </c>
      <c r="BB150" s="9">
        <f t="shared" si="92"/>
        <v>12.35</v>
      </c>
      <c r="BC150" s="9">
        <f t="shared" si="93"/>
        <v>13.152858270202017</v>
      </c>
      <c r="BD150" s="8">
        <f t="shared" si="94"/>
        <v>78.089947916666631</v>
      </c>
      <c r="BE150" s="8">
        <f t="shared" si="95"/>
        <v>76.77</v>
      </c>
      <c r="BF150" s="8">
        <f t="shared" si="96"/>
        <v>79.625</v>
      </c>
      <c r="BG150" s="8">
        <f t="shared" si="97"/>
        <v>2.855000000000004</v>
      </c>
      <c r="BH150" s="8">
        <f t="shared" si="98"/>
        <v>82.37244791666663</v>
      </c>
      <c r="BI150" s="8">
        <f t="shared" si="99"/>
        <v>73.807447916666632</v>
      </c>
      <c r="BJ150" s="8">
        <f t="shared" si="84"/>
        <v>75.63</v>
      </c>
      <c r="BK150" s="8">
        <f t="shared" si="100"/>
        <v>78.089947916666631</v>
      </c>
      <c r="BL150" s="8">
        <f t="shared" si="75"/>
        <v>0.96225220959595958</v>
      </c>
      <c r="BM150" s="8">
        <f t="shared" si="75"/>
        <v>0.91</v>
      </c>
      <c r="BN150" s="8">
        <f t="shared" si="75"/>
        <v>1.01</v>
      </c>
      <c r="BO150" s="8">
        <f t="shared" si="74"/>
        <v>9.9999999999999978E-2</v>
      </c>
      <c r="BP150" s="8">
        <f t="shared" si="74"/>
        <v>1.1122522095959595</v>
      </c>
      <c r="BQ150" s="8">
        <f t="shared" si="74"/>
        <v>0.81225220959595967</v>
      </c>
      <c r="BR150" s="8">
        <f t="shared" si="101"/>
        <v>1.05</v>
      </c>
      <c r="BS150" s="8">
        <f t="shared" si="83"/>
        <v>0.96225220959595958</v>
      </c>
      <c r="BT150" s="8">
        <f t="shared" si="83"/>
        <v>11.14956983901515</v>
      </c>
      <c r="BU150" s="8">
        <f t="shared" si="83"/>
        <v>10.793424999999999</v>
      </c>
      <c r="BV150" s="8">
        <f t="shared" si="83"/>
        <v>11.581825000000002</v>
      </c>
      <c r="BW150" s="8">
        <f t="shared" si="83"/>
        <v>0.78840000000000288</v>
      </c>
      <c r="BX150" s="8">
        <f t="shared" si="83"/>
        <v>12.332169839015155</v>
      </c>
      <c r="BY150" s="8">
        <f t="shared" si="83"/>
        <v>9.966969839015146</v>
      </c>
      <c r="BZ150" s="8">
        <f t="shared" si="102"/>
        <v>10.431100000000001</v>
      </c>
      <c r="CA150" s="8">
        <f t="shared" si="111"/>
        <v>11.14956983901515</v>
      </c>
      <c r="CB150" s="8">
        <f t="shared" si="111"/>
        <v>11.930696022727274</v>
      </c>
      <c r="CC150" s="8">
        <f t="shared" si="111"/>
        <v>11.55</v>
      </c>
      <c r="CD150" s="8">
        <f t="shared" si="108"/>
        <v>12.317500000000001</v>
      </c>
      <c r="CE150" s="8">
        <f t="shared" si="108"/>
        <v>0.76750000000000007</v>
      </c>
      <c r="CF150" s="8">
        <f t="shared" si="108"/>
        <v>13.081946022727273</v>
      </c>
      <c r="CG150" s="8">
        <f t="shared" si="76"/>
        <v>10.779446022727274</v>
      </c>
      <c r="CH150" s="8">
        <f t="shared" si="103"/>
        <v>12.15</v>
      </c>
      <c r="CI150" s="8">
        <f t="shared" si="112"/>
        <v>11.930696022727274</v>
      </c>
      <c r="CJ150" s="8">
        <f t="shared" si="112"/>
        <v>114.8552651515152</v>
      </c>
      <c r="CK150" s="8">
        <f t="shared" si="112"/>
        <v>111.57250000000001</v>
      </c>
      <c r="CL150" s="8">
        <f t="shared" si="109"/>
        <v>118.68499999999999</v>
      </c>
      <c r="CM150" s="8">
        <f t="shared" si="109"/>
        <v>7.1124999999999829</v>
      </c>
      <c r="CN150" s="8">
        <f t="shared" si="109"/>
        <v>125.52401515151517</v>
      </c>
      <c r="CO150" s="8">
        <f t="shared" si="77"/>
        <v>104.18651515151522</v>
      </c>
      <c r="CP150" s="8">
        <f t="shared" si="104"/>
        <v>108.61</v>
      </c>
      <c r="CQ150" s="8">
        <f t="shared" si="113"/>
        <v>114.8552651515152</v>
      </c>
      <c r="CR150" s="8">
        <f t="shared" si="113"/>
        <v>161.03213685243065</v>
      </c>
      <c r="CS150" s="8">
        <f t="shared" si="113"/>
        <v>149.974165</v>
      </c>
      <c r="CT150" s="8">
        <f t="shared" si="110"/>
        <v>173.75368724999998</v>
      </c>
      <c r="CU150" s="8">
        <f t="shared" si="110"/>
        <v>23.779522249999985</v>
      </c>
      <c r="CV150" s="8">
        <f t="shared" si="110"/>
        <v>196.70142022743062</v>
      </c>
      <c r="CW150" s="8">
        <f t="shared" si="78"/>
        <v>125.36285347743068</v>
      </c>
      <c r="CX150" s="5">
        <f t="shared" si="105"/>
        <v>168.12507250000002</v>
      </c>
      <c r="CY150" s="8">
        <f t="shared" si="106"/>
        <v>161.03213685243065</v>
      </c>
    </row>
    <row r="151" spans="1:103" x14ac:dyDescent="0.25">
      <c r="A151" t="s">
        <v>26</v>
      </c>
      <c r="B151" s="2">
        <v>44302</v>
      </c>
      <c r="C151">
        <v>2021</v>
      </c>
      <c r="D151">
        <v>4</v>
      </c>
      <c r="E151">
        <v>16</v>
      </c>
      <c r="F151" s="3">
        <v>0</v>
      </c>
      <c r="G151" s="3" t="s">
        <v>110</v>
      </c>
      <c r="H151" s="3">
        <v>2</v>
      </c>
      <c r="I151" s="3">
        <v>2</v>
      </c>
      <c r="J151" s="3" t="s">
        <v>179</v>
      </c>
      <c r="K151" s="3" t="s">
        <v>52</v>
      </c>
      <c r="L151" s="3" t="s">
        <v>30</v>
      </c>
      <c r="M151" s="3" t="s">
        <v>53</v>
      </c>
      <c r="N151" s="4">
        <v>21.955000000000002</v>
      </c>
      <c r="O151" s="4">
        <v>2.1955</v>
      </c>
      <c r="P151" s="4">
        <v>5.2</v>
      </c>
      <c r="Q151" s="4">
        <v>16.059999999999999</v>
      </c>
      <c r="R151" s="4">
        <v>11.88</v>
      </c>
      <c r="S151" s="4">
        <v>73.97</v>
      </c>
      <c r="T151" s="4">
        <v>1.1000000000000001</v>
      </c>
      <c r="U151" s="4">
        <v>9.9888999999999992</v>
      </c>
      <c r="V151" s="4">
        <v>0.92</v>
      </c>
      <c r="W151" s="4">
        <v>12.41</v>
      </c>
      <c r="X151" s="4">
        <v>-11.76</v>
      </c>
      <c r="Y151" s="4">
        <v>104.63</v>
      </c>
      <c r="Z151" s="5">
        <v>161.01138349999999</v>
      </c>
      <c r="AN151" s="9">
        <f t="shared" si="82"/>
        <v>16.924416035353538</v>
      </c>
      <c r="AO151" s="9">
        <f t="shared" si="82"/>
        <v>16.3825</v>
      </c>
      <c r="AP151" s="9">
        <f t="shared" si="82"/>
        <v>17.282499999999999</v>
      </c>
      <c r="AQ151" s="9">
        <f t="shared" si="82"/>
        <v>0.89999999999999858</v>
      </c>
      <c r="AR151" s="9">
        <f t="shared" si="82"/>
        <v>18.274416035353536</v>
      </c>
      <c r="AS151" s="9">
        <f t="shared" si="82"/>
        <v>15.57441603535354</v>
      </c>
      <c r="AT151" s="9">
        <f t="shared" si="85"/>
        <v>16.059999999999999</v>
      </c>
      <c r="AU151" s="9">
        <f t="shared" si="107"/>
        <v>16.924416035353538</v>
      </c>
      <c r="AV151" s="9">
        <f t="shared" si="86"/>
        <v>13.152858270202017</v>
      </c>
      <c r="AW151" s="9">
        <f t="shared" si="87"/>
        <v>12.672499999999999</v>
      </c>
      <c r="AX151" s="9">
        <f t="shared" si="88"/>
        <v>13.6875</v>
      </c>
      <c r="AY151" s="9">
        <f t="shared" si="89"/>
        <v>1.0150000000000006</v>
      </c>
      <c r="AZ151" s="9">
        <f t="shared" si="90"/>
        <v>14.675358270202018</v>
      </c>
      <c r="BA151" s="9">
        <f t="shared" si="91"/>
        <v>11.630358270202017</v>
      </c>
      <c r="BB151" s="9">
        <f t="shared" si="92"/>
        <v>11.88</v>
      </c>
      <c r="BC151" s="9">
        <f t="shared" si="93"/>
        <v>13.152858270202017</v>
      </c>
      <c r="BD151" s="8">
        <f t="shared" si="94"/>
        <v>78.089947916666631</v>
      </c>
      <c r="BE151" s="8">
        <f t="shared" si="95"/>
        <v>76.77</v>
      </c>
      <c r="BF151" s="8">
        <f t="shared" si="96"/>
        <v>79.625</v>
      </c>
      <c r="BG151" s="8">
        <f t="shared" si="97"/>
        <v>2.855000000000004</v>
      </c>
      <c r="BH151" s="8">
        <f t="shared" si="98"/>
        <v>82.37244791666663</v>
      </c>
      <c r="BI151" s="8">
        <f t="shared" si="99"/>
        <v>73.807447916666632</v>
      </c>
      <c r="BJ151" s="8">
        <f t="shared" si="84"/>
        <v>73.97</v>
      </c>
      <c r="BK151" s="8">
        <f t="shared" si="100"/>
        <v>78.089947916666631</v>
      </c>
      <c r="BL151" s="8">
        <f t="shared" si="75"/>
        <v>0.96225220959595958</v>
      </c>
      <c r="BM151" s="8">
        <f t="shared" si="75"/>
        <v>0.91</v>
      </c>
      <c r="BN151" s="8">
        <f t="shared" si="75"/>
        <v>1.01</v>
      </c>
      <c r="BO151" s="8">
        <f t="shared" si="74"/>
        <v>9.9999999999999978E-2</v>
      </c>
      <c r="BP151" s="8">
        <f t="shared" si="74"/>
        <v>1.1122522095959595</v>
      </c>
      <c r="BQ151" s="8">
        <f t="shared" si="74"/>
        <v>0.81225220959595967</v>
      </c>
      <c r="BR151" s="8">
        <f t="shared" si="101"/>
        <v>1.1000000000000001</v>
      </c>
      <c r="BS151" s="8">
        <f t="shared" si="83"/>
        <v>0.96225220959595958</v>
      </c>
      <c r="BT151" s="8">
        <f t="shared" si="83"/>
        <v>11.14956983901515</v>
      </c>
      <c r="BU151" s="8">
        <f t="shared" si="83"/>
        <v>10.793424999999999</v>
      </c>
      <c r="BV151" s="8">
        <f t="shared" si="83"/>
        <v>11.581825000000002</v>
      </c>
      <c r="BW151" s="8">
        <f t="shared" si="83"/>
        <v>0.78840000000000288</v>
      </c>
      <c r="BX151" s="8">
        <f t="shared" si="83"/>
        <v>12.332169839015155</v>
      </c>
      <c r="BY151" s="8">
        <f t="shared" si="83"/>
        <v>9.966969839015146</v>
      </c>
      <c r="BZ151" s="8">
        <f t="shared" si="102"/>
        <v>9.9888999999999992</v>
      </c>
      <c r="CA151" s="8">
        <f t="shared" si="111"/>
        <v>11.14956983901515</v>
      </c>
      <c r="CB151" s="8">
        <f t="shared" si="111"/>
        <v>11.930696022727274</v>
      </c>
      <c r="CC151" s="8">
        <f t="shared" si="111"/>
        <v>11.55</v>
      </c>
      <c r="CD151" s="8">
        <f t="shared" si="108"/>
        <v>12.317500000000001</v>
      </c>
      <c r="CE151" s="8">
        <f t="shared" si="108"/>
        <v>0.76750000000000007</v>
      </c>
      <c r="CF151" s="8">
        <f t="shared" si="108"/>
        <v>13.081946022727273</v>
      </c>
      <c r="CG151" s="8">
        <f t="shared" si="76"/>
        <v>10.779446022727274</v>
      </c>
      <c r="CH151" s="8">
        <f t="shared" si="103"/>
        <v>12.41</v>
      </c>
      <c r="CI151" s="8">
        <f t="shared" si="112"/>
        <v>11.930696022727274</v>
      </c>
      <c r="CJ151" s="8">
        <f t="shared" si="112"/>
        <v>114.8552651515152</v>
      </c>
      <c r="CK151" s="8">
        <f t="shared" si="112"/>
        <v>111.57250000000001</v>
      </c>
      <c r="CL151" s="8">
        <f t="shared" si="109"/>
        <v>118.68499999999999</v>
      </c>
      <c r="CM151" s="8">
        <f t="shared" si="109"/>
        <v>7.1124999999999829</v>
      </c>
      <c r="CN151" s="8">
        <f t="shared" si="109"/>
        <v>125.52401515151517</v>
      </c>
      <c r="CO151" s="8">
        <f t="shared" si="77"/>
        <v>104.18651515151522</v>
      </c>
      <c r="CP151" s="8">
        <f t="shared" si="104"/>
        <v>104.63</v>
      </c>
      <c r="CQ151" s="8">
        <f t="shared" si="113"/>
        <v>114.8552651515152</v>
      </c>
      <c r="CR151" s="8">
        <f t="shared" si="113"/>
        <v>161.03213685243065</v>
      </c>
      <c r="CS151" s="8">
        <f t="shared" si="113"/>
        <v>149.974165</v>
      </c>
      <c r="CT151" s="8">
        <f t="shared" si="110"/>
        <v>173.75368724999998</v>
      </c>
      <c r="CU151" s="8">
        <f t="shared" si="110"/>
        <v>23.779522249999985</v>
      </c>
      <c r="CV151" s="8">
        <f t="shared" si="110"/>
        <v>196.70142022743062</v>
      </c>
      <c r="CW151" s="8">
        <f t="shared" si="78"/>
        <v>125.36285347743068</v>
      </c>
      <c r="CX151" s="5">
        <f t="shared" si="105"/>
        <v>161.01138349999999</v>
      </c>
      <c r="CY151" s="8">
        <f t="shared" si="106"/>
        <v>161.03213685243065</v>
      </c>
    </row>
    <row r="152" spans="1:103" x14ac:dyDescent="0.25">
      <c r="A152" t="s">
        <v>26</v>
      </c>
      <c r="B152" s="2">
        <v>44302</v>
      </c>
      <c r="C152">
        <v>2021</v>
      </c>
      <c r="D152">
        <v>4</v>
      </c>
      <c r="E152">
        <v>16</v>
      </c>
      <c r="F152" s="3">
        <v>0</v>
      </c>
      <c r="G152" s="3" t="s">
        <v>110</v>
      </c>
      <c r="H152" s="3">
        <v>2</v>
      </c>
      <c r="I152" s="3">
        <v>3</v>
      </c>
      <c r="J152" s="3" t="s">
        <v>243</v>
      </c>
      <c r="K152" s="3" t="s">
        <v>52</v>
      </c>
      <c r="L152" s="3" t="s">
        <v>30</v>
      </c>
      <c r="M152" s="3" t="s">
        <v>53</v>
      </c>
      <c r="N152" s="4">
        <v>25.255000000000003</v>
      </c>
      <c r="O152" s="4">
        <v>2.5255000000000001</v>
      </c>
      <c r="P152" s="4">
        <v>5.2</v>
      </c>
      <c r="Q152" s="4">
        <v>15.8</v>
      </c>
      <c r="R152" s="4">
        <v>11.89</v>
      </c>
      <c r="S152" s="4">
        <v>75.25</v>
      </c>
      <c r="T152" s="4">
        <v>1.06</v>
      </c>
      <c r="U152" s="4">
        <v>9.9277999999999995</v>
      </c>
      <c r="V152" s="4">
        <v>0.89</v>
      </c>
      <c r="W152" s="4">
        <v>12.81</v>
      </c>
      <c r="X152" s="4">
        <v>-12.5</v>
      </c>
      <c r="Y152" s="4">
        <v>103.76</v>
      </c>
      <c r="Z152" s="5">
        <v>185.21259350000003</v>
      </c>
      <c r="AN152" s="9">
        <f t="shared" si="82"/>
        <v>16.924416035353538</v>
      </c>
      <c r="AO152" s="9">
        <f t="shared" si="82"/>
        <v>16.3825</v>
      </c>
      <c r="AP152" s="9">
        <f t="shared" si="82"/>
        <v>17.282499999999999</v>
      </c>
      <c r="AQ152" s="9">
        <f t="shared" si="82"/>
        <v>0.89999999999999858</v>
      </c>
      <c r="AR152" s="9">
        <f t="shared" si="82"/>
        <v>18.274416035353536</v>
      </c>
      <c r="AS152" s="9">
        <f t="shared" si="82"/>
        <v>15.57441603535354</v>
      </c>
      <c r="AT152" s="9">
        <f t="shared" si="85"/>
        <v>15.8</v>
      </c>
      <c r="AU152" s="9">
        <f t="shared" si="107"/>
        <v>16.924416035353538</v>
      </c>
      <c r="AV152" s="9">
        <f t="shared" si="86"/>
        <v>13.152858270202017</v>
      </c>
      <c r="AW152" s="9">
        <f t="shared" si="87"/>
        <v>12.672499999999999</v>
      </c>
      <c r="AX152" s="9">
        <f t="shared" si="88"/>
        <v>13.6875</v>
      </c>
      <c r="AY152" s="9">
        <f t="shared" si="89"/>
        <v>1.0150000000000006</v>
      </c>
      <c r="AZ152" s="9">
        <f t="shared" si="90"/>
        <v>14.675358270202018</v>
      </c>
      <c r="BA152" s="9">
        <f t="shared" si="91"/>
        <v>11.630358270202017</v>
      </c>
      <c r="BB152" s="9">
        <f t="shared" si="92"/>
        <v>11.89</v>
      </c>
      <c r="BC152" s="9">
        <f t="shared" si="93"/>
        <v>13.152858270202017</v>
      </c>
      <c r="BD152" s="8">
        <f t="shared" si="94"/>
        <v>78.089947916666631</v>
      </c>
      <c r="BE152" s="8">
        <f t="shared" si="95"/>
        <v>76.77</v>
      </c>
      <c r="BF152" s="8">
        <f t="shared" si="96"/>
        <v>79.625</v>
      </c>
      <c r="BG152" s="8">
        <f t="shared" si="97"/>
        <v>2.855000000000004</v>
      </c>
      <c r="BH152" s="8">
        <f t="shared" si="98"/>
        <v>82.37244791666663</v>
      </c>
      <c r="BI152" s="8">
        <f t="shared" si="99"/>
        <v>73.807447916666632</v>
      </c>
      <c r="BJ152" s="8">
        <f t="shared" si="84"/>
        <v>75.25</v>
      </c>
      <c r="BK152" s="8">
        <f t="shared" si="100"/>
        <v>78.089947916666631</v>
      </c>
      <c r="BL152" s="8">
        <f t="shared" si="75"/>
        <v>0.96225220959595958</v>
      </c>
      <c r="BM152" s="8">
        <f t="shared" si="75"/>
        <v>0.91</v>
      </c>
      <c r="BN152" s="8">
        <f t="shared" si="75"/>
        <v>1.01</v>
      </c>
      <c r="BO152" s="8">
        <f t="shared" si="74"/>
        <v>9.9999999999999978E-2</v>
      </c>
      <c r="BP152" s="8">
        <f t="shared" si="74"/>
        <v>1.1122522095959595</v>
      </c>
      <c r="BQ152" s="8">
        <f t="shared" si="74"/>
        <v>0.81225220959595967</v>
      </c>
      <c r="BR152" s="8">
        <f t="shared" si="101"/>
        <v>1.06</v>
      </c>
      <c r="BS152" s="8">
        <f t="shared" si="83"/>
        <v>0.96225220959595958</v>
      </c>
      <c r="BT152" s="8">
        <f t="shared" si="83"/>
        <v>11.14956983901515</v>
      </c>
      <c r="BU152" s="8">
        <f t="shared" si="83"/>
        <v>10.793424999999999</v>
      </c>
      <c r="BV152" s="8">
        <f t="shared" si="83"/>
        <v>11.581825000000002</v>
      </c>
      <c r="BW152" s="8">
        <f t="shared" si="83"/>
        <v>0.78840000000000288</v>
      </c>
      <c r="BX152" s="8">
        <f t="shared" si="83"/>
        <v>12.332169839015155</v>
      </c>
      <c r="BY152" s="8">
        <f t="shared" si="83"/>
        <v>9.966969839015146</v>
      </c>
      <c r="BZ152" s="8">
        <f t="shared" si="102"/>
        <v>9.9277999999999995</v>
      </c>
      <c r="CA152" s="8">
        <f t="shared" si="111"/>
        <v>11.14956983901515</v>
      </c>
      <c r="CB152" s="8">
        <f t="shared" si="111"/>
        <v>11.930696022727274</v>
      </c>
      <c r="CC152" s="8">
        <f t="shared" si="111"/>
        <v>11.55</v>
      </c>
      <c r="CD152" s="8">
        <f t="shared" si="108"/>
        <v>12.317500000000001</v>
      </c>
      <c r="CE152" s="8">
        <f t="shared" si="108"/>
        <v>0.76750000000000007</v>
      </c>
      <c r="CF152" s="8">
        <f t="shared" si="108"/>
        <v>13.081946022727273</v>
      </c>
      <c r="CG152" s="8">
        <f t="shared" si="76"/>
        <v>10.779446022727274</v>
      </c>
      <c r="CH152" s="8">
        <f t="shared" si="103"/>
        <v>12.81</v>
      </c>
      <c r="CI152" s="8">
        <f t="shared" si="112"/>
        <v>11.930696022727274</v>
      </c>
      <c r="CJ152" s="8">
        <f t="shared" si="112"/>
        <v>114.8552651515152</v>
      </c>
      <c r="CK152" s="8">
        <f t="shared" si="112"/>
        <v>111.57250000000001</v>
      </c>
      <c r="CL152" s="8">
        <f t="shared" si="109"/>
        <v>118.68499999999999</v>
      </c>
      <c r="CM152" s="8">
        <f t="shared" si="109"/>
        <v>7.1124999999999829</v>
      </c>
      <c r="CN152" s="8">
        <f t="shared" si="109"/>
        <v>125.52401515151517</v>
      </c>
      <c r="CO152" s="8">
        <f t="shared" si="77"/>
        <v>104.18651515151522</v>
      </c>
      <c r="CP152" s="8">
        <f t="shared" si="104"/>
        <v>103.76</v>
      </c>
      <c r="CQ152" s="8">
        <f t="shared" si="113"/>
        <v>114.8552651515152</v>
      </c>
      <c r="CR152" s="8">
        <f t="shared" si="113"/>
        <v>161.03213685243065</v>
      </c>
      <c r="CS152" s="8">
        <f t="shared" si="113"/>
        <v>149.974165</v>
      </c>
      <c r="CT152" s="8">
        <f t="shared" si="110"/>
        <v>173.75368724999998</v>
      </c>
      <c r="CU152" s="8">
        <f t="shared" si="110"/>
        <v>23.779522249999985</v>
      </c>
      <c r="CV152" s="8">
        <f t="shared" si="110"/>
        <v>196.70142022743062</v>
      </c>
      <c r="CW152" s="8">
        <f t="shared" si="78"/>
        <v>125.36285347743068</v>
      </c>
      <c r="CX152" s="5">
        <f t="shared" si="105"/>
        <v>185.21259350000003</v>
      </c>
      <c r="CY152" s="8">
        <f t="shared" si="106"/>
        <v>161.03213685243065</v>
      </c>
    </row>
    <row r="153" spans="1:103" x14ac:dyDescent="0.25">
      <c r="A153" t="s">
        <v>26</v>
      </c>
      <c r="B153" s="2">
        <v>44302</v>
      </c>
      <c r="C153">
        <v>2021</v>
      </c>
      <c r="D153">
        <v>4</v>
      </c>
      <c r="E153">
        <v>16</v>
      </c>
      <c r="F153" s="3">
        <v>0</v>
      </c>
      <c r="G153" s="3" t="s">
        <v>110</v>
      </c>
      <c r="H153" s="3">
        <v>3</v>
      </c>
      <c r="I153" s="3">
        <v>1</v>
      </c>
      <c r="J153" s="3" t="s">
        <v>113</v>
      </c>
      <c r="K153" s="3" t="s">
        <v>52</v>
      </c>
      <c r="L153" s="3" t="s">
        <v>39</v>
      </c>
      <c r="M153" s="3" t="s">
        <v>59</v>
      </c>
      <c r="N153" s="4">
        <v>23.385000000000002</v>
      </c>
      <c r="O153" s="4">
        <v>2.3385000000000002</v>
      </c>
      <c r="P153" s="4">
        <v>5.2</v>
      </c>
      <c r="Q153" s="4">
        <v>18.239999999999998</v>
      </c>
      <c r="R153" s="4">
        <v>14.55</v>
      </c>
      <c r="S153" s="4">
        <v>79.77</v>
      </c>
      <c r="T153" s="4">
        <v>0.9</v>
      </c>
      <c r="U153" s="4">
        <v>12.259399999999999</v>
      </c>
      <c r="V153" s="4">
        <v>0.76</v>
      </c>
      <c r="W153" s="4">
        <v>12.29</v>
      </c>
      <c r="X153" s="4">
        <v>5.44</v>
      </c>
      <c r="Y153" s="4">
        <v>125.03</v>
      </c>
      <c r="Z153" s="5">
        <v>171.49857450000002</v>
      </c>
      <c r="AN153" s="9">
        <f t="shared" si="82"/>
        <v>16.924416035353538</v>
      </c>
      <c r="AO153" s="9">
        <f t="shared" si="82"/>
        <v>16.3825</v>
      </c>
      <c r="AP153" s="9">
        <f t="shared" si="82"/>
        <v>17.282499999999999</v>
      </c>
      <c r="AQ153" s="9">
        <f t="shared" si="82"/>
        <v>0.89999999999999858</v>
      </c>
      <c r="AR153" s="9">
        <f t="shared" si="82"/>
        <v>18.274416035353536</v>
      </c>
      <c r="AS153" s="9">
        <f t="shared" si="82"/>
        <v>15.57441603535354</v>
      </c>
      <c r="AT153" s="9">
        <f t="shared" si="85"/>
        <v>18.239999999999998</v>
      </c>
      <c r="AU153" s="9">
        <f t="shared" si="107"/>
        <v>16.924416035353538</v>
      </c>
      <c r="AV153" s="9">
        <f t="shared" si="86"/>
        <v>13.152858270202017</v>
      </c>
      <c r="AW153" s="9">
        <f t="shared" si="87"/>
        <v>12.672499999999999</v>
      </c>
      <c r="AX153" s="9">
        <f t="shared" si="88"/>
        <v>13.6875</v>
      </c>
      <c r="AY153" s="9">
        <f t="shared" si="89"/>
        <v>1.0150000000000006</v>
      </c>
      <c r="AZ153" s="9">
        <f t="shared" si="90"/>
        <v>14.675358270202018</v>
      </c>
      <c r="BA153" s="9">
        <f t="shared" si="91"/>
        <v>11.630358270202017</v>
      </c>
      <c r="BB153" s="9">
        <f t="shared" si="92"/>
        <v>14.55</v>
      </c>
      <c r="BC153" s="9">
        <f t="shared" si="93"/>
        <v>13.152858270202017</v>
      </c>
      <c r="BD153" s="8">
        <f t="shared" si="94"/>
        <v>78.089947916666631</v>
      </c>
      <c r="BE153" s="8">
        <f t="shared" si="95"/>
        <v>76.77</v>
      </c>
      <c r="BF153" s="8">
        <f t="shared" si="96"/>
        <v>79.625</v>
      </c>
      <c r="BG153" s="8">
        <f t="shared" si="97"/>
        <v>2.855000000000004</v>
      </c>
      <c r="BH153" s="8">
        <f t="shared" si="98"/>
        <v>82.37244791666663</v>
      </c>
      <c r="BI153" s="8">
        <f t="shared" si="99"/>
        <v>73.807447916666632</v>
      </c>
      <c r="BJ153" s="8">
        <f t="shared" si="84"/>
        <v>79.77</v>
      </c>
      <c r="BK153" s="8">
        <f t="shared" si="100"/>
        <v>78.089947916666631</v>
      </c>
      <c r="BL153" s="8">
        <f t="shared" si="75"/>
        <v>0.96225220959595958</v>
      </c>
      <c r="BM153" s="8">
        <f t="shared" si="75"/>
        <v>0.91</v>
      </c>
      <c r="BN153" s="8">
        <f t="shared" si="75"/>
        <v>1.01</v>
      </c>
      <c r="BO153" s="8">
        <f t="shared" si="74"/>
        <v>9.9999999999999978E-2</v>
      </c>
      <c r="BP153" s="8">
        <f t="shared" si="74"/>
        <v>1.1122522095959595</v>
      </c>
      <c r="BQ153" s="8">
        <f t="shared" si="74"/>
        <v>0.81225220959595967</v>
      </c>
      <c r="BR153" s="8">
        <f t="shared" si="101"/>
        <v>0.9</v>
      </c>
      <c r="BS153" s="8">
        <f t="shared" si="83"/>
        <v>0.96225220959595958</v>
      </c>
      <c r="BT153" s="8">
        <f t="shared" si="83"/>
        <v>11.14956983901515</v>
      </c>
      <c r="BU153" s="8">
        <f t="shared" si="83"/>
        <v>10.793424999999999</v>
      </c>
      <c r="BV153" s="8">
        <f t="shared" si="83"/>
        <v>11.581825000000002</v>
      </c>
      <c r="BW153" s="8">
        <f t="shared" si="83"/>
        <v>0.78840000000000288</v>
      </c>
      <c r="BX153" s="8">
        <f t="shared" si="83"/>
        <v>12.332169839015155</v>
      </c>
      <c r="BY153" s="8">
        <f t="shared" si="83"/>
        <v>9.966969839015146</v>
      </c>
      <c r="BZ153" s="8">
        <f t="shared" si="102"/>
        <v>12.259399999999999</v>
      </c>
      <c r="CA153" s="8">
        <f t="shared" si="111"/>
        <v>11.14956983901515</v>
      </c>
      <c r="CB153" s="8">
        <f t="shared" si="111"/>
        <v>11.930696022727274</v>
      </c>
      <c r="CC153" s="8">
        <f t="shared" si="111"/>
        <v>11.55</v>
      </c>
      <c r="CD153" s="8">
        <f t="shared" si="108"/>
        <v>12.317500000000001</v>
      </c>
      <c r="CE153" s="8">
        <f t="shared" si="108"/>
        <v>0.76750000000000007</v>
      </c>
      <c r="CF153" s="8">
        <f t="shared" si="108"/>
        <v>13.081946022727273</v>
      </c>
      <c r="CG153" s="8">
        <f t="shared" si="76"/>
        <v>10.779446022727274</v>
      </c>
      <c r="CH153" s="8">
        <f t="shared" si="103"/>
        <v>12.29</v>
      </c>
      <c r="CI153" s="8">
        <f t="shared" si="112"/>
        <v>11.930696022727274</v>
      </c>
      <c r="CJ153" s="8">
        <f t="shared" si="112"/>
        <v>114.8552651515152</v>
      </c>
      <c r="CK153" s="8">
        <f t="shared" si="112"/>
        <v>111.57250000000001</v>
      </c>
      <c r="CL153" s="8">
        <f t="shared" si="109"/>
        <v>118.68499999999999</v>
      </c>
      <c r="CM153" s="8">
        <f t="shared" si="109"/>
        <v>7.1124999999999829</v>
      </c>
      <c r="CN153" s="8">
        <f t="shared" si="109"/>
        <v>125.52401515151517</v>
      </c>
      <c r="CO153" s="8">
        <f t="shared" si="77"/>
        <v>104.18651515151522</v>
      </c>
      <c r="CP153" s="8">
        <f t="shared" si="104"/>
        <v>125.03</v>
      </c>
      <c r="CQ153" s="8">
        <f t="shared" si="113"/>
        <v>114.8552651515152</v>
      </c>
      <c r="CR153" s="8">
        <f t="shared" si="113"/>
        <v>161.03213685243065</v>
      </c>
      <c r="CS153" s="8">
        <f t="shared" si="113"/>
        <v>149.974165</v>
      </c>
      <c r="CT153" s="8">
        <f t="shared" si="110"/>
        <v>173.75368724999998</v>
      </c>
      <c r="CU153" s="8">
        <f t="shared" si="110"/>
        <v>23.779522249999985</v>
      </c>
      <c r="CV153" s="8">
        <f t="shared" si="110"/>
        <v>196.70142022743062</v>
      </c>
      <c r="CW153" s="8">
        <f t="shared" si="78"/>
        <v>125.36285347743068</v>
      </c>
      <c r="CX153" s="5">
        <f t="shared" si="105"/>
        <v>171.49857450000002</v>
      </c>
      <c r="CY153" s="8">
        <f t="shared" si="106"/>
        <v>161.03213685243065</v>
      </c>
    </row>
    <row r="154" spans="1:103" x14ac:dyDescent="0.25">
      <c r="A154" t="s">
        <v>26</v>
      </c>
      <c r="B154" s="2">
        <v>44302</v>
      </c>
      <c r="C154">
        <v>2021</v>
      </c>
      <c r="D154">
        <v>4</v>
      </c>
      <c r="E154">
        <v>16</v>
      </c>
      <c r="F154" s="3">
        <v>0</v>
      </c>
      <c r="G154" s="3" t="s">
        <v>110</v>
      </c>
      <c r="H154" s="3">
        <v>3</v>
      </c>
      <c r="I154" s="3">
        <v>2</v>
      </c>
      <c r="J154" s="3" t="s">
        <v>180</v>
      </c>
      <c r="K154" s="3" t="s">
        <v>52</v>
      </c>
      <c r="L154" s="3" t="s">
        <v>39</v>
      </c>
      <c r="M154" s="3" t="s">
        <v>59</v>
      </c>
      <c r="N154" s="4">
        <v>23.995000000000001</v>
      </c>
      <c r="O154" s="4">
        <v>2.3995000000000002</v>
      </c>
      <c r="P154" s="4">
        <v>5.2</v>
      </c>
      <c r="Q154" s="4">
        <v>17.82</v>
      </c>
      <c r="R154" s="4">
        <v>14.22</v>
      </c>
      <c r="S154" s="4">
        <v>79.8</v>
      </c>
      <c r="T154" s="4">
        <v>0.9</v>
      </c>
      <c r="U154" s="4">
        <v>11.883599999999999</v>
      </c>
      <c r="V154" s="4">
        <v>0.75</v>
      </c>
      <c r="W154" s="4">
        <v>12.76</v>
      </c>
      <c r="X154" s="4">
        <v>2.31</v>
      </c>
      <c r="Y154" s="4">
        <v>121.32</v>
      </c>
      <c r="Z154" s="5">
        <v>175.97213150000002</v>
      </c>
      <c r="AN154" s="9">
        <f t="shared" si="82"/>
        <v>16.924416035353538</v>
      </c>
      <c r="AO154" s="9">
        <f t="shared" si="82"/>
        <v>16.3825</v>
      </c>
      <c r="AP154" s="9">
        <f t="shared" si="82"/>
        <v>17.282499999999999</v>
      </c>
      <c r="AQ154" s="9">
        <f t="shared" ref="AQ154:AS193" si="114">AQ153</f>
        <v>0.89999999999999858</v>
      </c>
      <c r="AR154" s="9">
        <f t="shared" si="114"/>
        <v>18.274416035353536</v>
      </c>
      <c r="AS154" s="9">
        <f t="shared" si="114"/>
        <v>15.57441603535354</v>
      </c>
      <c r="AT154" s="9">
        <f t="shared" si="85"/>
        <v>17.82</v>
      </c>
      <c r="AU154" s="9">
        <f t="shared" si="107"/>
        <v>16.924416035353538</v>
      </c>
      <c r="AV154" s="9">
        <f t="shared" si="86"/>
        <v>13.152858270202017</v>
      </c>
      <c r="AW154" s="9">
        <f t="shared" si="87"/>
        <v>12.672499999999999</v>
      </c>
      <c r="AX154" s="9">
        <f t="shared" si="88"/>
        <v>13.6875</v>
      </c>
      <c r="AY154" s="9">
        <f t="shared" si="89"/>
        <v>1.0150000000000006</v>
      </c>
      <c r="AZ154" s="9">
        <f t="shared" si="90"/>
        <v>14.675358270202018</v>
      </c>
      <c r="BA154" s="9">
        <f t="shared" si="91"/>
        <v>11.630358270202017</v>
      </c>
      <c r="BB154" s="9">
        <f t="shared" si="92"/>
        <v>14.22</v>
      </c>
      <c r="BC154" s="9">
        <f t="shared" si="93"/>
        <v>13.152858270202017</v>
      </c>
      <c r="BD154" s="8">
        <f t="shared" si="94"/>
        <v>78.089947916666631</v>
      </c>
      <c r="BE154" s="8">
        <f t="shared" si="95"/>
        <v>76.77</v>
      </c>
      <c r="BF154" s="8">
        <f t="shared" si="96"/>
        <v>79.625</v>
      </c>
      <c r="BG154" s="8">
        <f t="shared" si="97"/>
        <v>2.855000000000004</v>
      </c>
      <c r="BH154" s="8">
        <f t="shared" si="98"/>
        <v>82.37244791666663</v>
      </c>
      <c r="BI154" s="8">
        <f t="shared" si="99"/>
        <v>73.807447916666632</v>
      </c>
      <c r="BJ154" s="8">
        <f t="shared" si="84"/>
        <v>79.8</v>
      </c>
      <c r="BK154" s="8">
        <f t="shared" si="100"/>
        <v>78.089947916666631</v>
      </c>
      <c r="BL154" s="8">
        <f t="shared" si="75"/>
        <v>0.96225220959595958</v>
      </c>
      <c r="BM154" s="8">
        <f t="shared" si="75"/>
        <v>0.91</v>
      </c>
      <c r="BN154" s="8">
        <f t="shared" si="75"/>
        <v>1.01</v>
      </c>
      <c r="BO154" s="8">
        <f t="shared" si="74"/>
        <v>9.9999999999999978E-2</v>
      </c>
      <c r="BP154" s="8">
        <f t="shared" si="74"/>
        <v>1.1122522095959595</v>
      </c>
      <c r="BQ154" s="8">
        <f t="shared" si="74"/>
        <v>0.81225220959595967</v>
      </c>
      <c r="BR154" s="8">
        <f t="shared" si="101"/>
        <v>0.9</v>
      </c>
      <c r="BS154" s="8">
        <f t="shared" si="83"/>
        <v>0.96225220959595958</v>
      </c>
      <c r="BT154" s="8">
        <f t="shared" si="83"/>
        <v>11.14956983901515</v>
      </c>
      <c r="BU154" s="8">
        <f t="shared" si="83"/>
        <v>10.793424999999999</v>
      </c>
      <c r="BV154" s="8">
        <f t="shared" si="83"/>
        <v>11.581825000000002</v>
      </c>
      <c r="BW154" s="8">
        <f t="shared" si="83"/>
        <v>0.78840000000000288</v>
      </c>
      <c r="BX154" s="8">
        <f t="shared" si="83"/>
        <v>12.332169839015155</v>
      </c>
      <c r="BY154" s="8">
        <f t="shared" si="83"/>
        <v>9.966969839015146</v>
      </c>
      <c r="BZ154" s="8">
        <f t="shared" si="102"/>
        <v>11.883599999999999</v>
      </c>
      <c r="CA154" s="8">
        <f t="shared" si="111"/>
        <v>11.14956983901515</v>
      </c>
      <c r="CB154" s="8">
        <f t="shared" si="111"/>
        <v>11.930696022727274</v>
      </c>
      <c r="CC154" s="8">
        <f t="shared" si="111"/>
        <v>11.55</v>
      </c>
      <c r="CD154" s="8">
        <f t="shared" si="108"/>
        <v>12.317500000000001</v>
      </c>
      <c r="CE154" s="8">
        <f t="shared" si="108"/>
        <v>0.76750000000000007</v>
      </c>
      <c r="CF154" s="8">
        <f t="shared" si="108"/>
        <v>13.081946022727273</v>
      </c>
      <c r="CG154" s="8">
        <f t="shared" si="76"/>
        <v>10.779446022727274</v>
      </c>
      <c r="CH154" s="8">
        <f t="shared" si="103"/>
        <v>12.76</v>
      </c>
      <c r="CI154" s="8">
        <f t="shared" si="112"/>
        <v>11.930696022727274</v>
      </c>
      <c r="CJ154" s="8">
        <f t="shared" si="112"/>
        <v>114.8552651515152</v>
      </c>
      <c r="CK154" s="8">
        <f t="shared" si="112"/>
        <v>111.57250000000001</v>
      </c>
      <c r="CL154" s="8">
        <f t="shared" si="109"/>
        <v>118.68499999999999</v>
      </c>
      <c r="CM154" s="8">
        <f t="shared" si="109"/>
        <v>7.1124999999999829</v>
      </c>
      <c r="CN154" s="8">
        <f t="shared" si="109"/>
        <v>125.52401515151517</v>
      </c>
      <c r="CO154" s="8">
        <f t="shared" si="77"/>
        <v>104.18651515151522</v>
      </c>
      <c r="CP154" s="8">
        <f t="shared" si="104"/>
        <v>121.32</v>
      </c>
      <c r="CQ154" s="8">
        <f t="shared" si="113"/>
        <v>114.8552651515152</v>
      </c>
      <c r="CR154" s="8">
        <f t="shared" si="113"/>
        <v>161.03213685243065</v>
      </c>
      <c r="CS154" s="8">
        <f t="shared" si="113"/>
        <v>149.974165</v>
      </c>
      <c r="CT154" s="8">
        <f t="shared" si="110"/>
        <v>173.75368724999998</v>
      </c>
      <c r="CU154" s="8">
        <f t="shared" si="110"/>
        <v>23.779522249999985</v>
      </c>
      <c r="CV154" s="8">
        <f t="shared" si="110"/>
        <v>196.70142022743062</v>
      </c>
      <c r="CW154" s="8">
        <f t="shared" si="78"/>
        <v>125.36285347743068</v>
      </c>
      <c r="CX154" s="5">
        <f t="shared" si="105"/>
        <v>175.97213150000002</v>
      </c>
      <c r="CY154" s="8">
        <f t="shared" si="106"/>
        <v>161.03213685243065</v>
      </c>
    </row>
    <row r="155" spans="1:103" x14ac:dyDescent="0.25">
      <c r="A155" t="s">
        <v>26</v>
      </c>
      <c r="B155" s="2">
        <v>44302</v>
      </c>
      <c r="C155">
        <v>2021</v>
      </c>
      <c r="D155">
        <v>4</v>
      </c>
      <c r="E155">
        <v>16</v>
      </c>
      <c r="F155" s="3">
        <v>0</v>
      </c>
      <c r="G155" s="3" t="s">
        <v>110</v>
      </c>
      <c r="H155" s="3">
        <v>3</v>
      </c>
      <c r="I155" s="3">
        <v>3</v>
      </c>
      <c r="J155" s="3" t="s">
        <v>244</v>
      </c>
      <c r="K155" s="3" t="s">
        <v>52</v>
      </c>
      <c r="L155" s="3" t="s">
        <v>39</v>
      </c>
      <c r="M155" s="3" t="s">
        <v>59</v>
      </c>
      <c r="N155" s="4">
        <v>21.315000000000001</v>
      </c>
      <c r="O155" s="4">
        <v>2.1315</v>
      </c>
      <c r="P155" s="4">
        <v>5.3</v>
      </c>
      <c r="Q155" s="4">
        <v>16.95</v>
      </c>
      <c r="R155" s="4">
        <v>13.14</v>
      </c>
      <c r="S155" s="4">
        <v>77.52</v>
      </c>
      <c r="T155" s="4">
        <v>0.98</v>
      </c>
      <c r="U155" s="4">
        <v>11.150399999999999</v>
      </c>
      <c r="V155" s="4">
        <v>0.83</v>
      </c>
      <c r="W155" s="4">
        <v>11.88</v>
      </c>
      <c r="X155" s="4">
        <v>-3.03</v>
      </c>
      <c r="Y155" s="4">
        <v>114.99</v>
      </c>
      <c r="Z155" s="5">
        <v>156.31781549999999</v>
      </c>
      <c r="AN155" s="9">
        <f t="shared" ref="AN155:AP193" si="115">AN154</f>
        <v>16.924416035353538</v>
      </c>
      <c r="AO155" s="9">
        <f t="shared" si="115"/>
        <v>16.3825</v>
      </c>
      <c r="AP155" s="9">
        <f t="shared" si="115"/>
        <v>17.282499999999999</v>
      </c>
      <c r="AQ155" s="9">
        <f t="shared" si="114"/>
        <v>0.89999999999999858</v>
      </c>
      <c r="AR155" s="9">
        <f t="shared" si="114"/>
        <v>18.274416035353536</v>
      </c>
      <c r="AS155" s="9">
        <f t="shared" si="114"/>
        <v>15.57441603535354</v>
      </c>
      <c r="AT155" s="9">
        <f t="shared" si="85"/>
        <v>16.95</v>
      </c>
      <c r="AU155" s="9">
        <f t="shared" si="107"/>
        <v>16.924416035353538</v>
      </c>
      <c r="AV155" s="9">
        <f t="shared" si="86"/>
        <v>13.152858270202017</v>
      </c>
      <c r="AW155" s="9">
        <f t="shared" si="87"/>
        <v>12.672499999999999</v>
      </c>
      <c r="AX155" s="9">
        <f t="shared" si="88"/>
        <v>13.6875</v>
      </c>
      <c r="AY155" s="9">
        <f t="shared" si="89"/>
        <v>1.0150000000000006</v>
      </c>
      <c r="AZ155" s="9">
        <f t="shared" si="90"/>
        <v>14.675358270202018</v>
      </c>
      <c r="BA155" s="9">
        <f t="shared" si="91"/>
        <v>11.630358270202017</v>
      </c>
      <c r="BB155" s="9">
        <f t="shared" si="92"/>
        <v>13.14</v>
      </c>
      <c r="BC155" s="9">
        <f t="shared" si="93"/>
        <v>13.152858270202017</v>
      </c>
      <c r="BD155" s="8">
        <f t="shared" si="94"/>
        <v>78.089947916666631</v>
      </c>
      <c r="BE155" s="8">
        <f t="shared" si="95"/>
        <v>76.77</v>
      </c>
      <c r="BF155" s="8">
        <f t="shared" si="96"/>
        <v>79.625</v>
      </c>
      <c r="BG155" s="8">
        <f t="shared" si="97"/>
        <v>2.855000000000004</v>
      </c>
      <c r="BH155" s="8">
        <f t="shared" si="98"/>
        <v>82.37244791666663</v>
      </c>
      <c r="BI155" s="8">
        <f t="shared" si="99"/>
        <v>73.807447916666632</v>
      </c>
      <c r="BJ155" s="8">
        <f t="shared" si="84"/>
        <v>77.52</v>
      </c>
      <c r="BK155" s="8">
        <f t="shared" si="100"/>
        <v>78.089947916666631</v>
      </c>
      <c r="BL155" s="8">
        <f t="shared" si="75"/>
        <v>0.96225220959595958</v>
      </c>
      <c r="BM155" s="8">
        <f t="shared" si="75"/>
        <v>0.91</v>
      </c>
      <c r="BN155" s="8">
        <f t="shared" si="75"/>
        <v>1.01</v>
      </c>
      <c r="BO155" s="8">
        <f t="shared" si="74"/>
        <v>9.9999999999999978E-2</v>
      </c>
      <c r="BP155" s="8">
        <f t="shared" si="74"/>
        <v>1.1122522095959595</v>
      </c>
      <c r="BQ155" s="8">
        <f t="shared" si="74"/>
        <v>0.81225220959595967</v>
      </c>
      <c r="BR155" s="8">
        <f t="shared" si="101"/>
        <v>0.98</v>
      </c>
      <c r="BS155" s="8">
        <f t="shared" si="83"/>
        <v>0.96225220959595958</v>
      </c>
      <c r="BT155" s="8">
        <f t="shared" si="83"/>
        <v>11.14956983901515</v>
      </c>
      <c r="BU155" s="8">
        <f t="shared" si="83"/>
        <v>10.793424999999999</v>
      </c>
      <c r="BV155" s="8">
        <f t="shared" ref="BV155:BY193" si="116">BV154</f>
        <v>11.581825000000002</v>
      </c>
      <c r="BW155" s="8">
        <f t="shared" si="116"/>
        <v>0.78840000000000288</v>
      </c>
      <c r="BX155" s="8">
        <f t="shared" si="116"/>
        <v>12.332169839015155</v>
      </c>
      <c r="BY155" s="8">
        <f t="shared" si="116"/>
        <v>9.966969839015146</v>
      </c>
      <c r="BZ155" s="8">
        <f t="shared" si="102"/>
        <v>11.150399999999999</v>
      </c>
      <c r="CA155" s="8">
        <f t="shared" si="111"/>
        <v>11.14956983901515</v>
      </c>
      <c r="CB155" s="8">
        <f t="shared" si="111"/>
        <v>11.930696022727274</v>
      </c>
      <c r="CC155" s="8">
        <f t="shared" si="111"/>
        <v>11.55</v>
      </c>
      <c r="CD155" s="8">
        <f t="shared" si="108"/>
        <v>12.317500000000001</v>
      </c>
      <c r="CE155" s="8">
        <f t="shared" si="108"/>
        <v>0.76750000000000007</v>
      </c>
      <c r="CF155" s="8">
        <f t="shared" si="108"/>
        <v>13.081946022727273</v>
      </c>
      <c r="CG155" s="8">
        <f t="shared" si="76"/>
        <v>10.779446022727274</v>
      </c>
      <c r="CH155" s="8">
        <f t="shared" si="103"/>
        <v>11.88</v>
      </c>
      <c r="CI155" s="8">
        <f t="shared" si="112"/>
        <v>11.930696022727274</v>
      </c>
      <c r="CJ155" s="8">
        <f t="shared" si="112"/>
        <v>114.8552651515152</v>
      </c>
      <c r="CK155" s="8">
        <f t="shared" si="112"/>
        <v>111.57250000000001</v>
      </c>
      <c r="CL155" s="8">
        <f t="shared" si="109"/>
        <v>118.68499999999999</v>
      </c>
      <c r="CM155" s="8">
        <f t="shared" si="109"/>
        <v>7.1124999999999829</v>
      </c>
      <c r="CN155" s="8">
        <f t="shared" si="109"/>
        <v>125.52401515151517</v>
      </c>
      <c r="CO155" s="8">
        <f t="shared" si="77"/>
        <v>104.18651515151522</v>
      </c>
      <c r="CP155" s="8">
        <f t="shared" si="104"/>
        <v>114.99</v>
      </c>
      <c r="CQ155" s="8">
        <f t="shared" si="113"/>
        <v>114.8552651515152</v>
      </c>
      <c r="CR155" s="8">
        <f t="shared" si="113"/>
        <v>161.03213685243065</v>
      </c>
      <c r="CS155" s="8">
        <f t="shared" si="113"/>
        <v>149.974165</v>
      </c>
      <c r="CT155" s="8">
        <f t="shared" si="110"/>
        <v>173.75368724999998</v>
      </c>
      <c r="CU155" s="8">
        <f t="shared" si="110"/>
        <v>23.779522249999985</v>
      </c>
      <c r="CV155" s="8">
        <f t="shared" si="110"/>
        <v>196.70142022743062</v>
      </c>
      <c r="CW155" s="8">
        <f t="shared" si="78"/>
        <v>125.36285347743068</v>
      </c>
      <c r="CX155" s="5">
        <f t="shared" si="105"/>
        <v>156.31781549999999</v>
      </c>
      <c r="CY155" s="8">
        <f t="shared" si="106"/>
        <v>161.03213685243065</v>
      </c>
    </row>
    <row r="156" spans="1:103" x14ac:dyDescent="0.25">
      <c r="A156" t="s">
        <v>26</v>
      </c>
      <c r="B156" s="2">
        <v>44302</v>
      </c>
      <c r="C156">
        <v>2021</v>
      </c>
      <c r="D156">
        <v>4</v>
      </c>
      <c r="E156">
        <v>16</v>
      </c>
      <c r="F156" s="3">
        <v>0</v>
      </c>
      <c r="G156" s="3" t="s">
        <v>110</v>
      </c>
      <c r="H156" s="3">
        <v>1</v>
      </c>
      <c r="I156" s="3">
        <v>1</v>
      </c>
      <c r="J156" s="3" t="s">
        <v>111</v>
      </c>
      <c r="K156" s="3" t="s">
        <v>52</v>
      </c>
      <c r="L156" s="3" t="s">
        <v>36</v>
      </c>
      <c r="M156" s="3" t="s">
        <v>57</v>
      </c>
      <c r="N156" s="4">
        <v>23.805</v>
      </c>
      <c r="O156" s="4">
        <v>2.3805000000000001</v>
      </c>
      <c r="P156" s="4">
        <v>5.2</v>
      </c>
      <c r="Q156" s="4">
        <v>16.350000000000001</v>
      </c>
      <c r="R156" s="4">
        <v>12.94</v>
      </c>
      <c r="S156" s="4">
        <v>79.14</v>
      </c>
      <c r="T156" s="4">
        <v>0.93</v>
      </c>
      <c r="U156" s="4">
        <v>11.1601</v>
      </c>
      <c r="V156" s="4">
        <v>0.8</v>
      </c>
      <c r="W156" s="4">
        <v>10.94</v>
      </c>
      <c r="X156" s="4">
        <v>-3.18</v>
      </c>
      <c r="Y156" s="4">
        <v>114.81</v>
      </c>
      <c r="Z156" s="5">
        <v>174.57872850000001</v>
      </c>
      <c r="AN156" s="9">
        <f t="shared" si="115"/>
        <v>16.924416035353538</v>
      </c>
      <c r="AO156" s="9">
        <f t="shared" si="115"/>
        <v>16.3825</v>
      </c>
      <c r="AP156" s="9">
        <f t="shared" si="115"/>
        <v>17.282499999999999</v>
      </c>
      <c r="AQ156" s="9">
        <f t="shared" si="114"/>
        <v>0.89999999999999858</v>
      </c>
      <c r="AR156" s="9">
        <f t="shared" si="114"/>
        <v>18.274416035353536</v>
      </c>
      <c r="AS156" s="9">
        <f t="shared" si="114"/>
        <v>15.57441603535354</v>
      </c>
      <c r="AT156" s="9">
        <f t="shared" si="85"/>
        <v>16.350000000000001</v>
      </c>
      <c r="AU156" s="9">
        <f t="shared" si="107"/>
        <v>16.924416035353538</v>
      </c>
      <c r="AV156" s="9">
        <f t="shared" si="86"/>
        <v>13.152858270202017</v>
      </c>
      <c r="AW156" s="9">
        <f t="shared" si="87"/>
        <v>12.672499999999999</v>
      </c>
      <c r="AX156" s="9">
        <f t="shared" si="88"/>
        <v>13.6875</v>
      </c>
      <c r="AY156" s="9">
        <f t="shared" si="89"/>
        <v>1.0150000000000006</v>
      </c>
      <c r="AZ156" s="9">
        <f t="shared" si="90"/>
        <v>14.675358270202018</v>
      </c>
      <c r="BA156" s="9">
        <f t="shared" si="91"/>
        <v>11.630358270202017</v>
      </c>
      <c r="BB156" s="9">
        <f t="shared" si="92"/>
        <v>12.94</v>
      </c>
      <c r="BC156" s="9">
        <f t="shared" si="93"/>
        <v>13.152858270202017</v>
      </c>
      <c r="BD156" s="8">
        <f t="shared" si="94"/>
        <v>78.089947916666631</v>
      </c>
      <c r="BE156" s="8">
        <f t="shared" si="95"/>
        <v>76.77</v>
      </c>
      <c r="BF156" s="8">
        <f t="shared" si="96"/>
        <v>79.625</v>
      </c>
      <c r="BG156" s="8">
        <f t="shared" si="97"/>
        <v>2.855000000000004</v>
      </c>
      <c r="BH156" s="8">
        <f t="shared" si="98"/>
        <v>82.37244791666663</v>
      </c>
      <c r="BI156" s="8">
        <f t="shared" si="99"/>
        <v>73.807447916666632</v>
      </c>
      <c r="BJ156" s="8">
        <f t="shared" si="84"/>
        <v>79.14</v>
      </c>
      <c r="BK156" s="8">
        <f t="shared" si="100"/>
        <v>78.089947916666631</v>
      </c>
      <c r="BL156" s="8">
        <f t="shared" si="75"/>
        <v>0.96225220959595958</v>
      </c>
      <c r="BM156" s="8">
        <f t="shared" si="75"/>
        <v>0.91</v>
      </c>
      <c r="BN156" s="8">
        <f t="shared" si="75"/>
        <v>1.01</v>
      </c>
      <c r="BO156" s="8">
        <f t="shared" si="74"/>
        <v>9.9999999999999978E-2</v>
      </c>
      <c r="BP156" s="8">
        <f t="shared" si="74"/>
        <v>1.1122522095959595</v>
      </c>
      <c r="BQ156" s="8">
        <f t="shared" si="74"/>
        <v>0.81225220959595967</v>
      </c>
      <c r="BR156" s="8">
        <f t="shared" si="101"/>
        <v>0.93</v>
      </c>
      <c r="BS156" s="8">
        <f t="shared" ref="BS156:BU193" si="117">BS155</f>
        <v>0.96225220959595958</v>
      </c>
      <c r="BT156" s="8">
        <f t="shared" si="117"/>
        <v>11.14956983901515</v>
      </c>
      <c r="BU156" s="8">
        <f t="shared" si="117"/>
        <v>10.793424999999999</v>
      </c>
      <c r="BV156" s="8">
        <f t="shared" si="116"/>
        <v>11.581825000000002</v>
      </c>
      <c r="BW156" s="8">
        <f t="shared" si="116"/>
        <v>0.78840000000000288</v>
      </c>
      <c r="BX156" s="8">
        <f t="shared" si="116"/>
        <v>12.332169839015155</v>
      </c>
      <c r="BY156" s="8">
        <f t="shared" si="116"/>
        <v>9.966969839015146</v>
      </c>
      <c r="BZ156" s="8">
        <f t="shared" si="102"/>
        <v>11.1601</v>
      </c>
      <c r="CA156" s="8">
        <f t="shared" si="111"/>
        <v>11.14956983901515</v>
      </c>
      <c r="CB156" s="8">
        <f t="shared" si="111"/>
        <v>11.930696022727274</v>
      </c>
      <c r="CC156" s="8">
        <f t="shared" si="111"/>
        <v>11.55</v>
      </c>
      <c r="CD156" s="8">
        <f t="shared" si="108"/>
        <v>12.317500000000001</v>
      </c>
      <c r="CE156" s="8">
        <f t="shared" si="108"/>
        <v>0.76750000000000007</v>
      </c>
      <c r="CF156" s="8">
        <f t="shared" si="108"/>
        <v>13.081946022727273</v>
      </c>
      <c r="CG156" s="8">
        <f t="shared" si="76"/>
        <v>10.779446022727274</v>
      </c>
      <c r="CH156" s="8">
        <f t="shared" si="103"/>
        <v>10.94</v>
      </c>
      <c r="CI156" s="8">
        <f t="shared" si="112"/>
        <v>11.930696022727274</v>
      </c>
      <c r="CJ156" s="8">
        <f t="shared" si="112"/>
        <v>114.8552651515152</v>
      </c>
      <c r="CK156" s="8">
        <f t="shared" si="112"/>
        <v>111.57250000000001</v>
      </c>
      <c r="CL156" s="8">
        <f t="shared" si="109"/>
        <v>118.68499999999999</v>
      </c>
      <c r="CM156" s="8">
        <f t="shared" si="109"/>
        <v>7.1124999999999829</v>
      </c>
      <c r="CN156" s="8">
        <f t="shared" si="109"/>
        <v>125.52401515151517</v>
      </c>
      <c r="CO156" s="8">
        <f t="shared" si="77"/>
        <v>104.18651515151522</v>
      </c>
      <c r="CP156" s="8">
        <f t="shared" si="104"/>
        <v>114.81</v>
      </c>
      <c r="CQ156" s="8">
        <f t="shared" si="113"/>
        <v>114.8552651515152</v>
      </c>
      <c r="CR156" s="8">
        <f t="shared" si="113"/>
        <v>161.03213685243065</v>
      </c>
      <c r="CS156" s="8">
        <f t="shared" si="113"/>
        <v>149.974165</v>
      </c>
      <c r="CT156" s="8">
        <f t="shared" si="110"/>
        <v>173.75368724999998</v>
      </c>
      <c r="CU156" s="8">
        <f t="shared" si="110"/>
        <v>23.779522249999985</v>
      </c>
      <c r="CV156" s="8">
        <f t="shared" si="110"/>
        <v>196.70142022743062</v>
      </c>
      <c r="CW156" s="8">
        <f t="shared" si="78"/>
        <v>125.36285347743068</v>
      </c>
      <c r="CX156" s="5">
        <f t="shared" si="105"/>
        <v>174.57872850000001</v>
      </c>
      <c r="CY156" s="8">
        <f t="shared" si="106"/>
        <v>161.03213685243065</v>
      </c>
    </row>
    <row r="157" spans="1:103" x14ac:dyDescent="0.25">
      <c r="A157" t="s">
        <v>26</v>
      </c>
      <c r="B157" s="2">
        <v>44302</v>
      </c>
      <c r="C157">
        <v>2021</v>
      </c>
      <c r="D157">
        <v>4</v>
      </c>
      <c r="E157">
        <v>16</v>
      </c>
      <c r="F157" s="3">
        <v>0</v>
      </c>
      <c r="G157" s="3" t="s">
        <v>110</v>
      </c>
      <c r="H157" s="3">
        <v>1</v>
      </c>
      <c r="I157" s="3">
        <v>2</v>
      </c>
      <c r="J157" s="3" t="s">
        <v>178</v>
      </c>
      <c r="K157" s="3" t="s">
        <v>52</v>
      </c>
      <c r="L157" s="3" t="s">
        <v>36</v>
      </c>
      <c r="M157" s="3" t="s">
        <v>57</v>
      </c>
      <c r="N157" s="4">
        <v>18.805</v>
      </c>
      <c r="O157" s="4">
        <v>1.8805000000000001</v>
      </c>
      <c r="P157" s="4">
        <v>5.2</v>
      </c>
      <c r="Q157" s="4">
        <v>16.239999999999998</v>
      </c>
      <c r="R157" s="4">
        <v>12.67</v>
      </c>
      <c r="S157" s="4">
        <v>78.02</v>
      </c>
      <c r="T157" s="4">
        <v>0.96</v>
      </c>
      <c r="U157" s="4">
        <v>10.777699999999999</v>
      </c>
      <c r="V157" s="4">
        <v>0.82</v>
      </c>
      <c r="W157" s="4">
        <v>11.74</v>
      </c>
      <c r="X157" s="4">
        <v>-6.13</v>
      </c>
      <c r="Y157" s="4">
        <v>111.31</v>
      </c>
      <c r="Z157" s="5">
        <v>137.91022849999999</v>
      </c>
      <c r="AN157" s="9">
        <f t="shared" si="115"/>
        <v>16.924416035353538</v>
      </c>
      <c r="AO157" s="9">
        <f t="shared" si="115"/>
        <v>16.3825</v>
      </c>
      <c r="AP157" s="9">
        <f t="shared" si="115"/>
        <v>17.282499999999999</v>
      </c>
      <c r="AQ157" s="9">
        <f t="shared" si="114"/>
        <v>0.89999999999999858</v>
      </c>
      <c r="AR157" s="9">
        <f t="shared" si="114"/>
        <v>18.274416035353536</v>
      </c>
      <c r="AS157" s="9">
        <f t="shared" si="114"/>
        <v>15.57441603535354</v>
      </c>
      <c r="AT157" s="9">
        <f t="shared" si="85"/>
        <v>16.239999999999998</v>
      </c>
      <c r="AU157" s="9">
        <f t="shared" si="107"/>
        <v>16.924416035353538</v>
      </c>
      <c r="AV157" s="9">
        <f t="shared" si="86"/>
        <v>13.152858270202017</v>
      </c>
      <c r="AW157" s="9">
        <f t="shared" si="87"/>
        <v>12.672499999999999</v>
      </c>
      <c r="AX157" s="9">
        <f t="shared" si="88"/>
        <v>13.6875</v>
      </c>
      <c r="AY157" s="9">
        <f t="shared" si="89"/>
        <v>1.0150000000000006</v>
      </c>
      <c r="AZ157" s="9">
        <f t="shared" si="90"/>
        <v>14.675358270202018</v>
      </c>
      <c r="BA157" s="9">
        <f t="shared" si="91"/>
        <v>11.630358270202017</v>
      </c>
      <c r="BB157" s="9">
        <f t="shared" si="92"/>
        <v>12.67</v>
      </c>
      <c r="BC157" s="9">
        <f t="shared" si="93"/>
        <v>13.152858270202017</v>
      </c>
      <c r="BD157" s="8">
        <f t="shared" si="94"/>
        <v>78.089947916666631</v>
      </c>
      <c r="BE157" s="8">
        <f t="shared" si="95"/>
        <v>76.77</v>
      </c>
      <c r="BF157" s="8">
        <f t="shared" si="96"/>
        <v>79.625</v>
      </c>
      <c r="BG157" s="8">
        <f t="shared" si="97"/>
        <v>2.855000000000004</v>
      </c>
      <c r="BH157" s="8">
        <f t="shared" si="98"/>
        <v>82.37244791666663</v>
      </c>
      <c r="BI157" s="8">
        <f t="shared" si="99"/>
        <v>73.807447916666632</v>
      </c>
      <c r="BJ157" s="8">
        <f t="shared" si="84"/>
        <v>78.02</v>
      </c>
      <c r="BK157" s="8">
        <f t="shared" si="100"/>
        <v>78.089947916666631</v>
      </c>
      <c r="BL157" s="8">
        <f t="shared" si="75"/>
        <v>0.96225220959595958</v>
      </c>
      <c r="BM157" s="8">
        <f t="shared" si="75"/>
        <v>0.91</v>
      </c>
      <c r="BN157" s="8">
        <f t="shared" si="75"/>
        <v>1.01</v>
      </c>
      <c r="BO157" s="8">
        <f t="shared" si="74"/>
        <v>9.9999999999999978E-2</v>
      </c>
      <c r="BP157" s="8">
        <f t="shared" si="74"/>
        <v>1.1122522095959595</v>
      </c>
      <c r="BQ157" s="8">
        <f t="shared" si="74"/>
        <v>0.81225220959595967</v>
      </c>
      <c r="BR157" s="8">
        <f t="shared" si="101"/>
        <v>0.96</v>
      </c>
      <c r="BS157" s="8">
        <f t="shared" si="117"/>
        <v>0.96225220959595958</v>
      </c>
      <c r="BT157" s="8">
        <f t="shared" si="117"/>
        <v>11.14956983901515</v>
      </c>
      <c r="BU157" s="8">
        <f t="shared" si="117"/>
        <v>10.793424999999999</v>
      </c>
      <c r="BV157" s="8">
        <f t="shared" si="116"/>
        <v>11.581825000000002</v>
      </c>
      <c r="BW157" s="8">
        <f t="shared" si="116"/>
        <v>0.78840000000000288</v>
      </c>
      <c r="BX157" s="8">
        <f t="shared" si="116"/>
        <v>12.332169839015155</v>
      </c>
      <c r="BY157" s="8">
        <f t="shared" si="116"/>
        <v>9.966969839015146</v>
      </c>
      <c r="BZ157" s="8">
        <f t="shared" si="102"/>
        <v>10.777699999999999</v>
      </c>
      <c r="CA157" s="8">
        <f t="shared" si="111"/>
        <v>11.14956983901515</v>
      </c>
      <c r="CB157" s="8">
        <f t="shared" si="111"/>
        <v>11.930696022727274</v>
      </c>
      <c r="CC157" s="8">
        <f t="shared" si="111"/>
        <v>11.55</v>
      </c>
      <c r="CD157" s="8">
        <f t="shared" si="108"/>
        <v>12.317500000000001</v>
      </c>
      <c r="CE157" s="8">
        <f t="shared" si="108"/>
        <v>0.76750000000000007</v>
      </c>
      <c r="CF157" s="8">
        <f t="shared" si="108"/>
        <v>13.081946022727273</v>
      </c>
      <c r="CG157" s="8">
        <f t="shared" si="76"/>
        <v>10.779446022727274</v>
      </c>
      <c r="CH157" s="8">
        <f t="shared" si="103"/>
        <v>11.74</v>
      </c>
      <c r="CI157" s="8">
        <f t="shared" si="112"/>
        <v>11.930696022727274</v>
      </c>
      <c r="CJ157" s="8">
        <f t="shared" si="112"/>
        <v>114.8552651515152</v>
      </c>
      <c r="CK157" s="8">
        <f t="shared" si="112"/>
        <v>111.57250000000001</v>
      </c>
      <c r="CL157" s="8">
        <f t="shared" si="109"/>
        <v>118.68499999999999</v>
      </c>
      <c r="CM157" s="8">
        <f t="shared" si="109"/>
        <v>7.1124999999999829</v>
      </c>
      <c r="CN157" s="8">
        <f t="shared" si="109"/>
        <v>125.52401515151517</v>
      </c>
      <c r="CO157" s="8">
        <f t="shared" si="77"/>
        <v>104.18651515151522</v>
      </c>
      <c r="CP157" s="8">
        <f t="shared" si="104"/>
        <v>111.31</v>
      </c>
      <c r="CQ157" s="8">
        <f t="shared" si="113"/>
        <v>114.8552651515152</v>
      </c>
      <c r="CR157" s="8">
        <f t="shared" si="113"/>
        <v>161.03213685243065</v>
      </c>
      <c r="CS157" s="8">
        <f t="shared" si="113"/>
        <v>149.974165</v>
      </c>
      <c r="CT157" s="8">
        <f t="shared" si="110"/>
        <v>173.75368724999998</v>
      </c>
      <c r="CU157" s="8">
        <f t="shared" si="110"/>
        <v>23.779522249999985</v>
      </c>
      <c r="CV157" s="8">
        <f t="shared" si="110"/>
        <v>196.70142022743062</v>
      </c>
      <c r="CW157" s="8">
        <f t="shared" si="78"/>
        <v>125.36285347743068</v>
      </c>
      <c r="CX157" s="5">
        <f t="shared" si="105"/>
        <v>137.91022849999999</v>
      </c>
      <c r="CY157" s="8">
        <f t="shared" si="106"/>
        <v>161.03213685243065</v>
      </c>
    </row>
    <row r="158" spans="1:103" x14ac:dyDescent="0.25">
      <c r="A158" t="s">
        <v>26</v>
      </c>
      <c r="B158" s="2">
        <v>44302</v>
      </c>
      <c r="C158">
        <v>2021</v>
      </c>
      <c r="D158">
        <v>4</v>
      </c>
      <c r="E158">
        <v>16</v>
      </c>
      <c r="F158" s="3">
        <v>0</v>
      </c>
      <c r="G158" s="3" t="s">
        <v>110</v>
      </c>
      <c r="H158" s="3">
        <v>1</v>
      </c>
      <c r="I158" s="3">
        <v>3</v>
      </c>
      <c r="J158" s="3" t="s">
        <v>242</v>
      </c>
      <c r="K158" s="3" t="s">
        <v>52</v>
      </c>
      <c r="L158" s="3" t="s">
        <v>36</v>
      </c>
      <c r="M158" s="3" t="s">
        <v>57</v>
      </c>
      <c r="N158" s="4">
        <v>17.965</v>
      </c>
      <c r="O158" s="4">
        <v>1.7965</v>
      </c>
      <c r="P158" s="4">
        <v>5.2</v>
      </c>
      <c r="Q158" s="4">
        <v>16.43</v>
      </c>
      <c r="R158" s="4">
        <v>13.1</v>
      </c>
      <c r="S158" s="4">
        <v>79.73</v>
      </c>
      <c r="T158" s="4">
        <v>0.91</v>
      </c>
      <c r="U158" s="4">
        <v>11.162699999999999</v>
      </c>
      <c r="V158" s="4">
        <v>0.78</v>
      </c>
      <c r="W158" s="4">
        <v>11.64</v>
      </c>
      <c r="X158" s="4">
        <v>-3.31</v>
      </c>
      <c r="Y158" s="4">
        <v>114.65</v>
      </c>
      <c r="Z158" s="5">
        <v>131.7499205</v>
      </c>
      <c r="AN158" s="9">
        <f t="shared" si="115"/>
        <v>16.924416035353538</v>
      </c>
      <c r="AO158" s="9">
        <f t="shared" si="115"/>
        <v>16.3825</v>
      </c>
      <c r="AP158" s="9">
        <f t="shared" si="115"/>
        <v>17.282499999999999</v>
      </c>
      <c r="AQ158" s="9">
        <f t="shared" si="114"/>
        <v>0.89999999999999858</v>
      </c>
      <c r="AR158" s="9">
        <f t="shared" si="114"/>
        <v>18.274416035353536</v>
      </c>
      <c r="AS158" s="9">
        <f t="shared" si="114"/>
        <v>15.57441603535354</v>
      </c>
      <c r="AT158" s="9">
        <f t="shared" si="85"/>
        <v>16.43</v>
      </c>
      <c r="AU158" s="9">
        <f t="shared" si="107"/>
        <v>16.924416035353538</v>
      </c>
      <c r="AV158" s="9">
        <f t="shared" si="86"/>
        <v>13.152858270202017</v>
      </c>
      <c r="AW158" s="9">
        <f t="shared" si="87"/>
        <v>12.672499999999999</v>
      </c>
      <c r="AX158" s="9">
        <f t="shared" si="88"/>
        <v>13.6875</v>
      </c>
      <c r="AY158" s="9">
        <f t="shared" si="89"/>
        <v>1.0150000000000006</v>
      </c>
      <c r="AZ158" s="9">
        <f t="shared" si="90"/>
        <v>14.675358270202018</v>
      </c>
      <c r="BA158" s="9">
        <f t="shared" si="91"/>
        <v>11.630358270202017</v>
      </c>
      <c r="BB158" s="9">
        <f t="shared" si="92"/>
        <v>13.1</v>
      </c>
      <c r="BC158" s="9">
        <f t="shared" si="93"/>
        <v>13.152858270202017</v>
      </c>
      <c r="BD158" s="8">
        <f t="shared" si="94"/>
        <v>78.089947916666631</v>
      </c>
      <c r="BE158" s="8">
        <f t="shared" si="95"/>
        <v>76.77</v>
      </c>
      <c r="BF158" s="8">
        <f t="shared" si="96"/>
        <v>79.625</v>
      </c>
      <c r="BG158" s="8">
        <f t="shared" si="97"/>
        <v>2.855000000000004</v>
      </c>
      <c r="BH158" s="8">
        <f t="shared" si="98"/>
        <v>82.37244791666663</v>
      </c>
      <c r="BI158" s="8">
        <f t="shared" si="99"/>
        <v>73.807447916666632</v>
      </c>
      <c r="BJ158" s="8">
        <f t="shared" si="84"/>
        <v>79.73</v>
      </c>
      <c r="BK158" s="8">
        <f t="shared" si="100"/>
        <v>78.089947916666631</v>
      </c>
      <c r="BL158" s="8">
        <f t="shared" si="75"/>
        <v>0.96225220959595958</v>
      </c>
      <c r="BM158" s="8">
        <f t="shared" si="75"/>
        <v>0.91</v>
      </c>
      <c r="BN158" s="8">
        <f t="shared" si="75"/>
        <v>1.01</v>
      </c>
      <c r="BO158" s="8">
        <f t="shared" si="74"/>
        <v>9.9999999999999978E-2</v>
      </c>
      <c r="BP158" s="8">
        <f t="shared" si="74"/>
        <v>1.1122522095959595</v>
      </c>
      <c r="BQ158" s="8">
        <f t="shared" si="74"/>
        <v>0.81225220959595967</v>
      </c>
      <c r="BR158" s="8">
        <f t="shared" si="101"/>
        <v>0.91</v>
      </c>
      <c r="BS158" s="8">
        <f t="shared" si="117"/>
        <v>0.96225220959595958</v>
      </c>
      <c r="BT158" s="8">
        <f t="shared" si="117"/>
        <v>11.14956983901515</v>
      </c>
      <c r="BU158" s="8">
        <f t="shared" si="117"/>
        <v>10.793424999999999</v>
      </c>
      <c r="BV158" s="8">
        <f t="shared" si="116"/>
        <v>11.581825000000002</v>
      </c>
      <c r="BW158" s="8">
        <f t="shared" si="116"/>
        <v>0.78840000000000288</v>
      </c>
      <c r="BX158" s="8">
        <f t="shared" si="116"/>
        <v>12.332169839015155</v>
      </c>
      <c r="BY158" s="8">
        <f t="shared" si="116"/>
        <v>9.966969839015146</v>
      </c>
      <c r="BZ158" s="8">
        <f t="shared" si="102"/>
        <v>11.162699999999999</v>
      </c>
      <c r="CA158" s="8">
        <f t="shared" si="111"/>
        <v>11.14956983901515</v>
      </c>
      <c r="CB158" s="8">
        <f t="shared" si="111"/>
        <v>11.930696022727274</v>
      </c>
      <c r="CC158" s="8">
        <f t="shared" si="111"/>
        <v>11.55</v>
      </c>
      <c r="CD158" s="8">
        <f t="shared" si="108"/>
        <v>12.317500000000001</v>
      </c>
      <c r="CE158" s="8">
        <f t="shared" si="108"/>
        <v>0.76750000000000007</v>
      </c>
      <c r="CF158" s="8">
        <f t="shared" si="108"/>
        <v>13.081946022727273</v>
      </c>
      <c r="CG158" s="8">
        <f t="shared" si="76"/>
        <v>10.779446022727274</v>
      </c>
      <c r="CH158" s="8">
        <f t="shared" si="103"/>
        <v>11.64</v>
      </c>
      <c r="CI158" s="8">
        <f t="shared" si="112"/>
        <v>11.930696022727274</v>
      </c>
      <c r="CJ158" s="8">
        <f t="shared" si="112"/>
        <v>114.8552651515152</v>
      </c>
      <c r="CK158" s="8">
        <f t="shared" si="112"/>
        <v>111.57250000000001</v>
      </c>
      <c r="CL158" s="8">
        <f t="shared" si="109"/>
        <v>118.68499999999999</v>
      </c>
      <c r="CM158" s="8">
        <f t="shared" si="109"/>
        <v>7.1124999999999829</v>
      </c>
      <c r="CN158" s="8">
        <f t="shared" si="109"/>
        <v>125.52401515151517</v>
      </c>
      <c r="CO158" s="8">
        <f t="shared" si="77"/>
        <v>104.18651515151522</v>
      </c>
      <c r="CP158" s="8">
        <f t="shared" si="104"/>
        <v>114.65</v>
      </c>
      <c r="CQ158" s="8">
        <f t="shared" si="113"/>
        <v>114.8552651515152</v>
      </c>
      <c r="CR158" s="8">
        <f t="shared" si="113"/>
        <v>161.03213685243065</v>
      </c>
      <c r="CS158" s="8">
        <f t="shared" si="113"/>
        <v>149.974165</v>
      </c>
      <c r="CT158" s="8">
        <f t="shared" si="110"/>
        <v>173.75368724999998</v>
      </c>
      <c r="CU158" s="8">
        <f t="shared" si="110"/>
        <v>23.779522249999985</v>
      </c>
      <c r="CV158" s="8">
        <f t="shared" si="110"/>
        <v>196.70142022743062</v>
      </c>
      <c r="CW158" s="8">
        <f t="shared" si="78"/>
        <v>125.36285347743068</v>
      </c>
      <c r="CX158" s="5">
        <f t="shared" si="105"/>
        <v>131.7499205</v>
      </c>
      <c r="CY158" s="8">
        <f t="shared" si="106"/>
        <v>161.03213685243065</v>
      </c>
    </row>
    <row r="159" spans="1:103" x14ac:dyDescent="0.25">
      <c r="A159" t="s">
        <v>26</v>
      </c>
      <c r="B159" s="2">
        <v>44302</v>
      </c>
      <c r="C159">
        <v>2021</v>
      </c>
      <c r="D159">
        <v>4</v>
      </c>
      <c r="E159">
        <v>16</v>
      </c>
      <c r="F159" s="3">
        <v>0</v>
      </c>
      <c r="G159" s="3" t="s">
        <v>115</v>
      </c>
      <c r="H159" s="3">
        <v>4</v>
      </c>
      <c r="I159" s="3">
        <v>1</v>
      </c>
      <c r="J159" s="3" t="s">
        <v>119</v>
      </c>
      <c r="K159" s="3" t="s">
        <v>29</v>
      </c>
      <c r="L159" s="3" t="s">
        <v>33</v>
      </c>
      <c r="M159" s="3" t="s">
        <v>34</v>
      </c>
      <c r="N159" s="4">
        <v>23.075000000000003</v>
      </c>
      <c r="O159" s="4">
        <v>2.3075000000000001</v>
      </c>
      <c r="P159" s="4">
        <v>5.2</v>
      </c>
      <c r="Q159" s="4">
        <v>17.93</v>
      </c>
      <c r="R159" s="4">
        <v>14.26</v>
      </c>
      <c r="S159" s="4">
        <v>79.53</v>
      </c>
      <c r="T159" s="4">
        <v>0.91</v>
      </c>
      <c r="U159" s="4">
        <v>11.831899999999999</v>
      </c>
      <c r="V159" s="4">
        <v>0.76</v>
      </c>
      <c r="W159" s="4">
        <v>13.17</v>
      </c>
      <c r="X159" s="4">
        <v>1.96</v>
      </c>
      <c r="Y159" s="4">
        <v>120.91</v>
      </c>
      <c r="Z159" s="5">
        <v>169.22512750000001</v>
      </c>
      <c r="AN159" s="9">
        <f t="shared" si="115"/>
        <v>16.924416035353538</v>
      </c>
      <c r="AO159" s="9">
        <f t="shared" si="115"/>
        <v>16.3825</v>
      </c>
      <c r="AP159" s="9">
        <f t="shared" si="115"/>
        <v>17.282499999999999</v>
      </c>
      <c r="AQ159" s="9">
        <f t="shared" si="114"/>
        <v>0.89999999999999858</v>
      </c>
      <c r="AR159" s="9">
        <f t="shared" si="114"/>
        <v>18.274416035353536</v>
      </c>
      <c r="AS159" s="9">
        <f t="shared" si="114"/>
        <v>15.57441603535354</v>
      </c>
      <c r="AT159" s="9">
        <f t="shared" si="85"/>
        <v>17.93</v>
      </c>
      <c r="AU159" s="9">
        <f t="shared" si="107"/>
        <v>16.924416035353538</v>
      </c>
      <c r="AV159" s="9">
        <f t="shared" si="86"/>
        <v>13.152858270202017</v>
      </c>
      <c r="AW159" s="9">
        <f t="shared" si="87"/>
        <v>12.672499999999999</v>
      </c>
      <c r="AX159" s="9">
        <f t="shared" si="88"/>
        <v>13.6875</v>
      </c>
      <c r="AY159" s="9">
        <f t="shared" si="89"/>
        <v>1.0150000000000006</v>
      </c>
      <c r="AZ159" s="9">
        <f t="shared" si="90"/>
        <v>14.675358270202018</v>
      </c>
      <c r="BA159" s="9">
        <f t="shared" si="91"/>
        <v>11.630358270202017</v>
      </c>
      <c r="BB159" s="9">
        <f t="shared" si="92"/>
        <v>14.26</v>
      </c>
      <c r="BC159" s="9">
        <f t="shared" si="93"/>
        <v>13.152858270202017</v>
      </c>
      <c r="BD159" s="8">
        <f t="shared" si="94"/>
        <v>78.089947916666631</v>
      </c>
      <c r="BE159" s="8">
        <f t="shared" si="95"/>
        <v>76.77</v>
      </c>
      <c r="BF159" s="8">
        <f t="shared" si="96"/>
        <v>79.625</v>
      </c>
      <c r="BG159" s="8">
        <f t="shared" si="97"/>
        <v>2.855000000000004</v>
      </c>
      <c r="BH159" s="8">
        <f t="shared" si="98"/>
        <v>82.37244791666663</v>
      </c>
      <c r="BI159" s="8">
        <f t="shared" si="99"/>
        <v>73.807447916666632</v>
      </c>
      <c r="BJ159" s="8">
        <f t="shared" si="84"/>
        <v>79.53</v>
      </c>
      <c r="BK159" s="8">
        <f t="shared" si="100"/>
        <v>78.089947916666631</v>
      </c>
      <c r="BL159" s="8">
        <f t="shared" si="75"/>
        <v>0.96225220959595958</v>
      </c>
      <c r="BM159" s="8">
        <f t="shared" si="75"/>
        <v>0.91</v>
      </c>
      <c r="BN159" s="8">
        <f t="shared" si="75"/>
        <v>1.01</v>
      </c>
      <c r="BO159" s="8">
        <f t="shared" si="74"/>
        <v>9.9999999999999978E-2</v>
      </c>
      <c r="BP159" s="8">
        <f t="shared" si="74"/>
        <v>1.1122522095959595</v>
      </c>
      <c r="BQ159" s="8">
        <f t="shared" si="74"/>
        <v>0.81225220959595967</v>
      </c>
      <c r="BR159" s="8">
        <f t="shared" si="101"/>
        <v>0.91</v>
      </c>
      <c r="BS159" s="8">
        <f t="shared" si="117"/>
        <v>0.96225220959595958</v>
      </c>
      <c r="BT159" s="8">
        <f t="shared" si="117"/>
        <v>11.14956983901515</v>
      </c>
      <c r="BU159" s="8">
        <f t="shared" si="117"/>
        <v>10.793424999999999</v>
      </c>
      <c r="BV159" s="8">
        <f t="shared" si="116"/>
        <v>11.581825000000002</v>
      </c>
      <c r="BW159" s="8">
        <f t="shared" si="116"/>
        <v>0.78840000000000288</v>
      </c>
      <c r="BX159" s="8">
        <f t="shared" si="116"/>
        <v>12.332169839015155</v>
      </c>
      <c r="BY159" s="8">
        <f t="shared" si="116"/>
        <v>9.966969839015146</v>
      </c>
      <c r="BZ159" s="8">
        <f t="shared" si="102"/>
        <v>11.831899999999999</v>
      </c>
      <c r="CA159" s="8">
        <f t="shared" si="111"/>
        <v>11.14956983901515</v>
      </c>
      <c r="CB159" s="8">
        <f t="shared" si="111"/>
        <v>11.930696022727274</v>
      </c>
      <c r="CC159" s="8">
        <f t="shared" si="111"/>
        <v>11.55</v>
      </c>
      <c r="CD159" s="8">
        <f t="shared" si="108"/>
        <v>12.317500000000001</v>
      </c>
      <c r="CE159" s="8">
        <f t="shared" si="108"/>
        <v>0.76750000000000007</v>
      </c>
      <c r="CF159" s="8">
        <f t="shared" si="108"/>
        <v>13.081946022727273</v>
      </c>
      <c r="CG159" s="8">
        <f t="shared" si="76"/>
        <v>10.779446022727274</v>
      </c>
      <c r="CH159" s="8">
        <f t="shared" si="103"/>
        <v>13.17</v>
      </c>
      <c r="CI159" s="8">
        <f t="shared" si="112"/>
        <v>11.930696022727274</v>
      </c>
      <c r="CJ159" s="8">
        <f t="shared" si="112"/>
        <v>114.8552651515152</v>
      </c>
      <c r="CK159" s="8">
        <f t="shared" si="112"/>
        <v>111.57250000000001</v>
      </c>
      <c r="CL159" s="8">
        <f t="shared" si="109"/>
        <v>118.68499999999999</v>
      </c>
      <c r="CM159" s="8">
        <f t="shared" si="109"/>
        <v>7.1124999999999829</v>
      </c>
      <c r="CN159" s="8">
        <f t="shared" si="109"/>
        <v>125.52401515151517</v>
      </c>
      <c r="CO159" s="8">
        <f t="shared" si="77"/>
        <v>104.18651515151522</v>
      </c>
      <c r="CP159" s="8">
        <f t="shared" si="104"/>
        <v>120.91</v>
      </c>
      <c r="CQ159" s="8">
        <f t="shared" si="113"/>
        <v>114.8552651515152</v>
      </c>
      <c r="CR159" s="8">
        <f t="shared" si="113"/>
        <v>161.03213685243065</v>
      </c>
      <c r="CS159" s="8">
        <f t="shared" si="113"/>
        <v>149.974165</v>
      </c>
      <c r="CT159" s="8">
        <f t="shared" si="110"/>
        <v>173.75368724999998</v>
      </c>
      <c r="CU159" s="8">
        <f t="shared" si="110"/>
        <v>23.779522249999985</v>
      </c>
      <c r="CV159" s="8">
        <f t="shared" si="110"/>
        <v>196.70142022743062</v>
      </c>
      <c r="CW159" s="8">
        <f t="shared" si="78"/>
        <v>125.36285347743068</v>
      </c>
      <c r="CX159" s="5">
        <f t="shared" si="105"/>
        <v>169.22512750000001</v>
      </c>
      <c r="CY159" s="8">
        <f t="shared" si="106"/>
        <v>161.03213685243065</v>
      </c>
    </row>
    <row r="160" spans="1:103" x14ac:dyDescent="0.25">
      <c r="A160" t="s">
        <v>26</v>
      </c>
      <c r="B160" s="2">
        <v>44302</v>
      </c>
      <c r="C160">
        <v>2021</v>
      </c>
      <c r="D160">
        <v>4</v>
      </c>
      <c r="E160">
        <v>16</v>
      </c>
      <c r="F160" s="3">
        <v>0</v>
      </c>
      <c r="G160" s="3" t="s">
        <v>115</v>
      </c>
      <c r="H160" s="3">
        <v>4</v>
      </c>
      <c r="I160" s="3">
        <v>2</v>
      </c>
      <c r="J160" s="3" t="s">
        <v>185</v>
      </c>
      <c r="K160" s="3" t="s">
        <v>29</v>
      </c>
      <c r="L160" s="3" t="s">
        <v>33</v>
      </c>
      <c r="M160" s="3" t="s">
        <v>34</v>
      </c>
      <c r="N160" s="4">
        <v>18.595000000000002</v>
      </c>
      <c r="O160" s="4">
        <v>1.8595000000000002</v>
      </c>
      <c r="P160" s="4">
        <v>5.2</v>
      </c>
      <c r="Q160" s="4">
        <v>17.739999999999998</v>
      </c>
      <c r="R160" s="4">
        <v>13.93</v>
      </c>
      <c r="S160" s="4">
        <v>78.52</v>
      </c>
      <c r="T160" s="4">
        <v>0.95</v>
      </c>
      <c r="U160" s="4">
        <v>11.720700000000001</v>
      </c>
      <c r="V160" s="4">
        <v>0.8</v>
      </c>
      <c r="W160" s="4">
        <v>12.37</v>
      </c>
      <c r="X160" s="4">
        <v>1.37</v>
      </c>
      <c r="Y160" s="4">
        <v>120.21</v>
      </c>
      <c r="Z160" s="5">
        <v>136.37015150000002</v>
      </c>
      <c r="AN160" s="9">
        <f t="shared" si="115"/>
        <v>16.924416035353538</v>
      </c>
      <c r="AO160" s="9">
        <f t="shared" si="115"/>
        <v>16.3825</v>
      </c>
      <c r="AP160" s="9">
        <f t="shared" si="115"/>
        <v>17.282499999999999</v>
      </c>
      <c r="AQ160" s="9">
        <f t="shared" si="114"/>
        <v>0.89999999999999858</v>
      </c>
      <c r="AR160" s="9">
        <f t="shared" si="114"/>
        <v>18.274416035353536</v>
      </c>
      <c r="AS160" s="9">
        <f t="shared" si="114"/>
        <v>15.57441603535354</v>
      </c>
      <c r="AT160" s="9">
        <f t="shared" si="85"/>
        <v>17.739999999999998</v>
      </c>
      <c r="AU160" s="9">
        <f t="shared" si="107"/>
        <v>16.924416035353538</v>
      </c>
      <c r="AV160" s="9">
        <f t="shared" si="86"/>
        <v>13.152858270202017</v>
      </c>
      <c r="AW160" s="9">
        <f t="shared" si="87"/>
        <v>12.672499999999999</v>
      </c>
      <c r="AX160" s="9">
        <f t="shared" si="88"/>
        <v>13.6875</v>
      </c>
      <c r="AY160" s="9">
        <f t="shared" si="89"/>
        <v>1.0150000000000006</v>
      </c>
      <c r="AZ160" s="9">
        <f t="shared" si="90"/>
        <v>14.675358270202018</v>
      </c>
      <c r="BA160" s="9">
        <f t="shared" si="91"/>
        <v>11.630358270202017</v>
      </c>
      <c r="BB160" s="9">
        <f t="shared" si="92"/>
        <v>13.93</v>
      </c>
      <c r="BC160" s="9">
        <f t="shared" si="93"/>
        <v>13.152858270202017</v>
      </c>
      <c r="BD160" s="8">
        <f t="shared" si="94"/>
        <v>78.089947916666631</v>
      </c>
      <c r="BE160" s="8">
        <f t="shared" si="95"/>
        <v>76.77</v>
      </c>
      <c r="BF160" s="8">
        <f t="shared" si="96"/>
        <v>79.625</v>
      </c>
      <c r="BG160" s="8">
        <f t="shared" si="97"/>
        <v>2.855000000000004</v>
      </c>
      <c r="BH160" s="8">
        <f t="shared" si="98"/>
        <v>82.37244791666663</v>
      </c>
      <c r="BI160" s="8">
        <f t="shared" si="99"/>
        <v>73.807447916666632</v>
      </c>
      <c r="BJ160" s="8">
        <f t="shared" si="84"/>
        <v>78.52</v>
      </c>
      <c r="BK160" s="8">
        <f t="shared" si="100"/>
        <v>78.089947916666631</v>
      </c>
      <c r="BL160" s="8">
        <f t="shared" si="75"/>
        <v>0.96225220959595958</v>
      </c>
      <c r="BM160" s="8">
        <f t="shared" si="75"/>
        <v>0.91</v>
      </c>
      <c r="BN160" s="8">
        <f t="shared" si="75"/>
        <v>1.01</v>
      </c>
      <c r="BO160" s="8">
        <f t="shared" si="74"/>
        <v>9.9999999999999978E-2</v>
      </c>
      <c r="BP160" s="8">
        <f t="shared" si="74"/>
        <v>1.1122522095959595</v>
      </c>
      <c r="BQ160" s="8">
        <f t="shared" si="74"/>
        <v>0.81225220959595967</v>
      </c>
      <c r="BR160" s="8">
        <f t="shared" si="101"/>
        <v>0.95</v>
      </c>
      <c r="BS160" s="8">
        <f t="shared" si="117"/>
        <v>0.96225220959595958</v>
      </c>
      <c r="BT160" s="8">
        <f t="shared" si="117"/>
        <v>11.14956983901515</v>
      </c>
      <c r="BU160" s="8">
        <f t="shared" si="117"/>
        <v>10.793424999999999</v>
      </c>
      <c r="BV160" s="8">
        <f t="shared" si="116"/>
        <v>11.581825000000002</v>
      </c>
      <c r="BW160" s="8">
        <f t="shared" si="116"/>
        <v>0.78840000000000288</v>
      </c>
      <c r="BX160" s="8">
        <f t="shared" si="116"/>
        <v>12.332169839015155</v>
      </c>
      <c r="BY160" s="8">
        <f t="shared" si="116"/>
        <v>9.966969839015146</v>
      </c>
      <c r="BZ160" s="8">
        <f t="shared" si="102"/>
        <v>11.720700000000001</v>
      </c>
      <c r="CA160" s="8">
        <f t="shared" si="111"/>
        <v>11.14956983901515</v>
      </c>
      <c r="CB160" s="8">
        <f t="shared" si="111"/>
        <v>11.930696022727274</v>
      </c>
      <c r="CC160" s="8">
        <f t="shared" si="111"/>
        <v>11.55</v>
      </c>
      <c r="CD160" s="8">
        <f t="shared" si="108"/>
        <v>12.317500000000001</v>
      </c>
      <c r="CE160" s="8">
        <f t="shared" si="108"/>
        <v>0.76750000000000007</v>
      </c>
      <c r="CF160" s="8">
        <f t="shared" si="108"/>
        <v>13.081946022727273</v>
      </c>
      <c r="CG160" s="8">
        <f t="shared" si="76"/>
        <v>10.779446022727274</v>
      </c>
      <c r="CH160" s="8">
        <f t="shared" si="103"/>
        <v>12.37</v>
      </c>
      <c r="CI160" s="8">
        <f t="shared" si="112"/>
        <v>11.930696022727274</v>
      </c>
      <c r="CJ160" s="8">
        <f t="shared" si="112"/>
        <v>114.8552651515152</v>
      </c>
      <c r="CK160" s="8">
        <f t="shared" si="112"/>
        <v>111.57250000000001</v>
      </c>
      <c r="CL160" s="8">
        <f t="shared" si="109"/>
        <v>118.68499999999999</v>
      </c>
      <c r="CM160" s="8">
        <f t="shared" si="109"/>
        <v>7.1124999999999829</v>
      </c>
      <c r="CN160" s="8">
        <f t="shared" si="109"/>
        <v>125.52401515151517</v>
      </c>
      <c r="CO160" s="8">
        <f t="shared" si="77"/>
        <v>104.18651515151522</v>
      </c>
      <c r="CP160" s="8">
        <f t="shared" si="104"/>
        <v>120.21</v>
      </c>
      <c r="CQ160" s="8">
        <f t="shared" si="113"/>
        <v>114.8552651515152</v>
      </c>
      <c r="CR160" s="8">
        <f t="shared" si="113"/>
        <v>161.03213685243065</v>
      </c>
      <c r="CS160" s="8">
        <f t="shared" si="113"/>
        <v>149.974165</v>
      </c>
      <c r="CT160" s="8">
        <f t="shared" si="110"/>
        <v>173.75368724999998</v>
      </c>
      <c r="CU160" s="8">
        <f t="shared" si="110"/>
        <v>23.779522249999985</v>
      </c>
      <c r="CV160" s="8">
        <f t="shared" si="110"/>
        <v>196.70142022743062</v>
      </c>
      <c r="CW160" s="8">
        <f t="shared" si="78"/>
        <v>125.36285347743068</v>
      </c>
      <c r="CX160" s="5">
        <f t="shared" si="105"/>
        <v>136.37015150000002</v>
      </c>
      <c r="CY160" s="8">
        <f t="shared" si="106"/>
        <v>161.03213685243065</v>
      </c>
    </row>
    <row r="161" spans="1:103" x14ac:dyDescent="0.25">
      <c r="A161" t="s">
        <v>26</v>
      </c>
      <c r="B161" s="2">
        <v>44302</v>
      </c>
      <c r="C161">
        <v>2021</v>
      </c>
      <c r="D161">
        <v>4</v>
      </c>
      <c r="E161">
        <v>16</v>
      </c>
      <c r="F161" s="3">
        <v>0</v>
      </c>
      <c r="G161" s="3" t="s">
        <v>115</v>
      </c>
      <c r="H161" s="3">
        <v>4</v>
      </c>
      <c r="I161" s="3">
        <v>3</v>
      </c>
      <c r="J161" s="3" t="s">
        <v>249</v>
      </c>
      <c r="K161" s="3" t="s">
        <v>29</v>
      </c>
      <c r="L161" s="3" t="s">
        <v>33</v>
      </c>
      <c r="M161" s="3" t="s">
        <v>34</v>
      </c>
      <c r="N161" s="4">
        <v>17.835000000000001</v>
      </c>
      <c r="O161" s="4">
        <v>1.7835000000000001</v>
      </c>
      <c r="P161" s="4">
        <v>5.2</v>
      </c>
      <c r="Q161" s="4">
        <v>17.73</v>
      </c>
      <c r="R161" s="4">
        <v>14.11</v>
      </c>
      <c r="S161" s="4">
        <v>79.58</v>
      </c>
      <c r="T161" s="4">
        <v>0.91</v>
      </c>
      <c r="U161" s="4">
        <v>11.948700000000001</v>
      </c>
      <c r="V161" s="4">
        <v>0.77</v>
      </c>
      <c r="W161" s="4">
        <v>12</v>
      </c>
      <c r="X161" s="4">
        <v>2.99</v>
      </c>
      <c r="Y161" s="4">
        <v>122.13</v>
      </c>
      <c r="Z161" s="5">
        <v>130.79653950000002</v>
      </c>
      <c r="AN161" s="9">
        <f t="shared" si="115"/>
        <v>16.924416035353538</v>
      </c>
      <c r="AO161" s="9">
        <f t="shared" si="115"/>
        <v>16.3825</v>
      </c>
      <c r="AP161" s="9">
        <f t="shared" si="115"/>
        <v>17.282499999999999</v>
      </c>
      <c r="AQ161" s="9">
        <f t="shared" si="114"/>
        <v>0.89999999999999858</v>
      </c>
      <c r="AR161" s="9">
        <f t="shared" si="114"/>
        <v>18.274416035353536</v>
      </c>
      <c r="AS161" s="9">
        <f t="shared" si="114"/>
        <v>15.57441603535354</v>
      </c>
      <c r="AT161" s="9">
        <f t="shared" si="85"/>
        <v>17.73</v>
      </c>
      <c r="AU161" s="9">
        <f t="shared" si="107"/>
        <v>16.924416035353538</v>
      </c>
      <c r="AV161" s="9">
        <f t="shared" si="86"/>
        <v>13.152858270202017</v>
      </c>
      <c r="AW161" s="9">
        <f t="shared" si="87"/>
        <v>12.672499999999999</v>
      </c>
      <c r="AX161" s="9">
        <f t="shared" si="88"/>
        <v>13.6875</v>
      </c>
      <c r="AY161" s="9">
        <f t="shared" si="89"/>
        <v>1.0150000000000006</v>
      </c>
      <c r="AZ161" s="9">
        <f t="shared" si="90"/>
        <v>14.675358270202018</v>
      </c>
      <c r="BA161" s="9">
        <f t="shared" si="91"/>
        <v>11.630358270202017</v>
      </c>
      <c r="BB161" s="9">
        <f t="shared" si="92"/>
        <v>14.11</v>
      </c>
      <c r="BC161" s="9">
        <f t="shared" si="93"/>
        <v>13.152858270202017</v>
      </c>
      <c r="BD161" s="8">
        <f t="shared" si="94"/>
        <v>78.089947916666631</v>
      </c>
      <c r="BE161" s="8">
        <f t="shared" si="95"/>
        <v>76.77</v>
      </c>
      <c r="BF161" s="8">
        <f t="shared" si="96"/>
        <v>79.625</v>
      </c>
      <c r="BG161" s="8">
        <f t="shared" si="97"/>
        <v>2.855000000000004</v>
      </c>
      <c r="BH161" s="8">
        <f t="shared" si="98"/>
        <v>82.37244791666663</v>
      </c>
      <c r="BI161" s="8">
        <f t="shared" si="99"/>
        <v>73.807447916666632</v>
      </c>
      <c r="BJ161" s="8">
        <f t="shared" si="84"/>
        <v>79.58</v>
      </c>
      <c r="BK161" s="8">
        <f t="shared" si="100"/>
        <v>78.089947916666631</v>
      </c>
      <c r="BL161" s="8">
        <f t="shared" si="75"/>
        <v>0.96225220959595958</v>
      </c>
      <c r="BM161" s="8">
        <f t="shared" si="75"/>
        <v>0.91</v>
      </c>
      <c r="BN161" s="8">
        <f t="shared" si="75"/>
        <v>1.01</v>
      </c>
      <c r="BO161" s="8">
        <f t="shared" si="74"/>
        <v>9.9999999999999978E-2</v>
      </c>
      <c r="BP161" s="8">
        <f t="shared" si="74"/>
        <v>1.1122522095959595</v>
      </c>
      <c r="BQ161" s="8">
        <f t="shared" si="74"/>
        <v>0.81225220959595967</v>
      </c>
      <c r="BR161" s="8">
        <f t="shared" si="101"/>
        <v>0.91</v>
      </c>
      <c r="BS161" s="8">
        <f t="shared" si="117"/>
        <v>0.96225220959595958</v>
      </c>
      <c r="BT161" s="8">
        <f t="shared" si="117"/>
        <v>11.14956983901515</v>
      </c>
      <c r="BU161" s="8">
        <f t="shared" si="117"/>
        <v>10.793424999999999</v>
      </c>
      <c r="BV161" s="8">
        <f t="shared" si="116"/>
        <v>11.581825000000002</v>
      </c>
      <c r="BW161" s="8">
        <f t="shared" si="116"/>
        <v>0.78840000000000288</v>
      </c>
      <c r="BX161" s="8">
        <f t="shared" si="116"/>
        <v>12.332169839015155</v>
      </c>
      <c r="BY161" s="8">
        <f t="shared" si="116"/>
        <v>9.966969839015146</v>
      </c>
      <c r="BZ161" s="8">
        <f t="shared" si="102"/>
        <v>11.948700000000001</v>
      </c>
      <c r="CA161" s="8">
        <f t="shared" si="111"/>
        <v>11.14956983901515</v>
      </c>
      <c r="CB161" s="8">
        <f t="shared" si="111"/>
        <v>11.930696022727274</v>
      </c>
      <c r="CC161" s="8">
        <f t="shared" si="111"/>
        <v>11.55</v>
      </c>
      <c r="CD161" s="8">
        <f t="shared" si="108"/>
        <v>12.317500000000001</v>
      </c>
      <c r="CE161" s="8">
        <f t="shared" si="108"/>
        <v>0.76750000000000007</v>
      </c>
      <c r="CF161" s="8">
        <f t="shared" si="108"/>
        <v>13.081946022727273</v>
      </c>
      <c r="CG161" s="8">
        <f t="shared" si="76"/>
        <v>10.779446022727274</v>
      </c>
      <c r="CH161" s="8">
        <f t="shared" si="103"/>
        <v>12</v>
      </c>
      <c r="CI161" s="8">
        <f t="shared" si="112"/>
        <v>11.930696022727274</v>
      </c>
      <c r="CJ161" s="8">
        <f t="shared" si="112"/>
        <v>114.8552651515152</v>
      </c>
      <c r="CK161" s="8">
        <f t="shared" si="112"/>
        <v>111.57250000000001</v>
      </c>
      <c r="CL161" s="8">
        <f t="shared" si="109"/>
        <v>118.68499999999999</v>
      </c>
      <c r="CM161" s="8">
        <f t="shared" si="109"/>
        <v>7.1124999999999829</v>
      </c>
      <c r="CN161" s="8">
        <f t="shared" si="109"/>
        <v>125.52401515151517</v>
      </c>
      <c r="CO161" s="8">
        <f t="shared" si="77"/>
        <v>104.18651515151522</v>
      </c>
      <c r="CP161" s="8">
        <f t="shared" si="104"/>
        <v>122.13</v>
      </c>
      <c r="CQ161" s="8">
        <f t="shared" si="113"/>
        <v>114.8552651515152</v>
      </c>
      <c r="CR161" s="8">
        <f t="shared" si="113"/>
        <v>161.03213685243065</v>
      </c>
      <c r="CS161" s="8">
        <f t="shared" si="113"/>
        <v>149.974165</v>
      </c>
      <c r="CT161" s="8">
        <f t="shared" si="110"/>
        <v>173.75368724999998</v>
      </c>
      <c r="CU161" s="8">
        <f t="shared" si="110"/>
        <v>23.779522249999985</v>
      </c>
      <c r="CV161" s="8">
        <f t="shared" si="110"/>
        <v>196.70142022743062</v>
      </c>
      <c r="CW161" s="8">
        <f t="shared" si="78"/>
        <v>125.36285347743068</v>
      </c>
      <c r="CX161" s="5">
        <f t="shared" si="105"/>
        <v>130.79653950000002</v>
      </c>
      <c r="CY161" s="8">
        <f t="shared" si="106"/>
        <v>161.03213685243065</v>
      </c>
    </row>
    <row r="162" spans="1:103" x14ac:dyDescent="0.25">
      <c r="A162" t="s">
        <v>26</v>
      </c>
      <c r="B162" s="2">
        <v>44302</v>
      </c>
      <c r="C162">
        <v>2021</v>
      </c>
      <c r="D162">
        <v>4</v>
      </c>
      <c r="E162">
        <v>16</v>
      </c>
      <c r="F162" s="3">
        <v>0</v>
      </c>
      <c r="G162" s="3" t="s">
        <v>115</v>
      </c>
      <c r="H162" s="3">
        <v>2</v>
      </c>
      <c r="I162" s="3">
        <v>1</v>
      </c>
      <c r="J162" s="3" t="s">
        <v>117</v>
      </c>
      <c r="K162" s="3" t="s">
        <v>29</v>
      </c>
      <c r="L162" s="3" t="s">
        <v>30</v>
      </c>
      <c r="M162" s="3" t="s">
        <v>31</v>
      </c>
      <c r="N162" s="4">
        <v>23.345000000000002</v>
      </c>
      <c r="O162" s="4">
        <v>2.3345000000000002</v>
      </c>
      <c r="P162" s="4">
        <v>5.2</v>
      </c>
      <c r="Q162" s="4">
        <v>16.309999999999999</v>
      </c>
      <c r="R162" s="4">
        <v>11.88</v>
      </c>
      <c r="S162" s="4">
        <v>72.84</v>
      </c>
      <c r="T162" s="4">
        <v>1.1399999999999999</v>
      </c>
      <c r="U162" s="4">
        <v>10.0184</v>
      </c>
      <c r="V162" s="4">
        <v>0.96</v>
      </c>
      <c r="W162" s="4">
        <v>12.24</v>
      </c>
      <c r="X162" s="4">
        <v>-11.22</v>
      </c>
      <c r="Y162" s="4">
        <v>105.28</v>
      </c>
      <c r="Z162" s="5">
        <v>171.20522650000001</v>
      </c>
      <c r="AN162" s="9">
        <f t="shared" si="115"/>
        <v>16.924416035353538</v>
      </c>
      <c r="AO162" s="9">
        <f t="shared" si="115"/>
        <v>16.3825</v>
      </c>
      <c r="AP162" s="9">
        <f t="shared" si="115"/>
        <v>17.282499999999999</v>
      </c>
      <c r="AQ162" s="9">
        <f t="shared" si="114"/>
        <v>0.89999999999999858</v>
      </c>
      <c r="AR162" s="9">
        <f t="shared" si="114"/>
        <v>18.274416035353536</v>
      </c>
      <c r="AS162" s="9">
        <f t="shared" si="114"/>
        <v>15.57441603535354</v>
      </c>
      <c r="AT162" s="9">
        <f t="shared" si="85"/>
        <v>16.309999999999999</v>
      </c>
      <c r="AU162" s="9">
        <f t="shared" si="107"/>
        <v>16.924416035353538</v>
      </c>
      <c r="AV162" s="9">
        <f t="shared" si="86"/>
        <v>13.152858270202017</v>
      </c>
      <c r="AW162" s="9">
        <f t="shared" si="87"/>
        <v>12.672499999999999</v>
      </c>
      <c r="AX162" s="9">
        <f t="shared" si="88"/>
        <v>13.6875</v>
      </c>
      <c r="AY162" s="9">
        <f t="shared" si="89"/>
        <v>1.0150000000000006</v>
      </c>
      <c r="AZ162" s="9">
        <f t="shared" si="90"/>
        <v>14.675358270202018</v>
      </c>
      <c r="BA162" s="9">
        <f t="shared" si="91"/>
        <v>11.630358270202017</v>
      </c>
      <c r="BB162" s="9">
        <f t="shared" si="92"/>
        <v>11.88</v>
      </c>
      <c r="BC162" s="9">
        <f t="shared" si="93"/>
        <v>13.152858270202017</v>
      </c>
      <c r="BD162" s="8">
        <f t="shared" si="94"/>
        <v>78.089947916666631</v>
      </c>
      <c r="BE162" s="8">
        <f t="shared" si="95"/>
        <v>76.77</v>
      </c>
      <c r="BF162" s="8">
        <f t="shared" si="96"/>
        <v>79.625</v>
      </c>
      <c r="BG162" s="8">
        <f t="shared" si="97"/>
        <v>2.855000000000004</v>
      </c>
      <c r="BH162" s="8">
        <f t="shared" si="98"/>
        <v>82.37244791666663</v>
      </c>
      <c r="BI162" s="8">
        <f t="shared" si="99"/>
        <v>73.807447916666632</v>
      </c>
      <c r="BJ162" s="8">
        <f t="shared" si="84"/>
        <v>72.84</v>
      </c>
      <c r="BK162" s="8">
        <f t="shared" si="100"/>
        <v>78.089947916666631</v>
      </c>
      <c r="BL162" s="8">
        <f t="shared" si="75"/>
        <v>0.96225220959595958</v>
      </c>
      <c r="BM162" s="8">
        <f t="shared" si="75"/>
        <v>0.91</v>
      </c>
      <c r="BN162" s="8">
        <f t="shared" si="75"/>
        <v>1.01</v>
      </c>
      <c r="BO162" s="8">
        <f t="shared" si="74"/>
        <v>9.9999999999999978E-2</v>
      </c>
      <c r="BP162" s="8">
        <f t="shared" si="74"/>
        <v>1.1122522095959595</v>
      </c>
      <c r="BQ162" s="8">
        <f t="shared" si="74"/>
        <v>0.81225220959595967</v>
      </c>
      <c r="BR162" s="8">
        <f t="shared" si="101"/>
        <v>1.1399999999999999</v>
      </c>
      <c r="BS162" s="8">
        <f t="shared" si="117"/>
        <v>0.96225220959595958</v>
      </c>
      <c r="BT162" s="8">
        <f t="shared" si="117"/>
        <v>11.14956983901515</v>
      </c>
      <c r="BU162" s="8">
        <f t="shared" si="117"/>
        <v>10.793424999999999</v>
      </c>
      <c r="BV162" s="8">
        <f t="shared" si="116"/>
        <v>11.581825000000002</v>
      </c>
      <c r="BW162" s="8">
        <f t="shared" si="116"/>
        <v>0.78840000000000288</v>
      </c>
      <c r="BX162" s="8">
        <f t="shared" si="116"/>
        <v>12.332169839015155</v>
      </c>
      <c r="BY162" s="8">
        <f t="shared" si="116"/>
        <v>9.966969839015146</v>
      </c>
      <c r="BZ162" s="8">
        <f t="shared" si="102"/>
        <v>10.0184</v>
      </c>
      <c r="CA162" s="8">
        <f t="shared" si="111"/>
        <v>11.14956983901515</v>
      </c>
      <c r="CB162" s="8">
        <f t="shared" si="111"/>
        <v>11.930696022727274</v>
      </c>
      <c r="CC162" s="8">
        <f t="shared" si="111"/>
        <v>11.55</v>
      </c>
      <c r="CD162" s="8">
        <f t="shared" si="108"/>
        <v>12.317500000000001</v>
      </c>
      <c r="CE162" s="8">
        <f t="shared" si="108"/>
        <v>0.76750000000000007</v>
      </c>
      <c r="CF162" s="8">
        <f t="shared" si="108"/>
        <v>13.081946022727273</v>
      </c>
      <c r="CG162" s="8">
        <f t="shared" si="76"/>
        <v>10.779446022727274</v>
      </c>
      <c r="CH162" s="8">
        <f t="shared" si="103"/>
        <v>12.24</v>
      </c>
      <c r="CI162" s="8">
        <f t="shared" si="112"/>
        <v>11.930696022727274</v>
      </c>
      <c r="CJ162" s="8">
        <f t="shared" si="112"/>
        <v>114.8552651515152</v>
      </c>
      <c r="CK162" s="8">
        <f t="shared" si="112"/>
        <v>111.57250000000001</v>
      </c>
      <c r="CL162" s="8">
        <f t="shared" si="109"/>
        <v>118.68499999999999</v>
      </c>
      <c r="CM162" s="8">
        <f t="shared" si="109"/>
        <v>7.1124999999999829</v>
      </c>
      <c r="CN162" s="8">
        <f t="shared" si="109"/>
        <v>125.52401515151517</v>
      </c>
      <c r="CO162" s="8">
        <f t="shared" si="77"/>
        <v>104.18651515151522</v>
      </c>
      <c r="CP162" s="8">
        <f t="shared" si="104"/>
        <v>105.28</v>
      </c>
      <c r="CQ162" s="8">
        <f t="shared" si="113"/>
        <v>114.8552651515152</v>
      </c>
      <c r="CR162" s="8">
        <f t="shared" si="113"/>
        <v>161.03213685243065</v>
      </c>
      <c r="CS162" s="8">
        <f t="shared" si="113"/>
        <v>149.974165</v>
      </c>
      <c r="CT162" s="8">
        <f t="shared" si="110"/>
        <v>173.75368724999998</v>
      </c>
      <c r="CU162" s="8">
        <f t="shared" si="110"/>
        <v>23.779522249999985</v>
      </c>
      <c r="CV162" s="8">
        <f t="shared" si="110"/>
        <v>196.70142022743062</v>
      </c>
      <c r="CW162" s="8">
        <f t="shared" si="78"/>
        <v>125.36285347743068</v>
      </c>
      <c r="CX162" s="5">
        <f t="shared" si="105"/>
        <v>171.20522650000001</v>
      </c>
      <c r="CY162" s="8">
        <f t="shared" si="106"/>
        <v>161.03213685243065</v>
      </c>
    </row>
    <row r="163" spans="1:103" x14ac:dyDescent="0.25">
      <c r="A163" t="s">
        <v>26</v>
      </c>
      <c r="B163" s="2">
        <v>44302</v>
      </c>
      <c r="C163">
        <v>2021</v>
      </c>
      <c r="D163">
        <v>4</v>
      </c>
      <c r="E163">
        <v>16</v>
      </c>
      <c r="F163" s="3">
        <v>0</v>
      </c>
      <c r="G163" s="3" t="s">
        <v>115</v>
      </c>
      <c r="H163" s="3">
        <v>2</v>
      </c>
      <c r="I163" s="3">
        <v>2</v>
      </c>
      <c r="J163" s="3" t="s">
        <v>183</v>
      </c>
      <c r="K163" s="3" t="s">
        <v>29</v>
      </c>
      <c r="L163" s="3" t="s">
        <v>30</v>
      </c>
      <c r="M163" s="3" t="s">
        <v>31</v>
      </c>
      <c r="N163" s="4">
        <v>23.025000000000002</v>
      </c>
      <c r="O163" s="4">
        <v>2.3025000000000002</v>
      </c>
      <c r="P163" s="4">
        <v>5.3</v>
      </c>
      <c r="Q163" s="4">
        <v>16.649999999999999</v>
      </c>
      <c r="R163" s="4">
        <v>12.59</v>
      </c>
      <c r="S163" s="4">
        <v>75.62</v>
      </c>
      <c r="T163" s="4">
        <v>1.05</v>
      </c>
      <c r="U163" s="4">
        <v>10.724399999999999</v>
      </c>
      <c r="V163" s="4">
        <v>0.89</v>
      </c>
      <c r="W163" s="4">
        <v>11.66</v>
      </c>
      <c r="X163" s="4">
        <v>-6.02</v>
      </c>
      <c r="Y163" s="4">
        <v>111.44</v>
      </c>
      <c r="Z163" s="5">
        <v>168.8584425</v>
      </c>
      <c r="AN163" s="9">
        <f t="shared" si="115"/>
        <v>16.924416035353538</v>
      </c>
      <c r="AO163" s="9">
        <f t="shared" si="115"/>
        <v>16.3825</v>
      </c>
      <c r="AP163" s="9">
        <f t="shared" si="115"/>
        <v>17.282499999999999</v>
      </c>
      <c r="AQ163" s="9">
        <f t="shared" si="114"/>
        <v>0.89999999999999858</v>
      </c>
      <c r="AR163" s="9">
        <f t="shared" si="114"/>
        <v>18.274416035353536</v>
      </c>
      <c r="AS163" s="9">
        <f t="shared" si="114"/>
        <v>15.57441603535354</v>
      </c>
      <c r="AT163" s="9">
        <f t="shared" si="85"/>
        <v>16.649999999999999</v>
      </c>
      <c r="AU163" s="9">
        <f t="shared" si="107"/>
        <v>16.924416035353538</v>
      </c>
      <c r="AV163" s="9">
        <f t="shared" si="86"/>
        <v>13.152858270202017</v>
      </c>
      <c r="AW163" s="9">
        <f t="shared" si="87"/>
        <v>12.672499999999999</v>
      </c>
      <c r="AX163" s="9">
        <f t="shared" si="88"/>
        <v>13.6875</v>
      </c>
      <c r="AY163" s="9">
        <f t="shared" si="89"/>
        <v>1.0150000000000006</v>
      </c>
      <c r="AZ163" s="9">
        <f t="shared" si="90"/>
        <v>14.675358270202018</v>
      </c>
      <c r="BA163" s="9">
        <f t="shared" si="91"/>
        <v>11.630358270202017</v>
      </c>
      <c r="BB163" s="9">
        <f t="shared" si="92"/>
        <v>12.59</v>
      </c>
      <c r="BC163" s="9">
        <f t="shared" si="93"/>
        <v>13.152858270202017</v>
      </c>
      <c r="BD163" s="8">
        <f t="shared" si="94"/>
        <v>78.089947916666631</v>
      </c>
      <c r="BE163" s="8">
        <f t="shared" si="95"/>
        <v>76.77</v>
      </c>
      <c r="BF163" s="8">
        <f t="shared" si="96"/>
        <v>79.625</v>
      </c>
      <c r="BG163" s="8">
        <f t="shared" si="97"/>
        <v>2.855000000000004</v>
      </c>
      <c r="BH163" s="8">
        <f t="shared" si="98"/>
        <v>82.37244791666663</v>
      </c>
      <c r="BI163" s="8">
        <f t="shared" si="99"/>
        <v>73.807447916666632</v>
      </c>
      <c r="BJ163" s="8">
        <f t="shared" si="84"/>
        <v>75.62</v>
      </c>
      <c r="BK163" s="8">
        <f t="shared" si="100"/>
        <v>78.089947916666631</v>
      </c>
      <c r="BL163" s="8">
        <f t="shared" si="75"/>
        <v>0.96225220959595958</v>
      </c>
      <c r="BM163" s="8">
        <f t="shared" si="75"/>
        <v>0.91</v>
      </c>
      <c r="BN163" s="8">
        <f t="shared" si="75"/>
        <v>1.01</v>
      </c>
      <c r="BO163" s="8">
        <f t="shared" si="74"/>
        <v>9.9999999999999978E-2</v>
      </c>
      <c r="BP163" s="8">
        <f t="shared" si="74"/>
        <v>1.1122522095959595</v>
      </c>
      <c r="BQ163" s="8">
        <f t="shared" si="74"/>
        <v>0.81225220959595967</v>
      </c>
      <c r="BR163" s="8">
        <f t="shared" si="101"/>
        <v>1.05</v>
      </c>
      <c r="BS163" s="8">
        <f t="shared" si="117"/>
        <v>0.96225220959595958</v>
      </c>
      <c r="BT163" s="8">
        <f t="shared" si="117"/>
        <v>11.14956983901515</v>
      </c>
      <c r="BU163" s="8">
        <f t="shared" si="117"/>
        <v>10.793424999999999</v>
      </c>
      <c r="BV163" s="8">
        <f t="shared" si="116"/>
        <v>11.581825000000002</v>
      </c>
      <c r="BW163" s="8">
        <f t="shared" si="116"/>
        <v>0.78840000000000288</v>
      </c>
      <c r="BX163" s="8">
        <f t="shared" si="116"/>
        <v>12.332169839015155</v>
      </c>
      <c r="BY163" s="8">
        <f t="shared" si="116"/>
        <v>9.966969839015146</v>
      </c>
      <c r="BZ163" s="8">
        <f t="shared" si="102"/>
        <v>10.724399999999999</v>
      </c>
      <c r="CA163" s="8">
        <f t="shared" si="111"/>
        <v>11.14956983901515</v>
      </c>
      <c r="CB163" s="8">
        <f t="shared" si="111"/>
        <v>11.930696022727274</v>
      </c>
      <c r="CC163" s="8">
        <f t="shared" si="111"/>
        <v>11.55</v>
      </c>
      <c r="CD163" s="8">
        <f t="shared" si="108"/>
        <v>12.317500000000001</v>
      </c>
      <c r="CE163" s="8">
        <f t="shared" si="108"/>
        <v>0.76750000000000007</v>
      </c>
      <c r="CF163" s="8">
        <f t="shared" si="108"/>
        <v>13.081946022727273</v>
      </c>
      <c r="CG163" s="8">
        <f t="shared" si="76"/>
        <v>10.779446022727274</v>
      </c>
      <c r="CH163" s="8">
        <f t="shared" si="103"/>
        <v>11.66</v>
      </c>
      <c r="CI163" s="8">
        <f t="shared" si="112"/>
        <v>11.930696022727274</v>
      </c>
      <c r="CJ163" s="8">
        <f t="shared" si="112"/>
        <v>114.8552651515152</v>
      </c>
      <c r="CK163" s="8">
        <f t="shared" si="112"/>
        <v>111.57250000000001</v>
      </c>
      <c r="CL163" s="8">
        <f t="shared" si="109"/>
        <v>118.68499999999999</v>
      </c>
      <c r="CM163" s="8">
        <f t="shared" si="109"/>
        <v>7.1124999999999829</v>
      </c>
      <c r="CN163" s="8">
        <f t="shared" si="109"/>
        <v>125.52401515151517</v>
      </c>
      <c r="CO163" s="8">
        <f t="shared" si="77"/>
        <v>104.18651515151522</v>
      </c>
      <c r="CP163" s="8">
        <f t="shared" si="104"/>
        <v>111.44</v>
      </c>
      <c r="CQ163" s="8">
        <f t="shared" si="113"/>
        <v>114.8552651515152</v>
      </c>
      <c r="CR163" s="8">
        <f t="shared" si="113"/>
        <v>161.03213685243065</v>
      </c>
      <c r="CS163" s="8">
        <f t="shared" si="113"/>
        <v>149.974165</v>
      </c>
      <c r="CT163" s="8">
        <f t="shared" si="110"/>
        <v>173.75368724999998</v>
      </c>
      <c r="CU163" s="8">
        <f t="shared" si="110"/>
        <v>23.779522249999985</v>
      </c>
      <c r="CV163" s="8">
        <f t="shared" si="110"/>
        <v>196.70142022743062</v>
      </c>
      <c r="CW163" s="8">
        <f t="shared" si="78"/>
        <v>125.36285347743068</v>
      </c>
      <c r="CX163" s="5">
        <f t="shared" si="105"/>
        <v>168.8584425</v>
      </c>
      <c r="CY163" s="8">
        <f t="shared" si="106"/>
        <v>161.03213685243065</v>
      </c>
    </row>
    <row r="164" spans="1:103" x14ac:dyDescent="0.25">
      <c r="A164" t="s">
        <v>26</v>
      </c>
      <c r="B164" s="2">
        <v>44302</v>
      </c>
      <c r="C164">
        <v>2021</v>
      </c>
      <c r="D164">
        <v>4</v>
      </c>
      <c r="E164">
        <v>16</v>
      </c>
      <c r="F164" s="3">
        <v>0</v>
      </c>
      <c r="G164" s="3" t="s">
        <v>115</v>
      </c>
      <c r="H164" s="3">
        <v>2</v>
      </c>
      <c r="I164" s="3">
        <v>3</v>
      </c>
      <c r="J164" s="3" t="s">
        <v>247</v>
      </c>
      <c r="K164" s="3" t="s">
        <v>29</v>
      </c>
      <c r="L164" s="3" t="s">
        <v>30</v>
      </c>
      <c r="M164" s="3" t="s">
        <v>31</v>
      </c>
      <c r="N164" s="4">
        <v>22.915000000000003</v>
      </c>
      <c r="O164" s="4">
        <v>2.2915000000000001</v>
      </c>
      <c r="P164" s="4">
        <v>5.2</v>
      </c>
      <c r="Q164" s="4">
        <v>17.86</v>
      </c>
      <c r="R164" s="4">
        <v>14.04</v>
      </c>
      <c r="S164" s="4">
        <v>78.61</v>
      </c>
      <c r="T164" s="4">
        <v>0.94</v>
      </c>
      <c r="U164" s="4">
        <v>11.835900000000001</v>
      </c>
      <c r="V164" s="4">
        <v>0.79</v>
      </c>
      <c r="W164" s="4">
        <v>12.26</v>
      </c>
      <c r="X164" s="4">
        <v>2.23</v>
      </c>
      <c r="Y164" s="4">
        <v>121.23</v>
      </c>
      <c r="Z164" s="5">
        <v>168.05173550000001</v>
      </c>
      <c r="AN164" s="9">
        <f t="shared" si="115"/>
        <v>16.924416035353538</v>
      </c>
      <c r="AO164" s="9">
        <f t="shared" si="115"/>
        <v>16.3825</v>
      </c>
      <c r="AP164" s="9">
        <f t="shared" si="115"/>
        <v>17.282499999999999</v>
      </c>
      <c r="AQ164" s="9">
        <f t="shared" si="114"/>
        <v>0.89999999999999858</v>
      </c>
      <c r="AR164" s="9">
        <f t="shared" si="114"/>
        <v>18.274416035353536</v>
      </c>
      <c r="AS164" s="9">
        <f t="shared" si="114"/>
        <v>15.57441603535354</v>
      </c>
      <c r="AT164" s="9">
        <f t="shared" si="85"/>
        <v>17.86</v>
      </c>
      <c r="AU164" s="9">
        <f t="shared" si="107"/>
        <v>16.924416035353538</v>
      </c>
      <c r="AV164" s="9">
        <f t="shared" si="86"/>
        <v>13.152858270202017</v>
      </c>
      <c r="AW164" s="9">
        <f t="shared" si="87"/>
        <v>12.672499999999999</v>
      </c>
      <c r="AX164" s="9">
        <f t="shared" si="88"/>
        <v>13.6875</v>
      </c>
      <c r="AY164" s="9">
        <f t="shared" si="89"/>
        <v>1.0150000000000006</v>
      </c>
      <c r="AZ164" s="9">
        <f t="shared" si="90"/>
        <v>14.675358270202018</v>
      </c>
      <c r="BA164" s="9">
        <f t="shared" si="91"/>
        <v>11.630358270202017</v>
      </c>
      <c r="BB164" s="9">
        <f t="shared" si="92"/>
        <v>14.04</v>
      </c>
      <c r="BC164" s="9">
        <f t="shared" si="93"/>
        <v>13.152858270202017</v>
      </c>
      <c r="BD164" s="8">
        <f t="shared" si="94"/>
        <v>78.089947916666631</v>
      </c>
      <c r="BE164" s="8">
        <f t="shared" si="95"/>
        <v>76.77</v>
      </c>
      <c r="BF164" s="8">
        <f t="shared" si="96"/>
        <v>79.625</v>
      </c>
      <c r="BG164" s="8">
        <f t="shared" si="97"/>
        <v>2.855000000000004</v>
      </c>
      <c r="BH164" s="8">
        <f t="shared" si="98"/>
        <v>82.37244791666663</v>
      </c>
      <c r="BI164" s="8">
        <f t="shared" si="99"/>
        <v>73.807447916666632</v>
      </c>
      <c r="BJ164" s="8">
        <f t="shared" si="84"/>
        <v>78.61</v>
      </c>
      <c r="BK164" s="8">
        <f t="shared" si="100"/>
        <v>78.089947916666631</v>
      </c>
      <c r="BL164" s="8">
        <f t="shared" si="75"/>
        <v>0.96225220959595958</v>
      </c>
      <c r="BM164" s="8">
        <f t="shared" si="75"/>
        <v>0.91</v>
      </c>
      <c r="BN164" s="8">
        <f t="shared" si="75"/>
        <v>1.01</v>
      </c>
      <c r="BO164" s="8">
        <f t="shared" si="74"/>
        <v>9.9999999999999978E-2</v>
      </c>
      <c r="BP164" s="8">
        <f t="shared" si="74"/>
        <v>1.1122522095959595</v>
      </c>
      <c r="BQ164" s="8">
        <f t="shared" si="74"/>
        <v>0.81225220959595967</v>
      </c>
      <c r="BR164" s="8">
        <f t="shared" si="101"/>
        <v>0.94</v>
      </c>
      <c r="BS164" s="8">
        <f t="shared" si="117"/>
        <v>0.96225220959595958</v>
      </c>
      <c r="BT164" s="8">
        <f t="shared" si="117"/>
        <v>11.14956983901515</v>
      </c>
      <c r="BU164" s="8">
        <f t="shared" si="117"/>
        <v>10.793424999999999</v>
      </c>
      <c r="BV164" s="8">
        <f t="shared" si="116"/>
        <v>11.581825000000002</v>
      </c>
      <c r="BW164" s="8">
        <f t="shared" si="116"/>
        <v>0.78840000000000288</v>
      </c>
      <c r="BX164" s="8">
        <f t="shared" si="116"/>
        <v>12.332169839015155</v>
      </c>
      <c r="BY164" s="8">
        <f t="shared" si="116"/>
        <v>9.966969839015146</v>
      </c>
      <c r="BZ164" s="8">
        <f t="shared" si="102"/>
        <v>11.835900000000001</v>
      </c>
      <c r="CA164" s="8">
        <f t="shared" si="111"/>
        <v>11.14956983901515</v>
      </c>
      <c r="CB164" s="8">
        <f t="shared" si="111"/>
        <v>11.930696022727274</v>
      </c>
      <c r="CC164" s="8">
        <f t="shared" si="111"/>
        <v>11.55</v>
      </c>
      <c r="CD164" s="8">
        <f t="shared" si="108"/>
        <v>12.317500000000001</v>
      </c>
      <c r="CE164" s="8">
        <f t="shared" si="108"/>
        <v>0.76750000000000007</v>
      </c>
      <c r="CF164" s="8">
        <f t="shared" si="108"/>
        <v>13.081946022727273</v>
      </c>
      <c r="CG164" s="8">
        <f t="shared" si="76"/>
        <v>10.779446022727274</v>
      </c>
      <c r="CH164" s="8">
        <f t="shared" si="103"/>
        <v>12.26</v>
      </c>
      <c r="CI164" s="8">
        <f t="shared" si="112"/>
        <v>11.930696022727274</v>
      </c>
      <c r="CJ164" s="8">
        <f t="shared" si="112"/>
        <v>114.8552651515152</v>
      </c>
      <c r="CK164" s="8">
        <f t="shared" si="112"/>
        <v>111.57250000000001</v>
      </c>
      <c r="CL164" s="8">
        <f t="shared" si="109"/>
        <v>118.68499999999999</v>
      </c>
      <c r="CM164" s="8">
        <f t="shared" si="109"/>
        <v>7.1124999999999829</v>
      </c>
      <c r="CN164" s="8">
        <f t="shared" si="109"/>
        <v>125.52401515151517</v>
      </c>
      <c r="CO164" s="8">
        <f t="shared" si="77"/>
        <v>104.18651515151522</v>
      </c>
      <c r="CP164" s="8">
        <f t="shared" si="104"/>
        <v>121.23</v>
      </c>
      <c r="CQ164" s="8">
        <f t="shared" si="113"/>
        <v>114.8552651515152</v>
      </c>
      <c r="CR164" s="8">
        <f t="shared" si="113"/>
        <v>161.03213685243065</v>
      </c>
      <c r="CS164" s="8">
        <f t="shared" si="113"/>
        <v>149.974165</v>
      </c>
      <c r="CT164" s="8">
        <f t="shared" si="110"/>
        <v>173.75368724999998</v>
      </c>
      <c r="CU164" s="8">
        <f t="shared" si="110"/>
        <v>23.779522249999985</v>
      </c>
      <c r="CV164" s="8">
        <f t="shared" si="110"/>
        <v>196.70142022743062</v>
      </c>
      <c r="CW164" s="8">
        <f t="shared" si="78"/>
        <v>125.36285347743068</v>
      </c>
      <c r="CX164" s="5">
        <f t="shared" si="105"/>
        <v>168.05173550000001</v>
      </c>
      <c r="CY164" s="8">
        <f t="shared" si="106"/>
        <v>161.03213685243065</v>
      </c>
    </row>
    <row r="165" spans="1:103" x14ac:dyDescent="0.25">
      <c r="A165" t="s">
        <v>26</v>
      </c>
      <c r="B165" s="2">
        <v>44302</v>
      </c>
      <c r="C165">
        <v>2021</v>
      </c>
      <c r="D165">
        <v>4</v>
      </c>
      <c r="E165">
        <v>16</v>
      </c>
      <c r="F165" s="3">
        <v>0</v>
      </c>
      <c r="G165" s="3" t="s">
        <v>115</v>
      </c>
      <c r="H165" s="3">
        <v>3</v>
      </c>
      <c r="I165" s="3">
        <v>1</v>
      </c>
      <c r="J165" s="3" t="s">
        <v>118</v>
      </c>
      <c r="K165" s="3" t="s">
        <v>29</v>
      </c>
      <c r="L165" s="3" t="s">
        <v>39</v>
      </c>
      <c r="M165" s="3" t="s">
        <v>40</v>
      </c>
      <c r="N165" s="4">
        <v>24.075000000000003</v>
      </c>
      <c r="O165" s="4">
        <v>2.4075000000000002</v>
      </c>
      <c r="P165" s="4">
        <v>5.2</v>
      </c>
      <c r="Q165" s="4">
        <v>17.46</v>
      </c>
      <c r="R165" s="4">
        <v>13.72</v>
      </c>
      <c r="S165" s="4">
        <v>78.58</v>
      </c>
      <c r="T165" s="4">
        <v>0.95</v>
      </c>
      <c r="U165" s="4">
        <v>11.5259</v>
      </c>
      <c r="V165" s="4">
        <v>0.8</v>
      </c>
      <c r="W165" s="4">
        <v>12.46</v>
      </c>
      <c r="X165" s="4">
        <v>-0.21</v>
      </c>
      <c r="Y165" s="4">
        <v>118.33</v>
      </c>
      <c r="Z165" s="5">
        <v>176.55882750000001</v>
      </c>
      <c r="AN165" s="9">
        <f t="shared" si="115"/>
        <v>16.924416035353538</v>
      </c>
      <c r="AO165" s="9">
        <f t="shared" si="115"/>
        <v>16.3825</v>
      </c>
      <c r="AP165" s="9">
        <f t="shared" si="115"/>
        <v>17.282499999999999</v>
      </c>
      <c r="AQ165" s="9">
        <f t="shared" si="114"/>
        <v>0.89999999999999858</v>
      </c>
      <c r="AR165" s="9">
        <f t="shared" si="114"/>
        <v>18.274416035353536</v>
      </c>
      <c r="AS165" s="9">
        <f t="shared" si="114"/>
        <v>15.57441603535354</v>
      </c>
      <c r="AT165" s="9">
        <f t="shared" si="85"/>
        <v>17.46</v>
      </c>
      <c r="AU165" s="9">
        <f t="shared" si="107"/>
        <v>16.924416035353538</v>
      </c>
      <c r="AV165" s="9">
        <f t="shared" si="86"/>
        <v>13.152858270202017</v>
      </c>
      <c r="AW165" s="9">
        <f t="shared" si="87"/>
        <v>12.672499999999999</v>
      </c>
      <c r="AX165" s="9">
        <f t="shared" si="88"/>
        <v>13.6875</v>
      </c>
      <c r="AY165" s="9">
        <f t="shared" si="89"/>
        <v>1.0150000000000006</v>
      </c>
      <c r="AZ165" s="9">
        <f t="shared" si="90"/>
        <v>14.675358270202018</v>
      </c>
      <c r="BA165" s="9">
        <f t="shared" si="91"/>
        <v>11.630358270202017</v>
      </c>
      <c r="BB165" s="9">
        <f t="shared" si="92"/>
        <v>13.72</v>
      </c>
      <c r="BC165" s="9">
        <f t="shared" si="93"/>
        <v>13.152858270202017</v>
      </c>
      <c r="BD165" s="8">
        <f t="shared" si="94"/>
        <v>78.089947916666631</v>
      </c>
      <c r="BE165" s="8">
        <f t="shared" si="95"/>
        <v>76.77</v>
      </c>
      <c r="BF165" s="8">
        <f t="shared" si="96"/>
        <v>79.625</v>
      </c>
      <c r="BG165" s="8">
        <f t="shared" si="97"/>
        <v>2.855000000000004</v>
      </c>
      <c r="BH165" s="8">
        <f t="shared" si="98"/>
        <v>82.37244791666663</v>
      </c>
      <c r="BI165" s="8">
        <f t="shared" si="99"/>
        <v>73.807447916666632</v>
      </c>
      <c r="BJ165" s="8">
        <f t="shared" si="84"/>
        <v>78.58</v>
      </c>
      <c r="BK165" s="8">
        <f t="shared" si="100"/>
        <v>78.089947916666631</v>
      </c>
      <c r="BL165" s="8">
        <f t="shared" si="75"/>
        <v>0.96225220959595958</v>
      </c>
      <c r="BM165" s="8">
        <f t="shared" si="75"/>
        <v>0.91</v>
      </c>
      <c r="BN165" s="8">
        <f t="shared" si="75"/>
        <v>1.01</v>
      </c>
      <c r="BO165" s="8">
        <f t="shared" si="74"/>
        <v>9.9999999999999978E-2</v>
      </c>
      <c r="BP165" s="8">
        <f t="shared" si="74"/>
        <v>1.1122522095959595</v>
      </c>
      <c r="BQ165" s="8">
        <f t="shared" si="74"/>
        <v>0.81225220959595967</v>
      </c>
      <c r="BR165" s="8">
        <f t="shared" si="101"/>
        <v>0.95</v>
      </c>
      <c r="BS165" s="8">
        <f t="shared" si="117"/>
        <v>0.96225220959595958</v>
      </c>
      <c r="BT165" s="8">
        <f t="shared" si="117"/>
        <v>11.14956983901515</v>
      </c>
      <c r="BU165" s="8">
        <f t="shared" si="117"/>
        <v>10.793424999999999</v>
      </c>
      <c r="BV165" s="8">
        <f t="shared" si="116"/>
        <v>11.581825000000002</v>
      </c>
      <c r="BW165" s="8">
        <f t="shared" si="116"/>
        <v>0.78840000000000288</v>
      </c>
      <c r="BX165" s="8">
        <f t="shared" si="116"/>
        <v>12.332169839015155</v>
      </c>
      <c r="BY165" s="8">
        <f t="shared" si="116"/>
        <v>9.966969839015146</v>
      </c>
      <c r="BZ165" s="8">
        <f t="shared" si="102"/>
        <v>11.5259</v>
      </c>
      <c r="CA165" s="8">
        <f t="shared" si="111"/>
        <v>11.14956983901515</v>
      </c>
      <c r="CB165" s="8">
        <f t="shared" si="111"/>
        <v>11.930696022727274</v>
      </c>
      <c r="CC165" s="8">
        <f t="shared" si="111"/>
        <v>11.55</v>
      </c>
      <c r="CD165" s="8">
        <f t="shared" si="108"/>
        <v>12.317500000000001</v>
      </c>
      <c r="CE165" s="8">
        <f t="shared" si="108"/>
        <v>0.76750000000000007</v>
      </c>
      <c r="CF165" s="8">
        <f t="shared" si="108"/>
        <v>13.081946022727273</v>
      </c>
      <c r="CG165" s="8">
        <f t="shared" si="76"/>
        <v>10.779446022727274</v>
      </c>
      <c r="CH165" s="8">
        <f t="shared" si="103"/>
        <v>12.46</v>
      </c>
      <c r="CI165" s="8">
        <f t="shared" si="112"/>
        <v>11.930696022727274</v>
      </c>
      <c r="CJ165" s="8">
        <f t="shared" si="112"/>
        <v>114.8552651515152</v>
      </c>
      <c r="CK165" s="8">
        <f t="shared" si="112"/>
        <v>111.57250000000001</v>
      </c>
      <c r="CL165" s="8">
        <f t="shared" si="109"/>
        <v>118.68499999999999</v>
      </c>
      <c r="CM165" s="8">
        <f t="shared" si="109"/>
        <v>7.1124999999999829</v>
      </c>
      <c r="CN165" s="8">
        <f t="shared" si="109"/>
        <v>125.52401515151517</v>
      </c>
      <c r="CO165" s="8">
        <f t="shared" si="77"/>
        <v>104.18651515151522</v>
      </c>
      <c r="CP165" s="8">
        <f t="shared" si="104"/>
        <v>118.33</v>
      </c>
      <c r="CQ165" s="8">
        <f t="shared" si="113"/>
        <v>114.8552651515152</v>
      </c>
      <c r="CR165" s="8">
        <f t="shared" si="113"/>
        <v>161.03213685243065</v>
      </c>
      <c r="CS165" s="8">
        <f t="shared" si="113"/>
        <v>149.974165</v>
      </c>
      <c r="CT165" s="8">
        <f t="shared" si="110"/>
        <v>173.75368724999998</v>
      </c>
      <c r="CU165" s="8">
        <f t="shared" si="110"/>
        <v>23.779522249999985</v>
      </c>
      <c r="CV165" s="8">
        <f t="shared" si="110"/>
        <v>196.70142022743062</v>
      </c>
      <c r="CW165" s="8">
        <f t="shared" si="78"/>
        <v>125.36285347743068</v>
      </c>
      <c r="CX165" s="5">
        <f t="shared" si="105"/>
        <v>176.55882750000001</v>
      </c>
      <c r="CY165" s="8">
        <f t="shared" si="106"/>
        <v>161.03213685243065</v>
      </c>
    </row>
    <row r="166" spans="1:103" x14ac:dyDescent="0.25">
      <c r="A166" t="s">
        <v>26</v>
      </c>
      <c r="B166" s="2">
        <v>44302</v>
      </c>
      <c r="C166">
        <v>2021</v>
      </c>
      <c r="D166">
        <v>4</v>
      </c>
      <c r="E166">
        <v>16</v>
      </c>
      <c r="F166" s="3">
        <v>0</v>
      </c>
      <c r="G166" s="3" t="s">
        <v>115</v>
      </c>
      <c r="H166" s="3">
        <v>3</v>
      </c>
      <c r="I166" s="3">
        <v>2</v>
      </c>
      <c r="J166" s="3" t="s">
        <v>184</v>
      </c>
      <c r="K166" s="3" t="s">
        <v>29</v>
      </c>
      <c r="L166" s="3" t="s">
        <v>39</v>
      </c>
      <c r="M166" s="3" t="s">
        <v>40</v>
      </c>
      <c r="N166" s="4">
        <v>20.845000000000002</v>
      </c>
      <c r="O166" s="4">
        <v>2.0845000000000002</v>
      </c>
      <c r="P166" s="4">
        <v>5.2</v>
      </c>
      <c r="Q166" s="4">
        <v>17.87</v>
      </c>
      <c r="R166" s="4">
        <v>14.16</v>
      </c>
      <c r="S166" s="4">
        <v>79.239999999999995</v>
      </c>
      <c r="T166" s="4">
        <v>0.92</v>
      </c>
      <c r="U166" s="4">
        <v>11.771599999999999</v>
      </c>
      <c r="V166" s="4">
        <v>0.76</v>
      </c>
      <c r="W166" s="4">
        <v>13.06</v>
      </c>
      <c r="X166" s="4">
        <v>1.48</v>
      </c>
      <c r="Y166" s="4">
        <v>120.33</v>
      </c>
      <c r="Z166" s="5">
        <v>152.87097650000001</v>
      </c>
      <c r="AN166" s="9">
        <f t="shared" si="115"/>
        <v>16.924416035353538</v>
      </c>
      <c r="AO166" s="9">
        <f t="shared" si="115"/>
        <v>16.3825</v>
      </c>
      <c r="AP166" s="9">
        <f t="shared" si="115"/>
        <v>17.282499999999999</v>
      </c>
      <c r="AQ166" s="9">
        <f t="shared" si="114"/>
        <v>0.89999999999999858</v>
      </c>
      <c r="AR166" s="9">
        <f t="shared" si="114"/>
        <v>18.274416035353536</v>
      </c>
      <c r="AS166" s="9">
        <f t="shared" si="114"/>
        <v>15.57441603535354</v>
      </c>
      <c r="AT166" s="9">
        <f t="shared" si="85"/>
        <v>17.87</v>
      </c>
      <c r="AU166" s="9">
        <f t="shared" si="107"/>
        <v>16.924416035353538</v>
      </c>
      <c r="AV166" s="9">
        <f t="shared" si="86"/>
        <v>13.152858270202017</v>
      </c>
      <c r="AW166" s="9">
        <f t="shared" si="87"/>
        <v>12.672499999999999</v>
      </c>
      <c r="AX166" s="9">
        <f t="shared" si="88"/>
        <v>13.6875</v>
      </c>
      <c r="AY166" s="9">
        <f t="shared" si="89"/>
        <v>1.0150000000000006</v>
      </c>
      <c r="AZ166" s="9">
        <f t="shared" si="90"/>
        <v>14.675358270202018</v>
      </c>
      <c r="BA166" s="9">
        <f t="shared" si="91"/>
        <v>11.630358270202017</v>
      </c>
      <c r="BB166" s="9">
        <f t="shared" si="92"/>
        <v>14.16</v>
      </c>
      <c r="BC166" s="9">
        <f t="shared" si="93"/>
        <v>13.152858270202017</v>
      </c>
      <c r="BD166" s="8">
        <f t="shared" si="94"/>
        <v>78.089947916666631</v>
      </c>
      <c r="BE166" s="8">
        <f t="shared" si="95"/>
        <v>76.77</v>
      </c>
      <c r="BF166" s="8">
        <f t="shared" si="96"/>
        <v>79.625</v>
      </c>
      <c r="BG166" s="8">
        <f t="shared" si="97"/>
        <v>2.855000000000004</v>
      </c>
      <c r="BH166" s="8">
        <f t="shared" si="98"/>
        <v>82.37244791666663</v>
      </c>
      <c r="BI166" s="8">
        <f t="shared" si="99"/>
        <v>73.807447916666632</v>
      </c>
      <c r="BJ166" s="8">
        <f t="shared" si="84"/>
        <v>79.239999999999995</v>
      </c>
      <c r="BK166" s="8">
        <f t="shared" si="100"/>
        <v>78.089947916666631</v>
      </c>
      <c r="BL166" s="8">
        <f t="shared" si="75"/>
        <v>0.96225220959595958</v>
      </c>
      <c r="BM166" s="8">
        <f t="shared" si="75"/>
        <v>0.91</v>
      </c>
      <c r="BN166" s="8">
        <f t="shared" si="75"/>
        <v>1.01</v>
      </c>
      <c r="BO166" s="8">
        <f t="shared" si="75"/>
        <v>9.9999999999999978E-2</v>
      </c>
      <c r="BP166" s="8">
        <f t="shared" si="75"/>
        <v>1.1122522095959595</v>
      </c>
      <c r="BQ166" s="8">
        <f t="shared" si="75"/>
        <v>0.81225220959595967</v>
      </c>
      <c r="BR166" s="8">
        <f t="shared" si="101"/>
        <v>0.92</v>
      </c>
      <c r="BS166" s="8">
        <f t="shared" si="117"/>
        <v>0.96225220959595958</v>
      </c>
      <c r="BT166" s="8">
        <f t="shared" si="117"/>
        <v>11.14956983901515</v>
      </c>
      <c r="BU166" s="8">
        <f t="shared" si="117"/>
        <v>10.793424999999999</v>
      </c>
      <c r="BV166" s="8">
        <f t="shared" si="116"/>
        <v>11.581825000000002</v>
      </c>
      <c r="BW166" s="8">
        <f t="shared" si="116"/>
        <v>0.78840000000000288</v>
      </c>
      <c r="BX166" s="8">
        <f t="shared" si="116"/>
        <v>12.332169839015155</v>
      </c>
      <c r="BY166" s="8">
        <f t="shared" si="116"/>
        <v>9.966969839015146</v>
      </c>
      <c r="BZ166" s="8">
        <f t="shared" si="102"/>
        <v>11.771599999999999</v>
      </c>
      <c r="CA166" s="8">
        <f t="shared" si="111"/>
        <v>11.14956983901515</v>
      </c>
      <c r="CB166" s="8">
        <f t="shared" si="111"/>
        <v>11.930696022727274</v>
      </c>
      <c r="CC166" s="8">
        <f t="shared" si="111"/>
        <v>11.55</v>
      </c>
      <c r="CD166" s="8">
        <f t="shared" si="108"/>
        <v>12.317500000000001</v>
      </c>
      <c r="CE166" s="8">
        <f t="shared" si="108"/>
        <v>0.76750000000000007</v>
      </c>
      <c r="CF166" s="8">
        <f t="shared" si="108"/>
        <v>13.081946022727273</v>
      </c>
      <c r="CG166" s="8">
        <f t="shared" si="76"/>
        <v>10.779446022727274</v>
      </c>
      <c r="CH166" s="8">
        <f t="shared" si="103"/>
        <v>13.06</v>
      </c>
      <c r="CI166" s="8">
        <f t="shared" si="112"/>
        <v>11.930696022727274</v>
      </c>
      <c r="CJ166" s="8">
        <f t="shared" si="112"/>
        <v>114.8552651515152</v>
      </c>
      <c r="CK166" s="8">
        <f t="shared" si="112"/>
        <v>111.57250000000001</v>
      </c>
      <c r="CL166" s="8">
        <f t="shared" si="109"/>
        <v>118.68499999999999</v>
      </c>
      <c r="CM166" s="8">
        <f t="shared" si="109"/>
        <v>7.1124999999999829</v>
      </c>
      <c r="CN166" s="8">
        <f t="shared" si="109"/>
        <v>125.52401515151517</v>
      </c>
      <c r="CO166" s="8">
        <f t="shared" si="77"/>
        <v>104.18651515151522</v>
      </c>
      <c r="CP166" s="8">
        <f t="shared" si="104"/>
        <v>120.33</v>
      </c>
      <c r="CQ166" s="8">
        <f t="shared" si="113"/>
        <v>114.8552651515152</v>
      </c>
      <c r="CR166" s="8">
        <f t="shared" si="113"/>
        <v>161.03213685243065</v>
      </c>
      <c r="CS166" s="8">
        <f t="shared" si="113"/>
        <v>149.974165</v>
      </c>
      <c r="CT166" s="8">
        <f t="shared" si="110"/>
        <v>173.75368724999998</v>
      </c>
      <c r="CU166" s="8">
        <f t="shared" si="110"/>
        <v>23.779522249999985</v>
      </c>
      <c r="CV166" s="8">
        <f t="shared" si="110"/>
        <v>196.70142022743062</v>
      </c>
      <c r="CW166" s="8">
        <f t="shared" si="78"/>
        <v>125.36285347743068</v>
      </c>
      <c r="CX166" s="5">
        <f t="shared" si="105"/>
        <v>152.87097650000001</v>
      </c>
      <c r="CY166" s="8">
        <f t="shared" si="106"/>
        <v>161.03213685243065</v>
      </c>
    </row>
    <row r="167" spans="1:103" x14ac:dyDescent="0.25">
      <c r="A167" t="s">
        <v>26</v>
      </c>
      <c r="B167" s="2">
        <v>44302</v>
      </c>
      <c r="C167">
        <v>2021</v>
      </c>
      <c r="D167">
        <v>4</v>
      </c>
      <c r="E167">
        <v>16</v>
      </c>
      <c r="F167" s="3">
        <v>0</v>
      </c>
      <c r="G167" s="3" t="s">
        <v>115</v>
      </c>
      <c r="H167" s="3">
        <v>3</v>
      </c>
      <c r="I167" s="3">
        <v>3</v>
      </c>
      <c r="J167" s="3" t="s">
        <v>248</v>
      </c>
      <c r="K167" s="3" t="s">
        <v>29</v>
      </c>
      <c r="L167" s="3" t="s">
        <v>39</v>
      </c>
      <c r="M167" s="3" t="s">
        <v>40</v>
      </c>
      <c r="N167" s="4">
        <v>19.125</v>
      </c>
      <c r="O167" s="4">
        <v>1.9125000000000001</v>
      </c>
      <c r="P167" s="4">
        <v>5.2</v>
      </c>
      <c r="Q167" s="4">
        <v>17.100000000000001</v>
      </c>
      <c r="R167" s="4">
        <v>13.34</v>
      </c>
      <c r="S167" s="4">
        <v>78.010000000000005</v>
      </c>
      <c r="T167" s="4">
        <v>0.97</v>
      </c>
      <c r="U167" s="4">
        <v>11.195</v>
      </c>
      <c r="V167" s="4">
        <v>0.81</v>
      </c>
      <c r="W167" s="4">
        <v>12.52</v>
      </c>
      <c r="X167" s="4">
        <v>-2.82</v>
      </c>
      <c r="Y167" s="4">
        <v>115.24</v>
      </c>
      <c r="Z167" s="5">
        <v>140.2570125</v>
      </c>
      <c r="AN167" s="9">
        <f t="shared" si="115"/>
        <v>16.924416035353538</v>
      </c>
      <c r="AO167" s="9">
        <f t="shared" si="115"/>
        <v>16.3825</v>
      </c>
      <c r="AP167" s="9">
        <f t="shared" si="115"/>
        <v>17.282499999999999</v>
      </c>
      <c r="AQ167" s="9">
        <f t="shared" si="114"/>
        <v>0.89999999999999858</v>
      </c>
      <c r="AR167" s="9">
        <f t="shared" si="114"/>
        <v>18.274416035353536</v>
      </c>
      <c r="AS167" s="9">
        <f t="shared" si="114"/>
        <v>15.57441603535354</v>
      </c>
      <c r="AT167" s="9">
        <f t="shared" si="85"/>
        <v>17.100000000000001</v>
      </c>
      <c r="AU167" s="9">
        <f t="shared" si="107"/>
        <v>16.924416035353538</v>
      </c>
      <c r="AV167" s="9">
        <f t="shared" si="86"/>
        <v>13.152858270202017</v>
      </c>
      <c r="AW167" s="9">
        <f t="shared" si="87"/>
        <v>12.672499999999999</v>
      </c>
      <c r="AX167" s="9">
        <f t="shared" si="88"/>
        <v>13.6875</v>
      </c>
      <c r="AY167" s="9">
        <f t="shared" si="89"/>
        <v>1.0150000000000006</v>
      </c>
      <c r="AZ167" s="9">
        <f t="shared" si="90"/>
        <v>14.675358270202018</v>
      </c>
      <c r="BA167" s="9">
        <f t="shared" si="91"/>
        <v>11.630358270202017</v>
      </c>
      <c r="BB167" s="9">
        <f t="shared" si="92"/>
        <v>13.34</v>
      </c>
      <c r="BC167" s="9">
        <f t="shared" si="93"/>
        <v>13.152858270202017</v>
      </c>
      <c r="BD167" s="8">
        <f t="shared" si="94"/>
        <v>78.089947916666631</v>
      </c>
      <c r="BE167" s="8">
        <f t="shared" si="95"/>
        <v>76.77</v>
      </c>
      <c r="BF167" s="8">
        <f t="shared" si="96"/>
        <v>79.625</v>
      </c>
      <c r="BG167" s="8">
        <f t="shared" si="97"/>
        <v>2.855000000000004</v>
      </c>
      <c r="BH167" s="8">
        <f t="shared" si="98"/>
        <v>82.37244791666663</v>
      </c>
      <c r="BI167" s="8">
        <f t="shared" si="99"/>
        <v>73.807447916666632</v>
      </c>
      <c r="BJ167" s="8">
        <f t="shared" si="84"/>
        <v>78.010000000000005</v>
      </c>
      <c r="BK167" s="8">
        <f t="shared" si="100"/>
        <v>78.089947916666631</v>
      </c>
      <c r="BL167" s="8">
        <f t="shared" ref="BL167:BQ193" si="118">BL166</f>
        <v>0.96225220959595958</v>
      </c>
      <c r="BM167" s="8">
        <f t="shared" si="118"/>
        <v>0.91</v>
      </c>
      <c r="BN167" s="8">
        <f t="shared" si="118"/>
        <v>1.01</v>
      </c>
      <c r="BO167" s="8">
        <f t="shared" si="118"/>
        <v>9.9999999999999978E-2</v>
      </c>
      <c r="BP167" s="8">
        <f t="shared" si="118"/>
        <v>1.1122522095959595</v>
      </c>
      <c r="BQ167" s="8">
        <f t="shared" si="118"/>
        <v>0.81225220959595967</v>
      </c>
      <c r="BR167" s="8">
        <f t="shared" si="101"/>
        <v>0.97</v>
      </c>
      <c r="BS167" s="8">
        <f t="shared" si="117"/>
        <v>0.96225220959595958</v>
      </c>
      <c r="BT167" s="8">
        <f t="shared" si="117"/>
        <v>11.14956983901515</v>
      </c>
      <c r="BU167" s="8">
        <f t="shared" si="117"/>
        <v>10.793424999999999</v>
      </c>
      <c r="BV167" s="8">
        <f t="shared" si="116"/>
        <v>11.581825000000002</v>
      </c>
      <c r="BW167" s="8">
        <f t="shared" si="116"/>
        <v>0.78840000000000288</v>
      </c>
      <c r="BX167" s="8">
        <f t="shared" si="116"/>
        <v>12.332169839015155</v>
      </c>
      <c r="BY167" s="8">
        <f t="shared" si="116"/>
        <v>9.966969839015146</v>
      </c>
      <c r="BZ167" s="8">
        <f t="shared" si="102"/>
        <v>11.195</v>
      </c>
      <c r="CA167" s="8">
        <f t="shared" si="111"/>
        <v>11.14956983901515</v>
      </c>
      <c r="CB167" s="8">
        <f t="shared" si="111"/>
        <v>11.930696022727274</v>
      </c>
      <c r="CC167" s="8">
        <f t="shared" si="111"/>
        <v>11.55</v>
      </c>
      <c r="CD167" s="8">
        <f t="shared" si="108"/>
        <v>12.317500000000001</v>
      </c>
      <c r="CE167" s="8">
        <f t="shared" si="108"/>
        <v>0.76750000000000007</v>
      </c>
      <c r="CF167" s="8">
        <f t="shared" si="108"/>
        <v>13.081946022727273</v>
      </c>
      <c r="CG167" s="8">
        <f t="shared" si="108"/>
        <v>10.779446022727274</v>
      </c>
      <c r="CH167" s="8">
        <f t="shared" si="103"/>
        <v>12.52</v>
      </c>
      <c r="CI167" s="8">
        <f t="shared" si="112"/>
        <v>11.930696022727274</v>
      </c>
      <c r="CJ167" s="8">
        <f t="shared" si="112"/>
        <v>114.8552651515152</v>
      </c>
      <c r="CK167" s="8">
        <f t="shared" si="112"/>
        <v>111.57250000000001</v>
      </c>
      <c r="CL167" s="8">
        <f t="shared" si="109"/>
        <v>118.68499999999999</v>
      </c>
      <c r="CM167" s="8">
        <f t="shared" si="109"/>
        <v>7.1124999999999829</v>
      </c>
      <c r="CN167" s="8">
        <f t="shared" si="109"/>
        <v>125.52401515151517</v>
      </c>
      <c r="CO167" s="8">
        <f t="shared" si="109"/>
        <v>104.18651515151522</v>
      </c>
      <c r="CP167" s="8">
        <f t="shared" si="104"/>
        <v>115.24</v>
      </c>
      <c r="CQ167" s="8">
        <f t="shared" si="113"/>
        <v>114.8552651515152</v>
      </c>
      <c r="CR167" s="8">
        <f t="shared" si="113"/>
        <v>161.03213685243065</v>
      </c>
      <c r="CS167" s="8">
        <f t="shared" si="113"/>
        <v>149.974165</v>
      </c>
      <c r="CT167" s="8">
        <f t="shared" si="110"/>
        <v>173.75368724999998</v>
      </c>
      <c r="CU167" s="8">
        <f t="shared" si="110"/>
        <v>23.779522249999985</v>
      </c>
      <c r="CV167" s="8">
        <f t="shared" si="110"/>
        <v>196.70142022743062</v>
      </c>
      <c r="CW167" s="8">
        <f t="shared" si="110"/>
        <v>125.36285347743068</v>
      </c>
      <c r="CX167" s="5">
        <f t="shared" si="105"/>
        <v>140.2570125</v>
      </c>
      <c r="CY167" s="8">
        <f t="shared" si="106"/>
        <v>161.03213685243065</v>
      </c>
    </row>
    <row r="168" spans="1:103" x14ac:dyDescent="0.25">
      <c r="A168" t="s">
        <v>26</v>
      </c>
      <c r="B168" s="2">
        <v>44302</v>
      </c>
      <c r="C168">
        <v>2021</v>
      </c>
      <c r="D168">
        <v>4</v>
      </c>
      <c r="E168">
        <v>16</v>
      </c>
      <c r="F168" s="3">
        <v>0</v>
      </c>
      <c r="G168" s="3" t="s">
        <v>115</v>
      </c>
      <c r="H168" s="3">
        <v>1</v>
      </c>
      <c r="I168" s="3">
        <v>1</v>
      </c>
      <c r="J168" s="3" t="s">
        <v>116</v>
      </c>
      <c r="K168" s="3" t="s">
        <v>29</v>
      </c>
      <c r="L168" s="3" t="s">
        <v>36</v>
      </c>
      <c r="M168" s="3" t="s">
        <v>37</v>
      </c>
      <c r="N168" s="4">
        <v>20.615000000000002</v>
      </c>
      <c r="O168" s="4">
        <v>2.0615000000000001</v>
      </c>
      <c r="P168" s="4">
        <v>5.3</v>
      </c>
      <c r="Q168" s="4">
        <v>15.94</v>
      </c>
      <c r="R168" s="4">
        <v>11.95</v>
      </c>
      <c r="S168" s="4">
        <v>74.97</v>
      </c>
      <c r="T168" s="4">
        <v>1.07</v>
      </c>
      <c r="U168" s="4">
        <v>10.203900000000001</v>
      </c>
      <c r="V168" s="4">
        <v>0.91</v>
      </c>
      <c r="W168" s="4">
        <v>11.52</v>
      </c>
      <c r="X168" s="4">
        <v>-10.09</v>
      </c>
      <c r="Y168" s="4">
        <v>106.61</v>
      </c>
      <c r="Z168" s="5">
        <v>151.1842255</v>
      </c>
      <c r="AN168" s="9">
        <f t="shared" si="115"/>
        <v>16.924416035353538</v>
      </c>
      <c r="AO168" s="9">
        <f t="shared" si="115"/>
        <v>16.3825</v>
      </c>
      <c r="AP168" s="9">
        <f t="shared" si="115"/>
        <v>17.282499999999999</v>
      </c>
      <c r="AQ168" s="9">
        <f t="shared" si="114"/>
        <v>0.89999999999999858</v>
      </c>
      <c r="AR168" s="9">
        <f t="shared" si="114"/>
        <v>18.274416035353536</v>
      </c>
      <c r="AS168" s="9">
        <f t="shared" si="114"/>
        <v>15.57441603535354</v>
      </c>
      <c r="AT168" s="9">
        <f t="shared" si="85"/>
        <v>15.94</v>
      </c>
      <c r="AU168" s="9">
        <f t="shared" si="107"/>
        <v>16.924416035353538</v>
      </c>
      <c r="AV168" s="9">
        <f t="shared" si="86"/>
        <v>13.152858270202017</v>
      </c>
      <c r="AW168" s="9">
        <f t="shared" si="87"/>
        <v>12.672499999999999</v>
      </c>
      <c r="AX168" s="9">
        <f t="shared" si="88"/>
        <v>13.6875</v>
      </c>
      <c r="AY168" s="9">
        <f t="shared" si="89"/>
        <v>1.0150000000000006</v>
      </c>
      <c r="AZ168" s="9">
        <f t="shared" si="90"/>
        <v>14.675358270202018</v>
      </c>
      <c r="BA168" s="9">
        <f t="shared" si="91"/>
        <v>11.630358270202017</v>
      </c>
      <c r="BB168" s="9">
        <f t="shared" si="92"/>
        <v>11.95</v>
      </c>
      <c r="BC168" s="9">
        <f t="shared" si="93"/>
        <v>13.152858270202017</v>
      </c>
      <c r="BD168" s="8">
        <f t="shared" si="94"/>
        <v>78.089947916666631</v>
      </c>
      <c r="BE168" s="8">
        <f t="shared" si="95"/>
        <v>76.77</v>
      </c>
      <c r="BF168" s="8">
        <f t="shared" si="96"/>
        <v>79.625</v>
      </c>
      <c r="BG168" s="8">
        <f t="shared" si="97"/>
        <v>2.855000000000004</v>
      </c>
      <c r="BH168" s="8">
        <f t="shared" si="98"/>
        <v>82.37244791666663</v>
      </c>
      <c r="BI168" s="8">
        <f t="shared" si="99"/>
        <v>73.807447916666632</v>
      </c>
      <c r="BJ168" s="8">
        <f t="shared" si="84"/>
        <v>74.97</v>
      </c>
      <c r="BK168" s="8">
        <f t="shared" si="100"/>
        <v>78.089947916666631</v>
      </c>
      <c r="BL168" s="8">
        <f t="shared" si="118"/>
        <v>0.96225220959595958</v>
      </c>
      <c r="BM168" s="8">
        <f t="shared" si="118"/>
        <v>0.91</v>
      </c>
      <c r="BN168" s="8">
        <f t="shared" si="118"/>
        <v>1.01</v>
      </c>
      <c r="BO168" s="8">
        <f t="shared" si="118"/>
        <v>9.9999999999999978E-2</v>
      </c>
      <c r="BP168" s="8">
        <f t="shared" si="118"/>
        <v>1.1122522095959595</v>
      </c>
      <c r="BQ168" s="8">
        <f t="shared" si="118"/>
        <v>0.81225220959595967</v>
      </c>
      <c r="BR168" s="8">
        <f t="shared" si="101"/>
        <v>1.07</v>
      </c>
      <c r="BS168" s="8">
        <f t="shared" si="117"/>
        <v>0.96225220959595958</v>
      </c>
      <c r="BT168" s="8">
        <f t="shared" si="117"/>
        <v>11.14956983901515</v>
      </c>
      <c r="BU168" s="8">
        <f t="shared" si="117"/>
        <v>10.793424999999999</v>
      </c>
      <c r="BV168" s="8">
        <f t="shared" si="116"/>
        <v>11.581825000000002</v>
      </c>
      <c r="BW168" s="8">
        <f t="shared" si="116"/>
        <v>0.78840000000000288</v>
      </c>
      <c r="BX168" s="8">
        <f t="shared" si="116"/>
        <v>12.332169839015155</v>
      </c>
      <c r="BY168" s="8">
        <f t="shared" si="116"/>
        <v>9.966969839015146</v>
      </c>
      <c r="BZ168" s="8">
        <f t="shared" si="102"/>
        <v>10.203900000000001</v>
      </c>
      <c r="CA168" s="8">
        <f t="shared" si="111"/>
        <v>11.14956983901515</v>
      </c>
      <c r="CB168" s="8">
        <f t="shared" si="111"/>
        <v>11.930696022727274</v>
      </c>
      <c r="CC168" s="8">
        <f t="shared" si="111"/>
        <v>11.55</v>
      </c>
      <c r="CD168" s="8">
        <f t="shared" si="108"/>
        <v>12.317500000000001</v>
      </c>
      <c r="CE168" s="8">
        <f t="shared" si="108"/>
        <v>0.76750000000000007</v>
      </c>
      <c r="CF168" s="8">
        <f t="shared" si="108"/>
        <v>13.081946022727273</v>
      </c>
      <c r="CG168" s="8">
        <f t="shared" si="108"/>
        <v>10.779446022727274</v>
      </c>
      <c r="CH168" s="8">
        <f t="shared" si="103"/>
        <v>11.52</v>
      </c>
      <c r="CI168" s="8">
        <f t="shared" si="112"/>
        <v>11.930696022727274</v>
      </c>
      <c r="CJ168" s="8">
        <f t="shared" si="112"/>
        <v>114.8552651515152</v>
      </c>
      <c r="CK168" s="8">
        <f t="shared" si="112"/>
        <v>111.57250000000001</v>
      </c>
      <c r="CL168" s="8">
        <f t="shared" si="109"/>
        <v>118.68499999999999</v>
      </c>
      <c r="CM168" s="8">
        <f t="shared" si="109"/>
        <v>7.1124999999999829</v>
      </c>
      <c r="CN168" s="8">
        <f t="shared" si="109"/>
        <v>125.52401515151517</v>
      </c>
      <c r="CO168" s="8">
        <f t="shared" si="109"/>
        <v>104.18651515151522</v>
      </c>
      <c r="CP168" s="8">
        <f t="shared" si="104"/>
        <v>106.61</v>
      </c>
      <c r="CQ168" s="8">
        <f t="shared" si="113"/>
        <v>114.8552651515152</v>
      </c>
      <c r="CR168" s="8">
        <f t="shared" si="113"/>
        <v>161.03213685243065</v>
      </c>
      <c r="CS168" s="8">
        <f t="shared" si="113"/>
        <v>149.974165</v>
      </c>
      <c r="CT168" s="8">
        <f t="shared" si="110"/>
        <v>173.75368724999998</v>
      </c>
      <c r="CU168" s="8">
        <f t="shared" si="110"/>
        <v>23.779522249999985</v>
      </c>
      <c r="CV168" s="8">
        <f t="shared" si="110"/>
        <v>196.70142022743062</v>
      </c>
      <c r="CW168" s="8">
        <f t="shared" si="110"/>
        <v>125.36285347743068</v>
      </c>
      <c r="CX168" s="5">
        <f t="shared" si="105"/>
        <v>151.1842255</v>
      </c>
      <c r="CY168" s="8">
        <f t="shared" si="106"/>
        <v>161.03213685243065</v>
      </c>
    </row>
    <row r="169" spans="1:103" x14ac:dyDescent="0.25">
      <c r="A169" t="s">
        <v>26</v>
      </c>
      <c r="B169" s="2">
        <v>44302</v>
      </c>
      <c r="C169">
        <v>2021</v>
      </c>
      <c r="D169">
        <v>4</v>
      </c>
      <c r="E169">
        <v>16</v>
      </c>
      <c r="F169" s="3">
        <v>0</v>
      </c>
      <c r="G169" s="3" t="s">
        <v>115</v>
      </c>
      <c r="H169" s="3">
        <v>1</v>
      </c>
      <c r="I169" s="3">
        <v>2</v>
      </c>
      <c r="J169" s="3" t="s">
        <v>182</v>
      </c>
      <c r="K169" s="3" t="s">
        <v>29</v>
      </c>
      <c r="L169" s="3" t="s">
        <v>36</v>
      </c>
      <c r="M169" s="3" t="s">
        <v>37</v>
      </c>
      <c r="N169" s="4">
        <v>20.505000000000003</v>
      </c>
      <c r="O169" s="4">
        <v>2.0505000000000004</v>
      </c>
      <c r="P169" s="4">
        <v>5.2</v>
      </c>
      <c r="Q169" s="4">
        <v>16.29</v>
      </c>
      <c r="R169" s="4">
        <v>12.59</v>
      </c>
      <c r="S169" s="4">
        <v>77.290000000000006</v>
      </c>
      <c r="T169" s="4">
        <v>0.99</v>
      </c>
      <c r="U169" s="4">
        <v>10.637499999999999</v>
      </c>
      <c r="V169" s="4">
        <v>0.84</v>
      </c>
      <c r="W169" s="4">
        <v>12.13</v>
      </c>
      <c r="X169" s="4">
        <v>-7.12</v>
      </c>
      <c r="Y169" s="4">
        <v>110.14</v>
      </c>
      <c r="Z169" s="5">
        <v>150.37751850000004</v>
      </c>
      <c r="AN169" s="9">
        <f t="shared" si="115"/>
        <v>16.924416035353538</v>
      </c>
      <c r="AO169" s="9">
        <f t="shared" si="115"/>
        <v>16.3825</v>
      </c>
      <c r="AP169" s="9">
        <f t="shared" si="115"/>
        <v>17.282499999999999</v>
      </c>
      <c r="AQ169" s="9">
        <f t="shared" si="114"/>
        <v>0.89999999999999858</v>
      </c>
      <c r="AR169" s="9">
        <f t="shared" si="114"/>
        <v>18.274416035353536</v>
      </c>
      <c r="AS169" s="9">
        <f t="shared" si="114"/>
        <v>15.57441603535354</v>
      </c>
      <c r="AT169" s="9">
        <f t="shared" si="85"/>
        <v>16.29</v>
      </c>
      <c r="AU169" s="9">
        <f t="shared" si="107"/>
        <v>16.924416035353538</v>
      </c>
      <c r="AV169" s="9">
        <f t="shared" si="86"/>
        <v>13.152858270202017</v>
      </c>
      <c r="AW169" s="9">
        <f t="shared" si="87"/>
        <v>12.672499999999999</v>
      </c>
      <c r="AX169" s="9">
        <f t="shared" si="88"/>
        <v>13.6875</v>
      </c>
      <c r="AY169" s="9">
        <f t="shared" si="89"/>
        <v>1.0150000000000006</v>
      </c>
      <c r="AZ169" s="9">
        <f t="shared" si="90"/>
        <v>14.675358270202018</v>
      </c>
      <c r="BA169" s="9">
        <f t="shared" si="91"/>
        <v>11.630358270202017</v>
      </c>
      <c r="BB169" s="9">
        <f t="shared" si="92"/>
        <v>12.59</v>
      </c>
      <c r="BC169" s="9">
        <f t="shared" si="93"/>
        <v>13.152858270202017</v>
      </c>
      <c r="BD169" s="8">
        <f t="shared" si="94"/>
        <v>78.089947916666631</v>
      </c>
      <c r="BE169" s="8">
        <f t="shared" si="95"/>
        <v>76.77</v>
      </c>
      <c r="BF169" s="8">
        <f t="shared" si="96"/>
        <v>79.625</v>
      </c>
      <c r="BG169" s="8">
        <f t="shared" si="97"/>
        <v>2.855000000000004</v>
      </c>
      <c r="BH169" s="8">
        <f t="shared" si="98"/>
        <v>82.37244791666663</v>
      </c>
      <c r="BI169" s="8">
        <f t="shared" si="99"/>
        <v>73.807447916666632</v>
      </c>
      <c r="BJ169" s="8">
        <f t="shared" si="84"/>
        <v>77.290000000000006</v>
      </c>
      <c r="BK169" s="8">
        <f t="shared" si="100"/>
        <v>78.089947916666631</v>
      </c>
      <c r="BL169" s="8">
        <f t="shared" si="118"/>
        <v>0.96225220959595958</v>
      </c>
      <c r="BM169" s="8">
        <f t="shared" si="118"/>
        <v>0.91</v>
      </c>
      <c r="BN169" s="8">
        <f t="shared" si="118"/>
        <v>1.01</v>
      </c>
      <c r="BO169" s="8">
        <f t="shared" si="118"/>
        <v>9.9999999999999978E-2</v>
      </c>
      <c r="BP169" s="8">
        <f t="shared" si="118"/>
        <v>1.1122522095959595</v>
      </c>
      <c r="BQ169" s="8">
        <f t="shared" si="118"/>
        <v>0.81225220959595967</v>
      </c>
      <c r="BR169" s="8">
        <f t="shared" si="101"/>
        <v>0.99</v>
      </c>
      <c r="BS169" s="8">
        <f t="shared" si="117"/>
        <v>0.96225220959595958</v>
      </c>
      <c r="BT169" s="8">
        <f t="shared" si="117"/>
        <v>11.14956983901515</v>
      </c>
      <c r="BU169" s="8">
        <f t="shared" si="117"/>
        <v>10.793424999999999</v>
      </c>
      <c r="BV169" s="8">
        <f t="shared" si="116"/>
        <v>11.581825000000002</v>
      </c>
      <c r="BW169" s="8">
        <f t="shared" si="116"/>
        <v>0.78840000000000288</v>
      </c>
      <c r="BX169" s="8">
        <f t="shared" si="116"/>
        <v>12.332169839015155</v>
      </c>
      <c r="BY169" s="8">
        <f t="shared" si="116"/>
        <v>9.966969839015146</v>
      </c>
      <c r="BZ169" s="8">
        <f t="shared" si="102"/>
        <v>10.637499999999999</v>
      </c>
      <c r="CA169" s="8">
        <f t="shared" si="111"/>
        <v>11.14956983901515</v>
      </c>
      <c r="CB169" s="8">
        <f t="shared" si="111"/>
        <v>11.930696022727274</v>
      </c>
      <c r="CC169" s="8">
        <f t="shared" si="111"/>
        <v>11.55</v>
      </c>
      <c r="CD169" s="8">
        <f t="shared" si="108"/>
        <v>12.317500000000001</v>
      </c>
      <c r="CE169" s="8">
        <f t="shared" si="108"/>
        <v>0.76750000000000007</v>
      </c>
      <c r="CF169" s="8">
        <f t="shared" si="108"/>
        <v>13.081946022727273</v>
      </c>
      <c r="CG169" s="8">
        <f t="shared" si="108"/>
        <v>10.779446022727274</v>
      </c>
      <c r="CH169" s="8">
        <f t="shared" si="103"/>
        <v>12.13</v>
      </c>
      <c r="CI169" s="8">
        <f t="shared" si="112"/>
        <v>11.930696022727274</v>
      </c>
      <c r="CJ169" s="8">
        <f t="shared" si="112"/>
        <v>114.8552651515152</v>
      </c>
      <c r="CK169" s="8">
        <f t="shared" si="112"/>
        <v>111.57250000000001</v>
      </c>
      <c r="CL169" s="8">
        <f t="shared" si="109"/>
        <v>118.68499999999999</v>
      </c>
      <c r="CM169" s="8">
        <f t="shared" si="109"/>
        <v>7.1124999999999829</v>
      </c>
      <c r="CN169" s="8">
        <f t="shared" si="109"/>
        <v>125.52401515151517</v>
      </c>
      <c r="CO169" s="8">
        <f t="shared" si="109"/>
        <v>104.18651515151522</v>
      </c>
      <c r="CP169" s="8">
        <f t="shared" si="104"/>
        <v>110.14</v>
      </c>
      <c r="CQ169" s="8">
        <f t="shared" si="113"/>
        <v>114.8552651515152</v>
      </c>
      <c r="CR169" s="8">
        <f t="shared" si="113"/>
        <v>161.03213685243065</v>
      </c>
      <c r="CS169" s="8">
        <f t="shared" si="113"/>
        <v>149.974165</v>
      </c>
      <c r="CT169" s="8">
        <f t="shared" si="110"/>
        <v>173.75368724999998</v>
      </c>
      <c r="CU169" s="8">
        <f t="shared" si="110"/>
        <v>23.779522249999985</v>
      </c>
      <c r="CV169" s="8">
        <f t="shared" si="110"/>
        <v>196.70142022743062</v>
      </c>
      <c r="CW169" s="8">
        <f t="shared" si="110"/>
        <v>125.36285347743068</v>
      </c>
      <c r="CX169" s="5">
        <f t="shared" si="105"/>
        <v>150.37751850000004</v>
      </c>
      <c r="CY169" s="8">
        <f t="shared" si="106"/>
        <v>161.03213685243065</v>
      </c>
    </row>
    <row r="170" spans="1:103" x14ac:dyDescent="0.25">
      <c r="A170" t="s">
        <v>26</v>
      </c>
      <c r="B170" s="2">
        <v>44302</v>
      </c>
      <c r="C170">
        <v>2021</v>
      </c>
      <c r="D170">
        <v>4</v>
      </c>
      <c r="E170">
        <v>16</v>
      </c>
      <c r="F170" s="3">
        <v>0</v>
      </c>
      <c r="G170" s="3" t="s">
        <v>115</v>
      </c>
      <c r="H170" s="3">
        <v>1</v>
      </c>
      <c r="I170" s="3">
        <v>3</v>
      </c>
      <c r="J170" s="3" t="s">
        <v>246</v>
      </c>
      <c r="K170" s="3" t="s">
        <v>29</v>
      </c>
      <c r="L170" s="3" t="s">
        <v>36</v>
      </c>
      <c r="M170" s="3" t="s">
        <v>37</v>
      </c>
      <c r="N170" s="4">
        <v>21.535</v>
      </c>
      <c r="O170" s="4">
        <v>2.1535000000000002</v>
      </c>
      <c r="P170" s="4">
        <v>5.2</v>
      </c>
      <c r="Q170" s="4">
        <v>16.97</v>
      </c>
      <c r="R170" s="4">
        <v>13.42</v>
      </c>
      <c r="S170" s="4">
        <v>79.08</v>
      </c>
      <c r="T170" s="4">
        <v>0.93</v>
      </c>
      <c r="U170" s="4">
        <v>11.4354</v>
      </c>
      <c r="V170" s="4">
        <v>0.79</v>
      </c>
      <c r="W170" s="4">
        <v>11.64</v>
      </c>
      <c r="X170" s="4">
        <v>-1.02</v>
      </c>
      <c r="Y170" s="4">
        <v>117.37</v>
      </c>
      <c r="Z170" s="5">
        <v>157.93122950000003</v>
      </c>
      <c r="AN170" s="9">
        <f t="shared" si="115"/>
        <v>16.924416035353538</v>
      </c>
      <c r="AO170" s="9">
        <f t="shared" si="115"/>
        <v>16.3825</v>
      </c>
      <c r="AP170" s="9">
        <f t="shared" si="115"/>
        <v>17.282499999999999</v>
      </c>
      <c r="AQ170" s="9">
        <f t="shared" si="114"/>
        <v>0.89999999999999858</v>
      </c>
      <c r="AR170" s="9">
        <f t="shared" si="114"/>
        <v>18.274416035353536</v>
      </c>
      <c r="AS170" s="9">
        <f t="shared" si="114"/>
        <v>15.57441603535354</v>
      </c>
      <c r="AT170" s="9">
        <f t="shared" si="85"/>
        <v>16.97</v>
      </c>
      <c r="AU170" s="9">
        <f t="shared" si="107"/>
        <v>16.924416035353538</v>
      </c>
      <c r="AV170" s="9">
        <f t="shared" si="86"/>
        <v>13.152858270202017</v>
      </c>
      <c r="AW170" s="9">
        <f t="shared" si="87"/>
        <v>12.672499999999999</v>
      </c>
      <c r="AX170" s="9">
        <f t="shared" si="88"/>
        <v>13.6875</v>
      </c>
      <c r="AY170" s="9">
        <f t="shared" si="89"/>
        <v>1.0150000000000006</v>
      </c>
      <c r="AZ170" s="9">
        <f t="shared" si="90"/>
        <v>14.675358270202018</v>
      </c>
      <c r="BA170" s="9">
        <f t="shared" si="91"/>
        <v>11.630358270202017</v>
      </c>
      <c r="BB170" s="9">
        <f t="shared" si="92"/>
        <v>13.42</v>
      </c>
      <c r="BC170" s="9">
        <f t="shared" si="93"/>
        <v>13.152858270202017</v>
      </c>
      <c r="BD170" s="8">
        <f t="shared" si="94"/>
        <v>78.089947916666631</v>
      </c>
      <c r="BE170" s="8">
        <f t="shared" si="95"/>
        <v>76.77</v>
      </c>
      <c r="BF170" s="8">
        <f t="shared" si="96"/>
        <v>79.625</v>
      </c>
      <c r="BG170" s="8">
        <f t="shared" si="97"/>
        <v>2.855000000000004</v>
      </c>
      <c r="BH170" s="8">
        <f t="shared" si="98"/>
        <v>82.37244791666663</v>
      </c>
      <c r="BI170" s="8">
        <f t="shared" si="99"/>
        <v>73.807447916666632</v>
      </c>
      <c r="BJ170" s="8">
        <f t="shared" si="84"/>
        <v>79.08</v>
      </c>
      <c r="BK170" s="8">
        <f t="shared" si="100"/>
        <v>78.089947916666631</v>
      </c>
      <c r="BL170" s="8">
        <f t="shared" si="118"/>
        <v>0.96225220959595958</v>
      </c>
      <c r="BM170" s="8">
        <f t="shared" si="118"/>
        <v>0.91</v>
      </c>
      <c r="BN170" s="8">
        <f t="shared" si="118"/>
        <v>1.01</v>
      </c>
      <c r="BO170" s="8">
        <f t="shared" si="118"/>
        <v>9.9999999999999978E-2</v>
      </c>
      <c r="BP170" s="8">
        <f t="shared" si="118"/>
        <v>1.1122522095959595</v>
      </c>
      <c r="BQ170" s="8">
        <f t="shared" si="118"/>
        <v>0.81225220959595967</v>
      </c>
      <c r="BR170" s="8">
        <f t="shared" si="101"/>
        <v>0.93</v>
      </c>
      <c r="BS170" s="8">
        <f t="shared" si="117"/>
        <v>0.96225220959595958</v>
      </c>
      <c r="BT170" s="8">
        <f t="shared" si="117"/>
        <v>11.14956983901515</v>
      </c>
      <c r="BU170" s="8">
        <f t="shared" si="117"/>
        <v>10.793424999999999</v>
      </c>
      <c r="BV170" s="8">
        <f t="shared" si="116"/>
        <v>11.581825000000002</v>
      </c>
      <c r="BW170" s="8">
        <f t="shared" si="116"/>
        <v>0.78840000000000288</v>
      </c>
      <c r="BX170" s="8">
        <f t="shared" si="116"/>
        <v>12.332169839015155</v>
      </c>
      <c r="BY170" s="8">
        <f t="shared" si="116"/>
        <v>9.966969839015146</v>
      </c>
      <c r="BZ170" s="8">
        <f t="shared" si="102"/>
        <v>11.4354</v>
      </c>
      <c r="CA170" s="8">
        <f t="shared" si="111"/>
        <v>11.14956983901515</v>
      </c>
      <c r="CB170" s="8">
        <f t="shared" si="111"/>
        <v>11.930696022727274</v>
      </c>
      <c r="CC170" s="8">
        <f t="shared" si="111"/>
        <v>11.55</v>
      </c>
      <c r="CD170" s="8">
        <f t="shared" si="108"/>
        <v>12.317500000000001</v>
      </c>
      <c r="CE170" s="8">
        <f t="shared" si="108"/>
        <v>0.76750000000000007</v>
      </c>
      <c r="CF170" s="8">
        <f t="shared" si="108"/>
        <v>13.081946022727273</v>
      </c>
      <c r="CG170" s="8">
        <f t="shared" si="108"/>
        <v>10.779446022727274</v>
      </c>
      <c r="CH170" s="8">
        <f t="shared" si="103"/>
        <v>11.64</v>
      </c>
      <c r="CI170" s="8">
        <f t="shared" si="112"/>
        <v>11.930696022727274</v>
      </c>
      <c r="CJ170" s="8">
        <f t="shared" si="112"/>
        <v>114.8552651515152</v>
      </c>
      <c r="CK170" s="8">
        <f t="shared" si="112"/>
        <v>111.57250000000001</v>
      </c>
      <c r="CL170" s="8">
        <f t="shared" si="109"/>
        <v>118.68499999999999</v>
      </c>
      <c r="CM170" s="8">
        <f t="shared" si="109"/>
        <v>7.1124999999999829</v>
      </c>
      <c r="CN170" s="8">
        <f t="shared" si="109"/>
        <v>125.52401515151517</v>
      </c>
      <c r="CO170" s="8">
        <f t="shared" si="109"/>
        <v>104.18651515151522</v>
      </c>
      <c r="CP170" s="8">
        <f t="shared" si="104"/>
        <v>117.37</v>
      </c>
      <c r="CQ170" s="8">
        <f t="shared" si="113"/>
        <v>114.8552651515152</v>
      </c>
      <c r="CR170" s="8">
        <f t="shared" si="113"/>
        <v>161.03213685243065</v>
      </c>
      <c r="CS170" s="8">
        <f t="shared" si="113"/>
        <v>149.974165</v>
      </c>
      <c r="CT170" s="8">
        <f t="shared" si="110"/>
        <v>173.75368724999998</v>
      </c>
      <c r="CU170" s="8">
        <f t="shared" si="110"/>
        <v>23.779522249999985</v>
      </c>
      <c r="CV170" s="8">
        <f t="shared" si="110"/>
        <v>196.70142022743062</v>
      </c>
      <c r="CW170" s="8">
        <f t="shared" si="110"/>
        <v>125.36285347743068</v>
      </c>
      <c r="CX170" s="5">
        <f t="shared" si="105"/>
        <v>157.93122950000003</v>
      </c>
      <c r="CY170" s="8">
        <f t="shared" si="106"/>
        <v>161.03213685243065</v>
      </c>
    </row>
    <row r="171" spans="1:103" x14ac:dyDescent="0.25">
      <c r="A171" t="s">
        <v>26</v>
      </c>
      <c r="B171" s="2">
        <v>44302</v>
      </c>
      <c r="C171">
        <v>2021</v>
      </c>
      <c r="D171">
        <v>4</v>
      </c>
      <c r="E171">
        <v>16</v>
      </c>
      <c r="F171" s="3">
        <v>0</v>
      </c>
      <c r="G171" s="3" t="s">
        <v>120</v>
      </c>
      <c r="H171" s="3">
        <v>4</v>
      </c>
      <c r="I171" s="3">
        <v>1</v>
      </c>
      <c r="J171" s="3" t="s">
        <v>124</v>
      </c>
      <c r="K171" s="3" t="s">
        <v>62</v>
      </c>
      <c r="L171" s="3" t="s">
        <v>33</v>
      </c>
      <c r="M171" s="3" t="s">
        <v>65</v>
      </c>
      <c r="N171" s="4">
        <v>22.015000000000001</v>
      </c>
      <c r="O171" s="4">
        <v>2.2015000000000002</v>
      </c>
      <c r="P171" s="4">
        <v>5.2</v>
      </c>
      <c r="Q171" s="4">
        <v>16.95</v>
      </c>
      <c r="R171" s="4">
        <v>12.85</v>
      </c>
      <c r="S171" s="4">
        <v>75.81</v>
      </c>
      <c r="T171" s="4">
        <v>1.04</v>
      </c>
      <c r="U171" s="4">
        <v>11.035</v>
      </c>
      <c r="V171" s="4">
        <v>0.89</v>
      </c>
      <c r="W171" s="4">
        <v>11.19</v>
      </c>
      <c r="X171" s="4">
        <v>-3.5</v>
      </c>
      <c r="Y171" s="4">
        <v>114.43</v>
      </c>
      <c r="Z171" s="5">
        <v>161.45140550000002</v>
      </c>
      <c r="AN171" s="9">
        <f t="shared" si="115"/>
        <v>16.924416035353538</v>
      </c>
      <c r="AO171" s="9">
        <f t="shared" si="115"/>
        <v>16.3825</v>
      </c>
      <c r="AP171" s="9">
        <f t="shared" si="115"/>
        <v>17.282499999999999</v>
      </c>
      <c r="AQ171" s="9">
        <f t="shared" si="114"/>
        <v>0.89999999999999858</v>
      </c>
      <c r="AR171" s="9">
        <f t="shared" si="114"/>
        <v>18.274416035353536</v>
      </c>
      <c r="AS171" s="9">
        <f t="shared" si="114"/>
        <v>15.57441603535354</v>
      </c>
      <c r="AT171" s="9">
        <f t="shared" si="85"/>
        <v>16.95</v>
      </c>
      <c r="AU171" s="9">
        <f t="shared" si="107"/>
        <v>16.924416035353538</v>
      </c>
      <c r="AV171" s="9">
        <f t="shared" si="86"/>
        <v>13.152858270202017</v>
      </c>
      <c r="AW171" s="9">
        <f t="shared" si="87"/>
        <v>12.672499999999999</v>
      </c>
      <c r="AX171" s="9">
        <f t="shared" si="88"/>
        <v>13.6875</v>
      </c>
      <c r="AY171" s="9">
        <f t="shared" si="89"/>
        <v>1.0150000000000006</v>
      </c>
      <c r="AZ171" s="9">
        <f t="shared" si="90"/>
        <v>14.675358270202018</v>
      </c>
      <c r="BA171" s="9">
        <f t="shared" si="91"/>
        <v>11.630358270202017</v>
      </c>
      <c r="BB171" s="9">
        <f t="shared" si="92"/>
        <v>12.85</v>
      </c>
      <c r="BC171" s="9">
        <f t="shared" si="93"/>
        <v>13.152858270202017</v>
      </c>
      <c r="BD171" s="8">
        <f t="shared" si="94"/>
        <v>78.089947916666631</v>
      </c>
      <c r="BE171" s="8">
        <f t="shared" si="95"/>
        <v>76.77</v>
      </c>
      <c r="BF171" s="8">
        <f t="shared" si="96"/>
        <v>79.625</v>
      </c>
      <c r="BG171" s="8">
        <f t="shared" si="97"/>
        <v>2.855000000000004</v>
      </c>
      <c r="BH171" s="8">
        <f t="shared" si="98"/>
        <v>82.37244791666663</v>
      </c>
      <c r="BI171" s="8">
        <f t="shared" si="99"/>
        <v>73.807447916666632</v>
      </c>
      <c r="BJ171" s="8">
        <f t="shared" si="84"/>
        <v>75.81</v>
      </c>
      <c r="BK171" s="8">
        <f t="shared" si="100"/>
        <v>78.089947916666631</v>
      </c>
      <c r="BL171" s="8">
        <f t="shared" si="118"/>
        <v>0.96225220959595958</v>
      </c>
      <c r="BM171" s="8">
        <f t="shared" si="118"/>
        <v>0.91</v>
      </c>
      <c r="BN171" s="8">
        <f t="shared" si="118"/>
        <v>1.01</v>
      </c>
      <c r="BO171" s="8">
        <f t="shared" si="118"/>
        <v>9.9999999999999978E-2</v>
      </c>
      <c r="BP171" s="8">
        <f t="shared" si="118"/>
        <v>1.1122522095959595</v>
      </c>
      <c r="BQ171" s="8">
        <f t="shared" si="118"/>
        <v>0.81225220959595967</v>
      </c>
      <c r="BR171" s="8">
        <f t="shared" si="101"/>
        <v>1.04</v>
      </c>
      <c r="BS171" s="8">
        <f t="shared" si="117"/>
        <v>0.96225220959595958</v>
      </c>
      <c r="BT171" s="8">
        <f t="shared" si="117"/>
        <v>11.14956983901515</v>
      </c>
      <c r="BU171" s="8">
        <f t="shared" si="117"/>
        <v>10.793424999999999</v>
      </c>
      <c r="BV171" s="8">
        <f t="shared" si="116"/>
        <v>11.581825000000002</v>
      </c>
      <c r="BW171" s="8">
        <f t="shared" si="116"/>
        <v>0.78840000000000288</v>
      </c>
      <c r="BX171" s="8">
        <f t="shared" si="116"/>
        <v>12.332169839015155</v>
      </c>
      <c r="BY171" s="8">
        <f t="shared" si="116"/>
        <v>9.966969839015146</v>
      </c>
      <c r="BZ171" s="8">
        <f t="shared" si="102"/>
        <v>11.035</v>
      </c>
      <c r="CA171" s="8">
        <f t="shared" si="111"/>
        <v>11.14956983901515</v>
      </c>
      <c r="CB171" s="8">
        <f t="shared" si="111"/>
        <v>11.930696022727274</v>
      </c>
      <c r="CC171" s="8">
        <f t="shared" si="111"/>
        <v>11.55</v>
      </c>
      <c r="CD171" s="8">
        <f t="shared" si="108"/>
        <v>12.317500000000001</v>
      </c>
      <c r="CE171" s="8">
        <f t="shared" si="108"/>
        <v>0.76750000000000007</v>
      </c>
      <c r="CF171" s="8">
        <f t="shared" si="108"/>
        <v>13.081946022727273</v>
      </c>
      <c r="CG171" s="8">
        <f t="shared" si="108"/>
        <v>10.779446022727274</v>
      </c>
      <c r="CH171" s="8">
        <f t="shared" si="103"/>
        <v>11.19</v>
      </c>
      <c r="CI171" s="8">
        <f t="shared" si="112"/>
        <v>11.930696022727274</v>
      </c>
      <c r="CJ171" s="8">
        <f t="shared" si="112"/>
        <v>114.8552651515152</v>
      </c>
      <c r="CK171" s="8">
        <f t="shared" si="112"/>
        <v>111.57250000000001</v>
      </c>
      <c r="CL171" s="8">
        <f t="shared" si="109"/>
        <v>118.68499999999999</v>
      </c>
      <c r="CM171" s="8">
        <f t="shared" si="109"/>
        <v>7.1124999999999829</v>
      </c>
      <c r="CN171" s="8">
        <f t="shared" si="109"/>
        <v>125.52401515151517</v>
      </c>
      <c r="CO171" s="8">
        <f t="shared" si="109"/>
        <v>104.18651515151522</v>
      </c>
      <c r="CP171" s="8">
        <f t="shared" si="104"/>
        <v>114.43</v>
      </c>
      <c r="CQ171" s="8">
        <f t="shared" si="113"/>
        <v>114.8552651515152</v>
      </c>
      <c r="CR171" s="8">
        <f t="shared" si="113"/>
        <v>161.03213685243065</v>
      </c>
      <c r="CS171" s="8">
        <f t="shared" si="113"/>
        <v>149.974165</v>
      </c>
      <c r="CT171" s="8">
        <f t="shared" si="110"/>
        <v>173.75368724999998</v>
      </c>
      <c r="CU171" s="8">
        <f t="shared" si="110"/>
        <v>23.779522249999985</v>
      </c>
      <c r="CV171" s="8">
        <f t="shared" si="110"/>
        <v>196.70142022743062</v>
      </c>
      <c r="CW171" s="8">
        <f t="shared" si="110"/>
        <v>125.36285347743068</v>
      </c>
      <c r="CX171" s="5">
        <f t="shared" si="105"/>
        <v>161.45140550000002</v>
      </c>
      <c r="CY171" s="8">
        <f t="shared" si="106"/>
        <v>161.03213685243065</v>
      </c>
    </row>
    <row r="172" spans="1:103" x14ac:dyDescent="0.25">
      <c r="A172" t="s">
        <v>26</v>
      </c>
      <c r="B172" s="2">
        <v>44302</v>
      </c>
      <c r="C172">
        <v>2021</v>
      </c>
      <c r="D172">
        <v>4</v>
      </c>
      <c r="E172">
        <v>16</v>
      </c>
      <c r="F172" s="3">
        <v>0</v>
      </c>
      <c r="G172" s="3" t="s">
        <v>120</v>
      </c>
      <c r="H172" s="3">
        <v>4</v>
      </c>
      <c r="I172" s="3">
        <v>2</v>
      </c>
      <c r="J172" s="3" t="s">
        <v>189</v>
      </c>
      <c r="K172" s="3" t="s">
        <v>62</v>
      </c>
      <c r="L172" s="3" t="s">
        <v>33</v>
      </c>
      <c r="M172" s="3" t="s">
        <v>65</v>
      </c>
      <c r="N172" s="4">
        <v>27.045000000000002</v>
      </c>
      <c r="O172" s="4">
        <v>2.7045000000000003</v>
      </c>
      <c r="P172" s="4">
        <v>5.3</v>
      </c>
      <c r="Q172" s="4">
        <v>16.73</v>
      </c>
      <c r="R172" s="4">
        <v>13.35</v>
      </c>
      <c r="S172" s="4">
        <v>79.8</v>
      </c>
      <c r="T172" s="4">
        <v>0.9</v>
      </c>
      <c r="U172" s="4">
        <v>11.3483</v>
      </c>
      <c r="V172" s="4">
        <v>0.77</v>
      </c>
      <c r="W172" s="4">
        <v>11.78</v>
      </c>
      <c r="X172" s="4">
        <v>-1.88</v>
      </c>
      <c r="Y172" s="4">
        <v>116.35</v>
      </c>
      <c r="Z172" s="5">
        <v>198.33991650000002</v>
      </c>
      <c r="AN172" s="9">
        <f t="shared" si="115"/>
        <v>16.924416035353538</v>
      </c>
      <c r="AO172" s="9">
        <f t="shared" si="115"/>
        <v>16.3825</v>
      </c>
      <c r="AP172" s="9">
        <f t="shared" si="115"/>
        <v>17.282499999999999</v>
      </c>
      <c r="AQ172" s="9">
        <f t="shared" si="114"/>
        <v>0.89999999999999858</v>
      </c>
      <c r="AR172" s="9">
        <f t="shared" si="114"/>
        <v>18.274416035353536</v>
      </c>
      <c r="AS172" s="9">
        <f t="shared" si="114"/>
        <v>15.57441603535354</v>
      </c>
      <c r="AT172" s="9">
        <f t="shared" si="85"/>
        <v>16.73</v>
      </c>
      <c r="AU172" s="9">
        <f t="shared" si="107"/>
        <v>16.924416035353538</v>
      </c>
      <c r="AV172" s="9">
        <f t="shared" si="86"/>
        <v>13.152858270202017</v>
      </c>
      <c r="AW172" s="9">
        <f t="shared" si="87"/>
        <v>12.672499999999999</v>
      </c>
      <c r="AX172" s="9">
        <f t="shared" si="88"/>
        <v>13.6875</v>
      </c>
      <c r="AY172" s="9">
        <f t="shared" si="89"/>
        <v>1.0150000000000006</v>
      </c>
      <c r="AZ172" s="9">
        <f t="shared" si="90"/>
        <v>14.675358270202018</v>
      </c>
      <c r="BA172" s="9">
        <f t="shared" si="91"/>
        <v>11.630358270202017</v>
      </c>
      <c r="BB172" s="9">
        <f t="shared" si="92"/>
        <v>13.35</v>
      </c>
      <c r="BC172" s="9">
        <f t="shared" si="93"/>
        <v>13.152858270202017</v>
      </c>
      <c r="BD172" s="8">
        <f t="shared" si="94"/>
        <v>78.089947916666631</v>
      </c>
      <c r="BE172" s="8">
        <f t="shared" si="95"/>
        <v>76.77</v>
      </c>
      <c r="BF172" s="8">
        <f t="shared" si="96"/>
        <v>79.625</v>
      </c>
      <c r="BG172" s="8">
        <f t="shared" si="97"/>
        <v>2.855000000000004</v>
      </c>
      <c r="BH172" s="8">
        <f t="shared" si="98"/>
        <v>82.37244791666663</v>
      </c>
      <c r="BI172" s="8">
        <f t="shared" si="99"/>
        <v>73.807447916666632</v>
      </c>
      <c r="BJ172" s="8">
        <f t="shared" si="84"/>
        <v>79.8</v>
      </c>
      <c r="BK172" s="8">
        <f t="shared" si="100"/>
        <v>78.089947916666631</v>
      </c>
      <c r="BL172" s="8">
        <f t="shared" si="118"/>
        <v>0.96225220959595958</v>
      </c>
      <c r="BM172" s="8">
        <f t="shared" si="118"/>
        <v>0.91</v>
      </c>
      <c r="BN172" s="8">
        <f t="shared" si="118"/>
        <v>1.01</v>
      </c>
      <c r="BO172" s="8">
        <f t="shared" si="118"/>
        <v>9.9999999999999978E-2</v>
      </c>
      <c r="BP172" s="8">
        <f t="shared" si="118"/>
        <v>1.1122522095959595</v>
      </c>
      <c r="BQ172" s="8">
        <f t="shared" si="118"/>
        <v>0.81225220959595967</v>
      </c>
      <c r="BR172" s="8">
        <f t="shared" si="101"/>
        <v>0.9</v>
      </c>
      <c r="BS172" s="8">
        <f t="shared" si="117"/>
        <v>0.96225220959595958</v>
      </c>
      <c r="BT172" s="8">
        <f t="shared" si="117"/>
        <v>11.14956983901515</v>
      </c>
      <c r="BU172" s="8">
        <f t="shared" si="117"/>
        <v>10.793424999999999</v>
      </c>
      <c r="BV172" s="8">
        <f t="shared" si="116"/>
        <v>11.581825000000002</v>
      </c>
      <c r="BW172" s="8">
        <f t="shared" si="116"/>
        <v>0.78840000000000288</v>
      </c>
      <c r="BX172" s="8">
        <f t="shared" si="116"/>
        <v>12.332169839015155</v>
      </c>
      <c r="BY172" s="8">
        <f t="shared" si="116"/>
        <v>9.966969839015146</v>
      </c>
      <c r="BZ172" s="8">
        <f t="shared" si="102"/>
        <v>11.3483</v>
      </c>
      <c r="CA172" s="8">
        <f t="shared" si="111"/>
        <v>11.14956983901515</v>
      </c>
      <c r="CB172" s="8">
        <f t="shared" si="111"/>
        <v>11.930696022727274</v>
      </c>
      <c r="CC172" s="8">
        <f t="shared" si="111"/>
        <v>11.55</v>
      </c>
      <c r="CD172" s="8">
        <f t="shared" si="108"/>
        <v>12.317500000000001</v>
      </c>
      <c r="CE172" s="8">
        <f t="shared" si="108"/>
        <v>0.76750000000000007</v>
      </c>
      <c r="CF172" s="8">
        <f t="shared" si="108"/>
        <v>13.081946022727273</v>
      </c>
      <c r="CG172" s="8">
        <f t="shared" si="108"/>
        <v>10.779446022727274</v>
      </c>
      <c r="CH172" s="8">
        <f t="shared" si="103"/>
        <v>11.78</v>
      </c>
      <c r="CI172" s="8">
        <f t="shared" si="112"/>
        <v>11.930696022727274</v>
      </c>
      <c r="CJ172" s="8">
        <f t="shared" si="112"/>
        <v>114.8552651515152</v>
      </c>
      <c r="CK172" s="8">
        <f t="shared" si="112"/>
        <v>111.57250000000001</v>
      </c>
      <c r="CL172" s="8">
        <f t="shared" si="109"/>
        <v>118.68499999999999</v>
      </c>
      <c r="CM172" s="8">
        <f t="shared" si="109"/>
        <v>7.1124999999999829</v>
      </c>
      <c r="CN172" s="8">
        <f t="shared" si="109"/>
        <v>125.52401515151517</v>
      </c>
      <c r="CO172" s="8">
        <f t="shared" si="109"/>
        <v>104.18651515151522</v>
      </c>
      <c r="CP172" s="8">
        <f t="shared" si="104"/>
        <v>116.35</v>
      </c>
      <c r="CQ172" s="8">
        <f t="shared" si="113"/>
        <v>114.8552651515152</v>
      </c>
      <c r="CR172" s="8">
        <f t="shared" si="113"/>
        <v>161.03213685243065</v>
      </c>
      <c r="CS172" s="8">
        <f t="shared" si="113"/>
        <v>149.974165</v>
      </c>
      <c r="CT172" s="8">
        <f t="shared" si="110"/>
        <v>173.75368724999998</v>
      </c>
      <c r="CU172" s="8">
        <f t="shared" si="110"/>
        <v>23.779522249999985</v>
      </c>
      <c r="CV172" s="8">
        <f t="shared" si="110"/>
        <v>196.70142022743062</v>
      </c>
      <c r="CW172" s="8">
        <f t="shared" si="110"/>
        <v>125.36285347743068</v>
      </c>
      <c r="CX172" s="5">
        <f t="shared" si="105"/>
        <v>198.33991650000002</v>
      </c>
      <c r="CY172" s="8">
        <f t="shared" si="106"/>
        <v>161.03213685243065</v>
      </c>
    </row>
    <row r="173" spans="1:103" x14ac:dyDescent="0.25">
      <c r="A173" t="s">
        <v>26</v>
      </c>
      <c r="B173" s="2">
        <v>44302</v>
      </c>
      <c r="C173">
        <v>2021</v>
      </c>
      <c r="D173">
        <v>4</v>
      </c>
      <c r="E173">
        <v>16</v>
      </c>
      <c r="F173" s="3">
        <v>0</v>
      </c>
      <c r="G173" s="3" t="s">
        <v>120</v>
      </c>
      <c r="H173" s="3">
        <v>4</v>
      </c>
      <c r="I173" s="3">
        <v>3</v>
      </c>
      <c r="J173" s="3" t="s">
        <v>253</v>
      </c>
      <c r="K173" s="3" t="s">
        <v>62</v>
      </c>
      <c r="L173" s="3" t="s">
        <v>33</v>
      </c>
      <c r="M173" s="3" t="s">
        <v>65</v>
      </c>
      <c r="N173" s="4">
        <v>17.135000000000002</v>
      </c>
      <c r="O173" s="4">
        <v>1.7135000000000002</v>
      </c>
      <c r="P173" s="4">
        <v>5.3</v>
      </c>
      <c r="Q173" s="4">
        <v>16.22</v>
      </c>
      <c r="R173" s="4">
        <v>12.62</v>
      </c>
      <c r="S173" s="4">
        <v>77.81</v>
      </c>
      <c r="T173" s="4">
        <v>0.97</v>
      </c>
      <c r="U173" s="4">
        <v>10.776</v>
      </c>
      <c r="V173" s="4">
        <v>0.83</v>
      </c>
      <c r="W173" s="4">
        <v>11.52</v>
      </c>
      <c r="X173" s="4">
        <v>-6.07</v>
      </c>
      <c r="Y173" s="4">
        <v>111.38</v>
      </c>
      <c r="Z173" s="5">
        <v>125.66294950000001</v>
      </c>
      <c r="AN173" s="9">
        <f t="shared" si="115"/>
        <v>16.924416035353538</v>
      </c>
      <c r="AO173" s="9">
        <f t="shared" si="115"/>
        <v>16.3825</v>
      </c>
      <c r="AP173" s="9">
        <f t="shared" si="115"/>
        <v>17.282499999999999</v>
      </c>
      <c r="AQ173" s="9">
        <f t="shared" si="114"/>
        <v>0.89999999999999858</v>
      </c>
      <c r="AR173" s="9">
        <f t="shared" si="114"/>
        <v>18.274416035353536</v>
      </c>
      <c r="AS173" s="9">
        <f t="shared" si="114"/>
        <v>15.57441603535354</v>
      </c>
      <c r="AT173" s="9">
        <f t="shared" si="85"/>
        <v>16.22</v>
      </c>
      <c r="AU173" s="9">
        <f t="shared" si="107"/>
        <v>16.924416035353538</v>
      </c>
      <c r="AV173" s="9">
        <f t="shared" si="86"/>
        <v>13.152858270202017</v>
      </c>
      <c r="AW173" s="9">
        <f t="shared" si="87"/>
        <v>12.672499999999999</v>
      </c>
      <c r="AX173" s="9">
        <f t="shared" si="88"/>
        <v>13.6875</v>
      </c>
      <c r="AY173" s="9">
        <f t="shared" si="89"/>
        <v>1.0150000000000006</v>
      </c>
      <c r="AZ173" s="9">
        <f t="shared" si="90"/>
        <v>14.675358270202018</v>
      </c>
      <c r="BA173" s="9">
        <f t="shared" si="91"/>
        <v>11.630358270202017</v>
      </c>
      <c r="BB173" s="9">
        <f t="shared" si="92"/>
        <v>12.62</v>
      </c>
      <c r="BC173" s="9">
        <f t="shared" si="93"/>
        <v>13.152858270202017</v>
      </c>
      <c r="BD173" s="8">
        <f t="shared" si="94"/>
        <v>78.089947916666631</v>
      </c>
      <c r="BE173" s="8">
        <f t="shared" si="95"/>
        <v>76.77</v>
      </c>
      <c r="BF173" s="8">
        <f t="shared" si="96"/>
        <v>79.625</v>
      </c>
      <c r="BG173" s="8">
        <f t="shared" si="97"/>
        <v>2.855000000000004</v>
      </c>
      <c r="BH173" s="8">
        <f t="shared" si="98"/>
        <v>82.37244791666663</v>
      </c>
      <c r="BI173" s="8">
        <f t="shared" si="99"/>
        <v>73.807447916666632</v>
      </c>
      <c r="BJ173" s="8">
        <f t="shared" si="84"/>
        <v>77.81</v>
      </c>
      <c r="BK173" s="8">
        <f t="shared" si="100"/>
        <v>78.089947916666631</v>
      </c>
      <c r="BL173" s="8">
        <f t="shared" si="118"/>
        <v>0.96225220959595958</v>
      </c>
      <c r="BM173" s="8">
        <f t="shared" si="118"/>
        <v>0.91</v>
      </c>
      <c r="BN173" s="8">
        <f t="shared" si="118"/>
        <v>1.01</v>
      </c>
      <c r="BO173" s="8">
        <f t="shared" si="118"/>
        <v>9.9999999999999978E-2</v>
      </c>
      <c r="BP173" s="8">
        <f t="shared" si="118"/>
        <v>1.1122522095959595</v>
      </c>
      <c r="BQ173" s="8">
        <f t="shared" si="118"/>
        <v>0.81225220959595967</v>
      </c>
      <c r="BR173" s="8">
        <f t="shared" si="101"/>
        <v>0.97</v>
      </c>
      <c r="BS173" s="8">
        <f t="shared" si="117"/>
        <v>0.96225220959595958</v>
      </c>
      <c r="BT173" s="8">
        <f t="shared" si="117"/>
        <v>11.14956983901515</v>
      </c>
      <c r="BU173" s="8">
        <f t="shared" si="117"/>
        <v>10.793424999999999</v>
      </c>
      <c r="BV173" s="8">
        <f t="shared" si="116"/>
        <v>11.581825000000002</v>
      </c>
      <c r="BW173" s="8">
        <f t="shared" si="116"/>
        <v>0.78840000000000288</v>
      </c>
      <c r="BX173" s="8">
        <f t="shared" si="116"/>
        <v>12.332169839015155</v>
      </c>
      <c r="BY173" s="8">
        <f t="shared" si="116"/>
        <v>9.966969839015146</v>
      </c>
      <c r="BZ173" s="8">
        <f t="shared" si="102"/>
        <v>10.776</v>
      </c>
      <c r="CA173" s="8">
        <f t="shared" si="111"/>
        <v>11.14956983901515</v>
      </c>
      <c r="CB173" s="8">
        <f t="shared" si="111"/>
        <v>11.930696022727274</v>
      </c>
      <c r="CC173" s="8">
        <f t="shared" si="111"/>
        <v>11.55</v>
      </c>
      <c r="CD173" s="8">
        <f t="shared" si="108"/>
        <v>12.317500000000001</v>
      </c>
      <c r="CE173" s="8">
        <f t="shared" si="108"/>
        <v>0.76750000000000007</v>
      </c>
      <c r="CF173" s="8">
        <f t="shared" si="108"/>
        <v>13.081946022727273</v>
      </c>
      <c r="CG173" s="8">
        <f t="shared" si="108"/>
        <v>10.779446022727274</v>
      </c>
      <c r="CH173" s="8">
        <f t="shared" si="103"/>
        <v>11.52</v>
      </c>
      <c r="CI173" s="8">
        <f t="shared" si="112"/>
        <v>11.930696022727274</v>
      </c>
      <c r="CJ173" s="8">
        <f t="shared" si="112"/>
        <v>114.8552651515152</v>
      </c>
      <c r="CK173" s="8">
        <f t="shared" si="112"/>
        <v>111.57250000000001</v>
      </c>
      <c r="CL173" s="8">
        <f t="shared" si="109"/>
        <v>118.68499999999999</v>
      </c>
      <c r="CM173" s="8">
        <f t="shared" si="109"/>
        <v>7.1124999999999829</v>
      </c>
      <c r="CN173" s="8">
        <f t="shared" si="109"/>
        <v>125.52401515151517</v>
      </c>
      <c r="CO173" s="8">
        <f t="shared" si="109"/>
        <v>104.18651515151522</v>
      </c>
      <c r="CP173" s="8">
        <f t="shared" si="104"/>
        <v>111.38</v>
      </c>
      <c r="CQ173" s="8">
        <f t="shared" si="113"/>
        <v>114.8552651515152</v>
      </c>
      <c r="CR173" s="8">
        <f t="shared" si="113"/>
        <v>161.03213685243065</v>
      </c>
      <c r="CS173" s="8">
        <f t="shared" si="113"/>
        <v>149.974165</v>
      </c>
      <c r="CT173" s="8">
        <f t="shared" si="110"/>
        <v>173.75368724999998</v>
      </c>
      <c r="CU173" s="8">
        <f t="shared" si="110"/>
        <v>23.779522249999985</v>
      </c>
      <c r="CV173" s="8">
        <f t="shared" si="110"/>
        <v>196.70142022743062</v>
      </c>
      <c r="CW173" s="8">
        <f t="shared" si="110"/>
        <v>125.36285347743068</v>
      </c>
      <c r="CX173" s="5">
        <f t="shared" si="105"/>
        <v>125.66294950000001</v>
      </c>
      <c r="CY173" s="8">
        <f t="shared" si="106"/>
        <v>161.03213685243065</v>
      </c>
    </row>
    <row r="174" spans="1:103" x14ac:dyDescent="0.25">
      <c r="A174" t="s">
        <v>26</v>
      </c>
      <c r="B174" s="2">
        <v>44302</v>
      </c>
      <c r="C174">
        <v>2021</v>
      </c>
      <c r="D174">
        <v>4</v>
      </c>
      <c r="E174">
        <v>16</v>
      </c>
      <c r="F174" s="3">
        <v>0</v>
      </c>
      <c r="G174" s="3" t="s">
        <v>120</v>
      </c>
      <c r="H174" s="3">
        <v>2</v>
      </c>
      <c r="I174" s="3">
        <v>1</v>
      </c>
      <c r="J174" s="3" t="s">
        <v>122</v>
      </c>
      <c r="K174" s="3" t="s">
        <v>62</v>
      </c>
      <c r="L174" s="3" t="s">
        <v>30</v>
      </c>
      <c r="M174" s="3" t="s">
        <v>63</v>
      </c>
      <c r="N174" s="4">
        <v>24.515000000000001</v>
      </c>
      <c r="O174" s="4">
        <v>2.4515000000000002</v>
      </c>
      <c r="P174" s="4">
        <v>5.2</v>
      </c>
      <c r="Q174" s="4">
        <v>18.239999999999998</v>
      </c>
      <c r="R174" s="4">
        <v>14.58</v>
      </c>
      <c r="S174" s="4">
        <v>79.930000000000007</v>
      </c>
      <c r="T174" s="4">
        <v>0.9</v>
      </c>
      <c r="U174" s="4">
        <v>12.295400000000001</v>
      </c>
      <c r="V174" s="4">
        <v>0.76</v>
      </c>
      <c r="W174" s="4">
        <v>12.24</v>
      </c>
      <c r="X174" s="4">
        <v>5.73</v>
      </c>
      <c r="Y174" s="4">
        <v>125.38</v>
      </c>
      <c r="Z174" s="5">
        <v>179.78565550000002</v>
      </c>
      <c r="AN174" s="9">
        <f t="shared" si="115"/>
        <v>16.924416035353538</v>
      </c>
      <c r="AO174" s="9">
        <f t="shared" si="115"/>
        <v>16.3825</v>
      </c>
      <c r="AP174" s="9">
        <f t="shared" si="115"/>
        <v>17.282499999999999</v>
      </c>
      <c r="AQ174" s="9">
        <f t="shared" si="114"/>
        <v>0.89999999999999858</v>
      </c>
      <c r="AR174" s="9">
        <f t="shared" si="114"/>
        <v>18.274416035353536</v>
      </c>
      <c r="AS174" s="9">
        <f t="shared" si="114"/>
        <v>15.57441603535354</v>
      </c>
      <c r="AT174" s="9">
        <f t="shared" si="85"/>
        <v>18.239999999999998</v>
      </c>
      <c r="AU174" s="9">
        <f t="shared" si="107"/>
        <v>16.924416035353538</v>
      </c>
      <c r="AV174" s="9">
        <f t="shared" si="86"/>
        <v>13.152858270202017</v>
      </c>
      <c r="AW174" s="9">
        <f t="shared" si="87"/>
        <v>12.672499999999999</v>
      </c>
      <c r="AX174" s="9">
        <f t="shared" si="88"/>
        <v>13.6875</v>
      </c>
      <c r="AY174" s="9">
        <f t="shared" si="89"/>
        <v>1.0150000000000006</v>
      </c>
      <c r="AZ174" s="9">
        <f t="shared" si="90"/>
        <v>14.675358270202018</v>
      </c>
      <c r="BA174" s="9">
        <f t="shared" si="91"/>
        <v>11.630358270202017</v>
      </c>
      <c r="BB174" s="9">
        <f t="shared" si="92"/>
        <v>14.58</v>
      </c>
      <c r="BC174" s="9">
        <f t="shared" si="93"/>
        <v>13.152858270202017</v>
      </c>
      <c r="BD174" s="8">
        <f t="shared" si="94"/>
        <v>78.089947916666631</v>
      </c>
      <c r="BE174" s="8">
        <f t="shared" si="95"/>
        <v>76.77</v>
      </c>
      <c r="BF174" s="8">
        <f t="shared" si="96"/>
        <v>79.625</v>
      </c>
      <c r="BG174" s="8">
        <f t="shared" si="97"/>
        <v>2.855000000000004</v>
      </c>
      <c r="BH174" s="8">
        <f t="shared" si="98"/>
        <v>82.37244791666663</v>
      </c>
      <c r="BI174" s="8">
        <f t="shared" si="99"/>
        <v>73.807447916666632</v>
      </c>
      <c r="BJ174" s="8">
        <f t="shared" si="84"/>
        <v>79.930000000000007</v>
      </c>
      <c r="BK174" s="8">
        <f t="shared" si="100"/>
        <v>78.089947916666631</v>
      </c>
      <c r="BL174" s="8">
        <f t="shared" si="118"/>
        <v>0.96225220959595958</v>
      </c>
      <c r="BM174" s="8">
        <f t="shared" si="118"/>
        <v>0.91</v>
      </c>
      <c r="BN174" s="8">
        <f t="shared" si="118"/>
        <v>1.01</v>
      </c>
      <c r="BO174" s="8">
        <f t="shared" si="118"/>
        <v>9.9999999999999978E-2</v>
      </c>
      <c r="BP174" s="8">
        <f t="shared" si="118"/>
        <v>1.1122522095959595</v>
      </c>
      <c r="BQ174" s="8">
        <f t="shared" si="118"/>
        <v>0.81225220959595967</v>
      </c>
      <c r="BR174" s="8">
        <f t="shared" si="101"/>
        <v>0.9</v>
      </c>
      <c r="BS174" s="8">
        <f t="shared" si="117"/>
        <v>0.96225220959595958</v>
      </c>
      <c r="BT174" s="8">
        <f t="shared" si="117"/>
        <v>11.14956983901515</v>
      </c>
      <c r="BU174" s="8">
        <f t="shared" si="117"/>
        <v>10.793424999999999</v>
      </c>
      <c r="BV174" s="8">
        <f t="shared" si="116"/>
        <v>11.581825000000002</v>
      </c>
      <c r="BW174" s="8">
        <f t="shared" si="116"/>
        <v>0.78840000000000288</v>
      </c>
      <c r="BX174" s="8">
        <f t="shared" si="116"/>
        <v>12.332169839015155</v>
      </c>
      <c r="BY174" s="8">
        <f t="shared" si="116"/>
        <v>9.966969839015146</v>
      </c>
      <c r="BZ174" s="8">
        <f t="shared" si="102"/>
        <v>12.295400000000001</v>
      </c>
      <c r="CA174" s="8">
        <f t="shared" si="111"/>
        <v>11.14956983901515</v>
      </c>
      <c r="CB174" s="8">
        <f t="shared" si="111"/>
        <v>11.930696022727274</v>
      </c>
      <c r="CC174" s="8">
        <f t="shared" si="111"/>
        <v>11.55</v>
      </c>
      <c r="CD174" s="8">
        <f t="shared" si="108"/>
        <v>12.317500000000001</v>
      </c>
      <c r="CE174" s="8">
        <f t="shared" si="108"/>
        <v>0.76750000000000007</v>
      </c>
      <c r="CF174" s="8">
        <f t="shared" si="108"/>
        <v>13.081946022727273</v>
      </c>
      <c r="CG174" s="8">
        <f t="shared" si="108"/>
        <v>10.779446022727274</v>
      </c>
      <c r="CH174" s="8">
        <f t="shared" si="103"/>
        <v>12.24</v>
      </c>
      <c r="CI174" s="8">
        <f t="shared" si="112"/>
        <v>11.930696022727274</v>
      </c>
      <c r="CJ174" s="8">
        <f t="shared" si="112"/>
        <v>114.8552651515152</v>
      </c>
      <c r="CK174" s="8">
        <f t="shared" si="112"/>
        <v>111.57250000000001</v>
      </c>
      <c r="CL174" s="8">
        <f t="shared" si="109"/>
        <v>118.68499999999999</v>
      </c>
      <c r="CM174" s="8">
        <f t="shared" si="109"/>
        <v>7.1124999999999829</v>
      </c>
      <c r="CN174" s="8">
        <f t="shared" si="109"/>
        <v>125.52401515151517</v>
      </c>
      <c r="CO174" s="8">
        <f t="shared" si="109"/>
        <v>104.18651515151522</v>
      </c>
      <c r="CP174" s="8">
        <f t="shared" si="104"/>
        <v>125.38</v>
      </c>
      <c r="CQ174" s="8">
        <f t="shared" si="113"/>
        <v>114.8552651515152</v>
      </c>
      <c r="CR174" s="8">
        <f t="shared" si="113"/>
        <v>161.03213685243065</v>
      </c>
      <c r="CS174" s="8">
        <f t="shared" si="113"/>
        <v>149.974165</v>
      </c>
      <c r="CT174" s="8">
        <f t="shared" si="110"/>
        <v>173.75368724999998</v>
      </c>
      <c r="CU174" s="8">
        <f t="shared" si="110"/>
        <v>23.779522249999985</v>
      </c>
      <c r="CV174" s="8">
        <f t="shared" si="110"/>
        <v>196.70142022743062</v>
      </c>
      <c r="CW174" s="8">
        <f t="shared" si="110"/>
        <v>125.36285347743068</v>
      </c>
      <c r="CX174" s="5">
        <f t="shared" si="105"/>
        <v>179.78565550000002</v>
      </c>
      <c r="CY174" s="8">
        <f t="shared" si="106"/>
        <v>161.03213685243065</v>
      </c>
    </row>
    <row r="175" spans="1:103" x14ac:dyDescent="0.25">
      <c r="A175" t="s">
        <v>26</v>
      </c>
      <c r="B175" s="2">
        <v>44302</v>
      </c>
      <c r="C175">
        <v>2021</v>
      </c>
      <c r="D175">
        <v>4</v>
      </c>
      <c r="E175">
        <v>16</v>
      </c>
      <c r="F175" s="3">
        <v>0</v>
      </c>
      <c r="G175" s="3" t="s">
        <v>120</v>
      </c>
      <c r="H175" s="3">
        <v>2</v>
      </c>
      <c r="I175" s="3">
        <v>2</v>
      </c>
      <c r="J175" s="3" t="s">
        <v>187</v>
      </c>
      <c r="K175" s="3" t="s">
        <v>62</v>
      </c>
      <c r="L175" s="3" t="s">
        <v>30</v>
      </c>
      <c r="M175" s="3" t="s">
        <v>63</v>
      </c>
      <c r="N175" s="4">
        <v>21.805</v>
      </c>
      <c r="O175" s="4">
        <v>2.1804999999999999</v>
      </c>
      <c r="P175" s="4">
        <v>5.2</v>
      </c>
      <c r="Q175" s="4">
        <v>18.22</v>
      </c>
      <c r="R175" s="4">
        <v>13.83</v>
      </c>
      <c r="S175" s="4">
        <v>75.91</v>
      </c>
      <c r="T175" s="4">
        <v>1.04</v>
      </c>
      <c r="U175" s="4">
        <v>11.7014</v>
      </c>
      <c r="V175" s="4">
        <v>0.88</v>
      </c>
      <c r="W175" s="4">
        <v>12.05</v>
      </c>
      <c r="X175" s="4">
        <v>1.84</v>
      </c>
      <c r="Y175" s="4">
        <v>120.76</v>
      </c>
      <c r="Z175" s="5">
        <v>159.9113285</v>
      </c>
      <c r="AN175" s="9">
        <f t="shared" si="115"/>
        <v>16.924416035353538</v>
      </c>
      <c r="AO175" s="9">
        <f t="shared" si="115"/>
        <v>16.3825</v>
      </c>
      <c r="AP175" s="9">
        <f t="shared" si="115"/>
        <v>17.282499999999999</v>
      </c>
      <c r="AQ175" s="9">
        <f t="shared" si="114"/>
        <v>0.89999999999999858</v>
      </c>
      <c r="AR175" s="9">
        <f t="shared" si="114"/>
        <v>18.274416035353536</v>
      </c>
      <c r="AS175" s="9">
        <f t="shared" si="114"/>
        <v>15.57441603535354</v>
      </c>
      <c r="AT175" s="9">
        <f t="shared" si="85"/>
        <v>18.22</v>
      </c>
      <c r="AU175" s="9">
        <f t="shared" si="107"/>
        <v>16.924416035353538</v>
      </c>
      <c r="AV175" s="9">
        <f t="shared" si="86"/>
        <v>13.152858270202017</v>
      </c>
      <c r="AW175" s="9">
        <f t="shared" si="87"/>
        <v>12.672499999999999</v>
      </c>
      <c r="AX175" s="9">
        <f t="shared" si="88"/>
        <v>13.6875</v>
      </c>
      <c r="AY175" s="9">
        <f t="shared" si="89"/>
        <v>1.0150000000000006</v>
      </c>
      <c r="AZ175" s="9">
        <f t="shared" si="90"/>
        <v>14.675358270202018</v>
      </c>
      <c r="BA175" s="9">
        <f t="shared" si="91"/>
        <v>11.630358270202017</v>
      </c>
      <c r="BB175" s="9">
        <f t="shared" si="92"/>
        <v>13.83</v>
      </c>
      <c r="BC175" s="9">
        <f t="shared" si="93"/>
        <v>13.152858270202017</v>
      </c>
      <c r="BD175" s="8">
        <f t="shared" si="94"/>
        <v>78.089947916666631</v>
      </c>
      <c r="BE175" s="8">
        <f t="shared" si="95"/>
        <v>76.77</v>
      </c>
      <c r="BF175" s="8">
        <f t="shared" si="96"/>
        <v>79.625</v>
      </c>
      <c r="BG175" s="8">
        <f t="shared" si="97"/>
        <v>2.855000000000004</v>
      </c>
      <c r="BH175" s="8">
        <f t="shared" si="98"/>
        <v>82.37244791666663</v>
      </c>
      <c r="BI175" s="8">
        <f t="shared" si="99"/>
        <v>73.807447916666632</v>
      </c>
      <c r="BJ175" s="8">
        <f t="shared" si="84"/>
        <v>75.91</v>
      </c>
      <c r="BK175" s="8">
        <f t="shared" si="100"/>
        <v>78.089947916666631</v>
      </c>
      <c r="BL175" s="8">
        <f t="shared" si="118"/>
        <v>0.96225220959595958</v>
      </c>
      <c r="BM175" s="8">
        <f t="shared" si="118"/>
        <v>0.91</v>
      </c>
      <c r="BN175" s="8">
        <f t="shared" si="118"/>
        <v>1.01</v>
      </c>
      <c r="BO175" s="8">
        <f t="shared" si="118"/>
        <v>9.9999999999999978E-2</v>
      </c>
      <c r="BP175" s="8">
        <f t="shared" si="118"/>
        <v>1.1122522095959595</v>
      </c>
      <c r="BQ175" s="8">
        <f t="shared" si="118"/>
        <v>0.81225220959595967</v>
      </c>
      <c r="BR175" s="8">
        <f t="shared" si="101"/>
        <v>1.04</v>
      </c>
      <c r="BS175" s="8">
        <f t="shared" si="117"/>
        <v>0.96225220959595958</v>
      </c>
      <c r="BT175" s="8">
        <f t="shared" si="117"/>
        <v>11.14956983901515</v>
      </c>
      <c r="BU175" s="8">
        <f t="shared" si="117"/>
        <v>10.793424999999999</v>
      </c>
      <c r="BV175" s="8">
        <f t="shared" si="116"/>
        <v>11.581825000000002</v>
      </c>
      <c r="BW175" s="8">
        <f t="shared" si="116"/>
        <v>0.78840000000000288</v>
      </c>
      <c r="BX175" s="8">
        <f t="shared" si="116"/>
        <v>12.332169839015155</v>
      </c>
      <c r="BY175" s="8">
        <f t="shared" si="116"/>
        <v>9.966969839015146</v>
      </c>
      <c r="BZ175" s="8">
        <f t="shared" si="102"/>
        <v>11.7014</v>
      </c>
      <c r="CA175" s="8">
        <f t="shared" si="111"/>
        <v>11.14956983901515</v>
      </c>
      <c r="CB175" s="8">
        <f t="shared" si="111"/>
        <v>11.930696022727274</v>
      </c>
      <c r="CC175" s="8">
        <f t="shared" si="111"/>
        <v>11.55</v>
      </c>
      <c r="CD175" s="8">
        <f t="shared" si="108"/>
        <v>12.317500000000001</v>
      </c>
      <c r="CE175" s="8">
        <f t="shared" si="108"/>
        <v>0.76750000000000007</v>
      </c>
      <c r="CF175" s="8">
        <f t="shared" si="108"/>
        <v>13.081946022727273</v>
      </c>
      <c r="CG175" s="8">
        <f t="shared" si="108"/>
        <v>10.779446022727274</v>
      </c>
      <c r="CH175" s="8">
        <f t="shared" si="103"/>
        <v>12.05</v>
      </c>
      <c r="CI175" s="8">
        <f t="shared" si="112"/>
        <v>11.930696022727274</v>
      </c>
      <c r="CJ175" s="8">
        <f t="shared" si="112"/>
        <v>114.8552651515152</v>
      </c>
      <c r="CK175" s="8">
        <f t="shared" si="112"/>
        <v>111.57250000000001</v>
      </c>
      <c r="CL175" s="8">
        <f t="shared" si="109"/>
        <v>118.68499999999999</v>
      </c>
      <c r="CM175" s="8">
        <f t="shared" si="109"/>
        <v>7.1124999999999829</v>
      </c>
      <c r="CN175" s="8">
        <f t="shared" si="109"/>
        <v>125.52401515151517</v>
      </c>
      <c r="CO175" s="8">
        <f t="shared" si="109"/>
        <v>104.18651515151522</v>
      </c>
      <c r="CP175" s="8">
        <f t="shared" si="104"/>
        <v>120.76</v>
      </c>
      <c r="CQ175" s="8">
        <f t="shared" si="113"/>
        <v>114.8552651515152</v>
      </c>
      <c r="CR175" s="8">
        <f t="shared" si="113"/>
        <v>161.03213685243065</v>
      </c>
      <c r="CS175" s="8">
        <f t="shared" si="113"/>
        <v>149.974165</v>
      </c>
      <c r="CT175" s="8">
        <f t="shared" si="110"/>
        <v>173.75368724999998</v>
      </c>
      <c r="CU175" s="8">
        <f t="shared" si="110"/>
        <v>23.779522249999985</v>
      </c>
      <c r="CV175" s="8">
        <f t="shared" si="110"/>
        <v>196.70142022743062</v>
      </c>
      <c r="CW175" s="8">
        <f t="shared" si="110"/>
        <v>125.36285347743068</v>
      </c>
      <c r="CX175" s="5">
        <f t="shared" si="105"/>
        <v>159.9113285</v>
      </c>
      <c r="CY175" s="8">
        <f t="shared" si="106"/>
        <v>161.03213685243065</v>
      </c>
    </row>
    <row r="176" spans="1:103" x14ac:dyDescent="0.25">
      <c r="A176" t="s">
        <v>26</v>
      </c>
      <c r="B176" s="2">
        <v>44302</v>
      </c>
      <c r="C176">
        <v>2021</v>
      </c>
      <c r="D176">
        <v>4</v>
      </c>
      <c r="E176">
        <v>16</v>
      </c>
      <c r="F176" s="3">
        <v>0</v>
      </c>
      <c r="G176" s="3" t="s">
        <v>120</v>
      </c>
      <c r="H176" s="3">
        <v>2</v>
      </c>
      <c r="I176" s="3">
        <v>3</v>
      </c>
      <c r="J176" s="3" t="s">
        <v>251</v>
      </c>
      <c r="K176" s="3" t="s">
        <v>62</v>
      </c>
      <c r="L176" s="3" t="s">
        <v>30</v>
      </c>
      <c r="M176" s="3" t="s">
        <v>63</v>
      </c>
      <c r="N176" s="4">
        <v>22.465</v>
      </c>
      <c r="O176" s="4">
        <v>2.2465000000000002</v>
      </c>
      <c r="P176" s="4">
        <v>5.2</v>
      </c>
      <c r="Q176" s="4">
        <v>17.63</v>
      </c>
      <c r="R176" s="4">
        <v>13.93</v>
      </c>
      <c r="S176" s="4">
        <v>79.010000000000005</v>
      </c>
      <c r="T176" s="4">
        <v>0.93</v>
      </c>
      <c r="U176" s="4">
        <v>11.8188</v>
      </c>
      <c r="V176" s="4">
        <v>0.79</v>
      </c>
      <c r="W176" s="4">
        <v>11.89</v>
      </c>
      <c r="X176" s="4">
        <v>2.09</v>
      </c>
      <c r="Y176" s="4">
        <v>121.06</v>
      </c>
      <c r="Z176" s="5">
        <v>164.75157050000001</v>
      </c>
      <c r="AN176" s="9">
        <f t="shared" si="115"/>
        <v>16.924416035353538</v>
      </c>
      <c r="AO176" s="9">
        <f t="shared" si="115"/>
        <v>16.3825</v>
      </c>
      <c r="AP176" s="9">
        <f t="shared" si="115"/>
        <v>17.282499999999999</v>
      </c>
      <c r="AQ176" s="9">
        <f t="shared" si="114"/>
        <v>0.89999999999999858</v>
      </c>
      <c r="AR176" s="9">
        <f t="shared" si="114"/>
        <v>18.274416035353536</v>
      </c>
      <c r="AS176" s="9">
        <f t="shared" si="114"/>
        <v>15.57441603535354</v>
      </c>
      <c r="AT176" s="9">
        <f t="shared" si="85"/>
        <v>17.63</v>
      </c>
      <c r="AU176" s="9">
        <f t="shared" si="107"/>
        <v>16.924416035353538</v>
      </c>
      <c r="AV176" s="9">
        <f t="shared" si="86"/>
        <v>13.152858270202017</v>
      </c>
      <c r="AW176" s="9">
        <f t="shared" si="87"/>
        <v>12.672499999999999</v>
      </c>
      <c r="AX176" s="9">
        <f t="shared" si="88"/>
        <v>13.6875</v>
      </c>
      <c r="AY176" s="9">
        <f t="shared" si="89"/>
        <v>1.0150000000000006</v>
      </c>
      <c r="AZ176" s="9">
        <f t="shared" si="90"/>
        <v>14.675358270202018</v>
      </c>
      <c r="BA176" s="9">
        <f t="shared" si="91"/>
        <v>11.630358270202017</v>
      </c>
      <c r="BB176" s="9">
        <f t="shared" si="92"/>
        <v>13.93</v>
      </c>
      <c r="BC176" s="9">
        <f t="shared" si="93"/>
        <v>13.152858270202017</v>
      </c>
      <c r="BD176" s="8">
        <f t="shared" si="94"/>
        <v>78.089947916666631</v>
      </c>
      <c r="BE176" s="8">
        <f t="shared" si="95"/>
        <v>76.77</v>
      </c>
      <c r="BF176" s="8">
        <f t="shared" si="96"/>
        <v>79.625</v>
      </c>
      <c r="BG176" s="8">
        <f t="shared" si="97"/>
        <v>2.855000000000004</v>
      </c>
      <c r="BH176" s="8">
        <f t="shared" si="98"/>
        <v>82.37244791666663</v>
      </c>
      <c r="BI176" s="8">
        <f t="shared" si="99"/>
        <v>73.807447916666632</v>
      </c>
      <c r="BJ176" s="8">
        <f t="shared" si="84"/>
        <v>79.010000000000005</v>
      </c>
      <c r="BK176" s="8">
        <f t="shared" si="100"/>
        <v>78.089947916666631</v>
      </c>
      <c r="BL176" s="8">
        <f t="shared" si="118"/>
        <v>0.96225220959595958</v>
      </c>
      <c r="BM176" s="8">
        <f t="shared" si="118"/>
        <v>0.91</v>
      </c>
      <c r="BN176" s="8">
        <f t="shared" si="118"/>
        <v>1.01</v>
      </c>
      <c r="BO176" s="8">
        <f t="shared" si="118"/>
        <v>9.9999999999999978E-2</v>
      </c>
      <c r="BP176" s="8">
        <f t="shared" si="118"/>
        <v>1.1122522095959595</v>
      </c>
      <c r="BQ176" s="8">
        <f t="shared" si="118"/>
        <v>0.81225220959595967</v>
      </c>
      <c r="BR176" s="8">
        <f t="shared" si="101"/>
        <v>0.93</v>
      </c>
      <c r="BS176" s="8">
        <f t="shared" si="117"/>
        <v>0.96225220959595958</v>
      </c>
      <c r="BT176" s="8">
        <f t="shared" si="117"/>
        <v>11.14956983901515</v>
      </c>
      <c r="BU176" s="8">
        <f t="shared" si="117"/>
        <v>10.793424999999999</v>
      </c>
      <c r="BV176" s="8">
        <f t="shared" si="116"/>
        <v>11.581825000000002</v>
      </c>
      <c r="BW176" s="8">
        <f t="shared" si="116"/>
        <v>0.78840000000000288</v>
      </c>
      <c r="BX176" s="8">
        <f t="shared" si="116"/>
        <v>12.332169839015155</v>
      </c>
      <c r="BY176" s="8">
        <f t="shared" si="116"/>
        <v>9.966969839015146</v>
      </c>
      <c r="BZ176" s="8">
        <f t="shared" si="102"/>
        <v>11.8188</v>
      </c>
      <c r="CA176" s="8">
        <f t="shared" si="111"/>
        <v>11.14956983901515</v>
      </c>
      <c r="CB176" s="8">
        <f t="shared" si="111"/>
        <v>11.930696022727274</v>
      </c>
      <c r="CC176" s="8">
        <f t="shared" si="111"/>
        <v>11.55</v>
      </c>
      <c r="CD176" s="8">
        <f t="shared" si="108"/>
        <v>12.317500000000001</v>
      </c>
      <c r="CE176" s="8">
        <f t="shared" si="108"/>
        <v>0.76750000000000007</v>
      </c>
      <c r="CF176" s="8">
        <f t="shared" si="108"/>
        <v>13.081946022727273</v>
      </c>
      <c r="CG176" s="8">
        <f t="shared" si="108"/>
        <v>10.779446022727274</v>
      </c>
      <c r="CH176" s="8">
        <f t="shared" si="103"/>
        <v>11.89</v>
      </c>
      <c r="CI176" s="8">
        <f t="shared" si="112"/>
        <v>11.930696022727274</v>
      </c>
      <c r="CJ176" s="8">
        <f t="shared" si="112"/>
        <v>114.8552651515152</v>
      </c>
      <c r="CK176" s="8">
        <f t="shared" si="112"/>
        <v>111.57250000000001</v>
      </c>
      <c r="CL176" s="8">
        <f t="shared" si="109"/>
        <v>118.68499999999999</v>
      </c>
      <c r="CM176" s="8">
        <f t="shared" si="109"/>
        <v>7.1124999999999829</v>
      </c>
      <c r="CN176" s="8">
        <f t="shared" si="109"/>
        <v>125.52401515151517</v>
      </c>
      <c r="CO176" s="8">
        <f t="shared" si="109"/>
        <v>104.18651515151522</v>
      </c>
      <c r="CP176" s="8">
        <f t="shared" si="104"/>
        <v>121.06</v>
      </c>
      <c r="CQ176" s="8">
        <f t="shared" si="113"/>
        <v>114.8552651515152</v>
      </c>
      <c r="CR176" s="8">
        <f t="shared" si="113"/>
        <v>161.03213685243065</v>
      </c>
      <c r="CS176" s="8">
        <f t="shared" si="113"/>
        <v>149.974165</v>
      </c>
      <c r="CT176" s="8">
        <f t="shared" si="110"/>
        <v>173.75368724999998</v>
      </c>
      <c r="CU176" s="8">
        <f t="shared" si="110"/>
        <v>23.779522249999985</v>
      </c>
      <c r="CV176" s="8">
        <f t="shared" si="110"/>
        <v>196.70142022743062</v>
      </c>
      <c r="CW176" s="8">
        <f t="shared" si="110"/>
        <v>125.36285347743068</v>
      </c>
      <c r="CX176" s="5">
        <f t="shared" si="105"/>
        <v>164.75157050000001</v>
      </c>
      <c r="CY176" s="8">
        <f t="shared" si="106"/>
        <v>161.03213685243065</v>
      </c>
    </row>
    <row r="177" spans="1:103" x14ac:dyDescent="0.25">
      <c r="A177" t="s">
        <v>26</v>
      </c>
      <c r="B177" s="2">
        <v>44302</v>
      </c>
      <c r="C177">
        <v>2021</v>
      </c>
      <c r="D177">
        <v>4</v>
      </c>
      <c r="E177">
        <v>16</v>
      </c>
      <c r="F177" s="3">
        <v>0</v>
      </c>
      <c r="G177" s="3" t="s">
        <v>120</v>
      </c>
      <c r="H177" s="3">
        <v>3</v>
      </c>
      <c r="I177" s="3">
        <v>1</v>
      </c>
      <c r="J177" s="3" t="s">
        <v>123</v>
      </c>
      <c r="K177" s="3" t="s">
        <v>62</v>
      </c>
      <c r="L177" s="3" t="s">
        <v>39</v>
      </c>
      <c r="M177" s="3" t="s">
        <v>69</v>
      </c>
      <c r="N177" s="4">
        <v>21.195</v>
      </c>
      <c r="O177" s="4">
        <v>2.1194999999999999</v>
      </c>
      <c r="P177" s="4">
        <v>5.3</v>
      </c>
      <c r="Q177" s="4">
        <v>18.28</v>
      </c>
      <c r="R177" s="4">
        <v>14.62</v>
      </c>
      <c r="S177" s="4">
        <v>79.98</v>
      </c>
      <c r="T177" s="4">
        <v>0.9</v>
      </c>
      <c r="U177" s="4">
        <v>12.2179</v>
      </c>
      <c r="V177" s="4">
        <v>0.75</v>
      </c>
      <c r="W177" s="4">
        <v>12.76</v>
      </c>
      <c r="X177" s="4">
        <v>5.03</v>
      </c>
      <c r="Y177" s="4">
        <v>124.54</v>
      </c>
      <c r="Z177" s="5">
        <v>155.4377715</v>
      </c>
      <c r="AN177" s="9">
        <f t="shared" si="115"/>
        <v>16.924416035353538</v>
      </c>
      <c r="AO177" s="9">
        <f t="shared" si="115"/>
        <v>16.3825</v>
      </c>
      <c r="AP177" s="9">
        <f t="shared" si="115"/>
        <v>17.282499999999999</v>
      </c>
      <c r="AQ177" s="9">
        <f t="shared" si="114"/>
        <v>0.89999999999999858</v>
      </c>
      <c r="AR177" s="9">
        <f t="shared" si="114"/>
        <v>18.274416035353536</v>
      </c>
      <c r="AS177" s="9">
        <f t="shared" si="114"/>
        <v>15.57441603535354</v>
      </c>
      <c r="AT177" s="9">
        <f t="shared" si="85"/>
        <v>18.28</v>
      </c>
      <c r="AU177" s="9">
        <f t="shared" si="107"/>
        <v>16.924416035353538</v>
      </c>
      <c r="AV177" s="9">
        <f t="shared" si="86"/>
        <v>13.152858270202017</v>
      </c>
      <c r="AW177" s="9">
        <f t="shared" si="87"/>
        <v>12.672499999999999</v>
      </c>
      <c r="AX177" s="9">
        <f t="shared" si="88"/>
        <v>13.6875</v>
      </c>
      <c r="AY177" s="9">
        <f t="shared" si="89"/>
        <v>1.0150000000000006</v>
      </c>
      <c r="AZ177" s="9">
        <f t="shared" si="90"/>
        <v>14.675358270202018</v>
      </c>
      <c r="BA177" s="9">
        <f t="shared" si="91"/>
        <v>11.630358270202017</v>
      </c>
      <c r="BB177" s="9">
        <f t="shared" si="92"/>
        <v>14.62</v>
      </c>
      <c r="BC177" s="9">
        <f t="shared" si="93"/>
        <v>13.152858270202017</v>
      </c>
      <c r="BD177" s="8">
        <f t="shared" si="94"/>
        <v>78.089947916666631</v>
      </c>
      <c r="BE177" s="8">
        <f t="shared" si="95"/>
        <v>76.77</v>
      </c>
      <c r="BF177" s="8">
        <f t="shared" si="96"/>
        <v>79.625</v>
      </c>
      <c r="BG177" s="8">
        <f t="shared" si="97"/>
        <v>2.855000000000004</v>
      </c>
      <c r="BH177" s="8">
        <f t="shared" si="98"/>
        <v>82.37244791666663</v>
      </c>
      <c r="BI177" s="8">
        <f t="shared" si="99"/>
        <v>73.807447916666632</v>
      </c>
      <c r="BJ177" s="8">
        <f t="shared" si="84"/>
        <v>79.98</v>
      </c>
      <c r="BK177" s="8">
        <f t="shared" si="100"/>
        <v>78.089947916666631</v>
      </c>
      <c r="BL177" s="8">
        <f t="shared" si="118"/>
        <v>0.96225220959595958</v>
      </c>
      <c r="BM177" s="8">
        <f t="shared" si="118"/>
        <v>0.91</v>
      </c>
      <c r="BN177" s="8">
        <f t="shared" si="118"/>
        <v>1.01</v>
      </c>
      <c r="BO177" s="8">
        <f t="shared" si="118"/>
        <v>9.9999999999999978E-2</v>
      </c>
      <c r="BP177" s="8">
        <f t="shared" si="118"/>
        <v>1.1122522095959595</v>
      </c>
      <c r="BQ177" s="8">
        <f t="shared" si="118"/>
        <v>0.81225220959595967</v>
      </c>
      <c r="BR177" s="8">
        <f t="shared" si="101"/>
        <v>0.9</v>
      </c>
      <c r="BS177" s="8">
        <f t="shared" si="117"/>
        <v>0.96225220959595958</v>
      </c>
      <c r="BT177" s="8">
        <f t="shared" si="117"/>
        <v>11.14956983901515</v>
      </c>
      <c r="BU177" s="8">
        <f t="shared" si="117"/>
        <v>10.793424999999999</v>
      </c>
      <c r="BV177" s="8">
        <f t="shared" si="116"/>
        <v>11.581825000000002</v>
      </c>
      <c r="BW177" s="8">
        <f t="shared" si="116"/>
        <v>0.78840000000000288</v>
      </c>
      <c r="BX177" s="8">
        <f t="shared" si="116"/>
        <v>12.332169839015155</v>
      </c>
      <c r="BY177" s="8">
        <f t="shared" si="116"/>
        <v>9.966969839015146</v>
      </c>
      <c r="BZ177" s="8">
        <f t="shared" si="102"/>
        <v>12.2179</v>
      </c>
      <c r="CA177" s="8">
        <f t="shared" si="111"/>
        <v>11.14956983901515</v>
      </c>
      <c r="CB177" s="8">
        <f t="shared" si="111"/>
        <v>11.930696022727274</v>
      </c>
      <c r="CC177" s="8">
        <f t="shared" si="111"/>
        <v>11.55</v>
      </c>
      <c r="CD177" s="8">
        <f t="shared" si="108"/>
        <v>12.317500000000001</v>
      </c>
      <c r="CE177" s="8">
        <f t="shared" si="108"/>
        <v>0.76750000000000007</v>
      </c>
      <c r="CF177" s="8">
        <f t="shared" si="108"/>
        <v>13.081946022727273</v>
      </c>
      <c r="CG177" s="8">
        <f t="shared" si="108"/>
        <v>10.779446022727274</v>
      </c>
      <c r="CH177" s="8">
        <f t="shared" si="103"/>
        <v>12.76</v>
      </c>
      <c r="CI177" s="8">
        <f t="shared" si="112"/>
        <v>11.930696022727274</v>
      </c>
      <c r="CJ177" s="8">
        <f t="shared" si="112"/>
        <v>114.8552651515152</v>
      </c>
      <c r="CK177" s="8">
        <f t="shared" si="112"/>
        <v>111.57250000000001</v>
      </c>
      <c r="CL177" s="8">
        <f t="shared" si="109"/>
        <v>118.68499999999999</v>
      </c>
      <c r="CM177" s="8">
        <f t="shared" si="109"/>
        <v>7.1124999999999829</v>
      </c>
      <c r="CN177" s="8">
        <f t="shared" si="109"/>
        <v>125.52401515151517</v>
      </c>
      <c r="CO177" s="8">
        <f t="shared" si="109"/>
        <v>104.18651515151522</v>
      </c>
      <c r="CP177" s="8">
        <f t="shared" si="104"/>
        <v>124.54</v>
      </c>
      <c r="CQ177" s="8">
        <f t="shared" si="113"/>
        <v>114.8552651515152</v>
      </c>
      <c r="CR177" s="8">
        <f t="shared" si="113"/>
        <v>161.03213685243065</v>
      </c>
      <c r="CS177" s="8">
        <f t="shared" si="113"/>
        <v>149.974165</v>
      </c>
      <c r="CT177" s="8">
        <f t="shared" si="110"/>
        <v>173.75368724999998</v>
      </c>
      <c r="CU177" s="8">
        <f t="shared" si="110"/>
        <v>23.779522249999985</v>
      </c>
      <c r="CV177" s="8">
        <f t="shared" si="110"/>
        <v>196.70142022743062</v>
      </c>
      <c r="CW177" s="8">
        <f t="shared" si="110"/>
        <v>125.36285347743068</v>
      </c>
      <c r="CX177" s="5">
        <f t="shared" si="105"/>
        <v>155.4377715</v>
      </c>
      <c r="CY177" s="8">
        <f t="shared" si="106"/>
        <v>161.03213685243065</v>
      </c>
    </row>
    <row r="178" spans="1:103" x14ac:dyDescent="0.25">
      <c r="A178" t="s">
        <v>26</v>
      </c>
      <c r="B178" s="2">
        <v>44302</v>
      </c>
      <c r="C178">
        <v>2021</v>
      </c>
      <c r="D178">
        <v>4</v>
      </c>
      <c r="E178">
        <v>16</v>
      </c>
      <c r="F178" s="3">
        <v>0</v>
      </c>
      <c r="G178" s="3" t="s">
        <v>120</v>
      </c>
      <c r="H178" s="3">
        <v>3</v>
      </c>
      <c r="I178" s="3">
        <v>2</v>
      </c>
      <c r="J178" s="3" t="s">
        <v>188</v>
      </c>
      <c r="K178" s="3" t="s">
        <v>62</v>
      </c>
      <c r="L178" s="3" t="s">
        <v>39</v>
      </c>
      <c r="M178" s="3" t="s">
        <v>69</v>
      </c>
      <c r="N178" s="4">
        <v>26.585000000000001</v>
      </c>
      <c r="O178" s="4">
        <v>2.6585000000000001</v>
      </c>
      <c r="P178" s="4">
        <v>5.2</v>
      </c>
      <c r="Q178" s="4">
        <v>17.16</v>
      </c>
      <c r="R178" s="4">
        <v>13.19</v>
      </c>
      <c r="S178" s="4">
        <v>76.86</v>
      </c>
      <c r="T178" s="4">
        <v>1</v>
      </c>
      <c r="U178" s="4">
        <v>11.0923</v>
      </c>
      <c r="V178" s="4">
        <v>0.84</v>
      </c>
      <c r="W178" s="4">
        <v>12.4</v>
      </c>
      <c r="X178" s="4">
        <v>-3.42</v>
      </c>
      <c r="Y178" s="4">
        <v>114.52</v>
      </c>
      <c r="Z178" s="5">
        <v>194.96641450000001</v>
      </c>
      <c r="AN178" s="9">
        <f t="shared" si="115"/>
        <v>16.924416035353538</v>
      </c>
      <c r="AO178" s="9">
        <f t="shared" si="115"/>
        <v>16.3825</v>
      </c>
      <c r="AP178" s="9">
        <f t="shared" si="115"/>
        <v>17.282499999999999</v>
      </c>
      <c r="AQ178" s="9">
        <f t="shared" si="114"/>
        <v>0.89999999999999858</v>
      </c>
      <c r="AR178" s="9">
        <f t="shared" si="114"/>
        <v>18.274416035353536</v>
      </c>
      <c r="AS178" s="9">
        <f t="shared" si="114"/>
        <v>15.57441603535354</v>
      </c>
      <c r="AT178" s="9">
        <f t="shared" si="85"/>
        <v>17.16</v>
      </c>
      <c r="AU178" s="9">
        <f t="shared" si="107"/>
        <v>16.924416035353538</v>
      </c>
      <c r="AV178" s="9">
        <f t="shared" si="86"/>
        <v>13.152858270202017</v>
      </c>
      <c r="AW178" s="9">
        <f t="shared" si="87"/>
        <v>12.672499999999999</v>
      </c>
      <c r="AX178" s="9">
        <f t="shared" si="88"/>
        <v>13.6875</v>
      </c>
      <c r="AY178" s="9">
        <f t="shared" si="89"/>
        <v>1.0150000000000006</v>
      </c>
      <c r="AZ178" s="9">
        <f t="shared" si="90"/>
        <v>14.675358270202018</v>
      </c>
      <c r="BA178" s="9">
        <f t="shared" si="91"/>
        <v>11.630358270202017</v>
      </c>
      <c r="BB178" s="9">
        <f t="shared" si="92"/>
        <v>13.19</v>
      </c>
      <c r="BC178" s="9">
        <f t="shared" si="93"/>
        <v>13.152858270202017</v>
      </c>
      <c r="BD178" s="8">
        <f t="shared" si="94"/>
        <v>78.089947916666631</v>
      </c>
      <c r="BE178" s="8">
        <f t="shared" si="95"/>
        <v>76.77</v>
      </c>
      <c r="BF178" s="8">
        <f t="shared" si="96"/>
        <v>79.625</v>
      </c>
      <c r="BG178" s="8">
        <f t="shared" si="97"/>
        <v>2.855000000000004</v>
      </c>
      <c r="BH178" s="8">
        <f t="shared" si="98"/>
        <v>82.37244791666663</v>
      </c>
      <c r="BI178" s="8">
        <f t="shared" si="99"/>
        <v>73.807447916666632</v>
      </c>
      <c r="BJ178" s="8">
        <f t="shared" si="84"/>
        <v>76.86</v>
      </c>
      <c r="BK178" s="8">
        <f t="shared" si="100"/>
        <v>78.089947916666631</v>
      </c>
      <c r="BL178" s="8">
        <f t="shared" si="118"/>
        <v>0.96225220959595958</v>
      </c>
      <c r="BM178" s="8">
        <f t="shared" si="118"/>
        <v>0.91</v>
      </c>
      <c r="BN178" s="8">
        <f t="shared" si="118"/>
        <v>1.01</v>
      </c>
      <c r="BO178" s="8">
        <f t="shared" si="118"/>
        <v>9.9999999999999978E-2</v>
      </c>
      <c r="BP178" s="8">
        <f t="shared" si="118"/>
        <v>1.1122522095959595</v>
      </c>
      <c r="BQ178" s="8">
        <f t="shared" si="118"/>
        <v>0.81225220959595967</v>
      </c>
      <c r="BR178" s="8">
        <f t="shared" si="101"/>
        <v>1</v>
      </c>
      <c r="BS178" s="8">
        <f t="shared" si="117"/>
        <v>0.96225220959595958</v>
      </c>
      <c r="BT178" s="8">
        <f t="shared" si="117"/>
        <v>11.14956983901515</v>
      </c>
      <c r="BU178" s="8">
        <f t="shared" si="117"/>
        <v>10.793424999999999</v>
      </c>
      <c r="BV178" s="8">
        <f t="shared" si="116"/>
        <v>11.581825000000002</v>
      </c>
      <c r="BW178" s="8">
        <f t="shared" si="116"/>
        <v>0.78840000000000288</v>
      </c>
      <c r="BX178" s="8">
        <f t="shared" si="116"/>
        <v>12.332169839015155</v>
      </c>
      <c r="BY178" s="8">
        <f t="shared" si="116"/>
        <v>9.966969839015146</v>
      </c>
      <c r="BZ178" s="8">
        <f t="shared" si="102"/>
        <v>11.0923</v>
      </c>
      <c r="CA178" s="8">
        <f t="shared" si="111"/>
        <v>11.14956983901515</v>
      </c>
      <c r="CB178" s="8">
        <f t="shared" si="111"/>
        <v>11.930696022727274</v>
      </c>
      <c r="CC178" s="8">
        <f t="shared" si="111"/>
        <v>11.55</v>
      </c>
      <c r="CD178" s="8">
        <f t="shared" si="108"/>
        <v>12.317500000000001</v>
      </c>
      <c r="CE178" s="8">
        <f t="shared" si="108"/>
        <v>0.76750000000000007</v>
      </c>
      <c r="CF178" s="8">
        <f t="shared" si="108"/>
        <v>13.081946022727273</v>
      </c>
      <c r="CG178" s="8">
        <f t="shared" si="108"/>
        <v>10.779446022727274</v>
      </c>
      <c r="CH178" s="8">
        <f t="shared" si="103"/>
        <v>12.4</v>
      </c>
      <c r="CI178" s="8">
        <f t="shared" si="112"/>
        <v>11.930696022727274</v>
      </c>
      <c r="CJ178" s="8">
        <f t="shared" si="112"/>
        <v>114.8552651515152</v>
      </c>
      <c r="CK178" s="8">
        <f t="shared" si="112"/>
        <v>111.57250000000001</v>
      </c>
      <c r="CL178" s="8">
        <f t="shared" si="109"/>
        <v>118.68499999999999</v>
      </c>
      <c r="CM178" s="8">
        <f t="shared" si="109"/>
        <v>7.1124999999999829</v>
      </c>
      <c r="CN178" s="8">
        <f t="shared" si="109"/>
        <v>125.52401515151517</v>
      </c>
      <c r="CO178" s="8">
        <f t="shared" si="109"/>
        <v>104.18651515151522</v>
      </c>
      <c r="CP178" s="8">
        <f t="shared" si="104"/>
        <v>114.52</v>
      </c>
      <c r="CQ178" s="8">
        <f t="shared" si="113"/>
        <v>114.8552651515152</v>
      </c>
      <c r="CR178" s="8">
        <f t="shared" si="113"/>
        <v>161.03213685243065</v>
      </c>
      <c r="CS178" s="8">
        <f t="shared" si="113"/>
        <v>149.974165</v>
      </c>
      <c r="CT178" s="8">
        <f t="shared" si="110"/>
        <v>173.75368724999998</v>
      </c>
      <c r="CU178" s="8">
        <f t="shared" si="110"/>
        <v>23.779522249999985</v>
      </c>
      <c r="CV178" s="8">
        <f t="shared" si="110"/>
        <v>196.70142022743062</v>
      </c>
      <c r="CW178" s="8">
        <f t="shared" si="110"/>
        <v>125.36285347743068</v>
      </c>
      <c r="CX178" s="5">
        <f t="shared" si="105"/>
        <v>194.96641450000001</v>
      </c>
      <c r="CY178" s="8">
        <f t="shared" si="106"/>
        <v>161.03213685243065</v>
      </c>
    </row>
    <row r="179" spans="1:103" x14ac:dyDescent="0.25">
      <c r="A179" t="s">
        <v>26</v>
      </c>
      <c r="B179" s="2">
        <v>44302</v>
      </c>
      <c r="C179">
        <v>2021</v>
      </c>
      <c r="D179">
        <v>4</v>
      </c>
      <c r="E179">
        <v>16</v>
      </c>
      <c r="F179" s="3">
        <v>0</v>
      </c>
      <c r="G179" s="3" t="s">
        <v>120</v>
      </c>
      <c r="H179" s="3">
        <v>3</v>
      </c>
      <c r="I179" s="3">
        <v>3</v>
      </c>
      <c r="J179" s="3" t="s">
        <v>252</v>
      </c>
      <c r="K179" s="3" t="s">
        <v>62</v>
      </c>
      <c r="L179" s="3" t="s">
        <v>39</v>
      </c>
      <c r="M179" s="3" t="s">
        <v>69</v>
      </c>
      <c r="N179" s="4">
        <v>22.295000000000002</v>
      </c>
      <c r="O179" s="4">
        <v>2.2295000000000003</v>
      </c>
      <c r="P179" s="4">
        <v>5.3</v>
      </c>
      <c r="Q179" s="4">
        <v>17.84</v>
      </c>
      <c r="R179" s="4">
        <v>14.18</v>
      </c>
      <c r="S179" s="4">
        <v>79.48</v>
      </c>
      <c r="T179" s="4">
        <v>0.91</v>
      </c>
      <c r="U179" s="4">
        <v>11.8668</v>
      </c>
      <c r="V179" s="4">
        <v>0.76</v>
      </c>
      <c r="W179" s="4">
        <v>12.68</v>
      </c>
      <c r="X179" s="4">
        <v>2.25</v>
      </c>
      <c r="Y179" s="4">
        <v>121.25</v>
      </c>
      <c r="Z179" s="5">
        <v>163.5048415</v>
      </c>
      <c r="AN179" s="9">
        <f t="shared" si="115"/>
        <v>16.924416035353538</v>
      </c>
      <c r="AO179" s="9">
        <f t="shared" si="115"/>
        <v>16.3825</v>
      </c>
      <c r="AP179" s="9">
        <f t="shared" si="115"/>
        <v>17.282499999999999</v>
      </c>
      <c r="AQ179" s="9">
        <f t="shared" si="114"/>
        <v>0.89999999999999858</v>
      </c>
      <c r="AR179" s="9">
        <f t="shared" si="114"/>
        <v>18.274416035353536</v>
      </c>
      <c r="AS179" s="9">
        <f t="shared" si="114"/>
        <v>15.57441603535354</v>
      </c>
      <c r="AT179" s="9">
        <f t="shared" si="85"/>
        <v>17.84</v>
      </c>
      <c r="AU179" s="9">
        <f t="shared" si="107"/>
        <v>16.924416035353538</v>
      </c>
      <c r="AV179" s="9">
        <f t="shared" si="86"/>
        <v>13.152858270202017</v>
      </c>
      <c r="AW179" s="9">
        <f t="shared" si="87"/>
        <v>12.672499999999999</v>
      </c>
      <c r="AX179" s="9">
        <f t="shared" si="88"/>
        <v>13.6875</v>
      </c>
      <c r="AY179" s="9">
        <f t="shared" si="89"/>
        <v>1.0150000000000006</v>
      </c>
      <c r="AZ179" s="9">
        <f t="shared" si="90"/>
        <v>14.675358270202018</v>
      </c>
      <c r="BA179" s="9">
        <f t="shared" si="91"/>
        <v>11.630358270202017</v>
      </c>
      <c r="BB179" s="9">
        <f t="shared" si="92"/>
        <v>14.18</v>
      </c>
      <c r="BC179" s="9">
        <f t="shared" si="93"/>
        <v>13.152858270202017</v>
      </c>
      <c r="BD179" s="8">
        <f t="shared" si="94"/>
        <v>78.089947916666631</v>
      </c>
      <c r="BE179" s="8">
        <f t="shared" si="95"/>
        <v>76.77</v>
      </c>
      <c r="BF179" s="8">
        <f t="shared" si="96"/>
        <v>79.625</v>
      </c>
      <c r="BG179" s="8">
        <f t="shared" si="97"/>
        <v>2.855000000000004</v>
      </c>
      <c r="BH179" s="8">
        <f t="shared" si="98"/>
        <v>82.37244791666663</v>
      </c>
      <c r="BI179" s="8">
        <f t="shared" si="99"/>
        <v>73.807447916666632</v>
      </c>
      <c r="BJ179" s="8">
        <f t="shared" si="84"/>
        <v>79.48</v>
      </c>
      <c r="BK179" s="8">
        <f t="shared" si="100"/>
        <v>78.089947916666631</v>
      </c>
      <c r="BL179" s="8">
        <f t="shared" si="118"/>
        <v>0.96225220959595958</v>
      </c>
      <c r="BM179" s="8">
        <f t="shared" si="118"/>
        <v>0.91</v>
      </c>
      <c r="BN179" s="8">
        <f t="shared" si="118"/>
        <v>1.01</v>
      </c>
      <c r="BO179" s="8">
        <f t="shared" si="118"/>
        <v>9.9999999999999978E-2</v>
      </c>
      <c r="BP179" s="8">
        <f t="shared" si="118"/>
        <v>1.1122522095959595</v>
      </c>
      <c r="BQ179" s="8">
        <f t="shared" si="118"/>
        <v>0.81225220959595967</v>
      </c>
      <c r="BR179" s="8">
        <f t="shared" si="101"/>
        <v>0.91</v>
      </c>
      <c r="BS179" s="8">
        <f t="shared" si="117"/>
        <v>0.96225220959595958</v>
      </c>
      <c r="BT179" s="8">
        <f t="shared" si="117"/>
        <v>11.14956983901515</v>
      </c>
      <c r="BU179" s="8">
        <f t="shared" si="117"/>
        <v>10.793424999999999</v>
      </c>
      <c r="BV179" s="8">
        <f t="shared" si="116"/>
        <v>11.581825000000002</v>
      </c>
      <c r="BW179" s="8">
        <f t="shared" si="116"/>
        <v>0.78840000000000288</v>
      </c>
      <c r="BX179" s="8">
        <f t="shared" si="116"/>
        <v>12.332169839015155</v>
      </c>
      <c r="BY179" s="8">
        <f t="shared" si="116"/>
        <v>9.966969839015146</v>
      </c>
      <c r="BZ179" s="8">
        <f t="shared" si="102"/>
        <v>11.8668</v>
      </c>
      <c r="CA179" s="8">
        <f t="shared" si="111"/>
        <v>11.14956983901515</v>
      </c>
      <c r="CB179" s="8">
        <f t="shared" si="111"/>
        <v>11.930696022727274</v>
      </c>
      <c r="CC179" s="8">
        <f t="shared" si="111"/>
        <v>11.55</v>
      </c>
      <c r="CD179" s="8">
        <f t="shared" si="108"/>
        <v>12.317500000000001</v>
      </c>
      <c r="CE179" s="8">
        <f t="shared" si="108"/>
        <v>0.76750000000000007</v>
      </c>
      <c r="CF179" s="8">
        <f t="shared" si="108"/>
        <v>13.081946022727273</v>
      </c>
      <c r="CG179" s="8">
        <f t="shared" si="108"/>
        <v>10.779446022727274</v>
      </c>
      <c r="CH179" s="8">
        <f t="shared" si="103"/>
        <v>12.68</v>
      </c>
      <c r="CI179" s="8">
        <f t="shared" si="112"/>
        <v>11.930696022727274</v>
      </c>
      <c r="CJ179" s="8">
        <f t="shared" si="112"/>
        <v>114.8552651515152</v>
      </c>
      <c r="CK179" s="8">
        <f t="shared" si="112"/>
        <v>111.57250000000001</v>
      </c>
      <c r="CL179" s="8">
        <f t="shared" si="109"/>
        <v>118.68499999999999</v>
      </c>
      <c r="CM179" s="8">
        <f t="shared" si="109"/>
        <v>7.1124999999999829</v>
      </c>
      <c r="CN179" s="8">
        <f t="shared" si="109"/>
        <v>125.52401515151517</v>
      </c>
      <c r="CO179" s="8">
        <f t="shared" si="109"/>
        <v>104.18651515151522</v>
      </c>
      <c r="CP179" s="8">
        <f t="shared" si="104"/>
        <v>121.25</v>
      </c>
      <c r="CQ179" s="8">
        <f t="shared" si="113"/>
        <v>114.8552651515152</v>
      </c>
      <c r="CR179" s="8">
        <f t="shared" si="113"/>
        <v>161.03213685243065</v>
      </c>
      <c r="CS179" s="8">
        <f t="shared" si="113"/>
        <v>149.974165</v>
      </c>
      <c r="CT179" s="8">
        <f t="shared" si="110"/>
        <v>173.75368724999998</v>
      </c>
      <c r="CU179" s="8">
        <f t="shared" si="110"/>
        <v>23.779522249999985</v>
      </c>
      <c r="CV179" s="8">
        <f t="shared" si="110"/>
        <v>196.70142022743062</v>
      </c>
      <c r="CW179" s="8">
        <f t="shared" si="110"/>
        <v>125.36285347743068</v>
      </c>
      <c r="CX179" s="5">
        <f t="shared" si="105"/>
        <v>163.5048415</v>
      </c>
      <c r="CY179" s="8">
        <f t="shared" si="106"/>
        <v>161.03213685243065</v>
      </c>
    </row>
    <row r="180" spans="1:103" x14ac:dyDescent="0.25">
      <c r="A180" t="s">
        <v>26</v>
      </c>
      <c r="B180" s="2">
        <v>44302</v>
      </c>
      <c r="C180">
        <v>2021</v>
      </c>
      <c r="D180">
        <v>4</v>
      </c>
      <c r="E180">
        <v>16</v>
      </c>
      <c r="F180" s="3">
        <v>0</v>
      </c>
      <c r="G180" s="3" t="s">
        <v>120</v>
      </c>
      <c r="H180" s="3">
        <v>1</v>
      </c>
      <c r="I180" s="3">
        <v>1</v>
      </c>
      <c r="J180" s="3" t="s">
        <v>121</v>
      </c>
      <c r="K180" s="3" t="s">
        <v>62</v>
      </c>
      <c r="L180" s="3" t="s">
        <v>36</v>
      </c>
      <c r="M180" s="3" t="s">
        <v>67</v>
      </c>
      <c r="N180" s="4">
        <v>13.225</v>
      </c>
      <c r="O180" s="4">
        <v>1.3225</v>
      </c>
      <c r="P180" s="4">
        <v>5.3</v>
      </c>
      <c r="Q180" s="4">
        <v>17.36</v>
      </c>
      <c r="R180" s="4">
        <v>13.82</v>
      </c>
      <c r="S180" s="4">
        <v>79.61</v>
      </c>
      <c r="T180" s="4">
        <v>0.91</v>
      </c>
      <c r="U180" s="4">
        <v>11.827199999999999</v>
      </c>
      <c r="V180" s="4">
        <v>0.78</v>
      </c>
      <c r="W180" s="4">
        <v>11.39</v>
      </c>
      <c r="X180" s="4">
        <v>2.08</v>
      </c>
      <c r="Y180" s="4">
        <v>121.05</v>
      </c>
      <c r="Z180" s="5">
        <v>96.988182499999994</v>
      </c>
      <c r="AN180" s="9">
        <f t="shared" si="115"/>
        <v>16.924416035353538</v>
      </c>
      <c r="AO180" s="9">
        <f t="shared" si="115"/>
        <v>16.3825</v>
      </c>
      <c r="AP180" s="9">
        <f t="shared" si="115"/>
        <v>17.282499999999999</v>
      </c>
      <c r="AQ180" s="9">
        <f t="shared" si="114"/>
        <v>0.89999999999999858</v>
      </c>
      <c r="AR180" s="9">
        <f t="shared" si="114"/>
        <v>18.274416035353536</v>
      </c>
      <c r="AS180" s="9">
        <f t="shared" si="114"/>
        <v>15.57441603535354</v>
      </c>
      <c r="AT180" s="9">
        <f t="shared" si="85"/>
        <v>17.36</v>
      </c>
      <c r="AU180" s="9">
        <f t="shared" si="107"/>
        <v>16.924416035353538</v>
      </c>
      <c r="AV180" s="9">
        <f t="shared" si="86"/>
        <v>13.152858270202017</v>
      </c>
      <c r="AW180" s="9">
        <f t="shared" si="87"/>
        <v>12.672499999999999</v>
      </c>
      <c r="AX180" s="9">
        <f t="shared" si="88"/>
        <v>13.6875</v>
      </c>
      <c r="AY180" s="9">
        <f t="shared" si="89"/>
        <v>1.0150000000000006</v>
      </c>
      <c r="AZ180" s="9">
        <f t="shared" si="90"/>
        <v>14.675358270202018</v>
      </c>
      <c r="BA180" s="9">
        <f t="shared" si="91"/>
        <v>11.630358270202017</v>
      </c>
      <c r="BB180" s="9">
        <f t="shared" si="92"/>
        <v>13.82</v>
      </c>
      <c r="BC180" s="9">
        <f t="shared" si="93"/>
        <v>13.152858270202017</v>
      </c>
      <c r="BD180" s="8">
        <f t="shared" si="94"/>
        <v>78.089947916666631</v>
      </c>
      <c r="BE180" s="8">
        <f t="shared" si="95"/>
        <v>76.77</v>
      </c>
      <c r="BF180" s="8">
        <f t="shared" si="96"/>
        <v>79.625</v>
      </c>
      <c r="BG180" s="8">
        <f t="shared" si="97"/>
        <v>2.855000000000004</v>
      </c>
      <c r="BH180" s="8">
        <f t="shared" si="98"/>
        <v>82.37244791666663</v>
      </c>
      <c r="BI180" s="8">
        <f t="shared" si="99"/>
        <v>73.807447916666632</v>
      </c>
      <c r="BJ180" s="8">
        <f t="shared" si="84"/>
        <v>79.61</v>
      </c>
      <c r="BK180" s="8">
        <f t="shared" si="100"/>
        <v>78.089947916666631</v>
      </c>
      <c r="BL180" s="8">
        <f t="shared" si="118"/>
        <v>0.96225220959595958</v>
      </c>
      <c r="BM180" s="8">
        <f t="shared" si="118"/>
        <v>0.91</v>
      </c>
      <c r="BN180" s="8">
        <f t="shared" si="118"/>
        <v>1.01</v>
      </c>
      <c r="BO180" s="8">
        <f t="shared" si="118"/>
        <v>9.9999999999999978E-2</v>
      </c>
      <c r="BP180" s="8">
        <f t="shared" si="118"/>
        <v>1.1122522095959595</v>
      </c>
      <c r="BQ180" s="8">
        <f t="shared" si="118"/>
        <v>0.81225220959595967</v>
      </c>
      <c r="BR180" s="8">
        <f t="shared" si="101"/>
        <v>0.91</v>
      </c>
      <c r="BS180" s="8">
        <f t="shared" si="117"/>
        <v>0.96225220959595958</v>
      </c>
      <c r="BT180" s="8">
        <f t="shared" si="117"/>
        <v>11.14956983901515</v>
      </c>
      <c r="BU180" s="8">
        <f t="shared" si="117"/>
        <v>10.793424999999999</v>
      </c>
      <c r="BV180" s="8">
        <f t="shared" si="116"/>
        <v>11.581825000000002</v>
      </c>
      <c r="BW180" s="8">
        <f t="shared" si="116"/>
        <v>0.78840000000000288</v>
      </c>
      <c r="BX180" s="8">
        <f t="shared" si="116"/>
        <v>12.332169839015155</v>
      </c>
      <c r="BY180" s="8">
        <f t="shared" si="116"/>
        <v>9.966969839015146</v>
      </c>
      <c r="BZ180" s="8">
        <f t="shared" si="102"/>
        <v>11.827199999999999</v>
      </c>
      <c r="CA180" s="8">
        <f t="shared" si="111"/>
        <v>11.14956983901515</v>
      </c>
      <c r="CB180" s="8">
        <f t="shared" si="111"/>
        <v>11.930696022727274</v>
      </c>
      <c r="CC180" s="8">
        <f t="shared" si="111"/>
        <v>11.55</v>
      </c>
      <c r="CD180" s="8">
        <f t="shared" si="108"/>
        <v>12.317500000000001</v>
      </c>
      <c r="CE180" s="8">
        <f t="shared" si="108"/>
        <v>0.76750000000000007</v>
      </c>
      <c r="CF180" s="8">
        <f t="shared" si="108"/>
        <v>13.081946022727273</v>
      </c>
      <c r="CG180" s="8">
        <f t="shared" si="108"/>
        <v>10.779446022727274</v>
      </c>
      <c r="CH180" s="8">
        <f t="shared" si="103"/>
        <v>11.39</v>
      </c>
      <c r="CI180" s="8">
        <f t="shared" si="112"/>
        <v>11.930696022727274</v>
      </c>
      <c r="CJ180" s="8">
        <f t="shared" si="112"/>
        <v>114.8552651515152</v>
      </c>
      <c r="CK180" s="8">
        <f t="shared" si="112"/>
        <v>111.57250000000001</v>
      </c>
      <c r="CL180" s="8">
        <f t="shared" si="109"/>
        <v>118.68499999999999</v>
      </c>
      <c r="CM180" s="8">
        <f t="shared" si="109"/>
        <v>7.1124999999999829</v>
      </c>
      <c r="CN180" s="8">
        <f t="shared" si="109"/>
        <v>125.52401515151517</v>
      </c>
      <c r="CO180" s="8">
        <f t="shared" si="109"/>
        <v>104.18651515151522</v>
      </c>
      <c r="CP180" s="8">
        <f t="shared" si="104"/>
        <v>121.05</v>
      </c>
      <c r="CQ180" s="8">
        <f t="shared" si="113"/>
        <v>114.8552651515152</v>
      </c>
      <c r="CR180" s="8">
        <f t="shared" si="113"/>
        <v>161.03213685243065</v>
      </c>
      <c r="CS180" s="8">
        <f t="shared" si="113"/>
        <v>149.974165</v>
      </c>
      <c r="CT180" s="8">
        <f t="shared" si="110"/>
        <v>173.75368724999998</v>
      </c>
      <c r="CU180" s="8">
        <f t="shared" si="110"/>
        <v>23.779522249999985</v>
      </c>
      <c r="CV180" s="8">
        <f t="shared" si="110"/>
        <v>196.70142022743062</v>
      </c>
      <c r="CW180" s="8">
        <f t="shared" si="110"/>
        <v>125.36285347743068</v>
      </c>
      <c r="CX180" s="5">
        <f t="shared" si="105"/>
        <v>96.988182499999994</v>
      </c>
      <c r="CY180" s="8">
        <f t="shared" si="106"/>
        <v>161.03213685243065</v>
      </c>
    </row>
    <row r="181" spans="1:103" x14ac:dyDescent="0.25">
      <c r="A181" t="s">
        <v>26</v>
      </c>
      <c r="B181" s="2">
        <v>44302</v>
      </c>
      <c r="C181">
        <v>2021</v>
      </c>
      <c r="D181">
        <v>4</v>
      </c>
      <c r="E181">
        <v>16</v>
      </c>
      <c r="F181" s="3">
        <v>0</v>
      </c>
      <c r="G181" s="3" t="s">
        <v>120</v>
      </c>
      <c r="H181" s="3">
        <v>1</v>
      </c>
      <c r="I181" s="3">
        <v>2</v>
      </c>
      <c r="J181" s="3" t="s">
        <v>186</v>
      </c>
      <c r="K181" s="3" t="s">
        <v>62</v>
      </c>
      <c r="L181" s="3" t="s">
        <v>36</v>
      </c>
      <c r="M181" s="3" t="s">
        <v>67</v>
      </c>
      <c r="N181" s="4">
        <v>22.865000000000002</v>
      </c>
      <c r="O181" s="4">
        <v>2.2865000000000002</v>
      </c>
      <c r="P181" s="4">
        <v>5.2</v>
      </c>
      <c r="Q181" s="4">
        <v>16.57</v>
      </c>
      <c r="R181" s="4">
        <v>12.59</v>
      </c>
      <c r="S181" s="4">
        <v>75.98</v>
      </c>
      <c r="T181" s="4">
        <v>1.03</v>
      </c>
      <c r="U181" s="4">
        <v>10.839600000000001</v>
      </c>
      <c r="V181" s="4">
        <v>0.89</v>
      </c>
      <c r="W181" s="4">
        <v>11.04</v>
      </c>
      <c r="X181" s="4">
        <v>-5.09</v>
      </c>
      <c r="Y181" s="4">
        <v>112.55</v>
      </c>
      <c r="Z181" s="5">
        <v>167.68505050000002</v>
      </c>
      <c r="AN181" s="9">
        <f t="shared" si="115"/>
        <v>16.924416035353538</v>
      </c>
      <c r="AO181" s="9">
        <f t="shared" si="115"/>
        <v>16.3825</v>
      </c>
      <c r="AP181" s="9">
        <f t="shared" si="115"/>
        <v>17.282499999999999</v>
      </c>
      <c r="AQ181" s="9">
        <f t="shared" si="114"/>
        <v>0.89999999999999858</v>
      </c>
      <c r="AR181" s="9">
        <f t="shared" si="114"/>
        <v>18.274416035353536</v>
      </c>
      <c r="AS181" s="9">
        <f t="shared" si="114"/>
        <v>15.57441603535354</v>
      </c>
      <c r="AT181" s="9">
        <f t="shared" si="85"/>
        <v>16.57</v>
      </c>
      <c r="AU181" s="9">
        <f t="shared" si="107"/>
        <v>16.924416035353538</v>
      </c>
      <c r="AV181" s="9">
        <f t="shared" si="86"/>
        <v>13.152858270202017</v>
      </c>
      <c r="AW181" s="9">
        <f t="shared" si="87"/>
        <v>12.672499999999999</v>
      </c>
      <c r="AX181" s="9">
        <f t="shared" si="88"/>
        <v>13.6875</v>
      </c>
      <c r="AY181" s="9">
        <f t="shared" si="89"/>
        <v>1.0150000000000006</v>
      </c>
      <c r="AZ181" s="9">
        <f t="shared" si="90"/>
        <v>14.675358270202018</v>
      </c>
      <c r="BA181" s="9">
        <f t="shared" si="91"/>
        <v>11.630358270202017</v>
      </c>
      <c r="BB181" s="9">
        <f t="shared" si="92"/>
        <v>12.59</v>
      </c>
      <c r="BC181" s="9">
        <f t="shared" si="93"/>
        <v>13.152858270202017</v>
      </c>
      <c r="BD181" s="8">
        <f t="shared" si="94"/>
        <v>78.089947916666631</v>
      </c>
      <c r="BE181" s="8">
        <f t="shared" si="95"/>
        <v>76.77</v>
      </c>
      <c r="BF181" s="8">
        <f t="shared" si="96"/>
        <v>79.625</v>
      </c>
      <c r="BG181" s="8">
        <f t="shared" si="97"/>
        <v>2.855000000000004</v>
      </c>
      <c r="BH181" s="8">
        <f t="shared" si="98"/>
        <v>82.37244791666663</v>
      </c>
      <c r="BI181" s="8">
        <f t="shared" si="99"/>
        <v>73.807447916666632</v>
      </c>
      <c r="BJ181" s="8">
        <f t="shared" si="84"/>
        <v>75.98</v>
      </c>
      <c r="BK181" s="8">
        <f t="shared" si="100"/>
        <v>78.089947916666631</v>
      </c>
      <c r="BL181" s="8">
        <f t="shared" si="118"/>
        <v>0.96225220959595958</v>
      </c>
      <c r="BM181" s="8">
        <f t="shared" si="118"/>
        <v>0.91</v>
      </c>
      <c r="BN181" s="8">
        <f t="shared" si="118"/>
        <v>1.01</v>
      </c>
      <c r="BO181" s="8">
        <f t="shared" si="118"/>
        <v>9.9999999999999978E-2</v>
      </c>
      <c r="BP181" s="8">
        <f t="shared" si="118"/>
        <v>1.1122522095959595</v>
      </c>
      <c r="BQ181" s="8">
        <f t="shared" si="118"/>
        <v>0.81225220959595967</v>
      </c>
      <c r="BR181" s="8">
        <f t="shared" si="101"/>
        <v>1.03</v>
      </c>
      <c r="BS181" s="8">
        <f t="shared" si="117"/>
        <v>0.96225220959595958</v>
      </c>
      <c r="BT181" s="8">
        <f t="shared" si="117"/>
        <v>11.14956983901515</v>
      </c>
      <c r="BU181" s="8">
        <f t="shared" si="117"/>
        <v>10.793424999999999</v>
      </c>
      <c r="BV181" s="8">
        <f t="shared" si="116"/>
        <v>11.581825000000002</v>
      </c>
      <c r="BW181" s="8">
        <f t="shared" si="116"/>
        <v>0.78840000000000288</v>
      </c>
      <c r="BX181" s="8">
        <f t="shared" si="116"/>
        <v>12.332169839015155</v>
      </c>
      <c r="BY181" s="8">
        <f t="shared" si="116"/>
        <v>9.966969839015146</v>
      </c>
      <c r="BZ181" s="8">
        <f t="shared" si="102"/>
        <v>10.839600000000001</v>
      </c>
      <c r="CA181" s="8">
        <f t="shared" si="111"/>
        <v>11.14956983901515</v>
      </c>
      <c r="CB181" s="8">
        <f t="shared" si="111"/>
        <v>11.930696022727274</v>
      </c>
      <c r="CC181" s="8">
        <f t="shared" si="111"/>
        <v>11.55</v>
      </c>
      <c r="CD181" s="8">
        <f t="shared" si="108"/>
        <v>12.317500000000001</v>
      </c>
      <c r="CE181" s="8">
        <f t="shared" si="108"/>
        <v>0.76750000000000007</v>
      </c>
      <c r="CF181" s="8">
        <f t="shared" si="108"/>
        <v>13.081946022727273</v>
      </c>
      <c r="CG181" s="8">
        <f t="shared" si="108"/>
        <v>10.779446022727274</v>
      </c>
      <c r="CH181" s="8">
        <f t="shared" si="103"/>
        <v>11.04</v>
      </c>
      <c r="CI181" s="8">
        <f t="shared" si="112"/>
        <v>11.930696022727274</v>
      </c>
      <c r="CJ181" s="8">
        <f t="shared" si="112"/>
        <v>114.8552651515152</v>
      </c>
      <c r="CK181" s="8">
        <f t="shared" si="112"/>
        <v>111.57250000000001</v>
      </c>
      <c r="CL181" s="8">
        <f t="shared" si="109"/>
        <v>118.68499999999999</v>
      </c>
      <c r="CM181" s="8">
        <f t="shared" si="109"/>
        <v>7.1124999999999829</v>
      </c>
      <c r="CN181" s="8">
        <f t="shared" si="109"/>
        <v>125.52401515151517</v>
      </c>
      <c r="CO181" s="8">
        <f t="shared" si="109"/>
        <v>104.18651515151522</v>
      </c>
      <c r="CP181" s="8">
        <f t="shared" si="104"/>
        <v>112.55</v>
      </c>
      <c r="CQ181" s="8">
        <f t="shared" si="113"/>
        <v>114.8552651515152</v>
      </c>
      <c r="CR181" s="8">
        <f t="shared" si="113"/>
        <v>161.03213685243065</v>
      </c>
      <c r="CS181" s="8">
        <f t="shared" si="113"/>
        <v>149.974165</v>
      </c>
      <c r="CT181" s="8">
        <f t="shared" si="110"/>
        <v>173.75368724999998</v>
      </c>
      <c r="CU181" s="8">
        <f t="shared" si="110"/>
        <v>23.779522249999985</v>
      </c>
      <c r="CV181" s="8">
        <f t="shared" si="110"/>
        <v>196.70142022743062</v>
      </c>
      <c r="CW181" s="8">
        <f t="shared" si="110"/>
        <v>125.36285347743068</v>
      </c>
      <c r="CX181" s="5">
        <f t="shared" si="105"/>
        <v>167.68505050000002</v>
      </c>
      <c r="CY181" s="8">
        <f t="shared" si="106"/>
        <v>161.03213685243065</v>
      </c>
    </row>
    <row r="182" spans="1:103" x14ac:dyDescent="0.25">
      <c r="A182" t="s">
        <v>26</v>
      </c>
      <c r="B182" s="2">
        <v>44302</v>
      </c>
      <c r="C182">
        <v>2021</v>
      </c>
      <c r="D182">
        <v>4</v>
      </c>
      <c r="E182">
        <v>16</v>
      </c>
      <c r="F182" s="3">
        <v>0</v>
      </c>
      <c r="G182" s="3" t="s">
        <v>120</v>
      </c>
      <c r="H182" s="3">
        <v>1</v>
      </c>
      <c r="I182" s="3">
        <v>3</v>
      </c>
      <c r="J182" s="3" t="s">
        <v>250</v>
      </c>
      <c r="K182" s="3" t="s">
        <v>62</v>
      </c>
      <c r="L182" s="3" t="s">
        <v>36</v>
      </c>
      <c r="M182" s="3" t="s">
        <v>67</v>
      </c>
      <c r="N182" s="4">
        <v>18.565000000000001</v>
      </c>
      <c r="O182" s="4">
        <v>1.8565</v>
      </c>
      <c r="P182" s="4">
        <v>5.2</v>
      </c>
      <c r="Q182" s="4">
        <v>15.71</v>
      </c>
      <c r="R182" s="4">
        <v>11.48</v>
      </c>
      <c r="S182" s="4">
        <v>73.069999999999993</v>
      </c>
      <c r="T182" s="4">
        <v>1.1299999999999999</v>
      </c>
      <c r="U182" s="4">
        <v>9.8925000000000001</v>
      </c>
      <c r="V182" s="4">
        <v>0.97</v>
      </c>
      <c r="W182" s="4">
        <v>10.99</v>
      </c>
      <c r="X182" s="4">
        <v>-12.16</v>
      </c>
      <c r="Y182" s="4">
        <v>104.16</v>
      </c>
      <c r="Z182" s="5">
        <v>136.15014050000002</v>
      </c>
      <c r="AN182" s="9">
        <f t="shared" si="115"/>
        <v>16.924416035353538</v>
      </c>
      <c r="AO182" s="9">
        <f t="shared" si="115"/>
        <v>16.3825</v>
      </c>
      <c r="AP182" s="9">
        <f t="shared" si="115"/>
        <v>17.282499999999999</v>
      </c>
      <c r="AQ182" s="9">
        <f t="shared" si="114"/>
        <v>0.89999999999999858</v>
      </c>
      <c r="AR182" s="9">
        <f t="shared" si="114"/>
        <v>18.274416035353536</v>
      </c>
      <c r="AS182" s="9">
        <f t="shared" si="114"/>
        <v>15.57441603535354</v>
      </c>
      <c r="AT182" s="9">
        <f t="shared" si="85"/>
        <v>15.71</v>
      </c>
      <c r="AU182" s="9">
        <f t="shared" si="107"/>
        <v>16.924416035353538</v>
      </c>
      <c r="AV182" s="9">
        <f t="shared" si="86"/>
        <v>13.152858270202017</v>
      </c>
      <c r="AW182" s="9">
        <f t="shared" si="87"/>
        <v>12.672499999999999</v>
      </c>
      <c r="AX182" s="9">
        <f t="shared" si="88"/>
        <v>13.6875</v>
      </c>
      <c r="AY182" s="9">
        <f t="shared" si="89"/>
        <v>1.0150000000000006</v>
      </c>
      <c r="AZ182" s="9">
        <f t="shared" si="90"/>
        <v>14.675358270202018</v>
      </c>
      <c r="BA182" s="9">
        <f t="shared" si="91"/>
        <v>11.630358270202017</v>
      </c>
      <c r="BB182" s="9">
        <f t="shared" si="92"/>
        <v>11.48</v>
      </c>
      <c r="BC182" s="9">
        <f t="shared" si="93"/>
        <v>13.152858270202017</v>
      </c>
      <c r="BD182" s="8">
        <f t="shared" si="94"/>
        <v>78.089947916666631</v>
      </c>
      <c r="BE182" s="8">
        <f t="shared" si="95"/>
        <v>76.77</v>
      </c>
      <c r="BF182" s="8">
        <f t="shared" si="96"/>
        <v>79.625</v>
      </c>
      <c r="BG182" s="8">
        <f t="shared" si="97"/>
        <v>2.855000000000004</v>
      </c>
      <c r="BH182" s="8">
        <f t="shared" si="98"/>
        <v>82.37244791666663</v>
      </c>
      <c r="BI182" s="8">
        <f t="shared" si="99"/>
        <v>73.807447916666632</v>
      </c>
      <c r="BJ182" s="8">
        <f t="shared" si="84"/>
        <v>73.069999999999993</v>
      </c>
      <c r="BK182" s="8">
        <f t="shared" si="100"/>
        <v>78.089947916666631</v>
      </c>
      <c r="BL182" s="8">
        <f t="shared" si="118"/>
        <v>0.96225220959595958</v>
      </c>
      <c r="BM182" s="8">
        <f t="shared" si="118"/>
        <v>0.91</v>
      </c>
      <c r="BN182" s="8">
        <f t="shared" si="118"/>
        <v>1.01</v>
      </c>
      <c r="BO182" s="8">
        <f t="shared" si="118"/>
        <v>9.9999999999999978E-2</v>
      </c>
      <c r="BP182" s="8">
        <f t="shared" si="118"/>
        <v>1.1122522095959595</v>
      </c>
      <c r="BQ182" s="8">
        <f t="shared" si="118"/>
        <v>0.81225220959595967</v>
      </c>
      <c r="BR182" s="8">
        <f t="shared" si="101"/>
        <v>1.1299999999999999</v>
      </c>
      <c r="BS182" s="8">
        <f t="shared" si="117"/>
        <v>0.96225220959595958</v>
      </c>
      <c r="BT182" s="8">
        <f t="shared" si="117"/>
        <v>11.14956983901515</v>
      </c>
      <c r="BU182" s="8">
        <f t="shared" si="117"/>
        <v>10.793424999999999</v>
      </c>
      <c r="BV182" s="8">
        <f t="shared" si="116"/>
        <v>11.581825000000002</v>
      </c>
      <c r="BW182" s="8">
        <f t="shared" si="116"/>
        <v>0.78840000000000288</v>
      </c>
      <c r="BX182" s="8">
        <f t="shared" si="116"/>
        <v>12.332169839015155</v>
      </c>
      <c r="BY182" s="8">
        <f t="shared" si="116"/>
        <v>9.966969839015146</v>
      </c>
      <c r="BZ182" s="8">
        <f t="shared" si="102"/>
        <v>9.8925000000000001</v>
      </c>
      <c r="CA182" s="8">
        <f t="shared" si="111"/>
        <v>11.14956983901515</v>
      </c>
      <c r="CB182" s="8">
        <f t="shared" si="111"/>
        <v>11.930696022727274</v>
      </c>
      <c r="CC182" s="8">
        <f t="shared" si="111"/>
        <v>11.55</v>
      </c>
      <c r="CD182" s="8">
        <f t="shared" si="108"/>
        <v>12.317500000000001</v>
      </c>
      <c r="CE182" s="8">
        <f t="shared" si="108"/>
        <v>0.76750000000000007</v>
      </c>
      <c r="CF182" s="8">
        <f t="shared" si="108"/>
        <v>13.081946022727273</v>
      </c>
      <c r="CG182" s="8">
        <f t="shared" si="108"/>
        <v>10.779446022727274</v>
      </c>
      <c r="CH182" s="8">
        <f t="shared" si="103"/>
        <v>10.99</v>
      </c>
      <c r="CI182" s="8">
        <f t="shared" si="112"/>
        <v>11.930696022727274</v>
      </c>
      <c r="CJ182" s="8">
        <f t="shared" si="112"/>
        <v>114.8552651515152</v>
      </c>
      <c r="CK182" s="8">
        <f t="shared" si="112"/>
        <v>111.57250000000001</v>
      </c>
      <c r="CL182" s="8">
        <f t="shared" si="109"/>
        <v>118.68499999999999</v>
      </c>
      <c r="CM182" s="8">
        <f t="shared" si="109"/>
        <v>7.1124999999999829</v>
      </c>
      <c r="CN182" s="8">
        <f t="shared" si="109"/>
        <v>125.52401515151517</v>
      </c>
      <c r="CO182" s="8">
        <f t="shared" si="109"/>
        <v>104.18651515151522</v>
      </c>
      <c r="CP182" s="8">
        <f t="shared" si="104"/>
        <v>104.16</v>
      </c>
      <c r="CQ182" s="8">
        <f t="shared" si="113"/>
        <v>114.8552651515152</v>
      </c>
      <c r="CR182" s="8">
        <f t="shared" si="113"/>
        <v>161.03213685243065</v>
      </c>
      <c r="CS182" s="8">
        <f t="shared" si="113"/>
        <v>149.974165</v>
      </c>
      <c r="CT182" s="8">
        <f t="shared" si="110"/>
        <v>173.75368724999998</v>
      </c>
      <c r="CU182" s="8">
        <f t="shared" si="110"/>
        <v>23.779522249999985</v>
      </c>
      <c r="CV182" s="8">
        <f t="shared" si="110"/>
        <v>196.70142022743062</v>
      </c>
      <c r="CW182" s="8">
        <f t="shared" si="110"/>
        <v>125.36285347743068</v>
      </c>
      <c r="CX182" s="5">
        <f t="shared" si="105"/>
        <v>136.15014050000002</v>
      </c>
      <c r="CY182" s="8">
        <f t="shared" si="106"/>
        <v>161.03213685243065</v>
      </c>
    </row>
    <row r="183" spans="1:103" x14ac:dyDescent="0.25">
      <c r="A183" t="s">
        <v>26</v>
      </c>
      <c r="B183" s="2">
        <v>44302</v>
      </c>
      <c r="C183">
        <v>2021</v>
      </c>
      <c r="D183">
        <v>4</v>
      </c>
      <c r="E183">
        <v>16</v>
      </c>
      <c r="F183" s="3">
        <v>0</v>
      </c>
      <c r="G183" s="3" t="s">
        <v>125</v>
      </c>
      <c r="H183" s="3">
        <v>4</v>
      </c>
      <c r="I183" s="3">
        <v>1</v>
      </c>
      <c r="J183" s="3" t="s">
        <v>129</v>
      </c>
      <c r="K183" s="3" t="s">
        <v>36</v>
      </c>
      <c r="L183" s="3" t="s">
        <v>33</v>
      </c>
      <c r="M183" s="3" t="s">
        <v>45</v>
      </c>
      <c r="N183" s="4">
        <v>20.541666666666668</v>
      </c>
      <c r="O183" s="4">
        <v>2.0541666666666667</v>
      </c>
      <c r="P183" s="4">
        <v>5.2</v>
      </c>
      <c r="Q183" s="4">
        <v>17.306666666666668</v>
      </c>
      <c r="R183" s="4">
        <v>13.386666666666668</v>
      </c>
      <c r="S183" s="4">
        <v>77.33</v>
      </c>
      <c r="T183" s="4">
        <v>0.98999999999999988</v>
      </c>
      <c r="U183" s="4">
        <v>11.3431</v>
      </c>
      <c r="V183" s="4">
        <v>0.84</v>
      </c>
      <c r="W183" s="4">
        <v>11.949999999999998</v>
      </c>
      <c r="X183" s="4">
        <v>-1.3833333333333335</v>
      </c>
      <c r="Y183" s="4">
        <v>116.94</v>
      </c>
      <c r="Z183" s="5">
        <v>150.64642083333334</v>
      </c>
      <c r="AN183" s="9">
        <f t="shared" si="115"/>
        <v>16.924416035353538</v>
      </c>
      <c r="AO183" s="9">
        <f t="shared" si="115"/>
        <v>16.3825</v>
      </c>
      <c r="AP183" s="9">
        <f t="shared" si="115"/>
        <v>17.282499999999999</v>
      </c>
      <c r="AQ183" s="9">
        <f t="shared" si="114"/>
        <v>0.89999999999999858</v>
      </c>
      <c r="AR183" s="9">
        <f t="shared" si="114"/>
        <v>18.274416035353536</v>
      </c>
      <c r="AS183" s="9">
        <f t="shared" si="114"/>
        <v>15.57441603535354</v>
      </c>
      <c r="AT183" s="9">
        <f t="shared" si="85"/>
        <v>17.306666666666668</v>
      </c>
      <c r="AU183" s="9">
        <f t="shared" si="107"/>
        <v>16.924416035353538</v>
      </c>
      <c r="AV183" s="9">
        <f t="shared" si="86"/>
        <v>13.152858270202017</v>
      </c>
      <c r="AW183" s="9">
        <f t="shared" si="87"/>
        <v>12.672499999999999</v>
      </c>
      <c r="AX183" s="9">
        <f t="shared" si="88"/>
        <v>13.6875</v>
      </c>
      <c r="AY183" s="9">
        <f t="shared" si="89"/>
        <v>1.0150000000000006</v>
      </c>
      <c r="AZ183" s="9">
        <f t="shared" si="90"/>
        <v>14.675358270202018</v>
      </c>
      <c r="BA183" s="9">
        <f t="shared" si="91"/>
        <v>11.630358270202017</v>
      </c>
      <c r="BB183" s="9">
        <f t="shared" si="92"/>
        <v>13.386666666666668</v>
      </c>
      <c r="BC183" s="9">
        <f t="shared" si="93"/>
        <v>13.152858270202017</v>
      </c>
      <c r="BD183" s="8">
        <f t="shared" si="94"/>
        <v>78.089947916666631</v>
      </c>
      <c r="BE183" s="8">
        <f t="shared" si="95"/>
        <v>76.77</v>
      </c>
      <c r="BF183" s="8">
        <f t="shared" si="96"/>
        <v>79.625</v>
      </c>
      <c r="BG183" s="8">
        <f t="shared" si="97"/>
        <v>2.855000000000004</v>
      </c>
      <c r="BH183" s="8">
        <f t="shared" si="98"/>
        <v>82.37244791666663</v>
      </c>
      <c r="BI183" s="8">
        <f t="shared" si="99"/>
        <v>73.807447916666632</v>
      </c>
      <c r="BJ183" s="8">
        <f t="shared" si="84"/>
        <v>77.33</v>
      </c>
      <c r="BK183" s="8">
        <f t="shared" si="100"/>
        <v>78.089947916666631</v>
      </c>
      <c r="BL183" s="8">
        <f t="shared" si="118"/>
        <v>0.96225220959595958</v>
      </c>
      <c r="BM183" s="8">
        <f t="shared" si="118"/>
        <v>0.91</v>
      </c>
      <c r="BN183" s="8">
        <f t="shared" si="118"/>
        <v>1.01</v>
      </c>
      <c r="BO183" s="8">
        <f t="shared" si="118"/>
        <v>9.9999999999999978E-2</v>
      </c>
      <c r="BP183" s="8">
        <f t="shared" si="118"/>
        <v>1.1122522095959595</v>
      </c>
      <c r="BQ183" s="8">
        <f t="shared" si="118"/>
        <v>0.81225220959595967</v>
      </c>
      <c r="BR183" s="8">
        <f t="shared" si="101"/>
        <v>0.98999999999999988</v>
      </c>
      <c r="BS183" s="8">
        <f t="shared" si="117"/>
        <v>0.96225220959595958</v>
      </c>
      <c r="BT183" s="8">
        <f t="shared" si="117"/>
        <v>11.14956983901515</v>
      </c>
      <c r="BU183" s="8">
        <f t="shared" si="117"/>
        <v>10.793424999999999</v>
      </c>
      <c r="BV183" s="8">
        <f t="shared" si="116"/>
        <v>11.581825000000002</v>
      </c>
      <c r="BW183" s="8">
        <f t="shared" si="116"/>
        <v>0.78840000000000288</v>
      </c>
      <c r="BX183" s="8">
        <f t="shared" si="116"/>
        <v>12.332169839015155</v>
      </c>
      <c r="BY183" s="8">
        <f t="shared" si="116"/>
        <v>9.966969839015146</v>
      </c>
      <c r="BZ183" s="8">
        <f t="shared" si="102"/>
        <v>11.3431</v>
      </c>
      <c r="CA183" s="8">
        <f t="shared" si="111"/>
        <v>11.14956983901515</v>
      </c>
      <c r="CB183" s="8">
        <f t="shared" si="111"/>
        <v>11.930696022727274</v>
      </c>
      <c r="CC183" s="8">
        <f t="shared" si="111"/>
        <v>11.55</v>
      </c>
      <c r="CD183" s="8">
        <f t="shared" si="108"/>
        <v>12.317500000000001</v>
      </c>
      <c r="CE183" s="8">
        <f t="shared" si="108"/>
        <v>0.76750000000000007</v>
      </c>
      <c r="CF183" s="8">
        <f t="shared" si="108"/>
        <v>13.081946022727273</v>
      </c>
      <c r="CG183" s="8">
        <f t="shared" si="108"/>
        <v>10.779446022727274</v>
      </c>
      <c r="CH183" s="8">
        <f t="shared" si="103"/>
        <v>11.949999999999998</v>
      </c>
      <c r="CI183" s="8">
        <f t="shared" si="112"/>
        <v>11.930696022727274</v>
      </c>
      <c r="CJ183" s="8">
        <f t="shared" si="112"/>
        <v>114.8552651515152</v>
      </c>
      <c r="CK183" s="8">
        <f t="shared" si="112"/>
        <v>111.57250000000001</v>
      </c>
      <c r="CL183" s="8">
        <f t="shared" si="109"/>
        <v>118.68499999999999</v>
      </c>
      <c r="CM183" s="8">
        <f t="shared" si="109"/>
        <v>7.1124999999999829</v>
      </c>
      <c r="CN183" s="8">
        <f t="shared" si="109"/>
        <v>125.52401515151517</v>
      </c>
      <c r="CO183" s="8">
        <f t="shared" si="109"/>
        <v>104.18651515151522</v>
      </c>
      <c r="CP183" s="8">
        <f t="shared" si="104"/>
        <v>116.94</v>
      </c>
      <c r="CQ183" s="8">
        <f t="shared" si="113"/>
        <v>114.8552651515152</v>
      </c>
      <c r="CR183" s="8">
        <f t="shared" si="113"/>
        <v>161.03213685243065</v>
      </c>
      <c r="CS183" s="8">
        <f t="shared" si="113"/>
        <v>149.974165</v>
      </c>
      <c r="CT183" s="8">
        <f t="shared" si="110"/>
        <v>173.75368724999998</v>
      </c>
      <c r="CU183" s="8">
        <f t="shared" si="110"/>
        <v>23.779522249999985</v>
      </c>
      <c r="CV183" s="8">
        <f t="shared" si="110"/>
        <v>196.70142022743062</v>
      </c>
      <c r="CW183" s="8">
        <f t="shared" si="110"/>
        <v>125.36285347743068</v>
      </c>
      <c r="CX183" s="5">
        <f t="shared" si="105"/>
        <v>150.64642083333334</v>
      </c>
      <c r="CY183" s="8">
        <f t="shared" si="106"/>
        <v>161.03213685243065</v>
      </c>
    </row>
    <row r="184" spans="1:103" x14ac:dyDescent="0.25">
      <c r="A184" t="s">
        <v>26</v>
      </c>
      <c r="B184" s="2">
        <v>44302</v>
      </c>
      <c r="C184">
        <v>2021</v>
      </c>
      <c r="D184">
        <v>4</v>
      </c>
      <c r="E184">
        <v>16</v>
      </c>
      <c r="F184" s="3">
        <v>0</v>
      </c>
      <c r="G184" s="3" t="s">
        <v>125</v>
      </c>
      <c r="H184" s="3">
        <v>4</v>
      </c>
      <c r="I184" s="3">
        <v>2</v>
      </c>
      <c r="J184" s="3" t="s">
        <v>193</v>
      </c>
      <c r="K184" s="3" t="s">
        <v>36</v>
      </c>
      <c r="L184" s="3" t="s">
        <v>33</v>
      </c>
      <c r="M184" s="3" t="s">
        <v>45</v>
      </c>
      <c r="N184" s="4">
        <v>21.411666666666665</v>
      </c>
      <c r="O184" s="4">
        <v>2.1411666666666664</v>
      </c>
      <c r="P184" s="4">
        <v>5.2666666666666666</v>
      </c>
      <c r="Q184" s="4">
        <v>17.09</v>
      </c>
      <c r="R184" s="4">
        <v>13.443333333333333</v>
      </c>
      <c r="S184" s="4">
        <v>78.646666666666661</v>
      </c>
      <c r="T184" s="4">
        <v>0.94000000000000006</v>
      </c>
      <c r="U184" s="4">
        <v>11.442766666666666</v>
      </c>
      <c r="V184" s="4">
        <v>0.80333333333333334</v>
      </c>
      <c r="W184" s="4">
        <v>11.693333333333333</v>
      </c>
      <c r="X184" s="4">
        <v>-0.85999999999999988</v>
      </c>
      <c r="Y184" s="4">
        <v>117.56333333333333</v>
      </c>
      <c r="Z184" s="5">
        <v>157.02673983333332</v>
      </c>
      <c r="AN184" s="9">
        <f t="shared" si="115"/>
        <v>16.924416035353538</v>
      </c>
      <c r="AO184" s="9">
        <f t="shared" si="115"/>
        <v>16.3825</v>
      </c>
      <c r="AP184" s="9">
        <f t="shared" si="115"/>
        <v>17.282499999999999</v>
      </c>
      <c r="AQ184" s="9">
        <f t="shared" si="114"/>
        <v>0.89999999999999858</v>
      </c>
      <c r="AR184" s="9">
        <f t="shared" si="114"/>
        <v>18.274416035353536</v>
      </c>
      <c r="AS184" s="9">
        <f t="shared" si="114"/>
        <v>15.57441603535354</v>
      </c>
      <c r="AT184" s="9">
        <f t="shared" si="85"/>
        <v>17.09</v>
      </c>
      <c r="AU184" s="9">
        <f t="shared" si="107"/>
        <v>16.924416035353538</v>
      </c>
      <c r="AV184" s="9">
        <f t="shared" si="86"/>
        <v>13.152858270202017</v>
      </c>
      <c r="AW184" s="9">
        <f t="shared" si="87"/>
        <v>12.672499999999999</v>
      </c>
      <c r="AX184" s="9">
        <f t="shared" si="88"/>
        <v>13.6875</v>
      </c>
      <c r="AY184" s="9">
        <f t="shared" si="89"/>
        <v>1.0150000000000006</v>
      </c>
      <c r="AZ184" s="9">
        <f t="shared" si="90"/>
        <v>14.675358270202018</v>
      </c>
      <c r="BA184" s="9">
        <f t="shared" si="91"/>
        <v>11.630358270202017</v>
      </c>
      <c r="BB184" s="9">
        <f t="shared" si="92"/>
        <v>13.443333333333333</v>
      </c>
      <c r="BC184" s="9">
        <f t="shared" si="93"/>
        <v>13.152858270202017</v>
      </c>
      <c r="BD184" s="8">
        <f t="shared" si="94"/>
        <v>78.089947916666631</v>
      </c>
      <c r="BE184" s="8">
        <f t="shared" si="95"/>
        <v>76.77</v>
      </c>
      <c r="BF184" s="8">
        <f t="shared" si="96"/>
        <v>79.625</v>
      </c>
      <c r="BG184" s="8">
        <f t="shared" si="97"/>
        <v>2.855000000000004</v>
      </c>
      <c r="BH184" s="8">
        <f t="shared" si="98"/>
        <v>82.37244791666663</v>
      </c>
      <c r="BI184" s="8">
        <f t="shared" si="99"/>
        <v>73.807447916666632</v>
      </c>
      <c r="BJ184" s="8">
        <f t="shared" si="84"/>
        <v>78.646666666666661</v>
      </c>
      <c r="BK184" s="8">
        <f t="shared" si="100"/>
        <v>78.089947916666631</v>
      </c>
      <c r="BL184" s="8">
        <f t="shared" si="118"/>
        <v>0.96225220959595958</v>
      </c>
      <c r="BM184" s="8">
        <f t="shared" si="118"/>
        <v>0.91</v>
      </c>
      <c r="BN184" s="8">
        <f t="shared" si="118"/>
        <v>1.01</v>
      </c>
      <c r="BO184" s="8">
        <f t="shared" si="118"/>
        <v>9.9999999999999978E-2</v>
      </c>
      <c r="BP184" s="8">
        <f t="shared" si="118"/>
        <v>1.1122522095959595</v>
      </c>
      <c r="BQ184" s="8">
        <f t="shared" si="118"/>
        <v>0.81225220959595967</v>
      </c>
      <c r="BR184" s="8">
        <f t="shared" si="101"/>
        <v>0.94000000000000006</v>
      </c>
      <c r="BS184" s="8">
        <f t="shared" si="117"/>
        <v>0.96225220959595958</v>
      </c>
      <c r="BT184" s="8">
        <f t="shared" si="117"/>
        <v>11.14956983901515</v>
      </c>
      <c r="BU184" s="8">
        <f t="shared" si="117"/>
        <v>10.793424999999999</v>
      </c>
      <c r="BV184" s="8">
        <f t="shared" si="116"/>
        <v>11.581825000000002</v>
      </c>
      <c r="BW184" s="8">
        <f t="shared" si="116"/>
        <v>0.78840000000000288</v>
      </c>
      <c r="BX184" s="8">
        <f t="shared" si="116"/>
        <v>12.332169839015155</v>
      </c>
      <c r="BY184" s="8">
        <f t="shared" si="116"/>
        <v>9.966969839015146</v>
      </c>
      <c r="BZ184" s="8">
        <f t="shared" si="102"/>
        <v>11.442766666666666</v>
      </c>
      <c r="CA184" s="8">
        <f t="shared" si="111"/>
        <v>11.14956983901515</v>
      </c>
      <c r="CB184" s="8">
        <f t="shared" si="111"/>
        <v>11.930696022727274</v>
      </c>
      <c r="CC184" s="8">
        <f t="shared" si="111"/>
        <v>11.55</v>
      </c>
      <c r="CD184" s="8">
        <f t="shared" si="108"/>
        <v>12.317500000000001</v>
      </c>
      <c r="CE184" s="8">
        <f t="shared" si="108"/>
        <v>0.76750000000000007</v>
      </c>
      <c r="CF184" s="8">
        <f t="shared" si="108"/>
        <v>13.081946022727273</v>
      </c>
      <c r="CG184" s="8">
        <f t="shared" si="108"/>
        <v>10.779446022727274</v>
      </c>
      <c r="CH184" s="8">
        <f t="shared" si="103"/>
        <v>11.693333333333333</v>
      </c>
      <c r="CI184" s="8">
        <f t="shared" si="112"/>
        <v>11.930696022727274</v>
      </c>
      <c r="CJ184" s="8">
        <f t="shared" si="112"/>
        <v>114.8552651515152</v>
      </c>
      <c r="CK184" s="8">
        <f t="shared" si="112"/>
        <v>111.57250000000001</v>
      </c>
      <c r="CL184" s="8">
        <f t="shared" si="109"/>
        <v>118.68499999999999</v>
      </c>
      <c r="CM184" s="8">
        <f t="shared" si="109"/>
        <v>7.1124999999999829</v>
      </c>
      <c r="CN184" s="8">
        <f t="shared" si="109"/>
        <v>125.52401515151517</v>
      </c>
      <c r="CO184" s="8">
        <f t="shared" si="109"/>
        <v>104.18651515151522</v>
      </c>
      <c r="CP184" s="8">
        <f t="shared" si="104"/>
        <v>117.56333333333333</v>
      </c>
      <c r="CQ184" s="8">
        <f t="shared" si="113"/>
        <v>114.8552651515152</v>
      </c>
      <c r="CR184" s="8">
        <f t="shared" si="113"/>
        <v>161.03213685243065</v>
      </c>
      <c r="CS184" s="8">
        <f t="shared" si="113"/>
        <v>149.974165</v>
      </c>
      <c r="CT184" s="8">
        <f t="shared" si="110"/>
        <v>173.75368724999998</v>
      </c>
      <c r="CU184" s="8">
        <f t="shared" si="110"/>
        <v>23.779522249999985</v>
      </c>
      <c r="CV184" s="8">
        <f t="shared" si="110"/>
        <v>196.70142022743062</v>
      </c>
      <c r="CW184" s="8">
        <f t="shared" si="110"/>
        <v>125.36285347743068</v>
      </c>
      <c r="CX184" s="5">
        <f t="shared" si="105"/>
        <v>157.02673983333332</v>
      </c>
      <c r="CY184" s="8">
        <f t="shared" si="106"/>
        <v>161.03213685243065</v>
      </c>
    </row>
    <row r="185" spans="1:103" x14ac:dyDescent="0.25">
      <c r="A185" t="s">
        <v>26</v>
      </c>
      <c r="B185" s="2">
        <v>44302</v>
      </c>
      <c r="C185">
        <v>2021</v>
      </c>
      <c r="D185">
        <v>4</v>
      </c>
      <c r="E185">
        <v>16</v>
      </c>
      <c r="F185" s="3">
        <v>0</v>
      </c>
      <c r="G185" s="3" t="s">
        <v>125</v>
      </c>
      <c r="H185" s="3">
        <v>4</v>
      </c>
      <c r="I185" s="3">
        <v>3</v>
      </c>
      <c r="J185" s="3" t="s">
        <v>257</v>
      </c>
      <c r="K185" s="3" t="s">
        <v>36</v>
      </c>
      <c r="L185" s="3" t="s">
        <v>33</v>
      </c>
      <c r="M185" s="3" t="s">
        <v>45</v>
      </c>
      <c r="N185" s="4">
        <v>19.361666666666668</v>
      </c>
      <c r="O185" s="4">
        <v>1.9361666666666668</v>
      </c>
      <c r="P185" s="4">
        <v>5.2333333333333334</v>
      </c>
      <c r="Q185" s="4">
        <v>16.473333333333333</v>
      </c>
      <c r="R185" s="4">
        <v>12.693333333333333</v>
      </c>
      <c r="S185" s="4">
        <v>77.033333333333331</v>
      </c>
      <c r="T185" s="4">
        <v>1</v>
      </c>
      <c r="U185" s="4">
        <v>10.766233333333332</v>
      </c>
      <c r="V185" s="4">
        <v>0.84666666666666668</v>
      </c>
      <c r="W185" s="4">
        <v>11.893333333333333</v>
      </c>
      <c r="X185" s="4">
        <v>-6.0200000000000005</v>
      </c>
      <c r="Y185" s="4">
        <v>111.44333333333333</v>
      </c>
      <c r="Z185" s="5">
        <v>141.99265483333335</v>
      </c>
      <c r="AN185" s="9">
        <f t="shared" si="115"/>
        <v>16.924416035353538</v>
      </c>
      <c r="AO185" s="9">
        <f t="shared" si="115"/>
        <v>16.3825</v>
      </c>
      <c r="AP185" s="9">
        <f t="shared" si="115"/>
        <v>17.282499999999999</v>
      </c>
      <c r="AQ185" s="9">
        <f t="shared" si="114"/>
        <v>0.89999999999999858</v>
      </c>
      <c r="AR185" s="9">
        <f t="shared" si="114"/>
        <v>18.274416035353536</v>
      </c>
      <c r="AS185" s="9">
        <f t="shared" si="114"/>
        <v>15.57441603535354</v>
      </c>
      <c r="AT185" s="9">
        <f t="shared" si="85"/>
        <v>16.473333333333333</v>
      </c>
      <c r="AU185" s="9">
        <f t="shared" si="107"/>
        <v>16.924416035353538</v>
      </c>
      <c r="AV185" s="9">
        <f t="shared" si="86"/>
        <v>13.152858270202017</v>
      </c>
      <c r="AW185" s="9">
        <f t="shared" si="87"/>
        <v>12.672499999999999</v>
      </c>
      <c r="AX185" s="9">
        <f t="shared" si="88"/>
        <v>13.6875</v>
      </c>
      <c r="AY185" s="9">
        <f t="shared" si="89"/>
        <v>1.0150000000000006</v>
      </c>
      <c r="AZ185" s="9">
        <f t="shared" si="90"/>
        <v>14.675358270202018</v>
      </c>
      <c r="BA185" s="9">
        <f t="shared" si="91"/>
        <v>11.630358270202017</v>
      </c>
      <c r="BB185" s="9">
        <f t="shared" si="92"/>
        <v>12.693333333333333</v>
      </c>
      <c r="BC185" s="9">
        <f t="shared" si="93"/>
        <v>13.152858270202017</v>
      </c>
      <c r="BD185" s="8">
        <f t="shared" si="94"/>
        <v>78.089947916666631</v>
      </c>
      <c r="BE185" s="8">
        <f t="shared" si="95"/>
        <v>76.77</v>
      </c>
      <c r="BF185" s="8">
        <f t="shared" si="96"/>
        <v>79.625</v>
      </c>
      <c r="BG185" s="8">
        <f t="shared" si="97"/>
        <v>2.855000000000004</v>
      </c>
      <c r="BH185" s="8">
        <f t="shared" si="98"/>
        <v>82.37244791666663</v>
      </c>
      <c r="BI185" s="8">
        <f t="shared" si="99"/>
        <v>73.807447916666632</v>
      </c>
      <c r="BJ185" s="8">
        <f t="shared" si="84"/>
        <v>77.033333333333331</v>
      </c>
      <c r="BK185" s="8">
        <f t="shared" si="100"/>
        <v>78.089947916666631</v>
      </c>
      <c r="BL185" s="8">
        <f t="shared" si="118"/>
        <v>0.96225220959595958</v>
      </c>
      <c r="BM185" s="8">
        <f t="shared" si="118"/>
        <v>0.91</v>
      </c>
      <c r="BN185" s="8">
        <f t="shared" si="118"/>
        <v>1.01</v>
      </c>
      <c r="BO185" s="8">
        <f t="shared" si="118"/>
        <v>9.9999999999999978E-2</v>
      </c>
      <c r="BP185" s="8">
        <f t="shared" si="118"/>
        <v>1.1122522095959595</v>
      </c>
      <c r="BQ185" s="8">
        <f t="shared" si="118"/>
        <v>0.81225220959595967</v>
      </c>
      <c r="BR185" s="8">
        <f t="shared" si="101"/>
        <v>1</v>
      </c>
      <c r="BS185" s="8">
        <f t="shared" si="117"/>
        <v>0.96225220959595958</v>
      </c>
      <c r="BT185" s="8">
        <f t="shared" si="117"/>
        <v>11.14956983901515</v>
      </c>
      <c r="BU185" s="8">
        <f t="shared" si="117"/>
        <v>10.793424999999999</v>
      </c>
      <c r="BV185" s="8">
        <f t="shared" si="116"/>
        <v>11.581825000000002</v>
      </c>
      <c r="BW185" s="8">
        <f t="shared" si="116"/>
        <v>0.78840000000000288</v>
      </c>
      <c r="BX185" s="8">
        <f t="shared" si="116"/>
        <v>12.332169839015155</v>
      </c>
      <c r="BY185" s="8">
        <f t="shared" si="116"/>
        <v>9.966969839015146</v>
      </c>
      <c r="BZ185" s="8">
        <f t="shared" si="102"/>
        <v>10.766233333333332</v>
      </c>
      <c r="CA185" s="8">
        <f t="shared" si="111"/>
        <v>11.14956983901515</v>
      </c>
      <c r="CB185" s="8">
        <f t="shared" si="111"/>
        <v>11.930696022727274</v>
      </c>
      <c r="CC185" s="8">
        <f t="shared" si="111"/>
        <v>11.55</v>
      </c>
      <c r="CD185" s="8">
        <f t="shared" si="108"/>
        <v>12.317500000000001</v>
      </c>
      <c r="CE185" s="8">
        <f t="shared" si="108"/>
        <v>0.76750000000000007</v>
      </c>
      <c r="CF185" s="8">
        <f t="shared" si="108"/>
        <v>13.081946022727273</v>
      </c>
      <c r="CG185" s="8">
        <f t="shared" si="108"/>
        <v>10.779446022727274</v>
      </c>
      <c r="CH185" s="8">
        <f t="shared" si="103"/>
        <v>11.893333333333333</v>
      </c>
      <c r="CI185" s="8">
        <f t="shared" si="112"/>
        <v>11.930696022727274</v>
      </c>
      <c r="CJ185" s="8">
        <f t="shared" si="112"/>
        <v>114.8552651515152</v>
      </c>
      <c r="CK185" s="8">
        <f t="shared" si="112"/>
        <v>111.57250000000001</v>
      </c>
      <c r="CL185" s="8">
        <f t="shared" si="109"/>
        <v>118.68499999999999</v>
      </c>
      <c r="CM185" s="8">
        <f t="shared" si="109"/>
        <v>7.1124999999999829</v>
      </c>
      <c r="CN185" s="8">
        <f t="shared" si="109"/>
        <v>125.52401515151517</v>
      </c>
      <c r="CO185" s="8">
        <f t="shared" si="109"/>
        <v>104.18651515151522</v>
      </c>
      <c r="CP185" s="8">
        <f t="shared" si="104"/>
        <v>111.44333333333333</v>
      </c>
      <c r="CQ185" s="8">
        <f t="shared" si="113"/>
        <v>114.8552651515152</v>
      </c>
      <c r="CR185" s="8">
        <f t="shared" si="113"/>
        <v>161.03213685243065</v>
      </c>
      <c r="CS185" s="8">
        <f t="shared" si="113"/>
        <v>149.974165</v>
      </c>
      <c r="CT185" s="8">
        <f t="shared" si="110"/>
        <v>173.75368724999998</v>
      </c>
      <c r="CU185" s="8">
        <f t="shared" si="110"/>
        <v>23.779522249999985</v>
      </c>
      <c r="CV185" s="8">
        <f t="shared" si="110"/>
        <v>196.70142022743062</v>
      </c>
      <c r="CW185" s="8">
        <f t="shared" si="110"/>
        <v>125.36285347743068</v>
      </c>
      <c r="CX185" s="5">
        <f t="shared" si="105"/>
        <v>141.99265483333335</v>
      </c>
      <c r="CY185" s="8">
        <f t="shared" si="106"/>
        <v>161.03213685243065</v>
      </c>
    </row>
    <row r="186" spans="1:103" x14ac:dyDescent="0.25">
      <c r="A186" t="s">
        <v>26</v>
      </c>
      <c r="B186" s="2">
        <v>44302</v>
      </c>
      <c r="C186">
        <v>2021</v>
      </c>
      <c r="D186">
        <v>4</v>
      </c>
      <c r="E186">
        <v>16</v>
      </c>
      <c r="F186" s="3">
        <v>0</v>
      </c>
      <c r="G186" s="3" t="s">
        <v>125</v>
      </c>
      <c r="H186" s="3">
        <v>2</v>
      </c>
      <c r="I186" s="3">
        <v>1</v>
      </c>
      <c r="J186" s="3" t="s">
        <v>127</v>
      </c>
      <c r="K186" s="3" t="s">
        <v>36</v>
      </c>
      <c r="L186" s="3" t="s">
        <v>30</v>
      </c>
      <c r="M186" s="3" t="s">
        <v>43</v>
      </c>
      <c r="N186" s="4">
        <v>23.594999999999999</v>
      </c>
      <c r="O186" s="4">
        <v>2.3594999999999997</v>
      </c>
      <c r="P186" s="4">
        <v>5.2</v>
      </c>
      <c r="Q186" s="4">
        <v>16.959999999999997</v>
      </c>
      <c r="R186" s="4">
        <v>12.936666666666667</v>
      </c>
      <c r="S186" s="4">
        <v>76.13333333333334</v>
      </c>
      <c r="T186" s="4">
        <v>1.03</v>
      </c>
      <c r="U186" s="4">
        <v>10.914966666666666</v>
      </c>
      <c r="V186" s="4">
        <v>0.87</v>
      </c>
      <c r="W186" s="4">
        <v>12.21</v>
      </c>
      <c r="X186" s="4">
        <v>-4.6333333333333337</v>
      </c>
      <c r="Y186" s="4">
        <v>113.08999999999999</v>
      </c>
      <c r="Z186" s="5">
        <v>173.03865149999999</v>
      </c>
      <c r="AN186" s="9">
        <f t="shared" si="115"/>
        <v>16.924416035353538</v>
      </c>
      <c r="AO186" s="9">
        <f t="shared" si="115"/>
        <v>16.3825</v>
      </c>
      <c r="AP186" s="9">
        <f t="shared" si="115"/>
        <v>17.282499999999999</v>
      </c>
      <c r="AQ186" s="9">
        <f t="shared" si="114"/>
        <v>0.89999999999999858</v>
      </c>
      <c r="AR186" s="9">
        <f t="shared" si="114"/>
        <v>18.274416035353536</v>
      </c>
      <c r="AS186" s="9">
        <f t="shared" si="114"/>
        <v>15.57441603535354</v>
      </c>
      <c r="AT186" s="9">
        <f t="shared" si="85"/>
        <v>16.959999999999997</v>
      </c>
      <c r="AU186" s="9">
        <f t="shared" si="107"/>
        <v>16.924416035353538</v>
      </c>
      <c r="AV186" s="9">
        <f t="shared" si="86"/>
        <v>13.152858270202017</v>
      </c>
      <c r="AW186" s="9">
        <f t="shared" si="87"/>
        <v>12.672499999999999</v>
      </c>
      <c r="AX186" s="9">
        <f t="shared" si="88"/>
        <v>13.6875</v>
      </c>
      <c r="AY186" s="9">
        <f t="shared" si="89"/>
        <v>1.0150000000000006</v>
      </c>
      <c r="AZ186" s="9">
        <f t="shared" si="90"/>
        <v>14.675358270202018</v>
      </c>
      <c r="BA186" s="9">
        <f t="shared" si="91"/>
        <v>11.630358270202017</v>
      </c>
      <c r="BB186" s="9">
        <f t="shared" si="92"/>
        <v>12.936666666666667</v>
      </c>
      <c r="BC186" s="9">
        <f t="shared" si="93"/>
        <v>13.152858270202017</v>
      </c>
      <c r="BD186" s="8">
        <f t="shared" si="94"/>
        <v>78.089947916666631</v>
      </c>
      <c r="BE186" s="8">
        <f t="shared" si="95"/>
        <v>76.77</v>
      </c>
      <c r="BF186" s="8">
        <f t="shared" si="96"/>
        <v>79.625</v>
      </c>
      <c r="BG186" s="8">
        <f t="shared" si="97"/>
        <v>2.855000000000004</v>
      </c>
      <c r="BH186" s="8">
        <f t="shared" si="98"/>
        <v>82.37244791666663</v>
      </c>
      <c r="BI186" s="8">
        <f t="shared" si="99"/>
        <v>73.807447916666632</v>
      </c>
      <c r="BJ186" s="8">
        <f t="shared" si="84"/>
        <v>76.13333333333334</v>
      </c>
      <c r="BK186" s="8">
        <f t="shared" si="100"/>
        <v>78.089947916666631</v>
      </c>
      <c r="BL186" s="8">
        <f t="shared" si="118"/>
        <v>0.96225220959595958</v>
      </c>
      <c r="BM186" s="8">
        <f t="shared" si="118"/>
        <v>0.91</v>
      </c>
      <c r="BN186" s="8">
        <f t="shared" si="118"/>
        <v>1.01</v>
      </c>
      <c r="BO186" s="8">
        <f t="shared" si="118"/>
        <v>9.9999999999999978E-2</v>
      </c>
      <c r="BP186" s="8">
        <f t="shared" si="118"/>
        <v>1.1122522095959595</v>
      </c>
      <c r="BQ186" s="8">
        <f t="shared" si="118"/>
        <v>0.81225220959595967</v>
      </c>
      <c r="BR186" s="8">
        <f t="shared" si="101"/>
        <v>1.03</v>
      </c>
      <c r="BS186" s="8">
        <f t="shared" si="117"/>
        <v>0.96225220959595958</v>
      </c>
      <c r="BT186" s="8">
        <f t="shared" si="117"/>
        <v>11.14956983901515</v>
      </c>
      <c r="BU186" s="8">
        <f t="shared" si="117"/>
        <v>10.793424999999999</v>
      </c>
      <c r="BV186" s="8">
        <f t="shared" si="116"/>
        <v>11.581825000000002</v>
      </c>
      <c r="BW186" s="8">
        <f t="shared" si="116"/>
        <v>0.78840000000000288</v>
      </c>
      <c r="BX186" s="8">
        <f t="shared" si="116"/>
        <v>12.332169839015155</v>
      </c>
      <c r="BY186" s="8">
        <f t="shared" si="116"/>
        <v>9.966969839015146</v>
      </c>
      <c r="BZ186" s="8">
        <f t="shared" si="102"/>
        <v>10.914966666666666</v>
      </c>
      <c r="CA186" s="8">
        <f t="shared" si="111"/>
        <v>11.14956983901515</v>
      </c>
      <c r="CB186" s="8">
        <f t="shared" si="111"/>
        <v>11.930696022727274</v>
      </c>
      <c r="CC186" s="8">
        <f t="shared" si="111"/>
        <v>11.55</v>
      </c>
      <c r="CD186" s="8">
        <f t="shared" si="108"/>
        <v>12.317500000000001</v>
      </c>
      <c r="CE186" s="8">
        <f t="shared" si="108"/>
        <v>0.76750000000000007</v>
      </c>
      <c r="CF186" s="8">
        <f t="shared" si="108"/>
        <v>13.081946022727273</v>
      </c>
      <c r="CG186" s="8">
        <f t="shared" si="108"/>
        <v>10.779446022727274</v>
      </c>
      <c r="CH186" s="8">
        <f t="shared" si="103"/>
        <v>12.21</v>
      </c>
      <c r="CI186" s="8">
        <f t="shared" si="112"/>
        <v>11.930696022727274</v>
      </c>
      <c r="CJ186" s="8">
        <f t="shared" si="112"/>
        <v>114.8552651515152</v>
      </c>
      <c r="CK186" s="8">
        <f t="shared" si="112"/>
        <v>111.57250000000001</v>
      </c>
      <c r="CL186" s="8">
        <f t="shared" si="109"/>
        <v>118.68499999999999</v>
      </c>
      <c r="CM186" s="8">
        <f t="shared" si="109"/>
        <v>7.1124999999999829</v>
      </c>
      <c r="CN186" s="8">
        <f t="shared" si="109"/>
        <v>125.52401515151517</v>
      </c>
      <c r="CO186" s="8">
        <f t="shared" si="109"/>
        <v>104.18651515151522</v>
      </c>
      <c r="CP186" s="8">
        <f t="shared" si="104"/>
        <v>113.08999999999999</v>
      </c>
      <c r="CQ186" s="8">
        <f t="shared" si="113"/>
        <v>114.8552651515152</v>
      </c>
      <c r="CR186" s="8">
        <f t="shared" si="113"/>
        <v>161.03213685243065</v>
      </c>
      <c r="CS186" s="8">
        <f t="shared" si="113"/>
        <v>149.974165</v>
      </c>
      <c r="CT186" s="8">
        <f t="shared" si="110"/>
        <v>173.75368724999998</v>
      </c>
      <c r="CU186" s="8">
        <f t="shared" si="110"/>
        <v>23.779522249999985</v>
      </c>
      <c r="CV186" s="8">
        <f t="shared" si="110"/>
        <v>196.70142022743062</v>
      </c>
      <c r="CW186" s="8">
        <f t="shared" si="110"/>
        <v>125.36285347743068</v>
      </c>
      <c r="CX186" s="5">
        <f t="shared" si="105"/>
        <v>173.03865149999999</v>
      </c>
      <c r="CY186" s="8">
        <f t="shared" si="106"/>
        <v>161.03213685243065</v>
      </c>
    </row>
    <row r="187" spans="1:103" x14ac:dyDescent="0.25">
      <c r="A187" t="s">
        <v>26</v>
      </c>
      <c r="B187" s="2">
        <v>44302</v>
      </c>
      <c r="C187">
        <v>2021</v>
      </c>
      <c r="D187">
        <v>4</v>
      </c>
      <c r="E187">
        <v>16</v>
      </c>
      <c r="F187" s="3">
        <v>0</v>
      </c>
      <c r="G187" s="3" t="s">
        <v>125</v>
      </c>
      <c r="H187" s="3">
        <v>2</v>
      </c>
      <c r="I187" s="3">
        <v>2</v>
      </c>
      <c r="J187" s="3" t="s">
        <v>191</v>
      </c>
      <c r="K187" s="3" t="s">
        <v>36</v>
      </c>
      <c r="L187" s="3" t="s">
        <v>30</v>
      </c>
      <c r="M187" s="3" t="s">
        <v>43</v>
      </c>
      <c r="N187" s="4">
        <v>22.261666666666667</v>
      </c>
      <c r="O187" s="4">
        <v>2.2261666666666668</v>
      </c>
      <c r="P187" s="4">
        <v>5.2333333333333334</v>
      </c>
      <c r="Q187" s="4">
        <v>16.976666666666663</v>
      </c>
      <c r="R187" s="4">
        <v>12.766666666666667</v>
      </c>
      <c r="S187" s="4">
        <v>75.166666666666671</v>
      </c>
      <c r="T187" s="4">
        <v>1.0633333333333332</v>
      </c>
      <c r="U187" s="4">
        <v>10.804899999999998</v>
      </c>
      <c r="V187" s="4">
        <v>0.89666666666666661</v>
      </c>
      <c r="W187" s="4">
        <v>12.040000000000001</v>
      </c>
      <c r="X187" s="4">
        <v>-5.3133333333333335</v>
      </c>
      <c r="Y187" s="4">
        <v>112.27666666666666</v>
      </c>
      <c r="Z187" s="5">
        <v>163.26038483333335</v>
      </c>
      <c r="AN187" s="9">
        <f t="shared" si="115"/>
        <v>16.924416035353538</v>
      </c>
      <c r="AO187" s="9">
        <f t="shared" si="115"/>
        <v>16.3825</v>
      </c>
      <c r="AP187" s="9">
        <f t="shared" si="115"/>
        <v>17.282499999999999</v>
      </c>
      <c r="AQ187" s="9">
        <f t="shared" si="114"/>
        <v>0.89999999999999858</v>
      </c>
      <c r="AR187" s="9">
        <f t="shared" si="114"/>
        <v>18.274416035353536</v>
      </c>
      <c r="AS187" s="9">
        <f t="shared" si="114"/>
        <v>15.57441603535354</v>
      </c>
      <c r="AT187" s="9">
        <f t="shared" si="85"/>
        <v>16.976666666666663</v>
      </c>
      <c r="AU187" s="9">
        <f t="shared" si="107"/>
        <v>16.924416035353538</v>
      </c>
      <c r="AV187" s="9">
        <f t="shared" si="86"/>
        <v>13.152858270202017</v>
      </c>
      <c r="AW187" s="9">
        <f t="shared" si="87"/>
        <v>12.672499999999999</v>
      </c>
      <c r="AX187" s="9">
        <f t="shared" si="88"/>
        <v>13.6875</v>
      </c>
      <c r="AY187" s="9">
        <f t="shared" si="89"/>
        <v>1.0150000000000006</v>
      </c>
      <c r="AZ187" s="9">
        <f t="shared" si="90"/>
        <v>14.675358270202018</v>
      </c>
      <c r="BA187" s="9">
        <f t="shared" si="91"/>
        <v>11.630358270202017</v>
      </c>
      <c r="BB187" s="9">
        <f t="shared" si="92"/>
        <v>12.766666666666667</v>
      </c>
      <c r="BC187" s="9">
        <f t="shared" si="93"/>
        <v>13.152858270202017</v>
      </c>
      <c r="BD187" s="8">
        <f t="shared" si="94"/>
        <v>78.089947916666631</v>
      </c>
      <c r="BE187" s="8">
        <f t="shared" si="95"/>
        <v>76.77</v>
      </c>
      <c r="BF187" s="8">
        <f t="shared" si="96"/>
        <v>79.625</v>
      </c>
      <c r="BG187" s="8">
        <f t="shared" si="97"/>
        <v>2.855000000000004</v>
      </c>
      <c r="BH187" s="8">
        <f t="shared" si="98"/>
        <v>82.37244791666663</v>
      </c>
      <c r="BI187" s="8">
        <f t="shared" si="99"/>
        <v>73.807447916666632</v>
      </c>
      <c r="BJ187" s="8">
        <f t="shared" si="84"/>
        <v>75.166666666666671</v>
      </c>
      <c r="BK187" s="8">
        <f t="shared" si="100"/>
        <v>78.089947916666631</v>
      </c>
      <c r="BL187" s="8">
        <f t="shared" si="118"/>
        <v>0.96225220959595958</v>
      </c>
      <c r="BM187" s="8">
        <f t="shared" si="118"/>
        <v>0.91</v>
      </c>
      <c r="BN187" s="8">
        <f t="shared" si="118"/>
        <v>1.01</v>
      </c>
      <c r="BO187" s="8">
        <f t="shared" si="118"/>
        <v>9.9999999999999978E-2</v>
      </c>
      <c r="BP187" s="8">
        <f t="shared" si="118"/>
        <v>1.1122522095959595</v>
      </c>
      <c r="BQ187" s="8">
        <f t="shared" si="118"/>
        <v>0.81225220959595967</v>
      </c>
      <c r="BR187" s="8">
        <f t="shared" si="101"/>
        <v>1.0633333333333332</v>
      </c>
      <c r="BS187" s="8">
        <f t="shared" si="117"/>
        <v>0.96225220959595958</v>
      </c>
      <c r="BT187" s="8">
        <f t="shared" si="117"/>
        <v>11.14956983901515</v>
      </c>
      <c r="BU187" s="8">
        <f t="shared" si="117"/>
        <v>10.793424999999999</v>
      </c>
      <c r="BV187" s="8">
        <f t="shared" si="116"/>
        <v>11.581825000000002</v>
      </c>
      <c r="BW187" s="8">
        <f t="shared" si="116"/>
        <v>0.78840000000000288</v>
      </c>
      <c r="BX187" s="8">
        <f t="shared" si="116"/>
        <v>12.332169839015155</v>
      </c>
      <c r="BY187" s="8">
        <f t="shared" si="116"/>
        <v>9.966969839015146</v>
      </c>
      <c r="BZ187" s="8">
        <f t="shared" si="102"/>
        <v>10.804899999999998</v>
      </c>
      <c r="CA187" s="8">
        <f t="shared" si="111"/>
        <v>11.14956983901515</v>
      </c>
      <c r="CB187" s="8">
        <f t="shared" si="111"/>
        <v>11.930696022727274</v>
      </c>
      <c r="CC187" s="8">
        <f t="shared" si="111"/>
        <v>11.55</v>
      </c>
      <c r="CD187" s="8">
        <f t="shared" si="108"/>
        <v>12.317500000000001</v>
      </c>
      <c r="CE187" s="8">
        <f t="shared" si="108"/>
        <v>0.76750000000000007</v>
      </c>
      <c r="CF187" s="8">
        <f t="shared" si="108"/>
        <v>13.081946022727273</v>
      </c>
      <c r="CG187" s="8">
        <f t="shared" si="108"/>
        <v>10.779446022727274</v>
      </c>
      <c r="CH187" s="8">
        <f t="shared" si="103"/>
        <v>12.040000000000001</v>
      </c>
      <c r="CI187" s="8">
        <f t="shared" si="112"/>
        <v>11.930696022727274</v>
      </c>
      <c r="CJ187" s="8">
        <f t="shared" si="112"/>
        <v>114.8552651515152</v>
      </c>
      <c r="CK187" s="8">
        <f t="shared" si="112"/>
        <v>111.57250000000001</v>
      </c>
      <c r="CL187" s="8">
        <f t="shared" si="109"/>
        <v>118.68499999999999</v>
      </c>
      <c r="CM187" s="8">
        <f t="shared" si="109"/>
        <v>7.1124999999999829</v>
      </c>
      <c r="CN187" s="8">
        <f t="shared" si="109"/>
        <v>125.52401515151517</v>
      </c>
      <c r="CO187" s="8">
        <f t="shared" si="109"/>
        <v>104.18651515151522</v>
      </c>
      <c r="CP187" s="8">
        <f t="shared" si="104"/>
        <v>112.27666666666666</v>
      </c>
      <c r="CQ187" s="8">
        <f t="shared" si="113"/>
        <v>114.8552651515152</v>
      </c>
      <c r="CR187" s="8">
        <f t="shared" si="113"/>
        <v>161.03213685243065</v>
      </c>
      <c r="CS187" s="8">
        <f t="shared" si="113"/>
        <v>149.974165</v>
      </c>
      <c r="CT187" s="8">
        <f t="shared" si="110"/>
        <v>173.75368724999998</v>
      </c>
      <c r="CU187" s="8">
        <f t="shared" si="110"/>
        <v>23.779522249999985</v>
      </c>
      <c r="CV187" s="8">
        <f t="shared" si="110"/>
        <v>196.70142022743062</v>
      </c>
      <c r="CW187" s="8">
        <f t="shared" si="110"/>
        <v>125.36285347743068</v>
      </c>
      <c r="CX187" s="5">
        <f t="shared" si="105"/>
        <v>163.26038483333335</v>
      </c>
      <c r="CY187" s="8">
        <f t="shared" si="106"/>
        <v>161.03213685243065</v>
      </c>
    </row>
    <row r="188" spans="1:103" x14ac:dyDescent="0.25">
      <c r="A188" t="s">
        <v>26</v>
      </c>
      <c r="B188" s="2">
        <v>44302</v>
      </c>
      <c r="C188">
        <v>2021</v>
      </c>
      <c r="D188">
        <v>4</v>
      </c>
      <c r="E188">
        <v>16</v>
      </c>
      <c r="F188" s="3">
        <v>0</v>
      </c>
      <c r="G188" s="3" t="s">
        <v>125</v>
      </c>
      <c r="H188" s="3">
        <v>2</v>
      </c>
      <c r="I188" s="3">
        <v>3</v>
      </c>
      <c r="J188" s="3" t="s">
        <v>255</v>
      </c>
      <c r="K188" s="3" t="s">
        <v>36</v>
      </c>
      <c r="L188" s="3" t="s">
        <v>30</v>
      </c>
      <c r="M188" s="3" t="s">
        <v>43</v>
      </c>
      <c r="N188" s="4">
        <v>23.545000000000002</v>
      </c>
      <c r="O188" s="4">
        <v>2.3545000000000003</v>
      </c>
      <c r="P188" s="4">
        <v>5.2</v>
      </c>
      <c r="Q188" s="4">
        <v>17.096666666666664</v>
      </c>
      <c r="R188" s="4">
        <v>13.286666666666667</v>
      </c>
      <c r="S188" s="4">
        <v>77.623333333333335</v>
      </c>
      <c r="T188" s="4">
        <v>0.97666666666666668</v>
      </c>
      <c r="U188" s="4">
        <v>11.194166666666666</v>
      </c>
      <c r="V188" s="4">
        <v>0.82333333333333336</v>
      </c>
      <c r="W188" s="4">
        <v>12.32</v>
      </c>
      <c r="X188" s="4">
        <v>-2.7266666666666666</v>
      </c>
      <c r="Y188" s="4">
        <v>115.35000000000001</v>
      </c>
      <c r="Z188" s="5">
        <v>172.6719665</v>
      </c>
      <c r="AN188" s="9">
        <f t="shared" si="115"/>
        <v>16.924416035353538</v>
      </c>
      <c r="AO188" s="9">
        <f t="shared" si="115"/>
        <v>16.3825</v>
      </c>
      <c r="AP188" s="9">
        <f t="shared" si="115"/>
        <v>17.282499999999999</v>
      </c>
      <c r="AQ188" s="9">
        <f t="shared" si="114"/>
        <v>0.89999999999999858</v>
      </c>
      <c r="AR188" s="9">
        <f t="shared" si="114"/>
        <v>18.274416035353536</v>
      </c>
      <c r="AS188" s="9">
        <f t="shared" si="114"/>
        <v>15.57441603535354</v>
      </c>
      <c r="AT188" s="9">
        <f t="shared" si="85"/>
        <v>17.096666666666664</v>
      </c>
      <c r="AU188" s="9">
        <f t="shared" si="107"/>
        <v>16.924416035353538</v>
      </c>
      <c r="AV188" s="9">
        <f t="shared" si="86"/>
        <v>13.152858270202017</v>
      </c>
      <c r="AW188" s="9">
        <f t="shared" si="87"/>
        <v>12.672499999999999</v>
      </c>
      <c r="AX188" s="9">
        <f t="shared" si="88"/>
        <v>13.6875</v>
      </c>
      <c r="AY188" s="9">
        <f t="shared" si="89"/>
        <v>1.0150000000000006</v>
      </c>
      <c r="AZ188" s="9">
        <f t="shared" si="90"/>
        <v>14.675358270202018</v>
      </c>
      <c r="BA188" s="9">
        <f t="shared" si="91"/>
        <v>11.630358270202017</v>
      </c>
      <c r="BB188" s="9">
        <f t="shared" si="92"/>
        <v>13.286666666666667</v>
      </c>
      <c r="BC188" s="9">
        <f t="shared" si="93"/>
        <v>13.152858270202017</v>
      </c>
      <c r="BD188" s="8">
        <f t="shared" si="94"/>
        <v>78.089947916666631</v>
      </c>
      <c r="BE188" s="8">
        <f t="shared" si="95"/>
        <v>76.77</v>
      </c>
      <c r="BF188" s="8">
        <f t="shared" si="96"/>
        <v>79.625</v>
      </c>
      <c r="BG188" s="8">
        <f t="shared" si="97"/>
        <v>2.855000000000004</v>
      </c>
      <c r="BH188" s="8">
        <f t="shared" si="98"/>
        <v>82.37244791666663</v>
      </c>
      <c r="BI188" s="8">
        <f t="shared" si="99"/>
        <v>73.807447916666632</v>
      </c>
      <c r="BJ188" s="8">
        <f t="shared" si="84"/>
        <v>77.623333333333335</v>
      </c>
      <c r="BK188" s="8">
        <f t="shared" si="100"/>
        <v>78.089947916666631</v>
      </c>
      <c r="BL188" s="8">
        <f t="shared" si="118"/>
        <v>0.96225220959595958</v>
      </c>
      <c r="BM188" s="8">
        <f t="shared" si="118"/>
        <v>0.91</v>
      </c>
      <c r="BN188" s="8">
        <f t="shared" si="118"/>
        <v>1.01</v>
      </c>
      <c r="BO188" s="8">
        <f t="shared" si="118"/>
        <v>9.9999999999999978E-2</v>
      </c>
      <c r="BP188" s="8">
        <f t="shared" si="118"/>
        <v>1.1122522095959595</v>
      </c>
      <c r="BQ188" s="8">
        <f t="shared" si="118"/>
        <v>0.81225220959595967</v>
      </c>
      <c r="BR188" s="8">
        <f t="shared" si="101"/>
        <v>0.97666666666666668</v>
      </c>
      <c r="BS188" s="8">
        <f t="shared" si="117"/>
        <v>0.96225220959595958</v>
      </c>
      <c r="BT188" s="8">
        <f t="shared" si="117"/>
        <v>11.14956983901515</v>
      </c>
      <c r="BU188" s="8">
        <f t="shared" si="117"/>
        <v>10.793424999999999</v>
      </c>
      <c r="BV188" s="8">
        <f t="shared" si="116"/>
        <v>11.581825000000002</v>
      </c>
      <c r="BW188" s="8">
        <f t="shared" si="116"/>
        <v>0.78840000000000288</v>
      </c>
      <c r="BX188" s="8">
        <f t="shared" si="116"/>
        <v>12.332169839015155</v>
      </c>
      <c r="BY188" s="8">
        <f t="shared" si="116"/>
        <v>9.966969839015146</v>
      </c>
      <c r="BZ188" s="8">
        <f t="shared" si="102"/>
        <v>11.194166666666666</v>
      </c>
      <c r="CA188" s="8">
        <f t="shared" si="111"/>
        <v>11.14956983901515</v>
      </c>
      <c r="CB188" s="8">
        <f t="shared" si="111"/>
        <v>11.930696022727274</v>
      </c>
      <c r="CC188" s="8">
        <f t="shared" si="111"/>
        <v>11.55</v>
      </c>
      <c r="CD188" s="8">
        <f t="shared" si="108"/>
        <v>12.317500000000001</v>
      </c>
      <c r="CE188" s="8">
        <f t="shared" si="108"/>
        <v>0.76750000000000007</v>
      </c>
      <c r="CF188" s="8">
        <f t="shared" si="108"/>
        <v>13.081946022727273</v>
      </c>
      <c r="CG188" s="8">
        <f t="shared" si="108"/>
        <v>10.779446022727274</v>
      </c>
      <c r="CH188" s="8">
        <f t="shared" si="103"/>
        <v>12.32</v>
      </c>
      <c r="CI188" s="8">
        <f t="shared" si="112"/>
        <v>11.930696022727274</v>
      </c>
      <c r="CJ188" s="8">
        <f t="shared" si="112"/>
        <v>114.8552651515152</v>
      </c>
      <c r="CK188" s="8">
        <f t="shared" si="112"/>
        <v>111.57250000000001</v>
      </c>
      <c r="CL188" s="8">
        <f t="shared" si="109"/>
        <v>118.68499999999999</v>
      </c>
      <c r="CM188" s="8">
        <f t="shared" si="109"/>
        <v>7.1124999999999829</v>
      </c>
      <c r="CN188" s="8">
        <f t="shared" si="109"/>
        <v>125.52401515151517</v>
      </c>
      <c r="CO188" s="8">
        <f t="shared" si="109"/>
        <v>104.18651515151522</v>
      </c>
      <c r="CP188" s="8">
        <f t="shared" si="104"/>
        <v>115.35000000000001</v>
      </c>
      <c r="CQ188" s="8">
        <f t="shared" si="113"/>
        <v>114.8552651515152</v>
      </c>
      <c r="CR188" s="8">
        <f t="shared" si="113"/>
        <v>161.03213685243065</v>
      </c>
      <c r="CS188" s="8">
        <f t="shared" si="113"/>
        <v>149.974165</v>
      </c>
      <c r="CT188" s="8">
        <f t="shared" si="110"/>
        <v>173.75368724999998</v>
      </c>
      <c r="CU188" s="8">
        <f t="shared" si="110"/>
        <v>23.779522249999985</v>
      </c>
      <c r="CV188" s="8">
        <f t="shared" si="110"/>
        <v>196.70142022743062</v>
      </c>
      <c r="CW188" s="8">
        <f t="shared" si="110"/>
        <v>125.36285347743068</v>
      </c>
      <c r="CX188" s="5">
        <f t="shared" si="105"/>
        <v>172.6719665</v>
      </c>
      <c r="CY188" s="8">
        <f t="shared" si="106"/>
        <v>161.03213685243065</v>
      </c>
    </row>
    <row r="189" spans="1:103" x14ac:dyDescent="0.25">
      <c r="A189" t="s">
        <v>26</v>
      </c>
      <c r="B189" s="2">
        <v>44302</v>
      </c>
      <c r="C189">
        <v>2021</v>
      </c>
      <c r="D189">
        <v>4</v>
      </c>
      <c r="E189">
        <v>16</v>
      </c>
      <c r="F189" s="3">
        <v>0</v>
      </c>
      <c r="G189" s="3" t="s">
        <v>125</v>
      </c>
      <c r="H189" s="3">
        <v>3</v>
      </c>
      <c r="I189" s="3">
        <v>1</v>
      </c>
      <c r="J189" s="3" t="s">
        <v>128</v>
      </c>
      <c r="K189" s="3" t="s">
        <v>36</v>
      </c>
      <c r="L189" s="3" t="s">
        <v>39</v>
      </c>
      <c r="M189" s="3" t="s">
        <v>49</v>
      </c>
      <c r="N189" s="4">
        <v>22.885000000000002</v>
      </c>
      <c r="O189" s="4">
        <v>2.2885</v>
      </c>
      <c r="P189" s="4">
        <v>5.2333333333333334</v>
      </c>
      <c r="Q189" s="4">
        <v>17.993333333333336</v>
      </c>
      <c r="R189" s="4">
        <v>14.296666666666667</v>
      </c>
      <c r="S189" s="4">
        <v>79.443333333333328</v>
      </c>
      <c r="T189" s="4">
        <v>0.91666666666666663</v>
      </c>
      <c r="U189" s="4">
        <v>12.001066666666667</v>
      </c>
      <c r="V189" s="4">
        <v>0.77</v>
      </c>
      <c r="W189" s="4">
        <v>12.503333333333332</v>
      </c>
      <c r="X189" s="4">
        <v>3.4200000000000004</v>
      </c>
      <c r="Y189" s="4">
        <v>122.63333333333333</v>
      </c>
      <c r="Z189" s="5">
        <v>167.83172450000001</v>
      </c>
      <c r="AN189" s="9">
        <f t="shared" si="115"/>
        <v>16.924416035353538</v>
      </c>
      <c r="AO189" s="9">
        <f t="shared" si="115"/>
        <v>16.3825</v>
      </c>
      <c r="AP189" s="9">
        <f t="shared" si="115"/>
        <v>17.282499999999999</v>
      </c>
      <c r="AQ189" s="9">
        <f t="shared" si="114"/>
        <v>0.89999999999999858</v>
      </c>
      <c r="AR189" s="9">
        <f t="shared" si="114"/>
        <v>18.274416035353536</v>
      </c>
      <c r="AS189" s="9">
        <f t="shared" si="114"/>
        <v>15.57441603535354</v>
      </c>
      <c r="AT189" s="9">
        <f t="shared" si="85"/>
        <v>17.993333333333336</v>
      </c>
      <c r="AU189" s="9">
        <f t="shared" si="107"/>
        <v>16.924416035353538</v>
      </c>
      <c r="AV189" s="9">
        <f t="shared" si="86"/>
        <v>13.152858270202017</v>
      </c>
      <c r="AW189" s="9">
        <f t="shared" si="87"/>
        <v>12.672499999999999</v>
      </c>
      <c r="AX189" s="9">
        <f t="shared" si="88"/>
        <v>13.6875</v>
      </c>
      <c r="AY189" s="9">
        <f t="shared" si="89"/>
        <v>1.0150000000000006</v>
      </c>
      <c r="AZ189" s="9">
        <f t="shared" si="90"/>
        <v>14.675358270202018</v>
      </c>
      <c r="BA189" s="9">
        <f t="shared" si="91"/>
        <v>11.630358270202017</v>
      </c>
      <c r="BB189" s="9">
        <f t="shared" si="92"/>
        <v>14.296666666666667</v>
      </c>
      <c r="BC189" s="9">
        <f t="shared" si="93"/>
        <v>13.152858270202017</v>
      </c>
      <c r="BD189" s="8">
        <f t="shared" si="94"/>
        <v>78.089947916666631</v>
      </c>
      <c r="BE189" s="8">
        <f t="shared" si="95"/>
        <v>76.77</v>
      </c>
      <c r="BF189" s="8">
        <f t="shared" si="96"/>
        <v>79.625</v>
      </c>
      <c r="BG189" s="8">
        <f t="shared" si="97"/>
        <v>2.855000000000004</v>
      </c>
      <c r="BH189" s="8">
        <f t="shared" si="98"/>
        <v>82.37244791666663</v>
      </c>
      <c r="BI189" s="8">
        <f t="shared" si="99"/>
        <v>73.807447916666632</v>
      </c>
      <c r="BJ189" s="8">
        <f t="shared" si="84"/>
        <v>79.443333333333328</v>
      </c>
      <c r="BK189" s="8">
        <f t="shared" si="100"/>
        <v>78.089947916666631</v>
      </c>
      <c r="BL189" s="8">
        <f t="shared" si="118"/>
        <v>0.96225220959595958</v>
      </c>
      <c r="BM189" s="8">
        <f t="shared" si="118"/>
        <v>0.91</v>
      </c>
      <c r="BN189" s="8">
        <f t="shared" si="118"/>
        <v>1.01</v>
      </c>
      <c r="BO189" s="8">
        <f t="shared" si="118"/>
        <v>9.9999999999999978E-2</v>
      </c>
      <c r="BP189" s="8">
        <f t="shared" si="118"/>
        <v>1.1122522095959595</v>
      </c>
      <c r="BQ189" s="8">
        <f t="shared" si="118"/>
        <v>0.81225220959595967</v>
      </c>
      <c r="BR189" s="8">
        <f t="shared" si="101"/>
        <v>0.91666666666666663</v>
      </c>
      <c r="BS189" s="8">
        <f t="shared" si="117"/>
        <v>0.96225220959595958</v>
      </c>
      <c r="BT189" s="8">
        <f t="shared" si="117"/>
        <v>11.14956983901515</v>
      </c>
      <c r="BU189" s="8">
        <f t="shared" si="117"/>
        <v>10.793424999999999</v>
      </c>
      <c r="BV189" s="8">
        <f t="shared" si="116"/>
        <v>11.581825000000002</v>
      </c>
      <c r="BW189" s="8">
        <f t="shared" si="116"/>
        <v>0.78840000000000288</v>
      </c>
      <c r="BX189" s="8">
        <f t="shared" si="116"/>
        <v>12.332169839015155</v>
      </c>
      <c r="BY189" s="8">
        <f t="shared" si="116"/>
        <v>9.966969839015146</v>
      </c>
      <c r="BZ189" s="8">
        <f t="shared" si="102"/>
        <v>12.001066666666667</v>
      </c>
      <c r="CA189" s="8">
        <f t="shared" si="111"/>
        <v>11.14956983901515</v>
      </c>
      <c r="CB189" s="8">
        <f t="shared" si="111"/>
        <v>11.930696022727274</v>
      </c>
      <c r="CC189" s="8">
        <f t="shared" si="111"/>
        <v>11.55</v>
      </c>
      <c r="CD189" s="8">
        <f t="shared" si="108"/>
        <v>12.317500000000001</v>
      </c>
      <c r="CE189" s="8">
        <f t="shared" si="108"/>
        <v>0.76750000000000007</v>
      </c>
      <c r="CF189" s="8">
        <f t="shared" si="108"/>
        <v>13.081946022727273</v>
      </c>
      <c r="CG189" s="8">
        <f t="shared" si="108"/>
        <v>10.779446022727274</v>
      </c>
      <c r="CH189" s="8">
        <f t="shared" si="103"/>
        <v>12.503333333333332</v>
      </c>
      <c r="CI189" s="8">
        <f t="shared" si="112"/>
        <v>11.930696022727274</v>
      </c>
      <c r="CJ189" s="8">
        <f t="shared" si="112"/>
        <v>114.8552651515152</v>
      </c>
      <c r="CK189" s="8">
        <f t="shared" si="112"/>
        <v>111.57250000000001</v>
      </c>
      <c r="CL189" s="8">
        <f t="shared" si="109"/>
        <v>118.68499999999999</v>
      </c>
      <c r="CM189" s="8">
        <f t="shared" si="109"/>
        <v>7.1124999999999829</v>
      </c>
      <c r="CN189" s="8">
        <f t="shared" si="109"/>
        <v>125.52401515151517</v>
      </c>
      <c r="CO189" s="8">
        <f t="shared" si="109"/>
        <v>104.18651515151522</v>
      </c>
      <c r="CP189" s="8">
        <f t="shared" si="104"/>
        <v>122.63333333333333</v>
      </c>
      <c r="CQ189" s="8">
        <f t="shared" si="113"/>
        <v>114.8552651515152</v>
      </c>
      <c r="CR189" s="8">
        <f t="shared" si="113"/>
        <v>161.03213685243065</v>
      </c>
      <c r="CS189" s="8">
        <f t="shared" si="113"/>
        <v>149.974165</v>
      </c>
      <c r="CT189" s="8">
        <f t="shared" si="110"/>
        <v>173.75368724999998</v>
      </c>
      <c r="CU189" s="8">
        <f t="shared" si="110"/>
        <v>23.779522249999985</v>
      </c>
      <c r="CV189" s="8">
        <f t="shared" si="110"/>
        <v>196.70142022743062</v>
      </c>
      <c r="CW189" s="8">
        <f t="shared" si="110"/>
        <v>125.36285347743068</v>
      </c>
      <c r="CX189" s="5">
        <f t="shared" si="105"/>
        <v>167.83172450000001</v>
      </c>
      <c r="CY189" s="8">
        <f t="shared" si="106"/>
        <v>161.03213685243065</v>
      </c>
    </row>
    <row r="190" spans="1:103" x14ac:dyDescent="0.25">
      <c r="A190" t="s">
        <v>26</v>
      </c>
      <c r="B190" s="2">
        <v>44302</v>
      </c>
      <c r="C190">
        <v>2021</v>
      </c>
      <c r="D190">
        <v>4</v>
      </c>
      <c r="E190">
        <v>16</v>
      </c>
      <c r="F190" s="3">
        <v>0</v>
      </c>
      <c r="G190" s="3" t="s">
        <v>125</v>
      </c>
      <c r="H190" s="3">
        <v>3</v>
      </c>
      <c r="I190" s="3">
        <v>2</v>
      </c>
      <c r="J190" s="3" t="s">
        <v>192</v>
      </c>
      <c r="K190" s="3" t="s">
        <v>36</v>
      </c>
      <c r="L190" s="3" t="s">
        <v>39</v>
      </c>
      <c r="M190" s="3" t="s">
        <v>49</v>
      </c>
      <c r="N190" s="4">
        <v>23.808333333333337</v>
      </c>
      <c r="O190" s="4">
        <v>2.3808333333333338</v>
      </c>
      <c r="P190" s="4">
        <v>5.2</v>
      </c>
      <c r="Q190" s="4">
        <v>17.616666666666667</v>
      </c>
      <c r="R190" s="4">
        <v>13.856666666666667</v>
      </c>
      <c r="S190" s="4">
        <v>78.633333333333326</v>
      </c>
      <c r="T190" s="4">
        <v>0.94</v>
      </c>
      <c r="U190" s="4">
        <v>11.582500000000001</v>
      </c>
      <c r="V190" s="4">
        <v>0.78333333333333333</v>
      </c>
      <c r="W190" s="4">
        <v>12.74</v>
      </c>
      <c r="X190" s="4">
        <v>0.12333333333333336</v>
      </c>
      <c r="Y190" s="4">
        <v>118.72333333333331</v>
      </c>
      <c r="Z190" s="5">
        <v>174.60317416666669</v>
      </c>
      <c r="AN190" s="9">
        <f t="shared" si="115"/>
        <v>16.924416035353538</v>
      </c>
      <c r="AO190" s="9">
        <f t="shared" si="115"/>
        <v>16.3825</v>
      </c>
      <c r="AP190" s="9">
        <f t="shared" si="115"/>
        <v>17.282499999999999</v>
      </c>
      <c r="AQ190" s="9">
        <f t="shared" si="114"/>
        <v>0.89999999999999858</v>
      </c>
      <c r="AR190" s="9">
        <f t="shared" si="114"/>
        <v>18.274416035353536</v>
      </c>
      <c r="AS190" s="9">
        <f t="shared" si="114"/>
        <v>15.57441603535354</v>
      </c>
      <c r="AT190" s="9">
        <f t="shared" si="85"/>
        <v>17.616666666666667</v>
      </c>
      <c r="AU190" s="9">
        <f t="shared" si="107"/>
        <v>16.924416035353538</v>
      </c>
      <c r="AV190" s="9">
        <f t="shared" si="86"/>
        <v>13.152858270202017</v>
      </c>
      <c r="AW190" s="9">
        <f t="shared" si="87"/>
        <v>12.672499999999999</v>
      </c>
      <c r="AX190" s="9">
        <f t="shared" si="88"/>
        <v>13.6875</v>
      </c>
      <c r="AY190" s="9">
        <f t="shared" si="89"/>
        <v>1.0150000000000006</v>
      </c>
      <c r="AZ190" s="9">
        <f t="shared" si="90"/>
        <v>14.675358270202018</v>
      </c>
      <c r="BA190" s="9">
        <f t="shared" si="91"/>
        <v>11.630358270202017</v>
      </c>
      <c r="BB190" s="9">
        <f t="shared" si="92"/>
        <v>13.856666666666667</v>
      </c>
      <c r="BC190" s="9">
        <f t="shared" si="93"/>
        <v>13.152858270202017</v>
      </c>
      <c r="BD190" s="8">
        <f t="shared" si="94"/>
        <v>78.089947916666631</v>
      </c>
      <c r="BE190" s="8">
        <f t="shared" si="95"/>
        <v>76.77</v>
      </c>
      <c r="BF190" s="8">
        <f t="shared" si="96"/>
        <v>79.625</v>
      </c>
      <c r="BG190" s="8">
        <f t="shared" si="97"/>
        <v>2.855000000000004</v>
      </c>
      <c r="BH190" s="8">
        <f t="shared" si="98"/>
        <v>82.37244791666663</v>
      </c>
      <c r="BI190" s="8">
        <f t="shared" si="99"/>
        <v>73.807447916666632</v>
      </c>
      <c r="BJ190" s="8">
        <f t="shared" si="84"/>
        <v>78.633333333333326</v>
      </c>
      <c r="BK190" s="8">
        <f t="shared" si="100"/>
        <v>78.089947916666631</v>
      </c>
      <c r="BL190" s="8">
        <f t="shared" si="118"/>
        <v>0.96225220959595958</v>
      </c>
      <c r="BM190" s="8">
        <f t="shared" si="118"/>
        <v>0.91</v>
      </c>
      <c r="BN190" s="8">
        <f t="shared" si="118"/>
        <v>1.01</v>
      </c>
      <c r="BO190" s="8">
        <f t="shared" si="118"/>
        <v>9.9999999999999978E-2</v>
      </c>
      <c r="BP190" s="8">
        <f t="shared" si="118"/>
        <v>1.1122522095959595</v>
      </c>
      <c r="BQ190" s="8">
        <f t="shared" si="118"/>
        <v>0.81225220959595967</v>
      </c>
      <c r="BR190" s="8">
        <f t="shared" si="101"/>
        <v>0.94</v>
      </c>
      <c r="BS190" s="8">
        <f t="shared" si="117"/>
        <v>0.96225220959595958</v>
      </c>
      <c r="BT190" s="8">
        <f t="shared" si="117"/>
        <v>11.14956983901515</v>
      </c>
      <c r="BU190" s="8">
        <f t="shared" si="117"/>
        <v>10.793424999999999</v>
      </c>
      <c r="BV190" s="8">
        <f t="shared" si="116"/>
        <v>11.581825000000002</v>
      </c>
      <c r="BW190" s="8">
        <f t="shared" si="116"/>
        <v>0.78840000000000288</v>
      </c>
      <c r="BX190" s="8">
        <f t="shared" si="116"/>
        <v>12.332169839015155</v>
      </c>
      <c r="BY190" s="8">
        <f t="shared" si="116"/>
        <v>9.966969839015146</v>
      </c>
      <c r="BZ190" s="8">
        <f t="shared" si="102"/>
        <v>11.582500000000001</v>
      </c>
      <c r="CA190" s="8">
        <f t="shared" si="111"/>
        <v>11.14956983901515</v>
      </c>
      <c r="CB190" s="8">
        <f t="shared" si="111"/>
        <v>11.930696022727274</v>
      </c>
      <c r="CC190" s="8">
        <f t="shared" si="111"/>
        <v>11.55</v>
      </c>
      <c r="CD190" s="8">
        <f t="shared" si="108"/>
        <v>12.317500000000001</v>
      </c>
      <c r="CE190" s="8">
        <f t="shared" si="108"/>
        <v>0.76750000000000007</v>
      </c>
      <c r="CF190" s="8">
        <f t="shared" si="108"/>
        <v>13.081946022727273</v>
      </c>
      <c r="CG190" s="8">
        <f t="shared" si="108"/>
        <v>10.779446022727274</v>
      </c>
      <c r="CH190" s="8">
        <f t="shared" si="103"/>
        <v>12.74</v>
      </c>
      <c r="CI190" s="8">
        <f t="shared" si="112"/>
        <v>11.930696022727274</v>
      </c>
      <c r="CJ190" s="8">
        <f t="shared" si="112"/>
        <v>114.8552651515152</v>
      </c>
      <c r="CK190" s="8">
        <f t="shared" si="112"/>
        <v>111.57250000000001</v>
      </c>
      <c r="CL190" s="8">
        <f t="shared" si="109"/>
        <v>118.68499999999999</v>
      </c>
      <c r="CM190" s="8">
        <f t="shared" si="109"/>
        <v>7.1124999999999829</v>
      </c>
      <c r="CN190" s="8">
        <f t="shared" si="109"/>
        <v>125.52401515151517</v>
      </c>
      <c r="CO190" s="8">
        <f t="shared" si="109"/>
        <v>104.18651515151522</v>
      </c>
      <c r="CP190" s="8">
        <f t="shared" si="104"/>
        <v>118.72333333333331</v>
      </c>
      <c r="CQ190" s="8">
        <f t="shared" si="113"/>
        <v>114.8552651515152</v>
      </c>
      <c r="CR190" s="8">
        <f t="shared" si="113"/>
        <v>161.03213685243065</v>
      </c>
      <c r="CS190" s="8">
        <f t="shared" si="113"/>
        <v>149.974165</v>
      </c>
      <c r="CT190" s="8">
        <f t="shared" si="110"/>
        <v>173.75368724999998</v>
      </c>
      <c r="CU190" s="8">
        <f t="shared" si="110"/>
        <v>23.779522249999985</v>
      </c>
      <c r="CV190" s="8">
        <f t="shared" si="110"/>
        <v>196.70142022743062</v>
      </c>
      <c r="CW190" s="8">
        <f t="shared" si="110"/>
        <v>125.36285347743068</v>
      </c>
      <c r="CX190" s="5">
        <f t="shared" si="105"/>
        <v>174.60317416666669</v>
      </c>
      <c r="CY190" s="8">
        <f t="shared" si="106"/>
        <v>161.03213685243065</v>
      </c>
    </row>
    <row r="191" spans="1:103" x14ac:dyDescent="0.25">
      <c r="A191" t="s">
        <v>26</v>
      </c>
      <c r="B191" s="2">
        <v>44302</v>
      </c>
      <c r="C191">
        <v>2021</v>
      </c>
      <c r="D191">
        <v>4</v>
      </c>
      <c r="E191">
        <v>16</v>
      </c>
      <c r="F191" s="3">
        <v>0</v>
      </c>
      <c r="G191" s="3" t="s">
        <v>125</v>
      </c>
      <c r="H191" s="3">
        <v>3</v>
      </c>
      <c r="I191" s="3">
        <v>3</v>
      </c>
      <c r="J191" s="3" t="s">
        <v>256</v>
      </c>
      <c r="K191" s="3" t="s">
        <v>36</v>
      </c>
      <c r="L191" s="3" t="s">
        <v>39</v>
      </c>
      <c r="M191" s="3" t="s">
        <v>49</v>
      </c>
      <c r="N191" s="4">
        <v>22.228333333333335</v>
      </c>
      <c r="O191" s="4">
        <v>2.2228333333333334</v>
      </c>
      <c r="P191" s="4">
        <v>5.2666666666666666</v>
      </c>
      <c r="Q191" s="4">
        <v>17.573333333333334</v>
      </c>
      <c r="R191" s="4">
        <v>13.86</v>
      </c>
      <c r="S191" s="4">
        <v>78.84333333333332</v>
      </c>
      <c r="T191" s="4">
        <v>0.93333333333333324</v>
      </c>
      <c r="U191" s="4">
        <v>11.616366666666666</v>
      </c>
      <c r="V191" s="4">
        <v>0.78333333333333333</v>
      </c>
      <c r="W191" s="4">
        <v>12.576666666666668</v>
      </c>
      <c r="X191" s="4">
        <v>0.39333333333333337</v>
      </c>
      <c r="Y191" s="4">
        <v>119.05</v>
      </c>
      <c r="Z191" s="5">
        <v>163.01592816666667</v>
      </c>
      <c r="AN191" s="9">
        <f t="shared" si="115"/>
        <v>16.924416035353538</v>
      </c>
      <c r="AO191" s="9">
        <f t="shared" si="115"/>
        <v>16.3825</v>
      </c>
      <c r="AP191" s="9">
        <f t="shared" si="115"/>
        <v>17.282499999999999</v>
      </c>
      <c r="AQ191" s="9">
        <f t="shared" si="114"/>
        <v>0.89999999999999858</v>
      </c>
      <c r="AR191" s="9">
        <f t="shared" si="114"/>
        <v>18.274416035353536</v>
      </c>
      <c r="AS191" s="9">
        <f t="shared" si="114"/>
        <v>15.57441603535354</v>
      </c>
      <c r="AT191" s="9">
        <f t="shared" si="85"/>
        <v>17.573333333333334</v>
      </c>
      <c r="AU191" s="9">
        <f t="shared" si="107"/>
        <v>16.924416035353538</v>
      </c>
      <c r="AV191" s="9">
        <f t="shared" si="86"/>
        <v>13.152858270202017</v>
      </c>
      <c r="AW191" s="9">
        <f t="shared" si="87"/>
        <v>12.672499999999999</v>
      </c>
      <c r="AX191" s="9">
        <f t="shared" si="88"/>
        <v>13.6875</v>
      </c>
      <c r="AY191" s="9">
        <f t="shared" si="89"/>
        <v>1.0150000000000006</v>
      </c>
      <c r="AZ191" s="9">
        <f t="shared" si="90"/>
        <v>14.675358270202018</v>
      </c>
      <c r="BA191" s="9">
        <f t="shared" si="91"/>
        <v>11.630358270202017</v>
      </c>
      <c r="BB191" s="9">
        <f t="shared" si="92"/>
        <v>13.86</v>
      </c>
      <c r="BC191" s="9">
        <f t="shared" si="93"/>
        <v>13.152858270202017</v>
      </c>
      <c r="BD191" s="8">
        <f t="shared" si="94"/>
        <v>78.089947916666631</v>
      </c>
      <c r="BE191" s="8">
        <f t="shared" si="95"/>
        <v>76.77</v>
      </c>
      <c r="BF191" s="8">
        <f t="shared" si="96"/>
        <v>79.625</v>
      </c>
      <c r="BG191" s="8">
        <f t="shared" si="97"/>
        <v>2.855000000000004</v>
      </c>
      <c r="BH191" s="8">
        <f t="shared" si="98"/>
        <v>82.37244791666663</v>
      </c>
      <c r="BI191" s="8">
        <f t="shared" si="99"/>
        <v>73.807447916666632</v>
      </c>
      <c r="BJ191" s="8">
        <f t="shared" si="84"/>
        <v>78.84333333333332</v>
      </c>
      <c r="BK191" s="8">
        <f t="shared" si="100"/>
        <v>78.089947916666631</v>
      </c>
      <c r="BL191" s="8">
        <f t="shared" si="118"/>
        <v>0.96225220959595958</v>
      </c>
      <c r="BM191" s="8">
        <f t="shared" si="118"/>
        <v>0.91</v>
      </c>
      <c r="BN191" s="8">
        <f t="shared" si="118"/>
        <v>1.01</v>
      </c>
      <c r="BO191" s="8">
        <f t="shared" si="118"/>
        <v>9.9999999999999978E-2</v>
      </c>
      <c r="BP191" s="8">
        <f t="shared" si="118"/>
        <v>1.1122522095959595</v>
      </c>
      <c r="BQ191" s="8">
        <f t="shared" si="118"/>
        <v>0.81225220959595967</v>
      </c>
      <c r="BR191" s="8">
        <f t="shared" si="101"/>
        <v>0.93333333333333324</v>
      </c>
      <c r="BS191" s="8">
        <f t="shared" si="117"/>
        <v>0.96225220959595958</v>
      </c>
      <c r="BT191" s="8">
        <f t="shared" si="117"/>
        <v>11.14956983901515</v>
      </c>
      <c r="BU191" s="8">
        <f t="shared" si="117"/>
        <v>10.793424999999999</v>
      </c>
      <c r="BV191" s="8">
        <f t="shared" si="116"/>
        <v>11.581825000000002</v>
      </c>
      <c r="BW191" s="8">
        <f t="shared" si="116"/>
        <v>0.78840000000000288</v>
      </c>
      <c r="BX191" s="8">
        <f t="shared" si="116"/>
        <v>12.332169839015155</v>
      </c>
      <c r="BY191" s="8">
        <f t="shared" si="116"/>
        <v>9.966969839015146</v>
      </c>
      <c r="BZ191" s="8">
        <f t="shared" si="102"/>
        <v>11.616366666666666</v>
      </c>
      <c r="CA191" s="8">
        <f t="shared" si="111"/>
        <v>11.14956983901515</v>
      </c>
      <c r="CB191" s="8">
        <f t="shared" si="111"/>
        <v>11.930696022727274</v>
      </c>
      <c r="CC191" s="8">
        <f t="shared" si="111"/>
        <v>11.55</v>
      </c>
      <c r="CD191" s="8">
        <f t="shared" si="108"/>
        <v>12.317500000000001</v>
      </c>
      <c r="CE191" s="8">
        <f t="shared" si="108"/>
        <v>0.76750000000000007</v>
      </c>
      <c r="CF191" s="8">
        <f t="shared" si="108"/>
        <v>13.081946022727273</v>
      </c>
      <c r="CG191" s="8">
        <f t="shared" si="108"/>
        <v>10.779446022727274</v>
      </c>
      <c r="CH191" s="8">
        <f t="shared" si="103"/>
        <v>12.576666666666668</v>
      </c>
      <c r="CI191" s="8">
        <f t="shared" si="112"/>
        <v>11.930696022727274</v>
      </c>
      <c r="CJ191" s="8">
        <f t="shared" si="112"/>
        <v>114.8552651515152</v>
      </c>
      <c r="CK191" s="8">
        <f t="shared" si="112"/>
        <v>111.57250000000001</v>
      </c>
      <c r="CL191" s="8">
        <f t="shared" si="109"/>
        <v>118.68499999999999</v>
      </c>
      <c r="CM191" s="8">
        <f t="shared" si="109"/>
        <v>7.1124999999999829</v>
      </c>
      <c r="CN191" s="8">
        <f t="shared" si="109"/>
        <v>125.52401515151517</v>
      </c>
      <c r="CO191" s="8">
        <f t="shared" si="109"/>
        <v>104.18651515151522</v>
      </c>
      <c r="CP191" s="8">
        <f t="shared" si="104"/>
        <v>119.05</v>
      </c>
      <c r="CQ191" s="8">
        <f t="shared" si="113"/>
        <v>114.8552651515152</v>
      </c>
      <c r="CR191" s="8">
        <f t="shared" si="113"/>
        <v>161.03213685243065</v>
      </c>
      <c r="CS191" s="8">
        <f t="shared" si="113"/>
        <v>149.974165</v>
      </c>
      <c r="CT191" s="8">
        <f t="shared" si="110"/>
        <v>173.75368724999998</v>
      </c>
      <c r="CU191" s="8">
        <f t="shared" si="110"/>
        <v>23.779522249999985</v>
      </c>
      <c r="CV191" s="8">
        <f t="shared" si="110"/>
        <v>196.70142022743062</v>
      </c>
      <c r="CW191" s="8">
        <f t="shared" si="110"/>
        <v>125.36285347743068</v>
      </c>
      <c r="CX191" s="5">
        <f t="shared" si="105"/>
        <v>163.01592816666667</v>
      </c>
      <c r="CY191" s="8">
        <f t="shared" si="106"/>
        <v>161.03213685243065</v>
      </c>
    </row>
    <row r="192" spans="1:103" x14ac:dyDescent="0.25">
      <c r="A192" t="s">
        <v>26</v>
      </c>
      <c r="B192" s="2">
        <v>44302</v>
      </c>
      <c r="C192">
        <v>2021</v>
      </c>
      <c r="D192">
        <v>4</v>
      </c>
      <c r="E192">
        <v>16</v>
      </c>
      <c r="F192" s="3">
        <v>0</v>
      </c>
      <c r="G192" s="3" t="s">
        <v>125</v>
      </c>
      <c r="H192" s="3">
        <v>1</v>
      </c>
      <c r="I192" s="3">
        <v>1</v>
      </c>
      <c r="J192" s="3" t="s">
        <v>126</v>
      </c>
      <c r="K192" s="3" t="s">
        <v>36</v>
      </c>
      <c r="L192" s="3" t="s">
        <v>36</v>
      </c>
      <c r="M192" s="3" t="s">
        <v>47</v>
      </c>
      <c r="N192" s="4">
        <v>19.215</v>
      </c>
      <c r="O192" s="4">
        <v>1.9215</v>
      </c>
      <c r="P192" s="4">
        <v>5.2666666666666666</v>
      </c>
      <c r="Q192" s="4">
        <v>16.55</v>
      </c>
      <c r="R192" s="4">
        <v>12.903333333333334</v>
      </c>
      <c r="S192" s="4">
        <v>77.906666666666652</v>
      </c>
      <c r="T192" s="4">
        <v>0.97000000000000008</v>
      </c>
      <c r="U192" s="4">
        <v>11.063733333333333</v>
      </c>
      <c r="V192" s="4">
        <v>0.83000000000000007</v>
      </c>
      <c r="W192" s="4">
        <v>11.283333333333333</v>
      </c>
      <c r="X192" s="4">
        <v>-3.73</v>
      </c>
      <c r="Y192" s="4">
        <v>114.15666666666668</v>
      </c>
      <c r="Z192" s="5">
        <v>140.9170455</v>
      </c>
      <c r="AN192" s="9">
        <f t="shared" si="115"/>
        <v>16.924416035353538</v>
      </c>
      <c r="AO192" s="9">
        <f t="shared" si="115"/>
        <v>16.3825</v>
      </c>
      <c r="AP192" s="9">
        <f t="shared" si="115"/>
        <v>17.282499999999999</v>
      </c>
      <c r="AQ192" s="9">
        <f t="shared" si="114"/>
        <v>0.89999999999999858</v>
      </c>
      <c r="AR192" s="9">
        <f t="shared" si="114"/>
        <v>18.274416035353536</v>
      </c>
      <c r="AS192" s="9">
        <f t="shared" si="114"/>
        <v>15.57441603535354</v>
      </c>
      <c r="AT192" s="9">
        <f t="shared" si="85"/>
        <v>16.55</v>
      </c>
      <c r="AU192" s="9">
        <f t="shared" si="107"/>
        <v>16.924416035353538</v>
      </c>
      <c r="AV192" s="9">
        <f t="shared" si="86"/>
        <v>13.152858270202017</v>
      </c>
      <c r="AW192" s="9">
        <f t="shared" si="87"/>
        <v>12.672499999999999</v>
      </c>
      <c r="AX192" s="9">
        <f t="shared" si="88"/>
        <v>13.6875</v>
      </c>
      <c r="AY192" s="9">
        <f t="shared" si="89"/>
        <v>1.0150000000000006</v>
      </c>
      <c r="AZ192" s="9">
        <f t="shared" si="90"/>
        <v>14.675358270202018</v>
      </c>
      <c r="BA192" s="9">
        <f t="shared" si="91"/>
        <v>11.630358270202017</v>
      </c>
      <c r="BB192" s="9">
        <f t="shared" si="92"/>
        <v>12.903333333333334</v>
      </c>
      <c r="BC192" s="9">
        <f t="shared" si="93"/>
        <v>13.152858270202017</v>
      </c>
      <c r="BD192" s="8">
        <f t="shared" si="94"/>
        <v>78.089947916666631</v>
      </c>
      <c r="BE192" s="8">
        <f t="shared" si="95"/>
        <v>76.77</v>
      </c>
      <c r="BF192" s="8">
        <f t="shared" si="96"/>
        <v>79.625</v>
      </c>
      <c r="BG192" s="8">
        <f t="shared" si="97"/>
        <v>2.855000000000004</v>
      </c>
      <c r="BH192" s="8">
        <f t="shared" si="98"/>
        <v>82.37244791666663</v>
      </c>
      <c r="BI192" s="8">
        <f t="shared" si="99"/>
        <v>73.807447916666632</v>
      </c>
      <c r="BJ192" s="8">
        <f t="shared" si="84"/>
        <v>77.906666666666652</v>
      </c>
      <c r="BK192" s="8">
        <f t="shared" si="100"/>
        <v>78.089947916666631</v>
      </c>
      <c r="BL192" s="8">
        <f t="shared" si="118"/>
        <v>0.96225220959595958</v>
      </c>
      <c r="BM192" s="8">
        <f t="shared" si="118"/>
        <v>0.91</v>
      </c>
      <c r="BN192" s="8">
        <f t="shared" si="118"/>
        <v>1.01</v>
      </c>
      <c r="BO192" s="8">
        <f t="shared" si="118"/>
        <v>9.9999999999999978E-2</v>
      </c>
      <c r="BP192" s="8">
        <f t="shared" si="118"/>
        <v>1.1122522095959595</v>
      </c>
      <c r="BQ192" s="8">
        <f t="shared" si="118"/>
        <v>0.81225220959595967</v>
      </c>
      <c r="BR192" s="8">
        <f t="shared" si="101"/>
        <v>0.97000000000000008</v>
      </c>
      <c r="BS192" s="8">
        <f t="shared" si="117"/>
        <v>0.96225220959595958</v>
      </c>
      <c r="BT192" s="8">
        <f t="shared" si="117"/>
        <v>11.14956983901515</v>
      </c>
      <c r="BU192" s="8">
        <f t="shared" si="117"/>
        <v>10.793424999999999</v>
      </c>
      <c r="BV192" s="8">
        <f t="shared" si="116"/>
        <v>11.581825000000002</v>
      </c>
      <c r="BW192" s="8">
        <f t="shared" si="116"/>
        <v>0.78840000000000288</v>
      </c>
      <c r="BX192" s="8">
        <f t="shared" si="116"/>
        <v>12.332169839015155</v>
      </c>
      <c r="BY192" s="8">
        <f t="shared" si="116"/>
        <v>9.966969839015146</v>
      </c>
      <c r="BZ192" s="8">
        <f t="shared" si="102"/>
        <v>11.063733333333333</v>
      </c>
      <c r="CA192" s="8">
        <f t="shared" si="111"/>
        <v>11.14956983901515</v>
      </c>
      <c r="CB192" s="8">
        <f t="shared" si="111"/>
        <v>11.930696022727274</v>
      </c>
      <c r="CC192" s="8">
        <f t="shared" si="111"/>
        <v>11.55</v>
      </c>
      <c r="CD192" s="8">
        <f t="shared" si="108"/>
        <v>12.317500000000001</v>
      </c>
      <c r="CE192" s="8">
        <f t="shared" si="108"/>
        <v>0.76750000000000007</v>
      </c>
      <c r="CF192" s="8">
        <f t="shared" si="108"/>
        <v>13.081946022727273</v>
      </c>
      <c r="CG192" s="8">
        <f t="shared" si="108"/>
        <v>10.779446022727274</v>
      </c>
      <c r="CH192" s="8">
        <f t="shared" si="103"/>
        <v>11.283333333333333</v>
      </c>
      <c r="CI192" s="8">
        <f t="shared" si="112"/>
        <v>11.930696022727274</v>
      </c>
      <c r="CJ192" s="8">
        <f t="shared" si="112"/>
        <v>114.8552651515152</v>
      </c>
      <c r="CK192" s="8">
        <f t="shared" si="112"/>
        <v>111.57250000000001</v>
      </c>
      <c r="CL192" s="8">
        <f t="shared" si="109"/>
        <v>118.68499999999999</v>
      </c>
      <c r="CM192" s="8">
        <f t="shared" si="109"/>
        <v>7.1124999999999829</v>
      </c>
      <c r="CN192" s="8">
        <f t="shared" si="109"/>
        <v>125.52401515151517</v>
      </c>
      <c r="CO192" s="8">
        <f t="shared" si="109"/>
        <v>104.18651515151522</v>
      </c>
      <c r="CP192" s="8">
        <f t="shared" si="104"/>
        <v>114.15666666666668</v>
      </c>
      <c r="CQ192" s="8">
        <f t="shared" si="113"/>
        <v>114.8552651515152</v>
      </c>
      <c r="CR192" s="8">
        <f t="shared" si="113"/>
        <v>161.03213685243065</v>
      </c>
      <c r="CS192" s="8">
        <f t="shared" si="113"/>
        <v>149.974165</v>
      </c>
      <c r="CT192" s="8">
        <f t="shared" si="110"/>
        <v>173.75368724999998</v>
      </c>
      <c r="CU192" s="8">
        <f t="shared" si="110"/>
        <v>23.779522249999985</v>
      </c>
      <c r="CV192" s="8">
        <f t="shared" si="110"/>
        <v>196.70142022743062</v>
      </c>
      <c r="CW192" s="8">
        <f t="shared" si="110"/>
        <v>125.36285347743068</v>
      </c>
      <c r="CX192" s="5">
        <f t="shared" si="105"/>
        <v>140.9170455</v>
      </c>
      <c r="CY192" s="8">
        <f t="shared" si="106"/>
        <v>161.03213685243065</v>
      </c>
    </row>
    <row r="193" spans="1:103" x14ac:dyDescent="0.25">
      <c r="A193" t="s">
        <v>26</v>
      </c>
      <c r="B193" s="2">
        <v>44302</v>
      </c>
      <c r="C193">
        <v>2021</v>
      </c>
      <c r="D193">
        <v>4</v>
      </c>
      <c r="E193">
        <v>16</v>
      </c>
      <c r="F193" s="3">
        <v>0</v>
      </c>
      <c r="G193" s="3" t="s">
        <v>125</v>
      </c>
      <c r="H193" s="3">
        <v>1</v>
      </c>
      <c r="I193" s="3">
        <v>2</v>
      </c>
      <c r="J193" s="3" t="s">
        <v>190</v>
      </c>
      <c r="K193" s="3" t="s">
        <v>36</v>
      </c>
      <c r="L193" s="3" t="s">
        <v>36</v>
      </c>
      <c r="M193" s="3" t="s">
        <v>47</v>
      </c>
      <c r="N193" s="4">
        <v>20.725000000000001</v>
      </c>
      <c r="O193" s="4">
        <v>2.0725000000000002</v>
      </c>
      <c r="P193" s="4">
        <v>5.2</v>
      </c>
      <c r="Q193" s="4">
        <v>16.366666666666664</v>
      </c>
      <c r="R193" s="4">
        <v>12.616666666666667</v>
      </c>
      <c r="S193" s="4">
        <v>77.096666666666678</v>
      </c>
      <c r="T193" s="4">
        <v>0.99333333333333329</v>
      </c>
      <c r="U193" s="4">
        <v>10.751600000000002</v>
      </c>
      <c r="V193" s="4">
        <v>0.85</v>
      </c>
      <c r="W193" s="4">
        <v>11.636666666666668</v>
      </c>
      <c r="X193" s="4">
        <v>-6.1133333333333333</v>
      </c>
      <c r="Y193" s="4">
        <v>111.33333333333333</v>
      </c>
      <c r="Z193" s="5">
        <v>151.99093250000001</v>
      </c>
      <c r="AN193" s="9">
        <f t="shared" si="115"/>
        <v>16.924416035353538</v>
      </c>
      <c r="AO193" s="9">
        <f t="shared" si="115"/>
        <v>16.3825</v>
      </c>
      <c r="AP193" s="9">
        <f t="shared" si="115"/>
        <v>17.282499999999999</v>
      </c>
      <c r="AQ193" s="9">
        <f t="shared" si="114"/>
        <v>0.89999999999999858</v>
      </c>
      <c r="AR193" s="9">
        <f t="shared" si="114"/>
        <v>18.274416035353536</v>
      </c>
      <c r="AS193" s="9">
        <f t="shared" si="114"/>
        <v>15.57441603535354</v>
      </c>
      <c r="AT193" s="9">
        <f t="shared" si="85"/>
        <v>16.366666666666664</v>
      </c>
      <c r="AU193" s="9">
        <f t="shared" si="107"/>
        <v>16.924416035353538</v>
      </c>
      <c r="AV193" s="9">
        <f t="shared" si="86"/>
        <v>13.152858270202017</v>
      </c>
      <c r="AW193" s="9">
        <f t="shared" si="87"/>
        <v>12.672499999999999</v>
      </c>
      <c r="AX193" s="9">
        <f t="shared" si="88"/>
        <v>13.6875</v>
      </c>
      <c r="AY193" s="9">
        <f t="shared" si="89"/>
        <v>1.0150000000000006</v>
      </c>
      <c r="AZ193" s="9">
        <f t="shared" si="90"/>
        <v>14.675358270202018</v>
      </c>
      <c r="BA193" s="9">
        <f t="shared" si="91"/>
        <v>11.630358270202017</v>
      </c>
      <c r="BB193" s="9">
        <f t="shared" si="92"/>
        <v>12.616666666666667</v>
      </c>
      <c r="BC193" s="9">
        <f t="shared" si="93"/>
        <v>13.152858270202017</v>
      </c>
      <c r="BD193" s="8">
        <f t="shared" si="94"/>
        <v>78.089947916666631</v>
      </c>
      <c r="BE193" s="8">
        <f t="shared" si="95"/>
        <v>76.77</v>
      </c>
      <c r="BF193" s="8">
        <f t="shared" si="96"/>
        <v>79.625</v>
      </c>
      <c r="BG193" s="8">
        <f t="shared" si="97"/>
        <v>2.855000000000004</v>
      </c>
      <c r="BH193" s="8">
        <f t="shared" si="98"/>
        <v>82.37244791666663</v>
      </c>
      <c r="BI193" s="8">
        <f t="shared" si="99"/>
        <v>73.807447916666632</v>
      </c>
      <c r="BJ193" s="8">
        <f t="shared" si="84"/>
        <v>77.096666666666678</v>
      </c>
      <c r="BK193" s="8">
        <f t="shared" si="100"/>
        <v>78.089947916666631</v>
      </c>
      <c r="BL193" s="8">
        <f t="shared" si="118"/>
        <v>0.96225220959595958</v>
      </c>
      <c r="BM193" s="8">
        <f t="shared" si="118"/>
        <v>0.91</v>
      </c>
      <c r="BN193" s="8">
        <f t="shared" si="118"/>
        <v>1.01</v>
      </c>
      <c r="BO193" s="8">
        <f t="shared" si="118"/>
        <v>9.9999999999999978E-2</v>
      </c>
      <c r="BP193" s="8">
        <f t="shared" si="118"/>
        <v>1.1122522095959595</v>
      </c>
      <c r="BQ193" s="8">
        <f t="shared" si="118"/>
        <v>0.81225220959595967</v>
      </c>
      <c r="BR193" s="8">
        <f t="shared" si="101"/>
        <v>0.99333333333333329</v>
      </c>
      <c r="BS193" s="8">
        <f t="shared" si="117"/>
        <v>0.96225220959595958</v>
      </c>
      <c r="BT193" s="8">
        <f t="shared" si="117"/>
        <v>11.14956983901515</v>
      </c>
      <c r="BU193" s="8">
        <f t="shared" si="117"/>
        <v>10.793424999999999</v>
      </c>
      <c r="BV193" s="8">
        <f t="shared" si="116"/>
        <v>11.581825000000002</v>
      </c>
      <c r="BW193" s="8">
        <f t="shared" si="116"/>
        <v>0.78840000000000288</v>
      </c>
      <c r="BX193" s="8">
        <f t="shared" si="116"/>
        <v>12.332169839015155</v>
      </c>
      <c r="BY193" s="8">
        <f t="shared" si="116"/>
        <v>9.966969839015146</v>
      </c>
      <c r="BZ193" s="8">
        <f t="shared" si="102"/>
        <v>10.751600000000002</v>
      </c>
      <c r="CA193" s="8">
        <f t="shared" si="111"/>
        <v>11.14956983901515</v>
      </c>
      <c r="CB193" s="8">
        <f t="shared" si="111"/>
        <v>11.930696022727274</v>
      </c>
      <c r="CC193" s="8">
        <f t="shared" si="111"/>
        <v>11.55</v>
      </c>
      <c r="CD193" s="8">
        <f t="shared" si="108"/>
        <v>12.317500000000001</v>
      </c>
      <c r="CE193" s="8">
        <f t="shared" si="108"/>
        <v>0.76750000000000007</v>
      </c>
      <c r="CF193" s="8">
        <f t="shared" si="108"/>
        <v>13.081946022727273</v>
      </c>
      <c r="CG193" s="8">
        <f t="shared" si="108"/>
        <v>10.779446022727274</v>
      </c>
      <c r="CH193" s="8">
        <f t="shared" si="103"/>
        <v>11.636666666666668</v>
      </c>
      <c r="CI193" s="8">
        <f t="shared" si="112"/>
        <v>11.930696022727274</v>
      </c>
      <c r="CJ193" s="8">
        <f t="shared" si="112"/>
        <v>114.8552651515152</v>
      </c>
      <c r="CK193" s="8">
        <f t="shared" si="112"/>
        <v>111.57250000000001</v>
      </c>
      <c r="CL193" s="8">
        <f t="shared" si="109"/>
        <v>118.68499999999999</v>
      </c>
      <c r="CM193" s="8">
        <f t="shared" si="109"/>
        <v>7.1124999999999829</v>
      </c>
      <c r="CN193" s="8">
        <f t="shared" si="109"/>
        <v>125.52401515151517</v>
      </c>
      <c r="CO193" s="8">
        <f t="shared" si="109"/>
        <v>104.18651515151522</v>
      </c>
      <c r="CP193" s="8">
        <f t="shared" si="104"/>
        <v>111.33333333333333</v>
      </c>
      <c r="CQ193" s="8">
        <f t="shared" si="113"/>
        <v>114.8552651515152</v>
      </c>
      <c r="CR193" s="8">
        <f t="shared" si="113"/>
        <v>161.03213685243065</v>
      </c>
      <c r="CS193" s="8">
        <f t="shared" si="113"/>
        <v>149.974165</v>
      </c>
      <c r="CT193" s="8">
        <f t="shared" si="110"/>
        <v>173.75368724999998</v>
      </c>
      <c r="CU193" s="8">
        <f t="shared" si="110"/>
        <v>23.779522249999985</v>
      </c>
      <c r="CV193" s="8">
        <f t="shared" si="110"/>
        <v>196.70142022743062</v>
      </c>
      <c r="CW193" s="8">
        <f t="shared" si="110"/>
        <v>125.36285347743068</v>
      </c>
      <c r="CX193" s="5">
        <f t="shared" si="105"/>
        <v>151.99093250000001</v>
      </c>
      <c r="CY193" s="8">
        <f t="shared" si="106"/>
        <v>161.03213685243065</v>
      </c>
    </row>
    <row r="194" spans="1:103" x14ac:dyDescent="0.25">
      <c r="A194" t="s">
        <v>26</v>
      </c>
      <c r="B194" s="2">
        <v>44302</v>
      </c>
      <c r="C194">
        <v>2021</v>
      </c>
      <c r="D194">
        <v>4</v>
      </c>
      <c r="E194">
        <v>16</v>
      </c>
      <c r="F194" s="3">
        <v>0</v>
      </c>
      <c r="G194" s="3" t="s">
        <v>125</v>
      </c>
      <c r="H194" s="3">
        <v>1</v>
      </c>
      <c r="I194" s="3">
        <v>3</v>
      </c>
      <c r="J194" s="3" t="s">
        <v>254</v>
      </c>
      <c r="K194" s="3" t="s">
        <v>36</v>
      </c>
      <c r="L194" s="3" t="s">
        <v>36</v>
      </c>
      <c r="M194" s="3" t="s">
        <v>47</v>
      </c>
      <c r="N194" s="4">
        <v>19.355</v>
      </c>
      <c r="O194" s="4">
        <v>1.9355</v>
      </c>
      <c r="P194" s="4">
        <v>5.2</v>
      </c>
      <c r="Q194" s="4">
        <v>16.37</v>
      </c>
      <c r="R194" s="4">
        <v>12.666666666666666</v>
      </c>
      <c r="S194" s="4">
        <v>77.293333333333337</v>
      </c>
      <c r="T194" s="4">
        <v>0.9900000000000001</v>
      </c>
      <c r="U194" s="4">
        <v>10.8302</v>
      </c>
      <c r="V194" s="4">
        <v>0.84666666666666668</v>
      </c>
      <c r="W194" s="4">
        <v>11.423333333333334</v>
      </c>
      <c r="X194" s="4">
        <v>-5.4966666666666661</v>
      </c>
      <c r="Y194" s="4">
        <v>112.06</v>
      </c>
      <c r="Z194" s="5">
        <v>141.94376349999999</v>
      </c>
      <c r="AN194" s="9">
        <f t="shared" ref="AN194:AS194" si="119">AN193</f>
        <v>16.924416035353538</v>
      </c>
      <c r="AO194" s="9">
        <f t="shared" si="119"/>
        <v>16.3825</v>
      </c>
      <c r="AP194" s="9">
        <f t="shared" si="119"/>
        <v>17.282499999999999</v>
      </c>
      <c r="AQ194" s="9">
        <f t="shared" si="119"/>
        <v>0.89999999999999858</v>
      </c>
      <c r="AR194" s="9">
        <f t="shared" si="119"/>
        <v>18.274416035353536</v>
      </c>
      <c r="AS194" s="9">
        <f t="shared" si="119"/>
        <v>15.57441603535354</v>
      </c>
      <c r="AT194" s="9">
        <f t="shared" si="85"/>
        <v>16.37</v>
      </c>
      <c r="AU194" s="9">
        <f>AU193</f>
        <v>16.924416035353538</v>
      </c>
      <c r="AV194" s="9">
        <f>AV193</f>
        <v>13.152858270202017</v>
      </c>
      <c r="AW194" s="9">
        <f t="shared" ref="AW194:CY194" si="120">AW193</f>
        <v>12.672499999999999</v>
      </c>
      <c r="AX194" s="9">
        <f t="shared" si="120"/>
        <v>13.6875</v>
      </c>
      <c r="AY194" s="9">
        <f t="shared" si="120"/>
        <v>1.0150000000000006</v>
      </c>
      <c r="AZ194" s="9">
        <f t="shared" si="120"/>
        <v>14.675358270202018</v>
      </c>
      <c r="BA194" s="9">
        <f t="shared" si="120"/>
        <v>11.630358270202017</v>
      </c>
      <c r="BB194" s="9">
        <f t="shared" si="92"/>
        <v>12.666666666666666</v>
      </c>
      <c r="BC194" s="9">
        <f>BC193</f>
        <v>13.152858270202017</v>
      </c>
      <c r="BD194" s="9">
        <f t="shared" si="120"/>
        <v>78.089947916666631</v>
      </c>
      <c r="BE194" s="9">
        <f t="shared" si="120"/>
        <v>76.77</v>
      </c>
      <c r="BF194" s="9">
        <f t="shared" si="120"/>
        <v>79.625</v>
      </c>
      <c r="BG194" s="9">
        <f t="shared" si="120"/>
        <v>2.855000000000004</v>
      </c>
      <c r="BH194" s="9">
        <f t="shared" si="120"/>
        <v>82.37244791666663</v>
      </c>
      <c r="BI194" s="9">
        <f t="shared" si="120"/>
        <v>73.807447916666632</v>
      </c>
      <c r="BJ194" s="9">
        <f t="shared" si="84"/>
        <v>77.293333333333337</v>
      </c>
      <c r="BK194" s="9">
        <f t="shared" si="120"/>
        <v>78.089947916666631</v>
      </c>
      <c r="BL194" s="9">
        <f t="shared" si="120"/>
        <v>0.96225220959595958</v>
      </c>
      <c r="BM194" s="9">
        <f t="shared" si="120"/>
        <v>0.91</v>
      </c>
      <c r="BN194" s="9">
        <f t="shared" si="120"/>
        <v>1.01</v>
      </c>
      <c r="BO194" s="9">
        <f t="shared" si="120"/>
        <v>9.9999999999999978E-2</v>
      </c>
      <c r="BP194" s="9">
        <f t="shared" si="120"/>
        <v>1.1122522095959595</v>
      </c>
      <c r="BQ194" s="9">
        <f t="shared" si="120"/>
        <v>0.81225220959595967</v>
      </c>
      <c r="BR194" s="8">
        <f t="shared" si="101"/>
        <v>0.9900000000000001</v>
      </c>
      <c r="BS194" s="9">
        <f t="shared" si="120"/>
        <v>0.96225220959595958</v>
      </c>
      <c r="BT194" s="9">
        <f t="shared" si="120"/>
        <v>11.14956983901515</v>
      </c>
      <c r="BU194" s="9">
        <f t="shared" si="120"/>
        <v>10.793424999999999</v>
      </c>
      <c r="BV194" s="9">
        <f t="shared" si="120"/>
        <v>11.581825000000002</v>
      </c>
      <c r="BW194" s="9">
        <f t="shared" si="120"/>
        <v>0.78840000000000288</v>
      </c>
      <c r="BX194" s="9">
        <f t="shared" si="120"/>
        <v>12.332169839015155</v>
      </c>
      <c r="BY194" s="9">
        <f t="shared" si="120"/>
        <v>9.966969839015146</v>
      </c>
      <c r="BZ194" s="8">
        <f t="shared" si="102"/>
        <v>10.8302</v>
      </c>
      <c r="CA194" s="9">
        <f t="shared" si="120"/>
        <v>11.14956983901515</v>
      </c>
      <c r="CB194" s="9">
        <f t="shared" si="120"/>
        <v>11.930696022727274</v>
      </c>
      <c r="CC194" s="9">
        <f t="shared" si="120"/>
        <v>11.55</v>
      </c>
      <c r="CD194" s="9">
        <f t="shared" si="120"/>
        <v>12.317500000000001</v>
      </c>
      <c r="CE194" s="9">
        <f t="shared" si="120"/>
        <v>0.76750000000000007</v>
      </c>
      <c r="CF194" s="9">
        <f t="shared" si="120"/>
        <v>13.081946022727273</v>
      </c>
      <c r="CG194" s="9">
        <f t="shared" si="120"/>
        <v>10.779446022727274</v>
      </c>
      <c r="CH194" s="8">
        <f t="shared" si="103"/>
        <v>11.423333333333334</v>
      </c>
      <c r="CI194" s="9">
        <f t="shared" si="120"/>
        <v>11.930696022727274</v>
      </c>
      <c r="CJ194" s="9">
        <f t="shared" si="120"/>
        <v>114.8552651515152</v>
      </c>
      <c r="CK194" s="9">
        <f t="shared" si="120"/>
        <v>111.57250000000001</v>
      </c>
      <c r="CL194" s="9">
        <f t="shared" si="120"/>
        <v>118.68499999999999</v>
      </c>
      <c r="CM194" s="9">
        <f t="shared" si="120"/>
        <v>7.1124999999999829</v>
      </c>
      <c r="CN194" s="9">
        <f t="shared" si="120"/>
        <v>125.52401515151517</v>
      </c>
      <c r="CO194" s="9">
        <f t="shared" si="120"/>
        <v>104.18651515151522</v>
      </c>
      <c r="CP194" s="8">
        <f t="shared" si="104"/>
        <v>112.06</v>
      </c>
      <c r="CQ194" s="9">
        <f t="shared" si="120"/>
        <v>114.8552651515152</v>
      </c>
      <c r="CR194" s="9">
        <f t="shared" si="120"/>
        <v>161.03213685243065</v>
      </c>
      <c r="CS194" s="9">
        <f t="shared" si="120"/>
        <v>149.974165</v>
      </c>
      <c r="CT194" s="9">
        <f t="shared" si="120"/>
        <v>173.75368724999998</v>
      </c>
      <c r="CU194" s="9">
        <f t="shared" si="120"/>
        <v>23.779522249999985</v>
      </c>
      <c r="CV194" s="9">
        <f t="shared" si="120"/>
        <v>196.70142022743062</v>
      </c>
      <c r="CW194" s="9">
        <f t="shared" si="120"/>
        <v>125.36285347743068</v>
      </c>
      <c r="CX194" s="5">
        <f t="shared" si="105"/>
        <v>141.94376349999999</v>
      </c>
      <c r="CY194" s="9">
        <f t="shared" si="120"/>
        <v>161.03213685243065</v>
      </c>
    </row>
  </sheetData>
  <mergeCells count="8">
    <mergeCell ref="CJ1:CP1"/>
    <mergeCell ref="CR1:CX1"/>
    <mergeCell ref="AN1:AT1"/>
    <mergeCell ref="AV1:BB1"/>
    <mergeCell ref="BD1:BJ1"/>
    <mergeCell ref="BL1:BQ1"/>
    <mergeCell ref="BT1:BZ1"/>
    <mergeCell ref="CB1:CH1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4"/>
  <sheetViews>
    <sheetView zoomScaleNormal="100" workbookViewId="0">
      <selection activeCell="DA27" sqref="DA27"/>
    </sheetView>
  </sheetViews>
  <sheetFormatPr defaultRowHeight="15" x14ac:dyDescent="0.25"/>
  <cols>
    <col min="2" max="2" width="10.7109375" bestFit="1" customWidth="1"/>
    <col min="40" max="103" width="10" customWidth="1"/>
  </cols>
  <sheetData>
    <row r="1" spans="1:103" x14ac:dyDescent="0.25">
      <c r="AN1" s="14" t="s">
        <v>16</v>
      </c>
      <c r="AO1" s="14"/>
      <c r="AP1" s="14"/>
      <c r="AQ1" s="14"/>
      <c r="AR1" s="14"/>
      <c r="AS1" s="14"/>
      <c r="AT1" s="14"/>
      <c r="AU1" s="1"/>
      <c r="AV1" s="15" t="s">
        <v>17</v>
      </c>
      <c r="AW1" s="15"/>
      <c r="AX1" s="15"/>
      <c r="AY1" s="15"/>
      <c r="AZ1" s="15"/>
      <c r="BA1" s="15"/>
      <c r="BB1" s="15"/>
      <c r="BC1" s="10"/>
      <c r="BD1" s="14" t="s">
        <v>18</v>
      </c>
      <c r="BE1" s="14"/>
      <c r="BF1" s="14"/>
      <c r="BG1" s="14"/>
      <c r="BH1" s="14"/>
      <c r="BI1" s="14"/>
      <c r="BJ1" s="14"/>
      <c r="BK1" s="1"/>
      <c r="BL1" s="15" t="s">
        <v>19</v>
      </c>
      <c r="BM1" s="15"/>
      <c r="BN1" s="15"/>
      <c r="BO1" s="15"/>
      <c r="BP1" s="15"/>
      <c r="BQ1" s="15"/>
      <c r="BR1" s="10"/>
      <c r="BS1" s="10"/>
      <c r="BT1" s="14" t="s">
        <v>20</v>
      </c>
      <c r="BU1" s="14"/>
      <c r="BV1" s="14"/>
      <c r="BW1" s="14"/>
      <c r="BX1" s="14"/>
      <c r="BY1" s="14"/>
      <c r="BZ1" s="14"/>
      <c r="CA1" s="1"/>
      <c r="CB1" s="15" t="s">
        <v>22</v>
      </c>
      <c r="CC1" s="15"/>
      <c r="CD1" s="15"/>
      <c r="CE1" s="15"/>
      <c r="CF1" s="15"/>
      <c r="CG1" s="15"/>
      <c r="CH1" s="15"/>
      <c r="CI1" s="10"/>
      <c r="CJ1" s="14" t="s">
        <v>24</v>
      </c>
      <c r="CK1" s="14"/>
      <c r="CL1" s="14"/>
      <c r="CM1" s="14"/>
      <c r="CN1" s="14"/>
      <c r="CO1" s="14"/>
      <c r="CP1" s="14"/>
      <c r="CQ1" s="1"/>
      <c r="CR1" s="15" t="s">
        <v>25</v>
      </c>
      <c r="CS1" s="15"/>
      <c r="CT1" s="15"/>
      <c r="CU1" s="15"/>
      <c r="CV1" s="15"/>
      <c r="CW1" s="15"/>
      <c r="CX1" s="15"/>
    </row>
    <row r="2" spans="1:10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N2" s="1" t="s">
        <v>259</v>
      </c>
      <c r="AO2" s="1" t="s">
        <v>260</v>
      </c>
      <c r="AP2" s="1" t="s">
        <v>261</v>
      </c>
      <c r="AQ2" s="1" t="s">
        <v>262</v>
      </c>
      <c r="AR2" s="1" t="s">
        <v>263</v>
      </c>
      <c r="AS2" s="1" t="s">
        <v>264</v>
      </c>
      <c r="AT2" s="1" t="s">
        <v>265</v>
      </c>
      <c r="AU2" s="1" t="s">
        <v>259</v>
      </c>
      <c r="AV2" s="10" t="s">
        <v>259</v>
      </c>
      <c r="AW2" s="10" t="s">
        <v>260</v>
      </c>
      <c r="AX2" s="10" t="s">
        <v>261</v>
      </c>
      <c r="AY2" s="10" t="s">
        <v>262</v>
      </c>
      <c r="AZ2" s="10" t="s">
        <v>263</v>
      </c>
      <c r="BA2" s="10" t="s">
        <v>264</v>
      </c>
      <c r="BB2" s="10" t="s">
        <v>265</v>
      </c>
      <c r="BC2" s="10" t="s">
        <v>259</v>
      </c>
      <c r="BD2" s="1" t="s">
        <v>259</v>
      </c>
      <c r="BE2" s="1" t="s">
        <v>260</v>
      </c>
      <c r="BF2" s="1" t="s">
        <v>261</v>
      </c>
      <c r="BG2" s="1" t="s">
        <v>262</v>
      </c>
      <c r="BH2" s="1" t="s">
        <v>263</v>
      </c>
      <c r="BI2" s="1" t="s">
        <v>264</v>
      </c>
      <c r="BJ2" s="1" t="s">
        <v>265</v>
      </c>
      <c r="BK2" s="1" t="s">
        <v>259</v>
      </c>
      <c r="BL2" s="10" t="s">
        <v>259</v>
      </c>
      <c r="BM2" s="10" t="s">
        <v>260</v>
      </c>
      <c r="BN2" s="10" t="s">
        <v>261</v>
      </c>
      <c r="BO2" s="10" t="s">
        <v>262</v>
      </c>
      <c r="BP2" s="10" t="s">
        <v>263</v>
      </c>
      <c r="BQ2" s="10" t="s">
        <v>264</v>
      </c>
      <c r="BR2" s="10" t="s">
        <v>265</v>
      </c>
      <c r="BS2" s="10" t="s">
        <v>259</v>
      </c>
      <c r="BT2" s="1" t="s">
        <v>259</v>
      </c>
      <c r="BU2" s="1" t="s">
        <v>260</v>
      </c>
      <c r="BV2" s="1" t="s">
        <v>261</v>
      </c>
      <c r="BW2" s="1" t="s">
        <v>262</v>
      </c>
      <c r="BX2" s="1" t="s">
        <v>263</v>
      </c>
      <c r="BY2" s="1" t="s">
        <v>264</v>
      </c>
      <c r="BZ2" s="1" t="s">
        <v>265</v>
      </c>
      <c r="CA2" s="1" t="s">
        <v>259</v>
      </c>
      <c r="CB2" s="10" t="s">
        <v>259</v>
      </c>
      <c r="CC2" s="10" t="s">
        <v>260</v>
      </c>
      <c r="CD2" s="10" t="s">
        <v>261</v>
      </c>
      <c r="CE2" s="10" t="s">
        <v>262</v>
      </c>
      <c r="CF2" s="10" t="s">
        <v>263</v>
      </c>
      <c r="CG2" s="10" t="s">
        <v>264</v>
      </c>
      <c r="CH2" s="11" t="s">
        <v>265</v>
      </c>
      <c r="CI2" s="10" t="s">
        <v>259</v>
      </c>
      <c r="CJ2" s="1" t="s">
        <v>259</v>
      </c>
      <c r="CK2" s="1" t="s">
        <v>260</v>
      </c>
      <c r="CL2" s="1" t="s">
        <v>261</v>
      </c>
      <c r="CM2" s="1" t="s">
        <v>262</v>
      </c>
      <c r="CN2" s="1" t="s">
        <v>263</v>
      </c>
      <c r="CO2" s="1" t="s">
        <v>264</v>
      </c>
      <c r="CP2" s="12" t="s">
        <v>265</v>
      </c>
      <c r="CQ2" s="1" t="s">
        <v>259</v>
      </c>
      <c r="CR2" s="10" t="s">
        <v>259</v>
      </c>
      <c r="CS2" s="10" t="s">
        <v>260</v>
      </c>
      <c r="CT2" s="10" t="s">
        <v>261</v>
      </c>
      <c r="CU2" s="10" t="s">
        <v>262</v>
      </c>
      <c r="CV2" s="10" t="s">
        <v>263</v>
      </c>
      <c r="CW2" s="10" t="s">
        <v>264</v>
      </c>
      <c r="CX2" s="11" t="s">
        <v>265</v>
      </c>
      <c r="CY2" s="10" t="s">
        <v>259</v>
      </c>
    </row>
    <row r="3" spans="1:103" x14ac:dyDescent="0.25">
      <c r="A3" t="s">
        <v>26</v>
      </c>
      <c r="B3" s="2">
        <v>44321</v>
      </c>
      <c r="C3">
        <v>2021</v>
      </c>
      <c r="D3">
        <v>5</v>
      </c>
      <c r="E3">
        <v>5</v>
      </c>
      <c r="F3" s="3">
        <v>19</v>
      </c>
      <c r="G3" s="3" t="s">
        <v>27</v>
      </c>
      <c r="H3" s="3">
        <v>2</v>
      </c>
      <c r="I3" s="3">
        <v>1</v>
      </c>
      <c r="J3" s="3" t="s">
        <v>32</v>
      </c>
      <c r="K3" s="3" t="s">
        <v>29</v>
      </c>
      <c r="L3" s="3" t="s">
        <v>33</v>
      </c>
      <c r="M3" s="3" t="s">
        <v>34</v>
      </c>
      <c r="N3" s="4">
        <v>23.225000000000001</v>
      </c>
      <c r="O3" s="4">
        <v>2.3225000000000002</v>
      </c>
      <c r="P3" s="4">
        <v>5.3</v>
      </c>
      <c r="Q3" s="4">
        <v>17.13</v>
      </c>
      <c r="R3" s="4">
        <v>13.72</v>
      </c>
      <c r="S3" s="4">
        <v>80.09</v>
      </c>
      <c r="T3" s="4">
        <v>0.89</v>
      </c>
      <c r="U3" s="4">
        <v>11.7133</v>
      </c>
      <c r="V3" s="4">
        <v>0.76</v>
      </c>
      <c r="W3" s="4">
        <v>11.53</v>
      </c>
      <c r="X3" s="4">
        <v>1</v>
      </c>
      <c r="Y3" s="4">
        <v>119.77</v>
      </c>
      <c r="Z3" s="5">
        <v>170.32518250000001</v>
      </c>
      <c r="AB3" s="1"/>
      <c r="AC3" s="1" t="s">
        <v>16</v>
      </c>
      <c r="AD3" s="1" t="s">
        <v>17</v>
      </c>
      <c r="AE3" s="1" t="s">
        <v>18</v>
      </c>
      <c r="AF3" s="1" t="s">
        <v>19</v>
      </c>
      <c r="AG3" s="1" t="s">
        <v>20</v>
      </c>
      <c r="AH3" s="1" t="s">
        <v>21</v>
      </c>
      <c r="AI3" s="1" t="s">
        <v>22</v>
      </c>
      <c r="AJ3" s="1" t="s">
        <v>23</v>
      </c>
      <c r="AK3" s="1" t="s">
        <v>24</v>
      </c>
      <c r="AL3" s="1" t="s">
        <v>25</v>
      </c>
      <c r="AN3" s="9">
        <f>$AC$4</f>
        <v>18.562326388888884</v>
      </c>
      <c r="AO3" s="9">
        <f>$AC$5</f>
        <v>18.0825</v>
      </c>
      <c r="AP3" s="9">
        <f>$AC$6</f>
        <v>19.0275</v>
      </c>
      <c r="AQ3" s="9">
        <f>$AC$7</f>
        <v>0.94500000000000028</v>
      </c>
      <c r="AR3" s="9">
        <f>$AC$8</f>
        <v>19.979826388888885</v>
      </c>
      <c r="AS3" s="9">
        <f>$AC$9</f>
        <v>17.144826388888884</v>
      </c>
      <c r="AT3" s="9">
        <f>Q3</f>
        <v>17.13</v>
      </c>
      <c r="AU3" s="9">
        <f>$AC$4</f>
        <v>18.562326388888884</v>
      </c>
      <c r="AV3" s="9">
        <f>$AD$4</f>
        <v>15.084756944444445</v>
      </c>
      <c r="AW3" s="9">
        <f>$AD$5</f>
        <v>14.57</v>
      </c>
      <c r="AX3" s="9">
        <f>$AD$6</f>
        <v>15.66</v>
      </c>
      <c r="AY3" s="9">
        <f>$AD$7</f>
        <v>1.0899999999999999</v>
      </c>
      <c r="AZ3" s="9">
        <f>$AD$8</f>
        <v>16.719756944444445</v>
      </c>
      <c r="BA3" s="9">
        <f>$AD$9</f>
        <v>13.449756944444445</v>
      </c>
      <c r="BB3" s="9">
        <f>R3</f>
        <v>13.72</v>
      </c>
      <c r="BC3" s="9">
        <f>$AD$4</f>
        <v>15.084756944444445</v>
      </c>
      <c r="BD3" s="8">
        <f>$AE$4</f>
        <v>81.225659722222233</v>
      </c>
      <c r="BE3" s="8">
        <f>$AE$5</f>
        <v>80.163333333333327</v>
      </c>
      <c r="BF3" s="8">
        <f>$AE$6</f>
        <v>82.305000000000007</v>
      </c>
      <c r="BG3" s="8">
        <f>$AE$7</f>
        <v>2.1416666666666799</v>
      </c>
      <c r="BH3" s="8">
        <f>$AE$8</f>
        <v>84.438159722222252</v>
      </c>
      <c r="BI3" s="8">
        <f>$AE$9</f>
        <v>78.013159722222213</v>
      </c>
      <c r="BJ3" s="8">
        <f t="shared" ref="BJ3:BJ66" si="0">S3</f>
        <v>80.09</v>
      </c>
      <c r="BK3" s="8">
        <f>$AE$4</f>
        <v>81.225659722222233</v>
      </c>
      <c r="BL3" s="8">
        <f>AF4</f>
        <v>0.85499999999999998</v>
      </c>
      <c r="BM3" s="8">
        <f>$AF$5</f>
        <v>0.82</v>
      </c>
      <c r="BN3" s="8">
        <f>$AF$6</f>
        <v>0.89</v>
      </c>
      <c r="BO3" s="8">
        <f>$AF$7</f>
        <v>7.0000000000000062E-2</v>
      </c>
      <c r="BP3" s="8">
        <f>$AF$8</f>
        <v>0.96000000000000008</v>
      </c>
      <c r="BQ3" s="8">
        <f>$AF$9</f>
        <v>0.74999999999999989</v>
      </c>
      <c r="BR3" s="8">
        <f>T3</f>
        <v>0.89</v>
      </c>
      <c r="BS3" s="8">
        <f>$AF$4</f>
        <v>0.85499999999999998</v>
      </c>
      <c r="BT3" s="8">
        <f>$AG$4</f>
        <v>12.77895607638888</v>
      </c>
      <c r="BU3" s="8">
        <f>$AG$5</f>
        <v>12.369250000000001</v>
      </c>
      <c r="BV3" s="8">
        <f>$AG$6</f>
        <v>13.2433</v>
      </c>
      <c r="BW3" s="8">
        <f>$AG$7</f>
        <v>0.87404999999999866</v>
      </c>
      <c r="BX3" s="8">
        <f>$AG$8</f>
        <v>14.090031076388879</v>
      </c>
      <c r="BY3" s="8">
        <f>$AG$9</f>
        <v>11.467881076388881</v>
      </c>
      <c r="BZ3" s="8">
        <f>U3</f>
        <v>11.7133</v>
      </c>
      <c r="CA3" s="8">
        <f>$AG$4</f>
        <v>12.77895607638888</v>
      </c>
      <c r="CB3" s="8">
        <f>$AI$4</f>
        <v>11.96484375</v>
      </c>
      <c r="CC3" s="8">
        <f>$AI$5</f>
        <v>11.600833333333332</v>
      </c>
      <c r="CD3" s="8">
        <f>$AI$6</f>
        <v>12.28</v>
      </c>
      <c r="CE3" s="8">
        <f>$AI$7</f>
        <v>0.67916666666666714</v>
      </c>
      <c r="CF3" s="8">
        <f>$AI$8</f>
        <v>12.983593750000001</v>
      </c>
      <c r="CG3" s="8">
        <f>$AI$9</f>
        <v>10.946093749999999</v>
      </c>
      <c r="CH3" s="8">
        <f>W3</f>
        <v>11.53</v>
      </c>
      <c r="CI3" s="8">
        <f>$AI$4</f>
        <v>11.96484375</v>
      </c>
      <c r="CJ3" s="8">
        <f>$AK$4</f>
        <v>129.71375000000006</v>
      </c>
      <c r="CK3" s="8">
        <f>$AK$5</f>
        <v>126.1725</v>
      </c>
      <c r="CL3" s="8">
        <f>$AK$6</f>
        <v>134.0575</v>
      </c>
      <c r="CM3" s="8">
        <f>$AK$7</f>
        <v>7.8850000000000051</v>
      </c>
      <c r="CN3" s="8">
        <f>$AK$8</f>
        <v>141.54125000000008</v>
      </c>
      <c r="CO3" s="8">
        <f>$AK$9</f>
        <v>117.88625000000005</v>
      </c>
      <c r="CP3" s="8">
        <f>Y3</f>
        <v>119.77</v>
      </c>
      <c r="CQ3" s="8">
        <f>$AK$4</f>
        <v>129.71375000000006</v>
      </c>
      <c r="CR3" s="8">
        <f>$AL$4</f>
        <v>168.45610756944444</v>
      </c>
      <c r="CS3" s="8">
        <f>$AL$5</f>
        <v>157.12452249999998</v>
      </c>
      <c r="CT3" s="8">
        <f>$AL$6</f>
        <v>179.12562249999999</v>
      </c>
      <c r="CU3" s="8">
        <f>$AL$7</f>
        <v>22.001100000000008</v>
      </c>
      <c r="CV3" s="8">
        <f>$AL$8</f>
        <v>201.45775756944445</v>
      </c>
      <c r="CW3" s="8">
        <f>$AL$9</f>
        <v>135.45445756944443</v>
      </c>
      <c r="CX3" s="5">
        <f>Z3</f>
        <v>170.32518250000001</v>
      </c>
      <c r="CY3" s="8">
        <f>$AL$4</f>
        <v>168.45610756944444</v>
      </c>
    </row>
    <row r="4" spans="1:103" x14ac:dyDescent="0.25">
      <c r="A4" t="s">
        <v>26</v>
      </c>
      <c r="B4" s="2">
        <v>44321</v>
      </c>
      <c r="C4">
        <v>2021</v>
      </c>
      <c r="D4">
        <v>5</v>
      </c>
      <c r="E4">
        <v>5</v>
      </c>
      <c r="F4" s="3">
        <v>19</v>
      </c>
      <c r="G4" s="3" t="s">
        <v>27</v>
      </c>
      <c r="H4" s="3">
        <v>2</v>
      </c>
      <c r="I4" s="3">
        <v>2</v>
      </c>
      <c r="J4" s="3" t="s">
        <v>131</v>
      </c>
      <c r="K4" s="3" t="s">
        <v>29</v>
      </c>
      <c r="L4" s="3" t="s">
        <v>33</v>
      </c>
      <c r="M4" s="3" t="s">
        <v>34</v>
      </c>
      <c r="N4" s="4">
        <v>27.925000000000001</v>
      </c>
      <c r="O4" s="4">
        <v>2.7925</v>
      </c>
      <c r="P4" s="4">
        <v>5.3</v>
      </c>
      <c r="Q4" s="4">
        <v>17.48</v>
      </c>
      <c r="R4" s="4">
        <v>14.12</v>
      </c>
      <c r="S4" s="4">
        <v>80.78</v>
      </c>
      <c r="T4" s="4">
        <v>0.87</v>
      </c>
      <c r="U4" s="4">
        <v>12.017300000000001</v>
      </c>
      <c r="V4" s="4">
        <v>0.74</v>
      </c>
      <c r="W4" s="4">
        <v>11.71</v>
      </c>
      <c r="X4" s="4">
        <v>3.32</v>
      </c>
      <c r="Y4" s="4">
        <v>122.52</v>
      </c>
      <c r="Z4" s="5">
        <v>204.79357250000001</v>
      </c>
      <c r="AB4" s="1" t="s">
        <v>259</v>
      </c>
      <c r="AC4" s="8">
        <f t="shared" ref="AC4:AL4" si="1">AVERAGE(Q3:Q194)</f>
        <v>18.562326388888884</v>
      </c>
      <c r="AD4" s="8">
        <f t="shared" si="1"/>
        <v>15.084756944444445</v>
      </c>
      <c r="AE4" s="8">
        <f t="shared" si="1"/>
        <v>81.225659722222233</v>
      </c>
      <c r="AF4" s="8">
        <f t="shared" si="1"/>
        <v>0.85499999999999998</v>
      </c>
      <c r="AG4" s="8">
        <f t="shared" si="1"/>
        <v>12.77895607638888</v>
      </c>
      <c r="AH4" s="8">
        <f t="shared" si="1"/>
        <v>0.7247916666666665</v>
      </c>
      <c r="AI4" s="8">
        <f t="shared" si="1"/>
        <v>11.96484375</v>
      </c>
      <c r="AJ4" s="8">
        <f t="shared" si="1"/>
        <v>9.3894791666666695</v>
      </c>
      <c r="AK4" s="8">
        <f t="shared" si="1"/>
        <v>129.71375000000006</v>
      </c>
      <c r="AL4" s="8">
        <f t="shared" si="1"/>
        <v>168.45610756944444</v>
      </c>
      <c r="AN4" s="9">
        <f t="shared" ref="AN4:AS4" si="2">AN3</f>
        <v>18.562326388888884</v>
      </c>
      <c r="AO4" s="9">
        <f t="shared" si="2"/>
        <v>18.0825</v>
      </c>
      <c r="AP4" s="9">
        <f t="shared" si="2"/>
        <v>19.0275</v>
      </c>
      <c r="AQ4" s="9">
        <f t="shared" si="2"/>
        <v>0.94500000000000028</v>
      </c>
      <c r="AR4" s="9">
        <f t="shared" si="2"/>
        <v>19.979826388888885</v>
      </c>
      <c r="AS4" s="9">
        <f t="shared" si="2"/>
        <v>17.144826388888884</v>
      </c>
      <c r="AT4" s="9">
        <f t="shared" ref="AT4:AT67" si="3">Q4</f>
        <v>17.48</v>
      </c>
      <c r="AU4" s="9">
        <f>AU3</f>
        <v>18.562326388888884</v>
      </c>
      <c r="AV4" s="9">
        <f t="shared" ref="AV4:AV67" si="4">$AD$4</f>
        <v>15.084756944444445</v>
      </c>
      <c r="AW4" s="9">
        <f t="shared" ref="AW4:AW67" si="5">$AD$5</f>
        <v>14.57</v>
      </c>
      <c r="AX4" s="9">
        <f t="shared" ref="AX4:AX67" si="6">$AD$6</f>
        <v>15.66</v>
      </c>
      <c r="AY4" s="9">
        <f t="shared" ref="AY4:AY67" si="7">$AD$7</f>
        <v>1.0899999999999999</v>
      </c>
      <c r="AZ4" s="9">
        <f t="shared" ref="AZ4:AZ67" si="8">$AD$8</f>
        <v>16.719756944444445</v>
      </c>
      <c r="BA4" s="9">
        <f t="shared" ref="BA4:BA67" si="9">$AD$9</f>
        <v>13.449756944444445</v>
      </c>
      <c r="BB4" s="9">
        <f t="shared" ref="BB4:BB67" si="10">R4</f>
        <v>14.12</v>
      </c>
      <c r="BC4" s="9">
        <f t="shared" ref="BC4:BC67" si="11">$AD$4</f>
        <v>15.084756944444445</v>
      </c>
      <c r="BD4" s="8">
        <f t="shared" ref="BD4:BD67" si="12">$AE$4</f>
        <v>81.225659722222233</v>
      </c>
      <c r="BE4" s="8">
        <f t="shared" ref="BE4:BE67" si="13">$AE$5</f>
        <v>80.163333333333327</v>
      </c>
      <c r="BF4" s="8">
        <f t="shared" ref="BF4:BF67" si="14">$AE$6</f>
        <v>82.305000000000007</v>
      </c>
      <c r="BG4" s="8">
        <f t="shared" ref="BG4:BG67" si="15">$AE$7</f>
        <v>2.1416666666666799</v>
      </c>
      <c r="BH4" s="8">
        <f t="shared" ref="BH4:BH67" si="16">$AE$8</f>
        <v>84.438159722222252</v>
      </c>
      <c r="BI4" s="8">
        <f t="shared" ref="BI4:BI67" si="17">$AE$9</f>
        <v>78.013159722222213</v>
      </c>
      <c r="BJ4" s="8">
        <f t="shared" si="0"/>
        <v>80.78</v>
      </c>
      <c r="BK4" s="8">
        <f t="shared" ref="BK4:BK67" si="18">$AE$4</f>
        <v>81.225659722222233</v>
      </c>
      <c r="BL4" s="8">
        <f>BL3</f>
        <v>0.85499999999999998</v>
      </c>
      <c r="BM4" s="8">
        <f t="shared" ref="BM4:BQ19" si="19">BM3</f>
        <v>0.82</v>
      </c>
      <c r="BN4" s="8">
        <f t="shared" si="19"/>
        <v>0.89</v>
      </c>
      <c r="BO4" s="8">
        <f t="shared" si="19"/>
        <v>7.0000000000000062E-2</v>
      </c>
      <c r="BP4" s="8">
        <f t="shared" si="19"/>
        <v>0.96000000000000008</v>
      </c>
      <c r="BQ4" s="8">
        <f t="shared" si="19"/>
        <v>0.74999999999999989</v>
      </c>
      <c r="BR4" s="8">
        <f t="shared" ref="BR4:BR67" si="20">T4</f>
        <v>0.87</v>
      </c>
      <c r="BS4" s="8">
        <f>BS3</f>
        <v>0.85499999999999998</v>
      </c>
      <c r="BT4" s="8">
        <f t="shared" ref="BT4:BY19" si="21">BT3</f>
        <v>12.77895607638888</v>
      </c>
      <c r="BU4" s="8">
        <f t="shared" si="21"/>
        <v>12.369250000000001</v>
      </c>
      <c r="BV4" s="8">
        <f t="shared" si="21"/>
        <v>13.2433</v>
      </c>
      <c r="BW4" s="8">
        <f t="shared" si="21"/>
        <v>0.87404999999999866</v>
      </c>
      <c r="BX4" s="8">
        <f t="shared" si="21"/>
        <v>14.090031076388879</v>
      </c>
      <c r="BY4" s="8">
        <f t="shared" si="21"/>
        <v>11.467881076388881</v>
      </c>
      <c r="BZ4" s="8">
        <f t="shared" ref="BZ4:BZ67" si="22">U4</f>
        <v>12.017300000000001</v>
      </c>
      <c r="CA4" s="8">
        <f t="shared" ref="CA4:CG40" si="23">CA3</f>
        <v>12.77895607638888</v>
      </c>
      <c r="CB4" s="8">
        <f t="shared" si="23"/>
        <v>11.96484375</v>
      </c>
      <c r="CC4" s="8">
        <f t="shared" si="23"/>
        <v>11.600833333333332</v>
      </c>
      <c r="CD4" s="8">
        <f t="shared" si="23"/>
        <v>12.28</v>
      </c>
      <c r="CE4" s="8">
        <f t="shared" si="23"/>
        <v>0.67916666666666714</v>
      </c>
      <c r="CF4" s="8">
        <f t="shared" si="23"/>
        <v>12.983593750000001</v>
      </c>
      <c r="CG4" s="8">
        <f t="shared" si="23"/>
        <v>10.946093749999999</v>
      </c>
      <c r="CH4" s="8">
        <f t="shared" ref="CH4:CH67" si="24">W4</f>
        <v>11.71</v>
      </c>
      <c r="CI4" s="8">
        <f t="shared" ref="CI4:CO40" si="25">CI3</f>
        <v>11.96484375</v>
      </c>
      <c r="CJ4" s="8">
        <f t="shared" si="25"/>
        <v>129.71375000000006</v>
      </c>
      <c r="CK4" s="8">
        <f t="shared" si="25"/>
        <v>126.1725</v>
      </c>
      <c r="CL4" s="8">
        <f t="shared" si="25"/>
        <v>134.0575</v>
      </c>
      <c r="CM4" s="8">
        <f t="shared" si="25"/>
        <v>7.8850000000000051</v>
      </c>
      <c r="CN4" s="8">
        <f t="shared" si="25"/>
        <v>141.54125000000008</v>
      </c>
      <c r="CO4" s="8">
        <f t="shared" si="25"/>
        <v>117.88625000000005</v>
      </c>
      <c r="CP4" s="8">
        <f t="shared" ref="CP4:CP67" si="26">Y4</f>
        <v>122.52</v>
      </c>
      <c r="CQ4" s="8">
        <f t="shared" ref="CQ4:CW40" si="27">CQ3</f>
        <v>129.71375000000006</v>
      </c>
      <c r="CR4" s="8">
        <f t="shared" si="27"/>
        <v>168.45610756944444</v>
      </c>
      <c r="CS4" s="8">
        <f t="shared" si="27"/>
        <v>157.12452249999998</v>
      </c>
      <c r="CT4" s="8">
        <f t="shared" si="27"/>
        <v>179.12562249999999</v>
      </c>
      <c r="CU4" s="8">
        <f t="shared" si="27"/>
        <v>22.001100000000008</v>
      </c>
      <c r="CV4" s="8">
        <f t="shared" si="27"/>
        <v>201.45775756944445</v>
      </c>
      <c r="CW4" s="8">
        <f t="shared" si="27"/>
        <v>135.45445756944443</v>
      </c>
      <c r="CX4" s="5">
        <f t="shared" ref="CX4:CX67" si="28">Z4</f>
        <v>204.79357250000001</v>
      </c>
      <c r="CY4" s="8">
        <f t="shared" ref="CY4:CY67" si="29">CY3</f>
        <v>168.45610756944444</v>
      </c>
    </row>
    <row r="5" spans="1:103" x14ac:dyDescent="0.25">
      <c r="A5" t="s">
        <v>26</v>
      </c>
      <c r="B5" s="2">
        <v>44321</v>
      </c>
      <c r="C5">
        <v>2021</v>
      </c>
      <c r="D5">
        <v>5</v>
      </c>
      <c r="E5">
        <v>5</v>
      </c>
      <c r="F5" s="3">
        <v>19</v>
      </c>
      <c r="G5" s="3" t="s">
        <v>27</v>
      </c>
      <c r="H5" s="3">
        <v>2</v>
      </c>
      <c r="I5" s="3">
        <v>3</v>
      </c>
      <c r="J5" s="3" t="s">
        <v>195</v>
      </c>
      <c r="K5" s="3" t="s">
        <v>29</v>
      </c>
      <c r="L5" s="3" t="s">
        <v>33</v>
      </c>
      <c r="M5" s="3" t="s">
        <v>34</v>
      </c>
      <c r="N5" s="4">
        <v>25.325000000000003</v>
      </c>
      <c r="O5" s="4">
        <v>2.5325000000000002</v>
      </c>
      <c r="P5" s="4">
        <v>5.3</v>
      </c>
      <c r="Q5" s="4">
        <v>16.64</v>
      </c>
      <c r="R5" s="4">
        <v>13.36</v>
      </c>
      <c r="S5" s="4">
        <v>80.290000000000006</v>
      </c>
      <c r="T5" s="4">
        <v>0.89</v>
      </c>
      <c r="U5" s="4">
        <v>11.3764</v>
      </c>
      <c r="V5" s="4">
        <v>0.76</v>
      </c>
      <c r="W5" s="4">
        <v>11.68</v>
      </c>
      <c r="X5" s="4">
        <v>-1.73</v>
      </c>
      <c r="Y5" s="4">
        <v>116.53</v>
      </c>
      <c r="Z5" s="5">
        <v>185.72595250000001</v>
      </c>
      <c r="AB5" s="1" t="s">
        <v>260</v>
      </c>
      <c r="AC5" s="8">
        <f t="shared" ref="AC5:AL5" si="30">_xlfn.QUARTILE.EXC(Q3:Q194,1)</f>
        <v>18.0825</v>
      </c>
      <c r="AD5" s="8">
        <f t="shared" si="30"/>
        <v>14.57</v>
      </c>
      <c r="AE5" s="8">
        <f t="shared" si="30"/>
        <v>80.163333333333327</v>
      </c>
      <c r="AF5" s="8">
        <f t="shared" si="30"/>
        <v>0.82</v>
      </c>
      <c r="AG5" s="8">
        <f t="shared" si="30"/>
        <v>12.369250000000001</v>
      </c>
      <c r="AH5" s="8">
        <f t="shared" si="30"/>
        <v>0.69</v>
      </c>
      <c r="AI5" s="8">
        <f t="shared" si="30"/>
        <v>11.600833333333332</v>
      </c>
      <c r="AJ5" s="8">
        <f t="shared" si="30"/>
        <v>6.4</v>
      </c>
      <c r="AK5" s="8">
        <f t="shared" si="30"/>
        <v>126.1725</v>
      </c>
      <c r="AL5" s="8">
        <f t="shared" si="30"/>
        <v>157.12452249999998</v>
      </c>
      <c r="AN5" s="9">
        <f t="shared" ref="AN5:AS47" si="31">AN4</f>
        <v>18.562326388888884</v>
      </c>
      <c r="AO5" s="9">
        <f t="shared" si="31"/>
        <v>18.0825</v>
      </c>
      <c r="AP5" s="9">
        <f t="shared" si="31"/>
        <v>19.0275</v>
      </c>
      <c r="AQ5" s="9">
        <f t="shared" si="31"/>
        <v>0.94500000000000028</v>
      </c>
      <c r="AR5" s="9">
        <f t="shared" si="31"/>
        <v>19.979826388888885</v>
      </c>
      <c r="AS5" s="9">
        <f t="shared" si="31"/>
        <v>17.144826388888884</v>
      </c>
      <c r="AT5" s="9">
        <f t="shared" si="3"/>
        <v>16.64</v>
      </c>
      <c r="AU5" s="9">
        <f t="shared" ref="AU5:AU68" si="32">AU4</f>
        <v>18.562326388888884</v>
      </c>
      <c r="AV5" s="9">
        <f t="shared" si="4"/>
        <v>15.084756944444445</v>
      </c>
      <c r="AW5" s="9">
        <f t="shared" si="5"/>
        <v>14.57</v>
      </c>
      <c r="AX5" s="9">
        <f t="shared" si="6"/>
        <v>15.66</v>
      </c>
      <c r="AY5" s="9">
        <f t="shared" si="7"/>
        <v>1.0899999999999999</v>
      </c>
      <c r="AZ5" s="9">
        <f t="shared" si="8"/>
        <v>16.719756944444445</v>
      </c>
      <c r="BA5" s="9">
        <f t="shared" si="9"/>
        <v>13.449756944444445</v>
      </c>
      <c r="BB5" s="9">
        <f t="shared" si="10"/>
        <v>13.36</v>
      </c>
      <c r="BC5" s="9">
        <f t="shared" si="11"/>
        <v>15.084756944444445</v>
      </c>
      <c r="BD5" s="8">
        <f t="shared" si="12"/>
        <v>81.225659722222233</v>
      </c>
      <c r="BE5" s="8">
        <f t="shared" si="13"/>
        <v>80.163333333333327</v>
      </c>
      <c r="BF5" s="8">
        <f t="shared" si="14"/>
        <v>82.305000000000007</v>
      </c>
      <c r="BG5" s="8">
        <f t="shared" si="15"/>
        <v>2.1416666666666799</v>
      </c>
      <c r="BH5" s="8">
        <f t="shared" si="16"/>
        <v>84.438159722222252</v>
      </c>
      <c r="BI5" s="8">
        <f t="shared" si="17"/>
        <v>78.013159722222213</v>
      </c>
      <c r="BJ5" s="8">
        <f t="shared" si="0"/>
        <v>80.290000000000006</v>
      </c>
      <c r="BK5" s="8">
        <f t="shared" si="18"/>
        <v>81.225659722222233</v>
      </c>
      <c r="BL5" s="8">
        <f t="shared" ref="BL5:BQ59" si="33">BL4</f>
        <v>0.85499999999999998</v>
      </c>
      <c r="BM5" s="8">
        <f t="shared" si="19"/>
        <v>0.82</v>
      </c>
      <c r="BN5" s="8">
        <f t="shared" si="19"/>
        <v>0.89</v>
      </c>
      <c r="BO5" s="8">
        <f t="shared" si="19"/>
        <v>7.0000000000000062E-2</v>
      </c>
      <c r="BP5" s="8">
        <f t="shared" si="19"/>
        <v>0.96000000000000008</v>
      </c>
      <c r="BQ5" s="8">
        <f t="shared" si="19"/>
        <v>0.74999999999999989</v>
      </c>
      <c r="BR5" s="8">
        <f t="shared" si="20"/>
        <v>0.89</v>
      </c>
      <c r="BS5" s="8">
        <f t="shared" ref="BS5:BY54" si="34">BS4</f>
        <v>0.85499999999999998</v>
      </c>
      <c r="BT5" s="8">
        <f t="shared" si="21"/>
        <v>12.77895607638888</v>
      </c>
      <c r="BU5" s="8">
        <f t="shared" si="21"/>
        <v>12.369250000000001</v>
      </c>
      <c r="BV5" s="8">
        <f t="shared" si="21"/>
        <v>13.2433</v>
      </c>
      <c r="BW5" s="8">
        <f t="shared" si="21"/>
        <v>0.87404999999999866</v>
      </c>
      <c r="BX5" s="8">
        <f t="shared" si="21"/>
        <v>14.090031076388879</v>
      </c>
      <c r="BY5" s="8">
        <f t="shared" si="21"/>
        <v>11.467881076388881</v>
      </c>
      <c r="BZ5" s="8">
        <f t="shared" si="22"/>
        <v>11.3764</v>
      </c>
      <c r="CA5" s="8">
        <f t="shared" si="23"/>
        <v>12.77895607638888</v>
      </c>
      <c r="CB5" s="8">
        <f t="shared" si="23"/>
        <v>11.96484375</v>
      </c>
      <c r="CC5" s="8">
        <f t="shared" si="23"/>
        <v>11.600833333333332</v>
      </c>
      <c r="CD5" s="8">
        <f t="shared" si="23"/>
        <v>12.28</v>
      </c>
      <c r="CE5" s="8">
        <f t="shared" si="23"/>
        <v>0.67916666666666714</v>
      </c>
      <c r="CF5" s="8">
        <f t="shared" si="23"/>
        <v>12.983593750000001</v>
      </c>
      <c r="CG5" s="8">
        <f t="shared" si="23"/>
        <v>10.946093749999999</v>
      </c>
      <c r="CH5" s="8">
        <f t="shared" si="24"/>
        <v>11.68</v>
      </c>
      <c r="CI5" s="8">
        <f t="shared" si="25"/>
        <v>11.96484375</v>
      </c>
      <c r="CJ5" s="8">
        <f t="shared" si="25"/>
        <v>129.71375000000006</v>
      </c>
      <c r="CK5" s="8">
        <f t="shared" si="25"/>
        <v>126.1725</v>
      </c>
      <c r="CL5" s="8">
        <f t="shared" si="25"/>
        <v>134.0575</v>
      </c>
      <c r="CM5" s="8">
        <f t="shared" si="25"/>
        <v>7.8850000000000051</v>
      </c>
      <c r="CN5" s="8">
        <f t="shared" si="25"/>
        <v>141.54125000000008</v>
      </c>
      <c r="CO5" s="8">
        <f t="shared" si="25"/>
        <v>117.88625000000005</v>
      </c>
      <c r="CP5" s="8">
        <f t="shared" si="26"/>
        <v>116.53</v>
      </c>
      <c r="CQ5" s="8">
        <f t="shared" si="27"/>
        <v>129.71375000000006</v>
      </c>
      <c r="CR5" s="8">
        <f t="shared" si="27"/>
        <v>168.45610756944444</v>
      </c>
      <c r="CS5" s="8">
        <f t="shared" si="27"/>
        <v>157.12452249999998</v>
      </c>
      <c r="CT5" s="8">
        <f t="shared" si="27"/>
        <v>179.12562249999999</v>
      </c>
      <c r="CU5" s="8">
        <f t="shared" si="27"/>
        <v>22.001100000000008</v>
      </c>
      <c r="CV5" s="8">
        <f t="shared" si="27"/>
        <v>201.45775756944445</v>
      </c>
      <c r="CW5" s="8">
        <f t="shared" si="27"/>
        <v>135.45445756944443</v>
      </c>
      <c r="CX5" s="5">
        <f t="shared" si="28"/>
        <v>185.72595250000001</v>
      </c>
      <c r="CY5" s="8">
        <f t="shared" si="29"/>
        <v>168.45610756944444</v>
      </c>
    </row>
    <row r="6" spans="1:103" x14ac:dyDescent="0.25">
      <c r="A6" t="s">
        <v>26</v>
      </c>
      <c r="B6" s="2">
        <v>44321</v>
      </c>
      <c r="C6">
        <v>2021</v>
      </c>
      <c r="D6">
        <v>5</v>
      </c>
      <c r="E6">
        <v>5</v>
      </c>
      <c r="F6" s="3">
        <v>19</v>
      </c>
      <c r="G6" s="3" t="s">
        <v>27</v>
      </c>
      <c r="H6" s="3">
        <v>1</v>
      </c>
      <c r="I6" s="3">
        <v>1</v>
      </c>
      <c r="J6" s="3" t="s">
        <v>28</v>
      </c>
      <c r="K6" s="3" t="s">
        <v>29</v>
      </c>
      <c r="L6" s="3" t="s">
        <v>30</v>
      </c>
      <c r="M6" s="3" t="s">
        <v>31</v>
      </c>
      <c r="N6" s="4">
        <v>20.025000000000002</v>
      </c>
      <c r="O6" s="4">
        <v>2.0025000000000004</v>
      </c>
      <c r="P6" s="4">
        <v>5.3</v>
      </c>
      <c r="Q6" s="4">
        <v>18.670000000000002</v>
      </c>
      <c r="R6" s="4">
        <v>15.4</v>
      </c>
      <c r="S6" s="4">
        <v>82.49</v>
      </c>
      <c r="T6" s="4">
        <v>0.81</v>
      </c>
      <c r="U6" s="4">
        <v>12.9237</v>
      </c>
      <c r="V6" s="4">
        <v>0.68</v>
      </c>
      <c r="W6" s="4">
        <v>12.52</v>
      </c>
      <c r="X6" s="4">
        <v>10.220000000000001</v>
      </c>
      <c r="Y6" s="4">
        <v>130.69999999999999</v>
      </c>
      <c r="Z6" s="5">
        <v>146.85734250000002</v>
      </c>
      <c r="AB6" s="1" t="s">
        <v>261</v>
      </c>
      <c r="AC6" s="8">
        <f t="shared" ref="AC6:AL6" si="35">_xlfn.QUARTILE.EXC(Q3:Q194,3)</f>
        <v>19.0275</v>
      </c>
      <c r="AD6" s="8">
        <f t="shared" si="35"/>
        <v>15.66</v>
      </c>
      <c r="AE6" s="8">
        <f t="shared" si="35"/>
        <v>82.305000000000007</v>
      </c>
      <c r="AF6" s="8">
        <f t="shared" si="35"/>
        <v>0.89</v>
      </c>
      <c r="AG6" s="8">
        <f t="shared" si="35"/>
        <v>13.2433</v>
      </c>
      <c r="AH6" s="8">
        <f t="shared" si="35"/>
        <v>0.76</v>
      </c>
      <c r="AI6" s="8">
        <f t="shared" si="35"/>
        <v>12.28</v>
      </c>
      <c r="AJ6" s="8">
        <f t="shared" si="35"/>
        <v>13.05</v>
      </c>
      <c r="AK6" s="8">
        <f t="shared" si="35"/>
        <v>134.0575</v>
      </c>
      <c r="AL6" s="8">
        <f t="shared" si="35"/>
        <v>179.12562249999999</v>
      </c>
      <c r="AN6" s="9">
        <f t="shared" si="31"/>
        <v>18.562326388888884</v>
      </c>
      <c r="AO6" s="9">
        <f t="shared" si="31"/>
        <v>18.0825</v>
      </c>
      <c r="AP6" s="9">
        <f t="shared" si="31"/>
        <v>19.0275</v>
      </c>
      <c r="AQ6" s="9">
        <f t="shared" si="31"/>
        <v>0.94500000000000028</v>
      </c>
      <c r="AR6" s="9">
        <f t="shared" si="31"/>
        <v>19.979826388888885</v>
      </c>
      <c r="AS6" s="9">
        <f t="shared" si="31"/>
        <v>17.144826388888884</v>
      </c>
      <c r="AT6" s="9">
        <f t="shared" si="3"/>
        <v>18.670000000000002</v>
      </c>
      <c r="AU6" s="9">
        <f t="shared" si="32"/>
        <v>18.562326388888884</v>
      </c>
      <c r="AV6" s="9">
        <f t="shared" si="4"/>
        <v>15.084756944444445</v>
      </c>
      <c r="AW6" s="9">
        <f t="shared" si="5"/>
        <v>14.57</v>
      </c>
      <c r="AX6" s="9">
        <f t="shared" si="6"/>
        <v>15.66</v>
      </c>
      <c r="AY6" s="9">
        <f t="shared" si="7"/>
        <v>1.0899999999999999</v>
      </c>
      <c r="AZ6" s="9">
        <f t="shared" si="8"/>
        <v>16.719756944444445</v>
      </c>
      <c r="BA6" s="9">
        <f t="shared" si="9"/>
        <v>13.449756944444445</v>
      </c>
      <c r="BB6" s="9">
        <f t="shared" si="10"/>
        <v>15.4</v>
      </c>
      <c r="BC6" s="9">
        <f t="shared" si="11"/>
        <v>15.084756944444445</v>
      </c>
      <c r="BD6" s="8">
        <f t="shared" si="12"/>
        <v>81.225659722222233</v>
      </c>
      <c r="BE6" s="8">
        <f t="shared" si="13"/>
        <v>80.163333333333327</v>
      </c>
      <c r="BF6" s="8">
        <f t="shared" si="14"/>
        <v>82.305000000000007</v>
      </c>
      <c r="BG6" s="8">
        <f t="shared" si="15"/>
        <v>2.1416666666666799</v>
      </c>
      <c r="BH6" s="8">
        <f t="shared" si="16"/>
        <v>84.438159722222252</v>
      </c>
      <c r="BI6" s="8">
        <f t="shared" si="17"/>
        <v>78.013159722222213</v>
      </c>
      <c r="BJ6" s="8">
        <f t="shared" si="0"/>
        <v>82.49</v>
      </c>
      <c r="BK6" s="8">
        <f t="shared" si="18"/>
        <v>81.225659722222233</v>
      </c>
      <c r="BL6" s="8">
        <f t="shared" si="33"/>
        <v>0.85499999999999998</v>
      </c>
      <c r="BM6" s="8">
        <f t="shared" si="19"/>
        <v>0.82</v>
      </c>
      <c r="BN6" s="8">
        <f t="shared" si="19"/>
        <v>0.89</v>
      </c>
      <c r="BO6" s="8">
        <f t="shared" si="19"/>
        <v>7.0000000000000062E-2</v>
      </c>
      <c r="BP6" s="8">
        <f t="shared" si="19"/>
        <v>0.96000000000000008</v>
      </c>
      <c r="BQ6" s="8">
        <f t="shared" si="19"/>
        <v>0.74999999999999989</v>
      </c>
      <c r="BR6" s="8">
        <f t="shared" si="20"/>
        <v>0.81</v>
      </c>
      <c r="BS6" s="8">
        <f t="shared" si="34"/>
        <v>0.85499999999999998</v>
      </c>
      <c r="BT6" s="8">
        <f t="shared" si="21"/>
        <v>12.77895607638888</v>
      </c>
      <c r="BU6" s="8">
        <f t="shared" si="21"/>
        <v>12.369250000000001</v>
      </c>
      <c r="BV6" s="8">
        <f t="shared" si="21"/>
        <v>13.2433</v>
      </c>
      <c r="BW6" s="8">
        <f t="shared" si="21"/>
        <v>0.87404999999999866</v>
      </c>
      <c r="BX6" s="8">
        <f t="shared" si="21"/>
        <v>14.090031076388879</v>
      </c>
      <c r="BY6" s="8">
        <f t="shared" si="21"/>
        <v>11.467881076388881</v>
      </c>
      <c r="BZ6" s="8">
        <f t="shared" si="22"/>
        <v>12.9237</v>
      </c>
      <c r="CA6" s="8">
        <f t="shared" si="23"/>
        <v>12.77895607638888</v>
      </c>
      <c r="CB6" s="8">
        <f t="shared" si="23"/>
        <v>11.96484375</v>
      </c>
      <c r="CC6" s="8">
        <f t="shared" si="23"/>
        <v>11.600833333333332</v>
      </c>
      <c r="CD6" s="8">
        <f t="shared" si="23"/>
        <v>12.28</v>
      </c>
      <c r="CE6" s="8">
        <f t="shared" si="23"/>
        <v>0.67916666666666714</v>
      </c>
      <c r="CF6" s="8">
        <f t="shared" si="23"/>
        <v>12.983593750000001</v>
      </c>
      <c r="CG6" s="8">
        <f t="shared" si="23"/>
        <v>10.946093749999999</v>
      </c>
      <c r="CH6" s="8">
        <f t="shared" si="24"/>
        <v>12.52</v>
      </c>
      <c r="CI6" s="8">
        <f t="shared" si="25"/>
        <v>11.96484375</v>
      </c>
      <c r="CJ6" s="8">
        <f t="shared" si="25"/>
        <v>129.71375000000006</v>
      </c>
      <c r="CK6" s="8">
        <f t="shared" si="25"/>
        <v>126.1725</v>
      </c>
      <c r="CL6" s="8">
        <f t="shared" si="25"/>
        <v>134.0575</v>
      </c>
      <c r="CM6" s="8">
        <f t="shared" si="25"/>
        <v>7.8850000000000051</v>
      </c>
      <c r="CN6" s="8">
        <f t="shared" si="25"/>
        <v>141.54125000000008</v>
      </c>
      <c r="CO6" s="8">
        <f t="shared" si="25"/>
        <v>117.88625000000005</v>
      </c>
      <c r="CP6" s="8">
        <f t="shared" si="26"/>
        <v>130.69999999999999</v>
      </c>
      <c r="CQ6" s="8">
        <f t="shared" si="27"/>
        <v>129.71375000000006</v>
      </c>
      <c r="CR6" s="8">
        <f t="shared" si="27"/>
        <v>168.45610756944444</v>
      </c>
      <c r="CS6" s="8">
        <f t="shared" si="27"/>
        <v>157.12452249999998</v>
      </c>
      <c r="CT6" s="8">
        <f t="shared" si="27"/>
        <v>179.12562249999999</v>
      </c>
      <c r="CU6" s="8">
        <f t="shared" si="27"/>
        <v>22.001100000000008</v>
      </c>
      <c r="CV6" s="8">
        <f t="shared" si="27"/>
        <v>201.45775756944445</v>
      </c>
      <c r="CW6" s="8">
        <f t="shared" si="27"/>
        <v>135.45445756944443</v>
      </c>
      <c r="CX6" s="5">
        <f t="shared" si="28"/>
        <v>146.85734250000002</v>
      </c>
      <c r="CY6" s="8">
        <f t="shared" si="29"/>
        <v>168.45610756944444</v>
      </c>
    </row>
    <row r="7" spans="1:103" x14ac:dyDescent="0.25">
      <c r="A7" t="s">
        <v>26</v>
      </c>
      <c r="B7" s="2">
        <v>44321</v>
      </c>
      <c r="C7">
        <v>2021</v>
      </c>
      <c r="D7">
        <v>5</v>
      </c>
      <c r="E7">
        <v>5</v>
      </c>
      <c r="F7" s="3">
        <v>19</v>
      </c>
      <c r="G7" s="3" t="s">
        <v>27</v>
      </c>
      <c r="H7" s="3">
        <v>1</v>
      </c>
      <c r="I7" s="3">
        <v>2</v>
      </c>
      <c r="J7" s="3" t="s">
        <v>130</v>
      </c>
      <c r="K7" s="3" t="s">
        <v>29</v>
      </c>
      <c r="L7" s="3" t="s">
        <v>30</v>
      </c>
      <c r="M7" s="3" t="s">
        <v>31</v>
      </c>
      <c r="N7" s="4">
        <v>23.425000000000001</v>
      </c>
      <c r="O7" s="4">
        <v>2.3425000000000002</v>
      </c>
      <c r="P7" s="4">
        <v>5.3</v>
      </c>
      <c r="Q7" s="4">
        <v>19.079999999999998</v>
      </c>
      <c r="R7" s="4">
        <v>16.940000000000001</v>
      </c>
      <c r="S7" s="4">
        <v>88.78</v>
      </c>
      <c r="T7" s="4">
        <v>0.6</v>
      </c>
      <c r="U7" s="4">
        <v>14.253299999999999</v>
      </c>
      <c r="V7" s="4">
        <v>0.5</v>
      </c>
      <c r="W7" s="4">
        <v>12.37</v>
      </c>
      <c r="X7" s="4">
        <v>19.63</v>
      </c>
      <c r="Y7" s="4">
        <v>141.86000000000001</v>
      </c>
      <c r="Z7" s="5">
        <v>171.79192250000003</v>
      </c>
      <c r="AB7" s="1" t="s">
        <v>262</v>
      </c>
      <c r="AC7" s="8">
        <f>AC6-AC5</f>
        <v>0.94500000000000028</v>
      </c>
      <c r="AD7" s="8">
        <f t="shared" ref="AD7:AL7" si="36">AD6-AD5</f>
        <v>1.0899999999999999</v>
      </c>
      <c r="AE7" s="8">
        <f t="shared" si="36"/>
        <v>2.1416666666666799</v>
      </c>
      <c r="AF7" s="8">
        <f t="shared" si="36"/>
        <v>7.0000000000000062E-2</v>
      </c>
      <c r="AG7" s="8">
        <f t="shared" si="36"/>
        <v>0.87404999999999866</v>
      </c>
      <c r="AH7" s="8">
        <f t="shared" si="36"/>
        <v>7.0000000000000062E-2</v>
      </c>
      <c r="AI7" s="8">
        <f t="shared" si="36"/>
        <v>0.67916666666666714</v>
      </c>
      <c r="AJ7" s="8">
        <f t="shared" si="36"/>
        <v>6.65</v>
      </c>
      <c r="AK7" s="8">
        <f t="shared" si="36"/>
        <v>7.8850000000000051</v>
      </c>
      <c r="AL7" s="8">
        <f t="shared" si="36"/>
        <v>22.001100000000008</v>
      </c>
      <c r="AN7" s="9">
        <f t="shared" si="31"/>
        <v>18.562326388888884</v>
      </c>
      <c r="AO7" s="9">
        <f t="shared" si="31"/>
        <v>18.0825</v>
      </c>
      <c r="AP7" s="9">
        <f t="shared" si="31"/>
        <v>19.0275</v>
      </c>
      <c r="AQ7" s="9">
        <f t="shared" si="31"/>
        <v>0.94500000000000028</v>
      </c>
      <c r="AR7" s="9">
        <f t="shared" si="31"/>
        <v>19.979826388888885</v>
      </c>
      <c r="AS7" s="9">
        <f t="shared" si="31"/>
        <v>17.144826388888884</v>
      </c>
      <c r="AT7" s="9">
        <f t="shared" si="3"/>
        <v>19.079999999999998</v>
      </c>
      <c r="AU7" s="9">
        <f t="shared" si="32"/>
        <v>18.562326388888884</v>
      </c>
      <c r="AV7" s="9">
        <f t="shared" si="4"/>
        <v>15.084756944444445</v>
      </c>
      <c r="AW7" s="9">
        <f t="shared" si="5"/>
        <v>14.57</v>
      </c>
      <c r="AX7" s="9">
        <f t="shared" si="6"/>
        <v>15.66</v>
      </c>
      <c r="AY7" s="9">
        <f t="shared" si="7"/>
        <v>1.0899999999999999</v>
      </c>
      <c r="AZ7" s="9">
        <f t="shared" si="8"/>
        <v>16.719756944444445</v>
      </c>
      <c r="BA7" s="9">
        <f t="shared" si="9"/>
        <v>13.449756944444445</v>
      </c>
      <c r="BB7" s="9">
        <f t="shared" si="10"/>
        <v>16.940000000000001</v>
      </c>
      <c r="BC7" s="9">
        <f t="shared" si="11"/>
        <v>15.084756944444445</v>
      </c>
      <c r="BD7" s="8">
        <f t="shared" si="12"/>
        <v>81.225659722222233</v>
      </c>
      <c r="BE7" s="8">
        <f t="shared" si="13"/>
        <v>80.163333333333327</v>
      </c>
      <c r="BF7" s="8">
        <f t="shared" si="14"/>
        <v>82.305000000000007</v>
      </c>
      <c r="BG7" s="8">
        <f t="shared" si="15"/>
        <v>2.1416666666666799</v>
      </c>
      <c r="BH7" s="8">
        <f t="shared" si="16"/>
        <v>84.438159722222252</v>
      </c>
      <c r="BI7" s="8">
        <f t="shared" si="17"/>
        <v>78.013159722222213</v>
      </c>
      <c r="BJ7" s="8">
        <f t="shared" si="0"/>
        <v>88.78</v>
      </c>
      <c r="BK7" s="8">
        <f t="shared" si="18"/>
        <v>81.225659722222233</v>
      </c>
      <c r="BL7" s="8">
        <f t="shared" si="33"/>
        <v>0.85499999999999998</v>
      </c>
      <c r="BM7" s="8">
        <f t="shared" si="19"/>
        <v>0.82</v>
      </c>
      <c r="BN7" s="8">
        <f t="shared" si="19"/>
        <v>0.89</v>
      </c>
      <c r="BO7" s="8">
        <f t="shared" si="19"/>
        <v>7.0000000000000062E-2</v>
      </c>
      <c r="BP7" s="8">
        <f t="shared" si="19"/>
        <v>0.96000000000000008</v>
      </c>
      <c r="BQ7" s="8">
        <f t="shared" si="19"/>
        <v>0.74999999999999989</v>
      </c>
      <c r="BR7" s="8">
        <f t="shared" si="20"/>
        <v>0.6</v>
      </c>
      <c r="BS7" s="8">
        <f t="shared" si="34"/>
        <v>0.85499999999999998</v>
      </c>
      <c r="BT7" s="8">
        <f t="shared" si="21"/>
        <v>12.77895607638888</v>
      </c>
      <c r="BU7" s="8">
        <f t="shared" si="21"/>
        <v>12.369250000000001</v>
      </c>
      <c r="BV7" s="8">
        <f t="shared" si="21"/>
        <v>13.2433</v>
      </c>
      <c r="BW7" s="8">
        <f t="shared" si="21"/>
        <v>0.87404999999999866</v>
      </c>
      <c r="BX7" s="8">
        <f t="shared" si="21"/>
        <v>14.090031076388879</v>
      </c>
      <c r="BY7" s="8">
        <f t="shared" si="21"/>
        <v>11.467881076388881</v>
      </c>
      <c r="BZ7" s="8">
        <f t="shared" si="22"/>
        <v>14.253299999999999</v>
      </c>
      <c r="CA7" s="8">
        <f t="shared" si="23"/>
        <v>12.77895607638888</v>
      </c>
      <c r="CB7" s="8">
        <f t="shared" si="23"/>
        <v>11.96484375</v>
      </c>
      <c r="CC7" s="8">
        <f t="shared" si="23"/>
        <v>11.600833333333332</v>
      </c>
      <c r="CD7" s="8">
        <f t="shared" si="23"/>
        <v>12.28</v>
      </c>
      <c r="CE7" s="8">
        <f t="shared" si="23"/>
        <v>0.67916666666666714</v>
      </c>
      <c r="CF7" s="8">
        <f t="shared" si="23"/>
        <v>12.983593750000001</v>
      </c>
      <c r="CG7" s="8">
        <f t="shared" si="23"/>
        <v>10.946093749999999</v>
      </c>
      <c r="CH7" s="8">
        <f t="shared" si="24"/>
        <v>12.37</v>
      </c>
      <c r="CI7" s="8">
        <f t="shared" si="25"/>
        <v>11.96484375</v>
      </c>
      <c r="CJ7" s="8">
        <f t="shared" si="25"/>
        <v>129.71375000000006</v>
      </c>
      <c r="CK7" s="8">
        <f t="shared" si="25"/>
        <v>126.1725</v>
      </c>
      <c r="CL7" s="8">
        <f t="shared" si="25"/>
        <v>134.0575</v>
      </c>
      <c r="CM7" s="8">
        <f t="shared" si="25"/>
        <v>7.8850000000000051</v>
      </c>
      <c r="CN7" s="8">
        <f t="shared" si="25"/>
        <v>141.54125000000008</v>
      </c>
      <c r="CO7" s="8">
        <f t="shared" si="25"/>
        <v>117.88625000000005</v>
      </c>
      <c r="CP7" s="8">
        <f t="shared" si="26"/>
        <v>141.86000000000001</v>
      </c>
      <c r="CQ7" s="8">
        <f t="shared" si="27"/>
        <v>129.71375000000006</v>
      </c>
      <c r="CR7" s="8">
        <f t="shared" si="27"/>
        <v>168.45610756944444</v>
      </c>
      <c r="CS7" s="8">
        <f t="shared" si="27"/>
        <v>157.12452249999998</v>
      </c>
      <c r="CT7" s="8">
        <f t="shared" si="27"/>
        <v>179.12562249999999</v>
      </c>
      <c r="CU7" s="8">
        <f t="shared" si="27"/>
        <v>22.001100000000008</v>
      </c>
      <c r="CV7" s="8">
        <f t="shared" si="27"/>
        <v>201.45775756944445</v>
      </c>
      <c r="CW7" s="8">
        <f t="shared" si="27"/>
        <v>135.45445756944443</v>
      </c>
      <c r="CX7" s="5">
        <f t="shared" si="28"/>
        <v>171.79192250000003</v>
      </c>
      <c r="CY7" s="8">
        <f t="shared" si="29"/>
        <v>168.45610756944444</v>
      </c>
    </row>
    <row r="8" spans="1:103" x14ac:dyDescent="0.25">
      <c r="A8" t="s">
        <v>26</v>
      </c>
      <c r="B8" s="2">
        <v>44321</v>
      </c>
      <c r="C8">
        <v>2021</v>
      </c>
      <c r="D8">
        <v>5</v>
      </c>
      <c r="E8">
        <v>5</v>
      </c>
      <c r="F8" s="3">
        <v>19</v>
      </c>
      <c r="G8" s="3" t="s">
        <v>27</v>
      </c>
      <c r="H8" s="3">
        <v>1</v>
      </c>
      <c r="I8" s="3">
        <v>3</v>
      </c>
      <c r="J8" s="3" t="s">
        <v>194</v>
      </c>
      <c r="K8" s="3" t="s">
        <v>29</v>
      </c>
      <c r="L8" s="3" t="s">
        <v>30</v>
      </c>
      <c r="M8" s="3" t="s">
        <v>31</v>
      </c>
      <c r="N8" s="4">
        <v>18.125</v>
      </c>
      <c r="O8" s="4">
        <v>1.8125</v>
      </c>
      <c r="P8" s="4">
        <v>5.3</v>
      </c>
      <c r="Q8" s="4">
        <v>17.93</v>
      </c>
      <c r="R8" s="4">
        <v>14.28</v>
      </c>
      <c r="S8" s="4">
        <v>79.64</v>
      </c>
      <c r="T8" s="4">
        <v>0.91</v>
      </c>
      <c r="U8" s="4">
        <v>12.180899999999999</v>
      </c>
      <c r="V8" s="4">
        <v>0.78</v>
      </c>
      <c r="W8" s="4">
        <v>11.58</v>
      </c>
      <c r="X8" s="4">
        <v>4.96</v>
      </c>
      <c r="Y8" s="4">
        <v>124.46</v>
      </c>
      <c r="Z8" s="5">
        <v>132.92331250000001</v>
      </c>
      <c r="AB8" s="1" t="s">
        <v>263</v>
      </c>
      <c r="AC8" s="8">
        <f>AC4+1.5*AC7</f>
        <v>19.979826388888885</v>
      </c>
      <c r="AD8" s="8">
        <f t="shared" ref="AD8:AL8" si="37">AD4+1.5*AD7</f>
        <v>16.719756944444445</v>
      </c>
      <c r="AE8" s="8">
        <f t="shared" si="37"/>
        <v>84.438159722222252</v>
      </c>
      <c r="AF8" s="8">
        <f t="shared" si="37"/>
        <v>0.96000000000000008</v>
      </c>
      <c r="AG8" s="8">
        <f t="shared" si="37"/>
        <v>14.090031076388879</v>
      </c>
      <c r="AH8" s="8">
        <f t="shared" si="37"/>
        <v>0.82979166666666659</v>
      </c>
      <c r="AI8" s="8">
        <f t="shared" si="37"/>
        <v>12.983593750000001</v>
      </c>
      <c r="AJ8" s="8">
        <f t="shared" si="37"/>
        <v>19.364479166666669</v>
      </c>
      <c r="AK8" s="8">
        <f t="shared" si="37"/>
        <v>141.54125000000008</v>
      </c>
      <c r="AL8" s="8">
        <f t="shared" si="37"/>
        <v>201.45775756944445</v>
      </c>
      <c r="AN8" s="9">
        <f t="shared" si="31"/>
        <v>18.562326388888884</v>
      </c>
      <c r="AO8" s="9">
        <f t="shared" si="31"/>
        <v>18.0825</v>
      </c>
      <c r="AP8" s="9">
        <f t="shared" si="31"/>
        <v>19.0275</v>
      </c>
      <c r="AQ8" s="9">
        <f t="shared" si="31"/>
        <v>0.94500000000000028</v>
      </c>
      <c r="AR8" s="9">
        <f t="shared" si="31"/>
        <v>19.979826388888885</v>
      </c>
      <c r="AS8" s="9">
        <f t="shared" si="31"/>
        <v>17.144826388888884</v>
      </c>
      <c r="AT8" s="9">
        <f t="shared" si="3"/>
        <v>17.93</v>
      </c>
      <c r="AU8" s="9">
        <f t="shared" si="32"/>
        <v>18.562326388888884</v>
      </c>
      <c r="AV8" s="9">
        <f t="shared" si="4"/>
        <v>15.084756944444445</v>
      </c>
      <c r="AW8" s="9">
        <f t="shared" si="5"/>
        <v>14.57</v>
      </c>
      <c r="AX8" s="9">
        <f t="shared" si="6"/>
        <v>15.66</v>
      </c>
      <c r="AY8" s="9">
        <f t="shared" si="7"/>
        <v>1.0899999999999999</v>
      </c>
      <c r="AZ8" s="9">
        <f t="shared" si="8"/>
        <v>16.719756944444445</v>
      </c>
      <c r="BA8" s="9">
        <f t="shared" si="9"/>
        <v>13.449756944444445</v>
      </c>
      <c r="BB8" s="9">
        <f t="shared" si="10"/>
        <v>14.28</v>
      </c>
      <c r="BC8" s="9">
        <f t="shared" si="11"/>
        <v>15.084756944444445</v>
      </c>
      <c r="BD8" s="8">
        <f t="shared" si="12"/>
        <v>81.225659722222233</v>
      </c>
      <c r="BE8" s="8">
        <f t="shared" si="13"/>
        <v>80.163333333333327</v>
      </c>
      <c r="BF8" s="8">
        <f t="shared" si="14"/>
        <v>82.305000000000007</v>
      </c>
      <c r="BG8" s="8">
        <f t="shared" si="15"/>
        <v>2.1416666666666799</v>
      </c>
      <c r="BH8" s="8">
        <f t="shared" si="16"/>
        <v>84.438159722222252</v>
      </c>
      <c r="BI8" s="8">
        <f t="shared" si="17"/>
        <v>78.013159722222213</v>
      </c>
      <c r="BJ8" s="8">
        <f t="shared" si="0"/>
        <v>79.64</v>
      </c>
      <c r="BK8" s="8">
        <f t="shared" si="18"/>
        <v>81.225659722222233</v>
      </c>
      <c r="BL8" s="8">
        <f t="shared" si="33"/>
        <v>0.85499999999999998</v>
      </c>
      <c r="BM8" s="8">
        <f t="shared" si="19"/>
        <v>0.82</v>
      </c>
      <c r="BN8" s="8">
        <f t="shared" si="19"/>
        <v>0.89</v>
      </c>
      <c r="BO8" s="8">
        <f t="shared" si="19"/>
        <v>7.0000000000000062E-2</v>
      </c>
      <c r="BP8" s="8">
        <f t="shared" si="19"/>
        <v>0.96000000000000008</v>
      </c>
      <c r="BQ8" s="8">
        <f t="shared" si="19"/>
        <v>0.74999999999999989</v>
      </c>
      <c r="BR8" s="8">
        <f t="shared" si="20"/>
        <v>0.91</v>
      </c>
      <c r="BS8" s="8">
        <f t="shared" si="34"/>
        <v>0.85499999999999998</v>
      </c>
      <c r="BT8" s="8">
        <f t="shared" si="21"/>
        <v>12.77895607638888</v>
      </c>
      <c r="BU8" s="8">
        <f t="shared" si="21"/>
        <v>12.369250000000001</v>
      </c>
      <c r="BV8" s="8">
        <f t="shared" si="21"/>
        <v>13.2433</v>
      </c>
      <c r="BW8" s="8">
        <f t="shared" si="21"/>
        <v>0.87404999999999866</v>
      </c>
      <c r="BX8" s="8">
        <f t="shared" si="21"/>
        <v>14.090031076388879</v>
      </c>
      <c r="BY8" s="8">
        <f t="shared" si="21"/>
        <v>11.467881076388881</v>
      </c>
      <c r="BZ8" s="8">
        <f t="shared" si="22"/>
        <v>12.180899999999999</v>
      </c>
      <c r="CA8" s="8">
        <f t="shared" si="23"/>
        <v>12.77895607638888</v>
      </c>
      <c r="CB8" s="8">
        <f t="shared" si="23"/>
        <v>11.96484375</v>
      </c>
      <c r="CC8" s="8">
        <f t="shared" si="23"/>
        <v>11.600833333333332</v>
      </c>
      <c r="CD8" s="8">
        <f t="shared" si="23"/>
        <v>12.28</v>
      </c>
      <c r="CE8" s="8">
        <f t="shared" si="23"/>
        <v>0.67916666666666714</v>
      </c>
      <c r="CF8" s="8">
        <f t="shared" si="23"/>
        <v>12.983593750000001</v>
      </c>
      <c r="CG8" s="8">
        <f t="shared" si="23"/>
        <v>10.946093749999999</v>
      </c>
      <c r="CH8" s="8">
        <f t="shared" si="24"/>
        <v>11.58</v>
      </c>
      <c r="CI8" s="8">
        <f t="shared" si="25"/>
        <v>11.96484375</v>
      </c>
      <c r="CJ8" s="8">
        <f t="shared" si="25"/>
        <v>129.71375000000006</v>
      </c>
      <c r="CK8" s="8">
        <f t="shared" si="25"/>
        <v>126.1725</v>
      </c>
      <c r="CL8" s="8">
        <f t="shared" si="25"/>
        <v>134.0575</v>
      </c>
      <c r="CM8" s="8">
        <f t="shared" si="25"/>
        <v>7.8850000000000051</v>
      </c>
      <c r="CN8" s="8">
        <f t="shared" si="25"/>
        <v>141.54125000000008</v>
      </c>
      <c r="CO8" s="8">
        <f t="shared" si="25"/>
        <v>117.88625000000005</v>
      </c>
      <c r="CP8" s="8">
        <f t="shared" si="26"/>
        <v>124.46</v>
      </c>
      <c r="CQ8" s="8">
        <f t="shared" si="27"/>
        <v>129.71375000000006</v>
      </c>
      <c r="CR8" s="8">
        <f t="shared" si="27"/>
        <v>168.45610756944444</v>
      </c>
      <c r="CS8" s="8">
        <f t="shared" si="27"/>
        <v>157.12452249999998</v>
      </c>
      <c r="CT8" s="8">
        <f t="shared" si="27"/>
        <v>179.12562249999999</v>
      </c>
      <c r="CU8" s="8">
        <f t="shared" si="27"/>
        <v>22.001100000000008</v>
      </c>
      <c r="CV8" s="8">
        <f t="shared" si="27"/>
        <v>201.45775756944445</v>
      </c>
      <c r="CW8" s="8">
        <f t="shared" si="27"/>
        <v>135.45445756944443</v>
      </c>
      <c r="CX8" s="5">
        <f t="shared" si="28"/>
        <v>132.92331250000001</v>
      </c>
      <c r="CY8" s="8">
        <f t="shared" si="29"/>
        <v>168.45610756944444</v>
      </c>
    </row>
    <row r="9" spans="1:103" x14ac:dyDescent="0.25">
      <c r="A9" t="s">
        <v>26</v>
      </c>
      <c r="B9" s="2">
        <v>44321</v>
      </c>
      <c r="C9">
        <v>2021</v>
      </c>
      <c r="D9">
        <v>5</v>
      </c>
      <c r="E9">
        <v>5</v>
      </c>
      <c r="F9" s="3">
        <v>19</v>
      </c>
      <c r="G9" s="3" t="s">
        <v>27</v>
      </c>
      <c r="H9" s="3">
        <v>4</v>
      </c>
      <c r="I9" s="3">
        <v>1</v>
      </c>
      <c r="J9" s="3" t="s">
        <v>38</v>
      </c>
      <c r="K9" s="3" t="s">
        <v>29</v>
      </c>
      <c r="L9" s="3" t="s">
        <v>39</v>
      </c>
      <c r="M9" s="3" t="s">
        <v>40</v>
      </c>
      <c r="N9" s="4">
        <v>23.525000000000002</v>
      </c>
      <c r="O9" s="4">
        <v>2.3525</v>
      </c>
      <c r="P9" s="4">
        <v>5.3</v>
      </c>
      <c r="Q9" s="4">
        <v>17.63</v>
      </c>
      <c r="R9" s="4">
        <v>13.99</v>
      </c>
      <c r="S9" s="4">
        <v>79.349999999999994</v>
      </c>
      <c r="T9" s="4">
        <v>0.92</v>
      </c>
      <c r="U9" s="4">
        <v>11.9376</v>
      </c>
      <c r="V9" s="4">
        <v>0.79</v>
      </c>
      <c r="W9" s="4">
        <v>11.56</v>
      </c>
      <c r="X9" s="4">
        <v>3.06</v>
      </c>
      <c r="Y9" s="4">
        <v>122.21</v>
      </c>
      <c r="Z9" s="5">
        <v>172.52529250000001</v>
      </c>
      <c r="AB9" s="1" t="s">
        <v>264</v>
      </c>
      <c r="AC9" s="8">
        <f>AC4-1.5*AC7</f>
        <v>17.144826388888884</v>
      </c>
      <c r="AD9" s="8">
        <f t="shared" ref="AD9:AL9" si="38">AD4-1.5*AD7</f>
        <v>13.449756944444445</v>
      </c>
      <c r="AE9" s="8">
        <f t="shared" si="38"/>
        <v>78.013159722222213</v>
      </c>
      <c r="AF9" s="8">
        <f t="shared" si="38"/>
        <v>0.74999999999999989</v>
      </c>
      <c r="AG9" s="8">
        <f t="shared" si="38"/>
        <v>11.467881076388881</v>
      </c>
      <c r="AH9" s="8">
        <f t="shared" si="38"/>
        <v>0.61979166666666641</v>
      </c>
      <c r="AI9" s="8">
        <f t="shared" si="38"/>
        <v>10.946093749999999</v>
      </c>
      <c r="AJ9" s="8">
        <f t="shared" si="38"/>
        <v>-0.58552083333333194</v>
      </c>
      <c r="AK9" s="8">
        <f t="shared" si="38"/>
        <v>117.88625000000005</v>
      </c>
      <c r="AL9" s="8">
        <f t="shared" si="38"/>
        <v>135.45445756944443</v>
      </c>
      <c r="AN9" s="9">
        <f t="shared" si="31"/>
        <v>18.562326388888884</v>
      </c>
      <c r="AO9" s="9">
        <f t="shared" si="31"/>
        <v>18.0825</v>
      </c>
      <c r="AP9" s="9">
        <f t="shared" si="31"/>
        <v>19.0275</v>
      </c>
      <c r="AQ9" s="9">
        <f t="shared" si="31"/>
        <v>0.94500000000000028</v>
      </c>
      <c r="AR9" s="9">
        <f t="shared" si="31"/>
        <v>19.979826388888885</v>
      </c>
      <c r="AS9" s="9">
        <f t="shared" si="31"/>
        <v>17.144826388888884</v>
      </c>
      <c r="AT9" s="9">
        <f t="shared" si="3"/>
        <v>17.63</v>
      </c>
      <c r="AU9" s="9">
        <f t="shared" si="32"/>
        <v>18.562326388888884</v>
      </c>
      <c r="AV9" s="9">
        <f t="shared" si="4"/>
        <v>15.084756944444445</v>
      </c>
      <c r="AW9" s="9">
        <f t="shared" si="5"/>
        <v>14.57</v>
      </c>
      <c r="AX9" s="9">
        <f t="shared" si="6"/>
        <v>15.66</v>
      </c>
      <c r="AY9" s="9">
        <f t="shared" si="7"/>
        <v>1.0899999999999999</v>
      </c>
      <c r="AZ9" s="9">
        <f t="shared" si="8"/>
        <v>16.719756944444445</v>
      </c>
      <c r="BA9" s="9">
        <f t="shared" si="9"/>
        <v>13.449756944444445</v>
      </c>
      <c r="BB9" s="9">
        <f t="shared" si="10"/>
        <v>13.99</v>
      </c>
      <c r="BC9" s="9">
        <f t="shared" si="11"/>
        <v>15.084756944444445</v>
      </c>
      <c r="BD9" s="8">
        <f t="shared" si="12"/>
        <v>81.225659722222233</v>
      </c>
      <c r="BE9" s="8">
        <f t="shared" si="13"/>
        <v>80.163333333333327</v>
      </c>
      <c r="BF9" s="8">
        <f t="shared" si="14"/>
        <v>82.305000000000007</v>
      </c>
      <c r="BG9" s="8">
        <f t="shared" si="15"/>
        <v>2.1416666666666799</v>
      </c>
      <c r="BH9" s="8">
        <f t="shared" si="16"/>
        <v>84.438159722222252</v>
      </c>
      <c r="BI9" s="8">
        <f t="shared" si="17"/>
        <v>78.013159722222213</v>
      </c>
      <c r="BJ9" s="8">
        <f t="shared" si="0"/>
        <v>79.349999999999994</v>
      </c>
      <c r="BK9" s="8">
        <f t="shared" si="18"/>
        <v>81.225659722222233</v>
      </c>
      <c r="BL9" s="8">
        <f t="shared" si="33"/>
        <v>0.85499999999999998</v>
      </c>
      <c r="BM9" s="8">
        <f t="shared" si="19"/>
        <v>0.82</v>
      </c>
      <c r="BN9" s="8">
        <f t="shared" si="19"/>
        <v>0.89</v>
      </c>
      <c r="BO9" s="8">
        <f t="shared" si="19"/>
        <v>7.0000000000000062E-2</v>
      </c>
      <c r="BP9" s="8">
        <f t="shared" si="19"/>
        <v>0.96000000000000008</v>
      </c>
      <c r="BQ9" s="8">
        <f t="shared" si="19"/>
        <v>0.74999999999999989</v>
      </c>
      <c r="BR9" s="8">
        <f t="shared" si="20"/>
        <v>0.92</v>
      </c>
      <c r="BS9" s="8">
        <f t="shared" si="34"/>
        <v>0.85499999999999998</v>
      </c>
      <c r="BT9" s="8">
        <f t="shared" si="21"/>
        <v>12.77895607638888</v>
      </c>
      <c r="BU9" s="8">
        <f t="shared" si="21"/>
        <v>12.369250000000001</v>
      </c>
      <c r="BV9" s="8">
        <f t="shared" si="21"/>
        <v>13.2433</v>
      </c>
      <c r="BW9" s="8">
        <f t="shared" si="21"/>
        <v>0.87404999999999866</v>
      </c>
      <c r="BX9" s="8">
        <f t="shared" si="21"/>
        <v>14.090031076388879</v>
      </c>
      <c r="BY9" s="8">
        <f t="shared" si="21"/>
        <v>11.467881076388881</v>
      </c>
      <c r="BZ9" s="8">
        <f t="shared" si="22"/>
        <v>11.9376</v>
      </c>
      <c r="CA9" s="8">
        <f t="shared" si="23"/>
        <v>12.77895607638888</v>
      </c>
      <c r="CB9" s="8">
        <f t="shared" si="23"/>
        <v>11.96484375</v>
      </c>
      <c r="CC9" s="8">
        <f t="shared" si="23"/>
        <v>11.600833333333332</v>
      </c>
      <c r="CD9" s="8">
        <f t="shared" si="23"/>
        <v>12.28</v>
      </c>
      <c r="CE9" s="8">
        <f t="shared" si="23"/>
        <v>0.67916666666666714</v>
      </c>
      <c r="CF9" s="8">
        <f t="shared" si="23"/>
        <v>12.983593750000001</v>
      </c>
      <c r="CG9" s="8">
        <f t="shared" si="23"/>
        <v>10.946093749999999</v>
      </c>
      <c r="CH9" s="8">
        <f t="shared" si="24"/>
        <v>11.56</v>
      </c>
      <c r="CI9" s="8">
        <f t="shared" si="25"/>
        <v>11.96484375</v>
      </c>
      <c r="CJ9" s="8">
        <f t="shared" si="25"/>
        <v>129.71375000000006</v>
      </c>
      <c r="CK9" s="8">
        <f t="shared" si="25"/>
        <v>126.1725</v>
      </c>
      <c r="CL9" s="8">
        <f t="shared" si="25"/>
        <v>134.0575</v>
      </c>
      <c r="CM9" s="8">
        <f t="shared" si="25"/>
        <v>7.8850000000000051</v>
      </c>
      <c r="CN9" s="8">
        <f t="shared" si="25"/>
        <v>141.54125000000008</v>
      </c>
      <c r="CO9" s="8">
        <f t="shared" si="25"/>
        <v>117.88625000000005</v>
      </c>
      <c r="CP9" s="8">
        <f t="shared" si="26"/>
        <v>122.21</v>
      </c>
      <c r="CQ9" s="8">
        <f t="shared" si="27"/>
        <v>129.71375000000006</v>
      </c>
      <c r="CR9" s="8">
        <f t="shared" si="27"/>
        <v>168.45610756944444</v>
      </c>
      <c r="CS9" s="8">
        <f t="shared" si="27"/>
        <v>157.12452249999998</v>
      </c>
      <c r="CT9" s="8">
        <f t="shared" si="27"/>
        <v>179.12562249999999</v>
      </c>
      <c r="CU9" s="8">
        <f t="shared" si="27"/>
        <v>22.001100000000008</v>
      </c>
      <c r="CV9" s="8">
        <f t="shared" si="27"/>
        <v>201.45775756944445</v>
      </c>
      <c r="CW9" s="8">
        <f t="shared" si="27"/>
        <v>135.45445756944443</v>
      </c>
      <c r="CX9" s="5">
        <f t="shared" si="28"/>
        <v>172.52529250000001</v>
      </c>
      <c r="CY9" s="8">
        <f t="shared" si="29"/>
        <v>168.45610756944444</v>
      </c>
    </row>
    <row r="10" spans="1:103" x14ac:dyDescent="0.25">
      <c r="A10" t="s">
        <v>26</v>
      </c>
      <c r="B10" s="2">
        <v>44321</v>
      </c>
      <c r="C10">
        <v>2021</v>
      </c>
      <c r="D10">
        <v>5</v>
      </c>
      <c r="E10">
        <v>5</v>
      </c>
      <c r="F10" s="3">
        <v>19</v>
      </c>
      <c r="G10" s="3" t="s">
        <v>27</v>
      </c>
      <c r="H10" s="3">
        <v>4</v>
      </c>
      <c r="I10" s="3">
        <v>2</v>
      </c>
      <c r="J10" s="3" t="s">
        <v>133</v>
      </c>
      <c r="K10" s="3" t="s">
        <v>29</v>
      </c>
      <c r="L10" s="3" t="s">
        <v>39</v>
      </c>
      <c r="M10" s="3" t="s">
        <v>40</v>
      </c>
      <c r="N10" s="4">
        <v>23.525000000000002</v>
      </c>
      <c r="O10" s="4">
        <v>2.3525</v>
      </c>
      <c r="P10" s="4">
        <v>5.3</v>
      </c>
      <c r="Q10" s="4">
        <v>18.989999999999998</v>
      </c>
      <c r="R10" s="4">
        <v>15.4</v>
      </c>
      <c r="S10" s="4">
        <v>81.099999999999994</v>
      </c>
      <c r="T10" s="4">
        <v>0.86</v>
      </c>
      <c r="U10" s="4">
        <v>12.8742</v>
      </c>
      <c r="V10" s="4">
        <v>0.72</v>
      </c>
      <c r="W10" s="4">
        <v>12.74</v>
      </c>
      <c r="X10" s="4">
        <v>10.130000000000001</v>
      </c>
      <c r="Y10" s="4">
        <v>130.59</v>
      </c>
      <c r="Z10" s="5">
        <v>172.52529250000001</v>
      </c>
      <c r="AN10" s="9">
        <f t="shared" si="31"/>
        <v>18.562326388888884</v>
      </c>
      <c r="AO10" s="9">
        <f t="shared" si="31"/>
        <v>18.0825</v>
      </c>
      <c r="AP10" s="9">
        <f t="shared" si="31"/>
        <v>19.0275</v>
      </c>
      <c r="AQ10" s="9">
        <f t="shared" si="31"/>
        <v>0.94500000000000028</v>
      </c>
      <c r="AR10" s="9">
        <f t="shared" si="31"/>
        <v>19.979826388888885</v>
      </c>
      <c r="AS10" s="9">
        <f t="shared" si="31"/>
        <v>17.144826388888884</v>
      </c>
      <c r="AT10" s="9">
        <f t="shared" si="3"/>
        <v>18.989999999999998</v>
      </c>
      <c r="AU10" s="9">
        <f t="shared" si="32"/>
        <v>18.562326388888884</v>
      </c>
      <c r="AV10" s="9">
        <f t="shared" si="4"/>
        <v>15.084756944444445</v>
      </c>
      <c r="AW10" s="9">
        <f t="shared" si="5"/>
        <v>14.57</v>
      </c>
      <c r="AX10" s="9">
        <f t="shared" si="6"/>
        <v>15.66</v>
      </c>
      <c r="AY10" s="9">
        <f t="shared" si="7"/>
        <v>1.0899999999999999</v>
      </c>
      <c r="AZ10" s="9">
        <f t="shared" si="8"/>
        <v>16.719756944444445</v>
      </c>
      <c r="BA10" s="9">
        <f t="shared" si="9"/>
        <v>13.449756944444445</v>
      </c>
      <c r="BB10" s="9">
        <f t="shared" si="10"/>
        <v>15.4</v>
      </c>
      <c r="BC10" s="9">
        <f t="shared" si="11"/>
        <v>15.084756944444445</v>
      </c>
      <c r="BD10" s="8">
        <f t="shared" si="12"/>
        <v>81.225659722222233</v>
      </c>
      <c r="BE10" s="8">
        <f t="shared" si="13"/>
        <v>80.163333333333327</v>
      </c>
      <c r="BF10" s="8">
        <f t="shared" si="14"/>
        <v>82.305000000000007</v>
      </c>
      <c r="BG10" s="8">
        <f t="shared" si="15"/>
        <v>2.1416666666666799</v>
      </c>
      <c r="BH10" s="8">
        <f t="shared" si="16"/>
        <v>84.438159722222252</v>
      </c>
      <c r="BI10" s="8">
        <f t="shared" si="17"/>
        <v>78.013159722222213</v>
      </c>
      <c r="BJ10" s="8">
        <f t="shared" si="0"/>
        <v>81.099999999999994</v>
      </c>
      <c r="BK10" s="8">
        <f t="shared" si="18"/>
        <v>81.225659722222233</v>
      </c>
      <c r="BL10" s="8">
        <f t="shared" si="33"/>
        <v>0.85499999999999998</v>
      </c>
      <c r="BM10" s="8">
        <f t="shared" si="19"/>
        <v>0.82</v>
      </c>
      <c r="BN10" s="8">
        <f t="shared" si="19"/>
        <v>0.89</v>
      </c>
      <c r="BO10" s="8">
        <f t="shared" si="19"/>
        <v>7.0000000000000062E-2</v>
      </c>
      <c r="BP10" s="8">
        <f t="shared" si="19"/>
        <v>0.96000000000000008</v>
      </c>
      <c r="BQ10" s="8">
        <f t="shared" si="19"/>
        <v>0.74999999999999989</v>
      </c>
      <c r="BR10" s="8">
        <f t="shared" si="20"/>
        <v>0.86</v>
      </c>
      <c r="BS10" s="8">
        <f t="shared" si="34"/>
        <v>0.85499999999999998</v>
      </c>
      <c r="BT10" s="8">
        <f t="shared" si="21"/>
        <v>12.77895607638888</v>
      </c>
      <c r="BU10" s="8">
        <f t="shared" si="21"/>
        <v>12.369250000000001</v>
      </c>
      <c r="BV10" s="8">
        <f t="shared" si="21"/>
        <v>13.2433</v>
      </c>
      <c r="BW10" s="8">
        <f t="shared" si="21"/>
        <v>0.87404999999999866</v>
      </c>
      <c r="BX10" s="8">
        <f t="shared" si="21"/>
        <v>14.090031076388879</v>
      </c>
      <c r="BY10" s="8">
        <f t="shared" si="21"/>
        <v>11.467881076388881</v>
      </c>
      <c r="BZ10" s="8">
        <f t="shared" si="22"/>
        <v>12.8742</v>
      </c>
      <c r="CA10" s="8">
        <f t="shared" si="23"/>
        <v>12.77895607638888</v>
      </c>
      <c r="CB10" s="8">
        <f t="shared" si="23"/>
        <v>11.96484375</v>
      </c>
      <c r="CC10" s="8">
        <f t="shared" si="23"/>
        <v>11.600833333333332</v>
      </c>
      <c r="CD10" s="8">
        <f t="shared" si="23"/>
        <v>12.28</v>
      </c>
      <c r="CE10" s="8">
        <f t="shared" si="23"/>
        <v>0.67916666666666714</v>
      </c>
      <c r="CF10" s="8">
        <f t="shared" si="23"/>
        <v>12.983593750000001</v>
      </c>
      <c r="CG10" s="8">
        <f t="shared" si="23"/>
        <v>10.946093749999999</v>
      </c>
      <c r="CH10" s="8">
        <f t="shared" si="24"/>
        <v>12.74</v>
      </c>
      <c r="CI10" s="8">
        <f t="shared" si="25"/>
        <v>11.96484375</v>
      </c>
      <c r="CJ10" s="8">
        <f t="shared" si="25"/>
        <v>129.71375000000006</v>
      </c>
      <c r="CK10" s="8">
        <f t="shared" si="25"/>
        <v>126.1725</v>
      </c>
      <c r="CL10" s="8">
        <f t="shared" si="25"/>
        <v>134.0575</v>
      </c>
      <c r="CM10" s="8">
        <f t="shared" si="25"/>
        <v>7.8850000000000051</v>
      </c>
      <c r="CN10" s="8">
        <f t="shared" si="25"/>
        <v>141.54125000000008</v>
      </c>
      <c r="CO10" s="8">
        <f t="shared" si="25"/>
        <v>117.88625000000005</v>
      </c>
      <c r="CP10" s="8">
        <f t="shared" si="26"/>
        <v>130.59</v>
      </c>
      <c r="CQ10" s="8">
        <f t="shared" si="27"/>
        <v>129.71375000000006</v>
      </c>
      <c r="CR10" s="8">
        <f t="shared" si="27"/>
        <v>168.45610756944444</v>
      </c>
      <c r="CS10" s="8">
        <f t="shared" si="27"/>
        <v>157.12452249999998</v>
      </c>
      <c r="CT10" s="8">
        <f t="shared" si="27"/>
        <v>179.12562249999999</v>
      </c>
      <c r="CU10" s="8">
        <f t="shared" si="27"/>
        <v>22.001100000000008</v>
      </c>
      <c r="CV10" s="8">
        <f t="shared" si="27"/>
        <v>201.45775756944445</v>
      </c>
      <c r="CW10" s="8">
        <f t="shared" si="27"/>
        <v>135.45445756944443</v>
      </c>
      <c r="CX10" s="5">
        <f t="shared" si="28"/>
        <v>172.52529250000001</v>
      </c>
      <c r="CY10" s="8">
        <f t="shared" si="29"/>
        <v>168.45610756944444</v>
      </c>
    </row>
    <row r="11" spans="1:103" x14ac:dyDescent="0.25">
      <c r="A11" t="s">
        <v>26</v>
      </c>
      <c r="B11" s="2">
        <v>44321</v>
      </c>
      <c r="C11">
        <v>2021</v>
      </c>
      <c r="D11">
        <v>5</v>
      </c>
      <c r="E11">
        <v>5</v>
      </c>
      <c r="F11" s="3">
        <v>19</v>
      </c>
      <c r="G11" s="3" t="s">
        <v>27</v>
      </c>
      <c r="H11" s="3">
        <v>4</v>
      </c>
      <c r="I11" s="3">
        <v>3</v>
      </c>
      <c r="J11" s="3" t="s">
        <v>197</v>
      </c>
      <c r="K11" s="3" t="s">
        <v>29</v>
      </c>
      <c r="L11" s="3" t="s">
        <v>39</v>
      </c>
      <c r="M11" s="3" t="s">
        <v>40</v>
      </c>
      <c r="N11" s="4">
        <v>21.925000000000001</v>
      </c>
      <c r="O11" s="4">
        <v>2.1924999999999999</v>
      </c>
      <c r="P11" s="4">
        <v>5.3</v>
      </c>
      <c r="Q11" s="4">
        <v>17.28</v>
      </c>
      <c r="R11" s="4">
        <v>13.76</v>
      </c>
      <c r="S11" s="4">
        <v>79.63</v>
      </c>
      <c r="T11" s="4">
        <v>0.91</v>
      </c>
      <c r="U11" s="4">
        <v>11.638199999999999</v>
      </c>
      <c r="V11" s="4">
        <v>0.77</v>
      </c>
      <c r="W11" s="4">
        <v>12.07</v>
      </c>
      <c r="X11" s="4">
        <v>0.47</v>
      </c>
      <c r="Y11" s="4">
        <v>119.14</v>
      </c>
      <c r="Z11" s="5">
        <v>160.79137249999999</v>
      </c>
      <c r="AN11" s="9">
        <f t="shared" si="31"/>
        <v>18.562326388888884</v>
      </c>
      <c r="AO11" s="9">
        <f t="shared" si="31"/>
        <v>18.0825</v>
      </c>
      <c r="AP11" s="9">
        <f t="shared" si="31"/>
        <v>19.0275</v>
      </c>
      <c r="AQ11" s="9">
        <f t="shared" si="31"/>
        <v>0.94500000000000028</v>
      </c>
      <c r="AR11" s="9">
        <f t="shared" si="31"/>
        <v>19.979826388888885</v>
      </c>
      <c r="AS11" s="9">
        <f t="shared" si="31"/>
        <v>17.144826388888884</v>
      </c>
      <c r="AT11" s="9">
        <f t="shared" si="3"/>
        <v>17.28</v>
      </c>
      <c r="AU11" s="9">
        <f t="shared" si="32"/>
        <v>18.562326388888884</v>
      </c>
      <c r="AV11" s="9">
        <f t="shared" si="4"/>
        <v>15.084756944444445</v>
      </c>
      <c r="AW11" s="9">
        <f t="shared" si="5"/>
        <v>14.57</v>
      </c>
      <c r="AX11" s="9">
        <f t="shared" si="6"/>
        <v>15.66</v>
      </c>
      <c r="AY11" s="9">
        <f t="shared" si="7"/>
        <v>1.0899999999999999</v>
      </c>
      <c r="AZ11" s="9">
        <f t="shared" si="8"/>
        <v>16.719756944444445</v>
      </c>
      <c r="BA11" s="9">
        <f t="shared" si="9"/>
        <v>13.449756944444445</v>
      </c>
      <c r="BB11" s="9">
        <f t="shared" si="10"/>
        <v>13.76</v>
      </c>
      <c r="BC11" s="9">
        <f t="shared" si="11"/>
        <v>15.084756944444445</v>
      </c>
      <c r="BD11" s="8">
        <f t="shared" si="12"/>
        <v>81.225659722222233</v>
      </c>
      <c r="BE11" s="8">
        <f t="shared" si="13"/>
        <v>80.163333333333327</v>
      </c>
      <c r="BF11" s="8">
        <f t="shared" si="14"/>
        <v>82.305000000000007</v>
      </c>
      <c r="BG11" s="8">
        <f t="shared" si="15"/>
        <v>2.1416666666666799</v>
      </c>
      <c r="BH11" s="8">
        <f t="shared" si="16"/>
        <v>84.438159722222252</v>
      </c>
      <c r="BI11" s="8">
        <f t="shared" si="17"/>
        <v>78.013159722222213</v>
      </c>
      <c r="BJ11" s="8">
        <f t="shared" si="0"/>
        <v>79.63</v>
      </c>
      <c r="BK11" s="8">
        <f t="shared" si="18"/>
        <v>81.225659722222233</v>
      </c>
      <c r="BL11" s="8">
        <f t="shared" si="33"/>
        <v>0.85499999999999998</v>
      </c>
      <c r="BM11" s="8">
        <f t="shared" si="19"/>
        <v>0.82</v>
      </c>
      <c r="BN11" s="8">
        <f t="shared" si="19"/>
        <v>0.89</v>
      </c>
      <c r="BO11" s="8">
        <f t="shared" si="19"/>
        <v>7.0000000000000062E-2</v>
      </c>
      <c r="BP11" s="8">
        <f t="shared" si="19"/>
        <v>0.96000000000000008</v>
      </c>
      <c r="BQ11" s="8">
        <f t="shared" si="19"/>
        <v>0.74999999999999989</v>
      </c>
      <c r="BR11" s="8">
        <f t="shared" si="20"/>
        <v>0.91</v>
      </c>
      <c r="BS11" s="8">
        <f t="shared" si="34"/>
        <v>0.85499999999999998</v>
      </c>
      <c r="BT11" s="8">
        <f t="shared" si="21"/>
        <v>12.77895607638888</v>
      </c>
      <c r="BU11" s="8">
        <f t="shared" si="21"/>
        <v>12.369250000000001</v>
      </c>
      <c r="BV11" s="8">
        <f t="shared" si="21"/>
        <v>13.2433</v>
      </c>
      <c r="BW11" s="8">
        <f t="shared" si="21"/>
        <v>0.87404999999999866</v>
      </c>
      <c r="BX11" s="8">
        <f t="shared" si="21"/>
        <v>14.090031076388879</v>
      </c>
      <c r="BY11" s="8">
        <f t="shared" si="21"/>
        <v>11.467881076388881</v>
      </c>
      <c r="BZ11" s="8">
        <f t="shared" si="22"/>
        <v>11.638199999999999</v>
      </c>
      <c r="CA11" s="8">
        <f t="shared" si="23"/>
        <v>12.77895607638888</v>
      </c>
      <c r="CB11" s="8">
        <f t="shared" si="23"/>
        <v>11.96484375</v>
      </c>
      <c r="CC11" s="8">
        <f t="shared" si="23"/>
        <v>11.600833333333332</v>
      </c>
      <c r="CD11" s="8">
        <f t="shared" si="23"/>
        <v>12.28</v>
      </c>
      <c r="CE11" s="8">
        <f t="shared" si="23"/>
        <v>0.67916666666666714</v>
      </c>
      <c r="CF11" s="8">
        <f t="shared" si="23"/>
        <v>12.983593750000001</v>
      </c>
      <c r="CG11" s="8">
        <f t="shared" si="23"/>
        <v>10.946093749999999</v>
      </c>
      <c r="CH11" s="8">
        <f t="shared" si="24"/>
        <v>12.07</v>
      </c>
      <c r="CI11" s="8">
        <f t="shared" si="25"/>
        <v>11.96484375</v>
      </c>
      <c r="CJ11" s="8">
        <f t="shared" si="25"/>
        <v>129.71375000000006</v>
      </c>
      <c r="CK11" s="8">
        <f t="shared" si="25"/>
        <v>126.1725</v>
      </c>
      <c r="CL11" s="8">
        <f t="shared" si="25"/>
        <v>134.0575</v>
      </c>
      <c r="CM11" s="8">
        <f t="shared" si="25"/>
        <v>7.8850000000000051</v>
      </c>
      <c r="CN11" s="8">
        <f t="shared" si="25"/>
        <v>141.54125000000008</v>
      </c>
      <c r="CO11" s="8">
        <f t="shared" si="25"/>
        <v>117.88625000000005</v>
      </c>
      <c r="CP11" s="8">
        <f t="shared" si="26"/>
        <v>119.14</v>
      </c>
      <c r="CQ11" s="8">
        <f t="shared" si="27"/>
        <v>129.71375000000006</v>
      </c>
      <c r="CR11" s="8">
        <f t="shared" si="27"/>
        <v>168.45610756944444</v>
      </c>
      <c r="CS11" s="8">
        <f t="shared" si="27"/>
        <v>157.12452249999998</v>
      </c>
      <c r="CT11" s="8">
        <f t="shared" si="27"/>
        <v>179.12562249999999</v>
      </c>
      <c r="CU11" s="8">
        <f t="shared" si="27"/>
        <v>22.001100000000008</v>
      </c>
      <c r="CV11" s="8">
        <f t="shared" si="27"/>
        <v>201.45775756944445</v>
      </c>
      <c r="CW11" s="8">
        <f t="shared" si="27"/>
        <v>135.45445756944443</v>
      </c>
      <c r="CX11" s="5">
        <f t="shared" si="28"/>
        <v>160.79137249999999</v>
      </c>
      <c r="CY11" s="8">
        <f t="shared" si="29"/>
        <v>168.45610756944444</v>
      </c>
    </row>
    <row r="12" spans="1:103" x14ac:dyDescent="0.25">
      <c r="A12" t="s">
        <v>26</v>
      </c>
      <c r="B12" s="2">
        <v>44321</v>
      </c>
      <c r="C12">
        <v>2021</v>
      </c>
      <c r="D12">
        <v>5</v>
      </c>
      <c r="E12">
        <v>5</v>
      </c>
      <c r="F12" s="3">
        <v>19</v>
      </c>
      <c r="G12" s="3" t="s">
        <v>27</v>
      </c>
      <c r="H12" s="3">
        <v>3</v>
      </c>
      <c r="I12" s="3">
        <v>1</v>
      </c>
      <c r="J12" s="3" t="s">
        <v>35</v>
      </c>
      <c r="K12" s="3" t="s">
        <v>29</v>
      </c>
      <c r="L12" s="3" t="s">
        <v>36</v>
      </c>
      <c r="M12" s="3" t="s">
        <v>37</v>
      </c>
      <c r="N12" s="4">
        <v>16.625</v>
      </c>
      <c r="O12" s="4">
        <v>1.6625000000000001</v>
      </c>
      <c r="P12" s="4">
        <v>5.3</v>
      </c>
      <c r="Q12" s="4">
        <v>18.829999999999998</v>
      </c>
      <c r="R12" s="4">
        <v>16.5</v>
      </c>
      <c r="S12" s="4">
        <v>87.63</v>
      </c>
      <c r="T12" s="4">
        <v>0.64</v>
      </c>
      <c r="U12" s="4">
        <v>13.8855</v>
      </c>
      <c r="V12" s="4">
        <v>0.54</v>
      </c>
      <c r="W12" s="4">
        <v>12.36</v>
      </c>
      <c r="X12" s="4">
        <v>16.95</v>
      </c>
      <c r="Y12" s="4">
        <v>138.68</v>
      </c>
      <c r="Z12" s="5">
        <v>121.9227625</v>
      </c>
      <c r="AN12" s="9">
        <f t="shared" si="31"/>
        <v>18.562326388888884</v>
      </c>
      <c r="AO12" s="9">
        <f t="shared" si="31"/>
        <v>18.0825</v>
      </c>
      <c r="AP12" s="9">
        <f t="shared" si="31"/>
        <v>19.0275</v>
      </c>
      <c r="AQ12" s="9">
        <f t="shared" si="31"/>
        <v>0.94500000000000028</v>
      </c>
      <c r="AR12" s="9">
        <f t="shared" si="31"/>
        <v>19.979826388888885</v>
      </c>
      <c r="AS12" s="9">
        <f t="shared" si="31"/>
        <v>17.144826388888884</v>
      </c>
      <c r="AT12" s="9">
        <f t="shared" si="3"/>
        <v>18.829999999999998</v>
      </c>
      <c r="AU12" s="9">
        <f t="shared" si="32"/>
        <v>18.562326388888884</v>
      </c>
      <c r="AV12" s="9">
        <f t="shared" si="4"/>
        <v>15.084756944444445</v>
      </c>
      <c r="AW12" s="9">
        <f t="shared" si="5"/>
        <v>14.57</v>
      </c>
      <c r="AX12" s="9">
        <f t="shared" si="6"/>
        <v>15.66</v>
      </c>
      <c r="AY12" s="9">
        <f t="shared" si="7"/>
        <v>1.0899999999999999</v>
      </c>
      <c r="AZ12" s="9">
        <f t="shared" si="8"/>
        <v>16.719756944444445</v>
      </c>
      <c r="BA12" s="9">
        <f t="shared" si="9"/>
        <v>13.449756944444445</v>
      </c>
      <c r="BB12" s="9">
        <f t="shared" si="10"/>
        <v>16.5</v>
      </c>
      <c r="BC12" s="9">
        <f t="shared" si="11"/>
        <v>15.084756944444445</v>
      </c>
      <c r="BD12" s="8">
        <f t="shared" si="12"/>
        <v>81.225659722222233</v>
      </c>
      <c r="BE12" s="8">
        <f t="shared" si="13"/>
        <v>80.163333333333327</v>
      </c>
      <c r="BF12" s="8">
        <f t="shared" si="14"/>
        <v>82.305000000000007</v>
      </c>
      <c r="BG12" s="8">
        <f t="shared" si="15"/>
        <v>2.1416666666666799</v>
      </c>
      <c r="BH12" s="8">
        <f t="shared" si="16"/>
        <v>84.438159722222252</v>
      </c>
      <c r="BI12" s="8">
        <f t="shared" si="17"/>
        <v>78.013159722222213</v>
      </c>
      <c r="BJ12" s="8">
        <f t="shared" si="0"/>
        <v>87.63</v>
      </c>
      <c r="BK12" s="8">
        <f t="shared" si="18"/>
        <v>81.225659722222233</v>
      </c>
      <c r="BL12" s="8">
        <f t="shared" si="33"/>
        <v>0.85499999999999998</v>
      </c>
      <c r="BM12" s="8">
        <f t="shared" si="19"/>
        <v>0.82</v>
      </c>
      <c r="BN12" s="8">
        <f t="shared" si="19"/>
        <v>0.89</v>
      </c>
      <c r="BO12" s="8">
        <f t="shared" si="19"/>
        <v>7.0000000000000062E-2</v>
      </c>
      <c r="BP12" s="8">
        <f t="shared" si="19"/>
        <v>0.96000000000000008</v>
      </c>
      <c r="BQ12" s="8">
        <f t="shared" si="19"/>
        <v>0.74999999999999989</v>
      </c>
      <c r="BR12" s="8">
        <f t="shared" si="20"/>
        <v>0.64</v>
      </c>
      <c r="BS12" s="8">
        <f t="shared" si="34"/>
        <v>0.85499999999999998</v>
      </c>
      <c r="BT12" s="8">
        <f t="shared" si="21"/>
        <v>12.77895607638888</v>
      </c>
      <c r="BU12" s="8">
        <f t="shared" si="21"/>
        <v>12.369250000000001</v>
      </c>
      <c r="BV12" s="8">
        <f t="shared" si="21"/>
        <v>13.2433</v>
      </c>
      <c r="BW12" s="8">
        <f t="shared" si="21"/>
        <v>0.87404999999999866</v>
      </c>
      <c r="BX12" s="8">
        <f t="shared" si="21"/>
        <v>14.090031076388879</v>
      </c>
      <c r="BY12" s="8">
        <f t="shared" si="21"/>
        <v>11.467881076388881</v>
      </c>
      <c r="BZ12" s="8">
        <f t="shared" si="22"/>
        <v>13.8855</v>
      </c>
      <c r="CA12" s="8">
        <f t="shared" si="23"/>
        <v>12.77895607638888</v>
      </c>
      <c r="CB12" s="8">
        <f t="shared" si="23"/>
        <v>11.96484375</v>
      </c>
      <c r="CC12" s="8">
        <f t="shared" si="23"/>
        <v>11.600833333333332</v>
      </c>
      <c r="CD12" s="8">
        <f t="shared" si="23"/>
        <v>12.28</v>
      </c>
      <c r="CE12" s="8">
        <f t="shared" si="23"/>
        <v>0.67916666666666714</v>
      </c>
      <c r="CF12" s="8">
        <f t="shared" si="23"/>
        <v>12.983593750000001</v>
      </c>
      <c r="CG12" s="8">
        <f t="shared" si="23"/>
        <v>10.946093749999999</v>
      </c>
      <c r="CH12" s="8">
        <f t="shared" si="24"/>
        <v>12.36</v>
      </c>
      <c r="CI12" s="8">
        <f t="shared" si="25"/>
        <v>11.96484375</v>
      </c>
      <c r="CJ12" s="8">
        <f t="shared" si="25"/>
        <v>129.71375000000006</v>
      </c>
      <c r="CK12" s="8">
        <f t="shared" si="25"/>
        <v>126.1725</v>
      </c>
      <c r="CL12" s="8">
        <f t="shared" si="25"/>
        <v>134.0575</v>
      </c>
      <c r="CM12" s="8">
        <f t="shared" si="25"/>
        <v>7.8850000000000051</v>
      </c>
      <c r="CN12" s="8">
        <f t="shared" si="25"/>
        <v>141.54125000000008</v>
      </c>
      <c r="CO12" s="8">
        <f t="shared" si="25"/>
        <v>117.88625000000005</v>
      </c>
      <c r="CP12" s="8">
        <f t="shared" si="26"/>
        <v>138.68</v>
      </c>
      <c r="CQ12" s="8">
        <f t="shared" si="27"/>
        <v>129.71375000000006</v>
      </c>
      <c r="CR12" s="8">
        <f t="shared" si="27"/>
        <v>168.45610756944444</v>
      </c>
      <c r="CS12" s="8">
        <f t="shared" si="27"/>
        <v>157.12452249999998</v>
      </c>
      <c r="CT12" s="8">
        <f t="shared" si="27"/>
        <v>179.12562249999999</v>
      </c>
      <c r="CU12" s="8">
        <f t="shared" si="27"/>
        <v>22.001100000000008</v>
      </c>
      <c r="CV12" s="8">
        <f t="shared" si="27"/>
        <v>201.45775756944445</v>
      </c>
      <c r="CW12" s="8">
        <f t="shared" si="27"/>
        <v>135.45445756944443</v>
      </c>
      <c r="CX12" s="5">
        <f t="shared" si="28"/>
        <v>121.9227625</v>
      </c>
      <c r="CY12" s="8">
        <f t="shared" si="29"/>
        <v>168.45610756944444</v>
      </c>
    </row>
    <row r="13" spans="1:103" x14ac:dyDescent="0.25">
      <c r="A13" t="s">
        <v>26</v>
      </c>
      <c r="B13" s="2">
        <v>44321</v>
      </c>
      <c r="C13">
        <v>2021</v>
      </c>
      <c r="D13">
        <v>5</v>
      </c>
      <c r="E13">
        <v>5</v>
      </c>
      <c r="F13" s="3">
        <v>19</v>
      </c>
      <c r="G13" s="3" t="s">
        <v>27</v>
      </c>
      <c r="H13" s="3">
        <v>3</v>
      </c>
      <c r="I13" s="3">
        <v>2</v>
      </c>
      <c r="J13" s="3" t="s">
        <v>132</v>
      </c>
      <c r="K13" s="3" t="s">
        <v>29</v>
      </c>
      <c r="L13" s="3" t="s">
        <v>36</v>
      </c>
      <c r="M13" s="3" t="s">
        <v>37</v>
      </c>
      <c r="N13" s="4">
        <v>24.525000000000002</v>
      </c>
      <c r="O13" s="4">
        <v>2.4525000000000001</v>
      </c>
      <c r="P13" s="4">
        <v>5.2</v>
      </c>
      <c r="Q13" s="4">
        <v>19.61</v>
      </c>
      <c r="R13" s="4">
        <v>15.82</v>
      </c>
      <c r="S13" s="4">
        <v>80.67</v>
      </c>
      <c r="T13" s="4">
        <v>0.87</v>
      </c>
      <c r="U13" s="4">
        <v>13.329499999999999</v>
      </c>
      <c r="V13" s="4">
        <v>0.73</v>
      </c>
      <c r="W13" s="4">
        <v>12.29</v>
      </c>
      <c r="X13" s="4">
        <v>13.9</v>
      </c>
      <c r="Y13" s="4">
        <v>135.06</v>
      </c>
      <c r="Z13" s="5">
        <v>179.85899250000003</v>
      </c>
      <c r="AN13" s="9">
        <f t="shared" si="31"/>
        <v>18.562326388888884</v>
      </c>
      <c r="AO13" s="9">
        <f t="shared" si="31"/>
        <v>18.0825</v>
      </c>
      <c r="AP13" s="9">
        <f t="shared" si="31"/>
        <v>19.0275</v>
      </c>
      <c r="AQ13" s="9">
        <f t="shared" si="31"/>
        <v>0.94500000000000028</v>
      </c>
      <c r="AR13" s="9">
        <f t="shared" si="31"/>
        <v>19.979826388888885</v>
      </c>
      <c r="AS13" s="9">
        <f t="shared" si="31"/>
        <v>17.144826388888884</v>
      </c>
      <c r="AT13" s="9">
        <f t="shared" si="3"/>
        <v>19.61</v>
      </c>
      <c r="AU13" s="9">
        <f t="shared" si="32"/>
        <v>18.562326388888884</v>
      </c>
      <c r="AV13" s="9">
        <f t="shared" si="4"/>
        <v>15.084756944444445</v>
      </c>
      <c r="AW13" s="9">
        <f t="shared" si="5"/>
        <v>14.57</v>
      </c>
      <c r="AX13" s="9">
        <f t="shared" si="6"/>
        <v>15.66</v>
      </c>
      <c r="AY13" s="9">
        <f t="shared" si="7"/>
        <v>1.0899999999999999</v>
      </c>
      <c r="AZ13" s="9">
        <f t="shared" si="8"/>
        <v>16.719756944444445</v>
      </c>
      <c r="BA13" s="9">
        <f t="shared" si="9"/>
        <v>13.449756944444445</v>
      </c>
      <c r="BB13" s="9">
        <f t="shared" si="10"/>
        <v>15.82</v>
      </c>
      <c r="BC13" s="9">
        <f t="shared" si="11"/>
        <v>15.084756944444445</v>
      </c>
      <c r="BD13" s="8">
        <f t="shared" si="12"/>
        <v>81.225659722222233</v>
      </c>
      <c r="BE13" s="8">
        <f t="shared" si="13"/>
        <v>80.163333333333327</v>
      </c>
      <c r="BF13" s="8">
        <f t="shared" si="14"/>
        <v>82.305000000000007</v>
      </c>
      <c r="BG13" s="8">
        <f t="shared" si="15"/>
        <v>2.1416666666666799</v>
      </c>
      <c r="BH13" s="8">
        <f t="shared" si="16"/>
        <v>84.438159722222252</v>
      </c>
      <c r="BI13" s="8">
        <f t="shared" si="17"/>
        <v>78.013159722222213</v>
      </c>
      <c r="BJ13" s="8">
        <f t="shared" si="0"/>
        <v>80.67</v>
      </c>
      <c r="BK13" s="8">
        <f t="shared" si="18"/>
        <v>81.225659722222233</v>
      </c>
      <c r="BL13" s="8">
        <f t="shared" si="33"/>
        <v>0.85499999999999998</v>
      </c>
      <c r="BM13" s="8">
        <f t="shared" si="19"/>
        <v>0.82</v>
      </c>
      <c r="BN13" s="8">
        <f t="shared" si="19"/>
        <v>0.89</v>
      </c>
      <c r="BO13" s="8">
        <f t="shared" si="19"/>
        <v>7.0000000000000062E-2</v>
      </c>
      <c r="BP13" s="8">
        <f t="shared" si="19"/>
        <v>0.96000000000000008</v>
      </c>
      <c r="BQ13" s="8">
        <f t="shared" si="19"/>
        <v>0.74999999999999989</v>
      </c>
      <c r="BR13" s="8">
        <f t="shared" si="20"/>
        <v>0.87</v>
      </c>
      <c r="BS13" s="8">
        <f t="shared" si="34"/>
        <v>0.85499999999999998</v>
      </c>
      <c r="BT13" s="8">
        <f t="shared" si="21"/>
        <v>12.77895607638888</v>
      </c>
      <c r="BU13" s="8">
        <f t="shared" si="21"/>
        <v>12.369250000000001</v>
      </c>
      <c r="BV13" s="8">
        <f t="shared" si="21"/>
        <v>13.2433</v>
      </c>
      <c r="BW13" s="8">
        <f t="shared" si="21"/>
        <v>0.87404999999999866</v>
      </c>
      <c r="BX13" s="8">
        <f t="shared" si="21"/>
        <v>14.090031076388879</v>
      </c>
      <c r="BY13" s="8">
        <f t="shared" si="21"/>
        <v>11.467881076388881</v>
      </c>
      <c r="BZ13" s="8">
        <f t="shared" si="22"/>
        <v>13.329499999999999</v>
      </c>
      <c r="CA13" s="8">
        <f t="shared" si="23"/>
        <v>12.77895607638888</v>
      </c>
      <c r="CB13" s="8">
        <f t="shared" si="23"/>
        <v>11.96484375</v>
      </c>
      <c r="CC13" s="8">
        <f t="shared" si="23"/>
        <v>11.600833333333332</v>
      </c>
      <c r="CD13" s="8">
        <f t="shared" si="23"/>
        <v>12.28</v>
      </c>
      <c r="CE13" s="8">
        <f t="shared" si="23"/>
        <v>0.67916666666666714</v>
      </c>
      <c r="CF13" s="8">
        <f t="shared" si="23"/>
        <v>12.983593750000001</v>
      </c>
      <c r="CG13" s="8">
        <f t="shared" si="23"/>
        <v>10.946093749999999</v>
      </c>
      <c r="CH13" s="8">
        <f t="shared" si="24"/>
        <v>12.29</v>
      </c>
      <c r="CI13" s="8">
        <f t="shared" si="25"/>
        <v>11.96484375</v>
      </c>
      <c r="CJ13" s="8">
        <f t="shared" si="25"/>
        <v>129.71375000000006</v>
      </c>
      <c r="CK13" s="8">
        <f t="shared" si="25"/>
        <v>126.1725</v>
      </c>
      <c r="CL13" s="8">
        <f t="shared" si="25"/>
        <v>134.0575</v>
      </c>
      <c r="CM13" s="8">
        <f t="shared" si="25"/>
        <v>7.8850000000000051</v>
      </c>
      <c r="CN13" s="8">
        <f t="shared" si="25"/>
        <v>141.54125000000008</v>
      </c>
      <c r="CO13" s="8">
        <f t="shared" si="25"/>
        <v>117.88625000000005</v>
      </c>
      <c r="CP13" s="8">
        <f t="shared" si="26"/>
        <v>135.06</v>
      </c>
      <c r="CQ13" s="8">
        <f t="shared" si="27"/>
        <v>129.71375000000006</v>
      </c>
      <c r="CR13" s="8">
        <f t="shared" si="27"/>
        <v>168.45610756944444</v>
      </c>
      <c r="CS13" s="8">
        <f t="shared" si="27"/>
        <v>157.12452249999998</v>
      </c>
      <c r="CT13" s="8">
        <f t="shared" si="27"/>
        <v>179.12562249999999</v>
      </c>
      <c r="CU13" s="8">
        <f t="shared" si="27"/>
        <v>22.001100000000008</v>
      </c>
      <c r="CV13" s="8">
        <f t="shared" si="27"/>
        <v>201.45775756944445</v>
      </c>
      <c r="CW13" s="8">
        <f t="shared" si="27"/>
        <v>135.45445756944443</v>
      </c>
      <c r="CX13" s="5">
        <f t="shared" si="28"/>
        <v>179.85899250000003</v>
      </c>
      <c r="CY13" s="8">
        <f t="shared" si="29"/>
        <v>168.45610756944444</v>
      </c>
    </row>
    <row r="14" spans="1:103" x14ac:dyDescent="0.25">
      <c r="A14" t="s">
        <v>26</v>
      </c>
      <c r="B14" s="2">
        <v>44321</v>
      </c>
      <c r="C14">
        <v>2021</v>
      </c>
      <c r="D14">
        <v>5</v>
      </c>
      <c r="E14">
        <v>5</v>
      </c>
      <c r="F14" s="3">
        <v>19</v>
      </c>
      <c r="G14" s="3" t="s">
        <v>27</v>
      </c>
      <c r="H14" s="3">
        <v>3</v>
      </c>
      <c r="I14" s="3">
        <v>3</v>
      </c>
      <c r="J14" s="3" t="s">
        <v>196</v>
      </c>
      <c r="K14" s="3" t="s">
        <v>29</v>
      </c>
      <c r="L14" s="3" t="s">
        <v>36</v>
      </c>
      <c r="M14" s="3" t="s">
        <v>37</v>
      </c>
      <c r="N14" s="4">
        <v>22.925000000000001</v>
      </c>
      <c r="O14" s="4">
        <v>2.2925</v>
      </c>
      <c r="P14" s="4">
        <v>5.2</v>
      </c>
      <c r="Q14" s="4">
        <v>18.86</v>
      </c>
      <c r="R14" s="4">
        <v>15.58</v>
      </c>
      <c r="S14" s="4">
        <v>82.61</v>
      </c>
      <c r="T14" s="4">
        <v>0.81</v>
      </c>
      <c r="U14" s="4">
        <v>13.2668</v>
      </c>
      <c r="V14" s="4">
        <v>0.69</v>
      </c>
      <c r="W14" s="4">
        <v>11.68</v>
      </c>
      <c r="X14" s="4">
        <v>13.08</v>
      </c>
      <c r="Y14" s="4">
        <v>134.09</v>
      </c>
      <c r="Z14" s="5">
        <v>168.12507250000002</v>
      </c>
      <c r="AN14" s="9">
        <f t="shared" si="31"/>
        <v>18.562326388888884</v>
      </c>
      <c r="AO14" s="9">
        <f t="shared" si="31"/>
        <v>18.0825</v>
      </c>
      <c r="AP14" s="9">
        <f t="shared" si="31"/>
        <v>19.0275</v>
      </c>
      <c r="AQ14" s="9">
        <f t="shared" si="31"/>
        <v>0.94500000000000028</v>
      </c>
      <c r="AR14" s="9">
        <f t="shared" si="31"/>
        <v>19.979826388888885</v>
      </c>
      <c r="AS14" s="9">
        <f t="shared" si="31"/>
        <v>17.144826388888884</v>
      </c>
      <c r="AT14" s="9">
        <f t="shared" si="3"/>
        <v>18.86</v>
      </c>
      <c r="AU14" s="9">
        <f t="shared" si="32"/>
        <v>18.562326388888884</v>
      </c>
      <c r="AV14" s="9">
        <f t="shared" si="4"/>
        <v>15.084756944444445</v>
      </c>
      <c r="AW14" s="9">
        <f t="shared" si="5"/>
        <v>14.57</v>
      </c>
      <c r="AX14" s="9">
        <f t="shared" si="6"/>
        <v>15.66</v>
      </c>
      <c r="AY14" s="9">
        <f t="shared" si="7"/>
        <v>1.0899999999999999</v>
      </c>
      <c r="AZ14" s="9">
        <f t="shared" si="8"/>
        <v>16.719756944444445</v>
      </c>
      <c r="BA14" s="9">
        <f t="shared" si="9"/>
        <v>13.449756944444445</v>
      </c>
      <c r="BB14" s="9">
        <f t="shared" si="10"/>
        <v>15.58</v>
      </c>
      <c r="BC14" s="9">
        <f t="shared" si="11"/>
        <v>15.084756944444445</v>
      </c>
      <c r="BD14" s="8">
        <f t="shared" si="12"/>
        <v>81.225659722222233</v>
      </c>
      <c r="BE14" s="8">
        <f t="shared" si="13"/>
        <v>80.163333333333327</v>
      </c>
      <c r="BF14" s="8">
        <f t="shared" si="14"/>
        <v>82.305000000000007</v>
      </c>
      <c r="BG14" s="8">
        <f t="shared" si="15"/>
        <v>2.1416666666666799</v>
      </c>
      <c r="BH14" s="8">
        <f t="shared" si="16"/>
        <v>84.438159722222252</v>
      </c>
      <c r="BI14" s="8">
        <f t="shared" si="17"/>
        <v>78.013159722222213</v>
      </c>
      <c r="BJ14" s="8">
        <f t="shared" si="0"/>
        <v>82.61</v>
      </c>
      <c r="BK14" s="8">
        <f t="shared" si="18"/>
        <v>81.225659722222233</v>
      </c>
      <c r="BL14" s="8">
        <f t="shared" si="33"/>
        <v>0.85499999999999998</v>
      </c>
      <c r="BM14" s="8">
        <f t="shared" si="19"/>
        <v>0.82</v>
      </c>
      <c r="BN14" s="8">
        <f t="shared" si="19"/>
        <v>0.89</v>
      </c>
      <c r="BO14" s="8">
        <f t="shared" si="19"/>
        <v>7.0000000000000062E-2</v>
      </c>
      <c r="BP14" s="8">
        <f t="shared" si="19"/>
        <v>0.96000000000000008</v>
      </c>
      <c r="BQ14" s="8">
        <f t="shared" si="19"/>
        <v>0.74999999999999989</v>
      </c>
      <c r="BR14" s="8">
        <f t="shared" si="20"/>
        <v>0.81</v>
      </c>
      <c r="BS14" s="8">
        <f t="shared" si="34"/>
        <v>0.85499999999999998</v>
      </c>
      <c r="BT14" s="8">
        <f t="shared" si="21"/>
        <v>12.77895607638888</v>
      </c>
      <c r="BU14" s="8">
        <f t="shared" si="21"/>
        <v>12.369250000000001</v>
      </c>
      <c r="BV14" s="8">
        <f t="shared" si="21"/>
        <v>13.2433</v>
      </c>
      <c r="BW14" s="8">
        <f t="shared" si="21"/>
        <v>0.87404999999999866</v>
      </c>
      <c r="BX14" s="8">
        <f t="shared" si="21"/>
        <v>14.090031076388879</v>
      </c>
      <c r="BY14" s="8">
        <f t="shared" si="21"/>
        <v>11.467881076388881</v>
      </c>
      <c r="BZ14" s="8">
        <f t="shared" si="22"/>
        <v>13.2668</v>
      </c>
      <c r="CA14" s="8">
        <f t="shared" si="23"/>
        <v>12.77895607638888</v>
      </c>
      <c r="CB14" s="8">
        <f t="shared" si="23"/>
        <v>11.96484375</v>
      </c>
      <c r="CC14" s="8">
        <f t="shared" si="23"/>
        <v>11.600833333333332</v>
      </c>
      <c r="CD14" s="8">
        <f t="shared" si="23"/>
        <v>12.28</v>
      </c>
      <c r="CE14" s="8">
        <f t="shared" si="23"/>
        <v>0.67916666666666714</v>
      </c>
      <c r="CF14" s="8">
        <f t="shared" si="23"/>
        <v>12.983593750000001</v>
      </c>
      <c r="CG14" s="8">
        <f t="shared" si="23"/>
        <v>10.946093749999999</v>
      </c>
      <c r="CH14" s="8">
        <f t="shared" si="24"/>
        <v>11.68</v>
      </c>
      <c r="CI14" s="8">
        <f t="shared" si="25"/>
        <v>11.96484375</v>
      </c>
      <c r="CJ14" s="8">
        <f t="shared" si="25"/>
        <v>129.71375000000006</v>
      </c>
      <c r="CK14" s="8">
        <f t="shared" si="25"/>
        <v>126.1725</v>
      </c>
      <c r="CL14" s="8">
        <f t="shared" si="25"/>
        <v>134.0575</v>
      </c>
      <c r="CM14" s="8">
        <f t="shared" si="25"/>
        <v>7.8850000000000051</v>
      </c>
      <c r="CN14" s="8">
        <f t="shared" si="25"/>
        <v>141.54125000000008</v>
      </c>
      <c r="CO14" s="8">
        <f t="shared" si="25"/>
        <v>117.88625000000005</v>
      </c>
      <c r="CP14" s="8">
        <f t="shared" si="26"/>
        <v>134.09</v>
      </c>
      <c r="CQ14" s="8">
        <f t="shared" si="27"/>
        <v>129.71375000000006</v>
      </c>
      <c r="CR14" s="8">
        <f t="shared" si="27"/>
        <v>168.45610756944444</v>
      </c>
      <c r="CS14" s="8">
        <f t="shared" si="27"/>
        <v>157.12452249999998</v>
      </c>
      <c r="CT14" s="8">
        <f t="shared" si="27"/>
        <v>179.12562249999999</v>
      </c>
      <c r="CU14" s="8">
        <f t="shared" si="27"/>
        <v>22.001100000000008</v>
      </c>
      <c r="CV14" s="8">
        <f t="shared" si="27"/>
        <v>201.45775756944445</v>
      </c>
      <c r="CW14" s="8">
        <f t="shared" si="27"/>
        <v>135.45445756944443</v>
      </c>
      <c r="CX14" s="5">
        <f t="shared" si="28"/>
        <v>168.12507250000002</v>
      </c>
      <c r="CY14" s="8">
        <f t="shared" si="29"/>
        <v>168.45610756944444</v>
      </c>
    </row>
    <row r="15" spans="1:103" x14ac:dyDescent="0.25">
      <c r="A15" t="s">
        <v>26</v>
      </c>
      <c r="B15" s="2">
        <v>44321</v>
      </c>
      <c r="C15">
        <v>2021</v>
      </c>
      <c r="D15">
        <v>5</v>
      </c>
      <c r="E15">
        <v>5</v>
      </c>
      <c r="F15" s="3">
        <v>19</v>
      </c>
      <c r="G15" s="3" t="s">
        <v>41</v>
      </c>
      <c r="H15" s="3">
        <v>2</v>
      </c>
      <c r="I15" s="3">
        <v>1</v>
      </c>
      <c r="J15" s="3" t="s">
        <v>44</v>
      </c>
      <c r="K15" s="3" t="s">
        <v>36</v>
      </c>
      <c r="L15" s="3" t="s">
        <v>33</v>
      </c>
      <c r="M15" s="3" t="s">
        <v>45</v>
      </c>
      <c r="N15" s="4">
        <v>24.625</v>
      </c>
      <c r="O15" s="4">
        <v>2.4624999999999999</v>
      </c>
      <c r="P15" s="4">
        <v>5.3</v>
      </c>
      <c r="Q15" s="4">
        <v>19</v>
      </c>
      <c r="R15" s="4">
        <v>16.2</v>
      </c>
      <c r="S15" s="4">
        <v>85.26</v>
      </c>
      <c r="T15" s="4">
        <v>0.72</v>
      </c>
      <c r="U15" s="4">
        <v>13.6995</v>
      </c>
      <c r="V15" s="4">
        <v>0.61</v>
      </c>
      <c r="W15" s="4">
        <v>12.08</v>
      </c>
      <c r="X15" s="4">
        <v>15.98</v>
      </c>
      <c r="Y15" s="4">
        <v>137.53</v>
      </c>
      <c r="Z15" s="5">
        <v>180.59236249999998</v>
      </c>
      <c r="AN15" s="9">
        <f t="shared" si="31"/>
        <v>18.562326388888884</v>
      </c>
      <c r="AO15" s="9">
        <f t="shared" si="31"/>
        <v>18.0825</v>
      </c>
      <c r="AP15" s="9">
        <f t="shared" si="31"/>
        <v>19.0275</v>
      </c>
      <c r="AQ15" s="9">
        <f t="shared" si="31"/>
        <v>0.94500000000000028</v>
      </c>
      <c r="AR15" s="9">
        <f t="shared" si="31"/>
        <v>19.979826388888885</v>
      </c>
      <c r="AS15" s="9">
        <f t="shared" si="31"/>
        <v>17.144826388888884</v>
      </c>
      <c r="AT15" s="9">
        <f t="shared" si="3"/>
        <v>19</v>
      </c>
      <c r="AU15" s="9">
        <f t="shared" si="32"/>
        <v>18.562326388888884</v>
      </c>
      <c r="AV15" s="9">
        <f t="shared" si="4"/>
        <v>15.084756944444445</v>
      </c>
      <c r="AW15" s="9">
        <f t="shared" si="5"/>
        <v>14.57</v>
      </c>
      <c r="AX15" s="9">
        <f t="shared" si="6"/>
        <v>15.66</v>
      </c>
      <c r="AY15" s="9">
        <f t="shared" si="7"/>
        <v>1.0899999999999999</v>
      </c>
      <c r="AZ15" s="9">
        <f t="shared" si="8"/>
        <v>16.719756944444445</v>
      </c>
      <c r="BA15" s="9">
        <f t="shared" si="9"/>
        <v>13.449756944444445</v>
      </c>
      <c r="BB15" s="9">
        <f t="shared" si="10"/>
        <v>16.2</v>
      </c>
      <c r="BC15" s="9">
        <f t="shared" si="11"/>
        <v>15.084756944444445</v>
      </c>
      <c r="BD15" s="8">
        <f t="shared" si="12"/>
        <v>81.225659722222233</v>
      </c>
      <c r="BE15" s="8">
        <f t="shared" si="13"/>
        <v>80.163333333333327</v>
      </c>
      <c r="BF15" s="8">
        <f t="shared" si="14"/>
        <v>82.305000000000007</v>
      </c>
      <c r="BG15" s="8">
        <f t="shared" si="15"/>
        <v>2.1416666666666799</v>
      </c>
      <c r="BH15" s="8">
        <f t="shared" si="16"/>
        <v>84.438159722222252</v>
      </c>
      <c r="BI15" s="8">
        <f t="shared" si="17"/>
        <v>78.013159722222213</v>
      </c>
      <c r="BJ15" s="8">
        <f t="shared" si="0"/>
        <v>85.26</v>
      </c>
      <c r="BK15" s="8">
        <f t="shared" si="18"/>
        <v>81.225659722222233</v>
      </c>
      <c r="BL15" s="8">
        <f t="shared" si="33"/>
        <v>0.85499999999999998</v>
      </c>
      <c r="BM15" s="8">
        <f t="shared" si="19"/>
        <v>0.82</v>
      </c>
      <c r="BN15" s="8">
        <f t="shared" si="19"/>
        <v>0.89</v>
      </c>
      <c r="BO15" s="8">
        <f t="shared" si="19"/>
        <v>7.0000000000000062E-2</v>
      </c>
      <c r="BP15" s="8">
        <f t="shared" si="19"/>
        <v>0.96000000000000008</v>
      </c>
      <c r="BQ15" s="8">
        <f t="shared" si="19"/>
        <v>0.74999999999999989</v>
      </c>
      <c r="BR15" s="8">
        <f t="shared" si="20"/>
        <v>0.72</v>
      </c>
      <c r="BS15" s="8">
        <f t="shared" si="34"/>
        <v>0.85499999999999998</v>
      </c>
      <c r="BT15" s="8">
        <f t="shared" si="21"/>
        <v>12.77895607638888</v>
      </c>
      <c r="BU15" s="8">
        <f t="shared" si="21"/>
        <v>12.369250000000001</v>
      </c>
      <c r="BV15" s="8">
        <f t="shared" si="21"/>
        <v>13.2433</v>
      </c>
      <c r="BW15" s="8">
        <f t="shared" si="21"/>
        <v>0.87404999999999866</v>
      </c>
      <c r="BX15" s="8">
        <f t="shared" si="21"/>
        <v>14.090031076388879</v>
      </c>
      <c r="BY15" s="8">
        <f t="shared" si="21"/>
        <v>11.467881076388881</v>
      </c>
      <c r="BZ15" s="8">
        <f t="shared" si="22"/>
        <v>13.6995</v>
      </c>
      <c r="CA15" s="8">
        <f t="shared" si="23"/>
        <v>12.77895607638888</v>
      </c>
      <c r="CB15" s="8">
        <f t="shared" si="23"/>
        <v>11.96484375</v>
      </c>
      <c r="CC15" s="8">
        <f t="shared" si="23"/>
        <v>11.600833333333332</v>
      </c>
      <c r="CD15" s="8">
        <f t="shared" si="23"/>
        <v>12.28</v>
      </c>
      <c r="CE15" s="8">
        <f t="shared" si="23"/>
        <v>0.67916666666666714</v>
      </c>
      <c r="CF15" s="8">
        <f t="shared" si="23"/>
        <v>12.983593750000001</v>
      </c>
      <c r="CG15" s="8">
        <f t="shared" si="23"/>
        <v>10.946093749999999</v>
      </c>
      <c r="CH15" s="8">
        <f t="shared" si="24"/>
        <v>12.08</v>
      </c>
      <c r="CI15" s="8">
        <f t="shared" si="25"/>
        <v>11.96484375</v>
      </c>
      <c r="CJ15" s="8">
        <f t="shared" si="25"/>
        <v>129.71375000000006</v>
      </c>
      <c r="CK15" s="8">
        <f t="shared" si="25"/>
        <v>126.1725</v>
      </c>
      <c r="CL15" s="8">
        <f t="shared" si="25"/>
        <v>134.0575</v>
      </c>
      <c r="CM15" s="8">
        <f t="shared" si="25"/>
        <v>7.8850000000000051</v>
      </c>
      <c r="CN15" s="8">
        <f t="shared" si="25"/>
        <v>141.54125000000008</v>
      </c>
      <c r="CO15" s="8">
        <f t="shared" si="25"/>
        <v>117.88625000000005</v>
      </c>
      <c r="CP15" s="8">
        <f t="shared" si="26"/>
        <v>137.53</v>
      </c>
      <c r="CQ15" s="8">
        <f t="shared" si="27"/>
        <v>129.71375000000006</v>
      </c>
      <c r="CR15" s="8">
        <f t="shared" si="27"/>
        <v>168.45610756944444</v>
      </c>
      <c r="CS15" s="8">
        <f t="shared" si="27"/>
        <v>157.12452249999998</v>
      </c>
      <c r="CT15" s="8">
        <f t="shared" si="27"/>
        <v>179.12562249999999</v>
      </c>
      <c r="CU15" s="8">
        <f t="shared" si="27"/>
        <v>22.001100000000008</v>
      </c>
      <c r="CV15" s="8">
        <f t="shared" si="27"/>
        <v>201.45775756944445</v>
      </c>
      <c r="CW15" s="8">
        <f t="shared" si="27"/>
        <v>135.45445756944443</v>
      </c>
      <c r="CX15" s="5">
        <f t="shared" si="28"/>
        <v>180.59236249999998</v>
      </c>
      <c r="CY15" s="8">
        <f t="shared" si="29"/>
        <v>168.45610756944444</v>
      </c>
    </row>
    <row r="16" spans="1:103" x14ac:dyDescent="0.25">
      <c r="A16" t="s">
        <v>26</v>
      </c>
      <c r="B16" s="2">
        <v>44321</v>
      </c>
      <c r="C16">
        <v>2021</v>
      </c>
      <c r="D16">
        <v>5</v>
      </c>
      <c r="E16">
        <v>5</v>
      </c>
      <c r="F16" s="3">
        <v>19</v>
      </c>
      <c r="G16" s="3" t="s">
        <v>41</v>
      </c>
      <c r="H16" s="3">
        <v>2</v>
      </c>
      <c r="I16" s="3">
        <v>2</v>
      </c>
      <c r="J16" s="3" t="s">
        <v>135</v>
      </c>
      <c r="K16" s="3" t="s">
        <v>36</v>
      </c>
      <c r="L16" s="3" t="s">
        <v>33</v>
      </c>
      <c r="M16" s="3" t="s">
        <v>45</v>
      </c>
      <c r="N16" s="4">
        <v>19.325000000000003</v>
      </c>
      <c r="O16" s="4">
        <v>1.9325000000000003</v>
      </c>
      <c r="P16" s="4">
        <v>5.3</v>
      </c>
      <c r="Q16" s="4">
        <v>18.61</v>
      </c>
      <c r="R16" s="4">
        <v>15.29</v>
      </c>
      <c r="S16" s="4">
        <v>82.16</v>
      </c>
      <c r="T16" s="4">
        <v>0.82</v>
      </c>
      <c r="U16" s="4">
        <v>12.7845</v>
      </c>
      <c r="V16" s="4">
        <v>0.69</v>
      </c>
      <c r="W16" s="4">
        <v>12.73</v>
      </c>
      <c r="X16" s="4">
        <v>9.17</v>
      </c>
      <c r="Y16" s="4">
        <v>129.44999999999999</v>
      </c>
      <c r="Z16" s="5">
        <v>141.72375250000002</v>
      </c>
      <c r="AN16" s="9">
        <f t="shared" si="31"/>
        <v>18.562326388888884</v>
      </c>
      <c r="AO16" s="9">
        <f t="shared" si="31"/>
        <v>18.0825</v>
      </c>
      <c r="AP16" s="9">
        <f t="shared" si="31"/>
        <v>19.0275</v>
      </c>
      <c r="AQ16" s="9">
        <f t="shared" si="31"/>
        <v>0.94500000000000028</v>
      </c>
      <c r="AR16" s="9">
        <f t="shared" si="31"/>
        <v>19.979826388888885</v>
      </c>
      <c r="AS16" s="9">
        <f t="shared" si="31"/>
        <v>17.144826388888884</v>
      </c>
      <c r="AT16" s="9">
        <f t="shared" si="3"/>
        <v>18.61</v>
      </c>
      <c r="AU16" s="9">
        <f t="shared" si="32"/>
        <v>18.562326388888884</v>
      </c>
      <c r="AV16" s="9">
        <f t="shared" si="4"/>
        <v>15.084756944444445</v>
      </c>
      <c r="AW16" s="9">
        <f t="shared" si="5"/>
        <v>14.57</v>
      </c>
      <c r="AX16" s="9">
        <f t="shared" si="6"/>
        <v>15.66</v>
      </c>
      <c r="AY16" s="9">
        <f t="shared" si="7"/>
        <v>1.0899999999999999</v>
      </c>
      <c r="AZ16" s="9">
        <f t="shared" si="8"/>
        <v>16.719756944444445</v>
      </c>
      <c r="BA16" s="9">
        <f t="shared" si="9"/>
        <v>13.449756944444445</v>
      </c>
      <c r="BB16" s="9">
        <f t="shared" si="10"/>
        <v>15.29</v>
      </c>
      <c r="BC16" s="9">
        <f t="shared" si="11"/>
        <v>15.084756944444445</v>
      </c>
      <c r="BD16" s="8">
        <f t="shared" si="12"/>
        <v>81.225659722222233</v>
      </c>
      <c r="BE16" s="8">
        <f t="shared" si="13"/>
        <v>80.163333333333327</v>
      </c>
      <c r="BF16" s="8">
        <f t="shared" si="14"/>
        <v>82.305000000000007</v>
      </c>
      <c r="BG16" s="8">
        <f t="shared" si="15"/>
        <v>2.1416666666666799</v>
      </c>
      <c r="BH16" s="8">
        <f t="shared" si="16"/>
        <v>84.438159722222252</v>
      </c>
      <c r="BI16" s="8">
        <f t="shared" si="17"/>
        <v>78.013159722222213</v>
      </c>
      <c r="BJ16" s="8">
        <f t="shared" si="0"/>
        <v>82.16</v>
      </c>
      <c r="BK16" s="8">
        <f t="shared" si="18"/>
        <v>81.225659722222233</v>
      </c>
      <c r="BL16" s="8">
        <f t="shared" si="33"/>
        <v>0.85499999999999998</v>
      </c>
      <c r="BM16" s="8">
        <f t="shared" si="19"/>
        <v>0.82</v>
      </c>
      <c r="BN16" s="8">
        <f t="shared" si="19"/>
        <v>0.89</v>
      </c>
      <c r="BO16" s="8">
        <f t="shared" si="19"/>
        <v>7.0000000000000062E-2</v>
      </c>
      <c r="BP16" s="8">
        <f t="shared" si="19"/>
        <v>0.96000000000000008</v>
      </c>
      <c r="BQ16" s="8">
        <f t="shared" si="19"/>
        <v>0.74999999999999989</v>
      </c>
      <c r="BR16" s="8">
        <f t="shared" si="20"/>
        <v>0.82</v>
      </c>
      <c r="BS16" s="8">
        <f t="shared" si="34"/>
        <v>0.85499999999999998</v>
      </c>
      <c r="BT16" s="8">
        <f t="shared" si="21"/>
        <v>12.77895607638888</v>
      </c>
      <c r="BU16" s="8">
        <f t="shared" si="21"/>
        <v>12.369250000000001</v>
      </c>
      <c r="BV16" s="8">
        <f t="shared" si="21"/>
        <v>13.2433</v>
      </c>
      <c r="BW16" s="8">
        <f t="shared" si="21"/>
        <v>0.87404999999999866</v>
      </c>
      <c r="BX16" s="8">
        <f t="shared" si="21"/>
        <v>14.090031076388879</v>
      </c>
      <c r="BY16" s="8">
        <f t="shared" si="21"/>
        <v>11.467881076388881</v>
      </c>
      <c r="BZ16" s="8">
        <f t="shared" si="22"/>
        <v>12.7845</v>
      </c>
      <c r="CA16" s="8">
        <f t="shared" si="23"/>
        <v>12.77895607638888</v>
      </c>
      <c r="CB16" s="8">
        <f t="shared" si="23"/>
        <v>11.96484375</v>
      </c>
      <c r="CC16" s="8">
        <f t="shared" si="23"/>
        <v>11.600833333333332</v>
      </c>
      <c r="CD16" s="8">
        <f t="shared" si="23"/>
        <v>12.28</v>
      </c>
      <c r="CE16" s="8">
        <f t="shared" si="23"/>
        <v>0.67916666666666714</v>
      </c>
      <c r="CF16" s="8">
        <f t="shared" si="23"/>
        <v>12.983593750000001</v>
      </c>
      <c r="CG16" s="8">
        <f t="shared" si="23"/>
        <v>10.946093749999999</v>
      </c>
      <c r="CH16" s="8">
        <f t="shared" si="24"/>
        <v>12.73</v>
      </c>
      <c r="CI16" s="8">
        <f t="shared" si="25"/>
        <v>11.96484375</v>
      </c>
      <c r="CJ16" s="8">
        <f t="shared" si="25"/>
        <v>129.71375000000006</v>
      </c>
      <c r="CK16" s="8">
        <f t="shared" si="25"/>
        <v>126.1725</v>
      </c>
      <c r="CL16" s="8">
        <f t="shared" si="25"/>
        <v>134.0575</v>
      </c>
      <c r="CM16" s="8">
        <f t="shared" si="25"/>
        <v>7.8850000000000051</v>
      </c>
      <c r="CN16" s="8">
        <f t="shared" si="25"/>
        <v>141.54125000000008</v>
      </c>
      <c r="CO16" s="8">
        <f t="shared" si="25"/>
        <v>117.88625000000005</v>
      </c>
      <c r="CP16" s="8">
        <f t="shared" si="26"/>
        <v>129.44999999999999</v>
      </c>
      <c r="CQ16" s="8">
        <f t="shared" si="27"/>
        <v>129.71375000000006</v>
      </c>
      <c r="CR16" s="8">
        <f t="shared" si="27"/>
        <v>168.45610756944444</v>
      </c>
      <c r="CS16" s="8">
        <f t="shared" si="27"/>
        <v>157.12452249999998</v>
      </c>
      <c r="CT16" s="8">
        <f t="shared" si="27"/>
        <v>179.12562249999999</v>
      </c>
      <c r="CU16" s="8">
        <f t="shared" si="27"/>
        <v>22.001100000000008</v>
      </c>
      <c r="CV16" s="8">
        <f t="shared" si="27"/>
        <v>201.45775756944445</v>
      </c>
      <c r="CW16" s="8">
        <f t="shared" si="27"/>
        <v>135.45445756944443</v>
      </c>
      <c r="CX16" s="5">
        <f t="shared" si="28"/>
        <v>141.72375250000002</v>
      </c>
      <c r="CY16" s="8">
        <f t="shared" si="29"/>
        <v>168.45610756944444</v>
      </c>
    </row>
    <row r="17" spans="1:103" x14ac:dyDescent="0.25">
      <c r="A17" t="s">
        <v>26</v>
      </c>
      <c r="B17" s="2">
        <v>44321</v>
      </c>
      <c r="C17">
        <v>2021</v>
      </c>
      <c r="D17">
        <v>5</v>
      </c>
      <c r="E17">
        <v>5</v>
      </c>
      <c r="F17" s="3">
        <v>19</v>
      </c>
      <c r="G17" s="3" t="s">
        <v>41</v>
      </c>
      <c r="H17" s="3">
        <v>2</v>
      </c>
      <c r="I17" s="3">
        <v>3</v>
      </c>
      <c r="J17" s="3" t="s">
        <v>199</v>
      </c>
      <c r="K17" s="3" t="s">
        <v>36</v>
      </c>
      <c r="L17" s="3" t="s">
        <v>33</v>
      </c>
      <c r="M17" s="3" t="s">
        <v>45</v>
      </c>
      <c r="N17" s="4">
        <v>20.225000000000001</v>
      </c>
      <c r="O17" s="4">
        <v>2.0225</v>
      </c>
      <c r="P17" s="4">
        <v>5.3</v>
      </c>
      <c r="Q17" s="4">
        <v>18.86</v>
      </c>
      <c r="R17" s="4">
        <v>15.71</v>
      </c>
      <c r="S17" s="4">
        <v>83.3</v>
      </c>
      <c r="T17" s="4">
        <v>0.78</v>
      </c>
      <c r="U17" s="4">
        <v>13.2483</v>
      </c>
      <c r="V17" s="4">
        <v>0.66</v>
      </c>
      <c r="W17" s="4">
        <v>12.24</v>
      </c>
      <c r="X17" s="4">
        <v>12.7</v>
      </c>
      <c r="Y17" s="4">
        <v>133.63999999999999</v>
      </c>
      <c r="Z17" s="5">
        <v>148.3240825</v>
      </c>
      <c r="AN17" s="9">
        <f t="shared" si="31"/>
        <v>18.562326388888884</v>
      </c>
      <c r="AO17" s="9">
        <f t="shared" si="31"/>
        <v>18.0825</v>
      </c>
      <c r="AP17" s="9">
        <f t="shared" si="31"/>
        <v>19.0275</v>
      </c>
      <c r="AQ17" s="9">
        <f t="shared" si="31"/>
        <v>0.94500000000000028</v>
      </c>
      <c r="AR17" s="9">
        <f t="shared" si="31"/>
        <v>19.979826388888885</v>
      </c>
      <c r="AS17" s="9">
        <f t="shared" si="31"/>
        <v>17.144826388888884</v>
      </c>
      <c r="AT17" s="9">
        <f t="shared" si="3"/>
        <v>18.86</v>
      </c>
      <c r="AU17" s="9">
        <f t="shared" si="32"/>
        <v>18.562326388888884</v>
      </c>
      <c r="AV17" s="9">
        <f t="shared" si="4"/>
        <v>15.084756944444445</v>
      </c>
      <c r="AW17" s="9">
        <f t="shared" si="5"/>
        <v>14.57</v>
      </c>
      <c r="AX17" s="9">
        <f t="shared" si="6"/>
        <v>15.66</v>
      </c>
      <c r="AY17" s="9">
        <f t="shared" si="7"/>
        <v>1.0899999999999999</v>
      </c>
      <c r="AZ17" s="9">
        <f t="shared" si="8"/>
        <v>16.719756944444445</v>
      </c>
      <c r="BA17" s="9">
        <f t="shared" si="9"/>
        <v>13.449756944444445</v>
      </c>
      <c r="BB17" s="9">
        <f t="shared" si="10"/>
        <v>15.71</v>
      </c>
      <c r="BC17" s="9">
        <f t="shared" si="11"/>
        <v>15.084756944444445</v>
      </c>
      <c r="BD17" s="8">
        <f t="shared" si="12"/>
        <v>81.225659722222233</v>
      </c>
      <c r="BE17" s="8">
        <f t="shared" si="13"/>
        <v>80.163333333333327</v>
      </c>
      <c r="BF17" s="8">
        <f t="shared" si="14"/>
        <v>82.305000000000007</v>
      </c>
      <c r="BG17" s="8">
        <f t="shared" si="15"/>
        <v>2.1416666666666799</v>
      </c>
      <c r="BH17" s="8">
        <f t="shared" si="16"/>
        <v>84.438159722222252</v>
      </c>
      <c r="BI17" s="8">
        <f t="shared" si="17"/>
        <v>78.013159722222213</v>
      </c>
      <c r="BJ17" s="8">
        <f t="shared" si="0"/>
        <v>83.3</v>
      </c>
      <c r="BK17" s="8">
        <f t="shared" si="18"/>
        <v>81.225659722222233</v>
      </c>
      <c r="BL17" s="8">
        <f t="shared" si="33"/>
        <v>0.85499999999999998</v>
      </c>
      <c r="BM17" s="8">
        <f t="shared" si="19"/>
        <v>0.82</v>
      </c>
      <c r="BN17" s="8">
        <f t="shared" si="19"/>
        <v>0.89</v>
      </c>
      <c r="BO17" s="8">
        <f t="shared" si="19"/>
        <v>7.0000000000000062E-2</v>
      </c>
      <c r="BP17" s="8">
        <f t="shared" si="19"/>
        <v>0.96000000000000008</v>
      </c>
      <c r="BQ17" s="8">
        <f t="shared" si="19"/>
        <v>0.74999999999999989</v>
      </c>
      <c r="BR17" s="8">
        <f t="shared" si="20"/>
        <v>0.78</v>
      </c>
      <c r="BS17" s="8">
        <f t="shared" si="34"/>
        <v>0.85499999999999998</v>
      </c>
      <c r="BT17" s="8">
        <f t="shared" si="21"/>
        <v>12.77895607638888</v>
      </c>
      <c r="BU17" s="8">
        <f t="shared" si="21"/>
        <v>12.369250000000001</v>
      </c>
      <c r="BV17" s="8">
        <f t="shared" si="21"/>
        <v>13.2433</v>
      </c>
      <c r="BW17" s="8">
        <f t="shared" si="21"/>
        <v>0.87404999999999866</v>
      </c>
      <c r="BX17" s="8">
        <f t="shared" si="21"/>
        <v>14.090031076388879</v>
      </c>
      <c r="BY17" s="8">
        <f t="shared" si="21"/>
        <v>11.467881076388881</v>
      </c>
      <c r="BZ17" s="8">
        <f t="shared" si="22"/>
        <v>13.2483</v>
      </c>
      <c r="CA17" s="8">
        <f t="shared" si="23"/>
        <v>12.77895607638888</v>
      </c>
      <c r="CB17" s="8">
        <f t="shared" si="23"/>
        <v>11.96484375</v>
      </c>
      <c r="CC17" s="8">
        <f t="shared" si="23"/>
        <v>11.600833333333332</v>
      </c>
      <c r="CD17" s="8">
        <f t="shared" si="23"/>
        <v>12.28</v>
      </c>
      <c r="CE17" s="8">
        <f t="shared" si="23"/>
        <v>0.67916666666666714</v>
      </c>
      <c r="CF17" s="8">
        <f t="shared" si="23"/>
        <v>12.983593750000001</v>
      </c>
      <c r="CG17" s="8">
        <f t="shared" si="23"/>
        <v>10.946093749999999</v>
      </c>
      <c r="CH17" s="8">
        <f t="shared" si="24"/>
        <v>12.24</v>
      </c>
      <c r="CI17" s="8">
        <f t="shared" si="25"/>
        <v>11.96484375</v>
      </c>
      <c r="CJ17" s="8">
        <f t="shared" si="25"/>
        <v>129.71375000000006</v>
      </c>
      <c r="CK17" s="8">
        <f t="shared" si="25"/>
        <v>126.1725</v>
      </c>
      <c r="CL17" s="8">
        <f t="shared" si="25"/>
        <v>134.0575</v>
      </c>
      <c r="CM17" s="8">
        <f t="shared" si="25"/>
        <v>7.8850000000000051</v>
      </c>
      <c r="CN17" s="8">
        <f t="shared" si="25"/>
        <v>141.54125000000008</v>
      </c>
      <c r="CO17" s="8">
        <f t="shared" si="25"/>
        <v>117.88625000000005</v>
      </c>
      <c r="CP17" s="8">
        <f t="shared" si="26"/>
        <v>133.63999999999999</v>
      </c>
      <c r="CQ17" s="8">
        <f t="shared" si="27"/>
        <v>129.71375000000006</v>
      </c>
      <c r="CR17" s="8">
        <f t="shared" si="27"/>
        <v>168.45610756944444</v>
      </c>
      <c r="CS17" s="8">
        <f t="shared" si="27"/>
        <v>157.12452249999998</v>
      </c>
      <c r="CT17" s="8">
        <f t="shared" si="27"/>
        <v>179.12562249999999</v>
      </c>
      <c r="CU17" s="8">
        <f t="shared" si="27"/>
        <v>22.001100000000008</v>
      </c>
      <c r="CV17" s="8">
        <f t="shared" si="27"/>
        <v>201.45775756944445</v>
      </c>
      <c r="CW17" s="8">
        <f t="shared" si="27"/>
        <v>135.45445756944443</v>
      </c>
      <c r="CX17" s="5">
        <f t="shared" si="28"/>
        <v>148.3240825</v>
      </c>
      <c r="CY17" s="8">
        <f t="shared" si="29"/>
        <v>168.45610756944444</v>
      </c>
    </row>
    <row r="18" spans="1:103" x14ac:dyDescent="0.25">
      <c r="A18" t="s">
        <v>26</v>
      </c>
      <c r="B18" s="2">
        <v>44321</v>
      </c>
      <c r="C18">
        <v>2021</v>
      </c>
      <c r="D18">
        <v>5</v>
      </c>
      <c r="E18">
        <v>5</v>
      </c>
      <c r="F18" s="3">
        <v>19</v>
      </c>
      <c r="G18" s="3" t="s">
        <v>41</v>
      </c>
      <c r="H18" s="3">
        <v>1</v>
      </c>
      <c r="I18" s="3">
        <v>1</v>
      </c>
      <c r="J18" s="3" t="s">
        <v>42</v>
      </c>
      <c r="K18" s="3" t="s">
        <v>36</v>
      </c>
      <c r="L18" s="3" t="s">
        <v>30</v>
      </c>
      <c r="M18" s="3" t="s">
        <v>43</v>
      </c>
      <c r="N18" s="4">
        <v>22.425000000000001</v>
      </c>
      <c r="O18" s="4">
        <v>2.2425000000000002</v>
      </c>
      <c r="P18" s="4">
        <v>5.3</v>
      </c>
      <c r="Q18" s="4">
        <v>18.46</v>
      </c>
      <c r="R18" s="4">
        <v>15.1</v>
      </c>
      <c r="S18" s="4">
        <v>81.8</v>
      </c>
      <c r="T18" s="4">
        <v>0.84</v>
      </c>
      <c r="U18" s="4">
        <v>12.747199999999999</v>
      </c>
      <c r="V18" s="4">
        <v>0.71</v>
      </c>
      <c r="W18" s="4">
        <v>12.18</v>
      </c>
      <c r="X18" s="4">
        <v>9.02</v>
      </c>
      <c r="Y18" s="4">
        <v>129.27000000000001</v>
      </c>
      <c r="Z18" s="5">
        <v>164.45822250000001</v>
      </c>
      <c r="AN18" s="9">
        <f t="shared" si="31"/>
        <v>18.562326388888884</v>
      </c>
      <c r="AO18" s="9">
        <f t="shared" si="31"/>
        <v>18.0825</v>
      </c>
      <c r="AP18" s="9">
        <f t="shared" si="31"/>
        <v>19.0275</v>
      </c>
      <c r="AQ18" s="9">
        <f t="shared" si="31"/>
        <v>0.94500000000000028</v>
      </c>
      <c r="AR18" s="9">
        <f t="shared" si="31"/>
        <v>19.979826388888885</v>
      </c>
      <c r="AS18" s="9">
        <f t="shared" si="31"/>
        <v>17.144826388888884</v>
      </c>
      <c r="AT18" s="9">
        <f t="shared" si="3"/>
        <v>18.46</v>
      </c>
      <c r="AU18" s="9">
        <f t="shared" si="32"/>
        <v>18.562326388888884</v>
      </c>
      <c r="AV18" s="9">
        <f t="shared" si="4"/>
        <v>15.084756944444445</v>
      </c>
      <c r="AW18" s="9">
        <f t="shared" si="5"/>
        <v>14.57</v>
      </c>
      <c r="AX18" s="9">
        <f t="shared" si="6"/>
        <v>15.66</v>
      </c>
      <c r="AY18" s="9">
        <f t="shared" si="7"/>
        <v>1.0899999999999999</v>
      </c>
      <c r="AZ18" s="9">
        <f t="shared" si="8"/>
        <v>16.719756944444445</v>
      </c>
      <c r="BA18" s="9">
        <f t="shared" si="9"/>
        <v>13.449756944444445</v>
      </c>
      <c r="BB18" s="9">
        <f t="shared" si="10"/>
        <v>15.1</v>
      </c>
      <c r="BC18" s="9">
        <f t="shared" si="11"/>
        <v>15.084756944444445</v>
      </c>
      <c r="BD18" s="8">
        <f t="shared" si="12"/>
        <v>81.225659722222233</v>
      </c>
      <c r="BE18" s="8">
        <f t="shared" si="13"/>
        <v>80.163333333333327</v>
      </c>
      <c r="BF18" s="8">
        <f t="shared" si="14"/>
        <v>82.305000000000007</v>
      </c>
      <c r="BG18" s="8">
        <f t="shared" si="15"/>
        <v>2.1416666666666799</v>
      </c>
      <c r="BH18" s="8">
        <f t="shared" si="16"/>
        <v>84.438159722222252</v>
      </c>
      <c r="BI18" s="8">
        <f t="shared" si="17"/>
        <v>78.013159722222213</v>
      </c>
      <c r="BJ18" s="8">
        <f t="shared" si="0"/>
        <v>81.8</v>
      </c>
      <c r="BK18" s="8">
        <f t="shared" si="18"/>
        <v>81.225659722222233</v>
      </c>
      <c r="BL18" s="8">
        <f t="shared" si="33"/>
        <v>0.85499999999999998</v>
      </c>
      <c r="BM18" s="8">
        <f t="shared" si="19"/>
        <v>0.82</v>
      </c>
      <c r="BN18" s="8">
        <f t="shared" si="19"/>
        <v>0.89</v>
      </c>
      <c r="BO18" s="8">
        <f t="shared" si="19"/>
        <v>7.0000000000000062E-2</v>
      </c>
      <c r="BP18" s="8">
        <f t="shared" si="19"/>
        <v>0.96000000000000008</v>
      </c>
      <c r="BQ18" s="8">
        <f t="shared" si="19"/>
        <v>0.74999999999999989</v>
      </c>
      <c r="BR18" s="8">
        <f t="shared" si="20"/>
        <v>0.84</v>
      </c>
      <c r="BS18" s="8">
        <f t="shared" si="34"/>
        <v>0.85499999999999998</v>
      </c>
      <c r="BT18" s="8">
        <f t="shared" si="21"/>
        <v>12.77895607638888</v>
      </c>
      <c r="BU18" s="8">
        <f t="shared" si="21"/>
        <v>12.369250000000001</v>
      </c>
      <c r="BV18" s="8">
        <f t="shared" si="21"/>
        <v>13.2433</v>
      </c>
      <c r="BW18" s="8">
        <f t="shared" si="21"/>
        <v>0.87404999999999866</v>
      </c>
      <c r="BX18" s="8">
        <f t="shared" si="21"/>
        <v>14.090031076388879</v>
      </c>
      <c r="BY18" s="8">
        <f t="shared" si="21"/>
        <v>11.467881076388881</v>
      </c>
      <c r="BZ18" s="8">
        <f t="shared" si="22"/>
        <v>12.747199999999999</v>
      </c>
      <c r="CA18" s="8">
        <f t="shared" si="23"/>
        <v>12.77895607638888</v>
      </c>
      <c r="CB18" s="8">
        <f t="shared" si="23"/>
        <v>11.96484375</v>
      </c>
      <c r="CC18" s="8">
        <f t="shared" si="23"/>
        <v>11.600833333333332</v>
      </c>
      <c r="CD18" s="8">
        <f t="shared" si="23"/>
        <v>12.28</v>
      </c>
      <c r="CE18" s="8">
        <f t="shared" si="23"/>
        <v>0.67916666666666714</v>
      </c>
      <c r="CF18" s="8">
        <f t="shared" si="23"/>
        <v>12.983593750000001</v>
      </c>
      <c r="CG18" s="8">
        <f t="shared" si="23"/>
        <v>10.946093749999999</v>
      </c>
      <c r="CH18" s="8">
        <f t="shared" si="24"/>
        <v>12.18</v>
      </c>
      <c r="CI18" s="8">
        <f t="shared" si="25"/>
        <v>11.96484375</v>
      </c>
      <c r="CJ18" s="8">
        <f t="shared" si="25"/>
        <v>129.71375000000006</v>
      </c>
      <c r="CK18" s="8">
        <f t="shared" si="25"/>
        <v>126.1725</v>
      </c>
      <c r="CL18" s="8">
        <f t="shared" si="25"/>
        <v>134.0575</v>
      </c>
      <c r="CM18" s="8">
        <f t="shared" si="25"/>
        <v>7.8850000000000051</v>
      </c>
      <c r="CN18" s="8">
        <f t="shared" si="25"/>
        <v>141.54125000000008</v>
      </c>
      <c r="CO18" s="8">
        <f t="shared" si="25"/>
        <v>117.88625000000005</v>
      </c>
      <c r="CP18" s="8">
        <f t="shared" si="26"/>
        <v>129.27000000000001</v>
      </c>
      <c r="CQ18" s="8">
        <f t="shared" si="27"/>
        <v>129.71375000000006</v>
      </c>
      <c r="CR18" s="8">
        <f t="shared" si="27"/>
        <v>168.45610756944444</v>
      </c>
      <c r="CS18" s="8">
        <f t="shared" si="27"/>
        <v>157.12452249999998</v>
      </c>
      <c r="CT18" s="8">
        <f t="shared" si="27"/>
        <v>179.12562249999999</v>
      </c>
      <c r="CU18" s="8">
        <f t="shared" si="27"/>
        <v>22.001100000000008</v>
      </c>
      <c r="CV18" s="8">
        <f t="shared" si="27"/>
        <v>201.45775756944445</v>
      </c>
      <c r="CW18" s="8">
        <f t="shared" si="27"/>
        <v>135.45445756944443</v>
      </c>
      <c r="CX18" s="5">
        <f t="shared" si="28"/>
        <v>164.45822250000001</v>
      </c>
      <c r="CY18" s="8">
        <f t="shared" si="29"/>
        <v>168.45610756944444</v>
      </c>
    </row>
    <row r="19" spans="1:103" x14ac:dyDescent="0.25">
      <c r="A19" t="s">
        <v>26</v>
      </c>
      <c r="B19" s="2">
        <v>44321</v>
      </c>
      <c r="C19">
        <v>2021</v>
      </c>
      <c r="D19">
        <v>5</v>
      </c>
      <c r="E19">
        <v>5</v>
      </c>
      <c r="F19" s="3">
        <v>19</v>
      </c>
      <c r="G19" s="3" t="s">
        <v>41</v>
      </c>
      <c r="H19" s="3">
        <v>1</v>
      </c>
      <c r="I19" s="3">
        <v>2</v>
      </c>
      <c r="J19" s="3" t="s">
        <v>134</v>
      </c>
      <c r="K19" s="3" t="s">
        <v>36</v>
      </c>
      <c r="L19" s="3" t="s">
        <v>30</v>
      </c>
      <c r="M19" s="3" t="s">
        <v>43</v>
      </c>
      <c r="N19" s="4">
        <v>24.525000000000002</v>
      </c>
      <c r="O19" s="4">
        <v>2.4525000000000001</v>
      </c>
      <c r="P19" s="4">
        <v>5.3</v>
      </c>
      <c r="Q19" s="4">
        <v>18.329999999999998</v>
      </c>
      <c r="R19" s="4">
        <v>15.66</v>
      </c>
      <c r="S19" s="4">
        <v>85.43</v>
      </c>
      <c r="T19" s="4">
        <v>0.71</v>
      </c>
      <c r="U19" s="4">
        <v>13.226800000000001</v>
      </c>
      <c r="V19" s="4">
        <v>0.6</v>
      </c>
      <c r="W19" s="4">
        <v>12.15</v>
      </c>
      <c r="X19" s="4">
        <v>12.07</v>
      </c>
      <c r="Y19" s="4">
        <v>132.88999999999999</v>
      </c>
      <c r="Z19" s="5">
        <v>179.85899250000003</v>
      </c>
      <c r="AN19" s="9">
        <f t="shared" si="31"/>
        <v>18.562326388888884</v>
      </c>
      <c r="AO19" s="9">
        <f t="shared" si="31"/>
        <v>18.0825</v>
      </c>
      <c r="AP19" s="9">
        <f t="shared" si="31"/>
        <v>19.0275</v>
      </c>
      <c r="AQ19" s="9">
        <f t="shared" si="31"/>
        <v>0.94500000000000028</v>
      </c>
      <c r="AR19" s="9">
        <f t="shared" si="31"/>
        <v>19.979826388888885</v>
      </c>
      <c r="AS19" s="9">
        <f t="shared" si="31"/>
        <v>17.144826388888884</v>
      </c>
      <c r="AT19" s="9">
        <f t="shared" si="3"/>
        <v>18.329999999999998</v>
      </c>
      <c r="AU19" s="9">
        <f t="shared" si="32"/>
        <v>18.562326388888884</v>
      </c>
      <c r="AV19" s="9">
        <f t="shared" si="4"/>
        <v>15.084756944444445</v>
      </c>
      <c r="AW19" s="9">
        <f t="shared" si="5"/>
        <v>14.57</v>
      </c>
      <c r="AX19" s="9">
        <f t="shared" si="6"/>
        <v>15.66</v>
      </c>
      <c r="AY19" s="9">
        <f t="shared" si="7"/>
        <v>1.0899999999999999</v>
      </c>
      <c r="AZ19" s="9">
        <f t="shared" si="8"/>
        <v>16.719756944444445</v>
      </c>
      <c r="BA19" s="9">
        <f t="shared" si="9"/>
        <v>13.449756944444445</v>
      </c>
      <c r="BB19" s="9">
        <f t="shared" si="10"/>
        <v>15.66</v>
      </c>
      <c r="BC19" s="9">
        <f t="shared" si="11"/>
        <v>15.084756944444445</v>
      </c>
      <c r="BD19" s="8">
        <f t="shared" si="12"/>
        <v>81.225659722222233</v>
      </c>
      <c r="BE19" s="8">
        <f t="shared" si="13"/>
        <v>80.163333333333327</v>
      </c>
      <c r="BF19" s="8">
        <f t="shared" si="14"/>
        <v>82.305000000000007</v>
      </c>
      <c r="BG19" s="8">
        <f t="shared" si="15"/>
        <v>2.1416666666666799</v>
      </c>
      <c r="BH19" s="8">
        <f t="shared" si="16"/>
        <v>84.438159722222252</v>
      </c>
      <c r="BI19" s="8">
        <f t="shared" si="17"/>
        <v>78.013159722222213</v>
      </c>
      <c r="BJ19" s="8">
        <f t="shared" si="0"/>
        <v>85.43</v>
      </c>
      <c r="BK19" s="8">
        <f t="shared" si="18"/>
        <v>81.225659722222233</v>
      </c>
      <c r="BL19" s="8">
        <f t="shared" si="33"/>
        <v>0.85499999999999998</v>
      </c>
      <c r="BM19" s="8">
        <f t="shared" si="19"/>
        <v>0.82</v>
      </c>
      <c r="BN19" s="8">
        <f t="shared" si="19"/>
        <v>0.89</v>
      </c>
      <c r="BO19" s="8">
        <f t="shared" si="19"/>
        <v>7.0000000000000062E-2</v>
      </c>
      <c r="BP19" s="8">
        <f t="shared" si="19"/>
        <v>0.96000000000000008</v>
      </c>
      <c r="BQ19" s="8">
        <f t="shared" si="19"/>
        <v>0.74999999999999989</v>
      </c>
      <c r="BR19" s="8">
        <f t="shared" si="20"/>
        <v>0.71</v>
      </c>
      <c r="BS19" s="8">
        <f t="shared" si="34"/>
        <v>0.85499999999999998</v>
      </c>
      <c r="BT19" s="8">
        <f t="shared" si="21"/>
        <v>12.77895607638888</v>
      </c>
      <c r="BU19" s="8">
        <f t="shared" si="21"/>
        <v>12.369250000000001</v>
      </c>
      <c r="BV19" s="8">
        <f t="shared" si="21"/>
        <v>13.2433</v>
      </c>
      <c r="BW19" s="8">
        <f t="shared" si="21"/>
        <v>0.87404999999999866</v>
      </c>
      <c r="BX19" s="8">
        <f t="shared" si="21"/>
        <v>14.090031076388879</v>
      </c>
      <c r="BY19" s="8">
        <f t="shared" si="21"/>
        <v>11.467881076388881</v>
      </c>
      <c r="BZ19" s="8">
        <f t="shared" si="22"/>
        <v>13.226800000000001</v>
      </c>
      <c r="CA19" s="8">
        <f t="shared" si="23"/>
        <v>12.77895607638888</v>
      </c>
      <c r="CB19" s="8">
        <f t="shared" si="23"/>
        <v>11.96484375</v>
      </c>
      <c r="CC19" s="8">
        <f t="shared" si="23"/>
        <v>11.600833333333332</v>
      </c>
      <c r="CD19" s="8">
        <f t="shared" si="23"/>
        <v>12.28</v>
      </c>
      <c r="CE19" s="8">
        <f t="shared" si="23"/>
        <v>0.67916666666666714</v>
      </c>
      <c r="CF19" s="8">
        <f t="shared" si="23"/>
        <v>12.983593750000001</v>
      </c>
      <c r="CG19" s="8">
        <f t="shared" si="23"/>
        <v>10.946093749999999</v>
      </c>
      <c r="CH19" s="8">
        <f t="shared" si="24"/>
        <v>12.15</v>
      </c>
      <c r="CI19" s="8">
        <f t="shared" si="25"/>
        <v>11.96484375</v>
      </c>
      <c r="CJ19" s="8">
        <f t="shared" si="25"/>
        <v>129.71375000000006</v>
      </c>
      <c r="CK19" s="8">
        <f t="shared" si="25"/>
        <v>126.1725</v>
      </c>
      <c r="CL19" s="8">
        <f t="shared" si="25"/>
        <v>134.0575</v>
      </c>
      <c r="CM19" s="8">
        <f t="shared" si="25"/>
        <v>7.8850000000000051</v>
      </c>
      <c r="CN19" s="8">
        <f t="shared" si="25"/>
        <v>141.54125000000008</v>
      </c>
      <c r="CO19" s="8">
        <f t="shared" si="25"/>
        <v>117.88625000000005</v>
      </c>
      <c r="CP19" s="8">
        <f t="shared" si="26"/>
        <v>132.88999999999999</v>
      </c>
      <c r="CQ19" s="8">
        <f t="shared" si="27"/>
        <v>129.71375000000006</v>
      </c>
      <c r="CR19" s="8">
        <f t="shared" si="27"/>
        <v>168.45610756944444</v>
      </c>
      <c r="CS19" s="8">
        <f t="shared" si="27"/>
        <v>157.12452249999998</v>
      </c>
      <c r="CT19" s="8">
        <f t="shared" si="27"/>
        <v>179.12562249999999</v>
      </c>
      <c r="CU19" s="8">
        <f t="shared" si="27"/>
        <v>22.001100000000008</v>
      </c>
      <c r="CV19" s="8">
        <f t="shared" si="27"/>
        <v>201.45775756944445</v>
      </c>
      <c r="CW19" s="8">
        <f t="shared" si="27"/>
        <v>135.45445756944443</v>
      </c>
      <c r="CX19" s="5">
        <f t="shared" si="28"/>
        <v>179.85899250000003</v>
      </c>
      <c r="CY19" s="8">
        <f t="shared" si="29"/>
        <v>168.45610756944444</v>
      </c>
    </row>
    <row r="20" spans="1:103" x14ac:dyDescent="0.25">
      <c r="A20" t="s">
        <v>26</v>
      </c>
      <c r="B20" s="2">
        <v>44321</v>
      </c>
      <c r="C20">
        <v>2021</v>
      </c>
      <c r="D20">
        <v>5</v>
      </c>
      <c r="E20">
        <v>5</v>
      </c>
      <c r="F20" s="3">
        <v>19</v>
      </c>
      <c r="G20" s="3" t="s">
        <v>41</v>
      </c>
      <c r="H20" s="3">
        <v>1</v>
      </c>
      <c r="I20" s="3">
        <v>3</v>
      </c>
      <c r="J20" s="3" t="s">
        <v>198</v>
      </c>
      <c r="K20" s="3" t="s">
        <v>36</v>
      </c>
      <c r="L20" s="3" t="s">
        <v>30</v>
      </c>
      <c r="M20" s="3" t="s">
        <v>43</v>
      </c>
      <c r="N20" s="4">
        <v>21.925000000000001</v>
      </c>
      <c r="O20" s="4">
        <v>2.1924999999999999</v>
      </c>
      <c r="P20" s="4">
        <v>5.3</v>
      </c>
      <c r="Q20" s="4">
        <v>19.079999999999998</v>
      </c>
      <c r="R20" s="4">
        <v>15.94</v>
      </c>
      <c r="S20" s="4">
        <v>83.54</v>
      </c>
      <c r="T20" s="4">
        <v>0.78</v>
      </c>
      <c r="U20" s="4">
        <v>13.517099999999999</v>
      </c>
      <c r="V20" s="4">
        <v>0.66</v>
      </c>
      <c r="W20" s="4">
        <v>11.92</v>
      </c>
      <c r="X20" s="4">
        <v>14.88</v>
      </c>
      <c r="Y20" s="4">
        <v>136.22999999999999</v>
      </c>
      <c r="Z20" s="5">
        <v>160.79137249999999</v>
      </c>
      <c r="AN20" s="9">
        <f t="shared" si="31"/>
        <v>18.562326388888884</v>
      </c>
      <c r="AO20" s="9">
        <f t="shared" si="31"/>
        <v>18.0825</v>
      </c>
      <c r="AP20" s="9">
        <f t="shared" si="31"/>
        <v>19.0275</v>
      </c>
      <c r="AQ20" s="9">
        <f t="shared" si="31"/>
        <v>0.94500000000000028</v>
      </c>
      <c r="AR20" s="9">
        <f t="shared" si="31"/>
        <v>19.979826388888885</v>
      </c>
      <c r="AS20" s="9">
        <f t="shared" si="31"/>
        <v>17.144826388888884</v>
      </c>
      <c r="AT20" s="9">
        <f t="shared" si="3"/>
        <v>19.079999999999998</v>
      </c>
      <c r="AU20" s="9">
        <f t="shared" si="32"/>
        <v>18.562326388888884</v>
      </c>
      <c r="AV20" s="9">
        <f t="shared" si="4"/>
        <v>15.084756944444445</v>
      </c>
      <c r="AW20" s="9">
        <f t="shared" si="5"/>
        <v>14.57</v>
      </c>
      <c r="AX20" s="9">
        <f t="shared" si="6"/>
        <v>15.66</v>
      </c>
      <c r="AY20" s="9">
        <f t="shared" si="7"/>
        <v>1.0899999999999999</v>
      </c>
      <c r="AZ20" s="9">
        <f t="shared" si="8"/>
        <v>16.719756944444445</v>
      </c>
      <c r="BA20" s="9">
        <f t="shared" si="9"/>
        <v>13.449756944444445</v>
      </c>
      <c r="BB20" s="9">
        <f t="shared" si="10"/>
        <v>15.94</v>
      </c>
      <c r="BC20" s="9">
        <f t="shared" si="11"/>
        <v>15.084756944444445</v>
      </c>
      <c r="BD20" s="8">
        <f t="shared" si="12"/>
        <v>81.225659722222233</v>
      </c>
      <c r="BE20" s="8">
        <f t="shared" si="13"/>
        <v>80.163333333333327</v>
      </c>
      <c r="BF20" s="8">
        <f t="shared" si="14"/>
        <v>82.305000000000007</v>
      </c>
      <c r="BG20" s="8">
        <f t="shared" si="15"/>
        <v>2.1416666666666799</v>
      </c>
      <c r="BH20" s="8">
        <f t="shared" si="16"/>
        <v>84.438159722222252</v>
      </c>
      <c r="BI20" s="8">
        <f t="shared" si="17"/>
        <v>78.013159722222213</v>
      </c>
      <c r="BJ20" s="8">
        <f t="shared" si="0"/>
        <v>83.54</v>
      </c>
      <c r="BK20" s="8">
        <f t="shared" si="18"/>
        <v>81.225659722222233</v>
      </c>
      <c r="BL20" s="8">
        <f t="shared" si="33"/>
        <v>0.85499999999999998</v>
      </c>
      <c r="BM20" s="8">
        <f t="shared" si="33"/>
        <v>0.82</v>
      </c>
      <c r="BN20" s="8">
        <f t="shared" si="33"/>
        <v>0.89</v>
      </c>
      <c r="BO20" s="8">
        <f t="shared" si="33"/>
        <v>7.0000000000000062E-2</v>
      </c>
      <c r="BP20" s="8">
        <f t="shared" si="33"/>
        <v>0.96000000000000008</v>
      </c>
      <c r="BQ20" s="8">
        <f t="shared" si="33"/>
        <v>0.74999999999999989</v>
      </c>
      <c r="BR20" s="8">
        <f t="shared" si="20"/>
        <v>0.78</v>
      </c>
      <c r="BS20" s="8">
        <f t="shared" si="34"/>
        <v>0.85499999999999998</v>
      </c>
      <c r="BT20" s="8">
        <f t="shared" si="34"/>
        <v>12.77895607638888</v>
      </c>
      <c r="BU20" s="8">
        <f t="shared" si="34"/>
        <v>12.369250000000001</v>
      </c>
      <c r="BV20" s="8">
        <f t="shared" si="34"/>
        <v>13.2433</v>
      </c>
      <c r="BW20" s="8">
        <f t="shared" si="34"/>
        <v>0.87404999999999866</v>
      </c>
      <c r="BX20" s="8">
        <f t="shared" si="34"/>
        <v>14.090031076388879</v>
      </c>
      <c r="BY20" s="8">
        <f t="shared" si="34"/>
        <v>11.467881076388881</v>
      </c>
      <c r="BZ20" s="8">
        <f t="shared" si="22"/>
        <v>13.517099999999999</v>
      </c>
      <c r="CA20" s="8">
        <f t="shared" si="23"/>
        <v>12.77895607638888</v>
      </c>
      <c r="CB20" s="8">
        <f t="shared" si="23"/>
        <v>11.96484375</v>
      </c>
      <c r="CC20" s="8">
        <f t="shared" si="23"/>
        <v>11.600833333333332</v>
      </c>
      <c r="CD20" s="8">
        <f t="shared" si="23"/>
        <v>12.28</v>
      </c>
      <c r="CE20" s="8">
        <f t="shared" si="23"/>
        <v>0.67916666666666714</v>
      </c>
      <c r="CF20" s="8">
        <f t="shared" si="23"/>
        <v>12.983593750000001</v>
      </c>
      <c r="CG20" s="8">
        <f t="shared" si="23"/>
        <v>10.946093749999999</v>
      </c>
      <c r="CH20" s="8">
        <f t="shared" si="24"/>
        <v>11.92</v>
      </c>
      <c r="CI20" s="8">
        <f t="shared" si="25"/>
        <v>11.96484375</v>
      </c>
      <c r="CJ20" s="8">
        <f t="shared" si="25"/>
        <v>129.71375000000006</v>
      </c>
      <c r="CK20" s="8">
        <f t="shared" si="25"/>
        <v>126.1725</v>
      </c>
      <c r="CL20" s="8">
        <f t="shared" si="25"/>
        <v>134.0575</v>
      </c>
      <c r="CM20" s="8">
        <f t="shared" si="25"/>
        <v>7.8850000000000051</v>
      </c>
      <c r="CN20" s="8">
        <f t="shared" si="25"/>
        <v>141.54125000000008</v>
      </c>
      <c r="CO20" s="8">
        <f t="shared" si="25"/>
        <v>117.88625000000005</v>
      </c>
      <c r="CP20" s="8">
        <f t="shared" si="26"/>
        <v>136.22999999999999</v>
      </c>
      <c r="CQ20" s="8">
        <f t="shared" si="27"/>
        <v>129.71375000000006</v>
      </c>
      <c r="CR20" s="8">
        <f t="shared" si="27"/>
        <v>168.45610756944444</v>
      </c>
      <c r="CS20" s="8">
        <f t="shared" si="27"/>
        <v>157.12452249999998</v>
      </c>
      <c r="CT20" s="8">
        <f t="shared" si="27"/>
        <v>179.12562249999999</v>
      </c>
      <c r="CU20" s="8">
        <f t="shared" si="27"/>
        <v>22.001100000000008</v>
      </c>
      <c r="CV20" s="8">
        <f t="shared" si="27"/>
        <v>201.45775756944445</v>
      </c>
      <c r="CW20" s="8">
        <f t="shared" si="27"/>
        <v>135.45445756944443</v>
      </c>
      <c r="CX20" s="5">
        <f t="shared" si="28"/>
        <v>160.79137249999999</v>
      </c>
      <c r="CY20" s="8">
        <f t="shared" si="29"/>
        <v>168.45610756944444</v>
      </c>
    </row>
    <row r="21" spans="1:103" x14ac:dyDescent="0.25">
      <c r="A21" t="s">
        <v>26</v>
      </c>
      <c r="B21" s="2">
        <v>44321</v>
      </c>
      <c r="C21">
        <v>2021</v>
      </c>
      <c r="D21">
        <v>5</v>
      </c>
      <c r="E21">
        <v>5</v>
      </c>
      <c r="F21" s="3">
        <v>19</v>
      </c>
      <c r="G21" s="3" t="s">
        <v>41</v>
      </c>
      <c r="H21" s="3">
        <v>4</v>
      </c>
      <c r="I21" s="3">
        <v>1</v>
      </c>
      <c r="J21" s="3" t="s">
        <v>48</v>
      </c>
      <c r="K21" s="3" t="s">
        <v>36</v>
      </c>
      <c r="L21" s="3" t="s">
        <v>39</v>
      </c>
      <c r="M21" s="3" t="s">
        <v>49</v>
      </c>
      <c r="N21" s="4">
        <v>25.425000000000001</v>
      </c>
      <c r="O21" s="4">
        <v>2.5425</v>
      </c>
      <c r="P21" s="4">
        <v>5.3</v>
      </c>
      <c r="Q21" s="4">
        <v>18.510000000000002</v>
      </c>
      <c r="R21" s="4">
        <v>14.96</v>
      </c>
      <c r="S21" s="4">
        <v>80.819999999999993</v>
      </c>
      <c r="T21" s="4">
        <v>0.87</v>
      </c>
      <c r="U21" s="4">
        <v>12.677300000000001</v>
      </c>
      <c r="V21" s="4">
        <v>0.74</v>
      </c>
      <c r="W21" s="4">
        <v>11.96</v>
      </c>
      <c r="X21" s="4">
        <v>8.68</v>
      </c>
      <c r="Y21" s="4">
        <v>128.87</v>
      </c>
      <c r="Z21" s="5">
        <v>186.45932250000001</v>
      </c>
      <c r="AN21" s="9">
        <f t="shared" si="31"/>
        <v>18.562326388888884</v>
      </c>
      <c r="AO21" s="9">
        <f t="shared" si="31"/>
        <v>18.0825</v>
      </c>
      <c r="AP21" s="9">
        <f t="shared" si="31"/>
        <v>19.0275</v>
      </c>
      <c r="AQ21" s="9">
        <f t="shared" si="31"/>
        <v>0.94500000000000028</v>
      </c>
      <c r="AR21" s="9">
        <f t="shared" si="31"/>
        <v>19.979826388888885</v>
      </c>
      <c r="AS21" s="9">
        <f t="shared" si="31"/>
        <v>17.144826388888884</v>
      </c>
      <c r="AT21" s="9">
        <f t="shared" si="3"/>
        <v>18.510000000000002</v>
      </c>
      <c r="AU21" s="9">
        <f t="shared" si="32"/>
        <v>18.562326388888884</v>
      </c>
      <c r="AV21" s="9">
        <f t="shared" si="4"/>
        <v>15.084756944444445</v>
      </c>
      <c r="AW21" s="9">
        <f t="shared" si="5"/>
        <v>14.57</v>
      </c>
      <c r="AX21" s="9">
        <f t="shared" si="6"/>
        <v>15.66</v>
      </c>
      <c r="AY21" s="9">
        <f t="shared" si="7"/>
        <v>1.0899999999999999</v>
      </c>
      <c r="AZ21" s="9">
        <f t="shared" si="8"/>
        <v>16.719756944444445</v>
      </c>
      <c r="BA21" s="9">
        <f t="shared" si="9"/>
        <v>13.449756944444445</v>
      </c>
      <c r="BB21" s="9">
        <f t="shared" si="10"/>
        <v>14.96</v>
      </c>
      <c r="BC21" s="9">
        <f t="shared" si="11"/>
        <v>15.084756944444445</v>
      </c>
      <c r="BD21" s="8">
        <f t="shared" si="12"/>
        <v>81.225659722222233</v>
      </c>
      <c r="BE21" s="8">
        <f t="shared" si="13"/>
        <v>80.163333333333327</v>
      </c>
      <c r="BF21" s="8">
        <f t="shared" si="14"/>
        <v>82.305000000000007</v>
      </c>
      <c r="BG21" s="8">
        <f t="shared" si="15"/>
        <v>2.1416666666666799</v>
      </c>
      <c r="BH21" s="8">
        <f t="shared" si="16"/>
        <v>84.438159722222252</v>
      </c>
      <c r="BI21" s="8">
        <f t="shared" si="17"/>
        <v>78.013159722222213</v>
      </c>
      <c r="BJ21" s="8">
        <f t="shared" si="0"/>
        <v>80.819999999999993</v>
      </c>
      <c r="BK21" s="8">
        <f t="shared" si="18"/>
        <v>81.225659722222233</v>
      </c>
      <c r="BL21" s="8">
        <f t="shared" si="33"/>
        <v>0.85499999999999998</v>
      </c>
      <c r="BM21" s="8">
        <f t="shared" si="33"/>
        <v>0.82</v>
      </c>
      <c r="BN21" s="8">
        <f t="shared" si="33"/>
        <v>0.89</v>
      </c>
      <c r="BO21" s="8">
        <f t="shared" si="33"/>
        <v>7.0000000000000062E-2</v>
      </c>
      <c r="BP21" s="8">
        <f t="shared" si="33"/>
        <v>0.96000000000000008</v>
      </c>
      <c r="BQ21" s="8">
        <f t="shared" si="33"/>
        <v>0.74999999999999989</v>
      </c>
      <c r="BR21" s="8">
        <f t="shared" si="20"/>
        <v>0.87</v>
      </c>
      <c r="BS21" s="8">
        <f t="shared" si="34"/>
        <v>0.85499999999999998</v>
      </c>
      <c r="BT21" s="8">
        <f t="shared" si="34"/>
        <v>12.77895607638888</v>
      </c>
      <c r="BU21" s="8">
        <f t="shared" si="34"/>
        <v>12.369250000000001</v>
      </c>
      <c r="BV21" s="8">
        <f t="shared" si="34"/>
        <v>13.2433</v>
      </c>
      <c r="BW21" s="8">
        <f t="shared" si="34"/>
        <v>0.87404999999999866</v>
      </c>
      <c r="BX21" s="8">
        <f t="shared" si="34"/>
        <v>14.090031076388879</v>
      </c>
      <c r="BY21" s="8">
        <f t="shared" si="34"/>
        <v>11.467881076388881</v>
      </c>
      <c r="BZ21" s="8">
        <f t="shared" si="22"/>
        <v>12.677300000000001</v>
      </c>
      <c r="CA21" s="8">
        <f t="shared" si="23"/>
        <v>12.77895607638888</v>
      </c>
      <c r="CB21" s="8">
        <f t="shared" si="23"/>
        <v>11.96484375</v>
      </c>
      <c r="CC21" s="8">
        <f t="shared" si="23"/>
        <v>11.600833333333332</v>
      </c>
      <c r="CD21" s="8">
        <f t="shared" si="23"/>
        <v>12.28</v>
      </c>
      <c r="CE21" s="8">
        <f t="shared" si="23"/>
        <v>0.67916666666666714</v>
      </c>
      <c r="CF21" s="8">
        <f t="shared" si="23"/>
        <v>12.983593750000001</v>
      </c>
      <c r="CG21" s="8">
        <f t="shared" si="23"/>
        <v>10.946093749999999</v>
      </c>
      <c r="CH21" s="8">
        <f t="shared" si="24"/>
        <v>11.96</v>
      </c>
      <c r="CI21" s="8">
        <f t="shared" si="25"/>
        <v>11.96484375</v>
      </c>
      <c r="CJ21" s="8">
        <f t="shared" si="25"/>
        <v>129.71375000000006</v>
      </c>
      <c r="CK21" s="8">
        <f t="shared" si="25"/>
        <v>126.1725</v>
      </c>
      <c r="CL21" s="8">
        <f t="shared" si="25"/>
        <v>134.0575</v>
      </c>
      <c r="CM21" s="8">
        <f t="shared" si="25"/>
        <v>7.8850000000000051</v>
      </c>
      <c r="CN21" s="8">
        <f t="shared" si="25"/>
        <v>141.54125000000008</v>
      </c>
      <c r="CO21" s="8">
        <f t="shared" si="25"/>
        <v>117.88625000000005</v>
      </c>
      <c r="CP21" s="8">
        <f t="shared" si="26"/>
        <v>128.87</v>
      </c>
      <c r="CQ21" s="8">
        <f t="shared" si="27"/>
        <v>129.71375000000006</v>
      </c>
      <c r="CR21" s="8">
        <f t="shared" si="27"/>
        <v>168.45610756944444</v>
      </c>
      <c r="CS21" s="8">
        <f t="shared" si="27"/>
        <v>157.12452249999998</v>
      </c>
      <c r="CT21" s="8">
        <f t="shared" si="27"/>
        <v>179.12562249999999</v>
      </c>
      <c r="CU21" s="8">
        <f t="shared" si="27"/>
        <v>22.001100000000008</v>
      </c>
      <c r="CV21" s="8">
        <f t="shared" si="27"/>
        <v>201.45775756944445</v>
      </c>
      <c r="CW21" s="8">
        <f t="shared" si="27"/>
        <v>135.45445756944443</v>
      </c>
      <c r="CX21" s="5">
        <f t="shared" si="28"/>
        <v>186.45932250000001</v>
      </c>
      <c r="CY21" s="8">
        <f t="shared" si="29"/>
        <v>168.45610756944444</v>
      </c>
    </row>
    <row r="22" spans="1:103" x14ac:dyDescent="0.25">
      <c r="A22" t="s">
        <v>26</v>
      </c>
      <c r="B22" s="2">
        <v>44321</v>
      </c>
      <c r="C22">
        <v>2021</v>
      </c>
      <c r="D22">
        <v>5</v>
      </c>
      <c r="E22">
        <v>5</v>
      </c>
      <c r="F22" s="3">
        <v>19</v>
      </c>
      <c r="G22" s="3" t="s">
        <v>41</v>
      </c>
      <c r="H22" s="3">
        <v>4</v>
      </c>
      <c r="I22" s="3">
        <v>2</v>
      </c>
      <c r="J22" s="3" t="s">
        <v>137</v>
      </c>
      <c r="K22" s="3" t="s">
        <v>36</v>
      </c>
      <c r="L22" s="3" t="s">
        <v>39</v>
      </c>
      <c r="M22" s="3" t="s">
        <v>49</v>
      </c>
      <c r="N22" s="4">
        <v>22.325000000000003</v>
      </c>
      <c r="O22" s="4">
        <v>2.2325000000000004</v>
      </c>
      <c r="P22" s="4">
        <v>5.3</v>
      </c>
      <c r="Q22" s="4">
        <v>18.46</v>
      </c>
      <c r="R22" s="4">
        <v>15.12</v>
      </c>
      <c r="S22" s="4">
        <v>81.91</v>
      </c>
      <c r="T22" s="4">
        <v>0.83</v>
      </c>
      <c r="U22" s="4">
        <v>12.837300000000001</v>
      </c>
      <c r="V22" s="4">
        <v>0.7</v>
      </c>
      <c r="W22" s="4">
        <v>11.85</v>
      </c>
      <c r="X22" s="4">
        <v>9.67</v>
      </c>
      <c r="Y22" s="4">
        <v>130.05000000000001</v>
      </c>
      <c r="Z22" s="5">
        <v>163.72485250000003</v>
      </c>
      <c r="AN22" s="9">
        <f t="shared" si="31"/>
        <v>18.562326388888884</v>
      </c>
      <c r="AO22" s="9">
        <f t="shared" si="31"/>
        <v>18.0825</v>
      </c>
      <c r="AP22" s="9">
        <f t="shared" si="31"/>
        <v>19.0275</v>
      </c>
      <c r="AQ22" s="9">
        <f t="shared" si="31"/>
        <v>0.94500000000000028</v>
      </c>
      <c r="AR22" s="9">
        <f t="shared" si="31"/>
        <v>19.979826388888885</v>
      </c>
      <c r="AS22" s="9">
        <f t="shared" si="31"/>
        <v>17.144826388888884</v>
      </c>
      <c r="AT22" s="9">
        <f t="shared" si="3"/>
        <v>18.46</v>
      </c>
      <c r="AU22" s="9">
        <f t="shared" si="32"/>
        <v>18.562326388888884</v>
      </c>
      <c r="AV22" s="9">
        <f t="shared" si="4"/>
        <v>15.084756944444445</v>
      </c>
      <c r="AW22" s="9">
        <f t="shared" si="5"/>
        <v>14.57</v>
      </c>
      <c r="AX22" s="9">
        <f t="shared" si="6"/>
        <v>15.66</v>
      </c>
      <c r="AY22" s="9">
        <f t="shared" si="7"/>
        <v>1.0899999999999999</v>
      </c>
      <c r="AZ22" s="9">
        <f t="shared" si="8"/>
        <v>16.719756944444445</v>
      </c>
      <c r="BA22" s="9">
        <f t="shared" si="9"/>
        <v>13.449756944444445</v>
      </c>
      <c r="BB22" s="9">
        <f t="shared" si="10"/>
        <v>15.12</v>
      </c>
      <c r="BC22" s="9">
        <f t="shared" si="11"/>
        <v>15.084756944444445</v>
      </c>
      <c r="BD22" s="8">
        <f t="shared" si="12"/>
        <v>81.225659722222233</v>
      </c>
      <c r="BE22" s="8">
        <f t="shared" si="13"/>
        <v>80.163333333333327</v>
      </c>
      <c r="BF22" s="8">
        <f t="shared" si="14"/>
        <v>82.305000000000007</v>
      </c>
      <c r="BG22" s="8">
        <f t="shared" si="15"/>
        <v>2.1416666666666799</v>
      </c>
      <c r="BH22" s="8">
        <f t="shared" si="16"/>
        <v>84.438159722222252</v>
      </c>
      <c r="BI22" s="8">
        <f t="shared" si="17"/>
        <v>78.013159722222213</v>
      </c>
      <c r="BJ22" s="8">
        <f t="shared" si="0"/>
        <v>81.91</v>
      </c>
      <c r="BK22" s="8">
        <f t="shared" si="18"/>
        <v>81.225659722222233</v>
      </c>
      <c r="BL22" s="8">
        <f t="shared" si="33"/>
        <v>0.85499999999999998</v>
      </c>
      <c r="BM22" s="8">
        <f t="shared" si="33"/>
        <v>0.82</v>
      </c>
      <c r="BN22" s="8">
        <f t="shared" si="33"/>
        <v>0.89</v>
      </c>
      <c r="BO22" s="8">
        <f t="shared" si="33"/>
        <v>7.0000000000000062E-2</v>
      </c>
      <c r="BP22" s="8">
        <f t="shared" si="33"/>
        <v>0.96000000000000008</v>
      </c>
      <c r="BQ22" s="8">
        <f t="shared" si="33"/>
        <v>0.74999999999999989</v>
      </c>
      <c r="BR22" s="8">
        <f t="shared" si="20"/>
        <v>0.83</v>
      </c>
      <c r="BS22" s="8">
        <f t="shared" si="34"/>
        <v>0.85499999999999998</v>
      </c>
      <c r="BT22" s="8">
        <f t="shared" si="34"/>
        <v>12.77895607638888</v>
      </c>
      <c r="BU22" s="8">
        <f t="shared" si="34"/>
        <v>12.369250000000001</v>
      </c>
      <c r="BV22" s="8">
        <f t="shared" si="34"/>
        <v>13.2433</v>
      </c>
      <c r="BW22" s="8">
        <f t="shared" si="34"/>
        <v>0.87404999999999866</v>
      </c>
      <c r="BX22" s="8">
        <f t="shared" si="34"/>
        <v>14.090031076388879</v>
      </c>
      <c r="BY22" s="8">
        <f t="shared" si="34"/>
        <v>11.467881076388881</v>
      </c>
      <c r="BZ22" s="8">
        <f t="shared" si="22"/>
        <v>12.837300000000001</v>
      </c>
      <c r="CA22" s="8">
        <f t="shared" si="23"/>
        <v>12.77895607638888</v>
      </c>
      <c r="CB22" s="8">
        <f t="shared" si="23"/>
        <v>11.96484375</v>
      </c>
      <c r="CC22" s="8">
        <f t="shared" si="23"/>
        <v>11.600833333333332</v>
      </c>
      <c r="CD22" s="8">
        <f t="shared" si="23"/>
        <v>12.28</v>
      </c>
      <c r="CE22" s="8">
        <f t="shared" si="23"/>
        <v>0.67916666666666714</v>
      </c>
      <c r="CF22" s="8">
        <f t="shared" si="23"/>
        <v>12.983593750000001</v>
      </c>
      <c r="CG22" s="8">
        <f t="shared" si="23"/>
        <v>10.946093749999999</v>
      </c>
      <c r="CH22" s="8">
        <f t="shared" si="24"/>
        <v>11.85</v>
      </c>
      <c r="CI22" s="8">
        <f t="shared" si="25"/>
        <v>11.96484375</v>
      </c>
      <c r="CJ22" s="8">
        <f t="shared" si="25"/>
        <v>129.71375000000006</v>
      </c>
      <c r="CK22" s="8">
        <f t="shared" si="25"/>
        <v>126.1725</v>
      </c>
      <c r="CL22" s="8">
        <f t="shared" si="25"/>
        <v>134.0575</v>
      </c>
      <c r="CM22" s="8">
        <f t="shared" si="25"/>
        <v>7.8850000000000051</v>
      </c>
      <c r="CN22" s="8">
        <f t="shared" si="25"/>
        <v>141.54125000000008</v>
      </c>
      <c r="CO22" s="8">
        <f t="shared" si="25"/>
        <v>117.88625000000005</v>
      </c>
      <c r="CP22" s="8">
        <f t="shared" si="26"/>
        <v>130.05000000000001</v>
      </c>
      <c r="CQ22" s="8">
        <f t="shared" si="27"/>
        <v>129.71375000000006</v>
      </c>
      <c r="CR22" s="8">
        <f t="shared" si="27"/>
        <v>168.45610756944444</v>
      </c>
      <c r="CS22" s="8">
        <f t="shared" si="27"/>
        <v>157.12452249999998</v>
      </c>
      <c r="CT22" s="8">
        <f t="shared" si="27"/>
        <v>179.12562249999999</v>
      </c>
      <c r="CU22" s="8">
        <f t="shared" si="27"/>
        <v>22.001100000000008</v>
      </c>
      <c r="CV22" s="8">
        <f t="shared" si="27"/>
        <v>201.45775756944445</v>
      </c>
      <c r="CW22" s="8">
        <f t="shared" si="27"/>
        <v>135.45445756944443</v>
      </c>
      <c r="CX22" s="5">
        <f t="shared" si="28"/>
        <v>163.72485250000003</v>
      </c>
      <c r="CY22" s="8">
        <f t="shared" si="29"/>
        <v>168.45610756944444</v>
      </c>
    </row>
    <row r="23" spans="1:103" x14ac:dyDescent="0.25">
      <c r="A23" t="s">
        <v>26</v>
      </c>
      <c r="B23" s="2">
        <v>44321</v>
      </c>
      <c r="C23">
        <v>2021</v>
      </c>
      <c r="D23">
        <v>5</v>
      </c>
      <c r="E23">
        <v>5</v>
      </c>
      <c r="F23" s="3">
        <v>19</v>
      </c>
      <c r="G23" s="3" t="s">
        <v>41</v>
      </c>
      <c r="H23" s="3">
        <v>4</v>
      </c>
      <c r="I23" s="3">
        <v>3</v>
      </c>
      <c r="J23" s="3" t="s">
        <v>201</v>
      </c>
      <c r="K23" s="3" t="s">
        <v>36</v>
      </c>
      <c r="L23" s="3" t="s">
        <v>39</v>
      </c>
      <c r="M23" s="3" t="s">
        <v>49</v>
      </c>
      <c r="N23" s="4">
        <v>24.025000000000002</v>
      </c>
      <c r="O23" s="4">
        <v>2.4025000000000003</v>
      </c>
      <c r="P23" s="4">
        <v>5.3</v>
      </c>
      <c r="Q23" s="4">
        <v>18.82</v>
      </c>
      <c r="R23" s="4">
        <v>15.28</v>
      </c>
      <c r="S23" s="4">
        <v>81.19</v>
      </c>
      <c r="T23" s="4">
        <v>0.86</v>
      </c>
      <c r="U23" s="4">
        <v>12.802899999999999</v>
      </c>
      <c r="V23" s="4">
        <v>0.72</v>
      </c>
      <c r="W23" s="4">
        <v>12.61</v>
      </c>
      <c r="X23" s="4">
        <v>9.5500000000000007</v>
      </c>
      <c r="Y23" s="4">
        <v>129.9</v>
      </c>
      <c r="Z23" s="5">
        <v>176.19214250000002</v>
      </c>
      <c r="AN23" s="9">
        <f t="shared" si="31"/>
        <v>18.562326388888884</v>
      </c>
      <c r="AO23" s="9">
        <f t="shared" si="31"/>
        <v>18.0825</v>
      </c>
      <c r="AP23" s="9">
        <f t="shared" si="31"/>
        <v>19.0275</v>
      </c>
      <c r="AQ23" s="9">
        <f t="shared" si="31"/>
        <v>0.94500000000000028</v>
      </c>
      <c r="AR23" s="9">
        <f t="shared" si="31"/>
        <v>19.979826388888885</v>
      </c>
      <c r="AS23" s="9">
        <f t="shared" si="31"/>
        <v>17.144826388888884</v>
      </c>
      <c r="AT23" s="9">
        <f t="shared" si="3"/>
        <v>18.82</v>
      </c>
      <c r="AU23" s="9">
        <f t="shared" si="32"/>
        <v>18.562326388888884</v>
      </c>
      <c r="AV23" s="9">
        <f t="shared" si="4"/>
        <v>15.084756944444445</v>
      </c>
      <c r="AW23" s="9">
        <f t="shared" si="5"/>
        <v>14.57</v>
      </c>
      <c r="AX23" s="9">
        <f t="shared" si="6"/>
        <v>15.66</v>
      </c>
      <c r="AY23" s="9">
        <f t="shared" si="7"/>
        <v>1.0899999999999999</v>
      </c>
      <c r="AZ23" s="9">
        <f t="shared" si="8"/>
        <v>16.719756944444445</v>
      </c>
      <c r="BA23" s="9">
        <f t="shared" si="9"/>
        <v>13.449756944444445</v>
      </c>
      <c r="BB23" s="9">
        <f t="shared" si="10"/>
        <v>15.28</v>
      </c>
      <c r="BC23" s="9">
        <f t="shared" si="11"/>
        <v>15.084756944444445</v>
      </c>
      <c r="BD23" s="8">
        <f t="shared" si="12"/>
        <v>81.225659722222233</v>
      </c>
      <c r="BE23" s="8">
        <f t="shared" si="13"/>
        <v>80.163333333333327</v>
      </c>
      <c r="BF23" s="8">
        <f t="shared" si="14"/>
        <v>82.305000000000007</v>
      </c>
      <c r="BG23" s="8">
        <f t="shared" si="15"/>
        <v>2.1416666666666799</v>
      </c>
      <c r="BH23" s="8">
        <f t="shared" si="16"/>
        <v>84.438159722222252</v>
      </c>
      <c r="BI23" s="8">
        <f t="shared" si="17"/>
        <v>78.013159722222213</v>
      </c>
      <c r="BJ23" s="8">
        <f t="shared" si="0"/>
        <v>81.19</v>
      </c>
      <c r="BK23" s="8">
        <f t="shared" si="18"/>
        <v>81.225659722222233</v>
      </c>
      <c r="BL23" s="8">
        <f t="shared" si="33"/>
        <v>0.85499999999999998</v>
      </c>
      <c r="BM23" s="8">
        <f t="shared" si="33"/>
        <v>0.82</v>
      </c>
      <c r="BN23" s="8">
        <f t="shared" si="33"/>
        <v>0.89</v>
      </c>
      <c r="BO23" s="8">
        <f t="shared" si="33"/>
        <v>7.0000000000000062E-2</v>
      </c>
      <c r="BP23" s="8">
        <f t="shared" si="33"/>
        <v>0.96000000000000008</v>
      </c>
      <c r="BQ23" s="8">
        <f t="shared" si="33"/>
        <v>0.74999999999999989</v>
      </c>
      <c r="BR23" s="8">
        <f t="shared" si="20"/>
        <v>0.86</v>
      </c>
      <c r="BS23" s="8">
        <f t="shared" si="34"/>
        <v>0.85499999999999998</v>
      </c>
      <c r="BT23" s="8">
        <f t="shared" si="34"/>
        <v>12.77895607638888</v>
      </c>
      <c r="BU23" s="8">
        <f t="shared" si="34"/>
        <v>12.369250000000001</v>
      </c>
      <c r="BV23" s="8">
        <f t="shared" si="34"/>
        <v>13.2433</v>
      </c>
      <c r="BW23" s="8">
        <f t="shared" si="34"/>
        <v>0.87404999999999866</v>
      </c>
      <c r="BX23" s="8">
        <f t="shared" si="34"/>
        <v>14.090031076388879</v>
      </c>
      <c r="BY23" s="8">
        <f t="shared" si="34"/>
        <v>11.467881076388881</v>
      </c>
      <c r="BZ23" s="8">
        <f t="shared" si="22"/>
        <v>12.802899999999999</v>
      </c>
      <c r="CA23" s="8">
        <f t="shared" si="23"/>
        <v>12.77895607638888</v>
      </c>
      <c r="CB23" s="8">
        <f t="shared" si="23"/>
        <v>11.96484375</v>
      </c>
      <c r="CC23" s="8">
        <f t="shared" si="23"/>
        <v>11.600833333333332</v>
      </c>
      <c r="CD23" s="8">
        <f t="shared" si="23"/>
        <v>12.28</v>
      </c>
      <c r="CE23" s="8">
        <f t="shared" si="23"/>
        <v>0.67916666666666714</v>
      </c>
      <c r="CF23" s="8">
        <f t="shared" si="23"/>
        <v>12.983593750000001</v>
      </c>
      <c r="CG23" s="8">
        <f t="shared" si="23"/>
        <v>10.946093749999999</v>
      </c>
      <c r="CH23" s="8">
        <f t="shared" si="24"/>
        <v>12.61</v>
      </c>
      <c r="CI23" s="8">
        <f t="shared" si="25"/>
        <v>11.96484375</v>
      </c>
      <c r="CJ23" s="8">
        <f t="shared" si="25"/>
        <v>129.71375000000006</v>
      </c>
      <c r="CK23" s="8">
        <f t="shared" si="25"/>
        <v>126.1725</v>
      </c>
      <c r="CL23" s="8">
        <f t="shared" si="25"/>
        <v>134.0575</v>
      </c>
      <c r="CM23" s="8">
        <f t="shared" si="25"/>
        <v>7.8850000000000051</v>
      </c>
      <c r="CN23" s="8">
        <f t="shared" si="25"/>
        <v>141.54125000000008</v>
      </c>
      <c r="CO23" s="8">
        <f t="shared" si="25"/>
        <v>117.88625000000005</v>
      </c>
      <c r="CP23" s="8">
        <f t="shared" si="26"/>
        <v>129.9</v>
      </c>
      <c r="CQ23" s="8">
        <f t="shared" si="27"/>
        <v>129.71375000000006</v>
      </c>
      <c r="CR23" s="8">
        <f t="shared" si="27"/>
        <v>168.45610756944444</v>
      </c>
      <c r="CS23" s="8">
        <f t="shared" si="27"/>
        <v>157.12452249999998</v>
      </c>
      <c r="CT23" s="8">
        <f t="shared" si="27"/>
        <v>179.12562249999999</v>
      </c>
      <c r="CU23" s="8">
        <f t="shared" si="27"/>
        <v>22.001100000000008</v>
      </c>
      <c r="CV23" s="8">
        <f t="shared" si="27"/>
        <v>201.45775756944445</v>
      </c>
      <c r="CW23" s="8">
        <f t="shared" si="27"/>
        <v>135.45445756944443</v>
      </c>
      <c r="CX23" s="5">
        <f t="shared" si="28"/>
        <v>176.19214250000002</v>
      </c>
      <c r="CY23" s="8">
        <f t="shared" si="29"/>
        <v>168.45610756944444</v>
      </c>
    </row>
    <row r="24" spans="1:103" x14ac:dyDescent="0.25">
      <c r="A24" t="s">
        <v>26</v>
      </c>
      <c r="B24" s="2">
        <v>44321</v>
      </c>
      <c r="C24">
        <v>2021</v>
      </c>
      <c r="D24">
        <v>5</v>
      </c>
      <c r="E24">
        <v>5</v>
      </c>
      <c r="F24" s="3">
        <v>19</v>
      </c>
      <c r="G24" s="3" t="s">
        <v>41</v>
      </c>
      <c r="H24" s="3">
        <v>3</v>
      </c>
      <c r="I24" s="3">
        <v>1</v>
      </c>
      <c r="J24" s="3" t="s">
        <v>46</v>
      </c>
      <c r="K24" s="3" t="s">
        <v>36</v>
      </c>
      <c r="L24" s="3" t="s">
        <v>36</v>
      </c>
      <c r="M24" s="3" t="s">
        <v>47</v>
      </c>
      <c r="N24" s="4">
        <v>22.425000000000001</v>
      </c>
      <c r="O24" s="4">
        <v>2.2425000000000002</v>
      </c>
      <c r="P24" s="4">
        <v>5.3</v>
      </c>
      <c r="Q24" s="4">
        <v>16.579999999999998</v>
      </c>
      <c r="R24" s="4">
        <v>13.5</v>
      </c>
      <c r="S24" s="4">
        <v>81.42</v>
      </c>
      <c r="T24" s="4">
        <v>0.85</v>
      </c>
      <c r="U24" s="4">
        <v>11.483700000000001</v>
      </c>
      <c r="V24" s="4">
        <v>0.72</v>
      </c>
      <c r="W24" s="4">
        <v>11.74</v>
      </c>
      <c r="X24" s="4">
        <v>-1.17</v>
      </c>
      <c r="Y24" s="4">
        <v>117.19</v>
      </c>
      <c r="Z24" s="5">
        <v>164.45822250000001</v>
      </c>
      <c r="AN24" s="9">
        <f t="shared" si="31"/>
        <v>18.562326388888884</v>
      </c>
      <c r="AO24" s="9">
        <f t="shared" si="31"/>
        <v>18.0825</v>
      </c>
      <c r="AP24" s="9">
        <f t="shared" si="31"/>
        <v>19.0275</v>
      </c>
      <c r="AQ24" s="9">
        <f t="shared" si="31"/>
        <v>0.94500000000000028</v>
      </c>
      <c r="AR24" s="9">
        <f t="shared" si="31"/>
        <v>19.979826388888885</v>
      </c>
      <c r="AS24" s="9">
        <f t="shared" si="31"/>
        <v>17.144826388888884</v>
      </c>
      <c r="AT24" s="9">
        <f t="shared" si="3"/>
        <v>16.579999999999998</v>
      </c>
      <c r="AU24" s="9">
        <f t="shared" si="32"/>
        <v>18.562326388888884</v>
      </c>
      <c r="AV24" s="9">
        <f t="shared" si="4"/>
        <v>15.084756944444445</v>
      </c>
      <c r="AW24" s="9">
        <f t="shared" si="5"/>
        <v>14.57</v>
      </c>
      <c r="AX24" s="9">
        <f t="shared" si="6"/>
        <v>15.66</v>
      </c>
      <c r="AY24" s="9">
        <f t="shared" si="7"/>
        <v>1.0899999999999999</v>
      </c>
      <c r="AZ24" s="9">
        <f t="shared" si="8"/>
        <v>16.719756944444445</v>
      </c>
      <c r="BA24" s="9">
        <f t="shared" si="9"/>
        <v>13.449756944444445</v>
      </c>
      <c r="BB24" s="9">
        <f t="shared" si="10"/>
        <v>13.5</v>
      </c>
      <c r="BC24" s="9">
        <f t="shared" si="11"/>
        <v>15.084756944444445</v>
      </c>
      <c r="BD24" s="8">
        <f t="shared" si="12"/>
        <v>81.225659722222233</v>
      </c>
      <c r="BE24" s="8">
        <f t="shared" si="13"/>
        <v>80.163333333333327</v>
      </c>
      <c r="BF24" s="8">
        <f t="shared" si="14"/>
        <v>82.305000000000007</v>
      </c>
      <c r="BG24" s="8">
        <f t="shared" si="15"/>
        <v>2.1416666666666799</v>
      </c>
      <c r="BH24" s="8">
        <f t="shared" si="16"/>
        <v>84.438159722222252</v>
      </c>
      <c r="BI24" s="8">
        <f t="shared" si="17"/>
        <v>78.013159722222213</v>
      </c>
      <c r="BJ24" s="8">
        <f t="shared" si="0"/>
        <v>81.42</v>
      </c>
      <c r="BK24" s="8">
        <f t="shared" si="18"/>
        <v>81.225659722222233</v>
      </c>
      <c r="BL24" s="8">
        <f t="shared" si="33"/>
        <v>0.85499999999999998</v>
      </c>
      <c r="BM24" s="8">
        <f t="shared" si="33"/>
        <v>0.82</v>
      </c>
      <c r="BN24" s="8">
        <f t="shared" si="33"/>
        <v>0.89</v>
      </c>
      <c r="BO24" s="8">
        <f t="shared" si="33"/>
        <v>7.0000000000000062E-2</v>
      </c>
      <c r="BP24" s="8">
        <f t="shared" si="33"/>
        <v>0.96000000000000008</v>
      </c>
      <c r="BQ24" s="8">
        <f t="shared" si="33"/>
        <v>0.74999999999999989</v>
      </c>
      <c r="BR24" s="8">
        <f t="shared" si="20"/>
        <v>0.85</v>
      </c>
      <c r="BS24" s="8">
        <f t="shared" si="34"/>
        <v>0.85499999999999998</v>
      </c>
      <c r="BT24" s="8">
        <f t="shared" si="34"/>
        <v>12.77895607638888</v>
      </c>
      <c r="BU24" s="8">
        <f t="shared" si="34"/>
        <v>12.369250000000001</v>
      </c>
      <c r="BV24" s="8">
        <f t="shared" si="34"/>
        <v>13.2433</v>
      </c>
      <c r="BW24" s="8">
        <f t="shared" si="34"/>
        <v>0.87404999999999866</v>
      </c>
      <c r="BX24" s="8">
        <f t="shared" si="34"/>
        <v>14.090031076388879</v>
      </c>
      <c r="BY24" s="8">
        <f t="shared" si="34"/>
        <v>11.467881076388881</v>
      </c>
      <c r="BZ24" s="8">
        <f t="shared" si="22"/>
        <v>11.483700000000001</v>
      </c>
      <c r="CA24" s="8">
        <f t="shared" si="23"/>
        <v>12.77895607638888</v>
      </c>
      <c r="CB24" s="8">
        <f t="shared" si="23"/>
        <v>11.96484375</v>
      </c>
      <c r="CC24" s="8">
        <f t="shared" si="23"/>
        <v>11.600833333333332</v>
      </c>
      <c r="CD24" s="8">
        <f t="shared" si="23"/>
        <v>12.28</v>
      </c>
      <c r="CE24" s="8">
        <f t="shared" si="23"/>
        <v>0.67916666666666714</v>
      </c>
      <c r="CF24" s="8">
        <f t="shared" si="23"/>
        <v>12.983593750000001</v>
      </c>
      <c r="CG24" s="8">
        <f t="shared" si="23"/>
        <v>10.946093749999999</v>
      </c>
      <c r="CH24" s="8">
        <f t="shared" si="24"/>
        <v>11.74</v>
      </c>
      <c r="CI24" s="8">
        <f t="shared" si="25"/>
        <v>11.96484375</v>
      </c>
      <c r="CJ24" s="8">
        <f t="shared" si="25"/>
        <v>129.71375000000006</v>
      </c>
      <c r="CK24" s="8">
        <f t="shared" si="25"/>
        <v>126.1725</v>
      </c>
      <c r="CL24" s="8">
        <f t="shared" si="25"/>
        <v>134.0575</v>
      </c>
      <c r="CM24" s="8">
        <f t="shared" si="25"/>
        <v>7.8850000000000051</v>
      </c>
      <c r="CN24" s="8">
        <f t="shared" si="25"/>
        <v>141.54125000000008</v>
      </c>
      <c r="CO24" s="8">
        <f t="shared" si="25"/>
        <v>117.88625000000005</v>
      </c>
      <c r="CP24" s="8">
        <f t="shared" si="26"/>
        <v>117.19</v>
      </c>
      <c r="CQ24" s="8">
        <f t="shared" si="27"/>
        <v>129.71375000000006</v>
      </c>
      <c r="CR24" s="8">
        <f t="shared" si="27"/>
        <v>168.45610756944444</v>
      </c>
      <c r="CS24" s="8">
        <f t="shared" si="27"/>
        <v>157.12452249999998</v>
      </c>
      <c r="CT24" s="8">
        <f t="shared" si="27"/>
        <v>179.12562249999999</v>
      </c>
      <c r="CU24" s="8">
        <f t="shared" si="27"/>
        <v>22.001100000000008</v>
      </c>
      <c r="CV24" s="8">
        <f t="shared" si="27"/>
        <v>201.45775756944445</v>
      </c>
      <c r="CW24" s="8">
        <f t="shared" si="27"/>
        <v>135.45445756944443</v>
      </c>
      <c r="CX24" s="5">
        <f t="shared" si="28"/>
        <v>164.45822250000001</v>
      </c>
      <c r="CY24" s="8">
        <f t="shared" si="29"/>
        <v>168.45610756944444</v>
      </c>
    </row>
    <row r="25" spans="1:103" x14ac:dyDescent="0.25">
      <c r="A25" t="s">
        <v>26</v>
      </c>
      <c r="B25" s="2">
        <v>44321</v>
      </c>
      <c r="C25">
        <v>2021</v>
      </c>
      <c r="D25">
        <v>5</v>
      </c>
      <c r="E25">
        <v>5</v>
      </c>
      <c r="F25" s="3">
        <v>19</v>
      </c>
      <c r="G25" s="3" t="s">
        <v>41</v>
      </c>
      <c r="H25" s="3">
        <v>3</v>
      </c>
      <c r="I25" s="3">
        <v>2</v>
      </c>
      <c r="J25" s="3" t="s">
        <v>136</v>
      </c>
      <c r="K25" s="3" t="s">
        <v>36</v>
      </c>
      <c r="L25" s="3" t="s">
        <v>36</v>
      </c>
      <c r="M25" s="3" t="s">
        <v>47</v>
      </c>
      <c r="N25" s="4">
        <v>21.325000000000003</v>
      </c>
      <c r="O25" s="4">
        <v>2.1325000000000003</v>
      </c>
      <c r="P25" s="4">
        <v>5.3</v>
      </c>
      <c r="Q25" s="4">
        <v>19.73</v>
      </c>
      <c r="R25" s="4">
        <v>16.12</v>
      </c>
      <c r="S25" s="4">
        <v>81.7</v>
      </c>
      <c r="T25" s="4">
        <v>0.84</v>
      </c>
      <c r="U25" s="4">
        <v>13.462</v>
      </c>
      <c r="V25" s="4">
        <v>0.7</v>
      </c>
      <c r="W25" s="4">
        <v>12.8</v>
      </c>
      <c r="X25" s="4">
        <v>14.75</v>
      </c>
      <c r="Y25" s="4">
        <v>136.07</v>
      </c>
      <c r="Z25" s="5">
        <v>156.39115250000003</v>
      </c>
      <c r="AN25" s="9">
        <f t="shared" si="31"/>
        <v>18.562326388888884</v>
      </c>
      <c r="AO25" s="9">
        <f t="shared" si="31"/>
        <v>18.0825</v>
      </c>
      <c r="AP25" s="9">
        <f t="shared" si="31"/>
        <v>19.0275</v>
      </c>
      <c r="AQ25" s="9">
        <f t="shared" si="31"/>
        <v>0.94500000000000028</v>
      </c>
      <c r="AR25" s="9">
        <f t="shared" si="31"/>
        <v>19.979826388888885</v>
      </c>
      <c r="AS25" s="9">
        <f t="shared" si="31"/>
        <v>17.144826388888884</v>
      </c>
      <c r="AT25" s="9">
        <f t="shared" si="3"/>
        <v>19.73</v>
      </c>
      <c r="AU25" s="9">
        <f t="shared" si="32"/>
        <v>18.562326388888884</v>
      </c>
      <c r="AV25" s="9">
        <f t="shared" si="4"/>
        <v>15.084756944444445</v>
      </c>
      <c r="AW25" s="9">
        <f t="shared" si="5"/>
        <v>14.57</v>
      </c>
      <c r="AX25" s="9">
        <f t="shared" si="6"/>
        <v>15.66</v>
      </c>
      <c r="AY25" s="9">
        <f t="shared" si="7"/>
        <v>1.0899999999999999</v>
      </c>
      <c r="AZ25" s="9">
        <f t="shared" si="8"/>
        <v>16.719756944444445</v>
      </c>
      <c r="BA25" s="9">
        <f t="shared" si="9"/>
        <v>13.449756944444445</v>
      </c>
      <c r="BB25" s="9">
        <f t="shared" si="10"/>
        <v>16.12</v>
      </c>
      <c r="BC25" s="9">
        <f t="shared" si="11"/>
        <v>15.084756944444445</v>
      </c>
      <c r="BD25" s="8">
        <f t="shared" si="12"/>
        <v>81.225659722222233</v>
      </c>
      <c r="BE25" s="8">
        <f t="shared" si="13"/>
        <v>80.163333333333327</v>
      </c>
      <c r="BF25" s="8">
        <f t="shared" si="14"/>
        <v>82.305000000000007</v>
      </c>
      <c r="BG25" s="8">
        <f t="shared" si="15"/>
        <v>2.1416666666666799</v>
      </c>
      <c r="BH25" s="8">
        <f t="shared" si="16"/>
        <v>84.438159722222252</v>
      </c>
      <c r="BI25" s="8">
        <f t="shared" si="17"/>
        <v>78.013159722222213</v>
      </c>
      <c r="BJ25" s="8">
        <f t="shared" si="0"/>
        <v>81.7</v>
      </c>
      <c r="BK25" s="8">
        <f t="shared" si="18"/>
        <v>81.225659722222233</v>
      </c>
      <c r="BL25" s="8">
        <f t="shared" si="33"/>
        <v>0.85499999999999998</v>
      </c>
      <c r="BM25" s="8">
        <f t="shared" si="33"/>
        <v>0.82</v>
      </c>
      <c r="BN25" s="8">
        <f t="shared" si="33"/>
        <v>0.89</v>
      </c>
      <c r="BO25" s="8">
        <f t="shared" si="33"/>
        <v>7.0000000000000062E-2</v>
      </c>
      <c r="BP25" s="8">
        <f t="shared" si="33"/>
        <v>0.96000000000000008</v>
      </c>
      <c r="BQ25" s="8">
        <f t="shared" si="33"/>
        <v>0.74999999999999989</v>
      </c>
      <c r="BR25" s="8">
        <f t="shared" si="20"/>
        <v>0.84</v>
      </c>
      <c r="BS25" s="8">
        <f t="shared" si="34"/>
        <v>0.85499999999999998</v>
      </c>
      <c r="BT25" s="8">
        <f t="shared" si="34"/>
        <v>12.77895607638888</v>
      </c>
      <c r="BU25" s="8">
        <f t="shared" si="34"/>
        <v>12.369250000000001</v>
      </c>
      <c r="BV25" s="8">
        <f t="shared" si="34"/>
        <v>13.2433</v>
      </c>
      <c r="BW25" s="8">
        <f t="shared" si="34"/>
        <v>0.87404999999999866</v>
      </c>
      <c r="BX25" s="8">
        <f t="shared" si="34"/>
        <v>14.090031076388879</v>
      </c>
      <c r="BY25" s="8">
        <f t="shared" si="34"/>
        <v>11.467881076388881</v>
      </c>
      <c r="BZ25" s="8">
        <f t="shared" si="22"/>
        <v>13.462</v>
      </c>
      <c r="CA25" s="8">
        <f t="shared" si="23"/>
        <v>12.77895607638888</v>
      </c>
      <c r="CB25" s="8">
        <f t="shared" si="23"/>
        <v>11.96484375</v>
      </c>
      <c r="CC25" s="8">
        <f t="shared" si="23"/>
        <v>11.600833333333332</v>
      </c>
      <c r="CD25" s="8">
        <f t="shared" si="23"/>
        <v>12.28</v>
      </c>
      <c r="CE25" s="8">
        <f t="shared" si="23"/>
        <v>0.67916666666666714</v>
      </c>
      <c r="CF25" s="8">
        <f t="shared" si="23"/>
        <v>12.983593750000001</v>
      </c>
      <c r="CG25" s="8">
        <f t="shared" si="23"/>
        <v>10.946093749999999</v>
      </c>
      <c r="CH25" s="8">
        <f t="shared" si="24"/>
        <v>12.8</v>
      </c>
      <c r="CI25" s="8">
        <f t="shared" si="25"/>
        <v>11.96484375</v>
      </c>
      <c r="CJ25" s="8">
        <f t="shared" si="25"/>
        <v>129.71375000000006</v>
      </c>
      <c r="CK25" s="8">
        <f t="shared" si="25"/>
        <v>126.1725</v>
      </c>
      <c r="CL25" s="8">
        <f t="shared" si="25"/>
        <v>134.0575</v>
      </c>
      <c r="CM25" s="8">
        <f t="shared" si="25"/>
        <v>7.8850000000000051</v>
      </c>
      <c r="CN25" s="8">
        <f t="shared" si="25"/>
        <v>141.54125000000008</v>
      </c>
      <c r="CO25" s="8">
        <f t="shared" si="25"/>
        <v>117.88625000000005</v>
      </c>
      <c r="CP25" s="8">
        <f t="shared" si="26"/>
        <v>136.07</v>
      </c>
      <c r="CQ25" s="8">
        <f t="shared" si="27"/>
        <v>129.71375000000006</v>
      </c>
      <c r="CR25" s="8">
        <f t="shared" si="27"/>
        <v>168.45610756944444</v>
      </c>
      <c r="CS25" s="8">
        <f t="shared" si="27"/>
        <v>157.12452249999998</v>
      </c>
      <c r="CT25" s="8">
        <f t="shared" si="27"/>
        <v>179.12562249999999</v>
      </c>
      <c r="CU25" s="8">
        <f t="shared" si="27"/>
        <v>22.001100000000008</v>
      </c>
      <c r="CV25" s="8">
        <f t="shared" si="27"/>
        <v>201.45775756944445</v>
      </c>
      <c r="CW25" s="8">
        <f t="shared" si="27"/>
        <v>135.45445756944443</v>
      </c>
      <c r="CX25" s="5">
        <f t="shared" si="28"/>
        <v>156.39115250000003</v>
      </c>
      <c r="CY25" s="8">
        <f t="shared" si="29"/>
        <v>168.45610756944444</v>
      </c>
    </row>
    <row r="26" spans="1:103" x14ac:dyDescent="0.25">
      <c r="A26" t="s">
        <v>26</v>
      </c>
      <c r="B26" s="2">
        <v>44321</v>
      </c>
      <c r="C26">
        <v>2021</v>
      </c>
      <c r="D26">
        <v>5</v>
      </c>
      <c r="E26">
        <v>5</v>
      </c>
      <c r="F26" s="3">
        <v>19</v>
      </c>
      <c r="G26" s="3" t="s">
        <v>41</v>
      </c>
      <c r="H26" s="3">
        <v>3</v>
      </c>
      <c r="I26" s="3">
        <v>3</v>
      </c>
      <c r="J26" s="3" t="s">
        <v>200</v>
      </c>
      <c r="K26" s="3" t="s">
        <v>36</v>
      </c>
      <c r="L26" s="3" t="s">
        <v>36</v>
      </c>
      <c r="M26" s="3" t="s">
        <v>47</v>
      </c>
      <c r="N26" s="4">
        <v>24.425000000000001</v>
      </c>
      <c r="O26" s="4">
        <v>2.4424999999999999</v>
      </c>
      <c r="P26" s="4">
        <v>5.3</v>
      </c>
      <c r="Q26" s="4">
        <v>19.52</v>
      </c>
      <c r="R26" s="4">
        <v>16.63</v>
      </c>
      <c r="S26" s="4">
        <v>85.19</v>
      </c>
      <c r="T26" s="4">
        <v>0.72</v>
      </c>
      <c r="U26" s="4">
        <v>13.7379</v>
      </c>
      <c r="V26" s="4">
        <v>0.59</v>
      </c>
      <c r="W26" s="4">
        <v>13.42</v>
      </c>
      <c r="X26" s="4">
        <v>16.14</v>
      </c>
      <c r="Y26" s="4">
        <v>137.72</v>
      </c>
      <c r="Z26" s="5">
        <v>179.12562249999999</v>
      </c>
      <c r="AN26" s="9">
        <f t="shared" si="31"/>
        <v>18.562326388888884</v>
      </c>
      <c r="AO26" s="9">
        <f t="shared" si="31"/>
        <v>18.0825</v>
      </c>
      <c r="AP26" s="9">
        <f t="shared" si="31"/>
        <v>19.0275</v>
      </c>
      <c r="AQ26" s="9">
        <f t="shared" si="31"/>
        <v>0.94500000000000028</v>
      </c>
      <c r="AR26" s="9">
        <f t="shared" si="31"/>
        <v>19.979826388888885</v>
      </c>
      <c r="AS26" s="9">
        <f t="shared" si="31"/>
        <v>17.144826388888884</v>
      </c>
      <c r="AT26" s="9">
        <f t="shared" si="3"/>
        <v>19.52</v>
      </c>
      <c r="AU26" s="9">
        <f t="shared" si="32"/>
        <v>18.562326388888884</v>
      </c>
      <c r="AV26" s="9">
        <f t="shared" si="4"/>
        <v>15.084756944444445</v>
      </c>
      <c r="AW26" s="9">
        <f t="shared" si="5"/>
        <v>14.57</v>
      </c>
      <c r="AX26" s="9">
        <f t="shared" si="6"/>
        <v>15.66</v>
      </c>
      <c r="AY26" s="9">
        <f t="shared" si="7"/>
        <v>1.0899999999999999</v>
      </c>
      <c r="AZ26" s="9">
        <f t="shared" si="8"/>
        <v>16.719756944444445</v>
      </c>
      <c r="BA26" s="9">
        <f t="shared" si="9"/>
        <v>13.449756944444445</v>
      </c>
      <c r="BB26" s="9">
        <f t="shared" si="10"/>
        <v>16.63</v>
      </c>
      <c r="BC26" s="9">
        <f t="shared" si="11"/>
        <v>15.084756944444445</v>
      </c>
      <c r="BD26" s="8">
        <f t="shared" si="12"/>
        <v>81.225659722222233</v>
      </c>
      <c r="BE26" s="8">
        <f t="shared" si="13"/>
        <v>80.163333333333327</v>
      </c>
      <c r="BF26" s="8">
        <f t="shared" si="14"/>
        <v>82.305000000000007</v>
      </c>
      <c r="BG26" s="8">
        <f t="shared" si="15"/>
        <v>2.1416666666666799</v>
      </c>
      <c r="BH26" s="8">
        <f t="shared" si="16"/>
        <v>84.438159722222252</v>
      </c>
      <c r="BI26" s="8">
        <f t="shared" si="17"/>
        <v>78.013159722222213</v>
      </c>
      <c r="BJ26" s="8">
        <f t="shared" si="0"/>
        <v>85.19</v>
      </c>
      <c r="BK26" s="8">
        <f t="shared" si="18"/>
        <v>81.225659722222233</v>
      </c>
      <c r="BL26" s="8">
        <f t="shared" si="33"/>
        <v>0.85499999999999998</v>
      </c>
      <c r="BM26" s="8">
        <f t="shared" si="33"/>
        <v>0.82</v>
      </c>
      <c r="BN26" s="8">
        <f t="shared" si="33"/>
        <v>0.89</v>
      </c>
      <c r="BO26" s="8">
        <f t="shared" si="33"/>
        <v>7.0000000000000062E-2</v>
      </c>
      <c r="BP26" s="8">
        <f t="shared" si="33"/>
        <v>0.96000000000000008</v>
      </c>
      <c r="BQ26" s="8">
        <f t="shared" si="33"/>
        <v>0.74999999999999989</v>
      </c>
      <c r="BR26" s="8">
        <f t="shared" si="20"/>
        <v>0.72</v>
      </c>
      <c r="BS26" s="8">
        <f t="shared" si="34"/>
        <v>0.85499999999999998</v>
      </c>
      <c r="BT26" s="8">
        <f t="shared" si="34"/>
        <v>12.77895607638888</v>
      </c>
      <c r="BU26" s="8">
        <f t="shared" si="34"/>
        <v>12.369250000000001</v>
      </c>
      <c r="BV26" s="8">
        <f t="shared" si="34"/>
        <v>13.2433</v>
      </c>
      <c r="BW26" s="8">
        <f t="shared" si="34"/>
        <v>0.87404999999999866</v>
      </c>
      <c r="BX26" s="8">
        <f t="shared" si="34"/>
        <v>14.090031076388879</v>
      </c>
      <c r="BY26" s="8">
        <f t="shared" si="34"/>
        <v>11.467881076388881</v>
      </c>
      <c r="BZ26" s="8">
        <f t="shared" si="22"/>
        <v>13.7379</v>
      </c>
      <c r="CA26" s="8">
        <f t="shared" si="23"/>
        <v>12.77895607638888</v>
      </c>
      <c r="CB26" s="8">
        <f t="shared" si="23"/>
        <v>11.96484375</v>
      </c>
      <c r="CC26" s="8">
        <f t="shared" si="23"/>
        <v>11.600833333333332</v>
      </c>
      <c r="CD26" s="8">
        <f t="shared" si="23"/>
        <v>12.28</v>
      </c>
      <c r="CE26" s="8">
        <f t="shared" si="23"/>
        <v>0.67916666666666714</v>
      </c>
      <c r="CF26" s="8">
        <f t="shared" si="23"/>
        <v>12.983593750000001</v>
      </c>
      <c r="CG26" s="8">
        <f t="shared" si="23"/>
        <v>10.946093749999999</v>
      </c>
      <c r="CH26" s="8">
        <f t="shared" si="24"/>
        <v>13.42</v>
      </c>
      <c r="CI26" s="8">
        <f t="shared" si="25"/>
        <v>11.96484375</v>
      </c>
      <c r="CJ26" s="8">
        <f t="shared" si="25"/>
        <v>129.71375000000006</v>
      </c>
      <c r="CK26" s="8">
        <f t="shared" si="25"/>
        <v>126.1725</v>
      </c>
      <c r="CL26" s="8">
        <f t="shared" si="25"/>
        <v>134.0575</v>
      </c>
      <c r="CM26" s="8">
        <f t="shared" si="25"/>
        <v>7.8850000000000051</v>
      </c>
      <c r="CN26" s="8">
        <f t="shared" si="25"/>
        <v>141.54125000000008</v>
      </c>
      <c r="CO26" s="8">
        <f t="shared" si="25"/>
        <v>117.88625000000005</v>
      </c>
      <c r="CP26" s="8">
        <f t="shared" si="26"/>
        <v>137.72</v>
      </c>
      <c r="CQ26" s="8">
        <f t="shared" si="27"/>
        <v>129.71375000000006</v>
      </c>
      <c r="CR26" s="8">
        <f t="shared" si="27"/>
        <v>168.45610756944444</v>
      </c>
      <c r="CS26" s="8">
        <f t="shared" si="27"/>
        <v>157.12452249999998</v>
      </c>
      <c r="CT26" s="8">
        <f t="shared" si="27"/>
        <v>179.12562249999999</v>
      </c>
      <c r="CU26" s="8">
        <f t="shared" si="27"/>
        <v>22.001100000000008</v>
      </c>
      <c r="CV26" s="8">
        <f t="shared" si="27"/>
        <v>201.45775756944445</v>
      </c>
      <c r="CW26" s="8">
        <f t="shared" si="27"/>
        <v>135.45445756944443</v>
      </c>
      <c r="CX26" s="5">
        <f t="shared" si="28"/>
        <v>179.12562249999999</v>
      </c>
      <c r="CY26" s="8">
        <f t="shared" si="29"/>
        <v>168.45610756944444</v>
      </c>
    </row>
    <row r="27" spans="1:103" x14ac:dyDescent="0.25">
      <c r="A27" t="s">
        <v>26</v>
      </c>
      <c r="B27" s="2">
        <v>44321</v>
      </c>
      <c r="C27">
        <v>2021</v>
      </c>
      <c r="D27">
        <v>5</v>
      </c>
      <c r="E27">
        <v>5</v>
      </c>
      <c r="F27" s="3">
        <v>19</v>
      </c>
      <c r="G27" s="3" t="s">
        <v>50</v>
      </c>
      <c r="H27" s="3">
        <v>2</v>
      </c>
      <c r="I27" s="3">
        <v>1</v>
      </c>
      <c r="J27" s="3" t="s">
        <v>54</v>
      </c>
      <c r="K27" s="3" t="s">
        <v>52</v>
      </c>
      <c r="L27" s="3" t="s">
        <v>33</v>
      </c>
      <c r="M27" s="3" t="s">
        <v>55</v>
      </c>
      <c r="N27" s="4">
        <v>29.025000000000002</v>
      </c>
      <c r="O27" s="4">
        <v>2.9025000000000003</v>
      </c>
      <c r="P27" s="4">
        <v>5.3</v>
      </c>
      <c r="Q27" s="4">
        <v>18.57</v>
      </c>
      <c r="R27" s="4">
        <v>15.78</v>
      </c>
      <c r="S27" s="4">
        <v>84.98</v>
      </c>
      <c r="T27" s="4">
        <v>0.73</v>
      </c>
      <c r="U27" s="4">
        <v>13.393000000000001</v>
      </c>
      <c r="V27" s="4">
        <v>0.62</v>
      </c>
      <c r="W27" s="4">
        <v>11.87</v>
      </c>
      <c r="X27" s="4">
        <v>13.57</v>
      </c>
      <c r="Y27" s="4">
        <v>134.66999999999999</v>
      </c>
      <c r="Z27" s="5">
        <v>212.86064250000001</v>
      </c>
      <c r="AN27" s="9">
        <f t="shared" si="31"/>
        <v>18.562326388888884</v>
      </c>
      <c r="AO27" s="9">
        <f t="shared" si="31"/>
        <v>18.0825</v>
      </c>
      <c r="AP27" s="9">
        <f t="shared" si="31"/>
        <v>19.0275</v>
      </c>
      <c r="AQ27" s="9">
        <f t="shared" si="31"/>
        <v>0.94500000000000028</v>
      </c>
      <c r="AR27" s="9">
        <f t="shared" si="31"/>
        <v>19.979826388888885</v>
      </c>
      <c r="AS27" s="9">
        <f t="shared" si="31"/>
        <v>17.144826388888884</v>
      </c>
      <c r="AT27" s="9">
        <f t="shared" si="3"/>
        <v>18.57</v>
      </c>
      <c r="AU27" s="9">
        <f t="shared" si="32"/>
        <v>18.562326388888884</v>
      </c>
      <c r="AV27" s="9">
        <f t="shared" si="4"/>
        <v>15.084756944444445</v>
      </c>
      <c r="AW27" s="9">
        <f t="shared" si="5"/>
        <v>14.57</v>
      </c>
      <c r="AX27" s="9">
        <f t="shared" si="6"/>
        <v>15.66</v>
      </c>
      <c r="AY27" s="9">
        <f t="shared" si="7"/>
        <v>1.0899999999999999</v>
      </c>
      <c r="AZ27" s="9">
        <f t="shared" si="8"/>
        <v>16.719756944444445</v>
      </c>
      <c r="BA27" s="9">
        <f t="shared" si="9"/>
        <v>13.449756944444445</v>
      </c>
      <c r="BB27" s="9">
        <f t="shared" si="10"/>
        <v>15.78</v>
      </c>
      <c r="BC27" s="9">
        <f t="shared" si="11"/>
        <v>15.084756944444445</v>
      </c>
      <c r="BD27" s="8">
        <f t="shared" si="12"/>
        <v>81.225659722222233</v>
      </c>
      <c r="BE27" s="8">
        <f t="shared" si="13"/>
        <v>80.163333333333327</v>
      </c>
      <c r="BF27" s="8">
        <f t="shared" si="14"/>
        <v>82.305000000000007</v>
      </c>
      <c r="BG27" s="8">
        <f t="shared" si="15"/>
        <v>2.1416666666666799</v>
      </c>
      <c r="BH27" s="8">
        <f t="shared" si="16"/>
        <v>84.438159722222252</v>
      </c>
      <c r="BI27" s="8">
        <f t="shared" si="17"/>
        <v>78.013159722222213</v>
      </c>
      <c r="BJ27" s="8">
        <f t="shared" si="0"/>
        <v>84.98</v>
      </c>
      <c r="BK27" s="8">
        <f t="shared" si="18"/>
        <v>81.225659722222233</v>
      </c>
      <c r="BL27" s="8">
        <f t="shared" si="33"/>
        <v>0.85499999999999998</v>
      </c>
      <c r="BM27" s="8">
        <f t="shared" si="33"/>
        <v>0.82</v>
      </c>
      <c r="BN27" s="8">
        <f t="shared" si="33"/>
        <v>0.89</v>
      </c>
      <c r="BO27" s="8">
        <f t="shared" si="33"/>
        <v>7.0000000000000062E-2</v>
      </c>
      <c r="BP27" s="8">
        <f t="shared" si="33"/>
        <v>0.96000000000000008</v>
      </c>
      <c r="BQ27" s="8">
        <f t="shared" si="33"/>
        <v>0.74999999999999989</v>
      </c>
      <c r="BR27" s="8">
        <f t="shared" si="20"/>
        <v>0.73</v>
      </c>
      <c r="BS27" s="8">
        <f t="shared" si="34"/>
        <v>0.85499999999999998</v>
      </c>
      <c r="BT27" s="8">
        <f t="shared" si="34"/>
        <v>12.77895607638888</v>
      </c>
      <c r="BU27" s="8">
        <f t="shared" si="34"/>
        <v>12.369250000000001</v>
      </c>
      <c r="BV27" s="8">
        <f t="shared" si="34"/>
        <v>13.2433</v>
      </c>
      <c r="BW27" s="8">
        <f t="shared" si="34"/>
        <v>0.87404999999999866</v>
      </c>
      <c r="BX27" s="8">
        <f t="shared" si="34"/>
        <v>14.090031076388879</v>
      </c>
      <c r="BY27" s="8">
        <f t="shared" si="34"/>
        <v>11.467881076388881</v>
      </c>
      <c r="BZ27" s="8">
        <f t="shared" si="22"/>
        <v>13.393000000000001</v>
      </c>
      <c r="CA27" s="8">
        <f t="shared" si="23"/>
        <v>12.77895607638888</v>
      </c>
      <c r="CB27" s="8">
        <f t="shared" si="23"/>
        <v>11.96484375</v>
      </c>
      <c r="CC27" s="8">
        <f t="shared" si="23"/>
        <v>11.600833333333332</v>
      </c>
      <c r="CD27" s="8">
        <f t="shared" si="23"/>
        <v>12.28</v>
      </c>
      <c r="CE27" s="8">
        <f t="shared" si="23"/>
        <v>0.67916666666666714</v>
      </c>
      <c r="CF27" s="8">
        <f t="shared" si="23"/>
        <v>12.983593750000001</v>
      </c>
      <c r="CG27" s="8">
        <f t="shared" si="23"/>
        <v>10.946093749999999</v>
      </c>
      <c r="CH27" s="8">
        <f t="shared" si="24"/>
        <v>11.87</v>
      </c>
      <c r="CI27" s="8">
        <f t="shared" si="25"/>
        <v>11.96484375</v>
      </c>
      <c r="CJ27" s="8">
        <f t="shared" si="25"/>
        <v>129.71375000000006</v>
      </c>
      <c r="CK27" s="8">
        <f t="shared" si="25"/>
        <v>126.1725</v>
      </c>
      <c r="CL27" s="8">
        <f t="shared" si="25"/>
        <v>134.0575</v>
      </c>
      <c r="CM27" s="8">
        <f t="shared" si="25"/>
        <v>7.8850000000000051</v>
      </c>
      <c r="CN27" s="8">
        <f t="shared" si="25"/>
        <v>141.54125000000008</v>
      </c>
      <c r="CO27" s="8">
        <f t="shared" si="25"/>
        <v>117.88625000000005</v>
      </c>
      <c r="CP27" s="8">
        <f t="shared" si="26"/>
        <v>134.66999999999999</v>
      </c>
      <c r="CQ27" s="8">
        <f t="shared" si="27"/>
        <v>129.71375000000006</v>
      </c>
      <c r="CR27" s="8">
        <f t="shared" si="27"/>
        <v>168.45610756944444</v>
      </c>
      <c r="CS27" s="8">
        <f t="shared" si="27"/>
        <v>157.12452249999998</v>
      </c>
      <c r="CT27" s="8">
        <f t="shared" si="27"/>
        <v>179.12562249999999</v>
      </c>
      <c r="CU27" s="8">
        <f t="shared" si="27"/>
        <v>22.001100000000008</v>
      </c>
      <c r="CV27" s="8">
        <f t="shared" si="27"/>
        <v>201.45775756944445</v>
      </c>
      <c r="CW27" s="8">
        <f t="shared" si="27"/>
        <v>135.45445756944443</v>
      </c>
      <c r="CX27" s="5">
        <f t="shared" si="28"/>
        <v>212.86064250000001</v>
      </c>
      <c r="CY27" s="8">
        <f t="shared" si="29"/>
        <v>168.45610756944444</v>
      </c>
    </row>
    <row r="28" spans="1:103" x14ac:dyDescent="0.25">
      <c r="A28" t="s">
        <v>26</v>
      </c>
      <c r="B28" s="2">
        <v>44321</v>
      </c>
      <c r="C28">
        <v>2021</v>
      </c>
      <c r="D28">
        <v>5</v>
      </c>
      <c r="E28">
        <v>5</v>
      </c>
      <c r="F28" s="3">
        <v>19</v>
      </c>
      <c r="G28" s="3" t="s">
        <v>50</v>
      </c>
      <c r="H28" s="3">
        <v>2</v>
      </c>
      <c r="I28" s="3">
        <v>2</v>
      </c>
      <c r="J28" s="3" t="s">
        <v>139</v>
      </c>
      <c r="K28" s="3" t="s">
        <v>52</v>
      </c>
      <c r="L28" s="3" t="s">
        <v>33</v>
      </c>
      <c r="M28" s="3" t="s">
        <v>55</v>
      </c>
      <c r="N28" s="4">
        <v>21.425000000000001</v>
      </c>
      <c r="O28" s="4">
        <v>2.1425000000000001</v>
      </c>
      <c r="P28" s="4">
        <v>5.3</v>
      </c>
      <c r="Q28" s="4">
        <v>17.260000000000002</v>
      </c>
      <c r="R28" s="4">
        <v>13.43</v>
      </c>
      <c r="S28" s="4">
        <v>77.81</v>
      </c>
      <c r="T28" s="4">
        <v>0.97</v>
      </c>
      <c r="U28" s="4">
        <v>11.501300000000001</v>
      </c>
      <c r="V28" s="4">
        <v>0.83</v>
      </c>
      <c r="W28" s="4">
        <v>11.35</v>
      </c>
      <c r="X28" s="4">
        <v>-0.18</v>
      </c>
      <c r="Y28" s="4">
        <v>118.37</v>
      </c>
      <c r="Z28" s="5">
        <v>157.12452249999998</v>
      </c>
      <c r="AN28" s="9">
        <f t="shared" si="31"/>
        <v>18.562326388888884</v>
      </c>
      <c r="AO28" s="9">
        <f t="shared" si="31"/>
        <v>18.0825</v>
      </c>
      <c r="AP28" s="9">
        <f t="shared" si="31"/>
        <v>19.0275</v>
      </c>
      <c r="AQ28" s="9">
        <f t="shared" si="31"/>
        <v>0.94500000000000028</v>
      </c>
      <c r="AR28" s="9">
        <f t="shared" si="31"/>
        <v>19.979826388888885</v>
      </c>
      <c r="AS28" s="9">
        <f t="shared" si="31"/>
        <v>17.144826388888884</v>
      </c>
      <c r="AT28" s="9">
        <f t="shared" si="3"/>
        <v>17.260000000000002</v>
      </c>
      <c r="AU28" s="9">
        <f t="shared" si="32"/>
        <v>18.562326388888884</v>
      </c>
      <c r="AV28" s="9">
        <f t="shared" si="4"/>
        <v>15.084756944444445</v>
      </c>
      <c r="AW28" s="9">
        <f t="shared" si="5"/>
        <v>14.57</v>
      </c>
      <c r="AX28" s="9">
        <f t="shared" si="6"/>
        <v>15.66</v>
      </c>
      <c r="AY28" s="9">
        <f t="shared" si="7"/>
        <v>1.0899999999999999</v>
      </c>
      <c r="AZ28" s="9">
        <f t="shared" si="8"/>
        <v>16.719756944444445</v>
      </c>
      <c r="BA28" s="9">
        <f t="shared" si="9"/>
        <v>13.449756944444445</v>
      </c>
      <c r="BB28" s="9">
        <f t="shared" si="10"/>
        <v>13.43</v>
      </c>
      <c r="BC28" s="9">
        <f t="shared" si="11"/>
        <v>15.084756944444445</v>
      </c>
      <c r="BD28" s="8">
        <f t="shared" si="12"/>
        <v>81.225659722222233</v>
      </c>
      <c r="BE28" s="8">
        <f t="shared" si="13"/>
        <v>80.163333333333327</v>
      </c>
      <c r="BF28" s="8">
        <f t="shared" si="14"/>
        <v>82.305000000000007</v>
      </c>
      <c r="BG28" s="8">
        <f t="shared" si="15"/>
        <v>2.1416666666666799</v>
      </c>
      <c r="BH28" s="8">
        <f t="shared" si="16"/>
        <v>84.438159722222252</v>
      </c>
      <c r="BI28" s="8">
        <f t="shared" si="17"/>
        <v>78.013159722222213</v>
      </c>
      <c r="BJ28" s="8">
        <f t="shared" si="0"/>
        <v>77.81</v>
      </c>
      <c r="BK28" s="8">
        <f t="shared" si="18"/>
        <v>81.225659722222233</v>
      </c>
      <c r="BL28" s="8">
        <f t="shared" si="33"/>
        <v>0.85499999999999998</v>
      </c>
      <c r="BM28" s="8">
        <f t="shared" si="33"/>
        <v>0.82</v>
      </c>
      <c r="BN28" s="8">
        <f t="shared" si="33"/>
        <v>0.89</v>
      </c>
      <c r="BO28" s="8">
        <f t="shared" si="33"/>
        <v>7.0000000000000062E-2</v>
      </c>
      <c r="BP28" s="8">
        <f t="shared" si="33"/>
        <v>0.96000000000000008</v>
      </c>
      <c r="BQ28" s="8">
        <f t="shared" si="33"/>
        <v>0.74999999999999989</v>
      </c>
      <c r="BR28" s="8">
        <f t="shared" si="20"/>
        <v>0.97</v>
      </c>
      <c r="BS28" s="8">
        <f t="shared" si="34"/>
        <v>0.85499999999999998</v>
      </c>
      <c r="BT28" s="8">
        <f t="shared" si="34"/>
        <v>12.77895607638888</v>
      </c>
      <c r="BU28" s="8">
        <f t="shared" si="34"/>
        <v>12.369250000000001</v>
      </c>
      <c r="BV28" s="8">
        <f t="shared" si="34"/>
        <v>13.2433</v>
      </c>
      <c r="BW28" s="8">
        <f t="shared" si="34"/>
        <v>0.87404999999999866</v>
      </c>
      <c r="BX28" s="8">
        <f t="shared" si="34"/>
        <v>14.090031076388879</v>
      </c>
      <c r="BY28" s="8">
        <f t="shared" si="34"/>
        <v>11.467881076388881</v>
      </c>
      <c r="BZ28" s="8">
        <f t="shared" si="22"/>
        <v>11.501300000000001</v>
      </c>
      <c r="CA28" s="8">
        <f t="shared" si="23"/>
        <v>12.77895607638888</v>
      </c>
      <c r="CB28" s="8">
        <f t="shared" si="23"/>
        <v>11.96484375</v>
      </c>
      <c r="CC28" s="8">
        <f t="shared" si="23"/>
        <v>11.600833333333332</v>
      </c>
      <c r="CD28" s="8">
        <f t="shared" si="23"/>
        <v>12.28</v>
      </c>
      <c r="CE28" s="8">
        <f t="shared" si="23"/>
        <v>0.67916666666666714</v>
      </c>
      <c r="CF28" s="8">
        <f t="shared" si="23"/>
        <v>12.983593750000001</v>
      </c>
      <c r="CG28" s="8">
        <f t="shared" si="23"/>
        <v>10.946093749999999</v>
      </c>
      <c r="CH28" s="8">
        <f t="shared" si="24"/>
        <v>11.35</v>
      </c>
      <c r="CI28" s="8">
        <f t="shared" si="25"/>
        <v>11.96484375</v>
      </c>
      <c r="CJ28" s="8">
        <f t="shared" si="25"/>
        <v>129.71375000000006</v>
      </c>
      <c r="CK28" s="8">
        <f t="shared" si="25"/>
        <v>126.1725</v>
      </c>
      <c r="CL28" s="8">
        <f t="shared" si="25"/>
        <v>134.0575</v>
      </c>
      <c r="CM28" s="8">
        <f t="shared" si="25"/>
        <v>7.8850000000000051</v>
      </c>
      <c r="CN28" s="8">
        <f t="shared" si="25"/>
        <v>141.54125000000008</v>
      </c>
      <c r="CO28" s="8">
        <f t="shared" si="25"/>
        <v>117.88625000000005</v>
      </c>
      <c r="CP28" s="8">
        <f t="shared" si="26"/>
        <v>118.37</v>
      </c>
      <c r="CQ28" s="8">
        <f t="shared" si="27"/>
        <v>129.71375000000006</v>
      </c>
      <c r="CR28" s="8">
        <f t="shared" si="27"/>
        <v>168.45610756944444</v>
      </c>
      <c r="CS28" s="8">
        <f t="shared" si="27"/>
        <v>157.12452249999998</v>
      </c>
      <c r="CT28" s="8">
        <f t="shared" si="27"/>
        <v>179.12562249999999</v>
      </c>
      <c r="CU28" s="8">
        <f t="shared" si="27"/>
        <v>22.001100000000008</v>
      </c>
      <c r="CV28" s="8">
        <f t="shared" si="27"/>
        <v>201.45775756944445</v>
      </c>
      <c r="CW28" s="8">
        <f t="shared" si="27"/>
        <v>135.45445756944443</v>
      </c>
      <c r="CX28" s="5">
        <f t="shared" si="28"/>
        <v>157.12452249999998</v>
      </c>
      <c r="CY28" s="8">
        <f t="shared" si="29"/>
        <v>168.45610756944444</v>
      </c>
    </row>
    <row r="29" spans="1:103" x14ac:dyDescent="0.25">
      <c r="A29" t="s">
        <v>26</v>
      </c>
      <c r="B29" s="2">
        <v>44321</v>
      </c>
      <c r="C29">
        <v>2021</v>
      </c>
      <c r="D29">
        <v>5</v>
      </c>
      <c r="E29">
        <v>5</v>
      </c>
      <c r="F29" s="3">
        <v>19</v>
      </c>
      <c r="G29" s="3" t="s">
        <v>50</v>
      </c>
      <c r="H29" s="3">
        <v>2</v>
      </c>
      <c r="I29" s="3">
        <v>3</v>
      </c>
      <c r="J29" s="3" t="s">
        <v>203</v>
      </c>
      <c r="K29" s="3" t="s">
        <v>52</v>
      </c>
      <c r="L29" s="3" t="s">
        <v>33</v>
      </c>
      <c r="M29" s="3" t="s">
        <v>55</v>
      </c>
      <c r="N29" s="4">
        <v>25.925000000000001</v>
      </c>
      <c r="O29" s="4">
        <v>2.5925000000000002</v>
      </c>
      <c r="P29" s="4">
        <v>5.3</v>
      </c>
      <c r="Q29" s="4">
        <v>18.510000000000002</v>
      </c>
      <c r="R29" s="4">
        <v>14.75</v>
      </c>
      <c r="S29" s="4">
        <v>79.69</v>
      </c>
      <c r="T29" s="4">
        <v>0.91</v>
      </c>
      <c r="U29" s="4">
        <v>12.3847</v>
      </c>
      <c r="V29" s="4">
        <v>0.76</v>
      </c>
      <c r="W29" s="4">
        <v>12.49</v>
      </c>
      <c r="X29" s="4">
        <v>6.46</v>
      </c>
      <c r="Y29" s="4">
        <v>126.24</v>
      </c>
      <c r="Z29" s="5">
        <v>190.12617250000002</v>
      </c>
      <c r="AN29" s="9">
        <f t="shared" si="31"/>
        <v>18.562326388888884</v>
      </c>
      <c r="AO29" s="9">
        <f t="shared" si="31"/>
        <v>18.0825</v>
      </c>
      <c r="AP29" s="9">
        <f t="shared" si="31"/>
        <v>19.0275</v>
      </c>
      <c r="AQ29" s="9">
        <f t="shared" si="31"/>
        <v>0.94500000000000028</v>
      </c>
      <c r="AR29" s="9">
        <f t="shared" si="31"/>
        <v>19.979826388888885</v>
      </c>
      <c r="AS29" s="9">
        <f t="shared" si="31"/>
        <v>17.144826388888884</v>
      </c>
      <c r="AT29" s="9">
        <f t="shared" si="3"/>
        <v>18.510000000000002</v>
      </c>
      <c r="AU29" s="9">
        <f t="shared" si="32"/>
        <v>18.562326388888884</v>
      </c>
      <c r="AV29" s="9">
        <f t="shared" si="4"/>
        <v>15.084756944444445</v>
      </c>
      <c r="AW29" s="9">
        <f t="shared" si="5"/>
        <v>14.57</v>
      </c>
      <c r="AX29" s="9">
        <f t="shared" si="6"/>
        <v>15.66</v>
      </c>
      <c r="AY29" s="9">
        <f t="shared" si="7"/>
        <v>1.0899999999999999</v>
      </c>
      <c r="AZ29" s="9">
        <f t="shared" si="8"/>
        <v>16.719756944444445</v>
      </c>
      <c r="BA29" s="9">
        <f t="shared" si="9"/>
        <v>13.449756944444445</v>
      </c>
      <c r="BB29" s="9">
        <f t="shared" si="10"/>
        <v>14.75</v>
      </c>
      <c r="BC29" s="9">
        <f t="shared" si="11"/>
        <v>15.084756944444445</v>
      </c>
      <c r="BD29" s="8">
        <f t="shared" si="12"/>
        <v>81.225659722222233</v>
      </c>
      <c r="BE29" s="8">
        <f t="shared" si="13"/>
        <v>80.163333333333327</v>
      </c>
      <c r="BF29" s="8">
        <f t="shared" si="14"/>
        <v>82.305000000000007</v>
      </c>
      <c r="BG29" s="8">
        <f t="shared" si="15"/>
        <v>2.1416666666666799</v>
      </c>
      <c r="BH29" s="8">
        <f t="shared" si="16"/>
        <v>84.438159722222252</v>
      </c>
      <c r="BI29" s="8">
        <f t="shared" si="17"/>
        <v>78.013159722222213</v>
      </c>
      <c r="BJ29" s="8">
        <f t="shared" si="0"/>
        <v>79.69</v>
      </c>
      <c r="BK29" s="8">
        <f t="shared" si="18"/>
        <v>81.225659722222233</v>
      </c>
      <c r="BL29" s="8">
        <f t="shared" si="33"/>
        <v>0.85499999999999998</v>
      </c>
      <c r="BM29" s="8">
        <f t="shared" si="33"/>
        <v>0.82</v>
      </c>
      <c r="BN29" s="8">
        <f t="shared" si="33"/>
        <v>0.89</v>
      </c>
      <c r="BO29" s="8">
        <f t="shared" si="33"/>
        <v>7.0000000000000062E-2</v>
      </c>
      <c r="BP29" s="8">
        <f t="shared" si="33"/>
        <v>0.96000000000000008</v>
      </c>
      <c r="BQ29" s="8">
        <f t="shared" si="33"/>
        <v>0.74999999999999989</v>
      </c>
      <c r="BR29" s="8">
        <f t="shared" si="20"/>
        <v>0.91</v>
      </c>
      <c r="BS29" s="8">
        <f t="shared" si="34"/>
        <v>0.85499999999999998</v>
      </c>
      <c r="BT29" s="8">
        <f t="shared" si="34"/>
        <v>12.77895607638888</v>
      </c>
      <c r="BU29" s="8">
        <f t="shared" si="34"/>
        <v>12.369250000000001</v>
      </c>
      <c r="BV29" s="8">
        <f t="shared" si="34"/>
        <v>13.2433</v>
      </c>
      <c r="BW29" s="8">
        <f t="shared" si="34"/>
        <v>0.87404999999999866</v>
      </c>
      <c r="BX29" s="8">
        <f t="shared" si="34"/>
        <v>14.090031076388879</v>
      </c>
      <c r="BY29" s="8">
        <f t="shared" si="34"/>
        <v>11.467881076388881</v>
      </c>
      <c r="BZ29" s="8">
        <f t="shared" si="22"/>
        <v>12.3847</v>
      </c>
      <c r="CA29" s="8">
        <f t="shared" si="23"/>
        <v>12.77895607638888</v>
      </c>
      <c r="CB29" s="8">
        <f t="shared" si="23"/>
        <v>11.96484375</v>
      </c>
      <c r="CC29" s="8">
        <f t="shared" si="23"/>
        <v>11.600833333333332</v>
      </c>
      <c r="CD29" s="8">
        <f t="shared" si="23"/>
        <v>12.28</v>
      </c>
      <c r="CE29" s="8">
        <f t="shared" si="23"/>
        <v>0.67916666666666714</v>
      </c>
      <c r="CF29" s="8">
        <f t="shared" si="23"/>
        <v>12.983593750000001</v>
      </c>
      <c r="CG29" s="8">
        <f t="shared" si="23"/>
        <v>10.946093749999999</v>
      </c>
      <c r="CH29" s="8">
        <f t="shared" si="24"/>
        <v>12.49</v>
      </c>
      <c r="CI29" s="8">
        <f t="shared" si="25"/>
        <v>11.96484375</v>
      </c>
      <c r="CJ29" s="8">
        <f t="shared" si="25"/>
        <v>129.71375000000006</v>
      </c>
      <c r="CK29" s="8">
        <f t="shared" si="25"/>
        <v>126.1725</v>
      </c>
      <c r="CL29" s="8">
        <f t="shared" si="25"/>
        <v>134.0575</v>
      </c>
      <c r="CM29" s="8">
        <f t="shared" si="25"/>
        <v>7.8850000000000051</v>
      </c>
      <c r="CN29" s="8">
        <f t="shared" si="25"/>
        <v>141.54125000000008</v>
      </c>
      <c r="CO29" s="8">
        <f t="shared" si="25"/>
        <v>117.88625000000005</v>
      </c>
      <c r="CP29" s="8">
        <f t="shared" si="26"/>
        <v>126.24</v>
      </c>
      <c r="CQ29" s="8">
        <f t="shared" si="27"/>
        <v>129.71375000000006</v>
      </c>
      <c r="CR29" s="8">
        <f t="shared" si="27"/>
        <v>168.45610756944444</v>
      </c>
      <c r="CS29" s="8">
        <f t="shared" si="27"/>
        <v>157.12452249999998</v>
      </c>
      <c r="CT29" s="8">
        <f t="shared" si="27"/>
        <v>179.12562249999999</v>
      </c>
      <c r="CU29" s="8">
        <f t="shared" si="27"/>
        <v>22.001100000000008</v>
      </c>
      <c r="CV29" s="8">
        <f t="shared" si="27"/>
        <v>201.45775756944445</v>
      </c>
      <c r="CW29" s="8">
        <f t="shared" si="27"/>
        <v>135.45445756944443</v>
      </c>
      <c r="CX29" s="5">
        <f t="shared" si="28"/>
        <v>190.12617250000002</v>
      </c>
      <c r="CY29" s="8">
        <f t="shared" si="29"/>
        <v>168.45610756944444</v>
      </c>
    </row>
    <row r="30" spans="1:103" x14ac:dyDescent="0.25">
      <c r="A30" t="s">
        <v>26</v>
      </c>
      <c r="B30" s="2">
        <v>44321</v>
      </c>
      <c r="C30">
        <v>2021</v>
      </c>
      <c r="D30">
        <v>5</v>
      </c>
      <c r="E30">
        <v>5</v>
      </c>
      <c r="F30" s="3">
        <v>19</v>
      </c>
      <c r="G30" s="3" t="s">
        <v>50</v>
      </c>
      <c r="H30" s="3">
        <v>1</v>
      </c>
      <c r="I30" s="3">
        <v>1</v>
      </c>
      <c r="J30" s="3" t="s">
        <v>51</v>
      </c>
      <c r="K30" s="3" t="s">
        <v>52</v>
      </c>
      <c r="L30" s="3" t="s">
        <v>30</v>
      </c>
      <c r="M30" s="3" t="s">
        <v>53</v>
      </c>
      <c r="N30" s="4">
        <v>23.325000000000003</v>
      </c>
      <c r="O30" s="4">
        <v>2.3325000000000005</v>
      </c>
      <c r="P30" s="4">
        <v>5.3</v>
      </c>
      <c r="Q30" s="4">
        <v>16.72</v>
      </c>
      <c r="R30" s="4">
        <v>13.41</v>
      </c>
      <c r="S30" s="4">
        <v>80.2</v>
      </c>
      <c r="T30" s="4">
        <v>0.89</v>
      </c>
      <c r="U30" s="4">
        <v>11.3795</v>
      </c>
      <c r="V30" s="4">
        <v>0.76</v>
      </c>
      <c r="W30" s="4">
        <v>11.88</v>
      </c>
      <c r="X30" s="4">
        <v>-1.7</v>
      </c>
      <c r="Y30" s="4">
        <v>116.56</v>
      </c>
      <c r="Z30" s="5">
        <v>171.05855250000002</v>
      </c>
      <c r="AN30" s="9">
        <f t="shared" si="31"/>
        <v>18.562326388888884</v>
      </c>
      <c r="AO30" s="9">
        <f t="shared" si="31"/>
        <v>18.0825</v>
      </c>
      <c r="AP30" s="9">
        <f t="shared" si="31"/>
        <v>19.0275</v>
      </c>
      <c r="AQ30" s="9">
        <f t="shared" si="31"/>
        <v>0.94500000000000028</v>
      </c>
      <c r="AR30" s="9">
        <f t="shared" si="31"/>
        <v>19.979826388888885</v>
      </c>
      <c r="AS30" s="9">
        <f t="shared" si="31"/>
        <v>17.144826388888884</v>
      </c>
      <c r="AT30" s="9">
        <f t="shared" si="3"/>
        <v>16.72</v>
      </c>
      <c r="AU30" s="9">
        <f t="shared" si="32"/>
        <v>18.562326388888884</v>
      </c>
      <c r="AV30" s="9">
        <f t="shared" si="4"/>
        <v>15.084756944444445</v>
      </c>
      <c r="AW30" s="9">
        <f t="shared" si="5"/>
        <v>14.57</v>
      </c>
      <c r="AX30" s="9">
        <f t="shared" si="6"/>
        <v>15.66</v>
      </c>
      <c r="AY30" s="9">
        <f t="shared" si="7"/>
        <v>1.0899999999999999</v>
      </c>
      <c r="AZ30" s="9">
        <f t="shared" si="8"/>
        <v>16.719756944444445</v>
      </c>
      <c r="BA30" s="9">
        <f t="shared" si="9"/>
        <v>13.449756944444445</v>
      </c>
      <c r="BB30" s="9">
        <f t="shared" si="10"/>
        <v>13.41</v>
      </c>
      <c r="BC30" s="9">
        <f t="shared" si="11"/>
        <v>15.084756944444445</v>
      </c>
      <c r="BD30" s="8">
        <f t="shared" si="12"/>
        <v>81.225659722222233</v>
      </c>
      <c r="BE30" s="8">
        <f t="shared" si="13"/>
        <v>80.163333333333327</v>
      </c>
      <c r="BF30" s="8">
        <f t="shared" si="14"/>
        <v>82.305000000000007</v>
      </c>
      <c r="BG30" s="8">
        <f t="shared" si="15"/>
        <v>2.1416666666666799</v>
      </c>
      <c r="BH30" s="8">
        <f t="shared" si="16"/>
        <v>84.438159722222252</v>
      </c>
      <c r="BI30" s="8">
        <f t="shared" si="17"/>
        <v>78.013159722222213</v>
      </c>
      <c r="BJ30" s="8">
        <f t="shared" si="0"/>
        <v>80.2</v>
      </c>
      <c r="BK30" s="8">
        <f t="shared" si="18"/>
        <v>81.225659722222233</v>
      </c>
      <c r="BL30" s="8">
        <f t="shared" si="33"/>
        <v>0.85499999999999998</v>
      </c>
      <c r="BM30" s="8">
        <f t="shared" si="33"/>
        <v>0.82</v>
      </c>
      <c r="BN30" s="8">
        <f t="shared" si="33"/>
        <v>0.89</v>
      </c>
      <c r="BO30" s="8">
        <f t="shared" si="33"/>
        <v>7.0000000000000062E-2</v>
      </c>
      <c r="BP30" s="8">
        <f t="shared" si="33"/>
        <v>0.96000000000000008</v>
      </c>
      <c r="BQ30" s="8">
        <f t="shared" si="33"/>
        <v>0.74999999999999989</v>
      </c>
      <c r="BR30" s="8">
        <f t="shared" si="20"/>
        <v>0.89</v>
      </c>
      <c r="BS30" s="8">
        <f t="shared" si="34"/>
        <v>0.85499999999999998</v>
      </c>
      <c r="BT30" s="8">
        <f t="shared" si="34"/>
        <v>12.77895607638888</v>
      </c>
      <c r="BU30" s="8">
        <f t="shared" si="34"/>
        <v>12.369250000000001</v>
      </c>
      <c r="BV30" s="8">
        <f t="shared" si="34"/>
        <v>13.2433</v>
      </c>
      <c r="BW30" s="8">
        <f t="shared" si="34"/>
        <v>0.87404999999999866</v>
      </c>
      <c r="BX30" s="8">
        <f t="shared" si="34"/>
        <v>14.090031076388879</v>
      </c>
      <c r="BY30" s="8">
        <f t="shared" si="34"/>
        <v>11.467881076388881</v>
      </c>
      <c r="BZ30" s="8">
        <f t="shared" si="22"/>
        <v>11.3795</v>
      </c>
      <c r="CA30" s="8">
        <f t="shared" si="23"/>
        <v>12.77895607638888</v>
      </c>
      <c r="CB30" s="8">
        <f t="shared" si="23"/>
        <v>11.96484375</v>
      </c>
      <c r="CC30" s="8">
        <f t="shared" si="23"/>
        <v>11.600833333333332</v>
      </c>
      <c r="CD30" s="8">
        <f t="shared" si="23"/>
        <v>12.28</v>
      </c>
      <c r="CE30" s="8">
        <f t="shared" si="23"/>
        <v>0.67916666666666714</v>
      </c>
      <c r="CF30" s="8">
        <f t="shared" si="23"/>
        <v>12.983593750000001</v>
      </c>
      <c r="CG30" s="8">
        <f t="shared" si="23"/>
        <v>10.946093749999999</v>
      </c>
      <c r="CH30" s="8">
        <f t="shared" si="24"/>
        <v>11.88</v>
      </c>
      <c r="CI30" s="8">
        <f t="shared" si="25"/>
        <v>11.96484375</v>
      </c>
      <c r="CJ30" s="8">
        <f t="shared" si="25"/>
        <v>129.71375000000006</v>
      </c>
      <c r="CK30" s="8">
        <f t="shared" si="25"/>
        <v>126.1725</v>
      </c>
      <c r="CL30" s="8">
        <f t="shared" si="25"/>
        <v>134.0575</v>
      </c>
      <c r="CM30" s="8">
        <f t="shared" si="25"/>
        <v>7.8850000000000051</v>
      </c>
      <c r="CN30" s="8">
        <f t="shared" si="25"/>
        <v>141.54125000000008</v>
      </c>
      <c r="CO30" s="8">
        <f t="shared" si="25"/>
        <v>117.88625000000005</v>
      </c>
      <c r="CP30" s="8">
        <f t="shared" si="26"/>
        <v>116.56</v>
      </c>
      <c r="CQ30" s="8">
        <f t="shared" si="27"/>
        <v>129.71375000000006</v>
      </c>
      <c r="CR30" s="8">
        <f t="shared" si="27"/>
        <v>168.45610756944444</v>
      </c>
      <c r="CS30" s="8">
        <f t="shared" si="27"/>
        <v>157.12452249999998</v>
      </c>
      <c r="CT30" s="8">
        <f t="shared" si="27"/>
        <v>179.12562249999999</v>
      </c>
      <c r="CU30" s="8">
        <f t="shared" si="27"/>
        <v>22.001100000000008</v>
      </c>
      <c r="CV30" s="8">
        <f t="shared" si="27"/>
        <v>201.45775756944445</v>
      </c>
      <c r="CW30" s="8">
        <f t="shared" si="27"/>
        <v>135.45445756944443</v>
      </c>
      <c r="CX30" s="5">
        <f t="shared" si="28"/>
        <v>171.05855250000002</v>
      </c>
      <c r="CY30" s="8">
        <f t="shared" si="29"/>
        <v>168.45610756944444</v>
      </c>
    </row>
    <row r="31" spans="1:103" x14ac:dyDescent="0.25">
      <c r="A31" t="s">
        <v>26</v>
      </c>
      <c r="B31" s="2">
        <v>44321</v>
      </c>
      <c r="C31">
        <v>2021</v>
      </c>
      <c r="D31">
        <v>5</v>
      </c>
      <c r="E31">
        <v>5</v>
      </c>
      <c r="F31" s="3">
        <v>19</v>
      </c>
      <c r="G31" s="3" t="s">
        <v>50</v>
      </c>
      <c r="H31" s="3">
        <v>1</v>
      </c>
      <c r="I31" s="3">
        <v>2</v>
      </c>
      <c r="J31" s="3" t="s">
        <v>138</v>
      </c>
      <c r="K31" s="3" t="s">
        <v>52</v>
      </c>
      <c r="L31" s="3" t="s">
        <v>30</v>
      </c>
      <c r="M31" s="3" t="s">
        <v>53</v>
      </c>
      <c r="N31" s="4">
        <v>23.425000000000001</v>
      </c>
      <c r="O31" s="4">
        <v>2.3425000000000002</v>
      </c>
      <c r="P31" s="4">
        <v>5.3</v>
      </c>
      <c r="Q31" s="4">
        <v>19.12</v>
      </c>
      <c r="R31" s="4">
        <v>15.66</v>
      </c>
      <c r="S31" s="4">
        <v>81.900000000000006</v>
      </c>
      <c r="T31" s="4">
        <v>0.83</v>
      </c>
      <c r="U31" s="4">
        <v>13.2935</v>
      </c>
      <c r="V31" s="4">
        <v>0.7</v>
      </c>
      <c r="W31" s="4">
        <v>11.86</v>
      </c>
      <c r="X31" s="4">
        <v>13.37</v>
      </c>
      <c r="Y31" s="4">
        <v>134.44</v>
      </c>
      <c r="Z31" s="5">
        <v>171.79192250000003</v>
      </c>
      <c r="AN31" s="9">
        <f t="shared" si="31"/>
        <v>18.562326388888884</v>
      </c>
      <c r="AO31" s="9">
        <f t="shared" si="31"/>
        <v>18.0825</v>
      </c>
      <c r="AP31" s="9">
        <f t="shared" si="31"/>
        <v>19.0275</v>
      </c>
      <c r="AQ31" s="9">
        <f t="shared" si="31"/>
        <v>0.94500000000000028</v>
      </c>
      <c r="AR31" s="9">
        <f t="shared" si="31"/>
        <v>19.979826388888885</v>
      </c>
      <c r="AS31" s="9">
        <f t="shared" si="31"/>
        <v>17.144826388888884</v>
      </c>
      <c r="AT31" s="9">
        <f t="shared" si="3"/>
        <v>19.12</v>
      </c>
      <c r="AU31" s="9">
        <f t="shared" si="32"/>
        <v>18.562326388888884</v>
      </c>
      <c r="AV31" s="9">
        <f t="shared" si="4"/>
        <v>15.084756944444445</v>
      </c>
      <c r="AW31" s="9">
        <f t="shared" si="5"/>
        <v>14.57</v>
      </c>
      <c r="AX31" s="9">
        <f t="shared" si="6"/>
        <v>15.66</v>
      </c>
      <c r="AY31" s="9">
        <f t="shared" si="7"/>
        <v>1.0899999999999999</v>
      </c>
      <c r="AZ31" s="9">
        <f t="shared" si="8"/>
        <v>16.719756944444445</v>
      </c>
      <c r="BA31" s="9">
        <f t="shared" si="9"/>
        <v>13.449756944444445</v>
      </c>
      <c r="BB31" s="9">
        <f t="shared" si="10"/>
        <v>15.66</v>
      </c>
      <c r="BC31" s="9">
        <f t="shared" si="11"/>
        <v>15.084756944444445</v>
      </c>
      <c r="BD31" s="8">
        <f t="shared" si="12"/>
        <v>81.225659722222233</v>
      </c>
      <c r="BE31" s="8">
        <f t="shared" si="13"/>
        <v>80.163333333333327</v>
      </c>
      <c r="BF31" s="8">
        <f t="shared" si="14"/>
        <v>82.305000000000007</v>
      </c>
      <c r="BG31" s="8">
        <f t="shared" si="15"/>
        <v>2.1416666666666799</v>
      </c>
      <c r="BH31" s="8">
        <f t="shared" si="16"/>
        <v>84.438159722222252</v>
      </c>
      <c r="BI31" s="8">
        <f t="shared" si="17"/>
        <v>78.013159722222213</v>
      </c>
      <c r="BJ31" s="8">
        <f t="shared" si="0"/>
        <v>81.900000000000006</v>
      </c>
      <c r="BK31" s="8">
        <f t="shared" si="18"/>
        <v>81.225659722222233</v>
      </c>
      <c r="BL31" s="8">
        <f t="shared" si="33"/>
        <v>0.85499999999999998</v>
      </c>
      <c r="BM31" s="8">
        <f t="shared" si="33"/>
        <v>0.82</v>
      </c>
      <c r="BN31" s="8">
        <f t="shared" si="33"/>
        <v>0.89</v>
      </c>
      <c r="BO31" s="8">
        <f t="shared" si="33"/>
        <v>7.0000000000000062E-2</v>
      </c>
      <c r="BP31" s="8">
        <f t="shared" si="33"/>
        <v>0.96000000000000008</v>
      </c>
      <c r="BQ31" s="8">
        <f t="shared" si="33"/>
        <v>0.74999999999999989</v>
      </c>
      <c r="BR31" s="8">
        <f t="shared" si="20"/>
        <v>0.83</v>
      </c>
      <c r="BS31" s="8">
        <f t="shared" si="34"/>
        <v>0.85499999999999998</v>
      </c>
      <c r="BT31" s="8">
        <f t="shared" si="34"/>
        <v>12.77895607638888</v>
      </c>
      <c r="BU31" s="8">
        <f t="shared" si="34"/>
        <v>12.369250000000001</v>
      </c>
      <c r="BV31" s="8">
        <f t="shared" si="34"/>
        <v>13.2433</v>
      </c>
      <c r="BW31" s="8">
        <f t="shared" si="34"/>
        <v>0.87404999999999866</v>
      </c>
      <c r="BX31" s="8">
        <f t="shared" si="34"/>
        <v>14.090031076388879</v>
      </c>
      <c r="BY31" s="8">
        <f t="shared" si="34"/>
        <v>11.467881076388881</v>
      </c>
      <c r="BZ31" s="8">
        <f t="shared" si="22"/>
        <v>13.2935</v>
      </c>
      <c r="CA31" s="8">
        <f t="shared" si="23"/>
        <v>12.77895607638888</v>
      </c>
      <c r="CB31" s="8">
        <f t="shared" si="23"/>
        <v>11.96484375</v>
      </c>
      <c r="CC31" s="8">
        <f t="shared" si="23"/>
        <v>11.600833333333332</v>
      </c>
      <c r="CD31" s="8">
        <f t="shared" si="23"/>
        <v>12.28</v>
      </c>
      <c r="CE31" s="8">
        <f t="shared" si="23"/>
        <v>0.67916666666666714</v>
      </c>
      <c r="CF31" s="8">
        <f t="shared" si="23"/>
        <v>12.983593750000001</v>
      </c>
      <c r="CG31" s="8">
        <f t="shared" si="23"/>
        <v>10.946093749999999</v>
      </c>
      <c r="CH31" s="8">
        <f t="shared" si="24"/>
        <v>11.86</v>
      </c>
      <c r="CI31" s="8">
        <f t="shared" si="25"/>
        <v>11.96484375</v>
      </c>
      <c r="CJ31" s="8">
        <f t="shared" si="25"/>
        <v>129.71375000000006</v>
      </c>
      <c r="CK31" s="8">
        <f t="shared" si="25"/>
        <v>126.1725</v>
      </c>
      <c r="CL31" s="8">
        <f t="shared" si="25"/>
        <v>134.0575</v>
      </c>
      <c r="CM31" s="8">
        <f t="shared" si="25"/>
        <v>7.8850000000000051</v>
      </c>
      <c r="CN31" s="8">
        <f t="shared" si="25"/>
        <v>141.54125000000008</v>
      </c>
      <c r="CO31" s="8">
        <f t="shared" si="25"/>
        <v>117.88625000000005</v>
      </c>
      <c r="CP31" s="8">
        <f t="shared" si="26"/>
        <v>134.44</v>
      </c>
      <c r="CQ31" s="8">
        <f t="shared" si="27"/>
        <v>129.71375000000006</v>
      </c>
      <c r="CR31" s="8">
        <f t="shared" si="27"/>
        <v>168.45610756944444</v>
      </c>
      <c r="CS31" s="8">
        <f t="shared" si="27"/>
        <v>157.12452249999998</v>
      </c>
      <c r="CT31" s="8">
        <f t="shared" si="27"/>
        <v>179.12562249999999</v>
      </c>
      <c r="CU31" s="8">
        <f t="shared" si="27"/>
        <v>22.001100000000008</v>
      </c>
      <c r="CV31" s="8">
        <f t="shared" si="27"/>
        <v>201.45775756944445</v>
      </c>
      <c r="CW31" s="8">
        <f t="shared" si="27"/>
        <v>135.45445756944443</v>
      </c>
      <c r="CX31" s="5">
        <f t="shared" si="28"/>
        <v>171.79192250000003</v>
      </c>
      <c r="CY31" s="8">
        <f t="shared" si="29"/>
        <v>168.45610756944444</v>
      </c>
    </row>
    <row r="32" spans="1:103" x14ac:dyDescent="0.25">
      <c r="A32" t="s">
        <v>26</v>
      </c>
      <c r="B32" s="2">
        <v>44321</v>
      </c>
      <c r="C32">
        <v>2021</v>
      </c>
      <c r="D32">
        <v>5</v>
      </c>
      <c r="E32">
        <v>5</v>
      </c>
      <c r="F32" s="3">
        <v>19</v>
      </c>
      <c r="G32" s="3" t="s">
        <v>50</v>
      </c>
      <c r="H32" s="3">
        <v>1</v>
      </c>
      <c r="I32" s="3">
        <v>3</v>
      </c>
      <c r="J32" s="3" t="s">
        <v>202</v>
      </c>
      <c r="K32" s="3" t="s">
        <v>52</v>
      </c>
      <c r="L32" s="3" t="s">
        <v>30</v>
      </c>
      <c r="M32" s="3" t="s">
        <v>53</v>
      </c>
      <c r="N32" s="4">
        <v>25.525000000000002</v>
      </c>
      <c r="O32" s="4">
        <v>2.5525000000000002</v>
      </c>
      <c r="P32" s="4">
        <v>5.3</v>
      </c>
      <c r="Q32" s="4">
        <v>18.329999999999998</v>
      </c>
      <c r="R32" s="4">
        <v>15.05</v>
      </c>
      <c r="S32" s="4">
        <v>82.11</v>
      </c>
      <c r="T32" s="4">
        <v>0.82</v>
      </c>
      <c r="U32" s="4">
        <v>12.8687</v>
      </c>
      <c r="V32" s="4">
        <v>0.7</v>
      </c>
      <c r="W32" s="4">
        <v>11.44</v>
      </c>
      <c r="X32" s="4">
        <v>9.93</v>
      </c>
      <c r="Y32" s="4">
        <v>130.35</v>
      </c>
      <c r="Z32" s="5">
        <v>187.19269249999999</v>
      </c>
      <c r="AN32" s="9">
        <f t="shared" si="31"/>
        <v>18.562326388888884</v>
      </c>
      <c r="AO32" s="9">
        <f t="shared" si="31"/>
        <v>18.0825</v>
      </c>
      <c r="AP32" s="9">
        <f t="shared" si="31"/>
        <v>19.0275</v>
      </c>
      <c r="AQ32" s="9">
        <f t="shared" si="31"/>
        <v>0.94500000000000028</v>
      </c>
      <c r="AR32" s="9">
        <f t="shared" si="31"/>
        <v>19.979826388888885</v>
      </c>
      <c r="AS32" s="9">
        <f t="shared" si="31"/>
        <v>17.144826388888884</v>
      </c>
      <c r="AT32" s="9">
        <f t="shared" si="3"/>
        <v>18.329999999999998</v>
      </c>
      <c r="AU32" s="9">
        <f t="shared" si="32"/>
        <v>18.562326388888884</v>
      </c>
      <c r="AV32" s="9">
        <f t="shared" si="4"/>
        <v>15.084756944444445</v>
      </c>
      <c r="AW32" s="9">
        <f t="shared" si="5"/>
        <v>14.57</v>
      </c>
      <c r="AX32" s="9">
        <f t="shared" si="6"/>
        <v>15.66</v>
      </c>
      <c r="AY32" s="9">
        <f t="shared" si="7"/>
        <v>1.0899999999999999</v>
      </c>
      <c r="AZ32" s="9">
        <f t="shared" si="8"/>
        <v>16.719756944444445</v>
      </c>
      <c r="BA32" s="9">
        <f t="shared" si="9"/>
        <v>13.449756944444445</v>
      </c>
      <c r="BB32" s="9">
        <f t="shared" si="10"/>
        <v>15.05</v>
      </c>
      <c r="BC32" s="9">
        <f t="shared" si="11"/>
        <v>15.084756944444445</v>
      </c>
      <c r="BD32" s="8">
        <f t="shared" si="12"/>
        <v>81.225659722222233</v>
      </c>
      <c r="BE32" s="8">
        <f t="shared" si="13"/>
        <v>80.163333333333327</v>
      </c>
      <c r="BF32" s="8">
        <f t="shared" si="14"/>
        <v>82.305000000000007</v>
      </c>
      <c r="BG32" s="8">
        <f t="shared" si="15"/>
        <v>2.1416666666666799</v>
      </c>
      <c r="BH32" s="8">
        <f t="shared" si="16"/>
        <v>84.438159722222252</v>
      </c>
      <c r="BI32" s="8">
        <f t="shared" si="17"/>
        <v>78.013159722222213</v>
      </c>
      <c r="BJ32" s="8">
        <f t="shared" si="0"/>
        <v>82.11</v>
      </c>
      <c r="BK32" s="8">
        <f t="shared" si="18"/>
        <v>81.225659722222233</v>
      </c>
      <c r="BL32" s="8">
        <f t="shared" si="33"/>
        <v>0.85499999999999998</v>
      </c>
      <c r="BM32" s="8">
        <f t="shared" si="33"/>
        <v>0.82</v>
      </c>
      <c r="BN32" s="8">
        <f t="shared" si="33"/>
        <v>0.89</v>
      </c>
      <c r="BO32" s="8">
        <f t="shared" si="33"/>
        <v>7.0000000000000062E-2</v>
      </c>
      <c r="BP32" s="8">
        <f t="shared" si="33"/>
        <v>0.96000000000000008</v>
      </c>
      <c r="BQ32" s="8">
        <f t="shared" si="33"/>
        <v>0.74999999999999989</v>
      </c>
      <c r="BR32" s="8">
        <f t="shared" si="20"/>
        <v>0.82</v>
      </c>
      <c r="BS32" s="8">
        <f t="shared" si="34"/>
        <v>0.85499999999999998</v>
      </c>
      <c r="BT32" s="8">
        <f t="shared" si="34"/>
        <v>12.77895607638888</v>
      </c>
      <c r="BU32" s="8">
        <f t="shared" si="34"/>
        <v>12.369250000000001</v>
      </c>
      <c r="BV32" s="8">
        <f t="shared" si="34"/>
        <v>13.2433</v>
      </c>
      <c r="BW32" s="8">
        <f t="shared" si="34"/>
        <v>0.87404999999999866</v>
      </c>
      <c r="BX32" s="8">
        <f t="shared" si="34"/>
        <v>14.090031076388879</v>
      </c>
      <c r="BY32" s="8">
        <f t="shared" si="34"/>
        <v>11.467881076388881</v>
      </c>
      <c r="BZ32" s="8">
        <f t="shared" si="22"/>
        <v>12.8687</v>
      </c>
      <c r="CA32" s="8">
        <f t="shared" si="23"/>
        <v>12.77895607638888</v>
      </c>
      <c r="CB32" s="8">
        <f t="shared" si="23"/>
        <v>11.96484375</v>
      </c>
      <c r="CC32" s="8">
        <f t="shared" si="23"/>
        <v>11.600833333333332</v>
      </c>
      <c r="CD32" s="8">
        <f t="shared" si="23"/>
        <v>12.28</v>
      </c>
      <c r="CE32" s="8">
        <f t="shared" si="23"/>
        <v>0.67916666666666714</v>
      </c>
      <c r="CF32" s="8">
        <f t="shared" si="23"/>
        <v>12.983593750000001</v>
      </c>
      <c r="CG32" s="8">
        <f t="shared" si="23"/>
        <v>10.946093749999999</v>
      </c>
      <c r="CH32" s="8">
        <f t="shared" si="24"/>
        <v>11.44</v>
      </c>
      <c r="CI32" s="8">
        <f t="shared" si="25"/>
        <v>11.96484375</v>
      </c>
      <c r="CJ32" s="8">
        <f t="shared" si="25"/>
        <v>129.71375000000006</v>
      </c>
      <c r="CK32" s="8">
        <f t="shared" si="25"/>
        <v>126.1725</v>
      </c>
      <c r="CL32" s="8">
        <f t="shared" si="25"/>
        <v>134.0575</v>
      </c>
      <c r="CM32" s="8">
        <f t="shared" si="25"/>
        <v>7.8850000000000051</v>
      </c>
      <c r="CN32" s="8">
        <f t="shared" si="25"/>
        <v>141.54125000000008</v>
      </c>
      <c r="CO32" s="8">
        <f t="shared" si="25"/>
        <v>117.88625000000005</v>
      </c>
      <c r="CP32" s="8">
        <f t="shared" si="26"/>
        <v>130.35</v>
      </c>
      <c r="CQ32" s="8">
        <f t="shared" si="27"/>
        <v>129.71375000000006</v>
      </c>
      <c r="CR32" s="8">
        <f t="shared" si="27"/>
        <v>168.45610756944444</v>
      </c>
      <c r="CS32" s="8">
        <f t="shared" si="27"/>
        <v>157.12452249999998</v>
      </c>
      <c r="CT32" s="8">
        <f t="shared" si="27"/>
        <v>179.12562249999999</v>
      </c>
      <c r="CU32" s="8">
        <f t="shared" si="27"/>
        <v>22.001100000000008</v>
      </c>
      <c r="CV32" s="8">
        <f t="shared" si="27"/>
        <v>201.45775756944445</v>
      </c>
      <c r="CW32" s="8">
        <f t="shared" si="27"/>
        <v>135.45445756944443</v>
      </c>
      <c r="CX32" s="5">
        <f t="shared" si="28"/>
        <v>187.19269249999999</v>
      </c>
      <c r="CY32" s="8">
        <f t="shared" si="29"/>
        <v>168.45610756944444</v>
      </c>
    </row>
    <row r="33" spans="1:103" x14ac:dyDescent="0.25">
      <c r="A33" t="s">
        <v>26</v>
      </c>
      <c r="B33" s="2">
        <v>44321</v>
      </c>
      <c r="C33">
        <v>2021</v>
      </c>
      <c r="D33">
        <v>5</v>
      </c>
      <c r="E33">
        <v>5</v>
      </c>
      <c r="F33" s="3">
        <v>19</v>
      </c>
      <c r="G33" s="3" t="s">
        <v>50</v>
      </c>
      <c r="H33" s="3">
        <v>4</v>
      </c>
      <c r="I33" s="3">
        <v>1</v>
      </c>
      <c r="J33" s="3" t="s">
        <v>58</v>
      </c>
      <c r="K33" s="3" t="s">
        <v>52</v>
      </c>
      <c r="L33" s="3" t="s">
        <v>39</v>
      </c>
      <c r="M33" s="3" t="s">
        <v>59</v>
      </c>
      <c r="N33" s="4">
        <v>25.725000000000001</v>
      </c>
      <c r="O33" s="4">
        <v>2.5725000000000002</v>
      </c>
      <c r="P33" s="4">
        <v>5.2</v>
      </c>
      <c r="Q33" s="4">
        <v>17.559999999999999</v>
      </c>
      <c r="R33" s="4">
        <v>14.14</v>
      </c>
      <c r="S33" s="4">
        <v>80.52</v>
      </c>
      <c r="T33" s="4">
        <v>0.88</v>
      </c>
      <c r="U33" s="4">
        <v>11.9575</v>
      </c>
      <c r="V33" s="4">
        <v>0.74</v>
      </c>
      <c r="W33" s="4">
        <v>12.08</v>
      </c>
      <c r="X33" s="4">
        <v>2.83</v>
      </c>
      <c r="Y33" s="4">
        <v>121.94</v>
      </c>
      <c r="Z33" s="5">
        <v>188.65943250000004</v>
      </c>
      <c r="AN33" s="9">
        <f t="shared" si="31"/>
        <v>18.562326388888884</v>
      </c>
      <c r="AO33" s="9">
        <f t="shared" si="31"/>
        <v>18.0825</v>
      </c>
      <c r="AP33" s="9">
        <f t="shared" si="31"/>
        <v>19.0275</v>
      </c>
      <c r="AQ33" s="9">
        <f t="shared" si="31"/>
        <v>0.94500000000000028</v>
      </c>
      <c r="AR33" s="9">
        <f t="shared" si="31"/>
        <v>19.979826388888885</v>
      </c>
      <c r="AS33" s="9">
        <f t="shared" si="31"/>
        <v>17.144826388888884</v>
      </c>
      <c r="AT33" s="9">
        <f t="shared" si="3"/>
        <v>17.559999999999999</v>
      </c>
      <c r="AU33" s="9">
        <f t="shared" si="32"/>
        <v>18.562326388888884</v>
      </c>
      <c r="AV33" s="9">
        <f t="shared" si="4"/>
        <v>15.084756944444445</v>
      </c>
      <c r="AW33" s="9">
        <f t="shared" si="5"/>
        <v>14.57</v>
      </c>
      <c r="AX33" s="9">
        <f t="shared" si="6"/>
        <v>15.66</v>
      </c>
      <c r="AY33" s="9">
        <f t="shared" si="7"/>
        <v>1.0899999999999999</v>
      </c>
      <c r="AZ33" s="9">
        <f t="shared" si="8"/>
        <v>16.719756944444445</v>
      </c>
      <c r="BA33" s="9">
        <f t="shared" si="9"/>
        <v>13.449756944444445</v>
      </c>
      <c r="BB33" s="9">
        <f t="shared" si="10"/>
        <v>14.14</v>
      </c>
      <c r="BC33" s="9">
        <f t="shared" si="11"/>
        <v>15.084756944444445</v>
      </c>
      <c r="BD33" s="8">
        <f t="shared" si="12"/>
        <v>81.225659722222233</v>
      </c>
      <c r="BE33" s="8">
        <f t="shared" si="13"/>
        <v>80.163333333333327</v>
      </c>
      <c r="BF33" s="8">
        <f t="shared" si="14"/>
        <v>82.305000000000007</v>
      </c>
      <c r="BG33" s="8">
        <f t="shared" si="15"/>
        <v>2.1416666666666799</v>
      </c>
      <c r="BH33" s="8">
        <f t="shared" si="16"/>
        <v>84.438159722222252</v>
      </c>
      <c r="BI33" s="8">
        <f t="shared" si="17"/>
        <v>78.013159722222213</v>
      </c>
      <c r="BJ33" s="8">
        <f t="shared" si="0"/>
        <v>80.52</v>
      </c>
      <c r="BK33" s="8">
        <f t="shared" si="18"/>
        <v>81.225659722222233</v>
      </c>
      <c r="BL33" s="8">
        <f t="shared" si="33"/>
        <v>0.85499999999999998</v>
      </c>
      <c r="BM33" s="8">
        <f t="shared" si="33"/>
        <v>0.82</v>
      </c>
      <c r="BN33" s="8">
        <f t="shared" si="33"/>
        <v>0.89</v>
      </c>
      <c r="BO33" s="8">
        <f t="shared" si="33"/>
        <v>7.0000000000000062E-2</v>
      </c>
      <c r="BP33" s="8">
        <f t="shared" si="33"/>
        <v>0.96000000000000008</v>
      </c>
      <c r="BQ33" s="8">
        <f t="shared" si="33"/>
        <v>0.74999999999999989</v>
      </c>
      <c r="BR33" s="8">
        <f t="shared" si="20"/>
        <v>0.88</v>
      </c>
      <c r="BS33" s="8">
        <f t="shared" si="34"/>
        <v>0.85499999999999998</v>
      </c>
      <c r="BT33" s="8">
        <f t="shared" si="34"/>
        <v>12.77895607638888</v>
      </c>
      <c r="BU33" s="8">
        <f t="shared" si="34"/>
        <v>12.369250000000001</v>
      </c>
      <c r="BV33" s="8">
        <f t="shared" si="34"/>
        <v>13.2433</v>
      </c>
      <c r="BW33" s="8">
        <f t="shared" si="34"/>
        <v>0.87404999999999866</v>
      </c>
      <c r="BX33" s="8">
        <f t="shared" si="34"/>
        <v>14.090031076388879</v>
      </c>
      <c r="BY33" s="8">
        <f t="shared" si="34"/>
        <v>11.467881076388881</v>
      </c>
      <c r="BZ33" s="8">
        <f t="shared" si="22"/>
        <v>11.9575</v>
      </c>
      <c r="CA33" s="8">
        <f t="shared" si="23"/>
        <v>12.77895607638888</v>
      </c>
      <c r="CB33" s="8">
        <f t="shared" si="23"/>
        <v>11.96484375</v>
      </c>
      <c r="CC33" s="8">
        <f t="shared" si="23"/>
        <v>11.600833333333332</v>
      </c>
      <c r="CD33" s="8">
        <f t="shared" si="23"/>
        <v>12.28</v>
      </c>
      <c r="CE33" s="8">
        <f t="shared" si="23"/>
        <v>0.67916666666666714</v>
      </c>
      <c r="CF33" s="8">
        <f t="shared" si="23"/>
        <v>12.983593750000001</v>
      </c>
      <c r="CG33" s="8">
        <f t="shared" si="23"/>
        <v>10.946093749999999</v>
      </c>
      <c r="CH33" s="8">
        <f t="shared" si="24"/>
        <v>12.08</v>
      </c>
      <c r="CI33" s="8">
        <f t="shared" si="25"/>
        <v>11.96484375</v>
      </c>
      <c r="CJ33" s="8">
        <f t="shared" si="25"/>
        <v>129.71375000000006</v>
      </c>
      <c r="CK33" s="8">
        <f t="shared" si="25"/>
        <v>126.1725</v>
      </c>
      <c r="CL33" s="8">
        <f t="shared" si="25"/>
        <v>134.0575</v>
      </c>
      <c r="CM33" s="8">
        <f t="shared" si="25"/>
        <v>7.8850000000000051</v>
      </c>
      <c r="CN33" s="8">
        <f t="shared" si="25"/>
        <v>141.54125000000008</v>
      </c>
      <c r="CO33" s="8">
        <f t="shared" si="25"/>
        <v>117.88625000000005</v>
      </c>
      <c r="CP33" s="8">
        <f t="shared" si="26"/>
        <v>121.94</v>
      </c>
      <c r="CQ33" s="8">
        <f t="shared" si="27"/>
        <v>129.71375000000006</v>
      </c>
      <c r="CR33" s="8">
        <f t="shared" si="27"/>
        <v>168.45610756944444</v>
      </c>
      <c r="CS33" s="8">
        <f t="shared" si="27"/>
        <v>157.12452249999998</v>
      </c>
      <c r="CT33" s="8">
        <f t="shared" si="27"/>
        <v>179.12562249999999</v>
      </c>
      <c r="CU33" s="8">
        <f t="shared" si="27"/>
        <v>22.001100000000008</v>
      </c>
      <c r="CV33" s="8">
        <f t="shared" si="27"/>
        <v>201.45775756944445</v>
      </c>
      <c r="CW33" s="8">
        <f t="shared" si="27"/>
        <v>135.45445756944443</v>
      </c>
      <c r="CX33" s="5">
        <f t="shared" si="28"/>
        <v>188.65943250000004</v>
      </c>
      <c r="CY33" s="8">
        <f t="shared" si="29"/>
        <v>168.45610756944444</v>
      </c>
    </row>
    <row r="34" spans="1:103" x14ac:dyDescent="0.25">
      <c r="A34" t="s">
        <v>26</v>
      </c>
      <c r="B34" s="2">
        <v>44321</v>
      </c>
      <c r="C34">
        <v>2021</v>
      </c>
      <c r="D34">
        <v>5</v>
      </c>
      <c r="E34">
        <v>5</v>
      </c>
      <c r="F34" s="3">
        <v>19</v>
      </c>
      <c r="G34" s="3" t="s">
        <v>50</v>
      </c>
      <c r="H34" s="3">
        <v>4</v>
      </c>
      <c r="I34" s="3">
        <v>2</v>
      </c>
      <c r="J34" s="3" t="s">
        <v>141</v>
      </c>
      <c r="K34" s="3" t="s">
        <v>52</v>
      </c>
      <c r="L34" s="3" t="s">
        <v>39</v>
      </c>
      <c r="M34" s="3" t="s">
        <v>59</v>
      </c>
      <c r="N34" s="4">
        <v>21.225000000000001</v>
      </c>
      <c r="O34" s="4">
        <v>2.1225000000000001</v>
      </c>
      <c r="P34" s="4">
        <v>5.2</v>
      </c>
      <c r="Q34" s="4">
        <v>17.22</v>
      </c>
      <c r="R34" s="4">
        <v>12.69</v>
      </c>
      <c r="S34" s="4">
        <v>73.69</v>
      </c>
      <c r="T34" s="4">
        <v>1.1100000000000001</v>
      </c>
      <c r="U34" s="4">
        <v>10.642099999999999</v>
      </c>
      <c r="V34" s="4">
        <v>0.93</v>
      </c>
      <c r="W34" s="4">
        <v>12.56</v>
      </c>
      <c r="X34" s="4">
        <v>-6.38</v>
      </c>
      <c r="Y34" s="4">
        <v>111.01</v>
      </c>
      <c r="Z34" s="5">
        <v>155.6577825</v>
      </c>
      <c r="AN34" s="9">
        <f t="shared" si="31"/>
        <v>18.562326388888884</v>
      </c>
      <c r="AO34" s="9">
        <f t="shared" si="31"/>
        <v>18.0825</v>
      </c>
      <c r="AP34" s="9">
        <f t="shared" si="31"/>
        <v>19.0275</v>
      </c>
      <c r="AQ34" s="9">
        <f t="shared" si="31"/>
        <v>0.94500000000000028</v>
      </c>
      <c r="AR34" s="9">
        <f t="shared" si="31"/>
        <v>19.979826388888885</v>
      </c>
      <c r="AS34" s="9">
        <f t="shared" si="31"/>
        <v>17.144826388888884</v>
      </c>
      <c r="AT34" s="9">
        <f t="shared" si="3"/>
        <v>17.22</v>
      </c>
      <c r="AU34" s="9">
        <f t="shared" si="32"/>
        <v>18.562326388888884</v>
      </c>
      <c r="AV34" s="9">
        <f t="shared" si="4"/>
        <v>15.084756944444445</v>
      </c>
      <c r="AW34" s="9">
        <f t="shared" si="5"/>
        <v>14.57</v>
      </c>
      <c r="AX34" s="9">
        <f t="shared" si="6"/>
        <v>15.66</v>
      </c>
      <c r="AY34" s="9">
        <f t="shared" si="7"/>
        <v>1.0899999999999999</v>
      </c>
      <c r="AZ34" s="9">
        <f t="shared" si="8"/>
        <v>16.719756944444445</v>
      </c>
      <c r="BA34" s="9">
        <f t="shared" si="9"/>
        <v>13.449756944444445</v>
      </c>
      <c r="BB34" s="9">
        <f t="shared" si="10"/>
        <v>12.69</v>
      </c>
      <c r="BC34" s="9">
        <f t="shared" si="11"/>
        <v>15.084756944444445</v>
      </c>
      <c r="BD34" s="8">
        <f t="shared" si="12"/>
        <v>81.225659722222233</v>
      </c>
      <c r="BE34" s="8">
        <f t="shared" si="13"/>
        <v>80.163333333333327</v>
      </c>
      <c r="BF34" s="8">
        <f t="shared" si="14"/>
        <v>82.305000000000007</v>
      </c>
      <c r="BG34" s="8">
        <f t="shared" si="15"/>
        <v>2.1416666666666799</v>
      </c>
      <c r="BH34" s="8">
        <f t="shared" si="16"/>
        <v>84.438159722222252</v>
      </c>
      <c r="BI34" s="8">
        <f t="shared" si="17"/>
        <v>78.013159722222213</v>
      </c>
      <c r="BJ34" s="8">
        <f t="shared" si="0"/>
        <v>73.69</v>
      </c>
      <c r="BK34" s="8">
        <f t="shared" si="18"/>
        <v>81.225659722222233</v>
      </c>
      <c r="BL34" s="8">
        <f t="shared" si="33"/>
        <v>0.85499999999999998</v>
      </c>
      <c r="BM34" s="8">
        <f t="shared" si="33"/>
        <v>0.82</v>
      </c>
      <c r="BN34" s="8">
        <f t="shared" si="33"/>
        <v>0.89</v>
      </c>
      <c r="BO34" s="8">
        <f t="shared" si="33"/>
        <v>7.0000000000000062E-2</v>
      </c>
      <c r="BP34" s="8">
        <f t="shared" si="33"/>
        <v>0.96000000000000008</v>
      </c>
      <c r="BQ34" s="8">
        <f t="shared" si="33"/>
        <v>0.74999999999999989</v>
      </c>
      <c r="BR34" s="8">
        <f t="shared" si="20"/>
        <v>1.1100000000000001</v>
      </c>
      <c r="BS34" s="8">
        <f t="shared" si="34"/>
        <v>0.85499999999999998</v>
      </c>
      <c r="BT34" s="8">
        <f t="shared" si="34"/>
        <v>12.77895607638888</v>
      </c>
      <c r="BU34" s="8">
        <f t="shared" si="34"/>
        <v>12.369250000000001</v>
      </c>
      <c r="BV34" s="8">
        <f t="shared" si="34"/>
        <v>13.2433</v>
      </c>
      <c r="BW34" s="8">
        <f t="shared" si="34"/>
        <v>0.87404999999999866</v>
      </c>
      <c r="BX34" s="8">
        <f t="shared" si="34"/>
        <v>14.090031076388879</v>
      </c>
      <c r="BY34" s="8">
        <f t="shared" si="34"/>
        <v>11.467881076388881</v>
      </c>
      <c r="BZ34" s="8">
        <f t="shared" si="22"/>
        <v>10.642099999999999</v>
      </c>
      <c r="CA34" s="8">
        <f t="shared" si="23"/>
        <v>12.77895607638888</v>
      </c>
      <c r="CB34" s="8">
        <f t="shared" si="23"/>
        <v>11.96484375</v>
      </c>
      <c r="CC34" s="8">
        <f t="shared" si="23"/>
        <v>11.600833333333332</v>
      </c>
      <c r="CD34" s="8">
        <f t="shared" si="23"/>
        <v>12.28</v>
      </c>
      <c r="CE34" s="8">
        <f t="shared" si="23"/>
        <v>0.67916666666666714</v>
      </c>
      <c r="CF34" s="8">
        <f t="shared" si="23"/>
        <v>12.983593750000001</v>
      </c>
      <c r="CG34" s="8">
        <f t="shared" si="23"/>
        <v>10.946093749999999</v>
      </c>
      <c r="CH34" s="8">
        <f t="shared" si="24"/>
        <v>12.56</v>
      </c>
      <c r="CI34" s="8">
        <f t="shared" si="25"/>
        <v>11.96484375</v>
      </c>
      <c r="CJ34" s="8">
        <f t="shared" si="25"/>
        <v>129.71375000000006</v>
      </c>
      <c r="CK34" s="8">
        <f t="shared" si="25"/>
        <v>126.1725</v>
      </c>
      <c r="CL34" s="8">
        <f t="shared" si="25"/>
        <v>134.0575</v>
      </c>
      <c r="CM34" s="8">
        <f t="shared" si="25"/>
        <v>7.8850000000000051</v>
      </c>
      <c r="CN34" s="8">
        <f t="shared" si="25"/>
        <v>141.54125000000008</v>
      </c>
      <c r="CO34" s="8">
        <f t="shared" si="25"/>
        <v>117.88625000000005</v>
      </c>
      <c r="CP34" s="8">
        <f t="shared" si="26"/>
        <v>111.01</v>
      </c>
      <c r="CQ34" s="8">
        <f t="shared" si="27"/>
        <v>129.71375000000006</v>
      </c>
      <c r="CR34" s="8">
        <f t="shared" si="27"/>
        <v>168.45610756944444</v>
      </c>
      <c r="CS34" s="8">
        <f t="shared" si="27"/>
        <v>157.12452249999998</v>
      </c>
      <c r="CT34" s="8">
        <f t="shared" si="27"/>
        <v>179.12562249999999</v>
      </c>
      <c r="CU34" s="8">
        <f t="shared" si="27"/>
        <v>22.001100000000008</v>
      </c>
      <c r="CV34" s="8">
        <f t="shared" si="27"/>
        <v>201.45775756944445</v>
      </c>
      <c r="CW34" s="8">
        <f t="shared" si="27"/>
        <v>135.45445756944443</v>
      </c>
      <c r="CX34" s="5">
        <f t="shared" si="28"/>
        <v>155.6577825</v>
      </c>
      <c r="CY34" s="8">
        <f t="shared" si="29"/>
        <v>168.45610756944444</v>
      </c>
    </row>
    <row r="35" spans="1:103" x14ac:dyDescent="0.25">
      <c r="A35" t="s">
        <v>26</v>
      </c>
      <c r="B35" s="2">
        <v>44321</v>
      </c>
      <c r="C35">
        <v>2021</v>
      </c>
      <c r="D35">
        <v>5</v>
      </c>
      <c r="E35">
        <v>5</v>
      </c>
      <c r="F35" s="3">
        <v>19</v>
      </c>
      <c r="G35" s="3" t="s">
        <v>50</v>
      </c>
      <c r="H35" s="3">
        <v>4</v>
      </c>
      <c r="I35" s="3">
        <v>3</v>
      </c>
      <c r="J35" s="3" t="s">
        <v>205</v>
      </c>
      <c r="K35" s="3" t="s">
        <v>52</v>
      </c>
      <c r="L35" s="3" t="s">
        <v>39</v>
      </c>
      <c r="M35" s="3" t="s">
        <v>59</v>
      </c>
      <c r="N35" s="4">
        <v>20.025000000000002</v>
      </c>
      <c r="O35" s="4">
        <v>2.0025000000000004</v>
      </c>
      <c r="P35" s="4">
        <v>5.2</v>
      </c>
      <c r="Q35" s="4">
        <v>18.170000000000002</v>
      </c>
      <c r="R35" s="4">
        <v>14.67</v>
      </c>
      <c r="S35" s="4">
        <v>80.739999999999995</v>
      </c>
      <c r="T35" s="4">
        <v>0.87</v>
      </c>
      <c r="U35" s="4">
        <v>12.2597</v>
      </c>
      <c r="V35" s="4">
        <v>0.73</v>
      </c>
      <c r="W35" s="4">
        <v>12.76</v>
      </c>
      <c r="X35" s="4">
        <v>5.21</v>
      </c>
      <c r="Y35" s="4">
        <v>124.76</v>
      </c>
      <c r="Z35" s="5">
        <v>146.85734250000002</v>
      </c>
      <c r="AN35" s="9">
        <f t="shared" si="31"/>
        <v>18.562326388888884</v>
      </c>
      <c r="AO35" s="9">
        <f t="shared" si="31"/>
        <v>18.0825</v>
      </c>
      <c r="AP35" s="9">
        <f t="shared" si="31"/>
        <v>19.0275</v>
      </c>
      <c r="AQ35" s="9">
        <f t="shared" si="31"/>
        <v>0.94500000000000028</v>
      </c>
      <c r="AR35" s="9">
        <f t="shared" si="31"/>
        <v>19.979826388888885</v>
      </c>
      <c r="AS35" s="9">
        <f t="shared" si="31"/>
        <v>17.144826388888884</v>
      </c>
      <c r="AT35" s="9">
        <f t="shared" si="3"/>
        <v>18.170000000000002</v>
      </c>
      <c r="AU35" s="9">
        <f t="shared" si="32"/>
        <v>18.562326388888884</v>
      </c>
      <c r="AV35" s="9">
        <f t="shared" si="4"/>
        <v>15.084756944444445</v>
      </c>
      <c r="AW35" s="9">
        <f t="shared" si="5"/>
        <v>14.57</v>
      </c>
      <c r="AX35" s="9">
        <f t="shared" si="6"/>
        <v>15.66</v>
      </c>
      <c r="AY35" s="9">
        <f t="shared" si="7"/>
        <v>1.0899999999999999</v>
      </c>
      <c r="AZ35" s="9">
        <f t="shared" si="8"/>
        <v>16.719756944444445</v>
      </c>
      <c r="BA35" s="9">
        <f t="shared" si="9"/>
        <v>13.449756944444445</v>
      </c>
      <c r="BB35" s="9">
        <f t="shared" si="10"/>
        <v>14.67</v>
      </c>
      <c r="BC35" s="9">
        <f t="shared" si="11"/>
        <v>15.084756944444445</v>
      </c>
      <c r="BD35" s="8">
        <f t="shared" si="12"/>
        <v>81.225659722222233</v>
      </c>
      <c r="BE35" s="8">
        <f t="shared" si="13"/>
        <v>80.163333333333327</v>
      </c>
      <c r="BF35" s="8">
        <f t="shared" si="14"/>
        <v>82.305000000000007</v>
      </c>
      <c r="BG35" s="8">
        <f t="shared" si="15"/>
        <v>2.1416666666666799</v>
      </c>
      <c r="BH35" s="8">
        <f t="shared" si="16"/>
        <v>84.438159722222252</v>
      </c>
      <c r="BI35" s="8">
        <f t="shared" si="17"/>
        <v>78.013159722222213</v>
      </c>
      <c r="BJ35" s="8">
        <f t="shared" si="0"/>
        <v>80.739999999999995</v>
      </c>
      <c r="BK35" s="8">
        <f t="shared" si="18"/>
        <v>81.225659722222233</v>
      </c>
      <c r="BL35" s="8">
        <f t="shared" si="33"/>
        <v>0.85499999999999998</v>
      </c>
      <c r="BM35" s="8">
        <f t="shared" si="33"/>
        <v>0.82</v>
      </c>
      <c r="BN35" s="8">
        <f t="shared" si="33"/>
        <v>0.89</v>
      </c>
      <c r="BO35" s="8">
        <f t="shared" si="33"/>
        <v>7.0000000000000062E-2</v>
      </c>
      <c r="BP35" s="8">
        <f t="shared" si="33"/>
        <v>0.96000000000000008</v>
      </c>
      <c r="BQ35" s="8">
        <f t="shared" si="33"/>
        <v>0.74999999999999989</v>
      </c>
      <c r="BR35" s="8">
        <f t="shared" si="20"/>
        <v>0.87</v>
      </c>
      <c r="BS35" s="8">
        <f t="shared" si="34"/>
        <v>0.85499999999999998</v>
      </c>
      <c r="BT35" s="8">
        <f t="shared" si="34"/>
        <v>12.77895607638888</v>
      </c>
      <c r="BU35" s="8">
        <f t="shared" si="34"/>
        <v>12.369250000000001</v>
      </c>
      <c r="BV35" s="8">
        <f t="shared" si="34"/>
        <v>13.2433</v>
      </c>
      <c r="BW35" s="8">
        <f t="shared" si="34"/>
        <v>0.87404999999999866</v>
      </c>
      <c r="BX35" s="8">
        <f t="shared" si="34"/>
        <v>14.090031076388879</v>
      </c>
      <c r="BY35" s="8">
        <f t="shared" si="34"/>
        <v>11.467881076388881</v>
      </c>
      <c r="BZ35" s="8">
        <f t="shared" si="22"/>
        <v>12.2597</v>
      </c>
      <c r="CA35" s="8">
        <f t="shared" si="23"/>
        <v>12.77895607638888</v>
      </c>
      <c r="CB35" s="8">
        <f t="shared" si="23"/>
        <v>11.96484375</v>
      </c>
      <c r="CC35" s="8">
        <f t="shared" si="23"/>
        <v>11.600833333333332</v>
      </c>
      <c r="CD35" s="8">
        <f t="shared" si="23"/>
        <v>12.28</v>
      </c>
      <c r="CE35" s="8">
        <f t="shared" si="23"/>
        <v>0.67916666666666714</v>
      </c>
      <c r="CF35" s="8">
        <f t="shared" si="23"/>
        <v>12.983593750000001</v>
      </c>
      <c r="CG35" s="8">
        <f t="shared" si="23"/>
        <v>10.946093749999999</v>
      </c>
      <c r="CH35" s="8">
        <f t="shared" si="24"/>
        <v>12.76</v>
      </c>
      <c r="CI35" s="8">
        <f t="shared" si="25"/>
        <v>11.96484375</v>
      </c>
      <c r="CJ35" s="8">
        <f t="shared" si="25"/>
        <v>129.71375000000006</v>
      </c>
      <c r="CK35" s="8">
        <f t="shared" si="25"/>
        <v>126.1725</v>
      </c>
      <c r="CL35" s="8">
        <f t="shared" si="25"/>
        <v>134.0575</v>
      </c>
      <c r="CM35" s="8">
        <f t="shared" si="25"/>
        <v>7.8850000000000051</v>
      </c>
      <c r="CN35" s="8">
        <f t="shared" si="25"/>
        <v>141.54125000000008</v>
      </c>
      <c r="CO35" s="8">
        <f t="shared" si="25"/>
        <v>117.88625000000005</v>
      </c>
      <c r="CP35" s="8">
        <f t="shared" si="26"/>
        <v>124.76</v>
      </c>
      <c r="CQ35" s="8">
        <f t="shared" si="27"/>
        <v>129.71375000000006</v>
      </c>
      <c r="CR35" s="8">
        <f t="shared" si="27"/>
        <v>168.45610756944444</v>
      </c>
      <c r="CS35" s="8">
        <f t="shared" si="27"/>
        <v>157.12452249999998</v>
      </c>
      <c r="CT35" s="8">
        <f t="shared" si="27"/>
        <v>179.12562249999999</v>
      </c>
      <c r="CU35" s="8">
        <f t="shared" si="27"/>
        <v>22.001100000000008</v>
      </c>
      <c r="CV35" s="8">
        <f t="shared" si="27"/>
        <v>201.45775756944445</v>
      </c>
      <c r="CW35" s="8">
        <f t="shared" si="27"/>
        <v>135.45445756944443</v>
      </c>
      <c r="CX35" s="5">
        <f t="shared" si="28"/>
        <v>146.85734250000002</v>
      </c>
      <c r="CY35" s="8">
        <f t="shared" si="29"/>
        <v>168.45610756944444</v>
      </c>
    </row>
    <row r="36" spans="1:103" x14ac:dyDescent="0.25">
      <c r="A36" t="s">
        <v>26</v>
      </c>
      <c r="B36" s="2">
        <v>44321</v>
      </c>
      <c r="C36">
        <v>2021</v>
      </c>
      <c r="D36">
        <v>5</v>
      </c>
      <c r="E36">
        <v>5</v>
      </c>
      <c r="F36" s="3">
        <v>19</v>
      </c>
      <c r="G36" s="3" t="s">
        <v>50</v>
      </c>
      <c r="H36" s="3">
        <v>3</v>
      </c>
      <c r="I36" s="3">
        <v>1</v>
      </c>
      <c r="J36" s="3" t="s">
        <v>56</v>
      </c>
      <c r="K36" s="3" t="s">
        <v>52</v>
      </c>
      <c r="L36" s="3" t="s">
        <v>36</v>
      </c>
      <c r="M36" s="3" t="s">
        <v>57</v>
      </c>
      <c r="N36" s="4">
        <v>22.925000000000001</v>
      </c>
      <c r="O36" s="4">
        <v>2.2925</v>
      </c>
      <c r="P36" s="4">
        <v>5.2</v>
      </c>
      <c r="Q36" s="4">
        <v>18.079999999999998</v>
      </c>
      <c r="R36" s="4">
        <v>13.98</v>
      </c>
      <c r="S36" s="4">
        <v>77.319999999999993</v>
      </c>
      <c r="T36" s="4">
        <v>0.99</v>
      </c>
      <c r="U36" s="4">
        <v>11.628</v>
      </c>
      <c r="V36" s="4">
        <v>0.82</v>
      </c>
      <c r="W36" s="4">
        <v>13.03</v>
      </c>
      <c r="X36" s="4">
        <v>0.78</v>
      </c>
      <c r="Y36" s="4">
        <v>119.5</v>
      </c>
      <c r="Z36" s="5">
        <v>168.12507250000002</v>
      </c>
      <c r="AN36" s="9">
        <f t="shared" si="31"/>
        <v>18.562326388888884</v>
      </c>
      <c r="AO36" s="9">
        <f t="shared" si="31"/>
        <v>18.0825</v>
      </c>
      <c r="AP36" s="9">
        <f t="shared" si="31"/>
        <v>19.0275</v>
      </c>
      <c r="AQ36" s="9">
        <f t="shared" si="31"/>
        <v>0.94500000000000028</v>
      </c>
      <c r="AR36" s="9">
        <f t="shared" si="31"/>
        <v>19.979826388888885</v>
      </c>
      <c r="AS36" s="9">
        <f t="shared" si="31"/>
        <v>17.144826388888884</v>
      </c>
      <c r="AT36" s="9">
        <f t="shared" si="3"/>
        <v>18.079999999999998</v>
      </c>
      <c r="AU36" s="9">
        <f t="shared" si="32"/>
        <v>18.562326388888884</v>
      </c>
      <c r="AV36" s="9">
        <f t="shared" si="4"/>
        <v>15.084756944444445</v>
      </c>
      <c r="AW36" s="9">
        <f t="shared" si="5"/>
        <v>14.57</v>
      </c>
      <c r="AX36" s="9">
        <f t="shared" si="6"/>
        <v>15.66</v>
      </c>
      <c r="AY36" s="9">
        <f t="shared" si="7"/>
        <v>1.0899999999999999</v>
      </c>
      <c r="AZ36" s="9">
        <f t="shared" si="8"/>
        <v>16.719756944444445</v>
      </c>
      <c r="BA36" s="9">
        <f t="shared" si="9"/>
        <v>13.449756944444445</v>
      </c>
      <c r="BB36" s="9">
        <f t="shared" si="10"/>
        <v>13.98</v>
      </c>
      <c r="BC36" s="9">
        <f t="shared" si="11"/>
        <v>15.084756944444445</v>
      </c>
      <c r="BD36" s="8">
        <f t="shared" si="12"/>
        <v>81.225659722222233</v>
      </c>
      <c r="BE36" s="8">
        <f t="shared" si="13"/>
        <v>80.163333333333327</v>
      </c>
      <c r="BF36" s="8">
        <f t="shared" si="14"/>
        <v>82.305000000000007</v>
      </c>
      <c r="BG36" s="8">
        <f t="shared" si="15"/>
        <v>2.1416666666666799</v>
      </c>
      <c r="BH36" s="8">
        <f t="shared" si="16"/>
        <v>84.438159722222252</v>
      </c>
      <c r="BI36" s="8">
        <f t="shared" si="17"/>
        <v>78.013159722222213</v>
      </c>
      <c r="BJ36" s="8">
        <f t="shared" si="0"/>
        <v>77.319999999999993</v>
      </c>
      <c r="BK36" s="8">
        <f t="shared" si="18"/>
        <v>81.225659722222233</v>
      </c>
      <c r="BL36" s="8">
        <f t="shared" si="33"/>
        <v>0.85499999999999998</v>
      </c>
      <c r="BM36" s="8">
        <f t="shared" si="33"/>
        <v>0.82</v>
      </c>
      <c r="BN36" s="8">
        <f t="shared" si="33"/>
        <v>0.89</v>
      </c>
      <c r="BO36" s="8">
        <f t="shared" si="33"/>
        <v>7.0000000000000062E-2</v>
      </c>
      <c r="BP36" s="8">
        <f t="shared" si="33"/>
        <v>0.96000000000000008</v>
      </c>
      <c r="BQ36" s="8">
        <f t="shared" si="33"/>
        <v>0.74999999999999989</v>
      </c>
      <c r="BR36" s="8">
        <f t="shared" si="20"/>
        <v>0.99</v>
      </c>
      <c r="BS36" s="8">
        <f t="shared" si="34"/>
        <v>0.85499999999999998</v>
      </c>
      <c r="BT36" s="8">
        <f t="shared" si="34"/>
        <v>12.77895607638888</v>
      </c>
      <c r="BU36" s="8">
        <f t="shared" si="34"/>
        <v>12.369250000000001</v>
      </c>
      <c r="BV36" s="8">
        <f t="shared" si="34"/>
        <v>13.2433</v>
      </c>
      <c r="BW36" s="8">
        <f t="shared" si="34"/>
        <v>0.87404999999999866</v>
      </c>
      <c r="BX36" s="8">
        <f t="shared" si="34"/>
        <v>14.090031076388879</v>
      </c>
      <c r="BY36" s="8">
        <f t="shared" si="34"/>
        <v>11.467881076388881</v>
      </c>
      <c r="BZ36" s="8">
        <f t="shared" si="22"/>
        <v>11.628</v>
      </c>
      <c r="CA36" s="8">
        <f t="shared" si="23"/>
        <v>12.77895607638888</v>
      </c>
      <c r="CB36" s="8">
        <f t="shared" si="23"/>
        <v>11.96484375</v>
      </c>
      <c r="CC36" s="8">
        <f t="shared" si="23"/>
        <v>11.600833333333332</v>
      </c>
      <c r="CD36" s="8">
        <f t="shared" si="23"/>
        <v>12.28</v>
      </c>
      <c r="CE36" s="8">
        <f t="shared" si="23"/>
        <v>0.67916666666666714</v>
      </c>
      <c r="CF36" s="8">
        <f t="shared" si="23"/>
        <v>12.983593750000001</v>
      </c>
      <c r="CG36" s="8">
        <f t="shared" si="23"/>
        <v>10.946093749999999</v>
      </c>
      <c r="CH36" s="8">
        <f t="shared" si="24"/>
        <v>13.03</v>
      </c>
      <c r="CI36" s="8">
        <f t="shared" si="25"/>
        <v>11.96484375</v>
      </c>
      <c r="CJ36" s="8">
        <f t="shared" si="25"/>
        <v>129.71375000000006</v>
      </c>
      <c r="CK36" s="8">
        <f t="shared" si="25"/>
        <v>126.1725</v>
      </c>
      <c r="CL36" s="8">
        <f t="shared" si="25"/>
        <v>134.0575</v>
      </c>
      <c r="CM36" s="8">
        <f t="shared" si="25"/>
        <v>7.8850000000000051</v>
      </c>
      <c r="CN36" s="8">
        <f t="shared" si="25"/>
        <v>141.54125000000008</v>
      </c>
      <c r="CO36" s="8">
        <f t="shared" si="25"/>
        <v>117.88625000000005</v>
      </c>
      <c r="CP36" s="8">
        <f t="shared" si="26"/>
        <v>119.5</v>
      </c>
      <c r="CQ36" s="8">
        <f t="shared" si="27"/>
        <v>129.71375000000006</v>
      </c>
      <c r="CR36" s="8">
        <f t="shared" si="27"/>
        <v>168.45610756944444</v>
      </c>
      <c r="CS36" s="8">
        <f t="shared" si="27"/>
        <v>157.12452249999998</v>
      </c>
      <c r="CT36" s="8">
        <f t="shared" si="27"/>
        <v>179.12562249999999</v>
      </c>
      <c r="CU36" s="8">
        <f t="shared" si="27"/>
        <v>22.001100000000008</v>
      </c>
      <c r="CV36" s="8">
        <f t="shared" si="27"/>
        <v>201.45775756944445</v>
      </c>
      <c r="CW36" s="8">
        <f t="shared" si="27"/>
        <v>135.45445756944443</v>
      </c>
      <c r="CX36" s="5">
        <f t="shared" si="28"/>
        <v>168.12507250000002</v>
      </c>
      <c r="CY36" s="8">
        <f t="shared" si="29"/>
        <v>168.45610756944444</v>
      </c>
    </row>
    <row r="37" spans="1:103" x14ac:dyDescent="0.25">
      <c r="A37" t="s">
        <v>26</v>
      </c>
      <c r="B37" s="2">
        <v>44321</v>
      </c>
      <c r="C37">
        <v>2021</v>
      </c>
      <c r="D37">
        <v>5</v>
      </c>
      <c r="E37">
        <v>5</v>
      </c>
      <c r="F37" s="3">
        <v>19</v>
      </c>
      <c r="G37" s="3" t="s">
        <v>50</v>
      </c>
      <c r="H37" s="3">
        <v>3</v>
      </c>
      <c r="I37" s="3">
        <v>2</v>
      </c>
      <c r="J37" s="3" t="s">
        <v>140</v>
      </c>
      <c r="K37" s="3" t="s">
        <v>52</v>
      </c>
      <c r="L37" s="3" t="s">
        <v>36</v>
      </c>
      <c r="M37" s="3" t="s">
        <v>57</v>
      </c>
      <c r="N37" s="4">
        <v>22.625</v>
      </c>
      <c r="O37" s="4">
        <v>2.2625000000000002</v>
      </c>
      <c r="P37" s="4">
        <v>5.2</v>
      </c>
      <c r="Q37" s="4">
        <v>18.350000000000001</v>
      </c>
      <c r="R37" s="4">
        <v>14.82</v>
      </c>
      <c r="S37" s="4">
        <v>80.760000000000005</v>
      </c>
      <c r="T37" s="4">
        <v>0.87</v>
      </c>
      <c r="U37" s="4">
        <v>12.709199999999999</v>
      </c>
      <c r="V37" s="4">
        <v>0.75</v>
      </c>
      <c r="W37" s="4">
        <v>11.27</v>
      </c>
      <c r="X37" s="4">
        <v>9.02</v>
      </c>
      <c r="Y37" s="4">
        <v>129.27000000000001</v>
      </c>
      <c r="Z37" s="5">
        <v>165.92496250000002</v>
      </c>
      <c r="AN37" s="9">
        <f t="shared" si="31"/>
        <v>18.562326388888884</v>
      </c>
      <c r="AO37" s="9">
        <f t="shared" si="31"/>
        <v>18.0825</v>
      </c>
      <c r="AP37" s="9">
        <f t="shared" si="31"/>
        <v>19.0275</v>
      </c>
      <c r="AQ37" s="9">
        <f t="shared" si="31"/>
        <v>0.94500000000000028</v>
      </c>
      <c r="AR37" s="9">
        <f t="shared" si="31"/>
        <v>19.979826388888885</v>
      </c>
      <c r="AS37" s="9">
        <f t="shared" si="31"/>
        <v>17.144826388888884</v>
      </c>
      <c r="AT37" s="9">
        <f t="shared" si="3"/>
        <v>18.350000000000001</v>
      </c>
      <c r="AU37" s="9">
        <f t="shared" si="32"/>
        <v>18.562326388888884</v>
      </c>
      <c r="AV37" s="9">
        <f t="shared" si="4"/>
        <v>15.084756944444445</v>
      </c>
      <c r="AW37" s="9">
        <f t="shared" si="5"/>
        <v>14.57</v>
      </c>
      <c r="AX37" s="9">
        <f t="shared" si="6"/>
        <v>15.66</v>
      </c>
      <c r="AY37" s="9">
        <f t="shared" si="7"/>
        <v>1.0899999999999999</v>
      </c>
      <c r="AZ37" s="9">
        <f t="shared" si="8"/>
        <v>16.719756944444445</v>
      </c>
      <c r="BA37" s="9">
        <f t="shared" si="9"/>
        <v>13.449756944444445</v>
      </c>
      <c r="BB37" s="9">
        <f t="shared" si="10"/>
        <v>14.82</v>
      </c>
      <c r="BC37" s="9">
        <f t="shared" si="11"/>
        <v>15.084756944444445</v>
      </c>
      <c r="BD37" s="8">
        <f t="shared" si="12"/>
        <v>81.225659722222233</v>
      </c>
      <c r="BE37" s="8">
        <f t="shared" si="13"/>
        <v>80.163333333333327</v>
      </c>
      <c r="BF37" s="8">
        <f t="shared" si="14"/>
        <v>82.305000000000007</v>
      </c>
      <c r="BG37" s="8">
        <f t="shared" si="15"/>
        <v>2.1416666666666799</v>
      </c>
      <c r="BH37" s="8">
        <f t="shared" si="16"/>
        <v>84.438159722222252</v>
      </c>
      <c r="BI37" s="8">
        <f t="shared" si="17"/>
        <v>78.013159722222213</v>
      </c>
      <c r="BJ37" s="8">
        <f t="shared" si="0"/>
        <v>80.760000000000005</v>
      </c>
      <c r="BK37" s="8">
        <f t="shared" si="18"/>
        <v>81.225659722222233</v>
      </c>
      <c r="BL37" s="8">
        <f t="shared" si="33"/>
        <v>0.85499999999999998</v>
      </c>
      <c r="BM37" s="8">
        <f t="shared" si="33"/>
        <v>0.82</v>
      </c>
      <c r="BN37" s="8">
        <f t="shared" si="33"/>
        <v>0.89</v>
      </c>
      <c r="BO37" s="8">
        <f t="shared" si="33"/>
        <v>7.0000000000000062E-2</v>
      </c>
      <c r="BP37" s="8">
        <f t="shared" si="33"/>
        <v>0.96000000000000008</v>
      </c>
      <c r="BQ37" s="8">
        <f t="shared" si="33"/>
        <v>0.74999999999999989</v>
      </c>
      <c r="BR37" s="8">
        <f t="shared" si="20"/>
        <v>0.87</v>
      </c>
      <c r="BS37" s="8">
        <f t="shared" si="34"/>
        <v>0.85499999999999998</v>
      </c>
      <c r="BT37" s="8">
        <f t="shared" si="34"/>
        <v>12.77895607638888</v>
      </c>
      <c r="BU37" s="8">
        <f t="shared" si="34"/>
        <v>12.369250000000001</v>
      </c>
      <c r="BV37" s="8">
        <f t="shared" si="34"/>
        <v>13.2433</v>
      </c>
      <c r="BW37" s="8">
        <f t="shared" si="34"/>
        <v>0.87404999999999866</v>
      </c>
      <c r="BX37" s="8">
        <f t="shared" si="34"/>
        <v>14.090031076388879</v>
      </c>
      <c r="BY37" s="8">
        <f t="shared" si="34"/>
        <v>11.467881076388881</v>
      </c>
      <c r="BZ37" s="8">
        <f t="shared" si="22"/>
        <v>12.709199999999999</v>
      </c>
      <c r="CA37" s="8">
        <f t="shared" si="23"/>
        <v>12.77895607638888</v>
      </c>
      <c r="CB37" s="8">
        <f t="shared" si="23"/>
        <v>11.96484375</v>
      </c>
      <c r="CC37" s="8">
        <f t="shared" si="23"/>
        <v>11.600833333333332</v>
      </c>
      <c r="CD37" s="8">
        <f t="shared" si="23"/>
        <v>12.28</v>
      </c>
      <c r="CE37" s="8">
        <f t="shared" si="23"/>
        <v>0.67916666666666714</v>
      </c>
      <c r="CF37" s="8">
        <f t="shared" si="23"/>
        <v>12.983593750000001</v>
      </c>
      <c r="CG37" s="8">
        <f t="shared" si="23"/>
        <v>10.946093749999999</v>
      </c>
      <c r="CH37" s="8">
        <f t="shared" si="24"/>
        <v>11.27</v>
      </c>
      <c r="CI37" s="8">
        <f t="shared" si="25"/>
        <v>11.96484375</v>
      </c>
      <c r="CJ37" s="8">
        <f t="shared" si="25"/>
        <v>129.71375000000006</v>
      </c>
      <c r="CK37" s="8">
        <f t="shared" si="25"/>
        <v>126.1725</v>
      </c>
      <c r="CL37" s="8">
        <f t="shared" si="25"/>
        <v>134.0575</v>
      </c>
      <c r="CM37" s="8">
        <f t="shared" si="25"/>
        <v>7.8850000000000051</v>
      </c>
      <c r="CN37" s="8">
        <f t="shared" si="25"/>
        <v>141.54125000000008</v>
      </c>
      <c r="CO37" s="8">
        <f t="shared" si="25"/>
        <v>117.88625000000005</v>
      </c>
      <c r="CP37" s="8">
        <f t="shared" si="26"/>
        <v>129.27000000000001</v>
      </c>
      <c r="CQ37" s="8">
        <f t="shared" si="27"/>
        <v>129.71375000000006</v>
      </c>
      <c r="CR37" s="8">
        <f t="shared" si="27"/>
        <v>168.45610756944444</v>
      </c>
      <c r="CS37" s="8">
        <f t="shared" si="27"/>
        <v>157.12452249999998</v>
      </c>
      <c r="CT37" s="8">
        <f t="shared" si="27"/>
        <v>179.12562249999999</v>
      </c>
      <c r="CU37" s="8">
        <f t="shared" si="27"/>
        <v>22.001100000000008</v>
      </c>
      <c r="CV37" s="8">
        <f t="shared" si="27"/>
        <v>201.45775756944445</v>
      </c>
      <c r="CW37" s="8">
        <f t="shared" si="27"/>
        <v>135.45445756944443</v>
      </c>
      <c r="CX37" s="5">
        <f t="shared" si="28"/>
        <v>165.92496250000002</v>
      </c>
      <c r="CY37" s="8">
        <f t="shared" si="29"/>
        <v>168.45610756944444</v>
      </c>
    </row>
    <row r="38" spans="1:103" x14ac:dyDescent="0.25">
      <c r="A38" t="s">
        <v>26</v>
      </c>
      <c r="B38" s="2">
        <v>44321</v>
      </c>
      <c r="C38">
        <v>2021</v>
      </c>
      <c r="D38">
        <v>5</v>
      </c>
      <c r="E38">
        <v>5</v>
      </c>
      <c r="F38" s="3">
        <v>19</v>
      </c>
      <c r="G38" s="3" t="s">
        <v>50</v>
      </c>
      <c r="H38" s="3">
        <v>3</v>
      </c>
      <c r="I38" s="3">
        <v>3</v>
      </c>
      <c r="J38" s="3" t="s">
        <v>204</v>
      </c>
      <c r="K38" s="3" t="s">
        <v>52</v>
      </c>
      <c r="L38" s="3" t="s">
        <v>36</v>
      </c>
      <c r="M38" s="3" t="s">
        <v>57</v>
      </c>
      <c r="N38" s="4">
        <v>27.525000000000002</v>
      </c>
      <c r="O38" s="4">
        <v>2.7525000000000004</v>
      </c>
      <c r="P38" s="4">
        <v>5.3</v>
      </c>
      <c r="Q38" s="4">
        <v>18.89</v>
      </c>
      <c r="R38" s="4">
        <v>15.71</v>
      </c>
      <c r="S38" s="4">
        <v>83.17</v>
      </c>
      <c r="T38" s="4">
        <v>0.79</v>
      </c>
      <c r="U38" s="4">
        <v>13.331300000000001</v>
      </c>
      <c r="V38" s="4">
        <v>0.67</v>
      </c>
      <c r="W38" s="4">
        <v>11.88</v>
      </c>
      <c r="X38" s="4">
        <v>13.45</v>
      </c>
      <c r="Y38" s="4">
        <v>134.53</v>
      </c>
      <c r="Z38" s="5">
        <v>201.86009250000004</v>
      </c>
      <c r="AN38" s="9">
        <f t="shared" si="31"/>
        <v>18.562326388888884</v>
      </c>
      <c r="AO38" s="9">
        <f t="shared" si="31"/>
        <v>18.0825</v>
      </c>
      <c r="AP38" s="9">
        <f t="shared" si="31"/>
        <v>19.0275</v>
      </c>
      <c r="AQ38" s="9">
        <f t="shared" si="31"/>
        <v>0.94500000000000028</v>
      </c>
      <c r="AR38" s="9">
        <f t="shared" si="31"/>
        <v>19.979826388888885</v>
      </c>
      <c r="AS38" s="9">
        <f t="shared" si="31"/>
        <v>17.144826388888884</v>
      </c>
      <c r="AT38" s="9">
        <f t="shared" si="3"/>
        <v>18.89</v>
      </c>
      <c r="AU38" s="9">
        <f t="shared" si="32"/>
        <v>18.562326388888884</v>
      </c>
      <c r="AV38" s="9">
        <f t="shared" si="4"/>
        <v>15.084756944444445</v>
      </c>
      <c r="AW38" s="9">
        <f t="shared" si="5"/>
        <v>14.57</v>
      </c>
      <c r="AX38" s="9">
        <f t="shared" si="6"/>
        <v>15.66</v>
      </c>
      <c r="AY38" s="9">
        <f t="shared" si="7"/>
        <v>1.0899999999999999</v>
      </c>
      <c r="AZ38" s="9">
        <f t="shared" si="8"/>
        <v>16.719756944444445</v>
      </c>
      <c r="BA38" s="9">
        <f t="shared" si="9"/>
        <v>13.449756944444445</v>
      </c>
      <c r="BB38" s="9">
        <f t="shared" si="10"/>
        <v>15.71</v>
      </c>
      <c r="BC38" s="9">
        <f t="shared" si="11"/>
        <v>15.084756944444445</v>
      </c>
      <c r="BD38" s="8">
        <f t="shared" si="12"/>
        <v>81.225659722222233</v>
      </c>
      <c r="BE38" s="8">
        <f t="shared" si="13"/>
        <v>80.163333333333327</v>
      </c>
      <c r="BF38" s="8">
        <f t="shared" si="14"/>
        <v>82.305000000000007</v>
      </c>
      <c r="BG38" s="8">
        <f t="shared" si="15"/>
        <v>2.1416666666666799</v>
      </c>
      <c r="BH38" s="8">
        <f t="shared" si="16"/>
        <v>84.438159722222252</v>
      </c>
      <c r="BI38" s="8">
        <f t="shared" si="17"/>
        <v>78.013159722222213</v>
      </c>
      <c r="BJ38" s="8">
        <f t="shared" si="0"/>
        <v>83.17</v>
      </c>
      <c r="BK38" s="8">
        <f t="shared" si="18"/>
        <v>81.225659722222233</v>
      </c>
      <c r="BL38" s="8">
        <f t="shared" si="33"/>
        <v>0.85499999999999998</v>
      </c>
      <c r="BM38" s="8">
        <f t="shared" si="33"/>
        <v>0.82</v>
      </c>
      <c r="BN38" s="8">
        <f t="shared" si="33"/>
        <v>0.89</v>
      </c>
      <c r="BO38" s="8">
        <f t="shared" si="33"/>
        <v>7.0000000000000062E-2</v>
      </c>
      <c r="BP38" s="8">
        <f t="shared" si="33"/>
        <v>0.96000000000000008</v>
      </c>
      <c r="BQ38" s="8">
        <f t="shared" si="33"/>
        <v>0.74999999999999989</v>
      </c>
      <c r="BR38" s="8">
        <f t="shared" si="20"/>
        <v>0.79</v>
      </c>
      <c r="BS38" s="8">
        <f t="shared" si="34"/>
        <v>0.85499999999999998</v>
      </c>
      <c r="BT38" s="8">
        <f t="shared" si="34"/>
        <v>12.77895607638888</v>
      </c>
      <c r="BU38" s="8">
        <f t="shared" si="34"/>
        <v>12.369250000000001</v>
      </c>
      <c r="BV38" s="8">
        <f t="shared" si="34"/>
        <v>13.2433</v>
      </c>
      <c r="BW38" s="8">
        <f t="shared" si="34"/>
        <v>0.87404999999999866</v>
      </c>
      <c r="BX38" s="8">
        <f t="shared" si="34"/>
        <v>14.090031076388879</v>
      </c>
      <c r="BY38" s="8">
        <f t="shared" si="34"/>
        <v>11.467881076388881</v>
      </c>
      <c r="BZ38" s="8">
        <f t="shared" si="22"/>
        <v>13.331300000000001</v>
      </c>
      <c r="CA38" s="8">
        <f t="shared" si="23"/>
        <v>12.77895607638888</v>
      </c>
      <c r="CB38" s="8">
        <f t="shared" si="23"/>
        <v>11.96484375</v>
      </c>
      <c r="CC38" s="8">
        <f t="shared" si="23"/>
        <v>11.600833333333332</v>
      </c>
      <c r="CD38" s="8">
        <f t="shared" si="23"/>
        <v>12.28</v>
      </c>
      <c r="CE38" s="8">
        <f t="shared" si="23"/>
        <v>0.67916666666666714</v>
      </c>
      <c r="CF38" s="8">
        <f t="shared" si="23"/>
        <v>12.983593750000001</v>
      </c>
      <c r="CG38" s="8">
        <f t="shared" si="23"/>
        <v>10.946093749999999</v>
      </c>
      <c r="CH38" s="8">
        <f t="shared" si="24"/>
        <v>11.88</v>
      </c>
      <c r="CI38" s="8">
        <f t="shared" si="25"/>
        <v>11.96484375</v>
      </c>
      <c r="CJ38" s="8">
        <f t="shared" si="25"/>
        <v>129.71375000000006</v>
      </c>
      <c r="CK38" s="8">
        <f t="shared" si="25"/>
        <v>126.1725</v>
      </c>
      <c r="CL38" s="8">
        <f t="shared" si="25"/>
        <v>134.0575</v>
      </c>
      <c r="CM38" s="8">
        <f t="shared" si="25"/>
        <v>7.8850000000000051</v>
      </c>
      <c r="CN38" s="8">
        <f t="shared" si="25"/>
        <v>141.54125000000008</v>
      </c>
      <c r="CO38" s="8">
        <f t="shared" si="25"/>
        <v>117.88625000000005</v>
      </c>
      <c r="CP38" s="8">
        <f t="shared" si="26"/>
        <v>134.53</v>
      </c>
      <c r="CQ38" s="8">
        <f t="shared" si="27"/>
        <v>129.71375000000006</v>
      </c>
      <c r="CR38" s="8">
        <f t="shared" si="27"/>
        <v>168.45610756944444</v>
      </c>
      <c r="CS38" s="8">
        <f t="shared" si="27"/>
        <v>157.12452249999998</v>
      </c>
      <c r="CT38" s="8">
        <f t="shared" si="27"/>
        <v>179.12562249999999</v>
      </c>
      <c r="CU38" s="8">
        <f t="shared" si="27"/>
        <v>22.001100000000008</v>
      </c>
      <c r="CV38" s="8">
        <f t="shared" si="27"/>
        <v>201.45775756944445</v>
      </c>
      <c r="CW38" s="8">
        <f t="shared" si="27"/>
        <v>135.45445756944443</v>
      </c>
      <c r="CX38" s="5">
        <f t="shared" si="28"/>
        <v>201.86009250000004</v>
      </c>
      <c r="CY38" s="8">
        <f t="shared" si="29"/>
        <v>168.45610756944444</v>
      </c>
    </row>
    <row r="39" spans="1:103" x14ac:dyDescent="0.25">
      <c r="A39" t="s">
        <v>26</v>
      </c>
      <c r="B39" s="2">
        <v>44321</v>
      </c>
      <c r="C39">
        <v>2021</v>
      </c>
      <c r="D39">
        <v>5</v>
      </c>
      <c r="E39">
        <v>5</v>
      </c>
      <c r="F39" s="3">
        <v>19</v>
      </c>
      <c r="G39" s="3" t="s">
        <v>60</v>
      </c>
      <c r="H39" s="3">
        <v>2</v>
      </c>
      <c r="I39" s="3">
        <v>1</v>
      </c>
      <c r="J39" s="3" t="s">
        <v>64</v>
      </c>
      <c r="K39" s="3" t="s">
        <v>62</v>
      </c>
      <c r="L39" s="3" t="s">
        <v>33</v>
      </c>
      <c r="M39" s="3" t="s">
        <v>65</v>
      </c>
      <c r="N39" s="4">
        <v>20.425000000000001</v>
      </c>
      <c r="O39" s="4">
        <v>2.0425</v>
      </c>
      <c r="P39" s="4">
        <v>5.3</v>
      </c>
      <c r="Q39" s="4">
        <v>18.04</v>
      </c>
      <c r="R39" s="4">
        <v>14.69</v>
      </c>
      <c r="S39" s="4">
        <v>81.430000000000007</v>
      </c>
      <c r="T39" s="4">
        <v>0.85</v>
      </c>
      <c r="U39" s="4">
        <v>12.457100000000001</v>
      </c>
      <c r="V39" s="4">
        <v>0.72</v>
      </c>
      <c r="W39" s="4">
        <v>11.92</v>
      </c>
      <c r="X39" s="4">
        <v>6.74</v>
      </c>
      <c r="Y39" s="4">
        <v>126.57</v>
      </c>
      <c r="Z39" s="5">
        <v>149.79082250000002</v>
      </c>
      <c r="AN39" s="9">
        <f t="shared" si="31"/>
        <v>18.562326388888884</v>
      </c>
      <c r="AO39" s="9">
        <f t="shared" si="31"/>
        <v>18.0825</v>
      </c>
      <c r="AP39" s="9">
        <f t="shared" si="31"/>
        <v>19.0275</v>
      </c>
      <c r="AQ39" s="9">
        <f t="shared" si="31"/>
        <v>0.94500000000000028</v>
      </c>
      <c r="AR39" s="9">
        <f t="shared" si="31"/>
        <v>19.979826388888885</v>
      </c>
      <c r="AS39" s="9">
        <f t="shared" si="31"/>
        <v>17.144826388888884</v>
      </c>
      <c r="AT39" s="9">
        <f t="shared" si="3"/>
        <v>18.04</v>
      </c>
      <c r="AU39" s="9">
        <f t="shared" si="32"/>
        <v>18.562326388888884</v>
      </c>
      <c r="AV39" s="9">
        <f t="shared" si="4"/>
        <v>15.084756944444445</v>
      </c>
      <c r="AW39" s="9">
        <f t="shared" si="5"/>
        <v>14.57</v>
      </c>
      <c r="AX39" s="9">
        <f t="shared" si="6"/>
        <v>15.66</v>
      </c>
      <c r="AY39" s="9">
        <f t="shared" si="7"/>
        <v>1.0899999999999999</v>
      </c>
      <c r="AZ39" s="9">
        <f t="shared" si="8"/>
        <v>16.719756944444445</v>
      </c>
      <c r="BA39" s="9">
        <f t="shared" si="9"/>
        <v>13.449756944444445</v>
      </c>
      <c r="BB39" s="9">
        <f t="shared" si="10"/>
        <v>14.69</v>
      </c>
      <c r="BC39" s="9">
        <f t="shared" si="11"/>
        <v>15.084756944444445</v>
      </c>
      <c r="BD39" s="8">
        <f t="shared" si="12"/>
        <v>81.225659722222233</v>
      </c>
      <c r="BE39" s="8">
        <f t="shared" si="13"/>
        <v>80.163333333333327</v>
      </c>
      <c r="BF39" s="8">
        <f t="shared" si="14"/>
        <v>82.305000000000007</v>
      </c>
      <c r="BG39" s="8">
        <f t="shared" si="15"/>
        <v>2.1416666666666799</v>
      </c>
      <c r="BH39" s="8">
        <f t="shared" si="16"/>
        <v>84.438159722222252</v>
      </c>
      <c r="BI39" s="8">
        <f t="shared" si="17"/>
        <v>78.013159722222213</v>
      </c>
      <c r="BJ39" s="8">
        <f t="shared" si="0"/>
        <v>81.430000000000007</v>
      </c>
      <c r="BK39" s="8">
        <f t="shared" si="18"/>
        <v>81.225659722222233</v>
      </c>
      <c r="BL39" s="8">
        <f t="shared" si="33"/>
        <v>0.85499999999999998</v>
      </c>
      <c r="BM39" s="8">
        <f t="shared" si="33"/>
        <v>0.82</v>
      </c>
      <c r="BN39" s="8">
        <f t="shared" si="33"/>
        <v>0.89</v>
      </c>
      <c r="BO39" s="8">
        <f t="shared" si="33"/>
        <v>7.0000000000000062E-2</v>
      </c>
      <c r="BP39" s="8">
        <f t="shared" si="33"/>
        <v>0.96000000000000008</v>
      </c>
      <c r="BQ39" s="8">
        <f t="shared" si="33"/>
        <v>0.74999999999999989</v>
      </c>
      <c r="BR39" s="8">
        <f t="shared" si="20"/>
        <v>0.85</v>
      </c>
      <c r="BS39" s="8">
        <f t="shared" si="34"/>
        <v>0.85499999999999998</v>
      </c>
      <c r="BT39" s="8">
        <f t="shared" si="34"/>
        <v>12.77895607638888</v>
      </c>
      <c r="BU39" s="8">
        <f t="shared" si="34"/>
        <v>12.369250000000001</v>
      </c>
      <c r="BV39" s="8">
        <f t="shared" si="34"/>
        <v>13.2433</v>
      </c>
      <c r="BW39" s="8">
        <f t="shared" si="34"/>
        <v>0.87404999999999866</v>
      </c>
      <c r="BX39" s="8">
        <f t="shared" si="34"/>
        <v>14.090031076388879</v>
      </c>
      <c r="BY39" s="8">
        <f t="shared" si="34"/>
        <v>11.467881076388881</v>
      </c>
      <c r="BZ39" s="8">
        <f t="shared" si="22"/>
        <v>12.457100000000001</v>
      </c>
      <c r="CA39" s="8">
        <f t="shared" si="23"/>
        <v>12.77895607638888</v>
      </c>
      <c r="CB39" s="8">
        <f t="shared" si="23"/>
        <v>11.96484375</v>
      </c>
      <c r="CC39" s="8">
        <f t="shared" si="23"/>
        <v>11.600833333333332</v>
      </c>
      <c r="CD39" s="8">
        <f t="shared" si="23"/>
        <v>12.28</v>
      </c>
      <c r="CE39" s="8">
        <f t="shared" si="23"/>
        <v>0.67916666666666714</v>
      </c>
      <c r="CF39" s="8">
        <f t="shared" si="23"/>
        <v>12.983593750000001</v>
      </c>
      <c r="CG39" s="8">
        <f t="shared" si="23"/>
        <v>10.946093749999999</v>
      </c>
      <c r="CH39" s="8">
        <f t="shared" si="24"/>
        <v>11.92</v>
      </c>
      <c r="CI39" s="8">
        <f t="shared" si="25"/>
        <v>11.96484375</v>
      </c>
      <c r="CJ39" s="8">
        <f t="shared" si="25"/>
        <v>129.71375000000006</v>
      </c>
      <c r="CK39" s="8">
        <f t="shared" si="25"/>
        <v>126.1725</v>
      </c>
      <c r="CL39" s="8">
        <f t="shared" si="25"/>
        <v>134.0575</v>
      </c>
      <c r="CM39" s="8">
        <f t="shared" si="25"/>
        <v>7.8850000000000051</v>
      </c>
      <c r="CN39" s="8">
        <f t="shared" si="25"/>
        <v>141.54125000000008</v>
      </c>
      <c r="CO39" s="8">
        <f t="shared" si="25"/>
        <v>117.88625000000005</v>
      </c>
      <c r="CP39" s="8">
        <f t="shared" si="26"/>
        <v>126.57</v>
      </c>
      <c r="CQ39" s="8">
        <f t="shared" si="27"/>
        <v>129.71375000000006</v>
      </c>
      <c r="CR39" s="8">
        <f t="shared" si="27"/>
        <v>168.45610756944444</v>
      </c>
      <c r="CS39" s="8">
        <f t="shared" si="27"/>
        <v>157.12452249999998</v>
      </c>
      <c r="CT39" s="8">
        <f t="shared" si="27"/>
        <v>179.12562249999999</v>
      </c>
      <c r="CU39" s="8">
        <f t="shared" si="27"/>
        <v>22.001100000000008</v>
      </c>
      <c r="CV39" s="8">
        <f t="shared" si="27"/>
        <v>201.45775756944445</v>
      </c>
      <c r="CW39" s="8">
        <f t="shared" si="27"/>
        <v>135.45445756944443</v>
      </c>
      <c r="CX39" s="5">
        <f t="shared" si="28"/>
        <v>149.79082250000002</v>
      </c>
      <c r="CY39" s="8">
        <f t="shared" si="29"/>
        <v>168.45610756944444</v>
      </c>
    </row>
    <row r="40" spans="1:103" x14ac:dyDescent="0.25">
      <c r="A40" t="s">
        <v>26</v>
      </c>
      <c r="B40" s="2">
        <v>44321</v>
      </c>
      <c r="C40">
        <v>2021</v>
      </c>
      <c r="D40">
        <v>5</v>
      </c>
      <c r="E40">
        <v>5</v>
      </c>
      <c r="F40" s="3">
        <v>19</v>
      </c>
      <c r="G40" s="3" t="s">
        <v>60</v>
      </c>
      <c r="H40" s="3">
        <v>2</v>
      </c>
      <c r="I40" s="3">
        <v>2</v>
      </c>
      <c r="J40" s="3" t="s">
        <v>143</v>
      </c>
      <c r="K40" s="3" t="s">
        <v>62</v>
      </c>
      <c r="L40" s="3" t="s">
        <v>33</v>
      </c>
      <c r="M40" s="3" t="s">
        <v>65</v>
      </c>
      <c r="N40" s="4">
        <v>23.225000000000001</v>
      </c>
      <c r="O40" s="4">
        <v>2.3225000000000002</v>
      </c>
      <c r="P40" s="4">
        <v>5.3</v>
      </c>
      <c r="Q40" s="4">
        <v>17.690000000000001</v>
      </c>
      <c r="R40" s="4">
        <v>14.54</v>
      </c>
      <c r="S40" s="4">
        <v>82.19</v>
      </c>
      <c r="T40" s="4">
        <v>0.82</v>
      </c>
      <c r="U40" s="4">
        <v>12.364100000000001</v>
      </c>
      <c r="V40" s="4">
        <v>0.7</v>
      </c>
      <c r="W40" s="4">
        <v>11.76</v>
      </c>
      <c r="X40" s="4">
        <v>5.83</v>
      </c>
      <c r="Y40" s="4">
        <v>125.49</v>
      </c>
      <c r="Z40" s="5">
        <v>170.32518250000001</v>
      </c>
      <c r="AN40" s="9">
        <f t="shared" si="31"/>
        <v>18.562326388888884</v>
      </c>
      <c r="AO40" s="9">
        <f t="shared" si="31"/>
        <v>18.0825</v>
      </c>
      <c r="AP40" s="9">
        <f t="shared" si="31"/>
        <v>19.0275</v>
      </c>
      <c r="AQ40" s="9">
        <f t="shared" si="31"/>
        <v>0.94500000000000028</v>
      </c>
      <c r="AR40" s="9">
        <f t="shared" si="31"/>
        <v>19.979826388888885</v>
      </c>
      <c r="AS40" s="9">
        <f t="shared" si="31"/>
        <v>17.144826388888884</v>
      </c>
      <c r="AT40" s="9">
        <f t="shared" si="3"/>
        <v>17.690000000000001</v>
      </c>
      <c r="AU40" s="9">
        <f t="shared" si="32"/>
        <v>18.562326388888884</v>
      </c>
      <c r="AV40" s="9">
        <f t="shared" si="4"/>
        <v>15.084756944444445</v>
      </c>
      <c r="AW40" s="9">
        <f t="shared" si="5"/>
        <v>14.57</v>
      </c>
      <c r="AX40" s="9">
        <f t="shared" si="6"/>
        <v>15.66</v>
      </c>
      <c r="AY40" s="9">
        <f t="shared" si="7"/>
        <v>1.0899999999999999</v>
      </c>
      <c r="AZ40" s="9">
        <f t="shared" si="8"/>
        <v>16.719756944444445</v>
      </c>
      <c r="BA40" s="9">
        <f t="shared" si="9"/>
        <v>13.449756944444445</v>
      </c>
      <c r="BB40" s="9">
        <f t="shared" si="10"/>
        <v>14.54</v>
      </c>
      <c r="BC40" s="9">
        <f t="shared" si="11"/>
        <v>15.084756944444445</v>
      </c>
      <c r="BD40" s="8">
        <f t="shared" si="12"/>
        <v>81.225659722222233</v>
      </c>
      <c r="BE40" s="8">
        <f t="shared" si="13"/>
        <v>80.163333333333327</v>
      </c>
      <c r="BF40" s="8">
        <f t="shared" si="14"/>
        <v>82.305000000000007</v>
      </c>
      <c r="BG40" s="8">
        <f t="shared" si="15"/>
        <v>2.1416666666666799</v>
      </c>
      <c r="BH40" s="8">
        <f t="shared" si="16"/>
        <v>84.438159722222252</v>
      </c>
      <c r="BI40" s="8">
        <f t="shared" si="17"/>
        <v>78.013159722222213</v>
      </c>
      <c r="BJ40" s="8">
        <f t="shared" si="0"/>
        <v>82.19</v>
      </c>
      <c r="BK40" s="8">
        <f t="shared" si="18"/>
        <v>81.225659722222233</v>
      </c>
      <c r="BL40" s="8">
        <f t="shared" si="33"/>
        <v>0.85499999999999998</v>
      </c>
      <c r="BM40" s="8">
        <f t="shared" si="33"/>
        <v>0.82</v>
      </c>
      <c r="BN40" s="8">
        <f t="shared" si="33"/>
        <v>0.89</v>
      </c>
      <c r="BO40" s="8">
        <f t="shared" si="33"/>
        <v>7.0000000000000062E-2</v>
      </c>
      <c r="BP40" s="8">
        <f t="shared" si="33"/>
        <v>0.96000000000000008</v>
      </c>
      <c r="BQ40" s="8">
        <f t="shared" si="33"/>
        <v>0.74999999999999989</v>
      </c>
      <c r="BR40" s="8">
        <f t="shared" si="20"/>
        <v>0.82</v>
      </c>
      <c r="BS40" s="8">
        <f t="shared" si="34"/>
        <v>0.85499999999999998</v>
      </c>
      <c r="BT40" s="8">
        <f t="shared" si="34"/>
        <v>12.77895607638888</v>
      </c>
      <c r="BU40" s="8">
        <f t="shared" si="34"/>
        <v>12.369250000000001</v>
      </c>
      <c r="BV40" s="8">
        <f t="shared" si="34"/>
        <v>13.2433</v>
      </c>
      <c r="BW40" s="8">
        <f t="shared" si="34"/>
        <v>0.87404999999999866</v>
      </c>
      <c r="BX40" s="8">
        <f t="shared" si="34"/>
        <v>14.090031076388879</v>
      </c>
      <c r="BY40" s="8">
        <f t="shared" si="34"/>
        <v>11.467881076388881</v>
      </c>
      <c r="BZ40" s="8">
        <f t="shared" si="22"/>
        <v>12.364100000000001</v>
      </c>
      <c r="CA40" s="8">
        <f t="shared" si="23"/>
        <v>12.77895607638888</v>
      </c>
      <c r="CB40" s="8">
        <f t="shared" si="23"/>
        <v>11.96484375</v>
      </c>
      <c r="CC40" s="8">
        <f t="shared" si="23"/>
        <v>11.600833333333332</v>
      </c>
      <c r="CD40" s="8">
        <f t="shared" ref="CD40:CG103" si="39">CD39</f>
        <v>12.28</v>
      </c>
      <c r="CE40" s="8">
        <f t="shared" si="39"/>
        <v>0.67916666666666714</v>
      </c>
      <c r="CF40" s="8">
        <f t="shared" si="39"/>
        <v>12.983593750000001</v>
      </c>
      <c r="CG40" s="8">
        <f t="shared" si="39"/>
        <v>10.946093749999999</v>
      </c>
      <c r="CH40" s="8">
        <f t="shared" si="24"/>
        <v>11.76</v>
      </c>
      <c r="CI40" s="8">
        <f t="shared" si="25"/>
        <v>11.96484375</v>
      </c>
      <c r="CJ40" s="8">
        <f t="shared" si="25"/>
        <v>129.71375000000006</v>
      </c>
      <c r="CK40" s="8">
        <f t="shared" si="25"/>
        <v>126.1725</v>
      </c>
      <c r="CL40" s="8">
        <f t="shared" ref="CL40:CO103" si="40">CL39</f>
        <v>134.0575</v>
      </c>
      <c r="CM40" s="8">
        <f t="shared" si="40"/>
        <v>7.8850000000000051</v>
      </c>
      <c r="CN40" s="8">
        <f t="shared" si="40"/>
        <v>141.54125000000008</v>
      </c>
      <c r="CO40" s="8">
        <f t="shared" si="40"/>
        <v>117.88625000000005</v>
      </c>
      <c r="CP40" s="8">
        <f t="shared" si="26"/>
        <v>125.49</v>
      </c>
      <c r="CQ40" s="8">
        <f t="shared" si="27"/>
        <v>129.71375000000006</v>
      </c>
      <c r="CR40" s="8">
        <f t="shared" si="27"/>
        <v>168.45610756944444</v>
      </c>
      <c r="CS40" s="8">
        <f t="shared" si="27"/>
        <v>157.12452249999998</v>
      </c>
      <c r="CT40" s="8">
        <f t="shared" ref="CT40:CW103" si="41">CT39</f>
        <v>179.12562249999999</v>
      </c>
      <c r="CU40" s="8">
        <f t="shared" si="41"/>
        <v>22.001100000000008</v>
      </c>
      <c r="CV40" s="8">
        <f t="shared" si="41"/>
        <v>201.45775756944445</v>
      </c>
      <c r="CW40" s="8">
        <f t="shared" si="41"/>
        <v>135.45445756944443</v>
      </c>
      <c r="CX40" s="5">
        <f t="shared" si="28"/>
        <v>170.32518250000001</v>
      </c>
      <c r="CY40" s="8">
        <f t="shared" si="29"/>
        <v>168.45610756944444</v>
      </c>
    </row>
    <row r="41" spans="1:103" x14ac:dyDescent="0.25">
      <c r="A41" t="s">
        <v>26</v>
      </c>
      <c r="B41" s="2">
        <v>44321</v>
      </c>
      <c r="C41">
        <v>2021</v>
      </c>
      <c r="D41">
        <v>5</v>
      </c>
      <c r="E41">
        <v>5</v>
      </c>
      <c r="F41" s="3">
        <v>19</v>
      </c>
      <c r="G41" s="3" t="s">
        <v>60</v>
      </c>
      <c r="H41" s="3">
        <v>2</v>
      </c>
      <c r="I41" s="3">
        <v>3</v>
      </c>
      <c r="J41" s="3" t="s">
        <v>207</v>
      </c>
      <c r="K41" s="3" t="s">
        <v>62</v>
      </c>
      <c r="L41" s="3" t="s">
        <v>33</v>
      </c>
      <c r="M41" s="3" t="s">
        <v>65</v>
      </c>
      <c r="N41" s="4">
        <v>24.125</v>
      </c>
      <c r="O41" s="4">
        <v>2.4125000000000001</v>
      </c>
      <c r="P41" s="4">
        <v>5.3</v>
      </c>
      <c r="Q41" s="4">
        <v>17.11</v>
      </c>
      <c r="R41" s="4">
        <v>13.54</v>
      </c>
      <c r="S41" s="4">
        <v>79.14</v>
      </c>
      <c r="T41" s="4">
        <v>0.93</v>
      </c>
      <c r="U41" s="4">
        <v>11.5556</v>
      </c>
      <c r="V41" s="4">
        <v>0.79</v>
      </c>
      <c r="W41" s="4">
        <v>11.55</v>
      </c>
      <c r="X41" s="4">
        <v>-0.04</v>
      </c>
      <c r="Y41" s="4">
        <v>118.53</v>
      </c>
      <c r="Z41" s="5">
        <v>176.92551250000002</v>
      </c>
      <c r="AN41" s="9">
        <f t="shared" si="31"/>
        <v>18.562326388888884</v>
      </c>
      <c r="AO41" s="9">
        <f t="shared" si="31"/>
        <v>18.0825</v>
      </c>
      <c r="AP41" s="9">
        <f t="shared" si="31"/>
        <v>19.0275</v>
      </c>
      <c r="AQ41" s="9">
        <f t="shared" si="31"/>
        <v>0.94500000000000028</v>
      </c>
      <c r="AR41" s="9">
        <f t="shared" si="31"/>
        <v>19.979826388888885</v>
      </c>
      <c r="AS41" s="9">
        <f t="shared" si="31"/>
        <v>17.144826388888884</v>
      </c>
      <c r="AT41" s="9">
        <f t="shared" si="3"/>
        <v>17.11</v>
      </c>
      <c r="AU41" s="9">
        <f t="shared" si="32"/>
        <v>18.562326388888884</v>
      </c>
      <c r="AV41" s="9">
        <f t="shared" si="4"/>
        <v>15.084756944444445</v>
      </c>
      <c r="AW41" s="9">
        <f t="shared" si="5"/>
        <v>14.57</v>
      </c>
      <c r="AX41" s="9">
        <f t="shared" si="6"/>
        <v>15.66</v>
      </c>
      <c r="AY41" s="9">
        <f t="shared" si="7"/>
        <v>1.0899999999999999</v>
      </c>
      <c r="AZ41" s="9">
        <f t="shared" si="8"/>
        <v>16.719756944444445</v>
      </c>
      <c r="BA41" s="9">
        <f t="shared" si="9"/>
        <v>13.449756944444445</v>
      </c>
      <c r="BB41" s="9">
        <f t="shared" si="10"/>
        <v>13.54</v>
      </c>
      <c r="BC41" s="9">
        <f t="shared" si="11"/>
        <v>15.084756944444445</v>
      </c>
      <c r="BD41" s="8">
        <f t="shared" si="12"/>
        <v>81.225659722222233</v>
      </c>
      <c r="BE41" s="8">
        <f t="shared" si="13"/>
        <v>80.163333333333327</v>
      </c>
      <c r="BF41" s="8">
        <f t="shared" si="14"/>
        <v>82.305000000000007</v>
      </c>
      <c r="BG41" s="8">
        <f t="shared" si="15"/>
        <v>2.1416666666666799</v>
      </c>
      <c r="BH41" s="8">
        <f t="shared" si="16"/>
        <v>84.438159722222252</v>
      </c>
      <c r="BI41" s="8">
        <f t="shared" si="17"/>
        <v>78.013159722222213</v>
      </c>
      <c r="BJ41" s="8">
        <f t="shared" si="0"/>
        <v>79.14</v>
      </c>
      <c r="BK41" s="8">
        <f t="shared" si="18"/>
        <v>81.225659722222233</v>
      </c>
      <c r="BL41" s="8">
        <f t="shared" si="33"/>
        <v>0.85499999999999998</v>
      </c>
      <c r="BM41" s="8">
        <f t="shared" si="33"/>
        <v>0.82</v>
      </c>
      <c r="BN41" s="8">
        <f t="shared" si="33"/>
        <v>0.89</v>
      </c>
      <c r="BO41" s="8">
        <f t="shared" si="33"/>
        <v>7.0000000000000062E-2</v>
      </c>
      <c r="BP41" s="8">
        <f t="shared" si="33"/>
        <v>0.96000000000000008</v>
      </c>
      <c r="BQ41" s="8">
        <f t="shared" si="33"/>
        <v>0.74999999999999989</v>
      </c>
      <c r="BR41" s="8">
        <f t="shared" si="20"/>
        <v>0.93</v>
      </c>
      <c r="BS41" s="8">
        <f t="shared" si="34"/>
        <v>0.85499999999999998</v>
      </c>
      <c r="BT41" s="8">
        <f t="shared" si="34"/>
        <v>12.77895607638888</v>
      </c>
      <c r="BU41" s="8">
        <f t="shared" si="34"/>
        <v>12.369250000000001</v>
      </c>
      <c r="BV41" s="8">
        <f t="shared" si="34"/>
        <v>13.2433</v>
      </c>
      <c r="BW41" s="8">
        <f t="shared" si="34"/>
        <v>0.87404999999999866</v>
      </c>
      <c r="BX41" s="8">
        <f t="shared" si="34"/>
        <v>14.090031076388879</v>
      </c>
      <c r="BY41" s="8">
        <f t="shared" si="34"/>
        <v>11.467881076388881</v>
      </c>
      <c r="BZ41" s="8">
        <f t="shared" si="22"/>
        <v>11.5556</v>
      </c>
      <c r="CA41" s="8">
        <f t="shared" ref="CA41:CF104" si="42">CA40</f>
        <v>12.77895607638888</v>
      </c>
      <c r="CB41" s="8">
        <f t="shared" si="42"/>
        <v>11.96484375</v>
      </c>
      <c r="CC41" s="8">
        <f t="shared" si="42"/>
        <v>11.600833333333332</v>
      </c>
      <c r="CD41" s="8">
        <f t="shared" si="39"/>
        <v>12.28</v>
      </c>
      <c r="CE41" s="8">
        <f t="shared" si="39"/>
        <v>0.67916666666666714</v>
      </c>
      <c r="CF41" s="8">
        <f t="shared" si="39"/>
        <v>12.983593750000001</v>
      </c>
      <c r="CG41" s="8">
        <f t="shared" si="39"/>
        <v>10.946093749999999</v>
      </c>
      <c r="CH41" s="8">
        <f t="shared" si="24"/>
        <v>11.55</v>
      </c>
      <c r="CI41" s="8">
        <f t="shared" ref="CI41:CN104" si="43">CI40</f>
        <v>11.96484375</v>
      </c>
      <c r="CJ41" s="8">
        <f t="shared" si="43"/>
        <v>129.71375000000006</v>
      </c>
      <c r="CK41" s="8">
        <f t="shared" si="43"/>
        <v>126.1725</v>
      </c>
      <c r="CL41" s="8">
        <f t="shared" si="40"/>
        <v>134.0575</v>
      </c>
      <c r="CM41" s="8">
        <f t="shared" si="40"/>
        <v>7.8850000000000051</v>
      </c>
      <c r="CN41" s="8">
        <f t="shared" si="40"/>
        <v>141.54125000000008</v>
      </c>
      <c r="CO41" s="8">
        <f t="shared" si="40"/>
        <v>117.88625000000005</v>
      </c>
      <c r="CP41" s="8">
        <f t="shared" si="26"/>
        <v>118.53</v>
      </c>
      <c r="CQ41" s="8">
        <f t="shared" ref="CQ41:CV104" si="44">CQ40</f>
        <v>129.71375000000006</v>
      </c>
      <c r="CR41" s="8">
        <f t="shared" si="44"/>
        <v>168.45610756944444</v>
      </c>
      <c r="CS41" s="8">
        <f t="shared" si="44"/>
        <v>157.12452249999998</v>
      </c>
      <c r="CT41" s="8">
        <f t="shared" si="41"/>
        <v>179.12562249999999</v>
      </c>
      <c r="CU41" s="8">
        <f t="shared" si="41"/>
        <v>22.001100000000008</v>
      </c>
      <c r="CV41" s="8">
        <f t="shared" si="41"/>
        <v>201.45775756944445</v>
      </c>
      <c r="CW41" s="8">
        <f t="shared" si="41"/>
        <v>135.45445756944443</v>
      </c>
      <c r="CX41" s="5">
        <f t="shared" si="28"/>
        <v>176.92551250000002</v>
      </c>
      <c r="CY41" s="8">
        <f t="shared" si="29"/>
        <v>168.45610756944444</v>
      </c>
    </row>
    <row r="42" spans="1:103" x14ac:dyDescent="0.25">
      <c r="A42" t="s">
        <v>26</v>
      </c>
      <c r="B42" s="2">
        <v>44321</v>
      </c>
      <c r="C42">
        <v>2021</v>
      </c>
      <c r="D42">
        <v>5</v>
      </c>
      <c r="E42">
        <v>5</v>
      </c>
      <c r="F42" s="3">
        <v>19</v>
      </c>
      <c r="G42" s="3" t="s">
        <v>60</v>
      </c>
      <c r="H42" s="3">
        <v>1</v>
      </c>
      <c r="I42" s="3">
        <v>1</v>
      </c>
      <c r="J42" s="3" t="s">
        <v>61</v>
      </c>
      <c r="K42" s="3" t="s">
        <v>62</v>
      </c>
      <c r="L42" s="3" t="s">
        <v>30</v>
      </c>
      <c r="M42" s="3" t="s">
        <v>63</v>
      </c>
      <c r="N42" s="4">
        <v>22.925000000000001</v>
      </c>
      <c r="O42" s="4">
        <v>2.2925</v>
      </c>
      <c r="P42" s="4">
        <v>5.3</v>
      </c>
      <c r="Q42" s="4">
        <v>18.55</v>
      </c>
      <c r="R42" s="4">
        <v>14.73</v>
      </c>
      <c r="S42" s="4">
        <v>79.41</v>
      </c>
      <c r="T42" s="4">
        <v>0.92</v>
      </c>
      <c r="U42" s="4">
        <v>12.421900000000001</v>
      </c>
      <c r="V42" s="4">
        <v>0.78</v>
      </c>
      <c r="W42" s="4">
        <v>12.24</v>
      </c>
      <c r="X42" s="4">
        <v>6.92</v>
      </c>
      <c r="Y42" s="4">
        <v>126.78</v>
      </c>
      <c r="Z42" s="5">
        <v>168.12507250000002</v>
      </c>
      <c r="AN42" s="9">
        <f t="shared" si="31"/>
        <v>18.562326388888884</v>
      </c>
      <c r="AO42" s="9">
        <f t="shared" si="31"/>
        <v>18.0825</v>
      </c>
      <c r="AP42" s="9">
        <f t="shared" si="31"/>
        <v>19.0275</v>
      </c>
      <c r="AQ42" s="9">
        <f t="shared" si="31"/>
        <v>0.94500000000000028</v>
      </c>
      <c r="AR42" s="9">
        <f t="shared" si="31"/>
        <v>19.979826388888885</v>
      </c>
      <c r="AS42" s="9">
        <f t="shared" si="31"/>
        <v>17.144826388888884</v>
      </c>
      <c r="AT42" s="9">
        <f t="shared" si="3"/>
        <v>18.55</v>
      </c>
      <c r="AU42" s="9">
        <f t="shared" si="32"/>
        <v>18.562326388888884</v>
      </c>
      <c r="AV42" s="9">
        <f t="shared" si="4"/>
        <v>15.084756944444445</v>
      </c>
      <c r="AW42" s="9">
        <f t="shared" si="5"/>
        <v>14.57</v>
      </c>
      <c r="AX42" s="9">
        <f t="shared" si="6"/>
        <v>15.66</v>
      </c>
      <c r="AY42" s="9">
        <f t="shared" si="7"/>
        <v>1.0899999999999999</v>
      </c>
      <c r="AZ42" s="9">
        <f t="shared" si="8"/>
        <v>16.719756944444445</v>
      </c>
      <c r="BA42" s="9">
        <f t="shared" si="9"/>
        <v>13.449756944444445</v>
      </c>
      <c r="BB42" s="9">
        <f t="shared" si="10"/>
        <v>14.73</v>
      </c>
      <c r="BC42" s="9">
        <f t="shared" si="11"/>
        <v>15.084756944444445</v>
      </c>
      <c r="BD42" s="8">
        <f t="shared" si="12"/>
        <v>81.225659722222233</v>
      </c>
      <c r="BE42" s="8">
        <f t="shared" si="13"/>
        <v>80.163333333333327</v>
      </c>
      <c r="BF42" s="8">
        <f t="shared" si="14"/>
        <v>82.305000000000007</v>
      </c>
      <c r="BG42" s="8">
        <f t="shared" si="15"/>
        <v>2.1416666666666799</v>
      </c>
      <c r="BH42" s="8">
        <f t="shared" si="16"/>
        <v>84.438159722222252</v>
      </c>
      <c r="BI42" s="8">
        <f t="shared" si="17"/>
        <v>78.013159722222213</v>
      </c>
      <c r="BJ42" s="8">
        <f t="shared" si="0"/>
        <v>79.41</v>
      </c>
      <c r="BK42" s="8">
        <f t="shared" si="18"/>
        <v>81.225659722222233</v>
      </c>
      <c r="BL42" s="8">
        <f t="shared" si="33"/>
        <v>0.85499999999999998</v>
      </c>
      <c r="BM42" s="8">
        <f t="shared" si="33"/>
        <v>0.82</v>
      </c>
      <c r="BN42" s="8">
        <f t="shared" si="33"/>
        <v>0.89</v>
      </c>
      <c r="BO42" s="8">
        <f t="shared" si="33"/>
        <v>7.0000000000000062E-2</v>
      </c>
      <c r="BP42" s="8">
        <f t="shared" si="33"/>
        <v>0.96000000000000008</v>
      </c>
      <c r="BQ42" s="8">
        <f t="shared" si="33"/>
        <v>0.74999999999999989</v>
      </c>
      <c r="BR42" s="8">
        <f t="shared" si="20"/>
        <v>0.92</v>
      </c>
      <c r="BS42" s="8">
        <f t="shared" si="34"/>
        <v>0.85499999999999998</v>
      </c>
      <c r="BT42" s="8">
        <f t="shared" si="34"/>
        <v>12.77895607638888</v>
      </c>
      <c r="BU42" s="8">
        <f t="shared" si="34"/>
        <v>12.369250000000001</v>
      </c>
      <c r="BV42" s="8">
        <f t="shared" si="34"/>
        <v>13.2433</v>
      </c>
      <c r="BW42" s="8">
        <f t="shared" si="34"/>
        <v>0.87404999999999866</v>
      </c>
      <c r="BX42" s="8">
        <f t="shared" si="34"/>
        <v>14.090031076388879</v>
      </c>
      <c r="BY42" s="8">
        <f t="shared" si="34"/>
        <v>11.467881076388881</v>
      </c>
      <c r="BZ42" s="8">
        <f t="shared" si="22"/>
        <v>12.421900000000001</v>
      </c>
      <c r="CA42" s="8">
        <f t="shared" si="42"/>
        <v>12.77895607638888</v>
      </c>
      <c r="CB42" s="8">
        <f t="shared" si="42"/>
        <v>11.96484375</v>
      </c>
      <c r="CC42" s="8">
        <f t="shared" si="42"/>
        <v>11.600833333333332</v>
      </c>
      <c r="CD42" s="8">
        <f t="shared" si="39"/>
        <v>12.28</v>
      </c>
      <c r="CE42" s="8">
        <f t="shared" si="39"/>
        <v>0.67916666666666714</v>
      </c>
      <c r="CF42" s="8">
        <f t="shared" si="39"/>
        <v>12.983593750000001</v>
      </c>
      <c r="CG42" s="8">
        <f t="shared" si="39"/>
        <v>10.946093749999999</v>
      </c>
      <c r="CH42" s="8">
        <f t="shared" si="24"/>
        <v>12.24</v>
      </c>
      <c r="CI42" s="8">
        <f t="shared" si="43"/>
        <v>11.96484375</v>
      </c>
      <c r="CJ42" s="8">
        <f t="shared" si="43"/>
        <v>129.71375000000006</v>
      </c>
      <c r="CK42" s="8">
        <f t="shared" si="43"/>
        <v>126.1725</v>
      </c>
      <c r="CL42" s="8">
        <f t="shared" si="40"/>
        <v>134.0575</v>
      </c>
      <c r="CM42" s="8">
        <f t="shared" si="40"/>
        <v>7.8850000000000051</v>
      </c>
      <c r="CN42" s="8">
        <f t="shared" si="40"/>
        <v>141.54125000000008</v>
      </c>
      <c r="CO42" s="8">
        <f t="shared" si="40"/>
        <v>117.88625000000005</v>
      </c>
      <c r="CP42" s="8">
        <f t="shared" si="26"/>
        <v>126.78</v>
      </c>
      <c r="CQ42" s="8">
        <f t="shared" si="44"/>
        <v>129.71375000000006</v>
      </c>
      <c r="CR42" s="8">
        <f t="shared" si="44"/>
        <v>168.45610756944444</v>
      </c>
      <c r="CS42" s="8">
        <f t="shared" si="44"/>
        <v>157.12452249999998</v>
      </c>
      <c r="CT42" s="8">
        <f t="shared" si="41"/>
        <v>179.12562249999999</v>
      </c>
      <c r="CU42" s="8">
        <f t="shared" si="41"/>
        <v>22.001100000000008</v>
      </c>
      <c r="CV42" s="8">
        <f t="shared" si="41"/>
        <v>201.45775756944445</v>
      </c>
      <c r="CW42" s="8">
        <f t="shared" si="41"/>
        <v>135.45445756944443</v>
      </c>
      <c r="CX42" s="5">
        <f t="shared" si="28"/>
        <v>168.12507250000002</v>
      </c>
      <c r="CY42" s="8">
        <f t="shared" si="29"/>
        <v>168.45610756944444</v>
      </c>
    </row>
    <row r="43" spans="1:103" x14ac:dyDescent="0.25">
      <c r="A43" t="s">
        <v>26</v>
      </c>
      <c r="B43" s="2">
        <v>44321</v>
      </c>
      <c r="C43">
        <v>2021</v>
      </c>
      <c r="D43">
        <v>5</v>
      </c>
      <c r="E43">
        <v>5</v>
      </c>
      <c r="F43" s="3">
        <v>19</v>
      </c>
      <c r="G43" s="3" t="s">
        <v>60</v>
      </c>
      <c r="H43" s="3">
        <v>1</v>
      </c>
      <c r="I43" s="3">
        <v>2</v>
      </c>
      <c r="J43" s="3" t="s">
        <v>142</v>
      </c>
      <c r="K43" s="3" t="s">
        <v>62</v>
      </c>
      <c r="L43" s="3" t="s">
        <v>30</v>
      </c>
      <c r="M43" s="3" t="s">
        <v>63</v>
      </c>
      <c r="N43" s="4">
        <v>24.425000000000001</v>
      </c>
      <c r="O43" s="4">
        <v>2.4424999999999999</v>
      </c>
      <c r="P43" s="4">
        <v>5.3</v>
      </c>
      <c r="Q43" s="4">
        <v>18.77</v>
      </c>
      <c r="R43" s="4">
        <v>15.7</v>
      </c>
      <c r="S43" s="4">
        <v>83.64</v>
      </c>
      <c r="T43" s="4">
        <v>0.77</v>
      </c>
      <c r="U43" s="4">
        <v>13.308999999999999</v>
      </c>
      <c r="V43" s="4">
        <v>0.65</v>
      </c>
      <c r="W43" s="4">
        <v>11.94</v>
      </c>
      <c r="X43" s="4">
        <v>13.11</v>
      </c>
      <c r="Y43" s="4">
        <v>134.13</v>
      </c>
      <c r="Z43" s="5">
        <v>179.12562249999999</v>
      </c>
      <c r="AN43" s="9">
        <f t="shared" si="31"/>
        <v>18.562326388888884</v>
      </c>
      <c r="AO43" s="9">
        <f t="shared" si="31"/>
        <v>18.0825</v>
      </c>
      <c r="AP43" s="9">
        <f t="shared" si="31"/>
        <v>19.0275</v>
      </c>
      <c r="AQ43" s="9">
        <f t="shared" si="31"/>
        <v>0.94500000000000028</v>
      </c>
      <c r="AR43" s="9">
        <f t="shared" si="31"/>
        <v>19.979826388888885</v>
      </c>
      <c r="AS43" s="9">
        <f t="shared" si="31"/>
        <v>17.144826388888884</v>
      </c>
      <c r="AT43" s="9">
        <f t="shared" si="3"/>
        <v>18.77</v>
      </c>
      <c r="AU43" s="9">
        <f t="shared" si="32"/>
        <v>18.562326388888884</v>
      </c>
      <c r="AV43" s="9">
        <f t="shared" si="4"/>
        <v>15.084756944444445</v>
      </c>
      <c r="AW43" s="9">
        <f t="shared" si="5"/>
        <v>14.57</v>
      </c>
      <c r="AX43" s="9">
        <f t="shared" si="6"/>
        <v>15.66</v>
      </c>
      <c r="AY43" s="9">
        <f t="shared" si="7"/>
        <v>1.0899999999999999</v>
      </c>
      <c r="AZ43" s="9">
        <f t="shared" si="8"/>
        <v>16.719756944444445</v>
      </c>
      <c r="BA43" s="9">
        <f t="shared" si="9"/>
        <v>13.449756944444445</v>
      </c>
      <c r="BB43" s="9">
        <f t="shared" si="10"/>
        <v>15.7</v>
      </c>
      <c r="BC43" s="9">
        <f t="shared" si="11"/>
        <v>15.084756944444445</v>
      </c>
      <c r="BD43" s="8">
        <f t="shared" si="12"/>
        <v>81.225659722222233</v>
      </c>
      <c r="BE43" s="8">
        <f t="shared" si="13"/>
        <v>80.163333333333327</v>
      </c>
      <c r="BF43" s="8">
        <f t="shared" si="14"/>
        <v>82.305000000000007</v>
      </c>
      <c r="BG43" s="8">
        <f t="shared" si="15"/>
        <v>2.1416666666666799</v>
      </c>
      <c r="BH43" s="8">
        <f t="shared" si="16"/>
        <v>84.438159722222252</v>
      </c>
      <c r="BI43" s="8">
        <f t="shared" si="17"/>
        <v>78.013159722222213</v>
      </c>
      <c r="BJ43" s="8">
        <f t="shared" si="0"/>
        <v>83.64</v>
      </c>
      <c r="BK43" s="8">
        <f t="shared" si="18"/>
        <v>81.225659722222233</v>
      </c>
      <c r="BL43" s="8">
        <f t="shared" si="33"/>
        <v>0.85499999999999998</v>
      </c>
      <c r="BM43" s="8">
        <f t="shared" si="33"/>
        <v>0.82</v>
      </c>
      <c r="BN43" s="8">
        <f t="shared" si="33"/>
        <v>0.89</v>
      </c>
      <c r="BO43" s="8">
        <f t="shared" si="33"/>
        <v>7.0000000000000062E-2</v>
      </c>
      <c r="BP43" s="8">
        <f t="shared" si="33"/>
        <v>0.96000000000000008</v>
      </c>
      <c r="BQ43" s="8">
        <f t="shared" si="33"/>
        <v>0.74999999999999989</v>
      </c>
      <c r="BR43" s="8">
        <f t="shared" si="20"/>
        <v>0.77</v>
      </c>
      <c r="BS43" s="8">
        <f t="shared" si="34"/>
        <v>0.85499999999999998</v>
      </c>
      <c r="BT43" s="8">
        <f t="shared" si="34"/>
        <v>12.77895607638888</v>
      </c>
      <c r="BU43" s="8">
        <f t="shared" si="34"/>
        <v>12.369250000000001</v>
      </c>
      <c r="BV43" s="8">
        <f t="shared" si="34"/>
        <v>13.2433</v>
      </c>
      <c r="BW43" s="8">
        <f t="shared" si="34"/>
        <v>0.87404999999999866</v>
      </c>
      <c r="BX43" s="8">
        <f t="shared" si="34"/>
        <v>14.090031076388879</v>
      </c>
      <c r="BY43" s="8">
        <f t="shared" si="34"/>
        <v>11.467881076388881</v>
      </c>
      <c r="BZ43" s="8">
        <f t="shared" si="22"/>
        <v>13.308999999999999</v>
      </c>
      <c r="CA43" s="8">
        <f t="shared" si="42"/>
        <v>12.77895607638888</v>
      </c>
      <c r="CB43" s="8">
        <f t="shared" si="42"/>
        <v>11.96484375</v>
      </c>
      <c r="CC43" s="8">
        <f t="shared" si="42"/>
        <v>11.600833333333332</v>
      </c>
      <c r="CD43" s="8">
        <f t="shared" si="39"/>
        <v>12.28</v>
      </c>
      <c r="CE43" s="8">
        <f t="shared" si="39"/>
        <v>0.67916666666666714</v>
      </c>
      <c r="CF43" s="8">
        <f t="shared" si="39"/>
        <v>12.983593750000001</v>
      </c>
      <c r="CG43" s="8">
        <f t="shared" si="39"/>
        <v>10.946093749999999</v>
      </c>
      <c r="CH43" s="8">
        <f t="shared" si="24"/>
        <v>11.94</v>
      </c>
      <c r="CI43" s="8">
        <f t="shared" si="43"/>
        <v>11.96484375</v>
      </c>
      <c r="CJ43" s="8">
        <f t="shared" si="43"/>
        <v>129.71375000000006</v>
      </c>
      <c r="CK43" s="8">
        <f t="shared" si="43"/>
        <v>126.1725</v>
      </c>
      <c r="CL43" s="8">
        <f t="shared" si="40"/>
        <v>134.0575</v>
      </c>
      <c r="CM43" s="8">
        <f t="shared" si="40"/>
        <v>7.8850000000000051</v>
      </c>
      <c r="CN43" s="8">
        <f t="shared" si="40"/>
        <v>141.54125000000008</v>
      </c>
      <c r="CO43" s="8">
        <f t="shared" si="40"/>
        <v>117.88625000000005</v>
      </c>
      <c r="CP43" s="8">
        <f t="shared" si="26"/>
        <v>134.13</v>
      </c>
      <c r="CQ43" s="8">
        <f t="shared" si="44"/>
        <v>129.71375000000006</v>
      </c>
      <c r="CR43" s="8">
        <f t="shared" si="44"/>
        <v>168.45610756944444</v>
      </c>
      <c r="CS43" s="8">
        <f t="shared" si="44"/>
        <v>157.12452249999998</v>
      </c>
      <c r="CT43" s="8">
        <f t="shared" si="41"/>
        <v>179.12562249999999</v>
      </c>
      <c r="CU43" s="8">
        <f t="shared" si="41"/>
        <v>22.001100000000008</v>
      </c>
      <c r="CV43" s="8">
        <f t="shared" si="41"/>
        <v>201.45775756944445</v>
      </c>
      <c r="CW43" s="8">
        <f t="shared" si="41"/>
        <v>135.45445756944443</v>
      </c>
      <c r="CX43" s="5">
        <f t="shared" si="28"/>
        <v>179.12562249999999</v>
      </c>
      <c r="CY43" s="8">
        <f t="shared" si="29"/>
        <v>168.45610756944444</v>
      </c>
    </row>
    <row r="44" spans="1:103" x14ac:dyDescent="0.25">
      <c r="A44" t="s">
        <v>26</v>
      </c>
      <c r="B44" s="2">
        <v>44321</v>
      </c>
      <c r="C44">
        <v>2021</v>
      </c>
      <c r="D44">
        <v>5</v>
      </c>
      <c r="E44">
        <v>5</v>
      </c>
      <c r="F44" s="3">
        <v>19</v>
      </c>
      <c r="G44" s="3" t="s">
        <v>60</v>
      </c>
      <c r="H44" s="3">
        <v>1</v>
      </c>
      <c r="I44" s="3">
        <v>3</v>
      </c>
      <c r="J44" s="3" t="s">
        <v>206</v>
      </c>
      <c r="K44" s="3" t="s">
        <v>62</v>
      </c>
      <c r="L44" s="3" t="s">
        <v>30</v>
      </c>
      <c r="M44" s="3" t="s">
        <v>63</v>
      </c>
      <c r="N44" s="4">
        <v>25.125</v>
      </c>
      <c r="O44" s="4">
        <v>2.5125000000000002</v>
      </c>
      <c r="P44" s="4">
        <v>5.3</v>
      </c>
      <c r="Q44" s="4">
        <v>19.670000000000002</v>
      </c>
      <c r="R44" s="4">
        <v>15.94</v>
      </c>
      <c r="S44" s="4">
        <v>81.040000000000006</v>
      </c>
      <c r="T44" s="4">
        <v>0.86</v>
      </c>
      <c r="U44" s="4">
        <v>13.414199999999999</v>
      </c>
      <c r="V44" s="4">
        <v>0.72</v>
      </c>
      <c r="W44" s="4">
        <v>12.36</v>
      </c>
      <c r="X44" s="4">
        <v>14.51</v>
      </c>
      <c r="Y44" s="4">
        <v>135.79</v>
      </c>
      <c r="Z44" s="5">
        <v>184.25921250000002</v>
      </c>
      <c r="AN44" s="9">
        <f t="shared" si="31"/>
        <v>18.562326388888884</v>
      </c>
      <c r="AO44" s="9">
        <f t="shared" si="31"/>
        <v>18.0825</v>
      </c>
      <c r="AP44" s="9">
        <f t="shared" si="31"/>
        <v>19.0275</v>
      </c>
      <c r="AQ44" s="9">
        <f t="shared" si="31"/>
        <v>0.94500000000000028</v>
      </c>
      <c r="AR44" s="9">
        <f t="shared" si="31"/>
        <v>19.979826388888885</v>
      </c>
      <c r="AS44" s="9">
        <f t="shared" si="31"/>
        <v>17.144826388888884</v>
      </c>
      <c r="AT44" s="9">
        <f t="shared" si="3"/>
        <v>19.670000000000002</v>
      </c>
      <c r="AU44" s="9">
        <f t="shared" si="32"/>
        <v>18.562326388888884</v>
      </c>
      <c r="AV44" s="9">
        <f t="shared" si="4"/>
        <v>15.084756944444445</v>
      </c>
      <c r="AW44" s="9">
        <f t="shared" si="5"/>
        <v>14.57</v>
      </c>
      <c r="AX44" s="9">
        <f t="shared" si="6"/>
        <v>15.66</v>
      </c>
      <c r="AY44" s="9">
        <f t="shared" si="7"/>
        <v>1.0899999999999999</v>
      </c>
      <c r="AZ44" s="9">
        <f t="shared" si="8"/>
        <v>16.719756944444445</v>
      </c>
      <c r="BA44" s="9">
        <f t="shared" si="9"/>
        <v>13.449756944444445</v>
      </c>
      <c r="BB44" s="9">
        <f t="shared" si="10"/>
        <v>15.94</v>
      </c>
      <c r="BC44" s="9">
        <f t="shared" si="11"/>
        <v>15.084756944444445</v>
      </c>
      <c r="BD44" s="8">
        <f t="shared" si="12"/>
        <v>81.225659722222233</v>
      </c>
      <c r="BE44" s="8">
        <f t="shared" si="13"/>
        <v>80.163333333333327</v>
      </c>
      <c r="BF44" s="8">
        <f t="shared" si="14"/>
        <v>82.305000000000007</v>
      </c>
      <c r="BG44" s="8">
        <f t="shared" si="15"/>
        <v>2.1416666666666799</v>
      </c>
      <c r="BH44" s="8">
        <f t="shared" si="16"/>
        <v>84.438159722222252</v>
      </c>
      <c r="BI44" s="8">
        <f t="shared" si="17"/>
        <v>78.013159722222213</v>
      </c>
      <c r="BJ44" s="8">
        <f t="shared" si="0"/>
        <v>81.040000000000006</v>
      </c>
      <c r="BK44" s="8">
        <f t="shared" si="18"/>
        <v>81.225659722222233</v>
      </c>
      <c r="BL44" s="8">
        <f t="shared" si="33"/>
        <v>0.85499999999999998</v>
      </c>
      <c r="BM44" s="8">
        <f t="shared" si="33"/>
        <v>0.82</v>
      </c>
      <c r="BN44" s="8">
        <f t="shared" si="33"/>
        <v>0.89</v>
      </c>
      <c r="BO44" s="8">
        <f t="shared" si="33"/>
        <v>7.0000000000000062E-2</v>
      </c>
      <c r="BP44" s="8">
        <f t="shared" si="33"/>
        <v>0.96000000000000008</v>
      </c>
      <c r="BQ44" s="8">
        <f t="shared" si="33"/>
        <v>0.74999999999999989</v>
      </c>
      <c r="BR44" s="8">
        <f t="shared" si="20"/>
        <v>0.86</v>
      </c>
      <c r="BS44" s="8">
        <f t="shared" si="34"/>
        <v>0.85499999999999998</v>
      </c>
      <c r="BT44" s="8">
        <f t="shared" si="34"/>
        <v>12.77895607638888</v>
      </c>
      <c r="BU44" s="8">
        <f t="shared" si="34"/>
        <v>12.369250000000001</v>
      </c>
      <c r="BV44" s="8">
        <f t="shared" si="34"/>
        <v>13.2433</v>
      </c>
      <c r="BW44" s="8">
        <f t="shared" si="34"/>
        <v>0.87404999999999866</v>
      </c>
      <c r="BX44" s="8">
        <f t="shared" si="34"/>
        <v>14.090031076388879</v>
      </c>
      <c r="BY44" s="8">
        <f t="shared" si="34"/>
        <v>11.467881076388881</v>
      </c>
      <c r="BZ44" s="8">
        <f t="shared" si="22"/>
        <v>13.414199999999999</v>
      </c>
      <c r="CA44" s="8">
        <f t="shared" si="42"/>
        <v>12.77895607638888</v>
      </c>
      <c r="CB44" s="8">
        <f t="shared" si="42"/>
        <v>11.96484375</v>
      </c>
      <c r="CC44" s="8">
        <f t="shared" si="42"/>
        <v>11.600833333333332</v>
      </c>
      <c r="CD44" s="8">
        <f t="shared" si="39"/>
        <v>12.28</v>
      </c>
      <c r="CE44" s="8">
        <f t="shared" si="39"/>
        <v>0.67916666666666714</v>
      </c>
      <c r="CF44" s="8">
        <f t="shared" si="39"/>
        <v>12.983593750000001</v>
      </c>
      <c r="CG44" s="8">
        <f t="shared" si="39"/>
        <v>10.946093749999999</v>
      </c>
      <c r="CH44" s="8">
        <f t="shared" si="24"/>
        <v>12.36</v>
      </c>
      <c r="CI44" s="8">
        <f t="shared" si="43"/>
        <v>11.96484375</v>
      </c>
      <c r="CJ44" s="8">
        <f t="shared" si="43"/>
        <v>129.71375000000006</v>
      </c>
      <c r="CK44" s="8">
        <f t="shared" si="43"/>
        <v>126.1725</v>
      </c>
      <c r="CL44" s="8">
        <f t="shared" si="40"/>
        <v>134.0575</v>
      </c>
      <c r="CM44" s="8">
        <f t="shared" si="40"/>
        <v>7.8850000000000051</v>
      </c>
      <c r="CN44" s="8">
        <f t="shared" si="40"/>
        <v>141.54125000000008</v>
      </c>
      <c r="CO44" s="8">
        <f t="shared" si="40"/>
        <v>117.88625000000005</v>
      </c>
      <c r="CP44" s="8">
        <f t="shared" si="26"/>
        <v>135.79</v>
      </c>
      <c r="CQ44" s="8">
        <f t="shared" si="44"/>
        <v>129.71375000000006</v>
      </c>
      <c r="CR44" s="8">
        <f t="shared" si="44"/>
        <v>168.45610756944444</v>
      </c>
      <c r="CS44" s="8">
        <f t="shared" si="44"/>
        <v>157.12452249999998</v>
      </c>
      <c r="CT44" s="8">
        <f t="shared" si="41"/>
        <v>179.12562249999999</v>
      </c>
      <c r="CU44" s="8">
        <f t="shared" si="41"/>
        <v>22.001100000000008</v>
      </c>
      <c r="CV44" s="8">
        <f t="shared" si="41"/>
        <v>201.45775756944445</v>
      </c>
      <c r="CW44" s="8">
        <f t="shared" si="41"/>
        <v>135.45445756944443</v>
      </c>
      <c r="CX44" s="5">
        <f t="shared" si="28"/>
        <v>184.25921250000002</v>
      </c>
      <c r="CY44" s="8">
        <f t="shared" si="29"/>
        <v>168.45610756944444</v>
      </c>
    </row>
    <row r="45" spans="1:103" x14ac:dyDescent="0.25">
      <c r="A45" t="s">
        <v>26</v>
      </c>
      <c r="B45" s="2">
        <v>44321</v>
      </c>
      <c r="C45">
        <v>2021</v>
      </c>
      <c r="D45">
        <v>5</v>
      </c>
      <c r="E45">
        <v>5</v>
      </c>
      <c r="F45" s="3">
        <v>19</v>
      </c>
      <c r="G45" s="3" t="s">
        <v>60</v>
      </c>
      <c r="H45" s="3">
        <v>4</v>
      </c>
      <c r="I45" s="3">
        <v>1</v>
      </c>
      <c r="J45" s="3" t="s">
        <v>68</v>
      </c>
      <c r="K45" s="3" t="s">
        <v>62</v>
      </c>
      <c r="L45" s="3" t="s">
        <v>39</v>
      </c>
      <c r="M45" s="3" t="s">
        <v>69</v>
      </c>
      <c r="N45" s="4">
        <v>21.425000000000001</v>
      </c>
      <c r="O45" s="4">
        <v>2.1425000000000001</v>
      </c>
      <c r="P45" s="4">
        <v>5.3</v>
      </c>
      <c r="Q45" s="4">
        <v>19.09</v>
      </c>
      <c r="R45" s="4">
        <v>16.100000000000001</v>
      </c>
      <c r="S45" s="4">
        <v>84.34</v>
      </c>
      <c r="T45" s="4">
        <v>0.75</v>
      </c>
      <c r="U45" s="4">
        <v>13.4924</v>
      </c>
      <c r="V45" s="4">
        <v>0.63</v>
      </c>
      <c r="W45" s="4">
        <v>12.6</v>
      </c>
      <c r="X45" s="4">
        <v>14.45</v>
      </c>
      <c r="Y45" s="4">
        <v>135.72</v>
      </c>
      <c r="Z45" s="5">
        <v>157.12452249999998</v>
      </c>
      <c r="AN45" s="9">
        <f t="shared" si="31"/>
        <v>18.562326388888884</v>
      </c>
      <c r="AO45" s="9">
        <f t="shared" si="31"/>
        <v>18.0825</v>
      </c>
      <c r="AP45" s="9">
        <f t="shared" si="31"/>
        <v>19.0275</v>
      </c>
      <c r="AQ45" s="9">
        <f t="shared" si="31"/>
        <v>0.94500000000000028</v>
      </c>
      <c r="AR45" s="9">
        <f t="shared" si="31"/>
        <v>19.979826388888885</v>
      </c>
      <c r="AS45" s="9">
        <f t="shared" si="31"/>
        <v>17.144826388888884</v>
      </c>
      <c r="AT45" s="9">
        <f t="shared" si="3"/>
        <v>19.09</v>
      </c>
      <c r="AU45" s="9">
        <f t="shared" si="32"/>
        <v>18.562326388888884</v>
      </c>
      <c r="AV45" s="9">
        <f t="shared" si="4"/>
        <v>15.084756944444445</v>
      </c>
      <c r="AW45" s="9">
        <f t="shared" si="5"/>
        <v>14.57</v>
      </c>
      <c r="AX45" s="9">
        <f t="shared" si="6"/>
        <v>15.66</v>
      </c>
      <c r="AY45" s="9">
        <f t="shared" si="7"/>
        <v>1.0899999999999999</v>
      </c>
      <c r="AZ45" s="9">
        <f t="shared" si="8"/>
        <v>16.719756944444445</v>
      </c>
      <c r="BA45" s="9">
        <f t="shared" si="9"/>
        <v>13.449756944444445</v>
      </c>
      <c r="BB45" s="9">
        <f t="shared" si="10"/>
        <v>16.100000000000001</v>
      </c>
      <c r="BC45" s="9">
        <f t="shared" si="11"/>
        <v>15.084756944444445</v>
      </c>
      <c r="BD45" s="8">
        <f t="shared" si="12"/>
        <v>81.225659722222233</v>
      </c>
      <c r="BE45" s="8">
        <f t="shared" si="13"/>
        <v>80.163333333333327</v>
      </c>
      <c r="BF45" s="8">
        <f t="shared" si="14"/>
        <v>82.305000000000007</v>
      </c>
      <c r="BG45" s="8">
        <f t="shared" si="15"/>
        <v>2.1416666666666799</v>
      </c>
      <c r="BH45" s="8">
        <f t="shared" si="16"/>
        <v>84.438159722222252</v>
      </c>
      <c r="BI45" s="8">
        <f t="shared" si="17"/>
        <v>78.013159722222213</v>
      </c>
      <c r="BJ45" s="8">
        <f t="shared" si="0"/>
        <v>84.34</v>
      </c>
      <c r="BK45" s="8">
        <f t="shared" si="18"/>
        <v>81.225659722222233</v>
      </c>
      <c r="BL45" s="8">
        <f t="shared" si="33"/>
        <v>0.85499999999999998</v>
      </c>
      <c r="BM45" s="8">
        <f t="shared" si="33"/>
        <v>0.82</v>
      </c>
      <c r="BN45" s="8">
        <f t="shared" si="33"/>
        <v>0.89</v>
      </c>
      <c r="BO45" s="8">
        <f t="shared" si="33"/>
        <v>7.0000000000000062E-2</v>
      </c>
      <c r="BP45" s="8">
        <f t="shared" si="33"/>
        <v>0.96000000000000008</v>
      </c>
      <c r="BQ45" s="8">
        <f t="shared" si="33"/>
        <v>0.74999999999999989</v>
      </c>
      <c r="BR45" s="8">
        <f t="shared" si="20"/>
        <v>0.75</v>
      </c>
      <c r="BS45" s="8">
        <f t="shared" si="34"/>
        <v>0.85499999999999998</v>
      </c>
      <c r="BT45" s="8">
        <f t="shared" si="34"/>
        <v>12.77895607638888</v>
      </c>
      <c r="BU45" s="8">
        <f t="shared" si="34"/>
        <v>12.369250000000001</v>
      </c>
      <c r="BV45" s="8">
        <f t="shared" si="34"/>
        <v>13.2433</v>
      </c>
      <c r="BW45" s="8">
        <f t="shared" si="34"/>
        <v>0.87404999999999866</v>
      </c>
      <c r="BX45" s="8">
        <f t="shared" si="34"/>
        <v>14.090031076388879</v>
      </c>
      <c r="BY45" s="8">
        <f t="shared" si="34"/>
        <v>11.467881076388881</v>
      </c>
      <c r="BZ45" s="8">
        <f t="shared" si="22"/>
        <v>13.4924</v>
      </c>
      <c r="CA45" s="8">
        <f t="shared" si="42"/>
        <v>12.77895607638888</v>
      </c>
      <c r="CB45" s="8">
        <f t="shared" si="42"/>
        <v>11.96484375</v>
      </c>
      <c r="CC45" s="8">
        <f t="shared" si="42"/>
        <v>11.600833333333332</v>
      </c>
      <c r="CD45" s="8">
        <f t="shared" si="39"/>
        <v>12.28</v>
      </c>
      <c r="CE45" s="8">
        <f t="shared" si="39"/>
        <v>0.67916666666666714</v>
      </c>
      <c r="CF45" s="8">
        <f t="shared" si="39"/>
        <v>12.983593750000001</v>
      </c>
      <c r="CG45" s="8">
        <f t="shared" si="39"/>
        <v>10.946093749999999</v>
      </c>
      <c r="CH45" s="8">
        <f t="shared" si="24"/>
        <v>12.6</v>
      </c>
      <c r="CI45" s="8">
        <f t="shared" si="43"/>
        <v>11.96484375</v>
      </c>
      <c r="CJ45" s="8">
        <f t="shared" si="43"/>
        <v>129.71375000000006</v>
      </c>
      <c r="CK45" s="8">
        <f t="shared" si="43"/>
        <v>126.1725</v>
      </c>
      <c r="CL45" s="8">
        <f t="shared" si="40"/>
        <v>134.0575</v>
      </c>
      <c r="CM45" s="8">
        <f t="shared" si="40"/>
        <v>7.8850000000000051</v>
      </c>
      <c r="CN45" s="8">
        <f t="shared" si="40"/>
        <v>141.54125000000008</v>
      </c>
      <c r="CO45" s="8">
        <f t="shared" si="40"/>
        <v>117.88625000000005</v>
      </c>
      <c r="CP45" s="8">
        <f t="shared" si="26"/>
        <v>135.72</v>
      </c>
      <c r="CQ45" s="8">
        <f t="shared" si="44"/>
        <v>129.71375000000006</v>
      </c>
      <c r="CR45" s="8">
        <f t="shared" si="44"/>
        <v>168.45610756944444</v>
      </c>
      <c r="CS45" s="8">
        <f t="shared" si="44"/>
        <v>157.12452249999998</v>
      </c>
      <c r="CT45" s="8">
        <f t="shared" si="41"/>
        <v>179.12562249999999</v>
      </c>
      <c r="CU45" s="8">
        <f t="shared" si="41"/>
        <v>22.001100000000008</v>
      </c>
      <c r="CV45" s="8">
        <f t="shared" si="41"/>
        <v>201.45775756944445</v>
      </c>
      <c r="CW45" s="8">
        <f t="shared" si="41"/>
        <v>135.45445756944443</v>
      </c>
      <c r="CX45" s="5">
        <f t="shared" si="28"/>
        <v>157.12452249999998</v>
      </c>
      <c r="CY45" s="8">
        <f t="shared" si="29"/>
        <v>168.45610756944444</v>
      </c>
    </row>
    <row r="46" spans="1:103" x14ac:dyDescent="0.25">
      <c r="A46" t="s">
        <v>26</v>
      </c>
      <c r="B46" s="2">
        <v>44321</v>
      </c>
      <c r="C46">
        <v>2021</v>
      </c>
      <c r="D46">
        <v>5</v>
      </c>
      <c r="E46">
        <v>5</v>
      </c>
      <c r="F46" s="3">
        <v>19</v>
      </c>
      <c r="G46" s="3" t="s">
        <v>60</v>
      </c>
      <c r="H46" s="3">
        <v>4</v>
      </c>
      <c r="I46" s="3">
        <v>2</v>
      </c>
      <c r="J46" s="3" t="s">
        <v>145</v>
      </c>
      <c r="K46" s="3" t="s">
        <v>62</v>
      </c>
      <c r="L46" s="3" t="s">
        <v>39</v>
      </c>
      <c r="M46" s="3" t="s">
        <v>69</v>
      </c>
      <c r="N46" s="4">
        <v>22.025000000000002</v>
      </c>
      <c r="O46" s="4">
        <v>2.2025000000000001</v>
      </c>
      <c r="P46" s="4">
        <v>5.2</v>
      </c>
      <c r="Q46" s="4">
        <v>17.66</v>
      </c>
      <c r="R46" s="4">
        <v>14.33</v>
      </c>
      <c r="S46" s="4">
        <v>81.14</v>
      </c>
      <c r="T46" s="4">
        <v>0.86</v>
      </c>
      <c r="U46" s="4">
        <v>12.229799999999999</v>
      </c>
      <c r="V46" s="4">
        <v>0.73</v>
      </c>
      <c r="W46" s="4">
        <v>11.55</v>
      </c>
      <c r="X46" s="4">
        <v>4.97</v>
      </c>
      <c r="Y46" s="4">
        <v>124.47</v>
      </c>
      <c r="Z46" s="5">
        <v>161.52474250000003</v>
      </c>
      <c r="AN46" s="9">
        <f t="shared" si="31"/>
        <v>18.562326388888884</v>
      </c>
      <c r="AO46" s="9">
        <f t="shared" si="31"/>
        <v>18.0825</v>
      </c>
      <c r="AP46" s="9">
        <f t="shared" si="31"/>
        <v>19.0275</v>
      </c>
      <c r="AQ46" s="9">
        <f t="shared" si="31"/>
        <v>0.94500000000000028</v>
      </c>
      <c r="AR46" s="9">
        <f t="shared" si="31"/>
        <v>19.979826388888885</v>
      </c>
      <c r="AS46" s="9">
        <f t="shared" si="31"/>
        <v>17.144826388888884</v>
      </c>
      <c r="AT46" s="9">
        <f t="shared" si="3"/>
        <v>17.66</v>
      </c>
      <c r="AU46" s="9">
        <f t="shared" si="32"/>
        <v>18.562326388888884</v>
      </c>
      <c r="AV46" s="9">
        <f t="shared" si="4"/>
        <v>15.084756944444445</v>
      </c>
      <c r="AW46" s="9">
        <f t="shared" si="5"/>
        <v>14.57</v>
      </c>
      <c r="AX46" s="9">
        <f t="shared" si="6"/>
        <v>15.66</v>
      </c>
      <c r="AY46" s="9">
        <f t="shared" si="7"/>
        <v>1.0899999999999999</v>
      </c>
      <c r="AZ46" s="9">
        <f t="shared" si="8"/>
        <v>16.719756944444445</v>
      </c>
      <c r="BA46" s="9">
        <f t="shared" si="9"/>
        <v>13.449756944444445</v>
      </c>
      <c r="BB46" s="9">
        <f t="shared" si="10"/>
        <v>14.33</v>
      </c>
      <c r="BC46" s="9">
        <f t="shared" si="11"/>
        <v>15.084756944444445</v>
      </c>
      <c r="BD46" s="8">
        <f t="shared" si="12"/>
        <v>81.225659722222233</v>
      </c>
      <c r="BE46" s="8">
        <f t="shared" si="13"/>
        <v>80.163333333333327</v>
      </c>
      <c r="BF46" s="8">
        <f t="shared" si="14"/>
        <v>82.305000000000007</v>
      </c>
      <c r="BG46" s="8">
        <f t="shared" si="15"/>
        <v>2.1416666666666799</v>
      </c>
      <c r="BH46" s="8">
        <f t="shared" si="16"/>
        <v>84.438159722222252</v>
      </c>
      <c r="BI46" s="8">
        <f t="shared" si="17"/>
        <v>78.013159722222213</v>
      </c>
      <c r="BJ46" s="8">
        <f t="shared" si="0"/>
        <v>81.14</v>
      </c>
      <c r="BK46" s="8">
        <f t="shared" si="18"/>
        <v>81.225659722222233</v>
      </c>
      <c r="BL46" s="8">
        <f t="shared" si="33"/>
        <v>0.85499999999999998</v>
      </c>
      <c r="BM46" s="8">
        <f t="shared" si="33"/>
        <v>0.82</v>
      </c>
      <c r="BN46" s="8">
        <f t="shared" si="33"/>
        <v>0.89</v>
      </c>
      <c r="BO46" s="8">
        <f t="shared" si="33"/>
        <v>7.0000000000000062E-2</v>
      </c>
      <c r="BP46" s="8">
        <f t="shared" si="33"/>
        <v>0.96000000000000008</v>
      </c>
      <c r="BQ46" s="8">
        <f t="shared" si="33"/>
        <v>0.74999999999999989</v>
      </c>
      <c r="BR46" s="8">
        <f t="shared" si="20"/>
        <v>0.86</v>
      </c>
      <c r="BS46" s="8">
        <f t="shared" si="34"/>
        <v>0.85499999999999998</v>
      </c>
      <c r="BT46" s="8">
        <f t="shared" si="34"/>
        <v>12.77895607638888</v>
      </c>
      <c r="BU46" s="8">
        <f t="shared" si="34"/>
        <v>12.369250000000001</v>
      </c>
      <c r="BV46" s="8">
        <f t="shared" si="34"/>
        <v>13.2433</v>
      </c>
      <c r="BW46" s="8">
        <f t="shared" si="34"/>
        <v>0.87404999999999866</v>
      </c>
      <c r="BX46" s="8">
        <f t="shared" si="34"/>
        <v>14.090031076388879</v>
      </c>
      <c r="BY46" s="8">
        <f t="shared" si="34"/>
        <v>11.467881076388881</v>
      </c>
      <c r="BZ46" s="8">
        <f t="shared" si="22"/>
        <v>12.229799999999999</v>
      </c>
      <c r="CA46" s="8">
        <f t="shared" si="42"/>
        <v>12.77895607638888</v>
      </c>
      <c r="CB46" s="8">
        <f t="shared" si="42"/>
        <v>11.96484375</v>
      </c>
      <c r="CC46" s="8">
        <f t="shared" si="42"/>
        <v>11.600833333333332</v>
      </c>
      <c r="CD46" s="8">
        <f t="shared" si="39"/>
        <v>12.28</v>
      </c>
      <c r="CE46" s="8">
        <f t="shared" si="39"/>
        <v>0.67916666666666714</v>
      </c>
      <c r="CF46" s="8">
        <f t="shared" si="39"/>
        <v>12.983593750000001</v>
      </c>
      <c r="CG46" s="8">
        <f t="shared" si="39"/>
        <v>10.946093749999999</v>
      </c>
      <c r="CH46" s="8">
        <f t="shared" si="24"/>
        <v>11.55</v>
      </c>
      <c r="CI46" s="8">
        <f t="shared" si="43"/>
        <v>11.96484375</v>
      </c>
      <c r="CJ46" s="8">
        <f t="shared" si="43"/>
        <v>129.71375000000006</v>
      </c>
      <c r="CK46" s="8">
        <f t="shared" si="43"/>
        <v>126.1725</v>
      </c>
      <c r="CL46" s="8">
        <f t="shared" si="40"/>
        <v>134.0575</v>
      </c>
      <c r="CM46" s="8">
        <f t="shared" si="40"/>
        <v>7.8850000000000051</v>
      </c>
      <c r="CN46" s="8">
        <f t="shared" si="40"/>
        <v>141.54125000000008</v>
      </c>
      <c r="CO46" s="8">
        <f t="shared" si="40"/>
        <v>117.88625000000005</v>
      </c>
      <c r="CP46" s="8">
        <f t="shared" si="26"/>
        <v>124.47</v>
      </c>
      <c r="CQ46" s="8">
        <f t="shared" si="44"/>
        <v>129.71375000000006</v>
      </c>
      <c r="CR46" s="8">
        <f t="shared" si="44"/>
        <v>168.45610756944444</v>
      </c>
      <c r="CS46" s="8">
        <f t="shared" si="44"/>
        <v>157.12452249999998</v>
      </c>
      <c r="CT46" s="8">
        <f t="shared" si="41"/>
        <v>179.12562249999999</v>
      </c>
      <c r="CU46" s="8">
        <f t="shared" si="41"/>
        <v>22.001100000000008</v>
      </c>
      <c r="CV46" s="8">
        <f t="shared" si="41"/>
        <v>201.45775756944445</v>
      </c>
      <c r="CW46" s="8">
        <f t="shared" si="41"/>
        <v>135.45445756944443</v>
      </c>
      <c r="CX46" s="5">
        <f t="shared" si="28"/>
        <v>161.52474250000003</v>
      </c>
      <c r="CY46" s="8">
        <f t="shared" si="29"/>
        <v>168.45610756944444</v>
      </c>
    </row>
    <row r="47" spans="1:103" x14ac:dyDescent="0.25">
      <c r="A47" t="s">
        <v>26</v>
      </c>
      <c r="B47" s="2">
        <v>44321</v>
      </c>
      <c r="C47">
        <v>2021</v>
      </c>
      <c r="D47">
        <v>5</v>
      </c>
      <c r="E47">
        <v>5</v>
      </c>
      <c r="F47" s="3">
        <v>19</v>
      </c>
      <c r="G47" s="3" t="s">
        <v>60</v>
      </c>
      <c r="H47" s="3">
        <v>4</v>
      </c>
      <c r="I47" s="3">
        <v>3</v>
      </c>
      <c r="J47" s="3" t="s">
        <v>209</v>
      </c>
      <c r="K47" s="3" t="s">
        <v>62</v>
      </c>
      <c r="L47" s="3" t="s">
        <v>39</v>
      </c>
      <c r="M47" s="3" t="s">
        <v>69</v>
      </c>
      <c r="N47" s="4">
        <v>24.925000000000001</v>
      </c>
      <c r="O47" s="4">
        <v>2.4925000000000002</v>
      </c>
      <c r="P47" s="4">
        <v>5.3</v>
      </c>
      <c r="Q47" s="4">
        <v>17.96</v>
      </c>
      <c r="R47" s="4">
        <v>14</v>
      </c>
      <c r="S47" s="4">
        <v>77.95</v>
      </c>
      <c r="T47" s="4">
        <v>0.97</v>
      </c>
      <c r="U47" s="4">
        <v>11.8802</v>
      </c>
      <c r="V47" s="4">
        <v>0.82</v>
      </c>
      <c r="W47" s="4">
        <v>11.88</v>
      </c>
      <c r="X47" s="4">
        <v>2.83</v>
      </c>
      <c r="Y47" s="4">
        <v>121.93</v>
      </c>
      <c r="Z47" s="5">
        <v>182.7924725</v>
      </c>
      <c r="AN47" s="9">
        <f t="shared" si="31"/>
        <v>18.562326388888884</v>
      </c>
      <c r="AO47" s="9">
        <f t="shared" si="31"/>
        <v>18.0825</v>
      </c>
      <c r="AP47" s="9">
        <f t="shared" si="31"/>
        <v>19.0275</v>
      </c>
      <c r="AQ47" s="9">
        <f t="shared" ref="AQ47:AS110" si="45">AQ46</f>
        <v>0.94500000000000028</v>
      </c>
      <c r="AR47" s="9">
        <f t="shared" si="45"/>
        <v>19.979826388888885</v>
      </c>
      <c r="AS47" s="9">
        <f t="shared" si="45"/>
        <v>17.144826388888884</v>
      </c>
      <c r="AT47" s="9">
        <f t="shared" si="3"/>
        <v>17.96</v>
      </c>
      <c r="AU47" s="9">
        <f t="shared" si="32"/>
        <v>18.562326388888884</v>
      </c>
      <c r="AV47" s="9">
        <f t="shared" si="4"/>
        <v>15.084756944444445</v>
      </c>
      <c r="AW47" s="9">
        <f t="shared" si="5"/>
        <v>14.57</v>
      </c>
      <c r="AX47" s="9">
        <f t="shared" si="6"/>
        <v>15.66</v>
      </c>
      <c r="AY47" s="9">
        <f t="shared" si="7"/>
        <v>1.0899999999999999</v>
      </c>
      <c r="AZ47" s="9">
        <f t="shared" si="8"/>
        <v>16.719756944444445</v>
      </c>
      <c r="BA47" s="9">
        <f t="shared" si="9"/>
        <v>13.449756944444445</v>
      </c>
      <c r="BB47" s="9">
        <f t="shared" si="10"/>
        <v>14</v>
      </c>
      <c r="BC47" s="9">
        <f t="shared" si="11"/>
        <v>15.084756944444445</v>
      </c>
      <c r="BD47" s="8">
        <f t="shared" si="12"/>
        <v>81.225659722222233</v>
      </c>
      <c r="BE47" s="8">
        <f t="shared" si="13"/>
        <v>80.163333333333327</v>
      </c>
      <c r="BF47" s="8">
        <f t="shared" si="14"/>
        <v>82.305000000000007</v>
      </c>
      <c r="BG47" s="8">
        <f t="shared" si="15"/>
        <v>2.1416666666666799</v>
      </c>
      <c r="BH47" s="8">
        <f t="shared" si="16"/>
        <v>84.438159722222252</v>
      </c>
      <c r="BI47" s="8">
        <f t="shared" si="17"/>
        <v>78.013159722222213</v>
      </c>
      <c r="BJ47" s="8">
        <f t="shared" si="0"/>
        <v>77.95</v>
      </c>
      <c r="BK47" s="8">
        <f t="shared" si="18"/>
        <v>81.225659722222233</v>
      </c>
      <c r="BL47" s="8">
        <f t="shared" si="33"/>
        <v>0.85499999999999998</v>
      </c>
      <c r="BM47" s="8">
        <f t="shared" si="33"/>
        <v>0.82</v>
      </c>
      <c r="BN47" s="8">
        <f t="shared" si="33"/>
        <v>0.89</v>
      </c>
      <c r="BO47" s="8">
        <f t="shared" si="33"/>
        <v>7.0000000000000062E-2</v>
      </c>
      <c r="BP47" s="8">
        <f t="shared" si="33"/>
        <v>0.96000000000000008</v>
      </c>
      <c r="BQ47" s="8">
        <f t="shared" si="33"/>
        <v>0.74999999999999989</v>
      </c>
      <c r="BR47" s="8">
        <f t="shared" si="20"/>
        <v>0.97</v>
      </c>
      <c r="BS47" s="8">
        <f t="shared" si="34"/>
        <v>0.85499999999999998</v>
      </c>
      <c r="BT47" s="8">
        <f t="shared" si="34"/>
        <v>12.77895607638888</v>
      </c>
      <c r="BU47" s="8">
        <f t="shared" si="34"/>
        <v>12.369250000000001</v>
      </c>
      <c r="BV47" s="8">
        <f t="shared" si="34"/>
        <v>13.2433</v>
      </c>
      <c r="BW47" s="8">
        <f t="shared" si="34"/>
        <v>0.87404999999999866</v>
      </c>
      <c r="BX47" s="8">
        <f t="shared" si="34"/>
        <v>14.090031076388879</v>
      </c>
      <c r="BY47" s="8">
        <f t="shared" si="34"/>
        <v>11.467881076388881</v>
      </c>
      <c r="BZ47" s="8">
        <f t="shared" si="22"/>
        <v>11.8802</v>
      </c>
      <c r="CA47" s="8">
        <f t="shared" si="42"/>
        <v>12.77895607638888</v>
      </c>
      <c r="CB47" s="8">
        <f t="shared" si="42"/>
        <v>11.96484375</v>
      </c>
      <c r="CC47" s="8">
        <f t="shared" si="42"/>
        <v>11.600833333333332</v>
      </c>
      <c r="CD47" s="8">
        <f t="shared" si="39"/>
        <v>12.28</v>
      </c>
      <c r="CE47" s="8">
        <f t="shared" si="39"/>
        <v>0.67916666666666714</v>
      </c>
      <c r="CF47" s="8">
        <f t="shared" si="39"/>
        <v>12.983593750000001</v>
      </c>
      <c r="CG47" s="8">
        <f t="shared" si="39"/>
        <v>10.946093749999999</v>
      </c>
      <c r="CH47" s="8">
        <f t="shared" si="24"/>
        <v>11.88</v>
      </c>
      <c r="CI47" s="8">
        <f t="shared" si="43"/>
        <v>11.96484375</v>
      </c>
      <c r="CJ47" s="8">
        <f t="shared" si="43"/>
        <v>129.71375000000006</v>
      </c>
      <c r="CK47" s="8">
        <f t="shared" si="43"/>
        <v>126.1725</v>
      </c>
      <c r="CL47" s="8">
        <f t="shared" si="40"/>
        <v>134.0575</v>
      </c>
      <c r="CM47" s="8">
        <f t="shared" si="40"/>
        <v>7.8850000000000051</v>
      </c>
      <c r="CN47" s="8">
        <f t="shared" si="40"/>
        <v>141.54125000000008</v>
      </c>
      <c r="CO47" s="8">
        <f t="shared" si="40"/>
        <v>117.88625000000005</v>
      </c>
      <c r="CP47" s="8">
        <f t="shared" si="26"/>
        <v>121.93</v>
      </c>
      <c r="CQ47" s="8">
        <f t="shared" si="44"/>
        <v>129.71375000000006</v>
      </c>
      <c r="CR47" s="8">
        <f t="shared" si="44"/>
        <v>168.45610756944444</v>
      </c>
      <c r="CS47" s="8">
        <f t="shared" si="44"/>
        <v>157.12452249999998</v>
      </c>
      <c r="CT47" s="8">
        <f t="shared" si="41"/>
        <v>179.12562249999999</v>
      </c>
      <c r="CU47" s="8">
        <f t="shared" si="41"/>
        <v>22.001100000000008</v>
      </c>
      <c r="CV47" s="8">
        <f t="shared" si="41"/>
        <v>201.45775756944445</v>
      </c>
      <c r="CW47" s="8">
        <f t="shared" si="41"/>
        <v>135.45445756944443</v>
      </c>
      <c r="CX47" s="5">
        <f t="shared" si="28"/>
        <v>182.7924725</v>
      </c>
      <c r="CY47" s="8">
        <f t="shared" si="29"/>
        <v>168.45610756944444</v>
      </c>
    </row>
    <row r="48" spans="1:103" x14ac:dyDescent="0.25">
      <c r="A48" t="s">
        <v>26</v>
      </c>
      <c r="B48" s="2">
        <v>44321</v>
      </c>
      <c r="C48">
        <v>2021</v>
      </c>
      <c r="D48">
        <v>5</v>
      </c>
      <c r="E48">
        <v>5</v>
      </c>
      <c r="F48" s="3">
        <v>19</v>
      </c>
      <c r="G48" s="3" t="s">
        <v>60</v>
      </c>
      <c r="H48" s="3">
        <v>3</v>
      </c>
      <c r="I48" s="3">
        <v>1</v>
      </c>
      <c r="J48" s="3" t="s">
        <v>66</v>
      </c>
      <c r="K48" s="3" t="s">
        <v>62</v>
      </c>
      <c r="L48" s="3" t="s">
        <v>36</v>
      </c>
      <c r="M48" s="3" t="s">
        <v>67</v>
      </c>
      <c r="N48" s="4">
        <v>27.925000000000001</v>
      </c>
      <c r="O48" s="4">
        <v>2.7925</v>
      </c>
      <c r="P48" s="4">
        <v>5.2</v>
      </c>
      <c r="Q48" s="4">
        <v>18.48</v>
      </c>
      <c r="R48" s="4">
        <v>15.26</v>
      </c>
      <c r="S48" s="4">
        <v>82.58</v>
      </c>
      <c r="T48" s="4">
        <v>0.81</v>
      </c>
      <c r="U48" s="4">
        <v>12.752800000000001</v>
      </c>
      <c r="V48" s="4">
        <v>0.68</v>
      </c>
      <c r="W48" s="4">
        <v>12.76</v>
      </c>
      <c r="X48" s="4">
        <v>8.83</v>
      </c>
      <c r="Y48" s="4">
        <v>129.05000000000001</v>
      </c>
      <c r="Z48" s="5">
        <v>204.79357250000001</v>
      </c>
      <c r="AN48" s="9">
        <f t="shared" ref="AN48:AS111" si="46">AN47</f>
        <v>18.562326388888884</v>
      </c>
      <c r="AO48" s="9">
        <f t="shared" si="46"/>
        <v>18.0825</v>
      </c>
      <c r="AP48" s="9">
        <f t="shared" si="46"/>
        <v>19.0275</v>
      </c>
      <c r="AQ48" s="9">
        <f t="shared" si="45"/>
        <v>0.94500000000000028</v>
      </c>
      <c r="AR48" s="9">
        <f t="shared" si="45"/>
        <v>19.979826388888885</v>
      </c>
      <c r="AS48" s="9">
        <f t="shared" si="45"/>
        <v>17.144826388888884</v>
      </c>
      <c r="AT48" s="9">
        <f t="shared" si="3"/>
        <v>18.48</v>
      </c>
      <c r="AU48" s="9">
        <f t="shared" si="32"/>
        <v>18.562326388888884</v>
      </c>
      <c r="AV48" s="9">
        <f t="shared" si="4"/>
        <v>15.084756944444445</v>
      </c>
      <c r="AW48" s="9">
        <f t="shared" si="5"/>
        <v>14.57</v>
      </c>
      <c r="AX48" s="9">
        <f t="shared" si="6"/>
        <v>15.66</v>
      </c>
      <c r="AY48" s="9">
        <f t="shared" si="7"/>
        <v>1.0899999999999999</v>
      </c>
      <c r="AZ48" s="9">
        <f t="shared" si="8"/>
        <v>16.719756944444445</v>
      </c>
      <c r="BA48" s="9">
        <f t="shared" si="9"/>
        <v>13.449756944444445</v>
      </c>
      <c r="BB48" s="9">
        <f t="shared" si="10"/>
        <v>15.26</v>
      </c>
      <c r="BC48" s="9">
        <f t="shared" si="11"/>
        <v>15.084756944444445</v>
      </c>
      <c r="BD48" s="8">
        <f t="shared" si="12"/>
        <v>81.225659722222233</v>
      </c>
      <c r="BE48" s="8">
        <f t="shared" si="13"/>
        <v>80.163333333333327</v>
      </c>
      <c r="BF48" s="8">
        <f t="shared" si="14"/>
        <v>82.305000000000007</v>
      </c>
      <c r="BG48" s="8">
        <f t="shared" si="15"/>
        <v>2.1416666666666799</v>
      </c>
      <c r="BH48" s="8">
        <f t="shared" si="16"/>
        <v>84.438159722222252</v>
      </c>
      <c r="BI48" s="8">
        <f t="shared" si="17"/>
        <v>78.013159722222213</v>
      </c>
      <c r="BJ48" s="8">
        <f t="shared" si="0"/>
        <v>82.58</v>
      </c>
      <c r="BK48" s="8">
        <f t="shared" si="18"/>
        <v>81.225659722222233</v>
      </c>
      <c r="BL48" s="8">
        <f t="shared" si="33"/>
        <v>0.85499999999999998</v>
      </c>
      <c r="BM48" s="8">
        <f t="shared" si="33"/>
        <v>0.82</v>
      </c>
      <c r="BN48" s="8">
        <f t="shared" si="33"/>
        <v>0.89</v>
      </c>
      <c r="BO48" s="8">
        <f t="shared" si="33"/>
        <v>7.0000000000000062E-2</v>
      </c>
      <c r="BP48" s="8">
        <f t="shared" si="33"/>
        <v>0.96000000000000008</v>
      </c>
      <c r="BQ48" s="8">
        <f t="shared" si="33"/>
        <v>0.74999999999999989</v>
      </c>
      <c r="BR48" s="8">
        <f t="shared" si="20"/>
        <v>0.81</v>
      </c>
      <c r="BS48" s="8">
        <f t="shared" si="34"/>
        <v>0.85499999999999998</v>
      </c>
      <c r="BT48" s="8">
        <f t="shared" si="34"/>
        <v>12.77895607638888</v>
      </c>
      <c r="BU48" s="8">
        <f t="shared" si="34"/>
        <v>12.369250000000001</v>
      </c>
      <c r="BV48" s="8">
        <f t="shared" si="34"/>
        <v>13.2433</v>
      </c>
      <c r="BW48" s="8">
        <f t="shared" si="34"/>
        <v>0.87404999999999866</v>
      </c>
      <c r="BX48" s="8">
        <f t="shared" si="34"/>
        <v>14.090031076388879</v>
      </c>
      <c r="BY48" s="8">
        <f t="shared" si="34"/>
        <v>11.467881076388881</v>
      </c>
      <c r="BZ48" s="8">
        <f t="shared" si="22"/>
        <v>12.752800000000001</v>
      </c>
      <c r="CA48" s="8">
        <f t="shared" si="42"/>
        <v>12.77895607638888</v>
      </c>
      <c r="CB48" s="8">
        <f t="shared" si="42"/>
        <v>11.96484375</v>
      </c>
      <c r="CC48" s="8">
        <f t="shared" si="42"/>
        <v>11.600833333333332</v>
      </c>
      <c r="CD48" s="8">
        <f t="shared" si="39"/>
        <v>12.28</v>
      </c>
      <c r="CE48" s="8">
        <f t="shared" si="39"/>
        <v>0.67916666666666714</v>
      </c>
      <c r="CF48" s="8">
        <f t="shared" si="39"/>
        <v>12.983593750000001</v>
      </c>
      <c r="CG48" s="8">
        <f t="shared" si="39"/>
        <v>10.946093749999999</v>
      </c>
      <c r="CH48" s="8">
        <f t="shared" si="24"/>
        <v>12.76</v>
      </c>
      <c r="CI48" s="8">
        <f t="shared" si="43"/>
        <v>11.96484375</v>
      </c>
      <c r="CJ48" s="8">
        <f t="shared" si="43"/>
        <v>129.71375000000006</v>
      </c>
      <c r="CK48" s="8">
        <f t="shared" si="43"/>
        <v>126.1725</v>
      </c>
      <c r="CL48" s="8">
        <f t="shared" si="40"/>
        <v>134.0575</v>
      </c>
      <c r="CM48" s="8">
        <f t="shared" si="40"/>
        <v>7.8850000000000051</v>
      </c>
      <c r="CN48" s="8">
        <f t="shared" si="40"/>
        <v>141.54125000000008</v>
      </c>
      <c r="CO48" s="8">
        <f t="shared" si="40"/>
        <v>117.88625000000005</v>
      </c>
      <c r="CP48" s="8">
        <f t="shared" si="26"/>
        <v>129.05000000000001</v>
      </c>
      <c r="CQ48" s="8">
        <f t="shared" si="44"/>
        <v>129.71375000000006</v>
      </c>
      <c r="CR48" s="8">
        <f t="shared" si="44"/>
        <v>168.45610756944444</v>
      </c>
      <c r="CS48" s="8">
        <f t="shared" si="44"/>
        <v>157.12452249999998</v>
      </c>
      <c r="CT48" s="8">
        <f t="shared" si="41"/>
        <v>179.12562249999999</v>
      </c>
      <c r="CU48" s="8">
        <f t="shared" si="41"/>
        <v>22.001100000000008</v>
      </c>
      <c r="CV48" s="8">
        <f t="shared" si="41"/>
        <v>201.45775756944445</v>
      </c>
      <c r="CW48" s="8">
        <f t="shared" si="41"/>
        <v>135.45445756944443</v>
      </c>
      <c r="CX48" s="5">
        <f t="shared" si="28"/>
        <v>204.79357250000001</v>
      </c>
      <c r="CY48" s="8">
        <f t="shared" si="29"/>
        <v>168.45610756944444</v>
      </c>
    </row>
    <row r="49" spans="1:103" x14ac:dyDescent="0.25">
      <c r="A49" t="s">
        <v>26</v>
      </c>
      <c r="B49" s="2">
        <v>44321</v>
      </c>
      <c r="C49">
        <v>2021</v>
      </c>
      <c r="D49">
        <v>5</v>
      </c>
      <c r="E49">
        <v>5</v>
      </c>
      <c r="F49" s="3">
        <v>19</v>
      </c>
      <c r="G49" s="3" t="s">
        <v>60</v>
      </c>
      <c r="H49" s="3">
        <v>3</v>
      </c>
      <c r="I49" s="3">
        <v>2</v>
      </c>
      <c r="J49" s="3" t="s">
        <v>144</v>
      </c>
      <c r="K49" s="3" t="s">
        <v>62</v>
      </c>
      <c r="L49" s="3" t="s">
        <v>36</v>
      </c>
      <c r="M49" s="3" t="s">
        <v>67</v>
      </c>
      <c r="N49" s="4">
        <v>26.525000000000002</v>
      </c>
      <c r="O49" s="4">
        <v>2.6525000000000003</v>
      </c>
      <c r="P49" s="4">
        <v>5.2</v>
      </c>
      <c r="Q49" s="4">
        <v>17.61</v>
      </c>
      <c r="R49" s="4">
        <v>14.02</v>
      </c>
      <c r="S49" s="4">
        <v>79.61</v>
      </c>
      <c r="T49" s="4">
        <v>0.91</v>
      </c>
      <c r="U49" s="4">
        <v>11.874499999999999</v>
      </c>
      <c r="V49" s="4">
        <v>0.77</v>
      </c>
      <c r="W49" s="4">
        <v>11.99</v>
      </c>
      <c r="X49" s="4">
        <v>2.4</v>
      </c>
      <c r="Y49" s="4">
        <v>121.42</v>
      </c>
      <c r="Z49" s="5">
        <v>194.52639250000001</v>
      </c>
      <c r="AN49" s="9">
        <f t="shared" si="46"/>
        <v>18.562326388888884</v>
      </c>
      <c r="AO49" s="9">
        <f t="shared" si="46"/>
        <v>18.0825</v>
      </c>
      <c r="AP49" s="9">
        <f t="shared" si="46"/>
        <v>19.0275</v>
      </c>
      <c r="AQ49" s="9">
        <f t="shared" si="45"/>
        <v>0.94500000000000028</v>
      </c>
      <c r="AR49" s="9">
        <f t="shared" si="45"/>
        <v>19.979826388888885</v>
      </c>
      <c r="AS49" s="9">
        <f t="shared" si="45"/>
        <v>17.144826388888884</v>
      </c>
      <c r="AT49" s="9">
        <f t="shared" si="3"/>
        <v>17.61</v>
      </c>
      <c r="AU49" s="9">
        <f t="shared" si="32"/>
        <v>18.562326388888884</v>
      </c>
      <c r="AV49" s="9">
        <f t="shared" si="4"/>
        <v>15.084756944444445</v>
      </c>
      <c r="AW49" s="9">
        <f t="shared" si="5"/>
        <v>14.57</v>
      </c>
      <c r="AX49" s="9">
        <f t="shared" si="6"/>
        <v>15.66</v>
      </c>
      <c r="AY49" s="9">
        <f t="shared" si="7"/>
        <v>1.0899999999999999</v>
      </c>
      <c r="AZ49" s="9">
        <f t="shared" si="8"/>
        <v>16.719756944444445</v>
      </c>
      <c r="BA49" s="9">
        <f t="shared" si="9"/>
        <v>13.449756944444445</v>
      </c>
      <c r="BB49" s="9">
        <f t="shared" si="10"/>
        <v>14.02</v>
      </c>
      <c r="BC49" s="9">
        <f t="shared" si="11"/>
        <v>15.084756944444445</v>
      </c>
      <c r="BD49" s="8">
        <f t="shared" si="12"/>
        <v>81.225659722222233</v>
      </c>
      <c r="BE49" s="8">
        <f t="shared" si="13"/>
        <v>80.163333333333327</v>
      </c>
      <c r="BF49" s="8">
        <f t="shared" si="14"/>
        <v>82.305000000000007</v>
      </c>
      <c r="BG49" s="8">
        <f t="shared" si="15"/>
        <v>2.1416666666666799</v>
      </c>
      <c r="BH49" s="8">
        <f t="shared" si="16"/>
        <v>84.438159722222252</v>
      </c>
      <c r="BI49" s="8">
        <f t="shared" si="17"/>
        <v>78.013159722222213</v>
      </c>
      <c r="BJ49" s="8">
        <f t="shared" si="0"/>
        <v>79.61</v>
      </c>
      <c r="BK49" s="8">
        <f t="shared" si="18"/>
        <v>81.225659722222233</v>
      </c>
      <c r="BL49" s="8">
        <f t="shared" si="33"/>
        <v>0.85499999999999998</v>
      </c>
      <c r="BM49" s="8">
        <f t="shared" si="33"/>
        <v>0.82</v>
      </c>
      <c r="BN49" s="8">
        <f t="shared" si="33"/>
        <v>0.89</v>
      </c>
      <c r="BO49" s="8">
        <f t="shared" si="33"/>
        <v>7.0000000000000062E-2</v>
      </c>
      <c r="BP49" s="8">
        <f t="shared" si="33"/>
        <v>0.96000000000000008</v>
      </c>
      <c r="BQ49" s="8">
        <f t="shared" si="33"/>
        <v>0.74999999999999989</v>
      </c>
      <c r="BR49" s="8">
        <f t="shared" si="20"/>
        <v>0.91</v>
      </c>
      <c r="BS49" s="8">
        <f t="shared" si="34"/>
        <v>0.85499999999999998</v>
      </c>
      <c r="BT49" s="8">
        <f t="shared" si="34"/>
        <v>12.77895607638888</v>
      </c>
      <c r="BU49" s="8">
        <f t="shared" si="34"/>
        <v>12.369250000000001</v>
      </c>
      <c r="BV49" s="8">
        <f t="shared" si="34"/>
        <v>13.2433</v>
      </c>
      <c r="BW49" s="8">
        <f t="shared" si="34"/>
        <v>0.87404999999999866</v>
      </c>
      <c r="BX49" s="8">
        <f t="shared" si="34"/>
        <v>14.090031076388879</v>
      </c>
      <c r="BY49" s="8">
        <f t="shared" si="34"/>
        <v>11.467881076388881</v>
      </c>
      <c r="BZ49" s="8">
        <f t="shared" si="22"/>
        <v>11.874499999999999</v>
      </c>
      <c r="CA49" s="8">
        <f t="shared" si="42"/>
        <v>12.77895607638888</v>
      </c>
      <c r="CB49" s="8">
        <f t="shared" si="42"/>
        <v>11.96484375</v>
      </c>
      <c r="CC49" s="8">
        <f t="shared" si="42"/>
        <v>11.600833333333332</v>
      </c>
      <c r="CD49" s="8">
        <f t="shared" si="39"/>
        <v>12.28</v>
      </c>
      <c r="CE49" s="8">
        <f t="shared" si="39"/>
        <v>0.67916666666666714</v>
      </c>
      <c r="CF49" s="8">
        <f t="shared" si="39"/>
        <v>12.983593750000001</v>
      </c>
      <c r="CG49" s="8">
        <f t="shared" si="39"/>
        <v>10.946093749999999</v>
      </c>
      <c r="CH49" s="8">
        <f t="shared" si="24"/>
        <v>11.99</v>
      </c>
      <c r="CI49" s="8">
        <f t="shared" si="43"/>
        <v>11.96484375</v>
      </c>
      <c r="CJ49" s="8">
        <f t="shared" si="43"/>
        <v>129.71375000000006</v>
      </c>
      <c r="CK49" s="8">
        <f t="shared" si="43"/>
        <v>126.1725</v>
      </c>
      <c r="CL49" s="8">
        <f t="shared" si="40"/>
        <v>134.0575</v>
      </c>
      <c r="CM49" s="8">
        <f t="shared" si="40"/>
        <v>7.8850000000000051</v>
      </c>
      <c r="CN49" s="8">
        <f t="shared" si="40"/>
        <v>141.54125000000008</v>
      </c>
      <c r="CO49" s="8">
        <f t="shared" si="40"/>
        <v>117.88625000000005</v>
      </c>
      <c r="CP49" s="8">
        <f t="shared" si="26"/>
        <v>121.42</v>
      </c>
      <c r="CQ49" s="8">
        <f t="shared" si="44"/>
        <v>129.71375000000006</v>
      </c>
      <c r="CR49" s="8">
        <f t="shared" si="44"/>
        <v>168.45610756944444</v>
      </c>
      <c r="CS49" s="8">
        <f t="shared" si="44"/>
        <v>157.12452249999998</v>
      </c>
      <c r="CT49" s="8">
        <f t="shared" si="41"/>
        <v>179.12562249999999</v>
      </c>
      <c r="CU49" s="8">
        <f t="shared" si="41"/>
        <v>22.001100000000008</v>
      </c>
      <c r="CV49" s="8">
        <f t="shared" si="41"/>
        <v>201.45775756944445</v>
      </c>
      <c r="CW49" s="8">
        <f t="shared" si="41"/>
        <v>135.45445756944443</v>
      </c>
      <c r="CX49" s="5">
        <f t="shared" si="28"/>
        <v>194.52639250000001</v>
      </c>
      <c r="CY49" s="8">
        <f t="shared" si="29"/>
        <v>168.45610756944444</v>
      </c>
    </row>
    <row r="50" spans="1:103" x14ac:dyDescent="0.25">
      <c r="A50" t="s">
        <v>26</v>
      </c>
      <c r="B50" s="2">
        <v>44321</v>
      </c>
      <c r="C50">
        <v>2021</v>
      </c>
      <c r="D50">
        <v>5</v>
      </c>
      <c r="E50">
        <v>5</v>
      </c>
      <c r="F50" s="3">
        <v>19</v>
      </c>
      <c r="G50" s="3" t="s">
        <v>60</v>
      </c>
      <c r="H50" s="3">
        <v>3</v>
      </c>
      <c r="I50" s="3">
        <v>3</v>
      </c>
      <c r="J50" s="3" t="s">
        <v>208</v>
      </c>
      <c r="K50" s="3" t="s">
        <v>62</v>
      </c>
      <c r="L50" s="3" t="s">
        <v>36</v>
      </c>
      <c r="M50" s="3" t="s">
        <v>67</v>
      </c>
      <c r="N50" s="4">
        <v>25.425000000000001</v>
      </c>
      <c r="O50" s="4">
        <v>2.5425</v>
      </c>
      <c r="P50" s="4">
        <v>5.2</v>
      </c>
      <c r="Q50" s="4">
        <v>18.96</v>
      </c>
      <c r="R50" s="4">
        <v>15.57</v>
      </c>
      <c r="S50" s="4">
        <v>82.12</v>
      </c>
      <c r="T50" s="4">
        <v>0.82</v>
      </c>
      <c r="U50" s="4">
        <v>12.995900000000001</v>
      </c>
      <c r="V50" s="4">
        <v>0.68</v>
      </c>
      <c r="W50" s="4">
        <v>12.83</v>
      </c>
      <c r="X50" s="4">
        <v>10.8</v>
      </c>
      <c r="Y50" s="4">
        <v>131.38999999999999</v>
      </c>
      <c r="Z50" s="5">
        <v>186.45932250000001</v>
      </c>
      <c r="AN50" s="9">
        <f t="shared" si="46"/>
        <v>18.562326388888884</v>
      </c>
      <c r="AO50" s="9">
        <f t="shared" si="46"/>
        <v>18.0825</v>
      </c>
      <c r="AP50" s="9">
        <f t="shared" si="46"/>
        <v>19.0275</v>
      </c>
      <c r="AQ50" s="9">
        <f t="shared" si="45"/>
        <v>0.94500000000000028</v>
      </c>
      <c r="AR50" s="9">
        <f t="shared" si="45"/>
        <v>19.979826388888885</v>
      </c>
      <c r="AS50" s="9">
        <f t="shared" si="45"/>
        <v>17.144826388888884</v>
      </c>
      <c r="AT50" s="9">
        <f t="shared" si="3"/>
        <v>18.96</v>
      </c>
      <c r="AU50" s="9">
        <f t="shared" si="32"/>
        <v>18.562326388888884</v>
      </c>
      <c r="AV50" s="9">
        <f t="shared" si="4"/>
        <v>15.084756944444445</v>
      </c>
      <c r="AW50" s="9">
        <f t="shared" si="5"/>
        <v>14.57</v>
      </c>
      <c r="AX50" s="9">
        <f t="shared" si="6"/>
        <v>15.66</v>
      </c>
      <c r="AY50" s="9">
        <f t="shared" si="7"/>
        <v>1.0899999999999999</v>
      </c>
      <c r="AZ50" s="9">
        <f t="shared" si="8"/>
        <v>16.719756944444445</v>
      </c>
      <c r="BA50" s="9">
        <f t="shared" si="9"/>
        <v>13.449756944444445</v>
      </c>
      <c r="BB50" s="9">
        <f t="shared" si="10"/>
        <v>15.57</v>
      </c>
      <c r="BC50" s="9">
        <f t="shared" si="11"/>
        <v>15.084756944444445</v>
      </c>
      <c r="BD50" s="8">
        <f t="shared" si="12"/>
        <v>81.225659722222233</v>
      </c>
      <c r="BE50" s="8">
        <f t="shared" si="13"/>
        <v>80.163333333333327</v>
      </c>
      <c r="BF50" s="8">
        <f t="shared" si="14"/>
        <v>82.305000000000007</v>
      </c>
      <c r="BG50" s="8">
        <f t="shared" si="15"/>
        <v>2.1416666666666799</v>
      </c>
      <c r="BH50" s="8">
        <f t="shared" si="16"/>
        <v>84.438159722222252</v>
      </c>
      <c r="BI50" s="8">
        <f t="shared" si="17"/>
        <v>78.013159722222213</v>
      </c>
      <c r="BJ50" s="8">
        <f t="shared" si="0"/>
        <v>82.12</v>
      </c>
      <c r="BK50" s="8">
        <f t="shared" si="18"/>
        <v>81.225659722222233</v>
      </c>
      <c r="BL50" s="8">
        <f t="shared" si="33"/>
        <v>0.85499999999999998</v>
      </c>
      <c r="BM50" s="8">
        <f t="shared" si="33"/>
        <v>0.82</v>
      </c>
      <c r="BN50" s="8">
        <f t="shared" si="33"/>
        <v>0.89</v>
      </c>
      <c r="BO50" s="8">
        <f t="shared" si="33"/>
        <v>7.0000000000000062E-2</v>
      </c>
      <c r="BP50" s="8">
        <f t="shared" si="33"/>
        <v>0.96000000000000008</v>
      </c>
      <c r="BQ50" s="8">
        <f t="shared" si="33"/>
        <v>0.74999999999999989</v>
      </c>
      <c r="BR50" s="8">
        <f t="shared" si="20"/>
        <v>0.82</v>
      </c>
      <c r="BS50" s="8">
        <f t="shared" si="34"/>
        <v>0.85499999999999998</v>
      </c>
      <c r="BT50" s="8">
        <f t="shared" si="34"/>
        <v>12.77895607638888</v>
      </c>
      <c r="BU50" s="8">
        <f t="shared" si="34"/>
        <v>12.369250000000001</v>
      </c>
      <c r="BV50" s="8">
        <f t="shared" si="34"/>
        <v>13.2433</v>
      </c>
      <c r="BW50" s="8">
        <f t="shared" si="34"/>
        <v>0.87404999999999866</v>
      </c>
      <c r="BX50" s="8">
        <f t="shared" si="34"/>
        <v>14.090031076388879</v>
      </c>
      <c r="BY50" s="8">
        <f t="shared" si="34"/>
        <v>11.467881076388881</v>
      </c>
      <c r="BZ50" s="8">
        <f t="shared" si="22"/>
        <v>12.995900000000001</v>
      </c>
      <c r="CA50" s="8">
        <f t="shared" si="42"/>
        <v>12.77895607638888</v>
      </c>
      <c r="CB50" s="8">
        <f t="shared" si="42"/>
        <v>11.96484375</v>
      </c>
      <c r="CC50" s="8">
        <f t="shared" si="42"/>
        <v>11.600833333333332</v>
      </c>
      <c r="CD50" s="8">
        <f t="shared" si="39"/>
        <v>12.28</v>
      </c>
      <c r="CE50" s="8">
        <f t="shared" si="39"/>
        <v>0.67916666666666714</v>
      </c>
      <c r="CF50" s="8">
        <f t="shared" si="39"/>
        <v>12.983593750000001</v>
      </c>
      <c r="CG50" s="8">
        <f t="shared" si="39"/>
        <v>10.946093749999999</v>
      </c>
      <c r="CH50" s="8">
        <f t="shared" si="24"/>
        <v>12.83</v>
      </c>
      <c r="CI50" s="8">
        <f t="shared" si="43"/>
        <v>11.96484375</v>
      </c>
      <c r="CJ50" s="8">
        <f t="shared" si="43"/>
        <v>129.71375000000006</v>
      </c>
      <c r="CK50" s="8">
        <f t="shared" si="43"/>
        <v>126.1725</v>
      </c>
      <c r="CL50" s="8">
        <f t="shared" si="40"/>
        <v>134.0575</v>
      </c>
      <c r="CM50" s="8">
        <f t="shared" si="40"/>
        <v>7.8850000000000051</v>
      </c>
      <c r="CN50" s="8">
        <f t="shared" si="40"/>
        <v>141.54125000000008</v>
      </c>
      <c r="CO50" s="8">
        <f t="shared" si="40"/>
        <v>117.88625000000005</v>
      </c>
      <c r="CP50" s="8">
        <f t="shared" si="26"/>
        <v>131.38999999999999</v>
      </c>
      <c r="CQ50" s="8">
        <f t="shared" si="44"/>
        <v>129.71375000000006</v>
      </c>
      <c r="CR50" s="8">
        <f t="shared" si="44"/>
        <v>168.45610756944444</v>
      </c>
      <c r="CS50" s="8">
        <f t="shared" si="44"/>
        <v>157.12452249999998</v>
      </c>
      <c r="CT50" s="8">
        <f t="shared" si="41"/>
        <v>179.12562249999999</v>
      </c>
      <c r="CU50" s="8">
        <f t="shared" si="41"/>
        <v>22.001100000000008</v>
      </c>
      <c r="CV50" s="8">
        <f t="shared" si="41"/>
        <v>201.45775756944445</v>
      </c>
      <c r="CW50" s="8">
        <f t="shared" si="41"/>
        <v>135.45445756944443</v>
      </c>
      <c r="CX50" s="5">
        <f t="shared" si="28"/>
        <v>186.45932250000001</v>
      </c>
      <c r="CY50" s="8">
        <f t="shared" si="29"/>
        <v>168.45610756944444</v>
      </c>
    </row>
    <row r="51" spans="1:103" x14ac:dyDescent="0.25">
      <c r="A51" t="s">
        <v>26</v>
      </c>
      <c r="B51" s="2">
        <v>44321</v>
      </c>
      <c r="C51">
        <v>2021</v>
      </c>
      <c r="D51">
        <v>5</v>
      </c>
      <c r="E51">
        <v>5</v>
      </c>
      <c r="F51" s="3">
        <v>19</v>
      </c>
      <c r="G51" s="3" t="s">
        <v>70</v>
      </c>
      <c r="H51" s="3">
        <v>3</v>
      </c>
      <c r="I51" s="3">
        <v>1</v>
      </c>
      <c r="J51" s="3" t="s">
        <v>73</v>
      </c>
      <c r="K51" s="3" t="s">
        <v>62</v>
      </c>
      <c r="L51" s="3" t="s">
        <v>33</v>
      </c>
      <c r="M51" s="3" t="s">
        <v>65</v>
      </c>
      <c r="N51" s="4">
        <v>28.025000000000002</v>
      </c>
      <c r="O51" s="4">
        <v>2.8025000000000002</v>
      </c>
      <c r="P51" s="4">
        <v>5.3</v>
      </c>
      <c r="Q51" s="4">
        <v>18.53</v>
      </c>
      <c r="R51" s="4">
        <v>15.04</v>
      </c>
      <c r="S51" s="4">
        <v>81.17</v>
      </c>
      <c r="T51" s="4">
        <v>0.86</v>
      </c>
      <c r="U51" s="4">
        <v>12.8713</v>
      </c>
      <c r="V51" s="4">
        <v>0.74</v>
      </c>
      <c r="W51" s="4">
        <v>11.39</v>
      </c>
      <c r="X51" s="4">
        <v>10.25</v>
      </c>
      <c r="Y51" s="4">
        <v>130.74</v>
      </c>
      <c r="Z51" s="5">
        <v>205.52694250000002</v>
      </c>
      <c r="AN51" s="9">
        <f t="shared" si="46"/>
        <v>18.562326388888884</v>
      </c>
      <c r="AO51" s="9">
        <f t="shared" si="46"/>
        <v>18.0825</v>
      </c>
      <c r="AP51" s="9">
        <f t="shared" si="46"/>
        <v>19.0275</v>
      </c>
      <c r="AQ51" s="9">
        <f t="shared" si="45"/>
        <v>0.94500000000000028</v>
      </c>
      <c r="AR51" s="9">
        <f t="shared" si="45"/>
        <v>19.979826388888885</v>
      </c>
      <c r="AS51" s="9">
        <f t="shared" si="45"/>
        <v>17.144826388888884</v>
      </c>
      <c r="AT51" s="9">
        <f t="shared" si="3"/>
        <v>18.53</v>
      </c>
      <c r="AU51" s="9">
        <f t="shared" si="32"/>
        <v>18.562326388888884</v>
      </c>
      <c r="AV51" s="9">
        <f t="shared" si="4"/>
        <v>15.084756944444445</v>
      </c>
      <c r="AW51" s="9">
        <f t="shared" si="5"/>
        <v>14.57</v>
      </c>
      <c r="AX51" s="9">
        <f t="shared" si="6"/>
        <v>15.66</v>
      </c>
      <c r="AY51" s="9">
        <f t="shared" si="7"/>
        <v>1.0899999999999999</v>
      </c>
      <c r="AZ51" s="9">
        <f t="shared" si="8"/>
        <v>16.719756944444445</v>
      </c>
      <c r="BA51" s="9">
        <f t="shared" si="9"/>
        <v>13.449756944444445</v>
      </c>
      <c r="BB51" s="9">
        <f t="shared" si="10"/>
        <v>15.04</v>
      </c>
      <c r="BC51" s="9">
        <f t="shared" si="11"/>
        <v>15.084756944444445</v>
      </c>
      <c r="BD51" s="8">
        <f t="shared" si="12"/>
        <v>81.225659722222233</v>
      </c>
      <c r="BE51" s="8">
        <f t="shared" si="13"/>
        <v>80.163333333333327</v>
      </c>
      <c r="BF51" s="8">
        <f t="shared" si="14"/>
        <v>82.305000000000007</v>
      </c>
      <c r="BG51" s="8">
        <f t="shared" si="15"/>
        <v>2.1416666666666799</v>
      </c>
      <c r="BH51" s="8">
        <f t="shared" si="16"/>
        <v>84.438159722222252</v>
      </c>
      <c r="BI51" s="8">
        <f t="shared" si="17"/>
        <v>78.013159722222213</v>
      </c>
      <c r="BJ51" s="8">
        <f t="shared" si="0"/>
        <v>81.17</v>
      </c>
      <c r="BK51" s="8">
        <f t="shared" si="18"/>
        <v>81.225659722222233</v>
      </c>
      <c r="BL51" s="8">
        <f t="shared" si="33"/>
        <v>0.85499999999999998</v>
      </c>
      <c r="BM51" s="8">
        <f t="shared" si="33"/>
        <v>0.82</v>
      </c>
      <c r="BN51" s="8">
        <f t="shared" si="33"/>
        <v>0.89</v>
      </c>
      <c r="BO51" s="8">
        <f t="shared" si="33"/>
        <v>7.0000000000000062E-2</v>
      </c>
      <c r="BP51" s="8">
        <f t="shared" si="33"/>
        <v>0.96000000000000008</v>
      </c>
      <c r="BQ51" s="8">
        <f t="shared" si="33"/>
        <v>0.74999999999999989</v>
      </c>
      <c r="BR51" s="8">
        <f t="shared" si="20"/>
        <v>0.86</v>
      </c>
      <c r="BS51" s="8">
        <f t="shared" si="34"/>
        <v>0.85499999999999998</v>
      </c>
      <c r="BT51" s="8">
        <f t="shared" si="34"/>
        <v>12.77895607638888</v>
      </c>
      <c r="BU51" s="8">
        <f t="shared" si="34"/>
        <v>12.369250000000001</v>
      </c>
      <c r="BV51" s="8">
        <f t="shared" si="34"/>
        <v>13.2433</v>
      </c>
      <c r="BW51" s="8">
        <f t="shared" si="34"/>
        <v>0.87404999999999866</v>
      </c>
      <c r="BX51" s="8">
        <f t="shared" si="34"/>
        <v>14.090031076388879</v>
      </c>
      <c r="BY51" s="8">
        <f t="shared" si="34"/>
        <v>11.467881076388881</v>
      </c>
      <c r="BZ51" s="8">
        <f t="shared" si="22"/>
        <v>12.8713</v>
      </c>
      <c r="CA51" s="8">
        <f t="shared" si="42"/>
        <v>12.77895607638888</v>
      </c>
      <c r="CB51" s="8">
        <f t="shared" si="42"/>
        <v>11.96484375</v>
      </c>
      <c r="CC51" s="8">
        <f t="shared" si="42"/>
        <v>11.600833333333332</v>
      </c>
      <c r="CD51" s="8">
        <f t="shared" si="39"/>
        <v>12.28</v>
      </c>
      <c r="CE51" s="8">
        <f t="shared" si="39"/>
        <v>0.67916666666666714</v>
      </c>
      <c r="CF51" s="8">
        <f t="shared" si="39"/>
        <v>12.983593750000001</v>
      </c>
      <c r="CG51" s="8">
        <f t="shared" si="39"/>
        <v>10.946093749999999</v>
      </c>
      <c r="CH51" s="8">
        <f t="shared" si="24"/>
        <v>11.39</v>
      </c>
      <c r="CI51" s="8">
        <f t="shared" si="43"/>
        <v>11.96484375</v>
      </c>
      <c r="CJ51" s="8">
        <f t="shared" si="43"/>
        <v>129.71375000000006</v>
      </c>
      <c r="CK51" s="8">
        <f t="shared" si="43"/>
        <v>126.1725</v>
      </c>
      <c r="CL51" s="8">
        <f t="shared" si="40"/>
        <v>134.0575</v>
      </c>
      <c r="CM51" s="8">
        <f t="shared" si="40"/>
        <v>7.8850000000000051</v>
      </c>
      <c r="CN51" s="8">
        <f t="shared" si="40"/>
        <v>141.54125000000008</v>
      </c>
      <c r="CO51" s="8">
        <f t="shared" si="40"/>
        <v>117.88625000000005</v>
      </c>
      <c r="CP51" s="8">
        <f t="shared" si="26"/>
        <v>130.74</v>
      </c>
      <c r="CQ51" s="8">
        <f t="shared" si="44"/>
        <v>129.71375000000006</v>
      </c>
      <c r="CR51" s="8">
        <f t="shared" si="44"/>
        <v>168.45610756944444</v>
      </c>
      <c r="CS51" s="8">
        <f t="shared" si="44"/>
        <v>157.12452249999998</v>
      </c>
      <c r="CT51" s="8">
        <f t="shared" si="41"/>
        <v>179.12562249999999</v>
      </c>
      <c r="CU51" s="8">
        <f t="shared" si="41"/>
        <v>22.001100000000008</v>
      </c>
      <c r="CV51" s="8">
        <f t="shared" si="41"/>
        <v>201.45775756944445</v>
      </c>
      <c r="CW51" s="8">
        <f t="shared" si="41"/>
        <v>135.45445756944443</v>
      </c>
      <c r="CX51" s="5">
        <f t="shared" si="28"/>
        <v>205.52694250000002</v>
      </c>
      <c r="CY51" s="8">
        <f t="shared" si="29"/>
        <v>168.45610756944444</v>
      </c>
    </row>
    <row r="52" spans="1:103" x14ac:dyDescent="0.25">
      <c r="A52" t="s">
        <v>26</v>
      </c>
      <c r="B52" s="2">
        <v>44321</v>
      </c>
      <c r="C52">
        <v>2021</v>
      </c>
      <c r="D52">
        <v>5</v>
      </c>
      <c r="E52">
        <v>5</v>
      </c>
      <c r="F52" s="3">
        <v>19</v>
      </c>
      <c r="G52" s="3" t="s">
        <v>70</v>
      </c>
      <c r="H52" s="3">
        <v>3</v>
      </c>
      <c r="I52" s="3">
        <v>2</v>
      </c>
      <c r="J52" s="3" t="s">
        <v>148</v>
      </c>
      <c r="K52" s="3" t="s">
        <v>62</v>
      </c>
      <c r="L52" s="3" t="s">
        <v>33</v>
      </c>
      <c r="M52" s="3" t="s">
        <v>65</v>
      </c>
      <c r="N52" s="4">
        <v>19.425000000000001</v>
      </c>
      <c r="O52" s="4">
        <v>1.9425000000000001</v>
      </c>
      <c r="P52" s="4">
        <v>5.2</v>
      </c>
      <c r="Q52" s="4">
        <v>18.39</v>
      </c>
      <c r="R52" s="4">
        <v>15.02</v>
      </c>
      <c r="S52" s="4">
        <v>81.67</v>
      </c>
      <c r="T52" s="4">
        <v>0.84</v>
      </c>
      <c r="U52" s="4">
        <v>12.679600000000001</v>
      </c>
      <c r="V52" s="4">
        <v>0.71</v>
      </c>
      <c r="W52" s="4">
        <v>12.18</v>
      </c>
      <c r="X52" s="4">
        <v>8.4700000000000006</v>
      </c>
      <c r="Y52" s="4">
        <v>128.62</v>
      </c>
      <c r="Z52" s="5">
        <v>142.4571225</v>
      </c>
      <c r="AN52" s="9">
        <f t="shared" si="46"/>
        <v>18.562326388888884</v>
      </c>
      <c r="AO52" s="9">
        <f t="shared" si="46"/>
        <v>18.0825</v>
      </c>
      <c r="AP52" s="9">
        <f t="shared" si="46"/>
        <v>19.0275</v>
      </c>
      <c r="AQ52" s="9">
        <f t="shared" si="45"/>
        <v>0.94500000000000028</v>
      </c>
      <c r="AR52" s="9">
        <f t="shared" si="45"/>
        <v>19.979826388888885</v>
      </c>
      <c r="AS52" s="9">
        <f t="shared" si="45"/>
        <v>17.144826388888884</v>
      </c>
      <c r="AT52" s="9">
        <f t="shared" si="3"/>
        <v>18.39</v>
      </c>
      <c r="AU52" s="9">
        <f t="shared" si="32"/>
        <v>18.562326388888884</v>
      </c>
      <c r="AV52" s="9">
        <f t="shared" si="4"/>
        <v>15.084756944444445</v>
      </c>
      <c r="AW52" s="9">
        <f t="shared" si="5"/>
        <v>14.57</v>
      </c>
      <c r="AX52" s="9">
        <f t="shared" si="6"/>
        <v>15.66</v>
      </c>
      <c r="AY52" s="9">
        <f t="shared" si="7"/>
        <v>1.0899999999999999</v>
      </c>
      <c r="AZ52" s="9">
        <f t="shared" si="8"/>
        <v>16.719756944444445</v>
      </c>
      <c r="BA52" s="9">
        <f t="shared" si="9"/>
        <v>13.449756944444445</v>
      </c>
      <c r="BB52" s="9">
        <f t="shared" si="10"/>
        <v>15.02</v>
      </c>
      <c r="BC52" s="9">
        <f t="shared" si="11"/>
        <v>15.084756944444445</v>
      </c>
      <c r="BD52" s="8">
        <f t="shared" si="12"/>
        <v>81.225659722222233</v>
      </c>
      <c r="BE52" s="8">
        <f t="shared" si="13"/>
        <v>80.163333333333327</v>
      </c>
      <c r="BF52" s="8">
        <f t="shared" si="14"/>
        <v>82.305000000000007</v>
      </c>
      <c r="BG52" s="8">
        <f t="shared" si="15"/>
        <v>2.1416666666666799</v>
      </c>
      <c r="BH52" s="8">
        <f t="shared" si="16"/>
        <v>84.438159722222252</v>
      </c>
      <c r="BI52" s="8">
        <f t="shared" si="17"/>
        <v>78.013159722222213</v>
      </c>
      <c r="BJ52" s="8">
        <f t="shared" si="0"/>
        <v>81.67</v>
      </c>
      <c r="BK52" s="8">
        <f t="shared" si="18"/>
        <v>81.225659722222233</v>
      </c>
      <c r="BL52" s="8">
        <f t="shared" si="33"/>
        <v>0.85499999999999998</v>
      </c>
      <c r="BM52" s="8">
        <f t="shared" si="33"/>
        <v>0.82</v>
      </c>
      <c r="BN52" s="8">
        <f t="shared" si="33"/>
        <v>0.89</v>
      </c>
      <c r="BO52" s="8">
        <f t="shared" si="33"/>
        <v>7.0000000000000062E-2</v>
      </c>
      <c r="BP52" s="8">
        <f t="shared" si="33"/>
        <v>0.96000000000000008</v>
      </c>
      <c r="BQ52" s="8">
        <f t="shared" si="33"/>
        <v>0.74999999999999989</v>
      </c>
      <c r="BR52" s="8">
        <f t="shared" si="20"/>
        <v>0.84</v>
      </c>
      <c r="BS52" s="8">
        <f t="shared" si="34"/>
        <v>0.85499999999999998</v>
      </c>
      <c r="BT52" s="8">
        <f t="shared" si="34"/>
        <v>12.77895607638888</v>
      </c>
      <c r="BU52" s="8">
        <f t="shared" si="34"/>
        <v>12.369250000000001</v>
      </c>
      <c r="BV52" s="8">
        <f t="shared" si="34"/>
        <v>13.2433</v>
      </c>
      <c r="BW52" s="8">
        <f t="shared" si="34"/>
        <v>0.87404999999999866</v>
      </c>
      <c r="BX52" s="8">
        <f t="shared" si="34"/>
        <v>14.090031076388879</v>
      </c>
      <c r="BY52" s="8">
        <f t="shared" si="34"/>
        <v>11.467881076388881</v>
      </c>
      <c r="BZ52" s="8">
        <f t="shared" si="22"/>
        <v>12.679600000000001</v>
      </c>
      <c r="CA52" s="8">
        <f t="shared" si="42"/>
        <v>12.77895607638888</v>
      </c>
      <c r="CB52" s="8">
        <f t="shared" si="42"/>
        <v>11.96484375</v>
      </c>
      <c r="CC52" s="8">
        <f t="shared" si="42"/>
        <v>11.600833333333332</v>
      </c>
      <c r="CD52" s="8">
        <f t="shared" si="39"/>
        <v>12.28</v>
      </c>
      <c r="CE52" s="8">
        <f t="shared" si="39"/>
        <v>0.67916666666666714</v>
      </c>
      <c r="CF52" s="8">
        <f t="shared" si="39"/>
        <v>12.983593750000001</v>
      </c>
      <c r="CG52" s="8">
        <f t="shared" si="39"/>
        <v>10.946093749999999</v>
      </c>
      <c r="CH52" s="8">
        <f t="shared" si="24"/>
        <v>12.18</v>
      </c>
      <c r="CI52" s="8">
        <f t="shared" si="43"/>
        <v>11.96484375</v>
      </c>
      <c r="CJ52" s="8">
        <f t="shared" si="43"/>
        <v>129.71375000000006</v>
      </c>
      <c r="CK52" s="8">
        <f t="shared" si="43"/>
        <v>126.1725</v>
      </c>
      <c r="CL52" s="8">
        <f t="shared" si="40"/>
        <v>134.0575</v>
      </c>
      <c r="CM52" s="8">
        <f t="shared" si="40"/>
        <v>7.8850000000000051</v>
      </c>
      <c r="CN52" s="8">
        <f t="shared" si="40"/>
        <v>141.54125000000008</v>
      </c>
      <c r="CO52" s="8">
        <f t="shared" si="40"/>
        <v>117.88625000000005</v>
      </c>
      <c r="CP52" s="8">
        <f t="shared" si="26"/>
        <v>128.62</v>
      </c>
      <c r="CQ52" s="8">
        <f t="shared" si="44"/>
        <v>129.71375000000006</v>
      </c>
      <c r="CR52" s="8">
        <f t="shared" si="44"/>
        <v>168.45610756944444</v>
      </c>
      <c r="CS52" s="8">
        <f t="shared" si="44"/>
        <v>157.12452249999998</v>
      </c>
      <c r="CT52" s="8">
        <f t="shared" si="41"/>
        <v>179.12562249999999</v>
      </c>
      <c r="CU52" s="8">
        <f t="shared" si="41"/>
        <v>22.001100000000008</v>
      </c>
      <c r="CV52" s="8">
        <f t="shared" si="41"/>
        <v>201.45775756944445</v>
      </c>
      <c r="CW52" s="8">
        <f t="shared" si="41"/>
        <v>135.45445756944443</v>
      </c>
      <c r="CX52" s="5">
        <f t="shared" si="28"/>
        <v>142.4571225</v>
      </c>
      <c r="CY52" s="8">
        <f t="shared" si="29"/>
        <v>168.45610756944444</v>
      </c>
    </row>
    <row r="53" spans="1:103" x14ac:dyDescent="0.25">
      <c r="A53" t="s">
        <v>26</v>
      </c>
      <c r="B53" s="2">
        <v>44321</v>
      </c>
      <c r="C53">
        <v>2021</v>
      </c>
      <c r="D53">
        <v>5</v>
      </c>
      <c r="E53">
        <v>5</v>
      </c>
      <c r="F53" s="3">
        <v>19</v>
      </c>
      <c r="G53" s="3" t="s">
        <v>70</v>
      </c>
      <c r="H53" s="3">
        <v>3</v>
      </c>
      <c r="I53" s="3">
        <v>3</v>
      </c>
      <c r="J53" s="3" t="s">
        <v>212</v>
      </c>
      <c r="K53" s="3" t="s">
        <v>62</v>
      </c>
      <c r="L53" s="3" t="s">
        <v>33</v>
      </c>
      <c r="M53" s="3" t="s">
        <v>65</v>
      </c>
      <c r="N53" s="4">
        <v>27.625</v>
      </c>
      <c r="O53" s="4">
        <v>2.7625000000000002</v>
      </c>
      <c r="P53" s="4">
        <v>5.3</v>
      </c>
      <c r="Q53" s="4">
        <v>18.63</v>
      </c>
      <c r="R53" s="4">
        <v>15.34</v>
      </c>
      <c r="S53" s="4">
        <v>82.34</v>
      </c>
      <c r="T53" s="4">
        <v>0.82</v>
      </c>
      <c r="U53" s="4">
        <v>12.938499999999999</v>
      </c>
      <c r="V53" s="4">
        <v>0.69</v>
      </c>
      <c r="W53" s="4">
        <v>12.23</v>
      </c>
      <c r="X53" s="4">
        <v>10.41</v>
      </c>
      <c r="Y53" s="4">
        <v>130.93</v>
      </c>
      <c r="Z53" s="5">
        <v>202.59346250000002</v>
      </c>
      <c r="AN53" s="9">
        <f t="shared" si="46"/>
        <v>18.562326388888884</v>
      </c>
      <c r="AO53" s="9">
        <f t="shared" si="46"/>
        <v>18.0825</v>
      </c>
      <c r="AP53" s="9">
        <f t="shared" si="46"/>
        <v>19.0275</v>
      </c>
      <c r="AQ53" s="9">
        <f t="shared" si="45"/>
        <v>0.94500000000000028</v>
      </c>
      <c r="AR53" s="9">
        <f t="shared" si="45"/>
        <v>19.979826388888885</v>
      </c>
      <c r="AS53" s="9">
        <f t="shared" si="45"/>
        <v>17.144826388888884</v>
      </c>
      <c r="AT53" s="9">
        <f t="shared" si="3"/>
        <v>18.63</v>
      </c>
      <c r="AU53" s="9">
        <f t="shared" si="32"/>
        <v>18.562326388888884</v>
      </c>
      <c r="AV53" s="9">
        <f t="shared" si="4"/>
        <v>15.084756944444445</v>
      </c>
      <c r="AW53" s="9">
        <f t="shared" si="5"/>
        <v>14.57</v>
      </c>
      <c r="AX53" s="9">
        <f t="shared" si="6"/>
        <v>15.66</v>
      </c>
      <c r="AY53" s="9">
        <f t="shared" si="7"/>
        <v>1.0899999999999999</v>
      </c>
      <c r="AZ53" s="9">
        <f t="shared" si="8"/>
        <v>16.719756944444445</v>
      </c>
      <c r="BA53" s="9">
        <f t="shared" si="9"/>
        <v>13.449756944444445</v>
      </c>
      <c r="BB53" s="9">
        <f t="shared" si="10"/>
        <v>15.34</v>
      </c>
      <c r="BC53" s="9">
        <f t="shared" si="11"/>
        <v>15.084756944444445</v>
      </c>
      <c r="BD53" s="8">
        <f t="shared" si="12"/>
        <v>81.225659722222233</v>
      </c>
      <c r="BE53" s="8">
        <f t="shared" si="13"/>
        <v>80.163333333333327</v>
      </c>
      <c r="BF53" s="8">
        <f t="shared" si="14"/>
        <v>82.305000000000007</v>
      </c>
      <c r="BG53" s="8">
        <f t="shared" si="15"/>
        <v>2.1416666666666799</v>
      </c>
      <c r="BH53" s="8">
        <f t="shared" si="16"/>
        <v>84.438159722222252</v>
      </c>
      <c r="BI53" s="8">
        <f t="shared" si="17"/>
        <v>78.013159722222213</v>
      </c>
      <c r="BJ53" s="8">
        <f t="shared" si="0"/>
        <v>82.34</v>
      </c>
      <c r="BK53" s="8">
        <f t="shared" si="18"/>
        <v>81.225659722222233</v>
      </c>
      <c r="BL53" s="8">
        <f t="shared" si="33"/>
        <v>0.85499999999999998</v>
      </c>
      <c r="BM53" s="8">
        <f t="shared" si="33"/>
        <v>0.82</v>
      </c>
      <c r="BN53" s="8">
        <f t="shared" si="33"/>
        <v>0.89</v>
      </c>
      <c r="BO53" s="8">
        <f t="shared" si="33"/>
        <v>7.0000000000000062E-2</v>
      </c>
      <c r="BP53" s="8">
        <f t="shared" si="33"/>
        <v>0.96000000000000008</v>
      </c>
      <c r="BQ53" s="8">
        <f t="shared" si="33"/>
        <v>0.74999999999999989</v>
      </c>
      <c r="BR53" s="8">
        <f t="shared" si="20"/>
        <v>0.82</v>
      </c>
      <c r="BS53" s="8">
        <f t="shared" si="34"/>
        <v>0.85499999999999998</v>
      </c>
      <c r="BT53" s="8">
        <f t="shared" si="34"/>
        <v>12.77895607638888</v>
      </c>
      <c r="BU53" s="8">
        <f t="shared" si="34"/>
        <v>12.369250000000001</v>
      </c>
      <c r="BV53" s="8">
        <f t="shared" si="34"/>
        <v>13.2433</v>
      </c>
      <c r="BW53" s="8">
        <f t="shared" si="34"/>
        <v>0.87404999999999866</v>
      </c>
      <c r="BX53" s="8">
        <f t="shared" si="34"/>
        <v>14.090031076388879</v>
      </c>
      <c r="BY53" s="8">
        <f t="shared" si="34"/>
        <v>11.467881076388881</v>
      </c>
      <c r="BZ53" s="8">
        <f t="shared" si="22"/>
        <v>12.938499999999999</v>
      </c>
      <c r="CA53" s="8">
        <f t="shared" si="42"/>
        <v>12.77895607638888</v>
      </c>
      <c r="CB53" s="8">
        <f t="shared" si="42"/>
        <v>11.96484375</v>
      </c>
      <c r="CC53" s="8">
        <f t="shared" si="42"/>
        <v>11.600833333333332</v>
      </c>
      <c r="CD53" s="8">
        <f t="shared" si="39"/>
        <v>12.28</v>
      </c>
      <c r="CE53" s="8">
        <f t="shared" si="39"/>
        <v>0.67916666666666714</v>
      </c>
      <c r="CF53" s="8">
        <f t="shared" si="39"/>
        <v>12.983593750000001</v>
      </c>
      <c r="CG53" s="8">
        <f t="shared" si="39"/>
        <v>10.946093749999999</v>
      </c>
      <c r="CH53" s="8">
        <f t="shared" si="24"/>
        <v>12.23</v>
      </c>
      <c r="CI53" s="8">
        <f t="shared" si="43"/>
        <v>11.96484375</v>
      </c>
      <c r="CJ53" s="8">
        <f t="shared" si="43"/>
        <v>129.71375000000006</v>
      </c>
      <c r="CK53" s="8">
        <f t="shared" si="43"/>
        <v>126.1725</v>
      </c>
      <c r="CL53" s="8">
        <f t="shared" si="40"/>
        <v>134.0575</v>
      </c>
      <c r="CM53" s="8">
        <f t="shared" si="40"/>
        <v>7.8850000000000051</v>
      </c>
      <c r="CN53" s="8">
        <f t="shared" si="40"/>
        <v>141.54125000000008</v>
      </c>
      <c r="CO53" s="8">
        <f t="shared" si="40"/>
        <v>117.88625000000005</v>
      </c>
      <c r="CP53" s="8">
        <f t="shared" si="26"/>
        <v>130.93</v>
      </c>
      <c r="CQ53" s="8">
        <f t="shared" si="44"/>
        <v>129.71375000000006</v>
      </c>
      <c r="CR53" s="8">
        <f t="shared" si="44"/>
        <v>168.45610756944444</v>
      </c>
      <c r="CS53" s="8">
        <f t="shared" si="44"/>
        <v>157.12452249999998</v>
      </c>
      <c r="CT53" s="8">
        <f t="shared" si="41"/>
        <v>179.12562249999999</v>
      </c>
      <c r="CU53" s="8">
        <f t="shared" si="41"/>
        <v>22.001100000000008</v>
      </c>
      <c r="CV53" s="8">
        <f t="shared" si="41"/>
        <v>201.45775756944445</v>
      </c>
      <c r="CW53" s="8">
        <f t="shared" si="41"/>
        <v>135.45445756944443</v>
      </c>
      <c r="CX53" s="5">
        <f t="shared" si="28"/>
        <v>202.59346250000002</v>
      </c>
      <c r="CY53" s="8">
        <f t="shared" si="29"/>
        <v>168.45610756944444</v>
      </c>
    </row>
    <row r="54" spans="1:103" x14ac:dyDescent="0.25">
      <c r="A54" t="s">
        <v>26</v>
      </c>
      <c r="B54" s="2">
        <v>44321</v>
      </c>
      <c r="C54">
        <v>2021</v>
      </c>
      <c r="D54">
        <v>5</v>
      </c>
      <c r="E54">
        <v>5</v>
      </c>
      <c r="F54" s="3">
        <v>19</v>
      </c>
      <c r="G54" s="3" t="s">
        <v>70</v>
      </c>
      <c r="H54" s="3">
        <v>4</v>
      </c>
      <c r="I54" s="3">
        <v>1</v>
      </c>
      <c r="J54" s="3" t="s">
        <v>74</v>
      </c>
      <c r="K54" s="3" t="s">
        <v>62</v>
      </c>
      <c r="L54" s="3" t="s">
        <v>30</v>
      </c>
      <c r="M54" s="3" t="s">
        <v>63</v>
      </c>
      <c r="N54" s="4">
        <v>21.325000000000003</v>
      </c>
      <c r="O54" s="4">
        <v>2.1325000000000003</v>
      </c>
      <c r="P54" s="4">
        <v>5.3</v>
      </c>
      <c r="Q54" s="4">
        <v>18.32</v>
      </c>
      <c r="R54" s="4">
        <v>14.9</v>
      </c>
      <c r="S54" s="4">
        <v>81.33</v>
      </c>
      <c r="T54" s="4">
        <v>0.85</v>
      </c>
      <c r="U54" s="4">
        <v>12.6374</v>
      </c>
      <c r="V54" s="4">
        <v>0.72</v>
      </c>
      <c r="W54" s="4">
        <v>11.91</v>
      </c>
      <c r="X54" s="4">
        <v>8.2100000000000009</v>
      </c>
      <c r="Y54" s="4">
        <v>128.31</v>
      </c>
      <c r="Z54" s="5">
        <v>156.39115250000003</v>
      </c>
      <c r="AN54" s="9">
        <f t="shared" si="46"/>
        <v>18.562326388888884</v>
      </c>
      <c r="AO54" s="9">
        <f t="shared" si="46"/>
        <v>18.0825</v>
      </c>
      <c r="AP54" s="9">
        <f t="shared" si="46"/>
        <v>19.0275</v>
      </c>
      <c r="AQ54" s="9">
        <f t="shared" si="45"/>
        <v>0.94500000000000028</v>
      </c>
      <c r="AR54" s="9">
        <f t="shared" si="45"/>
        <v>19.979826388888885</v>
      </c>
      <c r="AS54" s="9">
        <f t="shared" si="45"/>
        <v>17.144826388888884</v>
      </c>
      <c r="AT54" s="9">
        <f t="shared" si="3"/>
        <v>18.32</v>
      </c>
      <c r="AU54" s="9">
        <f t="shared" si="32"/>
        <v>18.562326388888884</v>
      </c>
      <c r="AV54" s="9">
        <f t="shared" si="4"/>
        <v>15.084756944444445</v>
      </c>
      <c r="AW54" s="9">
        <f t="shared" si="5"/>
        <v>14.57</v>
      </c>
      <c r="AX54" s="9">
        <f t="shared" si="6"/>
        <v>15.66</v>
      </c>
      <c r="AY54" s="9">
        <f t="shared" si="7"/>
        <v>1.0899999999999999</v>
      </c>
      <c r="AZ54" s="9">
        <f t="shared" si="8"/>
        <v>16.719756944444445</v>
      </c>
      <c r="BA54" s="9">
        <f t="shared" si="9"/>
        <v>13.449756944444445</v>
      </c>
      <c r="BB54" s="9">
        <f t="shared" si="10"/>
        <v>14.9</v>
      </c>
      <c r="BC54" s="9">
        <f t="shared" si="11"/>
        <v>15.084756944444445</v>
      </c>
      <c r="BD54" s="8">
        <f t="shared" si="12"/>
        <v>81.225659722222233</v>
      </c>
      <c r="BE54" s="8">
        <f t="shared" si="13"/>
        <v>80.163333333333327</v>
      </c>
      <c r="BF54" s="8">
        <f t="shared" si="14"/>
        <v>82.305000000000007</v>
      </c>
      <c r="BG54" s="8">
        <f t="shared" si="15"/>
        <v>2.1416666666666799</v>
      </c>
      <c r="BH54" s="8">
        <f t="shared" si="16"/>
        <v>84.438159722222252</v>
      </c>
      <c r="BI54" s="8">
        <f t="shared" si="17"/>
        <v>78.013159722222213</v>
      </c>
      <c r="BJ54" s="8">
        <f t="shared" si="0"/>
        <v>81.33</v>
      </c>
      <c r="BK54" s="8">
        <f t="shared" si="18"/>
        <v>81.225659722222233</v>
      </c>
      <c r="BL54" s="8">
        <f t="shared" si="33"/>
        <v>0.85499999999999998</v>
      </c>
      <c r="BM54" s="8">
        <f t="shared" si="33"/>
        <v>0.82</v>
      </c>
      <c r="BN54" s="8">
        <f t="shared" si="33"/>
        <v>0.89</v>
      </c>
      <c r="BO54" s="8">
        <f t="shared" si="33"/>
        <v>7.0000000000000062E-2</v>
      </c>
      <c r="BP54" s="8">
        <f t="shared" si="33"/>
        <v>0.96000000000000008</v>
      </c>
      <c r="BQ54" s="8">
        <f t="shared" si="33"/>
        <v>0.74999999999999989</v>
      </c>
      <c r="BR54" s="8">
        <f t="shared" si="20"/>
        <v>0.85</v>
      </c>
      <c r="BS54" s="8">
        <f t="shared" si="34"/>
        <v>0.85499999999999998</v>
      </c>
      <c r="BT54" s="8">
        <f t="shared" si="34"/>
        <v>12.77895607638888</v>
      </c>
      <c r="BU54" s="8">
        <f t="shared" ref="BU54:BY104" si="47">BU53</f>
        <v>12.369250000000001</v>
      </c>
      <c r="BV54" s="8">
        <f t="shared" si="47"/>
        <v>13.2433</v>
      </c>
      <c r="BW54" s="8">
        <f t="shared" si="47"/>
        <v>0.87404999999999866</v>
      </c>
      <c r="BX54" s="8">
        <f t="shared" si="47"/>
        <v>14.090031076388879</v>
      </c>
      <c r="BY54" s="8">
        <f t="shared" si="47"/>
        <v>11.467881076388881</v>
      </c>
      <c r="BZ54" s="8">
        <f t="shared" si="22"/>
        <v>12.6374</v>
      </c>
      <c r="CA54" s="8">
        <f t="shared" si="42"/>
        <v>12.77895607638888</v>
      </c>
      <c r="CB54" s="8">
        <f t="shared" si="42"/>
        <v>11.96484375</v>
      </c>
      <c r="CC54" s="8">
        <f t="shared" si="42"/>
        <v>11.600833333333332</v>
      </c>
      <c r="CD54" s="8">
        <f t="shared" si="39"/>
        <v>12.28</v>
      </c>
      <c r="CE54" s="8">
        <f t="shared" si="39"/>
        <v>0.67916666666666714</v>
      </c>
      <c r="CF54" s="8">
        <f t="shared" si="39"/>
        <v>12.983593750000001</v>
      </c>
      <c r="CG54" s="8">
        <f t="shared" si="39"/>
        <v>10.946093749999999</v>
      </c>
      <c r="CH54" s="8">
        <f t="shared" si="24"/>
        <v>11.91</v>
      </c>
      <c r="CI54" s="8">
        <f t="shared" si="43"/>
        <v>11.96484375</v>
      </c>
      <c r="CJ54" s="8">
        <f t="shared" si="43"/>
        <v>129.71375000000006</v>
      </c>
      <c r="CK54" s="8">
        <f t="shared" si="43"/>
        <v>126.1725</v>
      </c>
      <c r="CL54" s="8">
        <f t="shared" si="40"/>
        <v>134.0575</v>
      </c>
      <c r="CM54" s="8">
        <f t="shared" si="40"/>
        <v>7.8850000000000051</v>
      </c>
      <c r="CN54" s="8">
        <f t="shared" si="40"/>
        <v>141.54125000000008</v>
      </c>
      <c r="CO54" s="8">
        <f t="shared" si="40"/>
        <v>117.88625000000005</v>
      </c>
      <c r="CP54" s="8">
        <f t="shared" si="26"/>
        <v>128.31</v>
      </c>
      <c r="CQ54" s="8">
        <f t="shared" si="44"/>
        <v>129.71375000000006</v>
      </c>
      <c r="CR54" s="8">
        <f t="shared" si="44"/>
        <v>168.45610756944444</v>
      </c>
      <c r="CS54" s="8">
        <f t="shared" si="44"/>
        <v>157.12452249999998</v>
      </c>
      <c r="CT54" s="8">
        <f t="shared" si="41"/>
        <v>179.12562249999999</v>
      </c>
      <c r="CU54" s="8">
        <f t="shared" si="41"/>
        <v>22.001100000000008</v>
      </c>
      <c r="CV54" s="8">
        <f t="shared" si="41"/>
        <v>201.45775756944445</v>
      </c>
      <c r="CW54" s="8">
        <f t="shared" si="41"/>
        <v>135.45445756944443</v>
      </c>
      <c r="CX54" s="5">
        <f t="shared" si="28"/>
        <v>156.39115250000003</v>
      </c>
      <c r="CY54" s="8">
        <f t="shared" si="29"/>
        <v>168.45610756944444</v>
      </c>
    </row>
    <row r="55" spans="1:103" x14ac:dyDescent="0.25">
      <c r="A55" t="s">
        <v>26</v>
      </c>
      <c r="B55" s="2">
        <v>44321</v>
      </c>
      <c r="C55">
        <v>2021</v>
      </c>
      <c r="D55">
        <v>5</v>
      </c>
      <c r="E55">
        <v>5</v>
      </c>
      <c r="F55" s="3">
        <v>19</v>
      </c>
      <c r="G55" s="3" t="s">
        <v>70</v>
      </c>
      <c r="H55" s="3">
        <v>4</v>
      </c>
      <c r="I55" s="3">
        <v>2</v>
      </c>
      <c r="J55" s="3" t="s">
        <v>149</v>
      </c>
      <c r="K55" s="3" t="s">
        <v>62</v>
      </c>
      <c r="L55" s="3" t="s">
        <v>30</v>
      </c>
      <c r="M55" s="3" t="s">
        <v>63</v>
      </c>
      <c r="N55" s="4">
        <v>21.325000000000003</v>
      </c>
      <c r="O55" s="4">
        <v>2.1325000000000003</v>
      </c>
      <c r="P55" s="4">
        <v>5.3</v>
      </c>
      <c r="Q55" s="4">
        <v>17.45</v>
      </c>
      <c r="R55" s="4">
        <v>13.88</v>
      </c>
      <c r="S55" s="4">
        <v>79.540000000000006</v>
      </c>
      <c r="T55" s="4">
        <v>0.91</v>
      </c>
      <c r="U55" s="4">
        <v>11.9175</v>
      </c>
      <c r="V55" s="4">
        <v>0.78</v>
      </c>
      <c r="W55" s="4">
        <v>11.2</v>
      </c>
      <c r="X55" s="4">
        <v>2.82</v>
      </c>
      <c r="Y55" s="4">
        <v>121.92</v>
      </c>
      <c r="Z55" s="5">
        <v>156.39115250000003</v>
      </c>
      <c r="AN55" s="9">
        <f t="shared" si="46"/>
        <v>18.562326388888884</v>
      </c>
      <c r="AO55" s="9">
        <f t="shared" si="46"/>
        <v>18.0825</v>
      </c>
      <c r="AP55" s="9">
        <f t="shared" si="46"/>
        <v>19.0275</v>
      </c>
      <c r="AQ55" s="9">
        <f t="shared" si="45"/>
        <v>0.94500000000000028</v>
      </c>
      <c r="AR55" s="9">
        <f t="shared" si="45"/>
        <v>19.979826388888885</v>
      </c>
      <c r="AS55" s="9">
        <f t="shared" si="45"/>
        <v>17.144826388888884</v>
      </c>
      <c r="AT55" s="9">
        <f t="shared" si="3"/>
        <v>17.45</v>
      </c>
      <c r="AU55" s="9">
        <f t="shared" si="32"/>
        <v>18.562326388888884</v>
      </c>
      <c r="AV55" s="9">
        <f t="shared" si="4"/>
        <v>15.084756944444445</v>
      </c>
      <c r="AW55" s="9">
        <f t="shared" si="5"/>
        <v>14.57</v>
      </c>
      <c r="AX55" s="9">
        <f t="shared" si="6"/>
        <v>15.66</v>
      </c>
      <c r="AY55" s="9">
        <f t="shared" si="7"/>
        <v>1.0899999999999999</v>
      </c>
      <c r="AZ55" s="9">
        <f t="shared" si="8"/>
        <v>16.719756944444445</v>
      </c>
      <c r="BA55" s="9">
        <f t="shared" si="9"/>
        <v>13.449756944444445</v>
      </c>
      <c r="BB55" s="9">
        <f t="shared" si="10"/>
        <v>13.88</v>
      </c>
      <c r="BC55" s="9">
        <f t="shared" si="11"/>
        <v>15.084756944444445</v>
      </c>
      <c r="BD55" s="8">
        <f t="shared" si="12"/>
        <v>81.225659722222233</v>
      </c>
      <c r="BE55" s="8">
        <f t="shared" si="13"/>
        <v>80.163333333333327</v>
      </c>
      <c r="BF55" s="8">
        <f t="shared" si="14"/>
        <v>82.305000000000007</v>
      </c>
      <c r="BG55" s="8">
        <f t="shared" si="15"/>
        <v>2.1416666666666799</v>
      </c>
      <c r="BH55" s="8">
        <f t="shared" si="16"/>
        <v>84.438159722222252</v>
      </c>
      <c r="BI55" s="8">
        <f t="shared" si="17"/>
        <v>78.013159722222213</v>
      </c>
      <c r="BJ55" s="8">
        <f t="shared" si="0"/>
        <v>79.540000000000006</v>
      </c>
      <c r="BK55" s="8">
        <f t="shared" si="18"/>
        <v>81.225659722222233</v>
      </c>
      <c r="BL55" s="8">
        <f t="shared" si="33"/>
        <v>0.85499999999999998</v>
      </c>
      <c r="BM55" s="8">
        <f t="shared" si="33"/>
        <v>0.82</v>
      </c>
      <c r="BN55" s="8">
        <f t="shared" si="33"/>
        <v>0.89</v>
      </c>
      <c r="BO55" s="8">
        <f t="shared" si="33"/>
        <v>7.0000000000000062E-2</v>
      </c>
      <c r="BP55" s="8">
        <f t="shared" si="33"/>
        <v>0.96000000000000008</v>
      </c>
      <c r="BQ55" s="8">
        <f t="shared" si="33"/>
        <v>0.74999999999999989</v>
      </c>
      <c r="BR55" s="8">
        <f t="shared" si="20"/>
        <v>0.91</v>
      </c>
      <c r="BS55" s="8">
        <f t="shared" ref="BS55:BY118" si="48">BS54</f>
        <v>0.85499999999999998</v>
      </c>
      <c r="BT55" s="8">
        <f t="shared" si="48"/>
        <v>12.77895607638888</v>
      </c>
      <c r="BU55" s="8">
        <f t="shared" si="47"/>
        <v>12.369250000000001</v>
      </c>
      <c r="BV55" s="8">
        <f t="shared" si="47"/>
        <v>13.2433</v>
      </c>
      <c r="BW55" s="8">
        <f t="shared" si="47"/>
        <v>0.87404999999999866</v>
      </c>
      <c r="BX55" s="8">
        <f t="shared" si="47"/>
        <v>14.090031076388879</v>
      </c>
      <c r="BY55" s="8">
        <f t="shared" si="47"/>
        <v>11.467881076388881</v>
      </c>
      <c r="BZ55" s="8">
        <f t="shared" si="22"/>
        <v>11.9175</v>
      </c>
      <c r="CA55" s="8">
        <f t="shared" si="42"/>
        <v>12.77895607638888</v>
      </c>
      <c r="CB55" s="8">
        <f t="shared" si="42"/>
        <v>11.96484375</v>
      </c>
      <c r="CC55" s="8">
        <f t="shared" si="42"/>
        <v>11.600833333333332</v>
      </c>
      <c r="CD55" s="8">
        <f t="shared" si="39"/>
        <v>12.28</v>
      </c>
      <c r="CE55" s="8">
        <f t="shared" si="39"/>
        <v>0.67916666666666714</v>
      </c>
      <c r="CF55" s="8">
        <f t="shared" si="39"/>
        <v>12.983593750000001</v>
      </c>
      <c r="CG55" s="8">
        <f t="shared" si="39"/>
        <v>10.946093749999999</v>
      </c>
      <c r="CH55" s="8">
        <f t="shared" si="24"/>
        <v>11.2</v>
      </c>
      <c r="CI55" s="8">
        <f t="shared" si="43"/>
        <v>11.96484375</v>
      </c>
      <c r="CJ55" s="8">
        <f t="shared" si="43"/>
        <v>129.71375000000006</v>
      </c>
      <c r="CK55" s="8">
        <f t="shared" si="43"/>
        <v>126.1725</v>
      </c>
      <c r="CL55" s="8">
        <f t="shared" si="40"/>
        <v>134.0575</v>
      </c>
      <c r="CM55" s="8">
        <f t="shared" si="40"/>
        <v>7.8850000000000051</v>
      </c>
      <c r="CN55" s="8">
        <f t="shared" si="40"/>
        <v>141.54125000000008</v>
      </c>
      <c r="CO55" s="8">
        <f t="shared" si="40"/>
        <v>117.88625000000005</v>
      </c>
      <c r="CP55" s="8">
        <f t="shared" si="26"/>
        <v>121.92</v>
      </c>
      <c r="CQ55" s="8">
        <f t="shared" si="44"/>
        <v>129.71375000000006</v>
      </c>
      <c r="CR55" s="8">
        <f t="shared" si="44"/>
        <v>168.45610756944444</v>
      </c>
      <c r="CS55" s="8">
        <f t="shared" si="44"/>
        <v>157.12452249999998</v>
      </c>
      <c r="CT55" s="8">
        <f t="shared" si="41"/>
        <v>179.12562249999999</v>
      </c>
      <c r="CU55" s="8">
        <f t="shared" si="41"/>
        <v>22.001100000000008</v>
      </c>
      <c r="CV55" s="8">
        <f t="shared" si="41"/>
        <v>201.45775756944445</v>
      </c>
      <c r="CW55" s="8">
        <f t="shared" si="41"/>
        <v>135.45445756944443</v>
      </c>
      <c r="CX55" s="5">
        <f t="shared" si="28"/>
        <v>156.39115250000003</v>
      </c>
      <c r="CY55" s="8">
        <f t="shared" si="29"/>
        <v>168.45610756944444</v>
      </c>
    </row>
    <row r="56" spans="1:103" x14ac:dyDescent="0.25">
      <c r="A56" t="s">
        <v>26</v>
      </c>
      <c r="B56" s="2">
        <v>44321</v>
      </c>
      <c r="C56">
        <v>2021</v>
      </c>
      <c r="D56">
        <v>5</v>
      </c>
      <c r="E56">
        <v>5</v>
      </c>
      <c r="F56" s="3">
        <v>19</v>
      </c>
      <c r="G56" s="3" t="s">
        <v>70</v>
      </c>
      <c r="H56" s="3">
        <v>4</v>
      </c>
      <c r="I56" s="3">
        <v>3</v>
      </c>
      <c r="J56" s="3" t="s">
        <v>213</v>
      </c>
      <c r="K56" s="3" t="s">
        <v>62</v>
      </c>
      <c r="L56" s="3" t="s">
        <v>30</v>
      </c>
      <c r="M56" s="3" t="s">
        <v>63</v>
      </c>
      <c r="N56" s="4">
        <v>20.925000000000001</v>
      </c>
      <c r="O56" s="4">
        <v>2.0925000000000002</v>
      </c>
      <c r="P56" s="4">
        <v>5.2</v>
      </c>
      <c r="Q56" s="4">
        <v>18.12</v>
      </c>
      <c r="R56" s="4">
        <v>14.66</v>
      </c>
      <c r="S56" s="4">
        <v>80.91</v>
      </c>
      <c r="T56" s="4">
        <v>0.87</v>
      </c>
      <c r="U56" s="4">
        <v>12.5937</v>
      </c>
      <c r="V56" s="4">
        <v>0.75</v>
      </c>
      <c r="W56" s="4">
        <v>11.17</v>
      </c>
      <c r="X56" s="4">
        <v>8.08</v>
      </c>
      <c r="Y56" s="4">
        <v>128.16</v>
      </c>
      <c r="Z56" s="5">
        <v>153.4576725</v>
      </c>
      <c r="AN56" s="9">
        <f t="shared" si="46"/>
        <v>18.562326388888884</v>
      </c>
      <c r="AO56" s="9">
        <f t="shared" si="46"/>
        <v>18.0825</v>
      </c>
      <c r="AP56" s="9">
        <f t="shared" si="46"/>
        <v>19.0275</v>
      </c>
      <c r="AQ56" s="9">
        <f t="shared" si="45"/>
        <v>0.94500000000000028</v>
      </c>
      <c r="AR56" s="9">
        <f t="shared" si="45"/>
        <v>19.979826388888885</v>
      </c>
      <c r="AS56" s="9">
        <f t="shared" si="45"/>
        <v>17.144826388888884</v>
      </c>
      <c r="AT56" s="9">
        <f t="shared" si="3"/>
        <v>18.12</v>
      </c>
      <c r="AU56" s="9">
        <f t="shared" si="32"/>
        <v>18.562326388888884</v>
      </c>
      <c r="AV56" s="9">
        <f t="shared" si="4"/>
        <v>15.084756944444445</v>
      </c>
      <c r="AW56" s="9">
        <f t="shared" si="5"/>
        <v>14.57</v>
      </c>
      <c r="AX56" s="9">
        <f t="shared" si="6"/>
        <v>15.66</v>
      </c>
      <c r="AY56" s="9">
        <f t="shared" si="7"/>
        <v>1.0899999999999999</v>
      </c>
      <c r="AZ56" s="9">
        <f t="shared" si="8"/>
        <v>16.719756944444445</v>
      </c>
      <c r="BA56" s="9">
        <f t="shared" si="9"/>
        <v>13.449756944444445</v>
      </c>
      <c r="BB56" s="9">
        <f t="shared" si="10"/>
        <v>14.66</v>
      </c>
      <c r="BC56" s="9">
        <f t="shared" si="11"/>
        <v>15.084756944444445</v>
      </c>
      <c r="BD56" s="8">
        <f t="shared" si="12"/>
        <v>81.225659722222233</v>
      </c>
      <c r="BE56" s="8">
        <f t="shared" si="13"/>
        <v>80.163333333333327</v>
      </c>
      <c r="BF56" s="8">
        <f t="shared" si="14"/>
        <v>82.305000000000007</v>
      </c>
      <c r="BG56" s="8">
        <f t="shared" si="15"/>
        <v>2.1416666666666799</v>
      </c>
      <c r="BH56" s="8">
        <f t="shared" si="16"/>
        <v>84.438159722222252</v>
      </c>
      <c r="BI56" s="8">
        <f t="shared" si="17"/>
        <v>78.013159722222213</v>
      </c>
      <c r="BJ56" s="8">
        <f t="shared" si="0"/>
        <v>80.91</v>
      </c>
      <c r="BK56" s="8">
        <f t="shared" si="18"/>
        <v>81.225659722222233</v>
      </c>
      <c r="BL56" s="8">
        <f t="shared" si="33"/>
        <v>0.85499999999999998</v>
      </c>
      <c r="BM56" s="8">
        <f t="shared" si="33"/>
        <v>0.82</v>
      </c>
      <c r="BN56" s="8">
        <f t="shared" si="33"/>
        <v>0.89</v>
      </c>
      <c r="BO56" s="8">
        <f t="shared" si="33"/>
        <v>7.0000000000000062E-2</v>
      </c>
      <c r="BP56" s="8">
        <f t="shared" si="33"/>
        <v>0.96000000000000008</v>
      </c>
      <c r="BQ56" s="8">
        <f t="shared" si="33"/>
        <v>0.74999999999999989</v>
      </c>
      <c r="BR56" s="8">
        <f t="shared" si="20"/>
        <v>0.87</v>
      </c>
      <c r="BS56" s="8">
        <f t="shared" si="48"/>
        <v>0.85499999999999998</v>
      </c>
      <c r="BT56" s="8">
        <f t="shared" si="48"/>
        <v>12.77895607638888</v>
      </c>
      <c r="BU56" s="8">
        <f t="shared" si="47"/>
        <v>12.369250000000001</v>
      </c>
      <c r="BV56" s="8">
        <f t="shared" si="47"/>
        <v>13.2433</v>
      </c>
      <c r="BW56" s="8">
        <f t="shared" si="47"/>
        <v>0.87404999999999866</v>
      </c>
      <c r="BX56" s="8">
        <f t="shared" si="47"/>
        <v>14.090031076388879</v>
      </c>
      <c r="BY56" s="8">
        <f t="shared" si="47"/>
        <v>11.467881076388881</v>
      </c>
      <c r="BZ56" s="8">
        <f t="shared" si="22"/>
        <v>12.5937</v>
      </c>
      <c r="CA56" s="8">
        <f t="shared" si="42"/>
        <v>12.77895607638888</v>
      </c>
      <c r="CB56" s="8">
        <f t="shared" si="42"/>
        <v>11.96484375</v>
      </c>
      <c r="CC56" s="8">
        <f t="shared" si="42"/>
        <v>11.600833333333332</v>
      </c>
      <c r="CD56" s="8">
        <f t="shared" si="39"/>
        <v>12.28</v>
      </c>
      <c r="CE56" s="8">
        <f t="shared" si="39"/>
        <v>0.67916666666666714</v>
      </c>
      <c r="CF56" s="8">
        <f t="shared" si="39"/>
        <v>12.983593750000001</v>
      </c>
      <c r="CG56" s="8">
        <f t="shared" si="39"/>
        <v>10.946093749999999</v>
      </c>
      <c r="CH56" s="8">
        <f t="shared" si="24"/>
        <v>11.17</v>
      </c>
      <c r="CI56" s="8">
        <f t="shared" si="43"/>
        <v>11.96484375</v>
      </c>
      <c r="CJ56" s="8">
        <f t="shared" si="43"/>
        <v>129.71375000000006</v>
      </c>
      <c r="CK56" s="8">
        <f t="shared" si="43"/>
        <v>126.1725</v>
      </c>
      <c r="CL56" s="8">
        <f t="shared" si="40"/>
        <v>134.0575</v>
      </c>
      <c r="CM56" s="8">
        <f t="shared" si="40"/>
        <v>7.8850000000000051</v>
      </c>
      <c r="CN56" s="8">
        <f t="shared" si="40"/>
        <v>141.54125000000008</v>
      </c>
      <c r="CO56" s="8">
        <f t="shared" si="40"/>
        <v>117.88625000000005</v>
      </c>
      <c r="CP56" s="8">
        <f t="shared" si="26"/>
        <v>128.16</v>
      </c>
      <c r="CQ56" s="8">
        <f t="shared" si="44"/>
        <v>129.71375000000006</v>
      </c>
      <c r="CR56" s="8">
        <f t="shared" si="44"/>
        <v>168.45610756944444</v>
      </c>
      <c r="CS56" s="8">
        <f t="shared" si="44"/>
        <v>157.12452249999998</v>
      </c>
      <c r="CT56" s="8">
        <f t="shared" si="41"/>
        <v>179.12562249999999</v>
      </c>
      <c r="CU56" s="8">
        <f t="shared" si="41"/>
        <v>22.001100000000008</v>
      </c>
      <c r="CV56" s="8">
        <f t="shared" si="41"/>
        <v>201.45775756944445</v>
      </c>
      <c r="CW56" s="8">
        <f t="shared" si="41"/>
        <v>135.45445756944443</v>
      </c>
      <c r="CX56" s="5">
        <f t="shared" si="28"/>
        <v>153.4576725</v>
      </c>
      <c r="CY56" s="8">
        <f t="shared" si="29"/>
        <v>168.45610756944444</v>
      </c>
    </row>
    <row r="57" spans="1:103" x14ac:dyDescent="0.25">
      <c r="A57" t="s">
        <v>26</v>
      </c>
      <c r="B57" s="2">
        <v>44321</v>
      </c>
      <c r="C57">
        <v>2021</v>
      </c>
      <c r="D57">
        <v>5</v>
      </c>
      <c r="E57">
        <v>5</v>
      </c>
      <c r="F57" s="3">
        <v>19</v>
      </c>
      <c r="G57" s="3" t="s">
        <v>70</v>
      </c>
      <c r="H57" s="3">
        <v>1</v>
      </c>
      <c r="I57" s="3">
        <v>1</v>
      </c>
      <c r="J57" s="3" t="s">
        <v>71</v>
      </c>
      <c r="K57" s="3" t="s">
        <v>62</v>
      </c>
      <c r="L57" s="3" t="s">
        <v>39</v>
      </c>
      <c r="M57" s="3" t="s">
        <v>69</v>
      </c>
      <c r="N57" s="4">
        <v>31.025000000000002</v>
      </c>
      <c r="O57" s="4">
        <v>3.1025</v>
      </c>
      <c r="P57" s="4">
        <v>5.2</v>
      </c>
      <c r="Q57" s="4">
        <v>19.440000000000001</v>
      </c>
      <c r="R57" s="4">
        <v>16.309999999999999</v>
      </c>
      <c r="S57" s="4">
        <v>83.9</v>
      </c>
      <c r="T57" s="4">
        <v>0.76</v>
      </c>
      <c r="U57" s="4">
        <v>13.735200000000001</v>
      </c>
      <c r="V57" s="4">
        <v>0.64</v>
      </c>
      <c r="W57" s="4">
        <v>12.32</v>
      </c>
      <c r="X57" s="4">
        <v>16.5</v>
      </c>
      <c r="Y57" s="4">
        <v>138.15</v>
      </c>
      <c r="Z57" s="5">
        <v>227.5280425</v>
      </c>
      <c r="AN57" s="9">
        <f t="shared" si="46"/>
        <v>18.562326388888884</v>
      </c>
      <c r="AO57" s="9">
        <f t="shared" si="46"/>
        <v>18.0825</v>
      </c>
      <c r="AP57" s="9">
        <f t="shared" si="46"/>
        <v>19.0275</v>
      </c>
      <c r="AQ57" s="9">
        <f t="shared" si="45"/>
        <v>0.94500000000000028</v>
      </c>
      <c r="AR57" s="9">
        <f t="shared" si="45"/>
        <v>19.979826388888885</v>
      </c>
      <c r="AS57" s="9">
        <f t="shared" si="45"/>
        <v>17.144826388888884</v>
      </c>
      <c r="AT57" s="9">
        <f t="shared" si="3"/>
        <v>19.440000000000001</v>
      </c>
      <c r="AU57" s="9">
        <f t="shared" si="32"/>
        <v>18.562326388888884</v>
      </c>
      <c r="AV57" s="9">
        <f t="shared" si="4"/>
        <v>15.084756944444445</v>
      </c>
      <c r="AW57" s="9">
        <f t="shared" si="5"/>
        <v>14.57</v>
      </c>
      <c r="AX57" s="9">
        <f t="shared" si="6"/>
        <v>15.66</v>
      </c>
      <c r="AY57" s="9">
        <f t="shared" si="7"/>
        <v>1.0899999999999999</v>
      </c>
      <c r="AZ57" s="9">
        <f t="shared" si="8"/>
        <v>16.719756944444445</v>
      </c>
      <c r="BA57" s="9">
        <f t="shared" si="9"/>
        <v>13.449756944444445</v>
      </c>
      <c r="BB57" s="9">
        <f t="shared" si="10"/>
        <v>16.309999999999999</v>
      </c>
      <c r="BC57" s="9">
        <f t="shared" si="11"/>
        <v>15.084756944444445</v>
      </c>
      <c r="BD57" s="8">
        <f t="shared" si="12"/>
        <v>81.225659722222233</v>
      </c>
      <c r="BE57" s="8">
        <f t="shared" si="13"/>
        <v>80.163333333333327</v>
      </c>
      <c r="BF57" s="8">
        <f t="shared" si="14"/>
        <v>82.305000000000007</v>
      </c>
      <c r="BG57" s="8">
        <f t="shared" si="15"/>
        <v>2.1416666666666799</v>
      </c>
      <c r="BH57" s="8">
        <f t="shared" si="16"/>
        <v>84.438159722222252</v>
      </c>
      <c r="BI57" s="8">
        <f t="shared" si="17"/>
        <v>78.013159722222213</v>
      </c>
      <c r="BJ57" s="8">
        <f t="shared" si="0"/>
        <v>83.9</v>
      </c>
      <c r="BK57" s="8">
        <f t="shared" si="18"/>
        <v>81.225659722222233</v>
      </c>
      <c r="BL57" s="8">
        <f t="shared" si="33"/>
        <v>0.85499999999999998</v>
      </c>
      <c r="BM57" s="8">
        <f t="shared" si="33"/>
        <v>0.82</v>
      </c>
      <c r="BN57" s="8">
        <f t="shared" si="33"/>
        <v>0.89</v>
      </c>
      <c r="BO57" s="8">
        <f t="shared" si="33"/>
        <v>7.0000000000000062E-2</v>
      </c>
      <c r="BP57" s="8">
        <f t="shared" si="33"/>
        <v>0.96000000000000008</v>
      </c>
      <c r="BQ57" s="8">
        <f t="shared" si="33"/>
        <v>0.74999999999999989</v>
      </c>
      <c r="BR57" s="8">
        <f t="shared" si="20"/>
        <v>0.76</v>
      </c>
      <c r="BS57" s="8">
        <f t="shared" si="48"/>
        <v>0.85499999999999998</v>
      </c>
      <c r="BT57" s="8">
        <f t="shared" si="48"/>
        <v>12.77895607638888</v>
      </c>
      <c r="BU57" s="8">
        <f t="shared" si="47"/>
        <v>12.369250000000001</v>
      </c>
      <c r="BV57" s="8">
        <f t="shared" si="47"/>
        <v>13.2433</v>
      </c>
      <c r="BW57" s="8">
        <f t="shared" si="47"/>
        <v>0.87404999999999866</v>
      </c>
      <c r="BX57" s="8">
        <f t="shared" si="47"/>
        <v>14.090031076388879</v>
      </c>
      <c r="BY57" s="8">
        <f t="shared" si="47"/>
        <v>11.467881076388881</v>
      </c>
      <c r="BZ57" s="8">
        <f t="shared" si="22"/>
        <v>13.735200000000001</v>
      </c>
      <c r="CA57" s="8">
        <f t="shared" si="42"/>
        <v>12.77895607638888</v>
      </c>
      <c r="CB57" s="8">
        <f t="shared" si="42"/>
        <v>11.96484375</v>
      </c>
      <c r="CC57" s="8">
        <f t="shared" si="42"/>
        <v>11.600833333333332</v>
      </c>
      <c r="CD57" s="8">
        <f t="shared" si="39"/>
        <v>12.28</v>
      </c>
      <c r="CE57" s="8">
        <f t="shared" si="39"/>
        <v>0.67916666666666714</v>
      </c>
      <c r="CF57" s="8">
        <f t="shared" si="39"/>
        <v>12.983593750000001</v>
      </c>
      <c r="CG57" s="8">
        <f t="shared" si="39"/>
        <v>10.946093749999999</v>
      </c>
      <c r="CH57" s="8">
        <f t="shared" si="24"/>
        <v>12.32</v>
      </c>
      <c r="CI57" s="8">
        <f t="shared" si="43"/>
        <v>11.96484375</v>
      </c>
      <c r="CJ57" s="8">
        <f t="shared" si="43"/>
        <v>129.71375000000006</v>
      </c>
      <c r="CK57" s="8">
        <f t="shared" si="43"/>
        <v>126.1725</v>
      </c>
      <c r="CL57" s="8">
        <f t="shared" si="40"/>
        <v>134.0575</v>
      </c>
      <c r="CM57" s="8">
        <f t="shared" si="40"/>
        <v>7.8850000000000051</v>
      </c>
      <c r="CN57" s="8">
        <f t="shared" si="40"/>
        <v>141.54125000000008</v>
      </c>
      <c r="CO57" s="8">
        <f t="shared" si="40"/>
        <v>117.88625000000005</v>
      </c>
      <c r="CP57" s="8">
        <f t="shared" si="26"/>
        <v>138.15</v>
      </c>
      <c r="CQ57" s="8">
        <f t="shared" si="44"/>
        <v>129.71375000000006</v>
      </c>
      <c r="CR57" s="8">
        <f t="shared" si="44"/>
        <v>168.45610756944444</v>
      </c>
      <c r="CS57" s="8">
        <f t="shared" si="44"/>
        <v>157.12452249999998</v>
      </c>
      <c r="CT57" s="8">
        <f t="shared" si="41"/>
        <v>179.12562249999999</v>
      </c>
      <c r="CU57" s="8">
        <f t="shared" si="41"/>
        <v>22.001100000000008</v>
      </c>
      <c r="CV57" s="8">
        <f t="shared" si="41"/>
        <v>201.45775756944445</v>
      </c>
      <c r="CW57" s="8">
        <f t="shared" si="41"/>
        <v>135.45445756944443</v>
      </c>
      <c r="CX57" s="5">
        <f t="shared" si="28"/>
        <v>227.5280425</v>
      </c>
      <c r="CY57" s="8">
        <f t="shared" si="29"/>
        <v>168.45610756944444</v>
      </c>
    </row>
    <row r="58" spans="1:103" x14ac:dyDescent="0.25">
      <c r="A58" t="s">
        <v>26</v>
      </c>
      <c r="B58" s="2">
        <v>44321</v>
      </c>
      <c r="C58">
        <v>2021</v>
      </c>
      <c r="D58">
        <v>5</v>
      </c>
      <c r="E58">
        <v>5</v>
      </c>
      <c r="F58" s="3">
        <v>19</v>
      </c>
      <c r="G58" s="3" t="s">
        <v>70</v>
      </c>
      <c r="H58" s="3">
        <v>1</v>
      </c>
      <c r="I58" s="3">
        <v>2</v>
      </c>
      <c r="J58" s="3" t="s">
        <v>146</v>
      </c>
      <c r="K58" s="3" t="s">
        <v>62</v>
      </c>
      <c r="L58" s="3" t="s">
        <v>39</v>
      </c>
      <c r="M58" s="3" t="s">
        <v>69</v>
      </c>
      <c r="N58" s="4">
        <v>23.125</v>
      </c>
      <c r="O58" s="4">
        <v>2.3125</v>
      </c>
      <c r="P58" s="4">
        <v>5.2</v>
      </c>
      <c r="Q58" s="4">
        <v>18.77</v>
      </c>
      <c r="R58" s="4">
        <v>15.39</v>
      </c>
      <c r="S58" s="4">
        <v>81.99</v>
      </c>
      <c r="T58" s="4">
        <v>0.83</v>
      </c>
      <c r="U58" s="4">
        <v>13.141299999999999</v>
      </c>
      <c r="V58" s="4">
        <v>0.71</v>
      </c>
      <c r="W58" s="4">
        <v>11.52</v>
      </c>
      <c r="X58" s="4">
        <v>12.22</v>
      </c>
      <c r="Y58" s="4">
        <v>133.07</v>
      </c>
      <c r="Z58" s="5">
        <v>169.5918125</v>
      </c>
      <c r="AN58" s="9">
        <f t="shared" si="46"/>
        <v>18.562326388888884</v>
      </c>
      <c r="AO58" s="9">
        <f t="shared" si="46"/>
        <v>18.0825</v>
      </c>
      <c r="AP58" s="9">
        <f t="shared" si="46"/>
        <v>19.0275</v>
      </c>
      <c r="AQ58" s="9">
        <f t="shared" si="45"/>
        <v>0.94500000000000028</v>
      </c>
      <c r="AR58" s="9">
        <f t="shared" si="45"/>
        <v>19.979826388888885</v>
      </c>
      <c r="AS58" s="9">
        <f t="shared" si="45"/>
        <v>17.144826388888884</v>
      </c>
      <c r="AT58" s="9">
        <f t="shared" si="3"/>
        <v>18.77</v>
      </c>
      <c r="AU58" s="9">
        <f t="shared" si="32"/>
        <v>18.562326388888884</v>
      </c>
      <c r="AV58" s="9">
        <f t="shared" si="4"/>
        <v>15.084756944444445</v>
      </c>
      <c r="AW58" s="9">
        <f t="shared" si="5"/>
        <v>14.57</v>
      </c>
      <c r="AX58" s="9">
        <f t="shared" si="6"/>
        <v>15.66</v>
      </c>
      <c r="AY58" s="9">
        <f t="shared" si="7"/>
        <v>1.0899999999999999</v>
      </c>
      <c r="AZ58" s="9">
        <f t="shared" si="8"/>
        <v>16.719756944444445</v>
      </c>
      <c r="BA58" s="9">
        <f t="shared" si="9"/>
        <v>13.449756944444445</v>
      </c>
      <c r="BB58" s="9">
        <f t="shared" si="10"/>
        <v>15.39</v>
      </c>
      <c r="BC58" s="9">
        <f t="shared" si="11"/>
        <v>15.084756944444445</v>
      </c>
      <c r="BD58" s="8">
        <f t="shared" si="12"/>
        <v>81.225659722222233</v>
      </c>
      <c r="BE58" s="8">
        <f t="shared" si="13"/>
        <v>80.163333333333327</v>
      </c>
      <c r="BF58" s="8">
        <f t="shared" si="14"/>
        <v>82.305000000000007</v>
      </c>
      <c r="BG58" s="8">
        <f t="shared" si="15"/>
        <v>2.1416666666666799</v>
      </c>
      <c r="BH58" s="8">
        <f t="shared" si="16"/>
        <v>84.438159722222252</v>
      </c>
      <c r="BI58" s="8">
        <f t="shared" si="17"/>
        <v>78.013159722222213</v>
      </c>
      <c r="BJ58" s="8">
        <f t="shared" si="0"/>
        <v>81.99</v>
      </c>
      <c r="BK58" s="8">
        <f t="shared" si="18"/>
        <v>81.225659722222233</v>
      </c>
      <c r="BL58" s="8">
        <f t="shared" si="33"/>
        <v>0.85499999999999998</v>
      </c>
      <c r="BM58" s="8">
        <f t="shared" si="33"/>
        <v>0.82</v>
      </c>
      <c r="BN58" s="8">
        <f t="shared" si="33"/>
        <v>0.89</v>
      </c>
      <c r="BO58" s="8">
        <f t="shared" si="33"/>
        <v>7.0000000000000062E-2</v>
      </c>
      <c r="BP58" s="8">
        <f t="shared" si="33"/>
        <v>0.96000000000000008</v>
      </c>
      <c r="BQ58" s="8">
        <f t="shared" si="33"/>
        <v>0.74999999999999989</v>
      </c>
      <c r="BR58" s="8">
        <f t="shared" si="20"/>
        <v>0.83</v>
      </c>
      <c r="BS58" s="8">
        <f t="shared" si="48"/>
        <v>0.85499999999999998</v>
      </c>
      <c r="BT58" s="8">
        <f t="shared" si="48"/>
        <v>12.77895607638888</v>
      </c>
      <c r="BU58" s="8">
        <f t="shared" si="47"/>
        <v>12.369250000000001</v>
      </c>
      <c r="BV58" s="8">
        <f t="shared" si="47"/>
        <v>13.2433</v>
      </c>
      <c r="BW58" s="8">
        <f t="shared" si="47"/>
        <v>0.87404999999999866</v>
      </c>
      <c r="BX58" s="8">
        <f t="shared" si="47"/>
        <v>14.090031076388879</v>
      </c>
      <c r="BY58" s="8">
        <f t="shared" si="47"/>
        <v>11.467881076388881</v>
      </c>
      <c r="BZ58" s="8">
        <f t="shared" si="22"/>
        <v>13.141299999999999</v>
      </c>
      <c r="CA58" s="8">
        <f t="shared" si="42"/>
        <v>12.77895607638888</v>
      </c>
      <c r="CB58" s="8">
        <f t="shared" si="42"/>
        <v>11.96484375</v>
      </c>
      <c r="CC58" s="8">
        <f t="shared" si="42"/>
        <v>11.600833333333332</v>
      </c>
      <c r="CD58" s="8">
        <f t="shared" si="39"/>
        <v>12.28</v>
      </c>
      <c r="CE58" s="8">
        <f t="shared" si="39"/>
        <v>0.67916666666666714</v>
      </c>
      <c r="CF58" s="8">
        <f t="shared" si="39"/>
        <v>12.983593750000001</v>
      </c>
      <c r="CG58" s="8">
        <f t="shared" si="39"/>
        <v>10.946093749999999</v>
      </c>
      <c r="CH58" s="8">
        <f t="shared" si="24"/>
        <v>11.52</v>
      </c>
      <c r="CI58" s="8">
        <f t="shared" si="43"/>
        <v>11.96484375</v>
      </c>
      <c r="CJ58" s="8">
        <f t="shared" si="43"/>
        <v>129.71375000000006</v>
      </c>
      <c r="CK58" s="8">
        <f t="shared" si="43"/>
        <v>126.1725</v>
      </c>
      <c r="CL58" s="8">
        <f t="shared" si="40"/>
        <v>134.0575</v>
      </c>
      <c r="CM58" s="8">
        <f t="shared" si="40"/>
        <v>7.8850000000000051</v>
      </c>
      <c r="CN58" s="8">
        <f t="shared" si="40"/>
        <v>141.54125000000008</v>
      </c>
      <c r="CO58" s="8">
        <f t="shared" si="40"/>
        <v>117.88625000000005</v>
      </c>
      <c r="CP58" s="8">
        <f t="shared" si="26"/>
        <v>133.07</v>
      </c>
      <c r="CQ58" s="8">
        <f t="shared" si="44"/>
        <v>129.71375000000006</v>
      </c>
      <c r="CR58" s="8">
        <f t="shared" si="44"/>
        <v>168.45610756944444</v>
      </c>
      <c r="CS58" s="8">
        <f t="shared" si="44"/>
        <v>157.12452249999998</v>
      </c>
      <c r="CT58" s="8">
        <f t="shared" si="41"/>
        <v>179.12562249999999</v>
      </c>
      <c r="CU58" s="8">
        <f t="shared" si="41"/>
        <v>22.001100000000008</v>
      </c>
      <c r="CV58" s="8">
        <f t="shared" si="41"/>
        <v>201.45775756944445</v>
      </c>
      <c r="CW58" s="8">
        <f t="shared" si="41"/>
        <v>135.45445756944443</v>
      </c>
      <c r="CX58" s="5">
        <f t="shared" si="28"/>
        <v>169.5918125</v>
      </c>
      <c r="CY58" s="8">
        <f t="shared" si="29"/>
        <v>168.45610756944444</v>
      </c>
    </row>
    <row r="59" spans="1:103" x14ac:dyDescent="0.25">
      <c r="A59" t="s">
        <v>26</v>
      </c>
      <c r="B59" s="2">
        <v>44321</v>
      </c>
      <c r="C59">
        <v>2021</v>
      </c>
      <c r="D59">
        <v>5</v>
      </c>
      <c r="E59">
        <v>5</v>
      </c>
      <c r="F59" s="3">
        <v>19</v>
      </c>
      <c r="G59" s="3" t="s">
        <v>70</v>
      </c>
      <c r="H59" s="3">
        <v>1</v>
      </c>
      <c r="I59" s="3">
        <v>3</v>
      </c>
      <c r="J59" s="3" t="s">
        <v>210</v>
      </c>
      <c r="K59" s="3" t="s">
        <v>62</v>
      </c>
      <c r="L59" s="3" t="s">
        <v>39</v>
      </c>
      <c r="M59" s="3" t="s">
        <v>69</v>
      </c>
      <c r="N59" s="4">
        <v>21.925000000000001</v>
      </c>
      <c r="O59" s="4">
        <v>2.1924999999999999</v>
      </c>
      <c r="P59" s="4">
        <v>5.2</v>
      </c>
      <c r="Q59" s="4">
        <v>19.47</v>
      </c>
      <c r="R59" s="4">
        <v>16.13</v>
      </c>
      <c r="S59" s="4">
        <v>82.85</v>
      </c>
      <c r="T59" s="4">
        <v>0.8</v>
      </c>
      <c r="U59" s="4">
        <v>13.6403</v>
      </c>
      <c r="V59" s="4">
        <v>0.68</v>
      </c>
      <c r="W59" s="4">
        <v>12.08</v>
      </c>
      <c r="X59" s="4">
        <v>16.04</v>
      </c>
      <c r="Y59" s="4">
        <v>137.6</v>
      </c>
      <c r="Z59" s="5">
        <v>160.79137249999999</v>
      </c>
      <c r="AN59" s="9">
        <f t="shared" si="46"/>
        <v>18.562326388888884</v>
      </c>
      <c r="AO59" s="9">
        <f t="shared" si="46"/>
        <v>18.0825</v>
      </c>
      <c r="AP59" s="9">
        <f t="shared" si="46"/>
        <v>19.0275</v>
      </c>
      <c r="AQ59" s="9">
        <f t="shared" si="45"/>
        <v>0.94500000000000028</v>
      </c>
      <c r="AR59" s="9">
        <f t="shared" si="45"/>
        <v>19.979826388888885</v>
      </c>
      <c r="AS59" s="9">
        <f t="shared" si="45"/>
        <v>17.144826388888884</v>
      </c>
      <c r="AT59" s="9">
        <f t="shared" si="3"/>
        <v>19.47</v>
      </c>
      <c r="AU59" s="9">
        <f t="shared" si="32"/>
        <v>18.562326388888884</v>
      </c>
      <c r="AV59" s="9">
        <f t="shared" si="4"/>
        <v>15.084756944444445</v>
      </c>
      <c r="AW59" s="9">
        <f t="shared" si="5"/>
        <v>14.57</v>
      </c>
      <c r="AX59" s="9">
        <f t="shared" si="6"/>
        <v>15.66</v>
      </c>
      <c r="AY59" s="9">
        <f t="shared" si="7"/>
        <v>1.0899999999999999</v>
      </c>
      <c r="AZ59" s="9">
        <f t="shared" si="8"/>
        <v>16.719756944444445</v>
      </c>
      <c r="BA59" s="9">
        <f t="shared" si="9"/>
        <v>13.449756944444445</v>
      </c>
      <c r="BB59" s="9">
        <f t="shared" si="10"/>
        <v>16.13</v>
      </c>
      <c r="BC59" s="9">
        <f t="shared" si="11"/>
        <v>15.084756944444445</v>
      </c>
      <c r="BD59" s="8">
        <f t="shared" si="12"/>
        <v>81.225659722222233</v>
      </c>
      <c r="BE59" s="8">
        <f t="shared" si="13"/>
        <v>80.163333333333327</v>
      </c>
      <c r="BF59" s="8">
        <f t="shared" si="14"/>
        <v>82.305000000000007</v>
      </c>
      <c r="BG59" s="8">
        <f t="shared" si="15"/>
        <v>2.1416666666666799</v>
      </c>
      <c r="BH59" s="8">
        <f t="shared" si="16"/>
        <v>84.438159722222252</v>
      </c>
      <c r="BI59" s="8">
        <f t="shared" si="17"/>
        <v>78.013159722222213</v>
      </c>
      <c r="BJ59" s="8">
        <f t="shared" si="0"/>
        <v>82.85</v>
      </c>
      <c r="BK59" s="8">
        <f t="shared" si="18"/>
        <v>81.225659722222233</v>
      </c>
      <c r="BL59" s="8">
        <f t="shared" si="33"/>
        <v>0.85499999999999998</v>
      </c>
      <c r="BM59" s="8">
        <f t="shared" si="33"/>
        <v>0.82</v>
      </c>
      <c r="BN59" s="8">
        <f t="shared" si="33"/>
        <v>0.89</v>
      </c>
      <c r="BO59" s="8">
        <f t="shared" si="33"/>
        <v>7.0000000000000062E-2</v>
      </c>
      <c r="BP59" s="8">
        <f t="shared" si="33"/>
        <v>0.96000000000000008</v>
      </c>
      <c r="BQ59" s="8">
        <f t="shared" si="33"/>
        <v>0.74999999999999989</v>
      </c>
      <c r="BR59" s="8">
        <f t="shared" si="20"/>
        <v>0.8</v>
      </c>
      <c r="BS59" s="8">
        <f t="shared" si="48"/>
        <v>0.85499999999999998</v>
      </c>
      <c r="BT59" s="8">
        <f t="shared" si="48"/>
        <v>12.77895607638888</v>
      </c>
      <c r="BU59" s="8">
        <f t="shared" si="47"/>
        <v>12.369250000000001</v>
      </c>
      <c r="BV59" s="8">
        <f t="shared" si="47"/>
        <v>13.2433</v>
      </c>
      <c r="BW59" s="8">
        <f t="shared" si="47"/>
        <v>0.87404999999999866</v>
      </c>
      <c r="BX59" s="8">
        <f t="shared" si="47"/>
        <v>14.090031076388879</v>
      </c>
      <c r="BY59" s="8">
        <f t="shared" si="47"/>
        <v>11.467881076388881</v>
      </c>
      <c r="BZ59" s="8">
        <f t="shared" si="22"/>
        <v>13.6403</v>
      </c>
      <c r="CA59" s="8">
        <f t="shared" si="42"/>
        <v>12.77895607638888</v>
      </c>
      <c r="CB59" s="8">
        <f t="shared" si="42"/>
        <v>11.96484375</v>
      </c>
      <c r="CC59" s="8">
        <f t="shared" si="42"/>
        <v>11.600833333333332</v>
      </c>
      <c r="CD59" s="8">
        <f t="shared" si="39"/>
        <v>12.28</v>
      </c>
      <c r="CE59" s="8">
        <f t="shared" si="39"/>
        <v>0.67916666666666714</v>
      </c>
      <c r="CF59" s="8">
        <f t="shared" si="39"/>
        <v>12.983593750000001</v>
      </c>
      <c r="CG59" s="8">
        <f t="shared" si="39"/>
        <v>10.946093749999999</v>
      </c>
      <c r="CH59" s="8">
        <f t="shared" si="24"/>
        <v>12.08</v>
      </c>
      <c r="CI59" s="8">
        <f t="shared" si="43"/>
        <v>11.96484375</v>
      </c>
      <c r="CJ59" s="8">
        <f t="shared" si="43"/>
        <v>129.71375000000006</v>
      </c>
      <c r="CK59" s="8">
        <f t="shared" si="43"/>
        <v>126.1725</v>
      </c>
      <c r="CL59" s="8">
        <f t="shared" si="40"/>
        <v>134.0575</v>
      </c>
      <c r="CM59" s="8">
        <f t="shared" si="40"/>
        <v>7.8850000000000051</v>
      </c>
      <c r="CN59" s="8">
        <f t="shared" si="40"/>
        <v>141.54125000000008</v>
      </c>
      <c r="CO59" s="8">
        <f t="shared" si="40"/>
        <v>117.88625000000005</v>
      </c>
      <c r="CP59" s="8">
        <f t="shared" si="26"/>
        <v>137.6</v>
      </c>
      <c r="CQ59" s="8">
        <f t="shared" si="44"/>
        <v>129.71375000000006</v>
      </c>
      <c r="CR59" s="8">
        <f t="shared" si="44"/>
        <v>168.45610756944444</v>
      </c>
      <c r="CS59" s="8">
        <f t="shared" si="44"/>
        <v>157.12452249999998</v>
      </c>
      <c r="CT59" s="8">
        <f t="shared" si="41"/>
        <v>179.12562249999999</v>
      </c>
      <c r="CU59" s="8">
        <f t="shared" si="41"/>
        <v>22.001100000000008</v>
      </c>
      <c r="CV59" s="8">
        <f t="shared" si="41"/>
        <v>201.45775756944445</v>
      </c>
      <c r="CW59" s="8">
        <f t="shared" si="41"/>
        <v>135.45445756944443</v>
      </c>
      <c r="CX59" s="5">
        <f t="shared" si="28"/>
        <v>160.79137249999999</v>
      </c>
      <c r="CY59" s="8">
        <f t="shared" si="29"/>
        <v>168.45610756944444</v>
      </c>
    </row>
    <row r="60" spans="1:103" x14ac:dyDescent="0.25">
      <c r="A60" t="s">
        <v>26</v>
      </c>
      <c r="B60" s="2">
        <v>44321</v>
      </c>
      <c r="C60">
        <v>2021</v>
      </c>
      <c r="D60">
        <v>5</v>
      </c>
      <c r="E60">
        <v>5</v>
      </c>
      <c r="F60" s="3">
        <v>19</v>
      </c>
      <c r="G60" s="3" t="s">
        <v>70</v>
      </c>
      <c r="H60" s="3">
        <v>2</v>
      </c>
      <c r="I60" s="3">
        <v>1</v>
      </c>
      <c r="J60" s="3" t="s">
        <v>72</v>
      </c>
      <c r="K60" s="3" t="s">
        <v>62</v>
      </c>
      <c r="L60" s="3" t="s">
        <v>36</v>
      </c>
      <c r="M60" s="3" t="s">
        <v>67</v>
      </c>
      <c r="N60" s="4">
        <v>23.325000000000003</v>
      </c>
      <c r="O60" s="4">
        <v>2.3325000000000005</v>
      </c>
      <c r="P60" s="4">
        <v>5.2</v>
      </c>
      <c r="Q60" s="4">
        <v>18.63</v>
      </c>
      <c r="R60" s="4">
        <v>14.87</v>
      </c>
      <c r="S60" s="4">
        <v>79.819999999999993</v>
      </c>
      <c r="T60" s="4">
        <v>0.9</v>
      </c>
      <c r="U60" s="4">
        <v>12.601000000000001</v>
      </c>
      <c r="V60" s="4">
        <v>0.76</v>
      </c>
      <c r="W60" s="4">
        <v>11.96</v>
      </c>
      <c r="X60" s="4">
        <v>8.2100000000000009</v>
      </c>
      <c r="Y60" s="4">
        <v>128.32</v>
      </c>
      <c r="Z60" s="5">
        <v>171.05855250000002</v>
      </c>
      <c r="AN60" s="9">
        <f t="shared" si="46"/>
        <v>18.562326388888884</v>
      </c>
      <c r="AO60" s="9">
        <f t="shared" si="46"/>
        <v>18.0825</v>
      </c>
      <c r="AP60" s="9">
        <f t="shared" si="46"/>
        <v>19.0275</v>
      </c>
      <c r="AQ60" s="9">
        <f t="shared" si="45"/>
        <v>0.94500000000000028</v>
      </c>
      <c r="AR60" s="9">
        <f t="shared" si="45"/>
        <v>19.979826388888885</v>
      </c>
      <c r="AS60" s="9">
        <f t="shared" si="45"/>
        <v>17.144826388888884</v>
      </c>
      <c r="AT60" s="9">
        <f t="shared" si="3"/>
        <v>18.63</v>
      </c>
      <c r="AU60" s="9">
        <f t="shared" si="32"/>
        <v>18.562326388888884</v>
      </c>
      <c r="AV60" s="9">
        <f t="shared" si="4"/>
        <v>15.084756944444445</v>
      </c>
      <c r="AW60" s="9">
        <f t="shared" si="5"/>
        <v>14.57</v>
      </c>
      <c r="AX60" s="9">
        <f t="shared" si="6"/>
        <v>15.66</v>
      </c>
      <c r="AY60" s="9">
        <f t="shared" si="7"/>
        <v>1.0899999999999999</v>
      </c>
      <c r="AZ60" s="9">
        <f t="shared" si="8"/>
        <v>16.719756944444445</v>
      </c>
      <c r="BA60" s="9">
        <f t="shared" si="9"/>
        <v>13.449756944444445</v>
      </c>
      <c r="BB60" s="9">
        <f t="shared" si="10"/>
        <v>14.87</v>
      </c>
      <c r="BC60" s="9">
        <f t="shared" si="11"/>
        <v>15.084756944444445</v>
      </c>
      <c r="BD60" s="8">
        <f t="shared" si="12"/>
        <v>81.225659722222233</v>
      </c>
      <c r="BE60" s="8">
        <f t="shared" si="13"/>
        <v>80.163333333333327</v>
      </c>
      <c r="BF60" s="8">
        <f t="shared" si="14"/>
        <v>82.305000000000007</v>
      </c>
      <c r="BG60" s="8">
        <f t="shared" si="15"/>
        <v>2.1416666666666799</v>
      </c>
      <c r="BH60" s="8">
        <f t="shared" si="16"/>
        <v>84.438159722222252</v>
      </c>
      <c r="BI60" s="8">
        <f t="shared" si="17"/>
        <v>78.013159722222213</v>
      </c>
      <c r="BJ60" s="8">
        <f t="shared" si="0"/>
        <v>79.819999999999993</v>
      </c>
      <c r="BK60" s="8">
        <f t="shared" si="18"/>
        <v>81.225659722222233</v>
      </c>
      <c r="BL60" s="8">
        <f t="shared" ref="BL60:BQ102" si="49">BL59</f>
        <v>0.85499999999999998</v>
      </c>
      <c r="BM60" s="8">
        <f t="shared" si="49"/>
        <v>0.82</v>
      </c>
      <c r="BN60" s="8">
        <f t="shared" si="49"/>
        <v>0.89</v>
      </c>
      <c r="BO60" s="8">
        <f t="shared" si="49"/>
        <v>7.0000000000000062E-2</v>
      </c>
      <c r="BP60" s="8">
        <f t="shared" si="49"/>
        <v>0.96000000000000008</v>
      </c>
      <c r="BQ60" s="8">
        <f t="shared" si="49"/>
        <v>0.74999999999999989</v>
      </c>
      <c r="BR60" s="8">
        <f t="shared" si="20"/>
        <v>0.9</v>
      </c>
      <c r="BS60" s="8">
        <f t="shared" si="48"/>
        <v>0.85499999999999998</v>
      </c>
      <c r="BT60" s="8">
        <f t="shared" si="48"/>
        <v>12.77895607638888</v>
      </c>
      <c r="BU60" s="8">
        <f t="shared" si="47"/>
        <v>12.369250000000001</v>
      </c>
      <c r="BV60" s="8">
        <f t="shared" si="47"/>
        <v>13.2433</v>
      </c>
      <c r="BW60" s="8">
        <f t="shared" si="47"/>
        <v>0.87404999999999866</v>
      </c>
      <c r="BX60" s="8">
        <f t="shared" si="47"/>
        <v>14.090031076388879</v>
      </c>
      <c r="BY60" s="8">
        <f t="shared" si="47"/>
        <v>11.467881076388881</v>
      </c>
      <c r="BZ60" s="8">
        <f t="shared" si="22"/>
        <v>12.601000000000001</v>
      </c>
      <c r="CA60" s="8">
        <f t="shared" si="42"/>
        <v>12.77895607638888</v>
      </c>
      <c r="CB60" s="8">
        <f t="shared" si="42"/>
        <v>11.96484375</v>
      </c>
      <c r="CC60" s="8">
        <f t="shared" si="42"/>
        <v>11.600833333333332</v>
      </c>
      <c r="CD60" s="8">
        <f t="shared" si="39"/>
        <v>12.28</v>
      </c>
      <c r="CE60" s="8">
        <f t="shared" si="39"/>
        <v>0.67916666666666714</v>
      </c>
      <c r="CF60" s="8">
        <f t="shared" si="39"/>
        <v>12.983593750000001</v>
      </c>
      <c r="CG60" s="8">
        <f t="shared" si="39"/>
        <v>10.946093749999999</v>
      </c>
      <c r="CH60" s="8">
        <f t="shared" si="24"/>
        <v>11.96</v>
      </c>
      <c r="CI60" s="8">
        <f t="shared" si="43"/>
        <v>11.96484375</v>
      </c>
      <c r="CJ60" s="8">
        <f t="shared" si="43"/>
        <v>129.71375000000006</v>
      </c>
      <c r="CK60" s="8">
        <f t="shared" si="43"/>
        <v>126.1725</v>
      </c>
      <c r="CL60" s="8">
        <f t="shared" si="40"/>
        <v>134.0575</v>
      </c>
      <c r="CM60" s="8">
        <f t="shared" si="40"/>
        <v>7.8850000000000051</v>
      </c>
      <c r="CN60" s="8">
        <f t="shared" si="40"/>
        <v>141.54125000000008</v>
      </c>
      <c r="CO60" s="8">
        <f t="shared" si="40"/>
        <v>117.88625000000005</v>
      </c>
      <c r="CP60" s="8">
        <f t="shared" si="26"/>
        <v>128.32</v>
      </c>
      <c r="CQ60" s="8">
        <f t="shared" si="44"/>
        <v>129.71375000000006</v>
      </c>
      <c r="CR60" s="8">
        <f t="shared" si="44"/>
        <v>168.45610756944444</v>
      </c>
      <c r="CS60" s="8">
        <f t="shared" si="44"/>
        <v>157.12452249999998</v>
      </c>
      <c r="CT60" s="8">
        <f t="shared" si="41"/>
        <v>179.12562249999999</v>
      </c>
      <c r="CU60" s="8">
        <f t="shared" si="41"/>
        <v>22.001100000000008</v>
      </c>
      <c r="CV60" s="8">
        <f t="shared" si="41"/>
        <v>201.45775756944445</v>
      </c>
      <c r="CW60" s="8">
        <f t="shared" si="41"/>
        <v>135.45445756944443</v>
      </c>
      <c r="CX60" s="5">
        <f t="shared" si="28"/>
        <v>171.05855250000002</v>
      </c>
      <c r="CY60" s="8">
        <f t="shared" si="29"/>
        <v>168.45610756944444</v>
      </c>
    </row>
    <row r="61" spans="1:103" x14ac:dyDescent="0.25">
      <c r="A61" t="s">
        <v>26</v>
      </c>
      <c r="B61" s="2">
        <v>44321</v>
      </c>
      <c r="C61">
        <v>2021</v>
      </c>
      <c r="D61">
        <v>5</v>
      </c>
      <c r="E61">
        <v>5</v>
      </c>
      <c r="F61" s="3">
        <v>19</v>
      </c>
      <c r="G61" s="3" t="s">
        <v>70</v>
      </c>
      <c r="H61" s="3">
        <v>2</v>
      </c>
      <c r="I61" s="3">
        <v>2</v>
      </c>
      <c r="J61" s="3" t="s">
        <v>147</v>
      </c>
      <c r="K61" s="3" t="s">
        <v>62</v>
      </c>
      <c r="L61" s="3" t="s">
        <v>36</v>
      </c>
      <c r="M61" s="3" t="s">
        <v>67</v>
      </c>
      <c r="N61" s="4">
        <v>23.225000000000001</v>
      </c>
      <c r="O61" s="4">
        <v>2.3225000000000002</v>
      </c>
      <c r="P61" s="4">
        <v>5.2</v>
      </c>
      <c r="Q61" s="4">
        <v>19.34</v>
      </c>
      <c r="R61" s="4">
        <v>16.010000000000002</v>
      </c>
      <c r="S61" s="4">
        <v>82.78</v>
      </c>
      <c r="T61" s="4">
        <v>0.8</v>
      </c>
      <c r="U61" s="4">
        <v>13.6235</v>
      </c>
      <c r="V61" s="4">
        <v>0.68</v>
      </c>
      <c r="W61" s="4">
        <v>11.72</v>
      </c>
      <c r="X61" s="4">
        <v>15.9</v>
      </c>
      <c r="Y61" s="4">
        <v>137.44</v>
      </c>
      <c r="Z61" s="5">
        <v>170.32518250000001</v>
      </c>
      <c r="AN61" s="9">
        <f t="shared" si="46"/>
        <v>18.562326388888884</v>
      </c>
      <c r="AO61" s="9">
        <f t="shared" si="46"/>
        <v>18.0825</v>
      </c>
      <c r="AP61" s="9">
        <f t="shared" si="46"/>
        <v>19.0275</v>
      </c>
      <c r="AQ61" s="9">
        <f t="shared" si="45"/>
        <v>0.94500000000000028</v>
      </c>
      <c r="AR61" s="9">
        <f t="shared" si="45"/>
        <v>19.979826388888885</v>
      </c>
      <c r="AS61" s="9">
        <f t="shared" si="45"/>
        <v>17.144826388888884</v>
      </c>
      <c r="AT61" s="9">
        <f t="shared" si="3"/>
        <v>19.34</v>
      </c>
      <c r="AU61" s="9">
        <f t="shared" si="32"/>
        <v>18.562326388888884</v>
      </c>
      <c r="AV61" s="9">
        <f t="shared" si="4"/>
        <v>15.084756944444445</v>
      </c>
      <c r="AW61" s="9">
        <f t="shared" si="5"/>
        <v>14.57</v>
      </c>
      <c r="AX61" s="9">
        <f t="shared" si="6"/>
        <v>15.66</v>
      </c>
      <c r="AY61" s="9">
        <f t="shared" si="7"/>
        <v>1.0899999999999999</v>
      </c>
      <c r="AZ61" s="9">
        <f t="shared" si="8"/>
        <v>16.719756944444445</v>
      </c>
      <c r="BA61" s="9">
        <f t="shared" si="9"/>
        <v>13.449756944444445</v>
      </c>
      <c r="BB61" s="9">
        <f t="shared" si="10"/>
        <v>16.010000000000002</v>
      </c>
      <c r="BC61" s="9">
        <f t="shared" si="11"/>
        <v>15.084756944444445</v>
      </c>
      <c r="BD61" s="8">
        <f t="shared" si="12"/>
        <v>81.225659722222233</v>
      </c>
      <c r="BE61" s="8">
        <f t="shared" si="13"/>
        <v>80.163333333333327</v>
      </c>
      <c r="BF61" s="8">
        <f t="shared" si="14"/>
        <v>82.305000000000007</v>
      </c>
      <c r="BG61" s="8">
        <f t="shared" si="15"/>
        <v>2.1416666666666799</v>
      </c>
      <c r="BH61" s="8">
        <f t="shared" si="16"/>
        <v>84.438159722222252</v>
      </c>
      <c r="BI61" s="8">
        <f t="shared" si="17"/>
        <v>78.013159722222213</v>
      </c>
      <c r="BJ61" s="8">
        <f t="shared" si="0"/>
        <v>82.78</v>
      </c>
      <c r="BK61" s="8">
        <f t="shared" si="18"/>
        <v>81.225659722222233</v>
      </c>
      <c r="BL61" s="8">
        <f t="shared" si="49"/>
        <v>0.85499999999999998</v>
      </c>
      <c r="BM61" s="8">
        <f t="shared" si="49"/>
        <v>0.82</v>
      </c>
      <c r="BN61" s="8">
        <f t="shared" si="49"/>
        <v>0.89</v>
      </c>
      <c r="BO61" s="8">
        <f t="shared" si="49"/>
        <v>7.0000000000000062E-2</v>
      </c>
      <c r="BP61" s="8">
        <f t="shared" si="49"/>
        <v>0.96000000000000008</v>
      </c>
      <c r="BQ61" s="8">
        <f t="shared" si="49"/>
        <v>0.74999999999999989</v>
      </c>
      <c r="BR61" s="8">
        <f t="shared" si="20"/>
        <v>0.8</v>
      </c>
      <c r="BS61" s="8">
        <f t="shared" si="48"/>
        <v>0.85499999999999998</v>
      </c>
      <c r="BT61" s="8">
        <f t="shared" si="48"/>
        <v>12.77895607638888</v>
      </c>
      <c r="BU61" s="8">
        <f t="shared" si="47"/>
        <v>12.369250000000001</v>
      </c>
      <c r="BV61" s="8">
        <f t="shared" si="47"/>
        <v>13.2433</v>
      </c>
      <c r="BW61" s="8">
        <f t="shared" si="47"/>
        <v>0.87404999999999866</v>
      </c>
      <c r="BX61" s="8">
        <f t="shared" si="47"/>
        <v>14.090031076388879</v>
      </c>
      <c r="BY61" s="8">
        <f t="shared" si="47"/>
        <v>11.467881076388881</v>
      </c>
      <c r="BZ61" s="8">
        <f t="shared" si="22"/>
        <v>13.6235</v>
      </c>
      <c r="CA61" s="8">
        <f t="shared" si="42"/>
        <v>12.77895607638888</v>
      </c>
      <c r="CB61" s="8">
        <f t="shared" si="42"/>
        <v>11.96484375</v>
      </c>
      <c r="CC61" s="8">
        <f t="shared" si="42"/>
        <v>11.600833333333332</v>
      </c>
      <c r="CD61" s="8">
        <f t="shared" si="39"/>
        <v>12.28</v>
      </c>
      <c r="CE61" s="8">
        <f t="shared" si="39"/>
        <v>0.67916666666666714</v>
      </c>
      <c r="CF61" s="8">
        <f t="shared" si="39"/>
        <v>12.983593750000001</v>
      </c>
      <c r="CG61" s="8">
        <f t="shared" si="39"/>
        <v>10.946093749999999</v>
      </c>
      <c r="CH61" s="8">
        <f t="shared" si="24"/>
        <v>11.72</v>
      </c>
      <c r="CI61" s="8">
        <f t="shared" si="43"/>
        <v>11.96484375</v>
      </c>
      <c r="CJ61" s="8">
        <f t="shared" si="43"/>
        <v>129.71375000000006</v>
      </c>
      <c r="CK61" s="8">
        <f t="shared" si="43"/>
        <v>126.1725</v>
      </c>
      <c r="CL61" s="8">
        <f t="shared" si="40"/>
        <v>134.0575</v>
      </c>
      <c r="CM61" s="8">
        <f t="shared" si="40"/>
        <v>7.8850000000000051</v>
      </c>
      <c r="CN61" s="8">
        <f t="shared" si="40"/>
        <v>141.54125000000008</v>
      </c>
      <c r="CO61" s="8">
        <f t="shared" si="40"/>
        <v>117.88625000000005</v>
      </c>
      <c r="CP61" s="8">
        <f t="shared" si="26"/>
        <v>137.44</v>
      </c>
      <c r="CQ61" s="8">
        <f t="shared" si="44"/>
        <v>129.71375000000006</v>
      </c>
      <c r="CR61" s="8">
        <f t="shared" si="44"/>
        <v>168.45610756944444</v>
      </c>
      <c r="CS61" s="8">
        <f t="shared" si="44"/>
        <v>157.12452249999998</v>
      </c>
      <c r="CT61" s="8">
        <f t="shared" si="41"/>
        <v>179.12562249999999</v>
      </c>
      <c r="CU61" s="8">
        <f t="shared" si="41"/>
        <v>22.001100000000008</v>
      </c>
      <c r="CV61" s="8">
        <f t="shared" si="41"/>
        <v>201.45775756944445</v>
      </c>
      <c r="CW61" s="8">
        <f t="shared" si="41"/>
        <v>135.45445756944443</v>
      </c>
      <c r="CX61" s="5">
        <f t="shared" si="28"/>
        <v>170.32518250000001</v>
      </c>
      <c r="CY61" s="8">
        <f t="shared" si="29"/>
        <v>168.45610756944444</v>
      </c>
    </row>
    <row r="62" spans="1:103" x14ac:dyDescent="0.25">
      <c r="A62" t="s">
        <v>26</v>
      </c>
      <c r="B62" s="2">
        <v>44321</v>
      </c>
      <c r="C62">
        <v>2021</v>
      </c>
      <c r="D62">
        <v>5</v>
      </c>
      <c r="E62">
        <v>5</v>
      </c>
      <c r="F62" s="3">
        <v>19</v>
      </c>
      <c r="G62" s="3" t="s">
        <v>70</v>
      </c>
      <c r="H62" s="3">
        <v>2</v>
      </c>
      <c r="I62" s="3">
        <v>3</v>
      </c>
      <c r="J62" s="3" t="s">
        <v>211</v>
      </c>
      <c r="K62" s="3" t="s">
        <v>62</v>
      </c>
      <c r="L62" s="3" t="s">
        <v>36</v>
      </c>
      <c r="M62" s="3" t="s">
        <v>67</v>
      </c>
      <c r="N62" s="4">
        <v>20.925000000000001</v>
      </c>
      <c r="O62" s="4">
        <v>2.0925000000000002</v>
      </c>
      <c r="P62" s="4">
        <v>5.2</v>
      </c>
      <c r="Q62" s="4">
        <v>18.38</v>
      </c>
      <c r="R62" s="4">
        <v>14.48</v>
      </c>
      <c r="S62" s="4">
        <v>78.78</v>
      </c>
      <c r="T62" s="4">
        <v>0.94</v>
      </c>
      <c r="U62" s="4">
        <v>12.3024</v>
      </c>
      <c r="V62" s="4">
        <v>0.8</v>
      </c>
      <c r="W62" s="4">
        <v>11.81</v>
      </c>
      <c r="X62" s="4">
        <v>6.1</v>
      </c>
      <c r="Y62" s="4">
        <v>125.81</v>
      </c>
      <c r="Z62" s="5">
        <v>153.4576725</v>
      </c>
      <c r="AN62" s="9">
        <f t="shared" si="46"/>
        <v>18.562326388888884</v>
      </c>
      <c r="AO62" s="9">
        <f t="shared" si="46"/>
        <v>18.0825</v>
      </c>
      <c r="AP62" s="9">
        <f t="shared" si="46"/>
        <v>19.0275</v>
      </c>
      <c r="AQ62" s="9">
        <f t="shared" si="45"/>
        <v>0.94500000000000028</v>
      </c>
      <c r="AR62" s="9">
        <f t="shared" si="45"/>
        <v>19.979826388888885</v>
      </c>
      <c r="AS62" s="9">
        <f t="shared" si="45"/>
        <v>17.144826388888884</v>
      </c>
      <c r="AT62" s="9">
        <f t="shared" si="3"/>
        <v>18.38</v>
      </c>
      <c r="AU62" s="9">
        <f t="shared" si="32"/>
        <v>18.562326388888884</v>
      </c>
      <c r="AV62" s="9">
        <f t="shared" si="4"/>
        <v>15.084756944444445</v>
      </c>
      <c r="AW62" s="9">
        <f t="shared" si="5"/>
        <v>14.57</v>
      </c>
      <c r="AX62" s="9">
        <f t="shared" si="6"/>
        <v>15.66</v>
      </c>
      <c r="AY62" s="9">
        <f t="shared" si="7"/>
        <v>1.0899999999999999</v>
      </c>
      <c r="AZ62" s="9">
        <f t="shared" si="8"/>
        <v>16.719756944444445</v>
      </c>
      <c r="BA62" s="9">
        <f t="shared" si="9"/>
        <v>13.449756944444445</v>
      </c>
      <c r="BB62" s="9">
        <f t="shared" si="10"/>
        <v>14.48</v>
      </c>
      <c r="BC62" s="9">
        <f t="shared" si="11"/>
        <v>15.084756944444445</v>
      </c>
      <c r="BD62" s="8">
        <f t="shared" si="12"/>
        <v>81.225659722222233</v>
      </c>
      <c r="BE62" s="8">
        <f t="shared" si="13"/>
        <v>80.163333333333327</v>
      </c>
      <c r="BF62" s="8">
        <f t="shared" si="14"/>
        <v>82.305000000000007</v>
      </c>
      <c r="BG62" s="8">
        <f t="shared" si="15"/>
        <v>2.1416666666666799</v>
      </c>
      <c r="BH62" s="8">
        <f t="shared" si="16"/>
        <v>84.438159722222252</v>
      </c>
      <c r="BI62" s="8">
        <f t="shared" si="17"/>
        <v>78.013159722222213</v>
      </c>
      <c r="BJ62" s="8">
        <f t="shared" si="0"/>
        <v>78.78</v>
      </c>
      <c r="BK62" s="8">
        <f t="shared" si="18"/>
        <v>81.225659722222233</v>
      </c>
      <c r="BL62" s="8">
        <f t="shared" si="49"/>
        <v>0.85499999999999998</v>
      </c>
      <c r="BM62" s="8">
        <f t="shared" si="49"/>
        <v>0.82</v>
      </c>
      <c r="BN62" s="8">
        <f t="shared" si="49"/>
        <v>0.89</v>
      </c>
      <c r="BO62" s="8">
        <f t="shared" si="49"/>
        <v>7.0000000000000062E-2</v>
      </c>
      <c r="BP62" s="8">
        <f t="shared" si="49"/>
        <v>0.96000000000000008</v>
      </c>
      <c r="BQ62" s="8">
        <f t="shared" si="49"/>
        <v>0.74999999999999989</v>
      </c>
      <c r="BR62" s="8">
        <f t="shared" si="20"/>
        <v>0.94</v>
      </c>
      <c r="BS62" s="8">
        <f t="shared" si="48"/>
        <v>0.85499999999999998</v>
      </c>
      <c r="BT62" s="8">
        <f t="shared" si="48"/>
        <v>12.77895607638888</v>
      </c>
      <c r="BU62" s="8">
        <f t="shared" si="47"/>
        <v>12.369250000000001</v>
      </c>
      <c r="BV62" s="8">
        <f t="shared" si="47"/>
        <v>13.2433</v>
      </c>
      <c r="BW62" s="8">
        <f t="shared" si="47"/>
        <v>0.87404999999999866</v>
      </c>
      <c r="BX62" s="8">
        <f t="shared" si="47"/>
        <v>14.090031076388879</v>
      </c>
      <c r="BY62" s="8">
        <f t="shared" si="47"/>
        <v>11.467881076388881</v>
      </c>
      <c r="BZ62" s="8">
        <f t="shared" si="22"/>
        <v>12.3024</v>
      </c>
      <c r="CA62" s="8">
        <f t="shared" si="42"/>
        <v>12.77895607638888</v>
      </c>
      <c r="CB62" s="8">
        <f t="shared" si="42"/>
        <v>11.96484375</v>
      </c>
      <c r="CC62" s="8">
        <f t="shared" si="42"/>
        <v>11.600833333333332</v>
      </c>
      <c r="CD62" s="8">
        <f t="shared" si="39"/>
        <v>12.28</v>
      </c>
      <c r="CE62" s="8">
        <f t="shared" si="39"/>
        <v>0.67916666666666714</v>
      </c>
      <c r="CF62" s="8">
        <f t="shared" si="39"/>
        <v>12.983593750000001</v>
      </c>
      <c r="CG62" s="8">
        <f t="shared" si="39"/>
        <v>10.946093749999999</v>
      </c>
      <c r="CH62" s="8">
        <f t="shared" si="24"/>
        <v>11.81</v>
      </c>
      <c r="CI62" s="8">
        <f t="shared" si="43"/>
        <v>11.96484375</v>
      </c>
      <c r="CJ62" s="8">
        <f t="shared" si="43"/>
        <v>129.71375000000006</v>
      </c>
      <c r="CK62" s="8">
        <f t="shared" si="43"/>
        <v>126.1725</v>
      </c>
      <c r="CL62" s="8">
        <f t="shared" si="40"/>
        <v>134.0575</v>
      </c>
      <c r="CM62" s="8">
        <f t="shared" si="40"/>
        <v>7.8850000000000051</v>
      </c>
      <c r="CN62" s="8">
        <f t="shared" si="40"/>
        <v>141.54125000000008</v>
      </c>
      <c r="CO62" s="8">
        <f t="shared" si="40"/>
        <v>117.88625000000005</v>
      </c>
      <c r="CP62" s="8">
        <f t="shared" si="26"/>
        <v>125.81</v>
      </c>
      <c r="CQ62" s="8">
        <f t="shared" si="44"/>
        <v>129.71375000000006</v>
      </c>
      <c r="CR62" s="8">
        <f t="shared" si="44"/>
        <v>168.45610756944444</v>
      </c>
      <c r="CS62" s="8">
        <f t="shared" si="44"/>
        <v>157.12452249999998</v>
      </c>
      <c r="CT62" s="8">
        <f t="shared" si="41"/>
        <v>179.12562249999999</v>
      </c>
      <c r="CU62" s="8">
        <f t="shared" si="41"/>
        <v>22.001100000000008</v>
      </c>
      <c r="CV62" s="8">
        <f t="shared" si="41"/>
        <v>201.45775756944445</v>
      </c>
      <c r="CW62" s="8">
        <f t="shared" si="41"/>
        <v>135.45445756944443</v>
      </c>
      <c r="CX62" s="5">
        <f t="shared" si="28"/>
        <v>153.4576725</v>
      </c>
      <c r="CY62" s="8">
        <f t="shared" si="29"/>
        <v>168.45610756944444</v>
      </c>
    </row>
    <row r="63" spans="1:103" x14ac:dyDescent="0.25">
      <c r="A63" t="s">
        <v>26</v>
      </c>
      <c r="B63" s="2">
        <v>44321</v>
      </c>
      <c r="C63">
        <v>2021</v>
      </c>
      <c r="D63">
        <v>5</v>
      </c>
      <c r="E63">
        <v>5</v>
      </c>
      <c r="F63" s="3">
        <v>19</v>
      </c>
      <c r="G63" s="3" t="s">
        <v>75</v>
      </c>
      <c r="H63" s="3">
        <v>3</v>
      </c>
      <c r="I63" s="3">
        <v>1</v>
      </c>
      <c r="J63" s="3" t="s">
        <v>78</v>
      </c>
      <c r="K63" s="3" t="s">
        <v>52</v>
      </c>
      <c r="L63" s="3" t="s">
        <v>33</v>
      </c>
      <c r="M63" s="3" t="s">
        <v>55</v>
      </c>
      <c r="N63" s="4">
        <v>25.625</v>
      </c>
      <c r="O63" s="4">
        <v>2.5625</v>
      </c>
      <c r="P63" s="4">
        <v>5.2</v>
      </c>
      <c r="Q63" s="4">
        <v>18.53</v>
      </c>
      <c r="R63" s="4">
        <v>14.57</v>
      </c>
      <c r="S63" s="4">
        <v>78.63</v>
      </c>
      <c r="T63" s="4">
        <v>0.94</v>
      </c>
      <c r="U63" s="4">
        <v>12.242100000000001</v>
      </c>
      <c r="V63" s="4">
        <v>0.79</v>
      </c>
      <c r="W63" s="4">
        <v>12.45</v>
      </c>
      <c r="X63" s="4">
        <v>5.53</v>
      </c>
      <c r="Y63" s="4">
        <v>125.14</v>
      </c>
      <c r="Z63" s="5">
        <v>187.9260625</v>
      </c>
      <c r="AN63" s="9">
        <f t="shared" si="46"/>
        <v>18.562326388888884</v>
      </c>
      <c r="AO63" s="9">
        <f t="shared" si="46"/>
        <v>18.0825</v>
      </c>
      <c r="AP63" s="9">
        <f t="shared" si="46"/>
        <v>19.0275</v>
      </c>
      <c r="AQ63" s="9">
        <f t="shared" si="45"/>
        <v>0.94500000000000028</v>
      </c>
      <c r="AR63" s="9">
        <f t="shared" si="45"/>
        <v>19.979826388888885</v>
      </c>
      <c r="AS63" s="9">
        <f t="shared" si="45"/>
        <v>17.144826388888884</v>
      </c>
      <c r="AT63" s="9">
        <f t="shared" si="3"/>
        <v>18.53</v>
      </c>
      <c r="AU63" s="9">
        <f t="shared" si="32"/>
        <v>18.562326388888884</v>
      </c>
      <c r="AV63" s="9">
        <f t="shared" si="4"/>
        <v>15.084756944444445</v>
      </c>
      <c r="AW63" s="9">
        <f t="shared" si="5"/>
        <v>14.57</v>
      </c>
      <c r="AX63" s="9">
        <f t="shared" si="6"/>
        <v>15.66</v>
      </c>
      <c r="AY63" s="9">
        <f t="shared" si="7"/>
        <v>1.0899999999999999</v>
      </c>
      <c r="AZ63" s="9">
        <f t="shared" si="8"/>
        <v>16.719756944444445</v>
      </c>
      <c r="BA63" s="9">
        <f t="shared" si="9"/>
        <v>13.449756944444445</v>
      </c>
      <c r="BB63" s="9">
        <f t="shared" si="10"/>
        <v>14.57</v>
      </c>
      <c r="BC63" s="9">
        <f t="shared" si="11"/>
        <v>15.084756944444445</v>
      </c>
      <c r="BD63" s="8">
        <f t="shared" si="12"/>
        <v>81.225659722222233</v>
      </c>
      <c r="BE63" s="8">
        <f t="shared" si="13"/>
        <v>80.163333333333327</v>
      </c>
      <c r="BF63" s="8">
        <f t="shared" si="14"/>
        <v>82.305000000000007</v>
      </c>
      <c r="BG63" s="8">
        <f t="shared" si="15"/>
        <v>2.1416666666666799</v>
      </c>
      <c r="BH63" s="8">
        <f t="shared" si="16"/>
        <v>84.438159722222252</v>
      </c>
      <c r="BI63" s="8">
        <f t="shared" si="17"/>
        <v>78.013159722222213</v>
      </c>
      <c r="BJ63" s="8">
        <f t="shared" si="0"/>
        <v>78.63</v>
      </c>
      <c r="BK63" s="8">
        <f t="shared" si="18"/>
        <v>81.225659722222233</v>
      </c>
      <c r="BL63" s="8">
        <f t="shared" si="49"/>
        <v>0.85499999999999998</v>
      </c>
      <c r="BM63" s="8">
        <f t="shared" si="49"/>
        <v>0.82</v>
      </c>
      <c r="BN63" s="8">
        <f t="shared" si="49"/>
        <v>0.89</v>
      </c>
      <c r="BO63" s="8">
        <f t="shared" si="49"/>
        <v>7.0000000000000062E-2</v>
      </c>
      <c r="BP63" s="8">
        <f t="shared" si="49"/>
        <v>0.96000000000000008</v>
      </c>
      <c r="BQ63" s="8">
        <f t="shared" si="49"/>
        <v>0.74999999999999989</v>
      </c>
      <c r="BR63" s="8">
        <f t="shared" si="20"/>
        <v>0.94</v>
      </c>
      <c r="BS63" s="8">
        <f t="shared" si="48"/>
        <v>0.85499999999999998</v>
      </c>
      <c r="BT63" s="8">
        <f t="shared" si="48"/>
        <v>12.77895607638888</v>
      </c>
      <c r="BU63" s="8">
        <f t="shared" si="47"/>
        <v>12.369250000000001</v>
      </c>
      <c r="BV63" s="8">
        <f t="shared" si="47"/>
        <v>13.2433</v>
      </c>
      <c r="BW63" s="8">
        <f t="shared" si="47"/>
        <v>0.87404999999999866</v>
      </c>
      <c r="BX63" s="8">
        <f t="shared" si="47"/>
        <v>14.090031076388879</v>
      </c>
      <c r="BY63" s="8">
        <f t="shared" si="47"/>
        <v>11.467881076388881</v>
      </c>
      <c r="BZ63" s="8">
        <f t="shared" si="22"/>
        <v>12.242100000000001</v>
      </c>
      <c r="CA63" s="8">
        <f t="shared" si="42"/>
        <v>12.77895607638888</v>
      </c>
      <c r="CB63" s="8">
        <f t="shared" si="42"/>
        <v>11.96484375</v>
      </c>
      <c r="CC63" s="8">
        <f t="shared" si="42"/>
        <v>11.600833333333332</v>
      </c>
      <c r="CD63" s="8">
        <f t="shared" si="39"/>
        <v>12.28</v>
      </c>
      <c r="CE63" s="8">
        <f t="shared" si="39"/>
        <v>0.67916666666666714</v>
      </c>
      <c r="CF63" s="8">
        <f t="shared" si="39"/>
        <v>12.983593750000001</v>
      </c>
      <c r="CG63" s="8">
        <f t="shared" si="39"/>
        <v>10.946093749999999</v>
      </c>
      <c r="CH63" s="8">
        <f t="shared" si="24"/>
        <v>12.45</v>
      </c>
      <c r="CI63" s="8">
        <f t="shared" si="43"/>
        <v>11.96484375</v>
      </c>
      <c r="CJ63" s="8">
        <f t="shared" si="43"/>
        <v>129.71375000000006</v>
      </c>
      <c r="CK63" s="8">
        <f t="shared" si="43"/>
        <v>126.1725</v>
      </c>
      <c r="CL63" s="8">
        <f t="shared" si="40"/>
        <v>134.0575</v>
      </c>
      <c r="CM63" s="8">
        <f t="shared" si="40"/>
        <v>7.8850000000000051</v>
      </c>
      <c r="CN63" s="8">
        <f t="shared" si="40"/>
        <v>141.54125000000008</v>
      </c>
      <c r="CO63" s="8">
        <f t="shared" si="40"/>
        <v>117.88625000000005</v>
      </c>
      <c r="CP63" s="8">
        <f t="shared" si="26"/>
        <v>125.14</v>
      </c>
      <c r="CQ63" s="8">
        <f t="shared" si="44"/>
        <v>129.71375000000006</v>
      </c>
      <c r="CR63" s="8">
        <f t="shared" si="44"/>
        <v>168.45610756944444</v>
      </c>
      <c r="CS63" s="8">
        <f t="shared" si="44"/>
        <v>157.12452249999998</v>
      </c>
      <c r="CT63" s="8">
        <f t="shared" si="41"/>
        <v>179.12562249999999</v>
      </c>
      <c r="CU63" s="8">
        <f t="shared" si="41"/>
        <v>22.001100000000008</v>
      </c>
      <c r="CV63" s="8">
        <f t="shared" si="41"/>
        <v>201.45775756944445</v>
      </c>
      <c r="CW63" s="8">
        <f t="shared" si="41"/>
        <v>135.45445756944443</v>
      </c>
      <c r="CX63" s="5">
        <f t="shared" si="28"/>
        <v>187.9260625</v>
      </c>
      <c r="CY63" s="8">
        <f t="shared" si="29"/>
        <v>168.45610756944444</v>
      </c>
    </row>
    <row r="64" spans="1:103" x14ac:dyDescent="0.25">
      <c r="A64" t="s">
        <v>26</v>
      </c>
      <c r="B64" s="2">
        <v>44321</v>
      </c>
      <c r="C64">
        <v>2021</v>
      </c>
      <c r="D64">
        <v>5</v>
      </c>
      <c r="E64">
        <v>5</v>
      </c>
      <c r="F64" s="3">
        <v>19</v>
      </c>
      <c r="G64" s="3" t="s">
        <v>75</v>
      </c>
      <c r="H64" s="3">
        <v>3</v>
      </c>
      <c r="I64" s="3">
        <v>2</v>
      </c>
      <c r="J64" s="3" t="s">
        <v>152</v>
      </c>
      <c r="K64" s="3" t="s">
        <v>52</v>
      </c>
      <c r="L64" s="3" t="s">
        <v>33</v>
      </c>
      <c r="M64" s="3" t="s">
        <v>55</v>
      </c>
      <c r="N64" s="4">
        <v>21.525000000000002</v>
      </c>
      <c r="O64" s="4">
        <v>2.1525000000000003</v>
      </c>
      <c r="P64" s="4">
        <v>5.2</v>
      </c>
      <c r="Q64" s="4">
        <v>18.66</v>
      </c>
      <c r="R64" s="4">
        <v>15.09</v>
      </c>
      <c r="S64" s="4">
        <v>80.87</v>
      </c>
      <c r="T64" s="4">
        <v>0.87</v>
      </c>
      <c r="U64" s="4">
        <v>12.6305</v>
      </c>
      <c r="V64" s="4">
        <v>0.73</v>
      </c>
      <c r="W64" s="4">
        <v>12.67</v>
      </c>
      <c r="X64" s="4">
        <v>8.2200000000000006</v>
      </c>
      <c r="Y64" s="4">
        <v>128.33000000000001</v>
      </c>
      <c r="Z64" s="5">
        <v>157.85789250000002</v>
      </c>
      <c r="AN64" s="9">
        <f t="shared" si="46"/>
        <v>18.562326388888884</v>
      </c>
      <c r="AO64" s="9">
        <f t="shared" si="46"/>
        <v>18.0825</v>
      </c>
      <c r="AP64" s="9">
        <f t="shared" si="46"/>
        <v>19.0275</v>
      </c>
      <c r="AQ64" s="9">
        <f t="shared" si="45"/>
        <v>0.94500000000000028</v>
      </c>
      <c r="AR64" s="9">
        <f t="shared" si="45"/>
        <v>19.979826388888885</v>
      </c>
      <c r="AS64" s="9">
        <f t="shared" si="45"/>
        <v>17.144826388888884</v>
      </c>
      <c r="AT64" s="9">
        <f t="shared" si="3"/>
        <v>18.66</v>
      </c>
      <c r="AU64" s="9">
        <f t="shared" si="32"/>
        <v>18.562326388888884</v>
      </c>
      <c r="AV64" s="9">
        <f t="shared" si="4"/>
        <v>15.084756944444445</v>
      </c>
      <c r="AW64" s="9">
        <f t="shared" si="5"/>
        <v>14.57</v>
      </c>
      <c r="AX64" s="9">
        <f t="shared" si="6"/>
        <v>15.66</v>
      </c>
      <c r="AY64" s="9">
        <f t="shared" si="7"/>
        <v>1.0899999999999999</v>
      </c>
      <c r="AZ64" s="9">
        <f t="shared" si="8"/>
        <v>16.719756944444445</v>
      </c>
      <c r="BA64" s="9">
        <f t="shared" si="9"/>
        <v>13.449756944444445</v>
      </c>
      <c r="BB64" s="9">
        <f t="shared" si="10"/>
        <v>15.09</v>
      </c>
      <c r="BC64" s="9">
        <f t="shared" si="11"/>
        <v>15.084756944444445</v>
      </c>
      <c r="BD64" s="8">
        <f t="shared" si="12"/>
        <v>81.225659722222233</v>
      </c>
      <c r="BE64" s="8">
        <f t="shared" si="13"/>
        <v>80.163333333333327</v>
      </c>
      <c r="BF64" s="8">
        <f t="shared" si="14"/>
        <v>82.305000000000007</v>
      </c>
      <c r="BG64" s="8">
        <f t="shared" si="15"/>
        <v>2.1416666666666799</v>
      </c>
      <c r="BH64" s="8">
        <f t="shared" si="16"/>
        <v>84.438159722222252</v>
      </c>
      <c r="BI64" s="8">
        <f t="shared" si="17"/>
        <v>78.013159722222213</v>
      </c>
      <c r="BJ64" s="8">
        <f t="shared" si="0"/>
        <v>80.87</v>
      </c>
      <c r="BK64" s="8">
        <f t="shared" si="18"/>
        <v>81.225659722222233</v>
      </c>
      <c r="BL64" s="8">
        <f t="shared" si="49"/>
        <v>0.85499999999999998</v>
      </c>
      <c r="BM64" s="8">
        <f t="shared" si="49"/>
        <v>0.82</v>
      </c>
      <c r="BN64" s="8">
        <f t="shared" si="49"/>
        <v>0.89</v>
      </c>
      <c r="BO64" s="8">
        <f t="shared" si="49"/>
        <v>7.0000000000000062E-2</v>
      </c>
      <c r="BP64" s="8">
        <f t="shared" si="49"/>
        <v>0.96000000000000008</v>
      </c>
      <c r="BQ64" s="8">
        <f t="shared" si="49"/>
        <v>0.74999999999999989</v>
      </c>
      <c r="BR64" s="8">
        <f t="shared" si="20"/>
        <v>0.87</v>
      </c>
      <c r="BS64" s="8">
        <f t="shared" si="48"/>
        <v>0.85499999999999998</v>
      </c>
      <c r="BT64" s="8">
        <f t="shared" si="48"/>
        <v>12.77895607638888</v>
      </c>
      <c r="BU64" s="8">
        <f t="shared" si="47"/>
        <v>12.369250000000001</v>
      </c>
      <c r="BV64" s="8">
        <f t="shared" si="47"/>
        <v>13.2433</v>
      </c>
      <c r="BW64" s="8">
        <f t="shared" si="47"/>
        <v>0.87404999999999866</v>
      </c>
      <c r="BX64" s="8">
        <f t="shared" si="47"/>
        <v>14.090031076388879</v>
      </c>
      <c r="BY64" s="8">
        <f t="shared" si="47"/>
        <v>11.467881076388881</v>
      </c>
      <c r="BZ64" s="8">
        <f t="shared" si="22"/>
        <v>12.6305</v>
      </c>
      <c r="CA64" s="8">
        <f t="shared" si="42"/>
        <v>12.77895607638888</v>
      </c>
      <c r="CB64" s="8">
        <f t="shared" si="42"/>
        <v>11.96484375</v>
      </c>
      <c r="CC64" s="8">
        <f t="shared" si="42"/>
        <v>11.600833333333332</v>
      </c>
      <c r="CD64" s="8">
        <f t="shared" si="39"/>
        <v>12.28</v>
      </c>
      <c r="CE64" s="8">
        <f t="shared" si="39"/>
        <v>0.67916666666666714</v>
      </c>
      <c r="CF64" s="8">
        <f t="shared" si="39"/>
        <v>12.983593750000001</v>
      </c>
      <c r="CG64" s="8">
        <f t="shared" si="39"/>
        <v>10.946093749999999</v>
      </c>
      <c r="CH64" s="8">
        <f t="shared" si="24"/>
        <v>12.67</v>
      </c>
      <c r="CI64" s="8">
        <f t="shared" si="43"/>
        <v>11.96484375</v>
      </c>
      <c r="CJ64" s="8">
        <f t="shared" si="43"/>
        <v>129.71375000000006</v>
      </c>
      <c r="CK64" s="8">
        <f t="shared" si="43"/>
        <v>126.1725</v>
      </c>
      <c r="CL64" s="8">
        <f t="shared" si="40"/>
        <v>134.0575</v>
      </c>
      <c r="CM64" s="8">
        <f t="shared" si="40"/>
        <v>7.8850000000000051</v>
      </c>
      <c r="CN64" s="8">
        <f t="shared" si="40"/>
        <v>141.54125000000008</v>
      </c>
      <c r="CO64" s="8">
        <f t="shared" si="40"/>
        <v>117.88625000000005</v>
      </c>
      <c r="CP64" s="8">
        <f t="shared" si="26"/>
        <v>128.33000000000001</v>
      </c>
      <c r="CQ64" s="8">
        <f t="shared" si="44"/>
        <v>129.71375000000006</v>
      </c>
      <c r="CR64" s="8">
        <f t="shared" si="44"/>
        <v>168.45610756944444</v>
      </c>
      <c r="CS64" s="8">
        <f t="shared" si="44"/>
        <v>157.12452249999998</v>
      </c>
      <c r="CT64" s="8">
        <f t="shared" si="41"/>
        <v>179.12562249999999</v>
      </c>
      <c r="CU64" s="8">
        <f t="shared" si="41"/>
        <v>22.001100000000008</v>
      </c>
      <c r="CV64" s="8">
        <f t="shared" si="41"/>
        <v>201.45775756944445</v>
      </c>
      <c r="CW64" s="8">
        <f t="shared" si="41"/>
        <v>135.45445756944443</v>
      </c>
      <c r="CX64" s="5">
        <f t="shared" si="28"/>
        <v>157.85789250000002</v>
      </c>
      <c r="CY64" s="8">
        <f t="shared" si="29"/>
        <v>168.45610756944444</v>
      </c>
    </row>
    <row r="65" spans="1:103" x14ac:dyDescent="0.25">
      <c r="A65" t="s">
        <v>26</v>
      </c>
      <c r="B65" s="2">
        <v>44321</v>
      </c>
      <c r="C65">
        <v>2021</v>
      </c>
      <c r="D65">
        <v>5</v>
      </c>
      <c r="E65">
        <v>5</v>
      </c>
      <c r="F65" s="3">
        <v>19</v>
      </c>
      <c r="G65" s="3" t="s">
        <v>75</v>
      </c>
      <c r="H65" s="3">
        <v>3</v>
      </c>
      <c r="I65" s="3">
        <v>3</v>
      </c>
      <c r="J65" s="3" t="s">
        <v>216</v>
      </c>
      <c r="K65" s="3" t="s">
        <v>52</v>
      </c>
      <c r="L65" s="3" t="s">
        <v>33</v>
      </c>
      <c r="M65" s="3" t="s">
        <v>55</v>
      </c>
      <c r="N65" s="4">
        <v>22.025000000000002</v>
      </c>
      <c r="O65" s="4">
        <v>2.2025000000000001</v>
      </c>
      <c r="P65" s="4">
        <v>5.2</v>
      </c>
      <c r="Q65" s="4">
        <v>19.03</v>
      </c>
      <c r="R65" s="4">
        <v>15.28</v>
      </c>
      <c r="S65" s="4">
        <v>80.290000000000006</v>
      </c>
      <c r="T65" s="4">
        <v>0.89</v>
      </c>
      <c r="U65" s="4">
        <v>12.991099999999999</v>
      </c>
      <c r="V65" s="4">
        <v>0.76</v>
      </c>
      <c r="W65" s="4">
        <v>11.77</v>
      </c>
      <c r="X65" s="4">
        <v>11.38</v>
      </c>
      <c r="Y65" s="4">
        <v>132.08000000000001</v>
      </c>
      <c r="Z65" s="5">
        <v>161.52474250000003</v>
      </c>
      <c r="AN65" s="9">
        <f t="shared" si="46"/>
        <v>18.562326388888884</v>
      </c>
      <c r="AO65" s="9">
        <f t="shared" si="46"/>
        <v>18.0825</v>
      </c>
      <c r="AP65" s="9">
        <f t="shared" si="46"/>
        <v>19.0275</v>
      </c>
      <c r="AQ65" s="9">
        <f t="shared" si="45"/>
        <v>0.94500000000000028</v>
      </c>
      <c r="AR65" s="9">
        <f t="shared" si="45"/>
        <v>19.979826388888885</v>
      </c>
      <c r="AS65" s="9">
        <f t="shared" si="45"/>
        <v>17.144826388888884</v>
      </c>
      <c r="AT65" s="9">
        <f t="shared" si="3"/>
        <v>19.03</v>
      </c>
      <c r="AU65" s="9">
        <f t="shared" si="32"/>
        <v>18.562326388888884</v>
      </c>
      <c r="AV65" s="9">
        <f t="shared" si="4"/>
        <v>15.084756944444445</v>
      </c>
      <c r="AW65" s="9">
        <f t="shared" si="5"/>
        <v>14.57</v>
      </c>
      <c r="AX65" s="9">
        <f t="shared" si="6"/>
        <v>15.66</v>
      </c>
      <c r="AY65" s="9">
        <f t="shared" si="7"/>
        <v>1.0899999999999999</v>
      </c>
      <c r="AZ65" s="9">
        <f t="shared" si="8"/>
        <v>16.719756944444445</v>
      </c>
      <c r="BA65" s="9">
        <f t="shared" si="9"/>
        <v>13.449756944444445</v>
      </c>
      <c r="BB65" s="9">
        <f t="shared" si="10"/>
        <v>15.28</v>
      </c>
      <c r="BC65" s="9">
        <f t="shared" si="11"/>
        <v>15.084756944444445</v>
      </c>
      <c r="BD65" s="8">
        <f t="shared" si="12"/>
        <v>81.225659722222233</v>
      </c>
      <c r="BE65" s="8">
        <f t="shared" si="13"/>
        <v>80.163333333333327</v>
      </c>
      <c r="BF65" s="8">
        <f t="shared" si="14"/>
        <v>82.305000000000007</v>
      </c>
      <c r="BG65" s="8">
        <f t="shared" si="15"/>
        <v>2.1416666666666799</v>
      </c>
      <c r="BH65" s="8">
        <f t="shared" si="16"/>
        <v>84.438159722222252</v>
      </c>
      <c r="BI65" s="8">
        <f t="shared" si="17"/>
        <v>78.013159722222213</v>
      </c>
      <c r="BJ65" s="8">
        <f t="shared" si="0"/>
        <v>80.290000000000006</v>
      </c>
      <c r="BK65" s="8">
        <f t="shared" si="18"/>
        <v>81.225659722222233</v>
      </c>
      <c r="BL65" s="8">
        <f t="shared" si="49"/>
        <v>0.85499999999999998</v>
      </c>
      <c r="BM65" s="8">
        <f t="shared" si="49"/>
        <v>0.82</v>
      </c>
      <c r="BN65" s="8">
        <f t="shared" si="49"/>
        <v>0.89</v>
      </c>
      <c r="BO65" s="8">
        <f t="shared" si="49"/>
        <v>7.0000000000000062E-2</v>
      </c>
      <c r="BP65" s="8">
        <f t="shared" si="49"/>
        <v>0.96000000000000008</v>
      </c>
      <c r="BQ65" s="8">
        <f t="shared" si="49"/>
        <v>0.74999999999999989</v>
      </c>
      <c r="BR65" s="8">
        <f t="shared" si="20"/>
        <v>0.89</v>
      </c>
      <c r="BS65" s="8">
        <f t="shared" si="48"/>
        <v>0.85499999999999998</v>
      </c>
      <c r="BT65" s="8">
        <f t="shared" si="48"/>
        <v>12.77895607638888</v>
      </c>
      <c r="BU65" s="8">
        <f t="shared" si="47"/>
        <v>12.369250000000001</v>
      </c>
      <c r="BV65" s="8">
        <f t="shared" si="47"/>
        <v>13.2433</v>
      </c>
      <c r="BW65" s="8">
        <f t="shared" si="47"/>
        <v>0.87404999999999866</v>
      </c>
      <c r="BX65" s="8">
        <f t="shared" si="47"/>
        <v>14.090031076388879</v>
      </c>
      <c r="BY65" s="8">
        <f t="shared" si="47"/>
        <v>11.467881076388881</v>
      </c>
      <c r="BZ65" s="8">
        <f t="shared" si="22"/>
        <v>12.991099999999999</v>
      </c>
      <c r="CA65" s="8">
        <f t="shared" si="42"/>
        <v>12.77895607638888</v>
      </c>
      <c r="CB65" s="8">
        <f t="shared" si="42"/>
        <v>11.96484375</v>
      </c>
      <c r="CC65" s="8">
        <f t="shared" si="42"/>
        <v>11.600833333333332</v>
      </c>
      <c r="CD65" s="8">
        <f t="shared" si="39"/>
        <v>12.28</v>
      </c>
      <c r="CE65" s="8">
        <f t="shared" si="39"/>
        <v>0.67916666666666714</v>
      </c>
      <c r="CF65" s="8">
        <f t="shared" si="39"/>
        <v>12.983593750000001</v>
      </c>
      <c r="CG65" s="8">
        <f t="shared" si="39"/>
        <v>10.946093749999999</v>
      </c>
      <c r="CH65" s="8">
        <f t="shared" si="24"/>
        <v>11.77</v>
      </c>
      <c r="CI65" s="8">
        <f t="shared" si="43"/>
        <v>11.96484375</v>
      </c>
      <c r="CJ65" s="8">
        <f t="shared" si="43"/>
        <v>129.71375000000006</v>
      </c>
      <c r="CK65" s="8">
        <f t="shared" si="43"/>
        <v>126.1725</v>
      </c>
      <c r="CL65" s="8">
        <f t="shared" si="40"/>
        <v>134.0575</v>
      </c>
      <c r="CM65" s="8">
        <f t="shared" si="40"/>
        <v>7.8850000000000051</v>
      </c>
      <c r="CN65" s="8">
        <f t="shared" si="40"/>
        <v>141.54125000000008</v>
      </c>
      <c r="CO65" s="8">
        <f t="shared" si="40"/>
        <v>117.88625000000005</v>
      </c>
      <c r="CP65" s="8">
        <f t="shared" si="26"/>
        <v>132.08000000000001</v>
      </c>
      <c r="CQ65" s="8">
        <f t="shared" si="44"/>
        <v>129.71375000000006</v>
      </c>
      <c r="CR65" s="8">
        <f t="shared" si="44"/>
        <v>168.45610756944444</v>
      </c>
      <c r="CS65" s="8">
        <f t="shared" si="44"/>
        <v>157.12452249999998</v>
      </c>
      <c r="CT65" s="8">
        <f t="shared" si="41"/>
        <v>179.12562249999999</v>
      </c>
      <c r="CU65" s="8">
        <f t="shared" si="41"/>
        <v>22.001100000000008</v>
      </c>
      <c r="CV65" s="8">
        <f t="shared" si="41"/>
        <v>201.45775756944445</v>
      </c>
      <c r="CW65" s="8">
        <f t="shared" si="41"/>
        <v>135.45445756944443</v>
      </c>
      <c r="CX65" s="5">
        <f t="shared" si="28"/>
        <v>161.52474250000003</v>
      </c>
      <c r="CY65" s="8">
        <f t="shared" si="29"/>
        <v>168.45610756944444</v>
      </c>
    </row>
    <row r="66" spans="1:103" x14ac:dyDescent="0.25">
      <c r="A66" t="s">
        <v>26</v>
      </c>
      <c r="B66" s="2">
        <v>44321</v>
      </c>
      <c r="C66">
        <v>2021</v>
      </c>
      <c r="D66">
        <v>5</v>
      </c>
      <c r="E66">
        <v>5</v>
      </c>
      <c r="F66" s="3">
        <v>19</v>
      </c>
      <c r="G66" s="3" t="s">
        <v>75</v>
      </c>
      <c r="H66" s="3">
        <v>4</v>
      </c>
      <c r="I66" s="3">
        <v>1</v>
      </c>
      <c r="J66" s="3" t="s">
        <v>79</v>
      </c>
      <c r="K66" s="3" t="s">
        <v>52</v>
      </c>
      <c r="L66" s="3" t="s">
        <v>30</v>
      </c>
      <c r="M66" s="3" t="s">
        <v>53</v>
      </c>
      <c r="N66" s="4">
        <v>22.825000000000003</v>
      </c>
      <c r="O66" s="4">
        <v>2.2825000000000002</v>
      </c>
      <c r="P66" s="4">
        <v>5.2</v>
      </c>
      <c r="Q66" s="4">
        <v>19.45</v>
      </c>
      <c r="R66" s="4">
        <v>15.85</v>
      </c>
      <c r="S66" s="4">
        <v>81.489999999999995</v>
      </c>
      <c r="T66" s="4">
        <v>0.85</v>
      </c>
      <c r="U66" s="4">
        <v>13.347799999999999</v>
      </c>
      <c r="V66" s="4">
        <v>0.72</v>
      </c>
      <c r="W66" s="4">
        <v>12.32</v>
      </c>
      <c r="X66" s="4">
        <v>13.97</v>
      </c>
      <c r="Y66" s="4">
        <v>135.15</v>
      </c>
      <c r="Z66" s="5">
        <v>167.39170250000001</v>
      </c>
      <c r="AN66" s="9">
        <f t="shared" si="46"/>
        <v>18.562326388888884</v>
      </c>
      <c r="AO66" s="9">
        <f t="shared" si="46"/>
        <v>18.0825</v>
      </c>
      <c r="AP66" s="9">
        <f t="shared" si="46"/>
        <v>19.0275</v>
      </c>
      <c r="AQ66" s="9">
        <f t="shared" si="45"/>
        <v>0.94500000000000028</v>
      </c>
      <c r="AR66" s="9">
        <f t="shared" si="45"/>
        <v>19.979826388888885</v>
      </c>
      <c r="AS66" s="9">
        <f t="shared" si="45"/>
        <v>17.144826388888884</v>
      </c>
      <c r="AT66" s="9">
        <f t="shared" si="3"/>
        <v>19.45</v>
      </c>
      <c r="AU66" s="9">
        <f t="shared" si="32"/>
        <v>18.562326388888884</v>
      </c>
      <c r="AV66" s="9">
        <f t="shared" si="4"/>
        <v>15.084756944444445</v>
      </c>
      <c r="AW66" s="9">
        <f t="shared" si="5"/>
        <v>14.57</v>
      </c>
      <c r="AX66" s="9">
        <f t="shared" si="6"/>
        <v>15.66</v>
      </c>
      <c r="AY66" s="9">
        <f t="shared" si="7"/>
        <v>1.0899999999999999</v>
      </c>
      <c r="AZ66" s="9">
        <f t="shared" si="8"/>
        <v>16.719756944444445</v>
      </c>
      <c r="BA66" s="9">
        <f t="shared" si="9"/>
        <v>13.449756944444445</v>
      </c>
      <c r="BB66" s="9">
        <f t="shared" si="10"/>
        <v>15.85</v>
      </c>
      <c r="BC66" s="9">
        <f t="shared" si="11"/>
        <v>15.084756944444445</v>
      </c>
      <c r="BD66" s="8">
        <f t="shared" si="12"/>
        <v>81.225659722222233</v>
      </c>
      <c r="BE66" s="8">
        <f t="shared" si="13"/>
        <v>80.163333333333327</v>
      </c>
      <c r="BF66" s="8">
        <f t="shared" si="14"/>
        <v>82.305000000000007</v>
      </c>
      <c r="BG66" s="8">
        <f t="shared" si="15"/>
        <v>2.1416666666666799</v>
      </c>
      <c r="BH66" s="8">
        <f t="shared" si="16"/>
        <v>84.438159722222252</v>
      </c>
      <c r="BI66" s="8">
        <f t="shared" si="17"/>
        <v>78.013159722222213</v>
      </c>
      <c r="BJ66" s="8">
        <f t="shared" si="0"/>
        <v>81.489999999999995</v>
      </c>
      <c r="BK66" s="8">
        <f t="shared" si="18"/>
        <v>81.225659722222233</v>
      </c>
      <c r="BL66" s="8">
        <f t="shared" si="49"/>
        <v>0.85499999999999998</v>
      </c>
      <c r="BM66" s="8">
        <f t="shared" si="49"/>
        <v>0.82</v>
      </c>
      <c r="BN66" s="8">
        <f t="shared" si="49"/>
        <v>0.89</v>
      </c>
      <c r="BO66" s="8">
        <f t="shared" si="49"/>
        <v>7.0000000000000062E-2</v>
      </c>
      <c r="BP66" s="8">
        <f t="shared" si="49"/>
        <v>0.96000000000000008</v>
      </c>
      <c r="BQ66" s="8">
        <f t="shared" si="49"/>
        <v>0.74999999999999989</v>
      </c>
      <c r="BR66" s="8">
        <f t="shared" si="20"/>
        <v>0.85</v>
      </c>
      <c r="BS66" s="8">
        <f t="shared" si="48"/>
        <v>0.85499999999999998</v>
      </c>
      <c r="BT66" s="8">
        <f t="shared" si="48"/>
        <v>12.77895607638888</v>
      </c>
      <c r="BU66" s="8">
        <f t="shared" si="47"/>
        <v>12.369250000000001</v>
      </c>
      <c r="BV66" s="8">
        <f t="shared" si="47"/>
        <v>13.2433</v>
      </c>
      <c r="BW66" s="8">
        <f t="shared" si="47"/>
        <v>0.87404999999999866</v>
      </c>
      <c r="BX66" s="8">
        <f t="shared" si="47"/>
        <v>14.090031076388879</v>
      </c>
      <c r="BY66" s="8">
        <f t="shared" si="47"/>
        <v>11.467881076388881</v>
      </c>
      <c r="BZ66" s="8">
        <f t="shared" si="22"/>
        <v>13.347799999999999</v>
      </c>
      <c r="CA66" s="8">
        <f t="shared" si="42"/>
        <v>12.77895607638888</v>
      </c>
      <c r="CB66" s="8">
        <f t="shared" si="42"/>
        <v>11.96484375</v>
      </c>
      <c r="CC66" s="8">
        <f t="shared" si="42"/>
        <v>11.600833333333332</v>
      </c>
      <c r="CD66" s="8">
        <f t="shared" si="39"/>
        <v>12.28</v>
      </c>
      <c r="CE66" s="8">
        <f t="shared" si="39"/>
        <v>0.67916666666666714</v>
      </c>
      <c r="CF66" s="8">
        <f t="shared" si="39"/>
        <v>12.983593750000001</v>
      </c>
      <c r="CG66" s="8">
        <f t="shared" si="39"/>
        <v>10.946093749999999</v>
      </c>
      <c r="CH66" s="8">
        <f t="shared" si="24"/>
        <v>12.32</v>
      </c>
      <c r="CI66" s="8">
        <f t="shared" si="43"/>
        <v>11.96484375</v>
      </c>
      <c r="CJ66" s="8">
        <f t="shared" si="43"/>
        <v>129.71375000000006</v>
      </c>
      <c r="CK66" s="8">
        <f t="shared" si="43"/>
        <v>126.1725</v>
      </c>
      <c r="CL66" s="8">
        <f t="shared" si="40"/>
        <v>134.0575</v>
      </c>
      <c r="CM66" s="8">
        <f t="shared" si="40"/>
        <v>7.8850000000000051</v>
      </c>
      <c r="CN66" s="8">
        <f t="shared" si="40"/>
        <v>141.54125000000008</v>
      </c>
      <c r="CO66" s="8">
        <f t="shared" si="40"/>
        <v>117.88625000000005</v>
      </c>
      <c r="CP66" s="8">
        <f t="shared" si="26"/>
        <v>135.15</v>
      </c>
      <c r="CQ66" s="8">
        <f t="shared" si="44"/>
        <v>129.71375000000006</v>
      </c>
      <c r="CR66" s="8">
        <f t="shared" si="44"/>
        <v>168.45610756944444</v>
      </c>
      <c r="CS66" s="8">
        <f t="shared" si="44"/>
        <v>157.12452249999998</v>
      </c>
      <c r="CT66" s="8">
        <f t="shared" si="41"/>
        <v>179.12562249999999</v>
      </c>
      <c r="CU66" s="8">
        <f t="shared" si="41"/>
        <v>22.001100000000008</v>
      </c>
      <c r="CV66" s="8">
        <f t="shared" si="41"/>
        <v>201.45775756944445</v>
      </c>
      <c r="CW66" s="8">
        <f t="shared" si="41"/>
        <v>135.45445756944443</v>
      </c>
      <c r="CX66" s="5">
        <f t="shared" si="28"/>
        <v>167.39170250000001</v>
      </c>
      <c r="CY66" s="8">
        <f t="shared" si="29"/>
        <v>168.45610756944444</v>
      </c>
    </row>
    <row r="67" spans="1:103" x14ac:dyDescent="0.25">
      <c r="A67" t="s">
        <v>26</v>
      </c>
      <c r="B67" s="2">
        <v>44321</v>
      </c>
      <c r="C67">
        <v>2021</v>
      </c>
      <c r="D67">
        <v>5</v>
      </c>
      <c r="E67">
        <v>5</v>
      </c>
      <c r="F67" s="3">
        <v>19</v>
      </c>
      <c r="G67" s="3" t="s">
        <v>75</v>
      </c>
      <c r="H67" s="3">
        <v>4</v>
      </c>
      <c r="I67" s="3">
        <v>2</v>
      </c>
      <c r="J67" s="3" t="s">
        <v>153</v>
      </c>
      <c r="K67" s="3" t="s">
        <v>52</v>
      </c>
      <c r="L67" s="3" t="s">
        <v>30</v>
      </c>
      <c r="M67" s="3" t="s">
        <v>53</v>
      </c>
      <c r="N67" s="4">
        <v>23.625</v>
      </c>
      <c r="O67" s="4">
        <v>2.3624999999999998</v>
      </c>
      <c r="P67" s="4">
        <v>5.2</v>
      </c>
      <c r="Q67" s="4">
        <v>18.88</v>
      </c>
      <c r="R67" s="4">
        <v>15.29</v>
      </c>
      <c r="S67" s="4">
        <v>80.989999999999995</v>
      </c>
      <c r="T67" s="4">
        <v>0.86</v>
      </c>
      <c r="U67" s="4">
        <v>12.849299999999999</v>
      </c>
      <c r="V67" s="4">
        <v>0.72</v>
      </c>
      <c r="W67" s="4">
        <v>12.44</v>
      </c>
      <c r="X67" s="4">
        <v>9.93</v>
      </c>
      <c r="Y67" s="4">
        <v>130.35</v>
      </c>
      <c r="Z67" s="5">
        <v>173.25866249999999</v>
      </c>
      <c r="AN67" s="9">
        <f t="shared" si="46"/>
        <v>18.562326388888884</v>
      </c>
      <c r="AO67" s="9">
        <f t="shared" si="46"/>
        <v>18.0825</v>
      </c>
      <c r="AP67" s="9">
        <f t="shared" si="46"/>
        <v>19.0275</v>
      </c>
      <c r="AQ67" s="9">
        <f t="shared" si="45"/>
        <v>0.94500000000000028</v>
      </c>
      <c r="AR67" s="9">
        <f t="shared" si="45"/>
        <v>19.979826388888885</v>
      </c>
      <c r="AS67" s="9">
        <f t="shared" si="45"/>
        <v>17.144826388888884</v>
      </c>
      <c r="AT67" s="9">
        <f t="shared" si="3"/>
        <v>18.88</v>
      </c>
      <c r="AU67" s="9">
        <f t="shared" si="32"/>
        <v>18.562326388888884</v>
      </c>
      <c r="AV67" s="9">
        <f t="shared" si="4"/>
        <v>15.084756944444445</v>
      </c>
      <c r="AW67" s="9">
        <f t="shared" si="5"/>
        <v>14.57</v>
      </c>
      <c r="AX67" s="9">
        <f t="shared" si="6"/>
        <v>15.66</v>
      </c>
      <c r="AY67" s="9">
        <f t="shared" si="7"/>
        <v>1.0899999999999999</v>
      </c>
      <c r="AZ67" s="9">
        <f t="shared" si="8"/>
        <v>16.719756944444445</v>
      </c>
      <c r="BA67" s="9">
        <f t="shared" si="9"/>
        <v>13.449756944444445</v>
      </c>
      <c r="BB67" s="9">
        <f t="shared" si="10"/>
        <v>15.29</v>
      </c>
      <c r="BC67" s="9">
        <f t="shared" si="11"/>
        <v>15.084756944444445</v>
      </c>
      <c r="BD67" s="8">
        <f t="shared" si="12"/>
        <v>81.225659722222233</v>
      </c>
      <c r="BE67" s="8">
        <f t="shared" si="13"/>
        <v>80.163333333333327</v>
      </c>
      <c r="BF67" s="8">
        <f t="shared" si="14"/>
        <v>82.305000000000007</v>
      </c>
      <c r="BG67" s="8">
        <f t="shared" si="15"/>
        <v>2.1416666666666799</v>
      </c>
      <c r="BH67" s="8">
        <f t="shared" si="16"/>
        <v>84.438159722222252</v>
      </c>
      <c r="BI67" s="8">
        <f t="shared" si="17"/>
        <v>78.013159722222213</v>
      </c>
      <c r="BJ67" s="8">
        <f t="shared" ref="BJ67:BJ130" si="50">S67</f>
        <v>80.989999999999995</v>
      </c>
      <c r="BK67" s="8">
        <f t="shared" si="18"/>
        <v>81.225659722222233</v>
      </c>
      <c r="BL67" s="8">
        <f t="shared" si="49"/>
        <v>0.85499999999999998</v>
      </c>
      <c r="BM67" s="8">
        <f t="shared" si="49"/>
        <v>0.82</v>
      </c>
      <c r="BN67" s="8">
        <f t="shared" si="49"/>
        <v>0.89</v>
      </c>
      <c r="BO67" s="8">
        <f t="shared" si="49"/>
        <v>7.0000000000000062E-2</v>
      </c>
      <c r="BP67" s="8">
        <f t="shared" si="49"/>
        <v>0.96000000000000008</v>
      </c>
      <c r="BQ67" s="8">
        <f t="shared" si="49"/>
        <v>0.74999999999999989</v>
      </c>
      <c r="BR67" s="8">
        <f t="shared" si="20"/>
        <v>0.86</v>
      </c>
      <c r="BS67" s="8">
        <f t="shared" si="48"/>
        <v>0.85499999999999998</v>
      </c>
      <c r="BT67" s="8">
        <f t="shared" si="48"/>
        <v>12.77895607638888</v>
      </c>
      <c r="BU67" s="8">
        <f t="shared" si="47"/>
        <v>12.369250000000001</v>
      </c>
      <c r="BV67" s="8">
        <f t="shared" si="47"/>
        <v>13.2433</v>
      </c>
      <c r="BW67" s="8">
        <f t="shared" si="47"/>
        <v>0.87404999999999866</v>
      </c>
      <c r="BX67" s="8">
        <f t="shared" si="47"/>
        <v>14.090031076388879</v>
      </c>
      <c r="BY67" s="8">
        <f t="shared" si="47"/>
        <v>11.467881076388881</v>
      </c>
      <c r="BZ67" s="8">
        <f t="shared" si="22"/>
        <v>12.849299999999999</v>
      </c>
      <c r="CA67" s="8">
        <f t="shared" si="42"/>
        <v>12.77895607638888</v>
      </c>
      <c r="CB67" s="8">
        <f t="shared" si="42"/>
        <v>11.96484375</v>
      </c>
      <c r="CC67" s="8">
        <f t="shared" si="42"/>
        <v>11.600833333333332</v>
      </c>
      <c r="CD67" s="8">
        <f t="shared" si="39"/>
        <v>12.28</v>
      </c>
      <c r="CE67" s="8">
        <f t="shared" si="39"/>
        <v>0.67916666666666714</v>
      </c>
      <c r="CF67" s="8">
        <f t="shared" si="39"/>
        <v>12.983593750000001</v>
      </c>
      <c r="CG67" s="8">
        <f t="shared" si="39"/>
        <v>10.946093749999999</v>
      </c>
      <c r="CH67" s="8">
        <f t="shared" si="24"/>
        <v>12.44</v>
      </c>
      <c r="CI67" s="8">
        <f t="shared" si="43"/>
        <v>11.96484375</v>
      </c>
      <c r="CJ67" s="8">
        <f t="shared" si="43"/>
        <v>129.71375000000006</v>
      </c>
      <c r="CK67" s="8">
        <f t="shared" si="43"/>
        <v>126.1725</v>
      </c>
      <c r="CL67" s="8">
        <f t="shared" si="40"/>
        <v>134.0575</v>
      </c>
      <c r="CM67" s="8">
        <f t="shared" si="40"/>
        <v>7.8850000000000051</v>
      </c>
      <c r="CN67" s="8">
        <f t="shared" si="40"/>
        <v>141.54125000000008</v>
      </c>
      <c r="CO67" s="8">
        <f t="shared" si="40"/>
        <v>117.88625000000005</v>
      </c>
      <c r="CP67" s="8">
        <f t="shared" si="26"/>
        <v>130.35</v>
      </c>
      <c r="CQ67" s="8">
        <f t="shared" si="44"/>
        <v>129.71375000000006</v>
      </c>
      <c r="CR67" s="8">
        <f t="shared" si="44"/>
        <v>168.45610756944444</v>
      </c>
      <c r="CS67" s="8">
        <f t="shared" si="44"/>
        <v>157.12452249999998</v>
      </c>
      <c r="CT67" s="8">
        <f t="shared" si="41"/>
        <v>179.12562249999999</v>
      </c>
      <c r="CU67" s="8">
        <f t="shared" si="41"/>
        <v>22.001100000000008</v>
      </c>
      <c r="CV67" s="8">
        <f t="shared" si="41"/>
        <v>201.45775756944445</v>
      </c>
      <c r="CW67" s="8">
        <f t="shared" si="41"/>
        <v>135.45445756944443</v>
      </c>
      <c r="CX67" s="5">
        <f t="shared" si="28"/>
        <v>173.25866249999999</v>
      </c>
      <c r="CY67" s="8">
        <f t="shared" si="29"/>
        <v>168.45610756944444</v>
      </c>
    </row>
    <row r="68" spans="1:103" x14ac:dyDescent="0.25">
      <c r="A68" t="s">
        <v>26</v>
      </c>
      <c r="B68" s="2">
        <v>44321</v>
      </c>
      <c r="C68">
        <v>2021</v>
      </c>
      <c r="D68">
        <v>5</v>
      </c>
      <c r="E68">
        <v>5</v>
      </c>
      <c r="F68" s="3">
        <v>19</v>
      </c>
      <c r="G68" s="3" t="s">
        <v>75</v>
      </c>
      <c r="H68" s="3">
        <v>4</v>
      </c>
      <c r="I68" s="3">
        <v>3</v>
      </c>
      <c r="J68" s="3" t="s">
        <v>217</v>
      </c>
      <c r="K68" s="3" t="s">
        <v>52</v>
      </c>
      <c r="L68" s="3" t="s">
        <v>30</v>
      </c>
      <c r="M68" s="3" t="s">
        <v>53</v>
      </c>
      <c r="N68" s="4">
        <v>20.325000000000003</v>
      </c>
      <c r="O68" s="4">
        <v>2.0325000000000002</v>
      </c>
      <c r="P68" s="4">
        <v>5.2</v>
      </c>
      <c r="Q68" s="4">
        <v>18.02</v>
      </c>
      <c r="R68" s="4">
        <v>14.52</v>
      </c>
      <c r="S68" s="4">
        <v>80.58</v>
      </c>
      <c r="T68" s="4">
        <v>0.88</v>
      </c>
      <c r="U68" s="4">
        <v>12.347099999999999</v>
      </c>
      <c r="V68" s="4">
        <v>0.75</v>
      </c>
      <c r="W68" s="4">
        <v>11.76</v>
      </c>
      <c r="X68" s="4">
        <v>6.07</v>
      </c>
      <c r="Y68" s="4">
        <v>125.78</v>
      </c>
      <c r="Z68" s="5">
        <v>149.05745250000001</v>
      </c>
      <c r="AN68" s="9">
        <f t="shared" si="46"/>
        <v>18.562326388888884</v>
      </c>
      <c r="AO68" s="9">
        <f t="shared" si="46"/>
        <v>18.0825</v>
      </c>
      <c r="AP68" s="9">
        <f t="shared" si="46"/>
        <v>19.0275</v>
      </c>
      <c r="AQ68" s="9">
        <f t="shared" si="45"/>
        <v>0.94500000000000028</v>
      </c>
      <c r="AR68" s="9">
        <f t="shared" si="45"/>
        <v>19.979826388888885</v>
      </c>
      <c r="AS68" s="9">
        <f t="shared" si="45"/>
        <v>17.144826388888884</v>
      </c>
      <c r="AT68" s="9">
        <f t="shared" ref="AT68:AT131" si="51">Q68</f>
        <v>18.02</v>
      </c>
      <c r="AU68" s="9">
        <f t="shared" si="32"/>
        <v>18.562326388888884</v>
      </c>
      <c r="AV68" s="9">
        <f t="shared" ref="AV68:AV131" si="52">$AD$4</f>
        <v>15.084756944444445</v>
      </c>
      <c r="AW68" s="9">
        <f t="shared" ref="AW68:AW131" si="53">$AD$5</f>
        <v>14.57</v>
      </c>
      <c r="AX68" s="9">
        <f t="shared" ref="AX68:AX131" si="54">$AD$6</f>
        <v>15.66</v>
      </c>
      <c r="AY68" s="9">
        <f t="shared" ref="AY68:AY131" si="55">$AD$7</f>
        <v>1.0899999999999999</v>
      </c>
      <c r="AZ68" s="9">
        <f t="shared" ref="AZ68:AZ131" si="56">$AD$8</f>
        <v>16.719756944444445</v>
      </c>
      <c r="BA68" s="9">
        <f t="shared" ref="BA68:BA131" si="57">$AD$9</f>
        <v>13.449756944444445</v>
      </c>
      <c r="BB68" s="9">
        <f t="shared" ref="BB68:BB131" si="58">R68</f>
        <v>14.52</v>
      </c>
      <c r="BC68" s="9">
        <f t="shared" ref="BC68:BC131" si="59">$AD$4</f>
        <v>15.084756944444445</v>
      </c>
      <c r="BD68" s="8">
        <f t="shared" ref="BD68:BD131" si="60">$AE$4</f>
        <v>81.225659722222233</v>
      </c>
      <c r="BE68" s="8">
        <f t="shared" ref="BE68:BE131" si="61">$AE$5</f>
        <v>80.163333333333327</v>
      </c>
      <c r="BF68" s="8">
        <f t="shared" ref="BF68:BF131" si="62">$AE$6</f>
        <v>82.305000000000007</v>
      </c>
      <c r="BG68" s="8">
        <f t="shared" ref="BG68:BG131" si="63">$AE$7</f>
        <v>2.1416666666666799</v>
      </c>
      <c r="BH68" s="8">
        <f t="shared" ref="BH68:BH131" si="64">$AE$8</f>
        <v>84.438159722222252</v>
      </c>
      <c r="BI68" s="8">
        <f t="shared" ref="BI68:BI131" si="65">$AE$9</f>
        <v>78.013159722222213</v>
      </c>
      <c r="BJ68" s="8">
        <f t="shared" si="50"/>
        <v>80.58</v>
      </c>
      <c r="BK68" s="8">
        <f t="shared" ref="BK68:BK131" si="66">$AE$4</f>
        <v>81.225659722222233</v>
      </c>
      <c r="BL68" s="8">
        <f t="shared" si="49"/>
        <v>0.85499999999999998</v>
      </c>
      <c r="BM68" s="8">
        <f t="shared" si="49"/>
        <v>0.82</v>
      </c>
      <c r="BN68" s="8">
        <f t="shared" si="49"/>
        <v>0.89</v>
      </c>
      <c r="BO68" s="8">
        <f t="shared" si="49"/>
        <v>7.0000000000000062E-2</v>
      </c>
      <c r="BP68" s="8">
        <f t="shared" si="49"/>
        <v>0.96000000000000008</v>
      </c>
      <c r="BQ68" s="8">
        <f t="shared" si="49"/>
        <v>0.74999999999999989</v>
      </c>
      <c r="BR68" s="8">
        <f t="shared" ref="BR68:BR131" si="67">T68</f>
        <v>0.88</v>
      </c>
      <c r="BS68" s="8">
        <f t="shared" si="48"/>
        <v>0.85499999999999998</v>
      </c>
      <c r="BT68" s="8">
        <f t="shared" si="48"/>
        <v>12.77895607638888</v>
      </c>
      <c r="BU68" s="8">
        <f t="shared" si="47"/>
        <v>12.369250000000001</v>
      </c>
      <c r="BV68" s="8">
        <f t="shared" si="47"/>
        <v>13.2433</v>
      </c>
      <c r="BW68" s="8">
        <f t="shared" si="47"/>
        <v>0.87404999999999866</v>
      </c>
      <c r="BX68" s="8">
        <f t="shared" si="47"/>
        <v>14.090031076388879</v>
      </c>
      <c r="BY68" s="8">
        <f t="shared" si="47"/>
        <v>11.467881076388881</v>
      </c>
      <c r="BZ68" s="8">
        <f t="shared" ref="BZ68:BZ131" si="68">U68</f>
        <v>12.347099999999999</v>
      </c>
      <c r="CA68" s="8">
        <f t="shared" si="42"/>
        <v>12.77895607638888</v>
      </c>
      <c r="CB68" s="8">
        <f t="shared" si="42"/>
        <v>11.96484375</v>
      </c>
      <c r="CC68" s="8">
        <f t="shared" si="42"/>
        <v>11.600833333333332</v>
      </c>
      <c r="CD68" s="8">
        <f t="shared" si="39"/>
        <v>12.28</v>
      </c>
      <c r="CE68" s="8">
        <f t="shared" si="39"/>
        <v>0.67916666666666714</v>
      </c>
      <c r="CF68" s="8">
        <f t="shared" si="39"/>
        <v>12.983593750000001</v>
      </c>
      <c r="CG68" s="8">
        <f t="shared" si="39"/>
        <v>10.946093749999999</v>
      </c>
      <c r="CH68" s="8">
        <f t="shared" ref="CH68:CH131" si="69">W68</f>
        <v>11.76</v>
      </c>
      <c r="CI68" s="8">
        <f t="shared" si="43"/>
        <v>11.96484375</v>
      </c>
      <c r="CJ68" s="8">
        <f t="shared" si="43"/>
        <v>129.71375000000006</v>
      </c>
      <c r="CK68" s="8">
        <f t="shared" si="43"/>
        <v>126.1725</v>
      </c>
      <c r="CL68" s="8">
        <f t="shared" si="40"/>
        <v>134.0575</v>
      </c>
      <c r="CM68" s="8">
        <f t="shared" si="40"/>
        <v>7.8850000000000051</v>
      </c>
      <c r="CN68" s="8">
        <f t="shared" si="40"/>
        <v>141.54125000000008</v>
      </c>
      <c r="CO68" s="8">
        <f t="shared" si="40"/>
        <v>117.88625000000005</v>
      </c>
      <c r="CP68" s="8">
        <f t="shared" ref="CP68:CP131" si="70">Y68</f>
        <v>125.78</v>
      </c>
      <c r="CQ68" s="8">
        <f t="shared" si="44"/>
        <v>129.71375000000006</v>
      </c>
      <c r="CR68" s="8">
        <f t="shared" si="44"/>
        <v>168.45610756944444</v>
      </c>
      <c r="CS68" s="8">
        <f t="shared" si="44"/>
        <v>157.12452249999998</v>
      </c>
      <c r="CT68" s="8">
        <f t="shared" si="41"/>
        <v>179.12562249999999</v>
      </c>
      <c r="CU68" s="8">
        <f t="shared" si="41"/>
        <v>22.001100000000008</v>
      </c>
      <c r="CV68" s="8">
        <f t="shared" si="41"/>
        <v>201.45775756944445</v>
      </c>
      <c r="CW68" s="8">
        <f t="shared" si="41"/>
        <v>135.45445756944443</v>
      </c>
      <c r="CX68" s="5">
        <f t="shared" ref="CX68:CX131" si="71">Z68</f>
        <v>149.05745250000001</v>
      </c>
      <c r="CY68" s="8">
        <f t="shared" ref="CY68:CY131" si="72">CY67</f>
        <v>168.45610756944444</v>
      </c>
    </row>
    <row r="69" spans="1:103" x14ac:dyDescent="0.25">
      <c r="A69" t="s">
        <v>26</v>
      </c>
      <c r="B69" s="2">
        <v>44321</v>
      </c>
      <c r="C69">
        <v>2021</v>
      </c>
      <c r="D69">
        <v>5</v>
      </c>
      <c r="E69">
        <v>5</v>
      </c>
      <c r="F69" s="3">
        <v>19</v>
      </c>
      <c r="G69" s="3" t="s">
        <v>75</v>
      </c>
      <c r="H69" s="3">
        <v>1</v>
      </c>
      <c r="I69" s="3">
        <v>1</v>
      </c>
      <c r="J69" s="3" t="s">
        <v>76</v>
      </c>
      <c r="K69" s="3" t="s">
        <v>52</v>
      </c>
      <c r="L69" s="3" t="s">
        <v>39</v>
      </c>
      <c r="M69" s="3" t="s">
        <v>59</v>
      </c>
      <c r="N69" s="4">
        <v>23.725000000000001</v>
      </c>
      <c r="O69" s="4">
        <v>2.3725000000000001</v>
      </c>
      <c r="P69" s="4">
        <v>5.3</v>
      </c>
      <c r="Q69" s="4">
        <v>19.440000000000001</v>
      </c>
      <c r="R69" s="4">
        <v>16.079999999999998</v>
      </c>
      <c r="S69" s="4">
        <v>82.72</v>
      </c>
      <c r="T69" s="4">
        <v>0.8</v>
      </c>
      <c r="U69" s="4">
        <v>13.428599999999999</v>
      </c>
      <c r="V69" s="4">
        <v>0.67</v>
      </c>
      <c r="W69" s="4">
        <v>12.8</v>
      </c>
      <c r="X69" s="4">
        <v>14.24</v>
      </c>
      <c r="Y69" s="4">
        <v>135.47</v>
      </c>
      <c r="Z69" s="5">
        <v>173.99203249999999</v>
      </c>
      <c r="AN69" s="9">
        <f t="shared" si="46"/>
        <v>18.562326388888884</v>
      </c>
      <c r="AO69" s="9">
        <f t="shared" si="46"/>
        <v>18.0825</v>
      </c>
      <c r="AP69" s="9">
        <f t="shared" si="46"/>
        <v>19.0275</v>
      </c>
      <c r="AQ69" s="9">
        <f t="shared" si="45"/>
        <v>0.94500000000000028</v>
      </c>
      <c r="AR69" s="9">
        <f t="shared" si="45"/>
        <v>19.979826388888885</v>
      </c>
      <c r="AS69" s="9">
        <f t="shared" si="45"/>
        <v>17.144826388888884</v>
      </c>
      <c r="AT69" s="9">
        <f t="shared" si="51"/>
        <v>19.440000000000001</v>
      </c>
      <c r="AU69" s="9">
        <f t="shared" ref="AU69:AU132" si="73">AU68</f>
        <v>18.562326388888884</v>
      </c>
      <c r="AV69" s="9">
        <f t="shared" si="52"/>
        <v>15.084756944444445</v>
      </c>
      <c r="AW69" s="9">
        <f t="shared" si="53"/>
        <v>14.57</v>
      </c>
      <c r="AX69" s="9">
        <f t="shared" si="54"/>
        <v>15.66</v>
      </c>
      <c r="AY69" s="9">
        <f t="shared" si="55"/>
        <v>1.0899999999999999</v>
      </c>
      <c r="AZ69" s="9">
        <f t="shared" si="56"/>
        <v>16.719756944444445</v>
      </c>
      <c r="BA69" s="9">
        <f t="shared" si="57"/>
        <v>13.449756944444445</v>
      </c>
      <c r="BB69" s="9">
        <f t="shared" si="58"/>
        <v>16.079999999999998</v>
      </c>
      <c r="BC69" s="9">
        <f t="shared" si="59"/>
        <v>15.084756944444445</v>
      </c>
      <c r="BD69" s="8">
        <f t="shared" si="60"/>
        <v>81.225659722222233</v>
      </c>
      <c r="BE69" s="8">
        <f t="shared" si="61"/>
        <v>80.163333333333327</v>
      </c>
      <c r="BF69" s="8">
        <f t="shared" si="62"/>
        <v>82.305000000000007</v>
      </c>
      <c r="BG69" s="8">
        <f t="shared" si="63"/>
        <v>2.1416666666666799</v>
      </c>
      <c r="BH69" s="8">
        <f t="shared" si="64"/>
        <v>84.438159722222252</v>
      </c>
      <c r="BI69" s="8">
        <f t="shared" si="65"/>
        <v>78.013159722222213</v>
      </c>
      <c r="BJ69" s="8">
        <f t="shared" si="50"/>
        <v>82.72</v>
      </c>
      <c r="BK69" s="8">
        <f t="shared" si="66"/>
        <v>81.225659722222233</v>
      </c>
      <c r="BL69" s="8">
        <f t="shared" si="49"/>
        <v>0.85499999999999998</v>
      </c>
      <c r="BM69" s="8">
        <f t="shared" si="49"/>
        <v>0.82</v>
      </c>
      <c r="BN69" s="8">
        <f t="shared" si="49"/>
        <v>0.89</v>
      </c>
      <c r="BO69" s="8">
        <f t="shared" si="49"/>
        <v>7.0000000000000062E-2</v>
      </c>
      <c r="BP69" s="8">
        <f t="shared" si="49"/>
        <v>0.96000000000000008</v>
      </c>
      <c r="BQ69" s="8">
        <f t="shared" si="49"/>
        <v>0.74999999999999989</v>
      </c>
      <c r="BR69" s="8">
        <f t="shared" si="67"/>
        <v>0.8</v>
      </c>
      <c r="BS69" s="8">
        <f t="shared" si="48"/>
        <v>0.85499999999999998</v>
      </c>
      <c r="BT69" s="8">
        <f t="shared" si="48"/>
        <v>12.77895607638888</v>
      </c>
      <c r="BU69" s="8">
        <f t="shared" si="47"/>
        <v>12.369250000000001</v>
      </c>
      <c r="BV69" s="8">
        <f t="shared" si="47"/>
        <v>13.2433</v>
      </c>
      <c r="BW69" s="8">
        <f t="shared" si="47"/>
        <v>0.87404999999999866</v>
      </c>
      <c r="BX69" s="8">
        <f t="shared" si="47"/>
        <v>14.090031076388879</v>
      </c>
      <c r="BY69" s="8">
        <f t="shared" si="47"/>
        <v>11.467881076388881</v>
      </c>
      <c r="BZ69" s="8">
        <f t="shared" si="68"/>
        <v>13.428599999999999</v>
      </c>
      <c r="CA69" s="8">
        <f t="shared" si="42"/>
        <v>12.77895607638888</v>
      </c>
      <c r="CB69" s="8">
        <f t="shared" si="42"/>
        <v>11.96484375</v>
      </c>
      <c r="CC69" s="8">
        <f t="shared" si="42"/>
        <v>11.600833333333332</v>
      </c>
      <c r="CD69" s="8">
        <f t="shared" si="39"/>
        <v>12.28</v>
      </c>
      <c r="CE69" s="8">
        <f t="shared" si="39"/>
        <v>0.67916666666666714</v>
      </c>
      <c r="CF69" s="8">
        <f t="shared" si="39"/>
        <v>12.983593750000001</v>
      </c>
      <c r="CG69" s="8">
        <f t="shared" si="39"/>
        <v>10.946093749999999</v>
      </c>
      <c r="CH69" s="8">
        <f t="shared" si="69"/>
        <v>12.8</v>
      </c>
      <c r="CI69" s="8">
        <f t="shared" si="43"/>
        <v>11.96484375</v>
      </c>
      <c r="CJ69" s="8">
        <f t="shared" si="43"/>
        <v>129.71375000000006</v>
      </c>
      <c r="CK69" s="8">
        <f t="shared" si="43"/>
        <v>126.1725</v>
      </c>
      <c r="CL69" s="8">
        <f t="shared" si="40"/>
        <v>134.0575</v>
      </c>
      <c r="CM69" s="8">
        <f t="shared" si="40"/>
        <v>7.8850000000000051</v>
      </c>
      <c r="CN69" s="8">
        <f t="shared" si="40"/>
        <v>141.54125000000008</v>
      </c>
      <c r="CO69" s="8">
        <f t="shared" si="40"/>
        <v>117.88625000000005</v>
      </c>
      <c r="CP69" s="8">
        <f t="shared" si="70"/>
        <v>135.47</v>
      </c>
      <c r="CQ69" s="8">
        <f t="shared" si="44"/>
        <v>129.71375000000006</v>
      </c>
      <c r="CR69" s="8">
        <f t="shared" si="44"/>
        <v>168.45610756944444</v>
      </c>
      <c r="CS69" s="8">
        <f t="shared" si="44"/>
        <v>157.12452249999998</v>
      </c>
      <c r="CT69" s="8">
        <f t="shared" si="41"/>
        <v>179.12562249999999</v>
      </c>
      <c r="CU69" s="8">
        <f t="shared" si="41"/>
        <v>22.001100000000008</v>
      </c>
      <c r="CV69" s="8">
        <f t="shared" si="41"/>
        <v>201.45775756944445</v>
      </c>
      <c r="CW69" s="8">
        <f t="shared" si="41"/>
        <v>135.45445756944443</v>
      </c>
      <c r="CX69" s="5">
        <f t="shared" si="71"/>
        <v>173.99203249999999</v>
      </c>
      <c r="CY69" s="8">
        <f t="shared" si="72"/>
        <v>168.45610756944444</v>
      </c>
    </row>
    <row r="70" spans="1:103" x14ac:dyDescent="0.25">
      <c r="A70" t="s">
        <v>26</v>
      </c>
      <c r="B70" s="2">
        <v>44321</v>
      </c>
      <c r="C70">
        <v>2021</v>
      </c>
      <c r="D70">
        <v>5</v>
      </c>
      <c r="E70">
        <v>5</v>
      </c>
      <c r="F70" s="3">
        <v>19</v>
      </c>
      <c r="G70" s="3" t="s">
        <v>75</v>
      </c>
      <c r="H70" s="3">
        <v>1</v>
      </c>
      <c r="I70" s="3">
        <v>2</v>
      </c>
      <c r="J70" s="3" t="s">
        <v>150</v>
      </c>
      <c r="K70" s="3" t="s">
        <v>52</v>
      </c>
      <c r="L70" s="3" t="s">
        <v>39</v>
      </c>
      <c r="M70" s="3" t="s">
        <v>59</v>
      </c>
      <c r="N70" s="4">
        <v>20.325000000000003</v>
      </c>
      <c r="O70" s="4">
        <v>2.0325000000000002</v>
      </c>
      <c r="P70" s="4">
        <v>5.3</v>
      </c>
      <c r="Q70" s="4">
        <v>18.399999999999999</v>
      </c>
      <c r="R70" s="4">
        <v>14.81</v>
      </c>
      <c r="S70" s="4">
        <v>80.489999999999995</v>
      </c>
      <c r="T70" s="4">
        <v>0.88</v>
      </c>
      <c r="U70" s="4">
        <v>12.6286</v>
      </c>
      <c r="V70" s="4">
        <v>0.75</v>
      </c>
      <c r="W70" s="4">
        <v>11.6</v>
      </c>
      <c r="X70" s="4">
        <v>8.3699999999999992</v>
      </c>
      <c r="Y70" s="4">
        <v>128.5</v>
      </c>
      <c r="Z70" s="5">
        <v>149.05745250000001</v>
      </c>
      <c r="AN70" s="9">
        <f t="shared" si="46"/>
        <v>18.562326388888884</v>
      </c>
      <c r="AO70" s="9">
        <f t="shared" si="46"/>
        <v>18.0825</v>
      </c>
      <c r="AP70" s="9">
        <f t="shared" si="46"/>
        <v>19.0275</v>
      </c>
      <c r="AQ70" s="9">
        <f t="shared" si="45"/>
        <v>0.94500000000000028</v>
      </c>
      <c r="AR70" s="9">
        <f t="shared" si="45"/>
        <v>19.979826388888885</v>
      </c>
      <c r="AS70" s="9">
        <f t="shared" si="45"/>
        <v>17.144826388888884</v>
      </c>
      <c r="AT70" s="9">
        <f t="shared" si="51"/>
        <v>18.399999999999999</v>
      </c>
      <c r="AU70" s="9">
        <f t="shared" si="73"/>
        <v>18.562326388888884</v>
      </c>
      <c r="AV70" s="9">
        <f t="shared" si="52"/>
        <v>15.084756944444445</v>
      </c>
      <c r="AW70" s="9">
        <f t="shared" si="53"/>
        <v>14.57</v>
      </c>
      <c r="AX70" s="9">
        <f t="shared" si="54"/>
        <v>15.66</v>
      </c>
      <c r="AY70" s="9">
        <f t="shared" si="55"/>
        <v>1.0899999999999999</v>
      </c>
      <c r="AZ70" s="9">
        <f t="shared" si="56"/>
        <v>16.719756944444445</v>
      </c>
      <c r="BA70" s="9">
        <f t="shared" si="57"/>
        <v>13.449756944444445</v>
      </c>
      <c r="BB70" s="9">
        <f t="shared" si="58"/>
        <v>14.81</v>
      </c>
      <c r="BC70" s="9">
        <f t="shared" si="59"/>
        <v>15.084756944444445</v>
      </c>
      <c r="BD70" s="8">
        <f t="shared" si="60"/>
        <v>81.225659722222233</v>
      </c>
      <c r="BE70" s="8">
        <f t="shared" si="61"/>
        <v>80.163333333333327</v>
      </c>
      <c r="BF70" s="8">
        <f t="shared" si="62"/>
        <v>82.305000000000007</v>
      </c>
      <c r="BG70" s="8">
        <f t="shared" si="63"/>
        <v>2.1416666666666799</v>
      </c>
      <c r="BH70" s="8">
        <f t="shared" si="64"/>
        <v>84.438159722222252</v>
      </c>
      <c r="BI70" s="8">
        <f t="shared" si="65"/>
        <v>78.013159722222213</v>
      </c>
      <c r="BJ70" s="8">
        <f t="shared" si="50"/>
        <v>80.489999999999995</v>
      </c>
      <c r="BK70" s="8">
        <f t="shared" si="66"/>
        <v>81.225659722222233</v>
      </c>
      <c r="BL70" s="8">
        <f t="shared" si="49"/>
        <v>0.85499999999999998</v>
      </c>
      <c r="BM70" s="8">
        <f t="shared" si="49"/>
        <v>0.82</v>
      </c>
      <c r="BN70" s="8">
        <f t="shared" si="49"/>
        <v>0.89</v>
      </c>
      <c r="BO70" s="8">
        <f t="shared" si="49"/>
        <v>7.0000000000000062E-2</v>
      </c>
      <c r="BP70" s="8">
        <f t="shared" si="49"/>
        <v>0.96000000000000008</v>
      </c>
      <c r="BQ70" s="8">
        <f t="shared" si="49"/>
        <v>0.74999999999999989</v>
      </c>
      <c r="BR70" s="8">
        <f t="shared" si="67"/>
        <v>0.88</v>
      </c>
      <c r="BS70" s="8">
        <f t="shared" si="48"/>
        <v>0.85499999999999998</v>
      </c>
      <c r="BT70" s="8">
        <f t="shared" si="48"/>
        <v>12.77895607638888</v>
      </c>
      <c r="BU70" s="8">
        <f t="shared" si="47"/>
        <v>12.369250000000001</v>
      </c>
      <c r="BV70" s="8">
        <f t="shared" si="47"/>
        <v>13.2433</v>
      </c>
      <c r="BW70" s="8">
        <f t="shared" si="47"/>
        <v>0.87404999999999866</v>
      </c>
      <c r="BX70" s="8">
        <f t="shared" si="47"/>
        <v>14.090031076388879</v>
      </c>
      <c r="BY70" s="8">
        <f t="shared" si="47"/>
        <v>11.467881076388881</v>
      </c>
      <c r="BZ70" s="8">
        <f t="shared" si="68"/>
        <v>12.6286</v>
      </c>
      <c r="CA70" s="8">
        <f t="shared" si="42"/>
        <v>12.77895607638888</v>
      </c>
      <c r="CB70" s="8">
        <f t="shared" si="42"/>
        <v>11.96484375</v>
      </c>
      <c r="CC70" s="8">
        <f t="shared" si="42"/>
        <v>11.600833333333332</v>
      </c>
      <c r="CD70" s="8">
        <f t="shared" si="39"/>
        <v>12.28</v>
      </c>
      <c r="CE70" s="8">
        <f t="shared" si="39"/>
        <v>0.67916666666666714</v>
      </c>
      <c r="CF70" s="8">
        <f t="shared" si="39"/>
        <v>12.983593750000001</v>
      </c>
      <c r="CG70" s="8">
        <f t="shared" si="39"/>
        <v>10.946093749999999</v>
      </c>
      <c r="CH70" s="8">
        <f t="shared" si="69"/>
        <v>11.6</v>
      </c>
      <c r="CI70" s="8">
        <f t="shared" si="43"/>
        <v>11.96484375</v>
      </c>
      <c r="CJ70" s="8">
        <f t="shared" si="43"/>
        <v>129.71375000000006</v>
      </c>
      <c r="CK70" s="8">
        <f t="shared" si="43"/>
        <v>126.1725</v>
      </c>
      <c r="CL70" s="8">
        <f t="shared" si="40"/>
        <v>134.0575</v>
      </c>
      <c r="CM70" s="8">
        <f t="shared" si="40"/>
        <v>7.8850000000000051</v>
      </c>
      <c r="CN70" s="8">
        <f t="shared" si="40"/>
        <v>141.54125000000008</v>
      </c>
      <c r="CO70" s="8">
        <f t="shared" si="40"/>
        <v>117.88625000000005</v>
      </c>
      <c r="CP70" s="8">
        <f t="shared" si="70"/>
        <v>128.5</v>
      </c>
      <c r="CQ70" s="8">
        <f t="shared" si="44"/>
        <v>129.71375000000006</v>
      </c>
      <c r="CR70" s="8">
        <f t="shared" si="44"/>
        <v>168.45610756944444</v>
      </c>
      <c r="CS70" s="8">
        <f t="shared" si="44"/>
        <v>157.12452249999998</v>
      </c>
      <c r="CT70" s="8">
        <f t="shared" si="41"/>
        <v>179.12562249999999</v>
      </c>
      <c r="CU70" s="8">
        <f t="shared" si="41"/>
        <v>22.001100000000008</v>
      </c>
      <c r="CV70" s="8">
        <f t="shared" si="41"/>
        <v>201.45775756944445</v>
      </c>
      <c r="CW70" s="8">
        <f t="shared" si="41"/>
        <v>135.45445756944443</v>
      </c>
      <c r="CX70" s="5">
        <f t="shared" si="71"/>
        <v>149.05745250000001</v>
      </c>
      <c r="CY70" s="8">
        <f t="shared" si="72"/>
        <v>168.45610756944444</v>
      </c>
    </row>
    <row r="71" spans="1:103" x14ac:dyDescent="0.25">
      <c r="A71" t="s">
        <v>26</v>
      </c>
      <c r="B71" s="2">
        <v>44321</v>
      </c>
      <c r="C71">
        <v>2021</v>
      </c>
      <c r="D71">
        <v>5</v>
      </c>
      <c r="E71">
        <v>5</v>
      </c>
      <c r="F71" s="3">
        <v>19</v>
      </c>
      <c r="G71" s="3" t="s">
        <v>75</v>
      </c>
      <c r="H71" s="3">
        <v>1</v>
      </c>
      <c r="I71" s="3">
        <v>3</v>
      </c>
      <c r="J71" s="3" t="s">
        <v>214</v>
      </c>
      <c r="K71" s="3" t="s">
        <v>52</v>
      </c>
      <c r="L71" s="3" t="s">
        <v>39</v>
      </c>
      <c r="M71" s="3" t="s">
        <v>59</v>
      </c>
      <c r="N71" s="4">
        <v>22.625</v>
      </c>
      <c r="O71" s="4">
        <v>2.2625000000000002</v>
      </c>
      <c r="P71" s="4">
        <v>5.2</v>
      </c>
      <c r="Q71" s="4">
        <v>18.09</v>
      </c>
      <c r="R71" s="4">
        <v>14.67</v>
      </c>
      <c r="S71" s="4">
        <v>81.09</v>
      </c>
      <c r="T71" s="4">
        <v>0.86</v>
      </c>
      <c r="U71" s="4">
        <v>12.403499999999999</v>
      </c>
      <c r="V71" s="4">
        <v>0.73</v>
      </c>
      <c r="W71" s="4">
        <v>12.09</v>
      </c>
      <c r="X71" s="4">
        <v>6.38</v>
      </c>
      <c r="Y71" s="4">
        <v>126.15</v>
      </c>
      <c r="Z71" s="5">
        <v>165.92496250000002</v>
      </c>
      <c r="AN71" s="9">
        <f t="shared" si="46"/>
        <v>18.562326388888884</v>
      </c>
      <c r="AO71" s="9">
        <f t="shared" si="46"/>
        <v>18.0825</v>
      </c>
      <c r="AP71" s="9">
        <f t="shared" si="46"/>
        <v>19.0275</v>
      </c>
      <c r="AQ71" s="9">
        <f t="shared" si="45"/>
        <v>0.94500000000000028</v>
      </c>
      <c r="AR71" s="9">
        <f t="shared" si="45"/>
        <v>19.979826388888885</v>
      </c>
      <c r="AS71" s="9">
        <f t="shared" si="45"/>
        <v>17.144826388888884</v>
      </c>
      <c r="AT71" s="9">
        <f t="shared" si="51"/>
        <v>18.09</v>
      </c>
      <c r="AU71" s="9">
        <f t="shared" si="73"/>
        <v>18.562326388888884</v>
      </c>
      <c r="AV71" s="9">
        <f t="shared" si="52"/>
        <v>15.084756944444445</v>
      </c>
      <c r="AW71" s="9">
        <f t="shared" si="53"/>
        <v>14.57</v>
      </c>
      <c r="AX71" s="9">
        <f t="shared" si="54"/>
        <v>15.66</v>
      </c>
      <c r="AY71" s="9">
        <f t="shared" si="55"/>
        <v>1.0899999999999999</v>
      </c>
      <c r="AZ71" s="9">
        <f t="shared" si="56"/>
        <v>16.719756944444445</v>
      </c>
      <c r="BA71" s="9">
        <f t="shared" si="57"/>
        <v>13.449756944444445</v>
      </c>
      <c r="BB71" s="9">
        <f t="shared" si="58"/>
        <v>14.67</v>
      </c>
      <c r="BC71" s="9">
        <f t="shared" si="59"/>
        <v>15.084756944444445</v>
      </c>
      <c r="BD71" s="8">
        <f t="shared" si="60"/>
        <v>81.225659722222233</v>
      </c>
      <c r="BE71" s="8">
        <f t="shared" si="61"/>
        <v>80.163333333333327</v>
      </c>
      <c r="BF71" s="8">
        <f t="shared" si="62"/>
        <v>82.305000000000007</v>
      </c>
      <c r="BG71" s="8">
        <f t="shared" si="63"/>
        <v>2.1416666666666799</v>
      </c>
      <c r="BH71" s="8">
        <f t="shared" si="64"/>
        <v>84.438159722222252</v>
      </c>
      <c r="BI71" s="8">
        <f t="shared" si="65"/>
        <v>78.013159722222213</v>
      </c>
      <c r="BJ71" s="8">
        <f t="shared" si="50"/>
        <v>81.09</v>
      </c>
      <c r="BK71" s="8">
        <f t="shared" si="66"/>
        <v>81.225659722222233</v>
      </c>
      <c r="BL71" s="8">
        <f t="shared" si="49"/>
        <v>0.85499999999999998</v>
      </c>
      <c r="BM71" s="8">
        <f t="shared" si="49"/>
        <v>0.82</v>
      </c>
      <c r="BN71" s="8">
        <f t="shared" si="49"/>
        <v>0.89</v>
      </c>
      <c r="BO71" s="8">
        <f t="shared" si="49"/>
        <v>7.0000000000000062E-2</v>
      </c>
      <c r="BP71" s="8">
        <f t="shared" si="49"/>
        <v>0.96000000000000008</v>
      </c>
      <c r="BQ71" s="8">
        <f t="shared" si="49"/>
        <v>0.74999999999999989</v>
      </c>
      <c r="BR71" s="8">
        <f t="shared" si="67"/>
        <v>0.86</v>
      </c>
      <c r="BS71" s="8">
        <f t="shared" si="48"/>
        <v>0.85499999999999998</v>
      </c>
      <c r="BT71" s="8">
        <f t="shared" si="48"/>
        <v>12.77895607638888</v>
      </c>
      <c r="BU71" s="8">
        <f t="shared" si="47"/>
        <v>12.369250000000001</v>
      </c>
      <c r="BV71" s="8">
        <f t="shared" si="47"/>
        <v>13.2433</v>
      </c>
      <c r="BW71" s="8">
        <f t="shared" si="47"/>
        <v>0.87404999999999866</v>
      </c>
      <c r="BX71" s="8">
        <f t="shared" si="47"/>
        <v>14.090031076388879</v>
      </c>
      <c r="BY71" s="8">
        <f t="shared" si="47"/>
        <v>11.467881076388881</v>
      </c>
      <c r="BZ71" s="8">
        <f t="shared" si="68"/>
        <v>12.403499999999999</v>
      </c>
      <c r="CA71" s="8">
        <f t="shared" si="42"/>
        <v>12.77895607638888</v>
      </c>
      <c r="CB71" s="8">
        <f t="shared" si="42"/>
        <v>11.96484375</v>
      </c>
      <c r="CC71" s="8">
        <f t="shared" si="42"/>
        <v>11.600833333333332</v>
      </c>
      <c r="CD71" s="8">
        <f t="shared" si="39"/>
        <v>12.28</v>
      </c>
      <c r="CE71" s="8">
        <f t="shared" si="39"/>
        <v>0.67916666666666714</v>
      </c>
      <c r="CF71" s="8">
        <f t="shared" si="39"/>
        <v>12.983593750000001</v>
      </c>
      <c r="CG71" s="8">
        <f t="shared" si="39"/>
        <v>10.946093749999999</v>
      </c>
      <c r="CH71" s="8">
        <f t="shared" si="69"/>
        <v>12.09</v>
      </c>
      <c r="CI71" s="8">
        <f t="shared" si="43"/>
        <v>11.96484375</v>
      </c>
      <c r="CJ71" s="8">
        <f t="shared" si="43"/>
        <v>129.71375000000006</v>
      </c>
      <c r="CK71" s="8">
        <f t="shared" si="43"/>
        <v>126.1725</v>
      </c>
      <c r="CL71" s="8">
        <f t="shared" si="40"/>
        <v>134.0575</v>
      </c>
      <c r="CM71" s="8">
        <f t="shared" si="40"/>
        <v>7.8850000000000051</v>
      </c>
      <c r="CN71" s="8">
        <f t="shared" si="40"/>
        <v>141.54125000000008</v>
      </c>
      <c r="CO71" s="8">
        <f t="shared" si="40"/>
        <v>117.88625000000005</v>
      </c>
      <c r="CP71" s="8">
        <f t="shared" si="70"/>
        <v>126.15</v>
      </c>
      <c r="CQ71" s="8">
        <f t="shared" si="44"/>
        <v>129.71375000000006</v>
      </c>
      <c r="CR71" s="8">
        <f t="shared" si="44"/>
        <v>168.45610756944444</v>
      </c>
      <c r="CS71" s="8">
        <f t="shared" si="44"/>
        <v>157.12452249999998</v>
      </c>
      <c r="CT71" s="8">
        <f t="shared" si="41"/>
        <v>179.12562249999999</v>
      </c>
      <c r="CU71" s="8">
        <f t="shared" si="41"/>
        <v>22.001100000000008</v>
      </c>
      <c r="CV71" s="8">
        <f t="shared" si="41"/>
        <v>201.45775756944445</v>
      </c>
      <c r="CW71" s="8">
        <f t="shared" si="41"/>
        <v>135.45445756944443</v>
      </c>
      <c r="CX71" s="5">
        <f t="shared" si="71"/>
        <v>165.92496250000002</v>
      </c>
      <c r="CY71" s="8">
        <f t="shared" si="72"/>
        <v>168.45610756944444</v>
      </c>
    </row>
    <row r="72" spans="1:103" x14ac:dyDescent="0.25">
      <c r="A72" t="s">
        <v>26</v>
      </c>
      <c r="B72" s="2">
        <v>44321</v>
      </c>
      <c r="C72">
        <v>2021</v>
      </c>
      <c r="D72">
        <v>5</v>
      </c>
      <c r="E72">
        <v>5</v>
      </c>
      <c r="F72" s="3">
        <v>19</v>
      </c>
      <c r="G72" s="3" t="s">
        <v>75</v>
      </c>
      <c r="H72" s="3">
        <v>2</v>
      </c>
      <c r="I72" s="3">
        <v>1</v>
      </c>
      <c r="J72" s="3" t="s">
        <v>77</v>
      </c>
      <c r="K72" s="3" t="s">
        <v>52</v>
      </c>
      <c r="L72" s="3" t="s">
        <v>36</v>
      </c>
      <c r="M72" s="3" t="s">
        <v>57</v>
      </c>
      <c r="N72" s="4">
        <v>23.825000000000003</v>
      </c>
      <c r="O72" s="4">
        <v>2.3825000000000003</v>
      </c>
      <c r="P72" s="4">
        <v>5.2</v>
      </c>
      <c r="Q72" s="4">
        <v>17.14</v>
      </c>
      <c r="R72" s="4">
        <v>13.76</v>
      </c>
      <c r="S72" s="4">
        <v>80.28</v>
      </c>
      <c r="T72" s="4">
        <v>0.89</v>
      </c>
      <c r="U72" s="4">
        <v>11.700799999999999</v>
      </c>
      <c r="V72" s="4">
        <v>0.76</v>
      </c>
      <c r="W72" s="4">
        <v>11.76</v>
      </c>
      <c r="X72" s="4">
        <v>0.9</v>
      </c>
      <c r="Y72" s="4">
        <v>119.65</v>
      </c>
      <c r="Z72" s="5">
        <v>174.72540250000003</v>
      </c>
      <c r="AN72" s="9">
        <f t="shared" si="46"/>
        <v>18.562326388888884</v>
      </c>
      <c r="AO72" s="9">
        <f t="shared" si="46"/>
        <v>18.0825</v>
      </c>
      <c r="AP72" s="9">
        <f t="shared" si="46"/>
        <v>19.0275</v>
      </c>
      <c r="AQ72" s="9">
        <f t="shared" si="45"/>
        <v>0.94500000000000028</v>
      </c>
      <c r="AR72" s="9">
        <f t="shared" si="45"/>
        <v>19.979826388888885</v>
      </c>
      <c r="AS72" s="9">
        <f t="shared" si="45"/>
        <v>17.144826388888884</v>
      </c>
      <c r="AT72" s="9">
        <f t="shared" si="51"/>
        <v>17.14</v>
      </c>
      <c r="AU72" s="9">
        <f t="shared" si="73"/>
        <v>18.562326388888884</v>
      </c>
      <c r="AV72" s="9">
        <f t="shared" si="52"/>
        <v>15.084756944444445</v>
      </c>
      <c r="AW72" s="9">
        <f t="shared" si="53"/>
        <v>14.57</v>
      </c>
      <c r="AX72" s="9">
        <f t="shared" si="54"/>
        <v>15.66</v>
      </c>
      <c r="AY72" s="9">
        <f t="shared" si="55"/>
        <v>1.0899999999999999</v>
      </c>
      <c r="AZ72" s="9">
        <f t="shared" si="56"/>
        <v>16.719756944444445</v>
      </c>
      <c r="BA72" s="9">
        <f t="shared" si="57"/>
        <v>13.449756944444445</v>
      </c>
      <c r="BB72" s="9">
        <f t="shared" si="58"/>
        <v>13.76</v>
      </c>
      <c r="BC72" s="9">
        <f t="shared" si="59"/>
        <v>15.084756944444445</v>
      </c>
      <c r="BD72" s="8">
        <f t="shared" si="60"/>
        <v>81.225659722222233</v>
      </c>
      <c r="BE72" s="8">
        <f t="shared" si="61"/>
        <v>80.163333333333327</v>
      </c>
      <c r="BF72" s="8">
        <f t="shared" si="62"/>
        <v>82.305000000000007</v>
      </c>
      <c r="BG72" s="8">
        <f t="shared" si="63"/>
        <v>2.1416666666666799</v>
      </c>
      <c r="BH72" s="8">
        <f t="shared" si="64"/>
        <v>84.438159722222252</v>
      </c>
      <c r="BI72" s="8">
        <f t="shared" si="65"/>
        <v>78.013159722222213</v>
      </c>
      <c r="BJ72" s="8">
        <f t="shared" si="50"/>
        <v>80.28</v>
      </c>
      <c r="BK72" s="8">
        <f t="shared" si="66"/>
        <v>81.225659722222233</v>
      </c>
      <c r="BL72" s="8">
        <f t="shared" si="49"/>
        <v>0.85499999999999998</v>
      </c>
      <c r="BM72" s="8">
        <f t="shared" si="49"/>
        <v>0.82</v>
      </c>
      <c r="BN72" s="8">
        <f t="shared" si="49"/>
        <v>0.89</v>
      </c>
      <c r="BO72" s="8">
        <f t="shared" si="49"/>
        <v>7.0000000000000062E-2</v>
      </c>
      <c r="BP72" s="8">
        <f t="shared" si="49"/>
        <v>0.96000000000000008</v>
      </c>
      <c r="BQ72" s="8">
        <f t="shared" si="49"/>
        <v>0.74999999999999989</v>
      </c>
      <c r="BR72" s="8">
        <f t="shared" si="67"/>
        <v>0.89</v>
      </c>
      <c r="BS72" s="8">
        <f t="shared" si="48"/>
        <v>0.85499999999999998</v>
      </c>
      <c r="BT72" s="8">
        <f t="shared" si="48"/>
        <v>12.77895607638888</v>
      </c>
      <c r="BU72" s="8">
        <f t="shared" si="47"/>
        <v>12.369250000000001</v>
      </c>
      <c r="BV72" s="8">
        <f t="shared" si="47"/>
        <v>13.2433</v>
      </c>
      <c r="BW72" s="8">
        <f t="shared" si="47"/>
        <v>0.87404999999999866</v>
      </c>
      <c r="BX72" s="8">
        <f t="shared" si="47"/>
        <v>14.090031076388879</v>
      </c>
      <c r="BY72" s="8">
        <f t="shared" si="47"/>
        <v>11.467881076388881</v>
      </c>
      <c r="BZ72" s="8">
        <f t="shared" si="68"/>
        <v>11.700799999999999</v>
      </c>
      <c r="CA72" s="8">
        <f t="shared" si="42"/>
        <v>12.77895607638888</v>
      </c>
      <c r="CB72" s="8">
        <f t="shared" si="42"/>
        <v>11.96484375</v>
      </c>
      <c r="CC72" s="8">
        <f t="shared" si="42"/>
        <v>11.600833333333332</v>
      </c>
      <c r="CD72" s="8">
        <f t="shared" si="39"/>
        <v>12.28</v>
      </c>
      <c r="CE72" s="8">
        <f t="shared" si="39"/>
        <v>0.67916666666666714</v>
      </c>
      <c r="CF72" s="8">
        <f t="shared" si="39"/>
        <v>12.983593750000001</v>
      </c>
      <c r="CG72" s="8">
        <f t="shared" si="39"/>
        <v>10.946093749999999</v>
      </c>
      <c r="CH72" s="8">
        <f t="shared" si="69"/>
        <v>11.76</v>
      </c>
      <c r="CI72" s="8">
        <f t="shared" si="43"/>
        <v>11.96484375</v>
      </c>
      <c r="CJ72" s="8">
        <f t="shared" si="43"/>
        <v>129.71375000000006</v>
      </c>
      <c r="CK72" s="8">
        <f t="shared" si="43"/>
        <v>126.1725</v>
      </c>
      <c r="CL72" s="8">
        <f t="shared" si="40"/>
        <v>134.0575</v>
      </c>
      <c r="CM72" s="8">
        <f t="shared" si="40"/>
        <v>7.8850000000000051</v>
      </c>
      <c r="CN72" s="8">
        <f t="shared" si="40"/>
        <v>141.54125000000008</v>
      </c>
      <c r="CO72" s="8">
        <f t="shared" si="40"/>
        <v>117.88625000000005</v>
      </c>
      <c r="CP72" s="8">
        <f t="shared" si="70"/>
        <v>119.65</v>
      </c>
      <c r="CQ72" s="8">
        <f t="shared" si="44"/>
        <v>129.71375000000006</v>
      </c>
      <c r="CR72" s="8">
        <f t="shared" si="44"/>
        <v>168.45610756944444</v>
      </c>
      <c r="CS72" s="8">
        <f t="shared" si="44"/>
        <v>157.12452249999998</v>
      </c>
      <c r="CT72" s="8">
        <f t="shared" si="41"/>
        <v>179.12562249999999</v>
      </c>
      <c r="CU72" s="8">
        <f t="shared" si="41"/>
        <v>22.001100000000008</v>
      </c>
      <c r="CV72" s="8">
        <f t="shared" si="41"/>
        <v>201.45775756944445</v>
      </c>
      <c r="CW72" s="8">
        <f t="shared" si="41"/>
        <v>135.45445756944443</v>
      </c>
      <c r="CX72" s="5">
        <f t="shared" si="71"/>
        <v>174.72540250000003</v>
      </c>
      <c r="CY72" s="8">
        <f t="shared" si="72"/>
        <v>168.45610756944444</v>
      </c>
    </row>
    <row r="73" spans="1:103" x14ac:dyDescent="0.25">
      <c r="A73" t="s">
        <v>26</v>
      </c>
      <c r="B73" s="2">
        <v>44321</v>
      </c>
      <c r="C73">
        <v>2021</v>
      </c>
      <c r="D73">
        <v>5</v>
      </c>
      <c r="E73">
        <v>5</v>
      </c>
      <c r="F73" s="3">
        <v>19</v>
      </c>
      <c r="G73" s="3" t="s">
        <v>75</v>
      </c>
      <c r="H73" s="3">
        <v>2</v>
      </c>
      <c r="I73" s="3">
        <v>2</v>
      </c>
      <c r="J73" s="3" t="s">
        <v>151</v>
      </c>
      <c r="K73" s="3" t="s">
        <v>52</v>
      </c>
      <c r="L73" s="3" t="s">
        <v>36</v>
      </c>
      <c r="M73" s="3" t="s">
        <v>57</v>
      </c>
      <c r="N73" s="4">
        <v>24.525000000000002</v>
      </c>
      <c r="O73" s="4">
        <v>2.4525000000000001</v>
      </c>
      <c r="P73" s="4">
        <v>5.4</v>
      </c>
      <c r="Q73" s="4">
        <v>19.71</v>
      </c>
      <c r="R73" s="4">
        <v>16.95</v>
      </c>
      <c r="S73" s="4">
        <v>86</v>
      </c>
      <c r="T73" s="4">
        <v>0.69</v>
      </c>
      <c r="U73" s="4">
        <v>14.396000000000001</v>
      </c>
      <c r="V73" s="4">
        <v>0.59</v>
      </c>
      <c r="W73" s="4">
        <v>11.83</v>
      </c>
      <c r="X73" s="4">
        <v>21.49</v>
      </c>
      <c r="Y73" s="4">
        <v>144.06</v>
      </c>
      <c r="Z73" s="5">
        <v>179.85899250000003</v>
      </c>
      <c r="AN73" s="9">
        <f t="shared" si="46"/>
        <v>18.562326388888884</v>
      </c>
      <c r="AO73" s="9">
        <f t="shared" si="46"/>
        <v>18.0825</v>
      </c>
      <c r="AP73" s="9">
        <f t="shared" si="46"/>
        <v>19.0275</v>
      </c>
      <c r="AQ73" s="9">
        <f t="shared" si="45"/>
        <v>0.94500000000000028</v>
      </c>
      <c r="AR73" s="9">
        <f t="shared" si="45"/>
        <v>19.979826388888885</v>
      </c>
      <c r="AS73" s="9">
        <f t="shared" si="45"/>
        <v>17.144826388888884</v>
      </c>
      <c r="AT73" s="9">
        <f t="shared" si="51"/>
        <v>19.71</v>
      </c>
      <c r="AU73" s="9">
        <f t="shared" si="73"/>
        <v>18.562326388888884</v>
      </c>
      <c r="AV73" s="9">
        <f t="shared" si="52"/>
        <v>15.084756944444445</v>
      </c>
      <c r="AW73" s="9">
        <f t="shared" si="53"/>
        <v>14.57</v>
      </c>
      <c r="AX73" s="9">
        <f t="shared" si="54"/>
        <v>15.66</v>
      </c>
      <c r="AY73" s="9">
        <f t="shared" si="55"/>
        <v>1.0899999999999999</v>
      </c>
      <c r="AZ73" s="9">
        <f t="shared" si="56"/>
        <v>16.719756944444445</v>
      </c>
      <c r="BA73" s="9">
        <f t="shared" si="57"/>
        <v>13.449756944444445</v>
      </c>
      <c r="BB73" s="9">
        <f t="shared" si="58"/>
        <v>16.95</v>
      </c>
      <c r="BC73" s="9">
        <f t="shared" si="59"/>
        <v>15.084756944444445</v>
      </c>
      <c r="BD73" s="8">
        <f t="shared" si="60"/>
        <v>81.225659722222233</v>
      </c>
      <c r="BE73" s="8">
        <f t="shared" si="61"/>
        <v>80.163333333333327</v>
      </c>
      <c r="BF73" s="8">
        <f t="shared" si="62"/>
        <v>82.305000000000007</v>
      </c>
      <c r="BG73" s="8">
        <f t="shared" si="63"/>
        <v>2.1416666666666799</v>
      </c>
      <c r="BH73" s="8">
        <f t="shared" si="64"/>
        <v>84.438159722222252</v>
      </c>
      <c r="BI73" s="8">
        <f t="shared" si="65"/>
        <v>78.013159722222213</v>
      </c>
      <c r="BJ73" s="8">
        <f t="shared" si="50"/>
        <v>86</v>
      </c>
      <c r="BK73" s="8">
        <f t="shared" si="66"/>
        <v>81.225659722222233</v>
      </c>
      <c r="BL73" s="8">
        <f t="shared" si="49"/>
        <v>0.85499999999999998</v>
      </c>
      <c r="BM73" s="8">
        <f t="shared" si="49"/>
        <v>0.82</v>
      </c>
      <c r="BN73" s="8">
        <f t="shared" si="49"/>
        <v>0.89</v>
      </c>
      <c r="BO73" s="8">
        <f t="shared" si="49"/>
        <v>7.0000000000000062E-2</v>
      </c>
      <c r="BP73" s="8">
        <f t="shared" si="49"/>
        <v>0.96000000000000008</v>
      </c>
      <c r="BQ73" s="8">
        <f t="shared" si="49"/>
        <v>0.74999999999999989</v>
      </c>
      <c r="BR73" s="8">
        <f t="shared" si="67"/>
        <v>0.69</v>
      </c>
      <c r="BS73" s="8">
        <f t="shared" si="48"/>
        <v>0.85499999999999998</v>
      </c>
      <c r="BT73" s="8">
        <f t="shared" si="48"/>
        <v>12.77895607638888</v>
      </c>
      <c r="BU73" s="8">
        <f t="shared" si="47"/>
        <v>12.369250000000001</v>
      </c>
      <c r="BV73" s="8">
        <f t="shared" si="47"/>
        <v>13.2433</v>
      </c>
      <c r="BW73" s="8">
        <f t="shared" si="47"/>
        <v>0.87404999999999866</v>
      </c>
      <c r="BX73" s="8">
        <f t="shared" si="47"/>
        <v>14.090031076388879</v>
      </c>
      <c r="BY73" s="8">
        <f t="shared" si="47"/>
        <v>11.467881076388881</v>
      </c>
      <c r="BZ73" s="8">
        <f t="shared" si="68"/>
        <v>14.396000000000001</v>
      </c>
      <c r="CA73" s="8">
        <f t="shared" si="42"/>
        <v>12.77895607638888</v>
      </c>
      <c r="CB73" s="8">
        <f t="shared" si="42"/>
        <v>11.96484375</v>
      </c>
      <c r="CC73" s="8">
        <f t="shared" si="42"/>
        <v>11.600833333333332</v>
      </c>
      <c r="CD73" s="8">
        <f t="shared" si="39"/>
        <v>12.28</v>
      </c>
      <c r="CE73" s="8">
        <f t="shared" si="39"/>
        <v>0.67916666666666714</v>
      </c>
      <c r="CF73" s="8">
        <f t="shared" si="39"/>
        <v>12.983593750000001</v>
      </c>
      <c r="CG73" s="8">
        <f t="shared" si="39"/>
        <v>10.946093749999999</v>
      </c>
      <c r="CH73" s="8">
        <f t="shared" si="69"/>
        <v>11.83</v>
      </c>
      <c r="CI73" s="8">
        <f t="shared" si="43"/>
        <v>11.96484375</v>
      </c>
      <c r="CJ73" s="8">
        <f t="shared" si="43"/>
        <v>129.71375000000006</v>
      </c>
      <c r="CK73" s="8">
        <f t="shared" si="43"/>
        <v>126.1725</v>
      </c>
      <c r="CL73" s="8">
        <f t="shared" si="40"/>
        <v>134.0575</v>
      </c>
      <c r="CM73" s="8">
        <f t="shared" si="40"/>
        <v>7.8850000000000051</v>
      </c>
      <c r="CN73" s="8">
        <f t="shared" si="40"/>
        <v>141.54125000000008</v>
      </c>
      <c r="CO73" s="8">
        <f t="shared" si="40"/>
        <v>117.88625000000005</v>
      </c>
      <c r="CP73" s="8">
        <f t="shared" si="70"/>
        <v>144.06</v>
      </c>
      <c r="CQ73" s="8">
        <f t="shared" si="44"/>
        <v>129.71375000000006</v>
      </c>
      <c r="CR73" s="8">
        <f t="shared" si="44"/>
        <v>168.45610756944444</v>
      </c>
      <c r="CS73" s="8">
        <f t="shared" si="44"/>
        <v>157.12452249999998</v>
      </c>
      <c r="CT73" s="8">
        <f t="shared" si="41"/>
        <v>179.12562249999999</v>
      </c>
      <c r="CU73" s="8">
        <f t="shared" si="41"/>
        <v>22.001100000000008</v>
      </c>
      <c r="CV73" s="8">
        <f t="shared" si="41"/>
        <v>201.45775756944445</v>
      </c>
      <c r="CW73" s="8">
        <f t="shared" si="41"/>
        <v>135.45445756944443</v>
      </c>
      <c r="CX73" s="5">
        <f t="shared" si="71"/>
        <v>179.85899250000003</v>
      </c>
      <c r="CY73" s="8">
        <f t="shared" si="72"/>
        <v>168.45610756944444</v>
      </c>
    </row>
    <row r="74" spans="1:103" x14ac:dyDescent="0.25">
      <c r="A74" t="s">
        <v>26</v>
      </c>
      <c r="B74" s="2">
        <v>44321</v>
      </c>
      <c r="C74">
        <v>2021</v>
      </c>
      <c r="D74">
        <v>5</v>
      </c>
      <c r="E74">
        <v>5</v>
      </c>
      <c r="F74" s="3">
        <v>19</v>
      </c>
      <c r="G74" s="3" t="s">
        <v>75</v>
      </c>
      <c r="H74" s="3">
        <v>2</v>
      </c>
      <c r="I74" s="3">
        <v>3</v>
      </c>
      <c r="J74" s="3" t="s">
        <v>215</v>
      </c>
      <c r="K74" s="3" t="s">
        <v>52</v>
      </c>
      <c r="L74" s="3" t="s">
        <v>36</v>
      </c>
      <c r="M74" s="3" t="s">
        <v>57</v>
      </c>
      <c r="N74" s="4">
        <v>21.025000000000002</v>
      </c>
      <c r="O74" s="4">
        <v>2.1025</v>
      </c>
      <c r="P74" s="4">
        <v>5.3</v>
      </c>
      <c r="Q74" s="4">
        <v>17.489999999999998</v>
      </c>
      <c r="R74" s="4">
        <v>14.37</v>
      </c>
      <c r="S74" s="4">
        <v>82.16</v>
      </c>
      <c r="T74" s="4">
        <v>0.82</v>
      </c>
      <c r="U74" s="4">
        <v>12.1942</v>
      </c>
      <c r="V74" s="4">
        <v>0.7</v>
      </c>
      <c r="W74" s="4">
        <v>11.88</v>
      </c>
      <c r="X74" s="4">
        <v>4.4400000000000004</v>
      </c>
      <c r="Y74" s="4">
        <v>123.85</v>
      </c>
      <c r="Z74" s="5">
        <v>154.19104250000001</v>
      </c>
      <c r="AN74" s="9">
        <f t="shared" si="46"/>
        <v>18.562326388888884</v>
      </c>
      <c r="AO74" s="9">
        <f t="shared" si="46"/>
        <v>18.0825</v>
      </c>
      <c r="AP74" s="9">
        <f t="shared" si="46"/>
        <v>19.0275</v>
      </c>
      <c r="AQ74" s="9">
        <f t="shared" si="45"/>
        <v>0.94500000000000028</v>
      </c>
      <c r="AR74" s="9">
        <f t="shared" si="45"/>
        <v>19.979826388888885</v>
      </c>
      <c r="AS74" s="9">
        <f t="shared" si="45"/>
        <v>17.144826388888884</v>
      </c>
      <c r="AT74" s="9">
        <f t="shared" si="51"/>
        <v>17.489999999999998</v>
      </c>
      <c r="AU74" s="9">
        <f t="shared" si="73"/>
        <v>18.562326388888884</v>
      </c>
      <c r="AV74" s="9">
        <f t="shared" si="52"/>
        <v>15.084756944444445</v>
      </c>
      <c r="AW74" s="9">
        <f t="shared" si="53"/>
        <v>14.57</v>
      </c>
      <c r="AX74" s="9">
        <f t="shared" si="54"/>
        <v>15.66</v>
      </c>
      <c r="AY74" s="9">
        <f t="shared" si="55"/>
        <v>1.0899999999999999</v>
      </c>
      <c r="AZ74" s="9">
        <f t="shared" si="56"/>
        <v>16.719756944444445</v>
      </c>
      <c r="BA74" s="9">
        <f t="shared" si="57"/>
        <v>13.449756944444445</v>
      </c>
      <c r="BB74" s="9">
        <f t="shared" si="58"/>
        <v>14.37</v>
      </c>
      <c r="BC74" s="9">
        <f t="shared" si="59"/>
        <v>15.084756944444445</v>
      </c>
      <c r="BD74" s="8">
        <f t="shared" si="60"/>
        <v>81.225659722222233</v>
      </c>
      <c r="BE74" s="8">
        <f t="shared" si="61"/>
        <v>80.163333333333327</v>
      </c>
      <c r="BF74" s="8">
        <f t="shared" si="62"/>
        <v>82.305000000000007</v>
      </c>
      <c r="BG74" s="8">
        <f t="shared" si="63"/>
        <v>2.1416666666666799</v>
      </c>
      <c r="BH74" s="8">
        <f t="shared" si="64"/>
        <v>84.438159722222252</v>
      </c>
      <c r="BI74" s="8">
        <f t="shared" si="65"/>
        <v>78.013159722222213</v>
      </c>
      <c r="BJ74" s="8">
        <f t="shared" si="50"/>
        <v>82.16</v>
      </c>
      <c r="BK74" s="8">
        <f t="shared" si="66"/>
        <v>81.225659722222233</v>
      </c>
      <c r="BL74" s="8">
        <f t="shared" si="49"/>
        <v>0.85499999999999998</v>
      </c>
      <c r="BM74" s="8">
        <f t="shared" si="49"/>
        <v>0.82</v>
      </c>
      <c r="BN74" s="8">
        <f t="shared" si="49"/>
        <v>0.89</v>
      </c>
      <c r="BO74" s="8">
        <f t="shared" si="49"/>
        <v>7.0000000000000062E-2</v>
      </c>
      <c r="BP74" s="8">
        <f t="shared" si="49"/>
        <v>0.96000000000000008</v>
      </c>
      <c r="BQ74" s="8">
        <f t="shared" si="49"/>
        <v>0.74999999999999989</v>
      </c>
      <c r="BR74" s="8">
        <f t="shared" si="67"/>
        <v>0.82</v>
      </c>
      <c r="BS74" s="8">
        <f t="shared" si="48"/>
        <v>0.85499999999999998</v>
      </c>
      <c r="BT74" s="8">
        <f t="shared" si="48"/>
        <v>12.77895607638888</v>
      </c>
      <c r="BU74" s="8">
        <f t="shared" si="47"/>
        <v>12.369250000000001</v>
      </c>
      <c r="BV74" s="8">
        <f t="shared" si="47"/>
        <v>13.2433</v>
      </c>
      <c r="BW74" s="8">
        <f t="shared" si="47"/>
        <v>0.87404999999999866</v>
      </c>
      <c r="BX74" s="8">
        <f t="shared" si="47"/>
        <v>14.090031076388879</v>
      </c>
      <c r="BY74" s="8">
        <f t="shared" si="47"/>
        <v>11.467881076388881</v>
      </c>
      <c r="BZ74" s="8">
        <f t="shared" si="68"/>
        <v>12.1942</v>
      </c>
      <c r="CA74" s="8">
        <f t="shared" si="42"/>
        <v>12.77895607638888</v>
      </c>
      <c r="CB74" s="8">
        <f t="shared" si="42"/>
        <v>11.96484375</v>
      </c>
      <c r="CC74" s="8">
        <f t="shared" si="42"/>
        <v>11.600833333333332</v>
      </c>
      <c r="CD74" s="8">
        <f t="shared" si="39"/>
        <v>12.28</v>
      </c>
      <c r="CE74" s="8">
        <f t="shared" si="39"/>
        <v>0.67916666666666714</v>
      </c>
      <c r="CF74" s="8">
        <f t="shared" si="39"/>
        <v>12.983593750000001</v>
      </c>
      <c r="CG74" s="8">
        <f t="shared" si="39"/>
        <v>10.946093749999999</v>
      </c>
      <c r="CH74" s="8">
        <f t="shared" si="69"/>
        <v>11.88</v>
      </c>
      <c r="CI74" s="8">
        <f t="shared" si="43"/>
        <v>11.96484375</v>
      </c>
      <c r="CJ74" s="8">
        <f t="shared" si="43"/>
        <v>129.71375000000006</v>
      </c>
      <c r="CK74" s="8">
        <f t="shared" si="43"/>
        <v>126.1725</v>
      </c>
      <c r="CL74" s="8">
        <f t="shared" si="40"/>
        <v>134.0575</v>
      </c>
      <c r="CM74" s="8">
        <f t="shared" si="40"/>
        <v>7.8850000000000051</v>
      </c>
      <c r="CN74" s="8">
        <f t="shared" si="40"/>
        <v>141.54125000000008</v>
      </c>
      <c r="CO74" s="8">
        <f t="shared" si="40"/>
        <v>117.88625000000005</v>
      </c>
      <c r="CP74" s="8">
        <f t="shared" si="70"/>
        <v>123.85</v>
      </c>
      <c r="CQ74" s="8">
        <f t="shared" si="44"/>
        <v>129.71375000000006</v>
      </c>
      <c r="CR74" s="8">
        <f t="shared" si="44"/>
        <v>168.45610756944444</v>
      </c>
      <c r="CS74" s="8">
        <f t="shared" si="44"/>
        <v>157.12452249999998</v>
      </c>
      <c r="CT74" s="8">
        <f t="shared" si="41"/>
        <v>179.12562249999999</v>
      </c>
      <c r="CU74" s="8">
        <f t="shared" si="41"/>
        <v>22.001100000000008</v>
      </c>
      <c r="CV74" s="8">
        <f t="shared" si="41"/>
        <v>201.45775756944445</v>
      </c>
      <c r="CW74" s="8">
        <f t="shared" si="41"/>
        <v>135.45445756944443</v>
      </c>
      <c r="CX74" s="5">
        <f t="shared" si="71"/>
        <v>154.19104250000001</v>
      </c>
      <c r="CY74" s="8">
        <f t="shared" si="72"/>
        <v>168.45610756944444</v>
      </c>
    </row>
    <row r="75" spans="1:103" x14ac:dyDescent="0.25">
      <c r="A75" t="s">
        <v>26</v>
      </c>
      <c r="B75" s="2">
        <v>44321</v>
      </c>
      <c r="C75">
        <v>2021</v>
      </c>
      <c r="D75">
        <v>5</v>
      </c>
      <c r="E75">
        <v>5</v>
      </c>
      <c r="F75" s="3">
        <v>19</v>
      </c>
      <c r="G75" s="3" t="s">
        <v>80</v>
      </c>
      <c r="H75" s="3">
        <v>3</v>
      </c>
      <c r="I75" s="3">
        <v>1</v>
      </c>
      <c r="J75" s="3" t="s">
        <v>83</v>
      </c>
      <c r="K75" s="3" t="s">
        <v>36</v>
      </c>
      <c r="L75" s="3" t="s">
        <v>33</v>
      </c>
      <c r="M75" s="3" t="s">
        <v>45</v>
      </c>
      <c r="N75" s="4">
        <v>22.925000000000001</v>
      </c>
      <c r="O75" s="4">
        <v>2.2925</v>
      </c>
      <c r="P75" s="4">
        <v>5.3</v>
      </c>
      <c r="Q75" s="4">
        <v>20.77</v>
      </c>
      <c r="R75" s="4">
        <v>15.62</v>
      </c>
      <c r="S75" s="4">
        <v>75.2</v>
      </c>
      <c r="T75" s="4">
        <v>1.06</v>
      </c>
      <c r="U75" s="4">
        <v>13.206799999999999</v>
      </c>
      <c r="V75" s="4">
        <v>0.9</v>
      </c>
      <c r="W75" s="4">
        <v>12.09</v>
      </c>
      <c r="X75" s="4">
        <v>14.22</v>
      </c>
      <c r="Y75" s="4">
        <v>135.44</v>
      </c>
      <c r="Z75" s="5">
        <v>168.12507250000002</v>
      </c>
      <c r="AN75" s="9">
        <f t="shared" si="46"/>
        <v>18.562326388888884</v>
      </c>
      <c r="AO75" s="9">
        <f t="shared" si="46"/>
        <v>18.0825</v>
      </c>
      <c r="AP75" s="9">
        <f t="shared" si="46"/>
        <v>19.0275</v>
      </c>
      <c r="AQ75" s="9">
        <f t="shared" si="45"/>
        <v>0.94500000000000028</v>
      </c>
      <c r="AR75" s="9">
        <f t="shared" si="45"/>
        <v>19.979826388888885</v>
      </c>
      <c r="AS75" s="9">
        <f t="shared" si="45"/>
        <v>17.144826388888884</v>
      </c>
      <c r="AT75" s="9">
        <f t="shared" si="51"/>
        <v>20.77</v>
      </c>
      <c r="AU75" s="9">
        <f t="shared" si="73"/>
        <v>18.562326388888884</v>
      </c>
      <c r="AV75" s="9">
        <f t="shared" si="52"/>
        <v>15.084756944444445</v>
      </c>
      <c r="AW75" s="9">
        <f t="shared" si="53"/>
        <v>14.57</v>
      </c>
      <c r="AX75" s="9">
        <f t="shared" si="54"/>
        <v>15.66</v>
      </c>
      <c r="AY75" s="9">
        <f t="shared" si="55"/>
        <v>1.0899999999999999</v>
      </c>
      <c r="AZ75" s="9">
        <f t="shared" si="56"/>
        <v>16.719756944444445</v>
      </c>
      <c r="BA75" s="9">
        <f t="shared" si="57"/>
        <v>13.449756944444445</v>
      </c>
      <c r="BB75" s="9">
        <f t="shared" si="58"/>
        <v>15.62</v>
      </c>
      <c r="BC75" s="9">
        <f t="shared" si="59"/>
        <v>15.084756944444445</v>
      </c>
      <c r="BD75" s="8">
        <f t="shared" si="60"/>
        <v>81.225659722222233</v>
      </c>
      <c r="BE75" s="8">
        <f t="shared" si="61"/>
        <v>80.163333333333327</v>
      </c>
      <c r="BF75" s="8">
        <f t="shared" si="62"/>
        <v>82.305000000000007</v>
      </c>
      <c r="BG75" s="8">
        <f t="shared" si="63"/>
        <v>2.1416666666666799</v>
      </c>
      <c r="BH75" s="8">
        <f t="shared" si="64"/>
        <v>84.438159722222252</v>
      </c>
      <c r="BI75" s="8">
        <f t="shared" si="65"/>
        <v>78.013159722222213</v>
      </c>
      <c r="BJ75" s="8">
        <f t="shared" si="50"/>
        <v>75.2</v>
      </c>
      <c r="BK75" s="8">
        <f t="shared" si="66"/>
        <v>81.225659722222233</v>
      </c>
      <c r="BL75" s="8">
        <f t="shared" si="49"/>
        <v>0.85499999999999998</v>
      </c>
      <c r="BM75" s="8">
        <f t="shared" si="49"/>
        <v>0.82</v>
      </c>
      <c r="BN75" s="8">
        <f t="shared" si="49"/>
        <v>0.89</v>
      </c>
      <c r="BO75" s="8">
        <f t="shared" si="49"/>
        <v>7.0000000000000062E-2</v>
      </c>
      <c r="BP75" s="8">
        <f t="shared" si="49"/>
        <v>0.96000000000000008</v>
      </c>
      <c r="BQ75" s="8">
        <f t="shared" si="49"/>
        <v>0.74999999999999989</v>
      </c>
      <c r="BR75" s="8">
        <f t="shared" si="67"/>
        <v>1.06</v>
      </c>
      <c r="BS75" s="8">
        <f t="shared" si="48"/>
        <v>0.85499999999999998</v>
      </c>
      <c r="BT75" s="8">
        <f t="shared" si="48"/>
        <v>12.77895607638888</v>
      </c>
      <c r="BU75" s="8">
        <f t="shared" si="47"/>
        <v>12.369250000000001</v>
      </c>
      <c r="BV75" s="8">
        <f t="shared" si="47"/>
        <v>13.2433</v>
      </c>
      <c r="BW75" s="8">
        <f t="shared" si="47"/>
        <v>0.87404999999999866</v>
      </c>
      <c r="BX75" s="8">
        <f t="shared" si="47"/>
        <v>14.090031076388879</v>
      </c>
      <c r="BY75" s="8">
        <f t="shared" si="47"/>
        <v>11.467881076388881</v>
      </c>
      <c r="BZ75" s="8">
        <f t="shared" si="68"/>
        <v>13.206799999999999</v>
      </c>
      <c r="CA75" s="8">
        <f t="shared" si="42"/>
        <v>12.77895607638888</v>
      </c>
      <c r="CB75" s="8">
        <f t="shared" si="42"/>
        <v>11.96484375</v>
      </c>
      <c r="CC75" s="8">
        <f t="shared" si="42"/>
        <v>11.600833333333332</v>
      </c>
      <c r="CD75" s="8">
        <f t="shared" si="39"/>
        <v>12.28</v>
      </c>
      <c r="CE75" s="8">
        <f t="shared" si="39"/>
        <v>0.67916666666666714</v>
      </c>
      <c r="CF75" s="8">
        <f t="shared" si="39"/>
        <v>12.983593750000001</v>
      </c>
      <c r="CG75" s="8">
        <f t="shared" si="39"/>
        <v>10.946093749999999</v>
      </c>
      <c r="CH75" s="8">
        <f t="shared" si="69"/>
        <v>12.09</v>
      </c>
      <c r="CI75" s="8">
        <f t="shared" si="43"/>
        <v>11.96484375</v>
      </c>
      <c r="CJ75" s="8">
        <f t="shared" si="43"/>
        <v>129.71375000000006</v>
      </c>
      <c r="CK75" s="8">
        <f t="shared" si="43"/>
        <v>126.1725</v>
      </c>
      <c r="CL75" s="8">
        <f t="shared" si="40"/>
        <v>134.0575</v>
      </c>
      <c r="CM75" s="8">
        <f t="shared" si="40"/>
        <v>7.8850000000000051</v>
      </c>
      <c r="CN75" s="8">
        <f t="shared" si="40"/>
        <v>141.54125000000008</v>
      </c>
      <c r="CO75" s="8">
        <f t="shared" si="40"/>
        <v>117.88625000000005</v>
      </c>
      <c r="CP75" s="8">
        <f t="shared" si="70"/>
        <v>135.44</v>
      </c>
      <c r="CQ75" s="8">
        <f t="shared" si="44"/>
        <v>129.71375000000006</v>
      </c>
      <c r="CR75" s="8">
        <f t="shared" si="44"/>
        <v>168.45610756944444</v>
      </c>
      <c r="CS75" s="8">
        <f t="shared" si="44"/>
        <v>157.12452249999998</v>
      </c>
      <c r="CT75" s="8">
        <f t="shared" si="41"/>
        <v>179.12562249999999</v>
      </c>
      <c r="CU75" s="8">
        <f t="shared" si="41"/>
        <v>22.001100000000008</v>
      </c>
      <c r="CV75" s="8">
        <f t="shared" si="41"/>
        <v>201.45775756944445</v>
      </c>
      <c r="CW75" s="8">
        <f t="shared" si="41"/>
        <v>135.45445756944443</v>
      </c>
      <c r="CX75" s="5">
        <f t="shared" si="71"/>
        <v>168.12507250000002</v>
      </c>
      <c r="CY75" s="8">
        <f t="shared" si="72"/>
        <v>168.45610756944444</v>
      </c>
    </row>
    <row r="76" spans="1:103" x14ac:dyDescent="0.25">
      <c r="A76" t="s">
        <v>26</v>
      </c>
      <c r="B76" s="2">
        <v>44321</v>
      </c>
      <c r="C76">
        <v>2021</v>
      </c>
      <c r="D76">
        <v>5</v>
      </c>
      <c r="E76">
        <v>5</v>
      </c>
      <c r="F76" s="3">
        <v>19</v>
      </c>
      <c r="G76" s="3" t="s">
        <v>80</v>
      </c>
      <c r="H76" s="3">
        <v>3</v>
      </c>
      <c r="I76" s="3">
        <v>2</v>
      </c>
      <c r="J76" s="3" t="s">
        <v>156</v>
      </c>
      <c r="K76" s="3" t="s">
        <v>36</v>
      </c>
      <c r="L76" s="3" t="s">
        <v>33</v>
      </c>
      <c r="M76" s="3" t="s">
        <v>45</v>
      </c>
      <c r="N76" s="4">
        <v>24.725000000000001</v>
      </c>
      <c r="O76" s="4">
        <v>2.4725000000000001</v>
      </c>
      <c r="P76" s="4">
        <v>5.3</v>
      </c>
      <c r="Q76" s="4">
        <v>17.87</v>
      </c>
      <c r="R76" s="4">
        <v>14.31</v>
      </c>
      <c r="S76" s="4">
        <v>80.08</v>
      </c>
      <c r="T76" s="4">
        <v>0.89</v>
      </c>
      <c r="U76" s="4">
        <v>12.1181</v>
      </c>
      <c r="V76" s="4">
        <v>0.75</v>
      </c>
      <c r="W76" s="4">
        <v>12</v>
      </c>
      <c r="X76" s="4">
        <v>4.22</v>
      </c>
      <c r="Y76" s="4">
        <v>123.58</v>
      </c>
      <c r="Z76" s="5">
        <v>181.32573250000002</v>
      </c>
      <c r="AN76" s="9">
        <f t="shared" si="46"/>
        <v>18.562326388888884</v>
      </c>
      <c r="AO76" s="9">
        <f t="shared" si="46"/>
        <v>18.0825</v>
      </c>
      <c r="AP76" s="9">
        <f t="shared" si="46"/>
        <v>19.0275</v>
      </c>
      <c r="AQ76" s="9">
        <f t="shared" si="45"/>
        <v>0.94500000000000028</v>
      </c>
      <c r="AR76" s="9">
        <f t="shared" si="45"/>
        <v>19.979826388888885</v>
      </c>
      <c r="AS76" s="9">
        <f t="shared" si="45"/>
        <v>17.144826388888884</v>
      </c>
      <c r="AT76" s="9">
        <f t="shared" si="51"/>
        <v>17.87</v>
      </c>
      <c r="AU76" s="9">
        <f t="shared" si="73"/>
        <v>18.562326388888884</v>
      </c>
      <c r="AV76" s="9">
        <f t="shared" si="52"/>
        <v>15.084756944444445</v>
      </c>
      <c r="AW76" s="9">
        <f t="shared" si="53"/>
        <v>14.57</v>
      </c>
      <c r="AX76" s="9">
        <f t="shared" si="54"/>
        <v>15.66</v>
      </c>
      <c r="AY76" s="9">
        <f t="shared" si="55"/>
        <v>1.0899999999999999</v>
      </c>
      <c r="AZ76" s="9">
        <f t="shared" si="56"/>
        <v>16.719756944444445</v>
      </c>
      <c r="BA76" s="9">
        <f t="shared" si="57"/>
        <v>13.449756944444445</v>
      </c>
      <c r="BB76" s="9">
        <f t="shared" si="58"/>
        <v>14.31</v>
      </c>
      <c r="BC76" s="9">
        <f t="shared" si="59"/>
        <v>15.084756944444445</v>
      </c>
      <c r="BD76" s="8">
        <f t="shared" si="60"/>
        <v>81.225659722222233</v>
      </c>
      <c r="BE76" s="8">
        <f t="shared" si="61"/>
        <v>80.163333333333327</v>
      </c>
      <c r="BF76" s="8">
        <f t="shared" si="62"/>
        <v>82.305000000000007</v>
      </c>
      <c r="BG76" s="8">
        <f t="shared" si="63"/>
        <v>2.1416666666666799</v>
      </c>
      <c r="BH76" s="8">
        <f t="shared" si="64"/>
        <v>84.438159722222252</v>
      </c>
      <c r="BI76" s="8">
        <f t="shared" si="65"/>
        <v>78.013159722222213</v>
      </c>
      <c r="BJ76" s="8">
        <f t="shared" si="50"/>
        <v>80.08</v>
      </c>
      <c r="BK76" s="8">
        <f t="shared" si="66"/>
        <v>81.225659722222233</v>
      </c>
      <c r="BL76" s="8">
        <f t="shared" si="49"/>
        <v>0.85499999999999998</v>
      </c>
      <c r="BM76" s="8">
        <f t="shared" si="49"/>
        <v>0.82</v>
      </c>
      <c r="BN76" s="8">
        <f t="shared" si="49"/>
        <v>0.89</v>
      </c>
      <c r="BO76" s="8">
        <f t="shared" si="49"/>
        <v>7.0000000000000062E-2</v>
      </c>
      <c r="BP76" s="8">
        <f t="shared" si="49"/>
        <v>0.96000000000000008</v>
      </c>
      <c r="BQ76" s="8">
        <f t="shared" si="49"/>
        <v>0.74999999999999989</v>
      </c>
      <c r="BR76" s="8">
        <f t="shared" si="67"/>
        <v>0.89</v>
      </c>
      <c r="BS76" s="8">
        <f t="shared" si="48"/>
        <v>0.85499999999999998</v>
      </c>
      <c r="BT76" s="8">
        <f t="shared" si="48"/>
        <v>12.77895607638888</v>
      </c>
      <c r="BU76" s="8">
        <f t="shared" si="47"/>
        <v>12.369250000000001</v>
      </c>
      <c r="BV76" s="8">
        <f t="shared" si="47"/>
        <v>13.2433</v>
      </c>
      <c r="BW76" s="8">
        <f t="shared" si="47"/>
        <v>0.87404999999999866</v>
      </c>
      <c r="BX76" s="8">
        <f t="shared" si="47"/>
        <v>14.090031076388879</v>
      </c>
      <c r="BY76" s="8">
        <f t="shared" si="47"/>
        <v>11.467881076388881</v>
      </c>
      <c r="BZ76" s="8">
        <f t="shared" si="68"/>
        <v>12.1181</v>
      </c>
      <c r="CA76" s="8">
        <f t="shared" si="42"/>
        <v>12.77895607638888</v>
      </c>
      <c r="CB76" s="8">
        <f t="shared" si="42"/>
        <v>11.96484375</v>
      </c>
      <c r="CC76" s="8">
        <f t="shared" si="42"/>
        <v>11.600833333333332</v>
      </c>
      <c r="CD76" s="8">
        <f t="shared" si="39"/>
        <v>12.28</v>
      </c>
      <c r="CE76" s="8">
        <f t="shared" si="39"/>
        <v>0.67916666666666714</v>
      </c>
      <c r="CF76" s="8">
        <f t="shared" si="39"/>
        <v>12.983593750000001</v>
      </c>
      <c r="CG76" s="8">
        <f t="shared" si="39"/>
        <v>10.946093749999999</v>
      </c>
      <c r="CH76" s="8">
        <f t="shared" si="69"/>
        <v>12</v>
      </c>
      <c r="CI76" s="8">
        <f t="shared" si="43"/>
        <v>11.96484375</v>
      </c>
      <c r="CJ76" s="8">
        <f t="shared" si="43"/>
        <v>129.71375000000006</v>
      </c>
      <c r="CK76" s="8">
        <f t="shared" si="43"/>
        <v>126.1725</v>
      </c>
      <c r="CL76" s="8">
        <f t="shared" si="40"/>
        <v>134.0575</v>
      </c>
      <c r="CM76" s="8">
        <f t="shared" si="40"/>
        <v>7.8850000000000051</v>
      </c>
      <c r="CN76" s="8">
        <f t="shared" si="40"/>
        <v>141.54125000000008</v>
      </c>
      <c r="CO76" s="8">
        <f t="shared" si="40"/>
        <v>117.88625000000005</v>
      </c>
      <c r="CP76" s="8">
        <f t="shared" si="70"/>
        <v>123.58</v>
      </c>
      <c r="CQ76" s="8">
        <f t="shared" si="44"/>
        <v>129.71375000000006</v>
      </c>
      <c r="CR76" s="8">
        <f t="shared" si="44"/>
        <v>168.45610756944444</v>
      </c>
      <c r="CS76" s="8">
        <f t="shared" si="44"/>
        <v>157.12452249999998</v>
      </c>
      <c r="CT76" s="8">
        <f t="shared" si="41"/>
        <v>179.12562249999999</v>
      </c>
      <c r="CU76" s="8">
        <f t="shared" si="41"/>
        <v>22.001100000000008</v>
      </c>
      <c r="CV76" s="8">
        <f t="shared" si="41"/>
        <v>201.45775756944445</v>
      </c>
      <c r="CW76" s="8">
        <f t="shared" si="41"/>
        <v>135.45445756944443</v>
      </c>
      <c r="CX76" s="5">
        <f t="shared" si="71"/>
        <v>181.32573250000002</v>
      </c>
      <c r="CY76" s="8">
        <f t="shared" si="72"/>
        <v>168.45610756944444</v>
      </c>
    </row>
    <row r="77" spans="1:103" x14ac:dyDescent="0.25">
      <c r="A77" t="s">
        <v>26</v>
      </c>
      <c r="B77" s="2">
        <v>44321</v>
      </c>
      <c r="C77">
        <v>2021</v>
      </c>
      <c r="D77">
        <v>5</v>
      </c>
      <c r="E77">
        <v>5</v>
      </c>
      <c r="F77" s="3">
        <v>19</v>
      </c>
      <c r="G77" s="3" t="s">
        <v>80</v>
      </c>
      <c r="H77" s="3">
        <v>3</v>
      </c>
      <c r="I77" s="3">
        <v>3</v>
      </c>
      <c r="J77" s="3" t="s">
        <v>220</v>
      </c>
      <c r="K77" s="3" t="s">
        <v>36</v>
      </c>
      <c r="L77" s="3" t="s">
        <v>33</v>
      </c>
      <c r="M77" s="3" t="s">
        <v>45</v>
      </c>
      <c r="N77" s="4">
        <v>24.425000000000001</v>
      </c>
      <c r="O77" s="4">
        <v>2.4424999999999999</v>
      </c>
      <c r="P77" s="4">
        <v>5.3</v>
      </c>
      <c r="Q77" s="4">
        <v>18.13</v>
      </c>
      <c r="R77" s="4">
        <v>14.93</v>
      </c>
      <c r="S77" s="4">
        <v>82.35</v>
      </c>
      <c r="T77" s="4">
        <v>0.82</v>
      </c>
      <c r="U77" s="4">
        <v>12.612399999999999</v>
      </c>
      <c r="V77" s="4">
        <v>0.69</v>
      </c>
      <c r="W77" s="4">
        <v>12.14</v>
      </c>
      <c r="X77" s="4">
        <v>7.77</v>
      </c>
      <c r="Y77" s="4">
        <v>127.79</v>
      </c>
      <c r="Z77" s="5">
        <v>179.12562249999999</v>
      </c>
      <c r="AN77" s="9">
        <f t="shared" si="46"/>
        <v>18.562326388888884</v>
      </c>
      <c r="AO77" s="9">
        <f t="shared" si="46"/>
        <v>18.0825</v>
      </c>
      <c r="AP77" s="9">
        <f t="shared" si="46"/>
        <v>19.0275</v>
      </c>
      <c r="AQ77" s="9">
        <f t="shared" si="45"/>
        <v>0.94500000000000028</v>
      </c>
      <c r="AR77" s="9">
        <f t="shared" si="45"/>
        <v>19.979826388888885</v>
      </c>
      <c r="AS77" s="9">
        <f t="shared" si="45"/>
        <v>17.144826388888884</v>
      </c>
      <c r="AT77" s="9">
        <f t="shared" si="51"/>
        <v>18.13</v>
      </c>
      <c r="AU77" s="9">
        <f t="shared" si="73"/>
        <v>18.562326388888884</v>
      </c>
      <c r="AV77" s="9">
        <f t="shared" si="52"/>
        <v>15.084756944444445</v>
      </c>
      <c r="AW77" s="9">
        <f t="shared" si="53"/>
        <v>14.57</v>
      </c>
      <c r="AX77" s="9">
        <f t="shared" si="54"/>
        <v>15.66</v>
      </c>
      <c r="AY77" s="9">
        <f t="shared" si="55"/>
        <v>1.0899999999999999</v>
      </c>
      <c r="AZ77" s="9">
        <f t="shared" si="56"/>
        <v>16.719756944444445</v>
      </c>
      <c r="BA77" s="9">
        <f t="shared" si="57"/>
        <v>13.449756944444445</v>
      </c>
      <c r="BB77" s="9">
        <f t="shared" si="58"/>
        <v>14.93</v>
      </c>
      <c r="BC77" s="9">
        <f t="shared" si="59"/>
        <v>15.084756944444445</v>
      </c>
      <c r="BD77" s="8">
        <f t="shared" si="60"/>
        <v>81.225659722222233</v>
      </c>
      <c r="BE77" s="8">
        <f t="shared" si="61"/>
        <v>80.163333333333327</v>
      </c>
      <c r="BF77" s="8">
        <f t="shared" si="62"/>
        <v>82.305000000000007</v>
      </c>
      <c r="BG77" s="8">
        <f t="shared" si="63"/>
        <v>2.1416666666666799</v>
      </c>
      <c r="BH77" s="8">
        <f t="shared" si="64"/>
        <v>84.438159722222252</v>
      </c>
      <c r="BI77" s="8">
        <f t="shared" si="65"/>
        <v>78.013159722222213</v>
      </c>
      <c r="BJ77" s="8">
        <f t="shared" si="50"/>
        <v>82.35</v>
      </c>
      <c r="BK77" s="8">
        <f t="shared" si="66"/>
        <v>81.225659722222233</v>
      </c>
      <c r="BL77" s="8">
        <f t="shared" si="49"/>
        <v>0.85499999999999998</v>
      </c>
      <c r="BM77" s="8">
        <f t="shared" si="49"/>
        <v>0.82</v>
      </c>
      <c r="BN77" s="8">
        <f t="shared" si="49"/>
        <v>0.89</v>
      </c>
      <c r="BO77" s="8">
        <f t="shared" si="49"/>
        <v>7.0000000000000062E-2</v>
      </c>
      <c r="BP77" s="8">
        <f t="shared" si="49"/>
        <v>0.96000000000000008</v>
      </c>
      <c r="BQ77" s="8">
        <f t="shared" si="49"/>
        <v>0.74999999999999989</v>
      </c>
      <c r="BR77" s="8">
        <f t="shared" si="67"/>
        <v>0.82</v>
      </c>
      <c r="BS77" s="8">
        <f t="shared" si="48"/>
        <v>0.85499999999999998</v>
      </c>
      <c r="BT77" s="8">
        <f t="shared" si="48"/>
        <v>12.77895607638888</v>
      </c>
      <c r="BU77" s="8">
        <f t="shared" si="47"/>
        <v>12.369250000000001</v>
      </c>
      <c r="BV77" s="8">
        <f t="shared" si="47"/>
        <v>13.2433</v>
      </c>
      <c r="BW77" s="8">
        <f t="shared" si="47"/>
        <v>0.87404999999999866</v>
      </c>
      <c r="BX77" s="8">
        <f t="shared" si="47"/>
        <v>14.090031076388879</v>
      </c>
      <c r="BY77" s="8">
        <f t="shared" si="47"/>
        <v>11.467881076388881</v>
      </c>
      <c r="BZ77" s="8">
        <f t="shared" si="68"/>
        <v>12.612399999999999</v>
      </c>
      <c r="CA77" s="8">
        <f t="shared" si="42"/>
        <v>12.77895607638888</v>
      </c>
      <c r="CB77" s="8">
        <f t="shared" si="42"/>
        <v>11.96484375</v>
      </c>
      <c r="CC77" s="8">
        <f t="shared" si="42"/>
        <v>11.600833333333332</v>
      </c>
      <c r="CD77" s="8">
        <f t="shared" si="39"/>
        <v>12.28</v>
      </c>
      <c r="CE77" s="8">
        <f t="shared" si="39"/>
        <v>0.67916666666666714</v>
      </c>
      <c r="CF77" s="8">
        <f t="shared" si="39"/>
        <v>12.983593750000001</v>
      </c>
      <c r="CG77" s="8">
        <f t="shared" si="39"/>
        <v>10.946093749999999</v>
      </c>
      <c r="CH77" s="8">
        <f t="shared" si="69"/>
        <v>12.14</v>
      </c>
      <c r="CI77" s="8">
        <f t="shared" si="43"/>
        <v>11.96484375</v>
      </c>
      <c r="CJ77" s="8">
        <f t="shared" si="43"/>
        <v>129.71375000000006</v>
      </c>
      <c r="CK77" s="8">
        <f t="shared" si="43"/>
        <v>126.1725</v>
      </c>
      <c r="CL77" s="8">
        <f t="shared" si="40"/>
        <v>134.0575</v>
      </c>
      <c r="CM77" s="8">
        <f t="shared" si="40"/>
        <v>7.8850000000000051</v>
      </c>
      <c r="CN77" s="8">
        <f t="shared" si="40"/>
        <v>141.54125000000008</v>
      </c>
      <c r="CO77" s="8">
        <f t="shared" si="40"/>
        <v>117.88625000000005</v>
      </c>
      <c r="CP77" s="8">
        <f t="shared" si="70"/>
        <v>127.79</v>
      </c>
      <c r="CQ77" s="8">
        <f t="shared" si="44"/>
        <v>129.71375000000006</v>
      </c>
      <c r="CR77" s="8">
        <f t="shared" si="44"/>
        <v>168.45610756944444</v>
      </c>
      <c r="CS77" s="8">
        <f t="shared" si="44"/>
        <v>157.12452249999998</v>
      </c>
      <c r="CT77" s="8">
        <f t="shared" si="41"/>
        <v>179.12562249999999</v>
      </c>
      <c r="CU77" s="8">
        <f t="shared" si="41"/>
        <v>22.001100000000008</v>
      </c>
      <c r="CV77" s="8">
        <f t="shared" si="41"/>
        <v>201.45775756944445</v>
      </c>
      <c r="CW77" s="8">
        <f t="shared" si="41"/>
        <v>135.45445756944443</v>
      </c>
      <c r="CX77" s="5">
        <f t="shared" si="71"/>
        <v>179.12562249999999</v>
      </c>
      <c r="CY77" s="8">
        <f t="shared" si="72"/>
        <v>168.45610756944444</v>
      </c>
    </row>
    <row r="78" spans="1:103" x14ac:dyDescent="0.25">
      <c r="A78" t="s">
        <v>26</v>
      </c>
      <c r="B78" s="2">
        <v>44321</v>
      </c>
      <c r="C78">
        <v>2021</v>
      </c>
      <c r="D78">
        <v>5</v>
      </c>
      <c r="E78">
        <v>5</v>
      </c>
      <c r="F78" s="3">
        <v>19</v>
      </c>
      <c r="G78" s="3" t="s">
        <v>80</v>
      </c>
      <c r="H78" s="3">
        <v>4</v>
      </c>
      <c r="I78" s="3">
        <v>1</v>
      </c>
      <c r="J78" s="3" t="s">
        <v>84</v>
      </c>
      <c r="K78" s="3" t="s">
        <v>36</v>
      </c>
      <c r="L78" s="3" t="s">
        <v>30</v>
      </c>
      <c r="M78" s="3" t="s">
        <v>43</v>
      </c>
      <c r="N78" s="4">
        <v>21.225000000000001</v>
      </c>
      <c r="O78" s="4">
        <v>2.1225000000000001</v>
      </c>
      <c r="P78" s="4">
        <v>5.3</v>
      </c>
      <c r="Q78" s="4">
        <v>18.77</v>
      </c>
      <c r="R78" s="4">
        <v>15.66</v>
      </c>
      <c r="S78" s="4">
        <v>83.43</v>
      </c>
      <c r="T78" s="4">
        <v>0.78</v>
      </c>
      <c r="U78" s="4">
        <v>13.183199999999999</v>
      </c>
      <c r="V78" s="4">
        <v>0.66</v>
      </c>
      <c r="W78" s="4">
        <v>12.34</v>
      </c>
      <c r="X78" s="4">
        <v>12.17</v>
      </c>
      <c r="Y78" s="4">
        <v>133.01</v>
      </c>
      <c r="Z78" s="5">
        <v>155.6577825</v>
      </c>
      <c r="AN78" s="9">
        <f t="shared" si="46"/>
        <v>18.562326388888884</v>
      </c>
      <c r="AO78" s="9">
        <f t="shared" si="46"/>
        <v>18.0825</v>
      </c>
      <c r="AP78" s="9">
        <f t="shared" si="46"/>
        <v>19.0275</v>
      </c>
      <c r="AQ78" s="9">
        <f t="shared" si="45"/>
        <v>0.94500000000000028</v>
      </c>
      <c r="AR78" s="9">
        <f t="shared" si="45"/>
        <v>19.979826388888885</v>
      </c>
      <c r="AS78" s="9">
        <f t="shared" si="45"/>
        <v>17.144826388888884</v>
      </c>
      <c r="AT78" s="9">
        <f t="shared" si="51"/>
        <v>18.77</v>
      </c>
      <c r="AU78" s="9">
        <f t="shared" si="73"/>
        <v>18.562326388888884</v>
      </c>
      <c r="AV78" s="9">
        <f t="shared" si="52"/>
        <v>15.084756944444445</v>
      </c>
      <c r="AW78" s="9">
        <f t="shared" si="53"/>
        <v>14.57</v>
      </c>
      <c r="AX78" s="9">
        <f t="shared" si="54"/>
        <v>15.66</v>
      </c>
      <c r="AY78" s="9">
        <f t="shared" si="55"/>
        <v>1.0899999999999999</v>
      </c>
      <c r="AZ78" s="9">
        <f t="shared" si="56"/>
        <v>16.719756944444445</v>
      </c>
      <c r="BA78" s="9">
        <f t="shared" si="57"/>
        <v>13.449756944444445</v>
      </c>
      <c r="BB78" s="9">
        <f t="shared" si="58"/>
        <v>15.66</v>
      </c>
      <c r="BC78" s="9">
        <f t="shared" si="59"/>
        <v>15.084756944444445</v>
      </c>
      <c r="BD78" s="8">
        <f t="shared" si="60"/>
        <v>81.225659722222233</v>
      </c>
      <c r="BE78" s="8">
        <f t="shared" si="61"/>
        <v>80.163333333333327</v>
      </c>
      <c r="BF78" s="8">
        <f t="shared" si="62"/>
        <v>82.305000000000007</v>
      </c>
      <c r="BG78" s="8">
        <f t="shared" si="63"/>
        <v>2.1416666666666799</v>
      </c>
      <c r="BH78" s="8">
        <f t="shared" si="64"/>
        <v>84.438159722222252</v>
      </c>
      <c r="BI78" s="8">
        <f t="shared" si="65"/>
        <v>78.013159722222213</v>
      </c>
      <c r="BJ78" s="8">
        <f t="shared" si="50"/>
        <v>83.43</v>
      </c>
      <c r="BK78" s="8">
        <f t="shared" si="66"/>
        <v>81.225659722222233</v>
      </c>
      <c r="BL78" s="8">
        <f t="shared" si="49"/>
        <v>0.85499999999999998</v>
      </c>
      <c r="BM78" s="8">
        <f t="shared" si="49"/>
        <v>0.82</v>
      </c>
      <c r="BN78" s="8">
        <f t="shared" si="49"/>
        <v>0.89</v>
      </c>
      <c r="BO78" s="8">
        <f t="shared" si="49"/>
        <v>7.0000000000000062E-2</v>
      </c>
      <c r="BP78" s="8">
        <f t="shared" si="49"/>
        <v>0.96000000000000008</v>
      </c>
      <c r="BQ78" s="8">
        <f t="shared" si="49"/>
        <v>0.74999999999999989</v>
      </c>
      <c r="BR78" s="8">
        <f t="shared" si="67"/>
        <v>0.78</v>
      </c>
      <c r="BS78" s="8">
        <f t="shared" si="48"/>
        <v>0.85499999999999998</v>
      </c>
      <c r="BT78" s="8">
        <f t="shared" si="48"/>
        <v>12.77895607638888</v>
      </c>
      <c r="BU78" s="8">
        <f t="shared" si="47"/>
        <v>12.369250000000001</v>
      </c>
      <c r="BV78" s="8">
        <f t="shared" si="47"/>
        <v>13.2433</v>
      </c>
      <c r="BW78" s="8">
        <f t="shared" si="47"/>
        <v>0.87404999999999866</v>
      </c>
      <c r="BX78" s="8">
        <f t="shared" si="47"/>
        <v>14.090031076388879</v>
      </c>
      <c r="BY78" s="8">
        <f t="shared" si="47"/>
        <v>11.467881076388881</v>
      </c>
      <c r="BZ78" s="8">
        <f t="shared" si="68"/>
        <v>13.183199999999999</v>
      </c>
      <c r="CA78" s="8">
        <f t="shared" si="42"/>
        <v>12.77895607638888</v>
      </c>
      <c r="CB78" s="8">
        <f t="shared" si="42"/>
        <v>11.96484375</v>
      </c>
      <c r="CC78" s="8">
        <f t="shared" si="42"/>
        <v>11.600833333333332</v>
      </c>
      <c r="CD78" s="8">
        <f t="shared" si="39"/>
        <v>12.28</v>
      </c>
      <c r="CE78" s="8">
        <f t="shared" si="39"/>
        <v>0.67916666666666714</v>
      </c>
      <c r="CF78" s="8">
        <f t="shared" si="39"/>
        <v>12.983593750000001</v>
      </c>
      <c r="CG78" s="8">
        <f t="shared" si="39"/>
        <v>10.946093749999999</v>
      </c>
      <c r="CH78" s="8">
        <f t="shared" si="69"/>
        <v>12.34</v>
      </c>
      <c r="CI78" s="8">
        <f t="shared" si="43"/>
        <v>11.96484375</v>
      </c>
      <c r="CJ78" s="8">
        <f t="shared" si="43"/>
        <v>129.71375000000006</v>
      </c>
      <c r="CK78" s="8">
        <f t="shared" si="43"/>
        <v>126.1725</v>
      </c>
      <c r="CL78" s="8">
        <f t="shared" si="40"/>
        <v>134.0575</v>
      </c>
      <c r="CM78" s="8">
        <f t="shared" si="40"/>
        <v>7.8850000000000051</v>
      </c>
      <c r="CN78" s="8">
        <f t="shared" si="40"/>
        <v>141.54125000000008</v>
      </c>
      <c r="CO78" s="8">
        <f t="shared" si="40"/>
        <v>117.88625000000005</v>
      </c>
      <c r="CP78" s="8">
        <f t="shared" si="70"/>
        <v>133.01</v>
      </c>
      <c r="CQ78" s="8">
        <f t="shared" si="44"/>
        <v>129.71375000000006</v>
      </c>
      <c r="CR78" s="8">
        <f t="shared" si="44"/>
        <v>168.45610756944444</v>
      </c>
      <c r="CS78" s="8">
        <f t="shared" si="44"/>
        <v>157.12452249999998</v>
      </c>
      <c r="CT78" s="8">
        <f t="shared" si="41"/>
        <v>179.12562249999999</v>
      </c>
      <c r="CU78" s="8">
        <f t="shared" si="41"/>
        <v>22.001100000000008</v>
      </c>
      <c r="CV78" s="8">
        <f t="shared" si="41"/>
        <v>201.45775756944445</v>
      </c>
      <c r="CW78" s="8">
        <f t="shared" si="41"/>
        <v>135.45445756944443</v>
      </c>
      <c r="CX78" s="5">
        <f t="shared" si="71"/>
        <v>155.6577825</v>
      </c>
      <c r="CY78" s="8">
        <f t="shared" si="72"/>
        <v>168.45610756944444</v>
      </c>
    </row>
    <row r="79" spans="1:103" x14ac:dyDescent="0.25">
      <c r="A79" t="s">
        <v>26</v>
      </c>
      <c r="B79" s="2">
        <v>44321</v>
      </c>
      <c r="C79">
        <v>2021</v>
      </c>
      <c r="D79">
        <v>5</v>
      </c>
      <c r="E79">
        <v>5</v>
      </c>
      <c r="F79" s="3">
        <v>19</v>
      </c>
      <c r="G79" s="3" t="s">
        <v>80</v>
      </c>
      <c r="H79" s="3">
        <v>4</v>
      </c>
      <c r="I79" s="3">
        <v>2</v>
      </c>
      <c r="J79" s="3" t="s">
        <v>157</v>
      </c>
      <c r="K79" s="3" t="s">
        <v>36</v>
      </c>
      <c r="L79" s="3" t="s">
        <v>30</v>
      </c>
      <c r="M79" s="3" t="s">
        <v>43</v>
      </c>
      <c r="N79" s="4">
        <v>22.425000000000001</v>
      </c>
      <c r="O79" s="4">
        <v>2.2425000000000002</v>
      </c>
      <c r="P79" s="4">
        <v>5.3</v>
      </c>
      <c r="Q79" s="4">
        <v>18.8</v>
      </c>
      <c r="R79" s="4">
        <v>15.47</v>
      </c>
      <c r="S79" s="4">
        <v>82.29</v>
      </c>
      <c r="T79" s="4">
        <v>0.82</v>
      </c>
      <c r="U79" s="4">
        <v>13.118499999999999</v>
      </c>
      <c r="V79" s="4">
        <v>0.7</v>
      </c>
      <c r="W79" s="4">
        <v>11.92</v>
      </c>
      <c r="X79" s="4">
        <v>11.96</v>
      </c>
      <c r="Y79" s="4">
        <v>132.76</v>
      </c>
      <c r="Z79" s="5">
        <v>164.45822250000001</v>
      </c>
      <c r="AN79" s="9">
        <f t="shared" si="46"/>
        <v>18.562326388888884</v>
      </c>
      <c r="AO79" s="9">
        <f t="shared" si="46"/>
        <v>18.0825</v>
      </c>
      <c r="AP79" s="9">
        <f t="shared" si="46"/>
        <v>19.0275</v>
      </c>
      <c r="AQ79" s="9">
        <f t="shared" si="45"/>
        <v>0.94500000000000028</v>
      </c>
      <c r="AR79" s="9">
        <f t="shared" si="45"/>
        <v>19.979826388888885</v>
      </c>
      <c r="AS79" s="9">
        <f t="shared" si="45"/>
        <v>17.144826388888884</v>
      </c>
      <c r="AT79" s="9">
        <f t="shared" si="51"/>
        <v>18.8</v>
      </c>
      <c r="AU79" s="9">
        <f t="shared" si="73"/>
        <v>18.562326388888884</v>
      </c>
      <c r="AV79" s="9">
        <f t="shared" si="52"/>
        <v>15.084756944444445</v>
      </c>
      <c r="AW79" s="9">
        <f t="shared" si="53"/>
        <v>14.57</v>
      </c>
      <c r="AX79" s="9">
        <f t="shared" si="54"/>
        <v>15.66</v>
      </c>
      <c r="AY79" s="9">
        <f t="shared" si="55"/>
        <v>1.0899999999999999</v>
      </c>
      <c r="AZ79" s="9">
        <f t="shared" si="56"/>
        <v>16.719756944444445</v>
      </c>
      <c r="BA79" s="9">
        <f t="shared" si="57"/>
        <v>13.449756944444445</v>
      </c>
      <c r="BB79" s="9">
        <f t="shared" si="58"/>
        <v>15.47</v>
      </c>
      <c r="BC79" s="9">
        <f t="shared" si="59"/>
        <v>15.084756944444445</v>
      </c>
      <c r="BD79" s="8">
        <f t="shared" si="60"/>
        <v>81.225659722222233</v>
      </c>
      <c r="BE79" s="8">
        <f t="shared" si="61"/>
        <v>80.163333333333327</v>
      </c>
      <c r="BF79" s="8">
        <f t="shared" si="62"/>
        <v>82.305000000000007</v>
      </c>
      <c r="BG79" s="8">
        <f t="shared" si="63"/>
        <v>2.1416666666666799</v>
      </c>
      <c r="BH79" s="8">
        <f t="shared" si="64"/>
        <v>84.438159722222252</v>
      </c>
      <c r="BI79" s="8">
        <f t="shared" si="65"/>
        <v>78.013159722222213</v>
      </c>
      <c r="BJ79" s="8">
        <f t="shared" si="50"/>
        <v>82.29</v>
      </c>
      <c r="BK79" s="8">
        <f t="shared" si="66"/>
        <v>81.225659722222233</v>
      </c>
      <c r="BL79" s="8">
        <f t="shared" si="49"/>
        <v>0.85499999999999998</v>
      </c>
      <c r="BM79" s="8">
        <f t="shared" si="49"/>
        <v>0.82</v>
      </c>
      <c r="BN79" s="8">
        <f t="shared" si="49"/>
        <v>0.89</v>
      </c>
      <c r="BO79" s="8">
        <f t="shared" si="49"/>
        <v>7.0000000000000062E-2</v>
      </c>
      <c r="BP79" s="8">
        <f t="shared" si="49"/>
        <v>0.96000000000000008</v>
      </c>
      <c r="BQ79" s="8">
        <f t="shared" si="49"/>
        <v>0.74999999999999989</v>
      </c>
      <c r="BR79" s="8">
        <f t="shared" si="67"/>
        <v>0.82</v>
      </c>
      <c r="BS79" s="8">
        <f t="shared" si="48"/>
        <v>0.85499999999999998</v>
      </c>
      <c r="BT79" s="8">
        <f t="shared" si="48"/>
        <v>12.77895607638888</v>
      </c>
      <c r="BU79" s="8">
        <f t="shared" si="47"/>
        <v>12.369250000000001</v>
      </c>
      <c r="BV79" s="8">
        <f t="shared" si="47"/>
        <v>13.2433</v>
      </c>
      <c r="BW79" s="8">
        <f t="shared" si="47"/>
        <v>0.87404999999999866</v>
      </c>
      <c r="BX79" s="8">
        <f t="shared" si="47"/>
        <v>14.090031076388879</v>
      </c>
      <c r="BY79" s="8">
        <f t="shared" si="47"/>
        <v>11.467881076388881</v>
      </c>
      <c r="BZ79" s="8">
        <f t="shared" si="68"/>
        <v>13.118499999999999</v>
      </c>
      <c r="CA79" s="8">
        <f t="shared" si="42"/>
        <v>12.77895607638888</v>
      </c>
      <c r="CB79" s="8">
        <f t="shared" si="42"/>
        <v>11.96484375</v>
      </c>
      <c r="CC79" s="8">
        <f t="shared" si="42"/>
        <v>11.600833333333332</v>
      </c>
      <c r="CD79" s="8">
        <f t="shared" si="39"/>
        <v>12.28</v>
      </c>
      <c r="CE79" s="8">
        <f t="shared" si="39"/>
        <v>0.67916666666666714</v>
      </c>
      <c r="CF79" s="8">
        <f t="shared" si="39"/>
        <v>12.983593750000001</v>
      </c>
      <c r="CG79" s="8">
        <f t="shared" si="39"/>
        <v>10.946093749999999</v>
      </c>
      <c r="CH79" s="8">
        <f t="shared" si="69"/>
        <v>11.92</v>
      </c>
      <c r="CI79" s="8">
        <f t="shared" si="43"/>
        <v>11.96484375</v>
      </c>
      <c r="CJ79" s="8">
        <f t="shared" si="43"/>
        <v>129.71375000000006</v>
      </c>
      <c r="CK79" s="8">
        <f t="shared" si="43"/>
        <v>126.1725</v>
      </c>
      <c r="CL79" s="8">
        <f t="shared" si="40"/>
        <v>134.0575</v>
      </c>
      <c r="CM79" s="8">
        <f t="shared" si="40"/>
        <v>7.8850000000000051</v>
      </c>
      <c r="CN79" s="8">
        <f t="shared" si="40"/>
        <v>141.54125000000008</v>
      </c>
      <c r="CO79" s="8">
        <f t="shared" si="40"/>
        <v>117.88625000000005</v>
      </c>
      <c r="CP79" s="8">
        <f t="shared" si="70"/>
        <v>132.76</v>
      </c>
      <c r="CQ79" s="8">
        <f t="shared" si="44"/>
        <v>129.71375000000006</v>
      </c>
      <c r="CR79" s="8">
        <f t="shared" si="44"/>
        <v>168.45610756944444</v>
      </c>
      <c r="CS79" s="8">
        <f t="shared" si="44"/>
        <v>157.12452249999998</v>
      </c>
      <c r="CT79" s="8">
        <f t="shared" si="41"/>
        <v>179.12562249999999</v>
      </c>
      <c r="CU79" s="8">
        <f t="shared" si="41"/>
        <v>22.001100000000008</v>
      </c>
      <c r="CV79" s="8">
        <f t="shared" si="41"/>
        <v>201.45775756944445</v>
      </c>
      <c r="CW79" s="8">
        <f t="shared" si="41"/>
        <v>135.45445756944443</v>
      </c>
      <c r="CX79" s="5">
        <f t="shared" si="71"/>
        <v>164.45822250000001</v>
      </c>
      <c r="CY79" s="8">
        <f t="shared" si="72"/>
        <v>168.45610756944444</v>
      </c>
    </row>
    <row r="80" spans="1:103" x14ac:dyDescent="0.25">
      <c r="A80" t="s">
        <v>26</v>
      </c>
      <c r="B80" s="2">
        <v>44321</v>
      </c>
      <c r="C80">
        <v>2021</v>
      </c>
      <c r="D80">
        <v>5</v>
      </c>
      <c r="E80">
        <v>5</v>
      </c>
      <c r="F80" s="3">
        <v>19</v>
      </c>
      <c r="G80" s="3" t="s">
        <v>80</v>
      </c>
      <c r="H80" s="3">
        <v>4</v>
      </c>
      <c r="I80" s="3">
        <v>3</v>
      </c>
      <c r="J80" s="3" t="s">
        <v>221</v>
      </c>
      <c r="K80" s="3" t="s">
        <v>36</v>
      </c>
      <c r="L80" s="3" t="s">
        <v>30</v>
      </c>
      <c r="M80" s="3" t="s">
        <v>43</v>
      </c>
      <c r="N80" s="4">
        <v>25.825000000000003</v>
      </c>
      <c r="O80" s="4">
        <v>2.5825000000000005</v>
      </c>
      <c r="P80" s="4">
        <v>5.3</v>
      </c>
      <c r="Q80" s="4">
        <v>18.010000000000002</v>
      </c>
      <c r="R80" s="4">
        <v>14.14</v>
      </c>
      <c r="S80" s="4">
        <v>78.510000000000005</v>
      </c>
      <c r="T80" s="4">
        <v>0.95</v>
      </c>
      <c r="U80" s="4">
        <v>11.978199999999999</v>
      </c>
      <c r="V80" s="4">
        <v>0.8</v>
      </c>
      <c r="W80" s="4">
        <v>11.98</v>
      </c>
      <c r="X80" s="4">
        <v>3.47</v>
      </c>
      <c r="Y80" s="4">
        <v>122.69</v>
      </c>
      <c r="Z80" s="5">
        <v>189.39280250000002</v>
      </c>
      <c r="AN80" s="9">
        <f t="shared" si="46"/>
        <v>18.562326388888884</v>
      </c>
      <c r="AO80" s="9">
        <f t="shared" si="46"/>
        <v>18.0825</v>
      </c>
      <c r="AP80" s="9">
        <f t="shared" si="46"/>
        <v>19.0275</v>
      </c>
      <c r="AQ80" s="9">
        <f t="shared" si="45"/>
        <v>0.94500000000000028</v>
      </c>
      <c r="AR80" s="9">
        <f t="shared" si="45"/>
        <v>19.979826388888885</v>
      </c>
      <c r="AS80" s="9">
        <f t="shared" si="45"/>
        <v>17.144826388888884</v>
      </c>
      <c r="AT80" s="9">
        <f t="shared" si="51"/>
        <v>18.010000000000002</v>
      </c>
      <c r="AU80" s="9">
        <f t="shared" si="73"/>
        <v>18.562326388888884</v>
      </c>
      <c r="AV80" s="9">
        <f t="shared" si="52"/>
        <v>15.084756944444445</v>
      </c>
      <c r="AW80" s="9">
        <f t="shared" si="53"/>
        <v>14.57</v>
      </c>
      <c r="AX80" s="9">
        <f t="shared" si="54"/>
        <v>15.66</v>
      </c>
      <c r="AY80" s="9">
        <f t="shared" si="55"/>
        <v>1.0899999999999999</v>
      </c>
      <c r="AZ80" s="9">
        <f t="shared" si="56"/>
        <v>16.719756944444445</v>
      </c>
      <c r="BA80" s="9">
        <f t="shared" si="57"/>
        <v>13.449756944444445</v>
      </c>
      <c r="BB80" s="9">
        <f t="shared" si="58"/>
        <v>14.14</v>
      </c>
      <c r="BC80" s="9">
        <f t="shared" si="59"/>
        <v>15.084756944444445</v>
      </c>
      <c r="BD80" s="8">
        <f t="shared" si="60"/>
        <v>81.225659722222233</v>
      </c>
      <c r="BE80" s="8">
        <f t="shared" si="61"/>
        <v>80.163333333333327</v>
      </c>
      <c r="BF80" s="8">
        <f t="shared" si="62"/>
        <v>82.305000000000007</v>
      </c>
      <c r="BG80" s="8">
        <f t="shared" si="63"/>
        <v>2.1416666666666799</v>
      </c>
      <c r="BH80" s="8">
        <f t="shared" si="64"/>
        <v>84.438159722222252</v>
      </c>
      <c r="BI80" s="8">
        <f t="shared" si="65"/>
        <v>78.013159722222213</v>
      </c>
      <c r="BJ80" s="8">
        <f t="shared" si="50"/>
        <v>78.510000000000005</v>
      </c>
      <c r="BK80" s="8">
        <f t="shared" si="66"/>
        <v>81.225659722222233</v>
      </c>
      <c r="BL80" s="8">
        <f t="shared" si="49"/>
        <v>0.85499999999999998</v>
      </c>
      <c r="BM80" s="8">
        <f t="shared" si="49"/>
        <v>0.82</v>
      </c>
      <c r="BN80" s="8">
        <f t="shared" si="49"/>
        <v>0.89</v>
      </c>
      <c r="BO80" s="8">
        <f t="shared" si="49"/>
        <v>7.0000000000000062E-2</v>
      </c>
      <c r="BP80" s="8">
        <f t="shared" si="49"/>
        <v>0.96000000000000008</v>
      </c>
      <c r="BQ80" s="8">
        <f t="shared" si="49"/>
        <v>0.74999999999999989</v>
      </c>
      <c r="BR80" s="8">
        <f t="shared" si="67"/>
        <v>0.95</v>
      </c>
      <c r="BS80" s="8">
        <f t="shared" si="48"/>
        <v>0.85499999999999998</v>
      </c>
      <c r="BT80" s="8">
        <f t="shared" si="48"/>
        <v>12.77895607638888</v>
      </c>
      <c r="BU80" s="8">
        <f t="shared" si="47"/>
        <v>12.369250000000001</v>
      </c>
      <c r="BV80" s="8">
        <f t="shared" si="47"/>
        <v>13.2433</v>
      </c>
      <c r="BW80" s="8">
        <f t="shared" si="47"/>
        <v>0.87404999999999866</v>
      </c>
      <c r="BX80" s="8">
        <f t="shared" si="47"/>
        <v>14.090031076388879</v>
      </c>
      <c r="BY80" s="8">
        <f t="shared" si="47"/>
        <v>11.467881076388881</v>
      </c>
      <c r="BZ80" s="8">
        <f t="shared" si="68"/>
        <v>11.978199999999999</v>
      </c>
      <c r="CA80" s="8">
        <f t="shared" si="42"/>
        <v>12.77895607638888</v>
      </c>
      <c r="CB80" s="8">
        <f t="shared" si="42"/>
        <v>11.96484375</v>
      </c>
      <c r="CC80" s="8">
        <f t="shared" si="42"/>
        <v>11.600833333333332</v>
      </c>
      <c r="CD80" s="8">
        <f t="shared" si="39"/>
        <v>12.28</v>
      </c>
      <c r="CE80" s="8">
        <f t="shared" si="39"/>
        <v>0.67916666666666714</v>
      </c>
      <c r="CF80" s="8">
        <f t="shared" si="39"/>
        <v>12.983593750000001</v>
      </c>
      <c r="CG80" s="8">
        <f t="shared" si="39"/>
        <v>10.946093749999999</v>
      </c>
      <c r="CH80" s="8">
        <f t="shared" si="69"/>
        <v>11.98</v>
      </c>
      <c r="CI80" s="8">
        <f t="shared" si="43"/>
        <v>11.96484375</v>
      </c>
      <c r="CJ80" s="8">
        <f t="shared" si="43"/>
        <v>129.71375000000006</v>
      </c>
      <c r="CK80" s="8">
        <f t="shared" si="43"/>
        <v>126.1725</v>
      </c>
      <c r="CL80" s="8">
        <f t="shared" si="40"/>
        <v>134.0575</v>
      </c>
      <c r="CM80" s="8">
        <f t="shared" si="40"/>
        <v>7.8850000000000051</v>
      </c>
      <c r="CN80" s="8">
        <f t="shared" si="40"/>
        <v>141.54125000000008</v>
      </c>
      <c r="CO80" s="8">
        <f t="shared" si="40"/>
        <v>117.88625000000005</v>
      </c>
      <c r="CP80" s="8">
        <f t="shared" si="70"/>
        <v>122.69</v>
      </c>
      <c r="CQ80" s="8">
        <f t="shared" si="44"/>
        <v>129.71375000000006</v>
      </c>
      <c r="CR80" s="8">
        <f t="shared" si="44"/>
        <v>168.45610756944444</v>
      </c>
      <c r="CS80" s="8">
        <f t="shared" si="44"/>
        <v>157.12452249999998</v>
      </c>
      <c r="CT80" s="8">
        <f t="shared" si="41"/>
        <v>179.12562249999999</v>
      </c>
      <c r="CU80" s="8">
        <f t="shared" si="41"/>
        <v>22.001100000000008</v>
      </c>
      <c r="CV80" s="8">
        <f t="shared" si="41"/>
        <v>201.45775756944445</v>
      </c>
      <c r="CW80" s="8">
        <f t="shared" si="41"/>
        <v>135.45445756944443</v>
      </c>
      <c r="CX80" s="5">
        <f t="shared" si="71"/>
        <v>189.39280250000002</v>
      </c>
      <c r="CY80" s="8">
        <f t="shared" si="72"/>
        <v>168.45610756944444</v>
      </c>
    </row>
    <row r="81" spans="1:103" x14ac:dyDescent="0.25">
      <c r="A81" t="s">
        <v>26</v>
      </c>
      <c r="B81" s="2">
        <v>44321</v>
      </c>
      <c r="C81">
        <v>2021</v>
      </c>
      <c r="D81">
        <v>5</v>
      </c>
      <c r="E81">
        <v>5</v>
      </c>
      <c r="F81" s="3">
        <v>19</v>
      </c>
      <c r="G81" s="3" t="s">
        <v>80</v>
      </c>
      <c r="H81" s="3">
        <v>1</v>
      </c>
      <c r="I81" s="3">
        <v>1</v>
      </c>
      <c r="J81" s="3" t="s">
        <v>81</v>
      </c>
      <c r="K81" s="3" t="s">
        <v>36</v>
      </c>
      <c r="L81" s="3" t="s">
        <v>39</v>
      </c>
      <c r="M81" s="3" t="s">
        <v>49</v>
      </c>
      <c r="N81" s="4">
        <v>24.025000000000002</v>
      </c>
      <c r="O81" s="4">
        <v>2.4025000000000003</v>
      </c>
      <c r="P81" s="4">
        <v>5.2</v>
      </c>
      <c r="Q81" s="4">
        <v>19.010000000000002</v>
      </c>
      <c r="R81" s="4">
        <v>15.38</v>
      </c>
      <c r="S81" s="4">
        <v>80.900000000000006</v>
      </c>
      <c r="T81" s="4">
        <v>0.87</v>
      </c>
      <c r="U81" s="4">
        <v>13.1418</v>
      </c>
      <c r="V81" s="4">
        <v>0.74</v>
      </c>
      <c r="W81" s="4">
        <v>11.48</v>
      </c>
      <c r="X81" s="4">
        <v>12.46</v>
      </c>
      <c r="Y81" s="4">
        <v>133.35</v>
      </c>
      <c r="Z81" s="5">
        <v>176.19214250000002</v>
      </c>
      <c r="AN81" s="9">
        <f t="shared" si="46"/>
        <v>18.562326388888884</v>
      </c>
      <c r="AO81" s="9">
        <f t="shared" si="46"/>
        <v>18.0825</v>
      </c>
      <c r="AP81" s="9">
        <f t="shared" si="46"/>
        <v>19.0275</v>
      </c>
      <c r="AQ81" s="9">
        <f t="shared" si="45"/>
        <v>0.94500000000000028</v>
      </c>
      <c r="AR81" s="9">
        <f t="shared" si="45"/>
        <v>19.979826388888885</v>
      </c>
      <c r="AS81" s="9">
        <f t="shared" si="45"/>
        <v>17.144826388888884</v>
      </c>
      <c r="AT81" s="9">
        <f t="shared" si="51"/>
        <v>19.010000000000002</v>
      </c>
      <c r="AU81" s="9">
        <f t="shared" si="73"/>
        <v>18.562326388888884</v>
      </c>
      <c r="AV81" s="9">
        <f t="shared" si="52"/>
        <v>15.084756944444445</v>
      </c>
      <c r="AW81" s="9">
        <f t="shared" si="53"/>
        <v>14.57</v>
      </c>
      <c r="AX81" s="9">
        <f t="shared" si="54"/>
        <v>15.66</v>
      </c>
      <c r="AY81" s="9">
        <f t="shared" si="55"/>
        <v>1.0899999999999999</v>
      </c>
      <c r="AZ81" s="9">
        <f t="shared" si="56"/>
        <v>16.719756944444445</v>
      </c>
      <c r="BA81" s="9">
        <f t="shared" si="57"/>
        <v>13.449756944444445</v>
      </c>
      <c r="BB81" s="9">
        <f t="shared" si="58"/>
        <v>15.38</v>
      </c>
      <c r="BC81" s="9">
        <f t="shared" si="59"/>
        <v>15.084756944444445</v>
      </c>
      <c r="BD81" s="8">
        <f t="shared" si="60"/>
        <v>81.225659722222233</v>
      </c>
      <c r="BE81" s="8">
        <f t="shared" si="61"/>
        <v>80.163333333333327</v>
      </c>
      <c r="BF81" s="8">
        <f t="shared" si="62"/>
        <v>82.305000000000007</v>
      </c>
      <c r="BG81" s="8">
        <f t="shared" si="63"/>
        <v>2.1416666666666799</v>
      </c>
      <c r="BH81" s="8">
        <f t="shared" si="64"/>
        <v>84.438159722222252</v>
      </c>
      <c r="BI81" s="8">
        <f t="shared" si="65"/>
        <v>78.013159722222213</v>
      </c>
      <c r="BJ81" s="8">
        <f t="shared" si="50"/>
        <v>80.900000000000006</v>
      </c>
      <c r="BK81" s="8">
        <f t="shared" si="66"/>
        <v>81.225659722222233</v>
      </c>
      <c r="BL81" s="8">
        <f t="shared" si="49"/>
        <v>0.85499999999999998</v>
      </c>
      <c r="BM81" s="8">
        <f t="shared" si="49"/>
        <v>0.82</v>
      </c>
      <c r="BN81" s="8">
        <f t="shared" si="49"/>
        <v>0.89</v>
      </c>
      <c r="BO81" s="8">
        <f t="shared" si="49"/>
        <v>7.0000000000000062E-2</v>
      </c>
      <c r="BP81" s="8">
        <f t="shared" si="49"/>
        <v>0.96000000000000008</v>
      </c>
      <c r="BQ81" s="8">
        <f t="shared" si="49"/>
        <v>0.74999999999999989</v>
      </c>
      <c r="BR81" s="8">
        <f t="shared" si="67"/>
        <v>0.87</v>
      </c>
      <c r="BS81" s="8">
        <f t="shared" si="48"/>
        <v>0.85499999999999998</v>
      </c>
      <c r="BT81" s="8">
        <f t="shared" si="48"/>
        <v>12.77895607638888</v>
      </c>
      <c r="BU81" s="8">
        <f t="shared" si="47"/>
        <v>12.369250000000001</v>
      </c>
      <c r="BV81" s="8">
        <f t="shared" si="47"/>
        <v>13.2433</v>
      </c>
      <c r="BW81" s="8">
        <f t="shared" si="47"/>
        <v>0.87404999999999866</v>
      </c>
      <c r="BX81" s="8">
        <f t="shared" si="47"/>
        <v>14.090031076388879</v>
      </c>
      <c r="BY81" s="8">
        <f t="shared" si="47"/>
        <v>11.467881076388881</v>
      </c>
      <c r="BZ81" s="8">
        <f t="shared" si="68"/>
        <v>13.1418</v>
      </c>
      <c r="CA81" s="8">
        <f t="shared" si="42"/>
        <v>12.77895607638888</v>
      </c>
      <c r="CB81" s="8">
        <f t="shared" si="42"/>
        <v>11.96484375</v>
      </c>
      <c r="CC81" s="8">
        <f t="shared" si="42"/>
        <v>11.600833333333332</v>
      </c>
      <c r="CD81" s="8">
        <f t="shared" si="39"/>
        <v>12.28</v>
      </c>
      <c r="CE81" s="8">
        <f t="shared" si="39"/>
        <v>0.67916666666666714</v>
      </c>
      <c r="CF81" s="8">
        <f t="shared" si="39"/>
        <v>12.983593750000001</v>
      </c>
      <c r="CG81" s="8">
        <f t="shared" si="39"/>
        <v>10.946093749999999</v>
      </c>
      <c r="CH81" s="8">
        <f t="shared" si="69"/>
        <v>11.48</v>
      </c>
      <c r="CI81" s="8">
        <f t="shared" si="43"/>
        <v>11.96484375</v>
      </c>
      <c r="CJ81" s="8">
        <f t="shared" si="43"/>
        <v>129.71375000000006</v>
      </c>
      <c r="CK81" s="8">
        <f t="shared" si="43"/>
        <v>126.1725</v>
      </c>
      <c r="CL81" s="8">
        <f t="shared" si="40"/>
        <v>134.0575</v>
      </c>
      <c r="CM81" s="8">
        <f t="shared" si="40"/>
        <v>7.8850000000000051</v>
      </c>
      <c r="CN81" s="8">
        <f t="shared" si="40"/>
        <v>141.54125000000008</v>
      </c>
      <c r="CO81" s="8">
        <f t="shared" si="40"/>
        <v>117.88625000000005</v>
      </c>
      <c r="CP81" s="8">
        <f t="shared" si="70"/>
        <v>133.35</v>
      </c>
      <c r="CQ81" s="8">
        <f t="shared" si="44"/>
        <v>129.71375000000006</v>
      </c>
      <c r="CR81" s="8">
        <f t="shared" si="44"/>
        <v>168.45610756944444</v>
      </c>
      <c r="CS81" s="8">
        <f t="shared" si="44"/>
        <v>157.12452249999998</v>
      </c>
      <c r="CT81" s="8">
        <f t="shared" si="41"/>
        <v>179.12562249999999</v>
      </c>
      <c r="CU81" s="8">
        <f t="shared" si="41"/>
        <v>22.001100000000008</v>
      </c>
      <c r="CV81" s="8">
        <f t="shared" si="41"/>
        <v>201.45775756944445</v>
      </c>
      <c r="CW81" s="8">
        <f t="shared" si="41"/>
        <v>135.45445756944443</v>
      </c>
      <c r="CX81" s="5">
        <f t="shared" si="71"/>
        <v>176.19214250000002</v>
      </c>
      <c r="CY81" s="8">
        <f t="shared" si="72"/>
        <v>168.45610756944444</v>
      </c>
    </row>
    <row r="82" spans="1:103" x14ac:dyDescent="0.25">
      <c r="A82" t="s">
        <v>26</v>
      </c>
      <c r="B82" s="2">
        <v>44321</v>
      </c>
      <c r="C82">
        <v>2021</v>
      </c>
      <c r="D82">
        <v>5</v>
      </c>
      <c r="E82">
        <v>5</v>
      </c>
      <c r="F82" s="3">
        <v>19</v>
      </c>
      <c r="G82" s="3" t="s">
        <v>80</v>
      </c>
      <c r="H82" s="3">
        <v>1</v>
      </c>
      <c r="I82" s="3">
        <v>2</v>
      </c>
      <c r="J82" s="3" t="s">
        <v>154</v>
      </c>
      <c r="K82" s="3" t="s">
        <v>36</v>
      </c>
      <c r="L82" s="3" t="s">
        <v>39</v>
      </c>
      <c r="M82" s="3" t="s">
        <v>49</v>
      </c>
      <c r="N82" s="4">
        <v>20.725000000000001</v>
      </c>
      <c r="O82" s="4">
        <v>2.0725000000000002</v>
      </c>
      <c r="P82" s="4">
        <v>5.3</v>
      </c>
      <c r="Q82" s="4">
        <v>19.09</v>
      </c>
      <c r="R82" s="4">
        <v>15.67</v>
      </c>
      <c r="S82" s="4">
        <v>82.08</v>
      </c>
      <c r="T82" s="4">
        <v>0.83</v>
      </c>
      <c r="U82" s="4">
        <v>13.2605</v>
      </c>
      <c r="V82" s="4">
        <v>0.7</v>
      </c>
      <c r="W82" s="4">
        <v>12.04</v>
      </c>
      <c r="X82" s="4">
        <v>13.11</v>
      </c>
      <c r="Y82" s="4">
        <v>134.12</v>
      </c>
      <c r="Z82" s="5">
        <v>151.99093250000001</v>
      </c>
      <c r="AN82" s="9">
        <f t="shared" si="46"/>
        <v>18.562326388888884</v>
      </c>
      <c r="AO82" s="9">
        <f t="shared" si="46"/>
        <v>18.0825</v>
      </c>
      <c r="AP82" s="9">
        <f t="shared" si="46"/>
        <v>19.0275</v>
      </c>
      <c r="AQ82" s="9">
        <f t="shared" si="45"/>
        <v>0.94500000000000028</v>
      </c>
      <c r="AR82" s="9">
        <f t="shared" si="45"/>
        <v>19.979826388888885</v>
      </c>
      <c r="AS82" s="9">
        <f t="shared" si="45"/>
        <v>17.144826388888884</v>
      </c>
      <c r="AT82" s="9">
        <f t="shared" si="51"/>
        <v>19.09</v>
      </c>
      <c r="AU82" s="9">
        <f t="shared" si="73"/>
        <v>18.562326388888884</v>
      </c>
      <c r="AV82" s="9">
        <f t="shared" si="52"/>
        <v>15.084756944444445</v>
      </c>
      <c r="AW82" s="9">
        <f t="shared" si="53"/>
        <v>14.57</v>
      </c>
      <c r="AX82" s="9">
        <f t="shared" si="54"/>
        <v>15.66</v>
      </c>
      <c r="AY82" s="9">
        <f t="shared" si="55"/>
        <v>1.0899999999999999</v>
      </c>
      <c r="AZ82" s="9">
        <f t="shared" si="56"/>
        <v>16.719756944444445</v>
      </c>
      <c r="BA82" s="9">
        <f t="shared" si="57"/>
        <v>13.449756944444445</v>
      </c>
      <c r="BB82" s="9">
        <f t="shared" si="58"/>
        <v>15.67</v>
      </c>
      <c r="BC82" s="9">
        <f t="shared" si="59"/>
        <v>15.084756944444445</v>
      </c>
      <c r="BD82" s="8">
        <f t="shared" si="60"/>
        <v>81.225659722222233</v>
      </c>
      <c r="BE82" s="8">
        <f t="shared" si="61"/>
        <v>80.163333333333327</v>
      </c>
      <c r="BF82" s="8">
        <f t="shared" si="62"/>
        <v>82.305000000000007</v>
      </c>
      <c r="BG82" s="8">
        <f t="shared" si="63"/>
        <v>2.1416666666666799</v>
      </c>
      <c r="BH82" s="8">
        <f t="shared" si="64"/>
        <v>84.438159722222252</v>
      </c>
      <c r="BI82" s="8">
        <f t="shared" si="65"/>
        <v>78.013159722222213</v>
      </c>
      <c r="BJ82" s="8">
        <f t="shared" si="50"/>
        <v>82.08</v>
      </c>
      <c r="BK82" s="8">
        <f t="shared" si="66"/>
        <v>81.225659722222233</v>
      </c>
      <c r="BL82" s="8">
        <f t="shared" si="49"/>
        <v>0.85499999999999998</v>
      </c>
      <c r="BM82" s="8">
        <f t="shared" si="49"/>
        <v>0.82</v>
      </c>
      <c r="BN82" s="8">
        <f t="shared" si="49"/>
        <v>0.89</v>
      </c>
      <c r="BO82" s="8">
        <f t="shared" si="49"/>
        <v>7.0000000000000062E-2</v>
      </c>
      <c r="BP82" s="8">
        <f t="shared" si="49"/>
        <v>0.96000000000000008</v>
      </c>
      <c r="BQ82" s="8">
        <f t="shared" si="49"/>
        <v>0.74999999999999989</v>
      </c>
      <c r="BR82" s="8">
        <f t="shared" si="67"/>
        <v>0.83</v>
      </c>
      <c r="BS82" s="8">
        <f t="shared" si="48"/>
        <v>0.85499999999999998</v>
      </c>
      <c r="BT82" s="8">
        <f t="shared" si="48"/>
        <v>12.77895607638888</v>
      </c>
      <c r="BU82" s="8">
        <f t="shared" si="47"/>
        <v>12.369250000000001</v>
      </c>
      <c r="BV82" s="8">
        <f t="shared" si="47"/>
        <v>13.2433</v>
      </c>
      <c r="BW82" s="8">
        <f t="shared" si="47"/>
        <v>0.87404999999999866</v>
      </c>
      <c r="BX82" s="8">
        <f t="shared" si="47"/>
        <v>14.090031076388879</v>
      </c>
      <c r="BY82" s="8">
        <f t="shared" si="47"/>
        <v>11.467881076388881</v>
      </c>
      <c r="BZ82" s="8">
        <f t="shared" si="68"/>
        <v>13.2605</v>
      </c>
      <c r="CA82" s="8">
        <f t="shared" si="42"/>
        <v>12.77895607638888</v>
      </c>
      <c r="CB82" s="8">
        <f t="shared" si="42"/>
        <v>11.96484375</v>
      </c>
      <c r="CC82" s="8">
        <f t="shared" si="42"/>
        <v>11.600833333333332</v>
      </c>
      <c r="CD82" s="8">
        <f t="shared" si="39"/>
        <v>12.28</v>
      </c>
      <c r="CE82" s="8">
        <f t="shared" si="39"/>
        <v>0.67916666666666714</v>
      </c>
      <c r="CF82" s="8">
        <f t="shared" si="39"/>
        <v>12.983593750000001</v>
      </c>
      <c r="CG82" s="8">
        <f t="shared" si="39"/>
        <v>10.946093749999999</v>
      </c>
      <c r="CH82" s="8">
        <f t="shared" si="69"/>
        <v>12.04</v>
      </c>
      <c r="CI82" s="8">
        <f t="shared" si="43"/>
        <v>11.96484375</v>
      </c>
      <c r="CJ82" s="8">
        <f t="shared" si="43"/>
        <v>129.71375000000006</v>
      </c>
      <c r="CK82" s="8">
        <f t="shared" si="43"/>
        <v>126.1725</v>
      </c>
      <c r="CL82" s="8">
        <f t="shared" si="40"/>
        <v>134.0575</v>
      </c>
      <c r="CM82" s="8">
        <f t="shared" si="40"/>
        <v>7.8850000000000051</v>
      </c>
      <c r="CN82" s="8">
        <f t="shared" si="40"/>
        <v>141.54125000000008</v>
      </c>
      <c r="CO82" s="8">
        <f t="shared" si="40"/>
        <v>117.88625000000005</v>
      </c>
      <c r="CP82" s="8">
        <f t="shared" si="70"/>
        <v>134.12</v>
      </c>
      <c r="CQ82" s="8">
        <f t="shared" si="44"/>
        <v>129.71375000000006</v>
      </c>
      <c r="CR82" s="8">
        <f t="shared" si="44"/>
        <v>168.45610756944444</v>
      </c>
      <c r="CS82" s="8">
        <f t="shared" si="44"/>
        <v>157.12452249999998</v>
      </c>
      <c r="CT82" s="8">
        <f t="shared" si="41"/>
        <v>179.12562249999999</v>
      </c>
      <c r="CU82" s="8">
        <f t="shared" si="41"/>
        <v>22.001100000000008</v>
      </c>
      <c r="CV82" s="8">
        <f t="shared" si="41"/>
        <v>201.45775756944445</v>
      </c>
      <c r="CW82" s="8">
        <f t="shared" si="41"/>
        <v>135.45445756944443</v>
      </c>
      <c r="CX82" s="5">
        <f t="shared" si="71"/>
        <v>151.99093250000001</v>
      </c>
      <c r="CY82" s="8">
        <f t="shared" si="72"/>
        <v>168.45610756944444</v>
      </c>
    </row>
    <row r="83" spans="1:103" x14ac:dyDescent="0.25">
      <c r="A83" t="s">
        <v>26</v>
      </c>
      <c r="B83" s="2">
        <v>44321</v>
      </c>
      <c r="C83">
        <v>2021</v>
      </c>
      <c r="D83">
        <v>5</v>
      </c>
      <c r="E83">
        <v>5</v>
      </c>
      <c r="F83" s="3">
        <v>19</v>
      </c>
      <c r="G83" s="3" t="s">
        <v>80</v>
      </c>
      <c r="H83" s="3">
        <v>1</v>
      </c>
      <c r="I83" s="3">
        <v>3</v>
      </c>
      <c r="J83" s="3" t="s">
        <v>218</v>
      </c>
      <c r="K83" s="3" t="s">
        <v>36</v>
      </c>
      <c r="L83" s="3" t="s">
        <v>39</v>
      </c>
      <c r="M83" s="3" t="s">
        <v>49</v>
      </c>
      <c r="N83" s="4">
        <v>24.425000000000001</v>
      </c>
      <c r="O83" s="4">
        <v>2.4424999999999999</v>
      </c>
      <c r="P83" s="4">
        <v>5.3</v>
      </c>
      <c r="Q83" s="4">
        <v>19.32</v>
      </c>
      <c r="R83" s="4">
        <v>16.059999999999999</v>
      </c>
      <c r="S83" s="4">
        <v>83.13</v>
      </c>
      <c r="T83" s="4">
        <v>0.79</v>
      </c>
      <c r="U83" s="4">
        <v>13.567</v>
      </c>
      <c r="V83" s="4">
        <v>0.67</v>
      </c>
      <c r="W83" s="4">
        <v>12.14</v>
      </c>
      <c r="X83" s="4">
        <v>15.37</v>
      </c>
      <c r="Y83" s="4">
        <v>136.80000000000001</v>
      </c>
      <c r="Z83" s="5">
        <v>179.12562249999999</v>
      </c>
      <c r="AN83" s="9">
        <f t="shared" si="46"/>
        <v>18.562326388888884</v>
      </c>
      <c r="AO83" s="9">
        <f t="shared" si="46"/>
        <v>18.0825</v>
      </c>
      <c r="AP83" s="9">
        <f t="shared" si="46"/>
        <v>19.0275</v>
      </c>
      <c r="AQ83" s="9">
        <f t="shared" si="45"/>
        <v>0.94500000000000028</v>
      </c>
      <c r="AR83" s="9">
        <f t="shared" si="45"/>
        <v>19.979826388888885</v>
      </c>
      <c r="AS83" s="9">
        <f t="shared" si="45"/>
        <v>17.144826388888884</v>
      </c>
      <c r="AT83" s="9">
        <f t="shared" si="51"/>
        <v>19.32</v>
      </c>
      <c r="AU83" s="9">
        <f t="shared" si="73"/>
        <v>18.562326388888884</v>
      </c>
      <c r="AV83" s="9">
        <f t="shared" si="52"/>
        <v>15.084756944444445</v>
      </c>
      <c r="AW83" s="9">
        <f t="shared" si="53"/>
        <v>14.57</v>
      </c>
      <c r="AX83" s="9">
        <f t="shared" si="54"/>
        <v>15.66</v>
      </c>
      <c r="AY83" s="9">
        <f t="shared" si="55"/>
        <v>1.0899999999999999</v>
      </c>
      <c r="AZ83" s="9">
        <f t="shared" si="56"/>
        <v>16.719756944444445</v>
      </c>
      <c r="BA83" s="9">
        <f t="shared" si="57"/>
        <v>13.449756944444445</v>
      </c>
      <c r="BB83" s="9">
        <f t="shared" si="58"/>
        <v>16.059999999999999</v>
      </c>
      <c r="BC83" s="9">
        <f t="shared" si="59"/>
        <v>15.084756944444445</v>
      </c>
      <c r="BD83" s="8">
        <f t="shared" si="60"/>
        <v>81.225659722222233</v>
      </c>
      <c r="BE83" s="8">
        <f t="shared" si="61"/>
        <v>80.163333333333327</v>
      </c>
      <c r="BF83" s="8">
        <f t="shared" si="62"/>
        <v>82.305000000000007</v>
      </c>
      <c r="BG83" s="8">
        <f t="shared" si="63"/>
        <v>2.1416666666666799</v>
      </c>
      <c r="BH83" s="8">
        <f t="shared" si="64"/>
        <v>84.438159722222252</v>
      </c>
      <c r="BI83" s="8">
        <f t="shared" si="65"/>
        <v>78.013159722222213</v>
      </c>
      <c r="BJ83" s="8">
        <f t="shared" si="50"/>
        <v>83.13</v>
      </c>
      <c r="BK83" s="8">
        <f t="shared" si="66"/>
        <v>81.225659722222233</v>
      </c>
      <c r="BL83" s="8">
        <f t="shared" si="49"/>
        <v>0.85499999999999998</v>
      </c>
      <c r="BM83" s="8">
        <f t="shared" si="49"/>
        <v>0.82</v>
      </c>
      <c r="BN83" s="8">
        <f t="shared" si="49"/>
        <v>0.89</v>
      </c>
      <c r="BO83" s="8">
        <f t="shared" si="49"/>
        <v>7.0000000000000062E-2</v>
      </c>
      <c r="BP83" s="8">
        <f t="shared" si="49"/>
        <v>0.96000000000000008</v>
      </c>
      <c r="BQ83" s="8">
        <f t="shared" si="49"/>
        <v>0.74999999999999989</v>
      </c>
      <c r="BR83" s="8">
        <f t="shared" si="67"/>
        <v>0.79</v>
      </c>
      <c r="BS83" s="8">
        <f t="shared" si="48"/>
        <v>0.85499999999999998</v>
      </c>
      <c r="BT83" s="8">
        <f t="shared" si="48"/>
        <v>12.77895607638888</v>
      </c>
      <c r="BU83" s="8">
        <f t="shared" si="47"/>
        <v>12.369250000000001</v>
      </c>
      <c r="BV83" s="8">
        <f t="shared" si="47"/>
        <v>13.2433</v>
      </c>
      <c r="BW83" s="8">
        <f t="shared" si="47"/>
        <v>0.87404999999999866</v>
      </c>
      <c r="BX83" s="8">
        <f t="shared" si="47"/>
        <v>14.090031076388879</v>
      </c>
      <c r="BY83" s="8">
        <f t="shared" si="47"/>
        <v>11.467881076388881</v>
      </c>
      <c r="BZ83" s="8">
        <f t="shared" si="68"/>
        <v>13.567</v>
      </c>
      <c r="CA83" s="8">
        <f t="shared" si="42"/>
        <v>12.77895607638888</v>
      </c>
      <c r="CB83" s="8">
        <f t="shared" si="42"/>
        <v>11.96484375</v>
      </c>
      <c r="CC83" s="8">
        <f t="shared" si="42"/>
        <v>11.600833333333332</v>
      </c>
      <c r="CD83" s="8">
        <f t="shared" si="39"/>
        <v>12.28</v>
      </c>
      <c r="CE83" s="8">
        <f t="shared" si="39"/>
        <v>0.67916666666666714</v>
      </c>
      <c r="CF83" s="8">
        <f t="shared" si="39"/>
        <v>12.983593750000001</v>
      </c>
      <c r="CG83" s="8">
        <f t="shared" si="39"/>
        <v>10.946093749999999</v>
      </c>
      <c r="CH83" s="8">
        <f t="shared" si="69"/>
        <v>12.14</v>
      </c>
      <c r="CI83" s="8">
        <f t="shared" si="43"/>
        <v>11.96484375</v>
      </c>
      <c r="CJ83" s="8">
        <f t="shared" si="43"/>
        <v>129.71375000000006</v>
      </c>
      <c r="CK83" s="8">
        <f t="shared" si="43"/>
        <v>126.1725</v>
      </c>
      <c r="CL83" s="8">
        <f t="shared" si="40"/>
        <v>134.0575</v>
      </c>
      <c r="CM83" s="8">
        <f t="shared" si="40"/>
        <v>7.8850000000000051</v>
      </c>
      <c r="CN83" s="8">
        <f t="shared" si="40"/>
        <v>141.54125000000008</v>
      </c>
      <c r="CO83" s="8">
        <f t="shared" si="40"/>
        <v>117.88625000000005</v>
      </c>
      <c r="CP83" s="8">
        <f t="shared" si="70"/>
        <v>136.80000000000001</v>
      </c>
      <c r="CQ83" s="8">
        <f t="shared" si="44"/>
        <v>129.71375000000006</v>
      </c>
      <c r="CR83" s="8">
        <f t="shared" si="44"/>
        <v>168.45610756944444</v>
      </c>
      <c r="CS83" s="8">
        <f t="shared" si="44"/>
        <v>157.12452249999998</v>
      </c>
      <c r="CT83" s="8">
        <f t="shared" si="41"/>
        <v>179.12562249999999</v>
      </c>
      <c r="CU83" s="8">
        <f t="shared" si="41"/>
        <v>22.001100000000008</v>
      </c>
      <c r="CV83" s="8">
        <f t="shared" si="41"/>
        <v>201.45775756944445</v>
      </c>
      <c r="CW83" s="8">
        <f t="shared" si="41"/>
        <v>135.45445756944443</v>
      </c>
      <c r="CX83" s="5">
        <f t="shared" si="71"/>
        <v>179.12562249999999</v>
      </c>
      <c r="CY83" s="8">
        <f t="shared" si="72"/>
        <v>168.45610756944444</v>
      </c>
    </row>
    <row r="84" spans="1:103" x14ac:dyDescent="0.25">
      <c r="A84" t="s">
        <v>26</v>
      </c>
      <c r="B84" s="2">
        <v>44321</v>
      </c>
      <c r="C84">
        <v>2021</v>
      </c>
      <c r="D84">
        <v>5</v>
      </c>
      <c r="E84">
        <v>5</v>
      </c>
      <c r="F84" s="3">
        <v>19</v>
      </c>
      <c r="G84" s="3" t="s">
        <v>80</v>
      </c>
      <c r="H84" s="3">
        <v>2</v>
      </c>
      <c r="I84" s="3">
        <v>1</v>
      </c>
      <c r="J84" s="3" t="s">
        <v>82</v>
      </c>
      <c r="K84" s="3" t="s">
        <v>36</v>
      </c>
      <c r="L84" s="3" t="s">
        <v>36</v>
      </c>
      <c r="M84" s="3" t="s">
        <v>47</v>
      </c>
      <c r="N84" s="4">
        <v>21.025000000000002</v>
      </c>
      <c r="O84" s="4">
        <v>2.1025</v>
      </c>
      <c r="P84" s="4">
        <v>5.2</v>
      </c>
      <c r="Q84" s="4">
        <v>17.850000000000001</v>
      </c>
      <c r="R84" s="4">
        <v>13.99</v>
      </c>
      <c r="S84" s="4">
        <v>78.38</v>
      </c>
      <c r="T84" s="4">
        <v>0.95</v>
      </c>
      <c r="U84" s="4">
        <v>12.011900000000001</v>
      </c>
      <c r="V84" s="4">
        <v>0.82</v>
      </c>
      <c r="W84" s="4">
        <v>11.2</v>
      </c>
      <c r="X84" s="4">
        <v>3.9</v>
      </c>
      <c r="Y84" s="4">
        <v>123.2</v>
      </c>
      <c r="Z84" s="5">
        <v>154.19104250000001</v>
      </c>
      <c r="AN84" s="9">
        <f t="shared" si="46"/>
        <v>18.562326388888884</v>
      </c>
      <c r="AO84" s="9">
        <f t="shared" si="46"/>
        <v>18.0825</v>
      </c>
      <c r="AP84" s="9">
        <f t="shared" si="46"/>
        <v>19.0275</v>
      </c>
      <c r="AQ84" s="9">
        <f t="shared" si="45"/>
        <v>0.94500000000000028</v>
      </c>
      <c r="AR84" s="9">
        <f t="shared" si="45"/>
        <v>19.979826388888885</v>
      </c>
      <c r="AS84" s="9">
        <f t="shared" si="45"/>
        <v>17.144826388888884</v>
      </c>
      <c r="AT84" s="9">
        <f t="shared" si="51"/>
        <v>17.850000000000001</v>
      </c>
      <c r="AU84" s="9">
        <f t="shared" si="73"/>
        <v>18.562326388888884</v>
      </c>
      <c r="AV84" s="9">
        <f t="shared" si="52"/>
        <v>15.084756944444445</v>
      </c>
      <c r="AW84" s="9">
        <f t="shared" si="53"/>
        <v>14.57</v>
      </c>
      <c r="AX84" s="9">
        <f t="shared" si="54"/>
        <v>15.66</v>
      </c>
      <c r="AY84" s="9">
        <f t="shared" si="55"/>
        <v>1.0899999999999999</v>
      </c>
      <c r="AZ84" s="9">
        <f t="shared" si="56"/>
        <v>16.719756944444445</v>
      </c>
      <c r="BA84" s="9">
        <f t="shared" si="57"/>
        <v>13.449756944444445</v>
      </c>
      <c r="BB84" s="9">
        <f t="shared" si="58"/>
        <v>13.99</v>
      </c>
      <c r="BC84" s="9">
        <f t="shared" si="59"/>
        <v>15.084756944444445</v>
      </c>
      <c r="BD84" s="8">
        <f t="shared" si="60"/>
        <v>81.225659722222233</v>
      </c>
      <c r="BE84" s="8">
        <f t="shared" si="61"/>
        <v>80.163333333333327</v>
      </c>
      <c r="BF84" s="8">
        <f t="shared" si="62"/>
        <v>82.305000000000007</v>
      </c>
      <c r="BG84" s="8">
        <f t="shared" si="63"/>
        <v>2.1416666666666799</v>
      </c>
      <c r="BH84" s="8">
        <f t="shared" si="64"/>
        <v>84.438159722222252</v>
      </c>
      <c r="BI84" s="8">
        <f t="shared" si="65"/>
        <v>78.013159722222213</v>
      </c>
      <c r="BJ84" s="8">
        <f t="shared" si="50"/>
        <v>78.38</v>
      </c>
      <c r="BK84" s="8">
        <f t="shared" si="66"/>
        <v>81.225659722222233</v>
      </c>
      <c r="BL84" s="8">
        <f t="shared" si="49"/>
        <v>0.85499999999999998</v>
      </c>
      <c r="BM84" s="8">
        <f t="shared" si="49"/>
        <v>0.82</v>
      </c>
      <c r="BN84" s="8">
        <f t="shared" si="49"/>
        <v>0.89</v>
      </c>
      <c r="BO84" s="8">
        <f t="shared" si="49"/>
        <v>7.0000000000000062E-2</v>
      </c>
      <c r="BP84" s="8">
        <f t="shared" si="49"/>
        <v>0.96000000000000008</v>
      </c>
      <c r="BQ84" s="8">
        <f t="shared" si="49"/>
        <v>0.74999999999999989</v>
      </c>
      <c r="BR84" s="8">
        <f t="shared" si="67"/>
        <v>0.95</v>
      </c>
      <c r="BS84" s="8">
        <f t="shared" si="48"/>
        <v>0.85499999999999998</v>
      </c>
      <c r="BT84" s="8">
        <f t="shared" si="48"/>
        <v>12.77895607638888</v>
      </c>
      <c r="BU84" s="8">
        <f t="shared" si="47"/>
        <v>12.369250000000001</v>
      </c>
      <c r="BV84" s="8">
        <f t="shared" si="47"/>
        <v>13.2433</v>
      </c>
      <c r="BW84" s="8">
        <f t="shared" si="47"/>
        <v>0.87404999999999866</v>
      </c>
      <c r="BX84" s="8">
        <f t="shared" si="47"/>
        <v>14.090031076388879</v>
      </c>
      <c r="BY84" s="8">
        <f t="shared" si="47"/>
        <v>11.467881076388881</v>
      </c>
      <c r="BZ84" s="8">
        <f t="shared" si="68"/>
        <v>12.011900000000001</v>
      </c>
      <c r="CA84" s="8">
        <f t="shared" si="42"/>
        <v>12.77895607638888</v>
      </c>
      <c r="CB84" s="8">
        <f t="shared" si="42"/>
        <v>11.96484375</v>
      </c>
      <c r="CC84" s="8">
        <f t="shared" si="42"/>
        <v>11.600833333333332</v>
      </c>
      <c r="CD84" s="8">
        <f t="shared" si="39"/>
        <v>12.28</v>
      </c>
      <c r="CE84" s="8">
        <f t="shared" si="39"/>
        <v>0.67916666666666714</v>
      </c>
      <c r="CF84" s="8">
        <f t="shared" si="39"/>
        <v>12.983593750000001</v>
      </c>
      <c r="CG84" s="8">
        <f t="shared" si="39"/>
        <v>10.946093749999999</v>
      </c>
      <c r="CH84" s="8">
        <f t="shared" si="69"/>
        <v>11.2</v>
      </c>
      <c r="CI84" s="8">
        <f t="shared" si="43"/>
        <v>11.96484375</v>
      </c>
      <c r="CJ84" s="8">
        <f t="shared" si="43"/>
        <v>129.71375000000006</v>
      </c>
      <c r="CK84" s="8">
        <f t="shared" si="43"/>
        <v>126.1725</v>
      </c>
      <c r="CL84" s="8">
        <f t="shared" si="40"/>
        <v>134.0575</v>
      </c>
      <c r="CM84" s="8">
        <f t="shared" si="40"/>
        <v>7.8850000000000051</v>
      </c>
      <c r="CN84" s="8">
        <f t="shared" si="40"/>
        <v>141.54125000000008</v>
      </c>
      <c r="CO84" s="8">
        <f t="shared" si="40"/>
        <v>117.88625000000005</v>
      </c>
      <c r="CP84" s="8">
        <f t="shared" si="70"/>
        <v>123.2</v>
      </c>
      <c r="CQ84" s="8">
        <f t="shared" si="44"/>
        <v>129.71375000000006</v>
      </c>
      <c r="CR84" s="8">
        <f t="shared" si="44"/>
        <v>168.45610756944444</v>
      </c>
      <c r="CS84" s="8">
        <f t="shared" si="44"/>
        <v>157.12452249999998</v>
      </c>
      <c r="CT84" s="8">
        <f t="shared" si="41"/>
        <v>179.12562249999999</v>
      </c>
      <c r="CU84" s="8">
        <f t="shared" si="41"/>
        <v>22.001100000000008</v>
      </c>
      <c r="CV84" s="8">
        <f t="shared" si="41"/>
        <v>201.45775756944445</v>
      </c>
      <c r="CW84" s="8">
        <f t="shared" si="41"/>
        <v>135.45445756944443</v>
      </c>
      <c r="CX84" s="5">
        <f t="shared" si="71"/>
        <v>154.19104250000001</v>
      </c>
      <c r="CY84" s="8">
        <f t="shared" si="72"/>
        <v>168.45610756944444</v>
      </c>
    </row>
    <row r="85" spans="1:103" x14ac:dyDescent="0.25">
      <c r="A85" t="s">
        <v>26</v>
      </c>
      <c r="B85" s="2">
        <v>44321</v>
      </c>
      <c r="C85">
        <v>2021</v>
      </c>
      <c r="D85">
        <v>5</v>
      </c>
      <c r="E85">
        <v>5</v>
      </c>
      <c r="F85" s="3">
        <v>19</v>
      </c>
      <c r="G85" s="3" t="s">
        <v>80</v>
      </c>
      <c r="H85" s="3">
        <v>2</v>
      </c>
      <c r="I85" s="3">
        <v>2</v>
      </c>
      <c r="J85" s="3" t="s">
        <v>155</v>
      </c>
      <c r="K85" s="3" t="s">
        <v>36</v>
      </c>
      <c r="L85" s="3" t="s">
        <v>36</v>
      </c>
      <c r="M85" s="3" t="s">
        <v>47</v>
      </c>
      <c r="N85" s="4">
        <v>25.625</v>
      </c>
      <c r="O85" s="4">
        <v>2.5625</v>
      </c>
      <c r="P85" s="4">
        <v>5.2</v>
      </c>
      <c r="Q85" s="4">
        <v>18.37</v>
      </c>
      <c r="R85" s="4">
        <v>14.66</v>
      </c>
      <c r="S85" s="4">
        <v>79.8</v>
      </c>
      <c r="T85" s="4">
        <v>0.9</v>
      </c>
      <c r="U85" s="4">
        <v>12.492000000000001</v>
      </c>
      <c r="V85" s="4">
        <v>0.77</v>
      </c>
      <c r="W85" s="4">
        <v>11.64</v>
      </c>
      <c r="X85" s="4">
        <v>7.4</v>
      </c>
      <c r="Y85" s="4">
        <v>127.36</v>
      </c>
      <c r="Z85" s="5">
        <v>187.9260625</v>
      </c>
      <c r="AN85" s="9">
        <f t="shared" si="46"/>
        <v>18.562326388888884</v>
      </c>
      <c r="AO85" s="9">
        <f t="shared" si="46"/>
        <v>18.0825</v>
      </c>
      <c r="AP85" s="9">
        <f t="shared" si="46"/>
        <v>19.0275</v>
      </c>
      <c r="AQ85" s="9">
        <f t="shared" si="45"/>
        <v>0.94500000000000028</v>
      </c>
      <c r="AR85" s="9">
        <f t="shared" si="45"/>
        <v>19.979826388888885</v>
      </c>
      <c r="AS85" s="9">
        <f t="shared" si="45"/>
        <v>17.144826388888884</v>
      </c>
      <c r="AT85" s="9">
        <f t="shared" si="51"/>
        <v>18.37</v>
      </c>
      <c r="AU85" s="9">
        <f t="shared" si="73"/>
        <v>18.562326388888884</v>
      </c>
      <c r="AV85" s="9">
        <f t="shared" si="52"/>
        <v>15.084756944444445</v>
      </c>
      <c r="AW85" s="9">
        <f t="shared" si="53"/>
        <v>14.57</v>
      </c>
      <c r="AX85" s="9">
        <f t="shared" si="54"/>
        <v>15.66</v>
      </c>
      <c r="AY85" s="9">
        <f t="shared" si="55"/>
        <v>1.0899999999999999</v>
      </c>
      <c r="AZ85" s="9">
        <f t="shared" si="56"/>
        <v>16.719756944444445</v>
      </c>
      <c r="BA85" s="9">
        <f t="shared" si="57"/>
        <v>13.449756944444445</v>
      </c>
      <c r="BB85" s="9">
        <f t="shared" si="58"/>
        <v>14.66</v>
      </c>
      <c r="BC85" s="9">
        <f t="shared" si="59"/>
        <v>15.084756944444445</v>
      </c>
      <c r="BD85" s="8">
        <f t="shared" si="60"/>
        <v>81.225659722222233</v>
      </c>
      <c r="BE85" s="8">
        <f t="shared" si="61"/>
        <v>80.163333333333327</v>
      </c>
      <c r="BF85" s="8">
        <f t="shared" si="62"/>
        <v>82.305000000000007</v>
      </c>
      <c r="BG85" s="8">
        <f t="shared" si="63"/>
        <v>2.1416666666666799</v>
      </c>
      <c r="BH85" s="8">
        <f t="shared" si="64"/>
        <v>84.438159722222252</v>
      </c>
      <c r="BI85" s="8">
        <f t="shared" si="65"/>
        <v>78.013159722222213</v>
      </c>
      <c r="BJ85" s="8">
        <f t="shared" si="50"/>
        <v>79.8</v>
      </c>
      <c r="BK85" s="8">
        <f t="shared" si="66"/>
        <v>81.225659722222233</v>
      </c>
      <c r="BL85" s="8">
        <f t="shared" si="49"/>
        <v>0.85499999999999998</v>
      </c>
      <c r="BM85" s="8">
        <f t="shared" si="49"/>
        <v>0.82</v>
      </c>
      <c r="BN85" s="8">
        <f t="shared" si="49"/>
        <v>0.89</v>
      </c>
      <c r="BO85" s="8">
        <f t="shared" si="49"/>
        <v>7.0000000000000062E-2</v>
      </c>
      <c r="BP85" s="8">
        <f t="shared" si="49"/>
        <v>0.96000000000000008</v>
      </c>
      <c r="BQ85" s="8">
        <f t="shared" si="49"/>
        <v>0.74999999999999989</v>
      </c>
      <c r="BR85" s="8">
        <f t="shared" si="67"/>
        <v>0.9</v>
      </c>
      <c r="BS85" s="8">
        <f t="shared" si="48"/>
        <v>0.85499999999999998</v>
      </c>
      <c r="BT85" s="8">
        <f t="shared" si="48"/>
        <v>12.77895607638888</v>
      </c>
      <c r="BU85" s="8">
        <f t="shared" si="47"/>
        <v>12.369250000000001</v>
      </c>
      <c r="BV85" s="8">
        <f t="shared" si="47"/>
        <v>13.2433</v>
      </c>
      <c r="BW85" s="8">
        <f t="shared" si="47"/>
        <v>0.87404999999999866</v>
      </c>
      <c r="BX85" s="8">
        <f t="shared" si="47"/>
        <v>14.090031076388879</v>
      </c>
      <c r="BY85" s="8">
        <f t="shared" si="47"/>
        <v>11.467881076388881</v>
      </c>
      <c r="BZ85" s="8">
        <f t="shared" si="68"/>
        <v>12.492000000000001</v>
      </c>
      <c r="CA85" s="8">
        <f t="shared" si="42"/>
        <v>12.77895607638888</v>
      </c>
      <c r="CB85" s="8">
        <f t="shared" si="42"/>
        <v>11.96484375</v>
      </c>
      <c r="CC85" s="8">
        <f t="shared" si="42"/>
        <v>11.600833333333332</v>
      </c>
      <c r="CD85" s="8">
        <f t="shared" si="39"/>
        <v>12.28</v>
      </c>
      <c r="CE85" s="8">
        <f t="shared" si="39"/>
        <v>0.67916666666666714</v>
      </c>
      <c r="CF85" s="8">
        <f t="shared" si="39"/>
        <v>12.983593750000001</v>
      </c>
      <c r="CG85" s="8">
        <f t="shared" si="39"/>
        <v>10.946093749999999</v>
      </c>
      <c r="CH85" s="8">
        <f t="shared" si="69"/>
        <v>11.64</v>
      </c>
      <c r="CI85" s="8">
        <f t="shared" si="43"/>
        <v>11.96484375</v>
      </c>
      <c r="CJ85" s="8">
        <f t="shared" si="43"/>
        <v>129.71375000000006</v>
      </c>
      <c r="CK85" s="8">
        <f t="shared" si="43"/>
        <v>126.1725</v>
      </c>
      <c r="CL85" s="8">
        <f t="shared" si="40"/>
        <v>134.0575</v>
      </c>
      <c r="CM85" s="8">
        <f t="shared" si="40"/>
        <v>7.8850000000000051</v>
      </c>
      <c r="CN85" s="8">
        <f t="shared" si="40"/>
        <v>141.54125000000008</v>
      </c>
      <c r="CO85" s="8">
        <f t="shared" si="40"/>
        <v>117.88625000000005</v>
      </c>
      <c r="CP85" s="8">
        <f t="shared" si="70"/>
        <v>127.36</v>
      </c>
      <c r="CQ85" s="8">
        <f t="shared" si="44"/>
        <v>129.71375000000006</v>
      </c>
      <c r="CR85" s="8">
        <f t="shared" si="44"/>
        <v>168.45610756944444</v>
      </c>
      <c r="CS85" s="8">
        <f t="shared" si="44"/>
        <v>157.12452249999998</v>
      </c>
      <c r="CT85" s="8">
        <f t="shared" si="41"/>
        <v>179.12562249999999</v>
      </c>
      <c r="CU85" s="8">
        <f t="shared" si="41"/>
        <v>22.001100000000008</v>
      </c>
      <c r="CV85" s="8">
        <f t="shared" si="41"/>
        <v>201.45775756944445</v>
      </c>
      <c r="CW85" s="8">
        <f t="shared" si="41"/>
        <v>135.45445756944443</v>
      </c>
      <c r="CX85" s="5">
        <f t="shared" si="71"/>
        <v>187.9260625</v>
      </c>
      <c r="CY85" s="8">
        <f t="shared" si="72"/>
        <v>168.45610756944444</v>
      </c>
    </row>
    <row r="86" spans="1:103" x14ac:dyDescent="0.25">
      <c r="A86" t="s">
        <v>26</v>
      </c>
      <c r="B86" s="2">
        <v>44321</v>
      </c>
      <c r="C86">
        <v>2021</v>
      </c>
      <c r="D86">
        <v>5</v>
      </c>
      <c r="E86">
        <v>5</v>
      </c>
      <c r="F86" s="3">
        <v>19</v>
      </c>
      <c r="G86" s="3" t="s">
        <v>80</v>
      </c>
      <c r="H86" s="3">
        <v>2</v>
      </c>
      <c r="I86" s="3">
        <v>3</v>
      </c>
      <c r="J86" s="3" t="s">
        <v>219</v>
      </c>
      <c r="K86" s="3" t="s">
        <v>36</v>
      </c>
      <c r="L86" s="3" t="s">
        <v>36</v>
      </c>
      <c r="M86" s="3" t="s">
        <v>47</v>
      </c>
      <c r="N86" s="4">
        <v>23.525000000000002</v>
      </c>
      <c r="O86" s="4">
        <v>2.3525</v>
      </c>
      <c r="P86" s="4">
        <v>5.3</v>
      </c>
      <c r="Q86" s="4">
        <v>19.16</v>
      </c>
      <c r="R86" s="4">
        <v>15.92</v>
      </c>
      <c r="S86" s="4">
        <v>83.09</v>
      </c>
      <c r="T86" s="4">
        <v>0.79</v>
      </c>
      <c r="U86" s="4">
        <v>13.6408</v>
      </c>
      <c r="V86" s="4">
        <v>0.68</v>
      </c>
      <c r="W86" s="4">
        <v>11.32</v>
      </c>
      <c r="X86" s="4">
        <v>16.04</v>
      </c>
      <c r="Y86" s="4">
        <v>137.6</v>
      </c>
      <c r="Z86" s="5">
        <v>172.52529250000001</v>
      </c>
      <c r="AN86" s="9">
        <f t="shared" si="46"/>
        <v>18.562326388888884</v>
      </c>
      <c r="AO86" s="9">
        <f t="shared" si="46"/>
        <v>18.0825</v>
      </c>
      <c r="AP86" s="9">
        <f t="shared" si="46"/>
        <v>19.0275</v>
      </c>
      <c r="AQ86" s="9">
        <f t="shared" si="45"/>
        <v>0.94500000000000028</v>
      </c>
      <c r="AR86" s="9">
        <f t="shared" si="45"/>
        <v>19.979826388888885</v>
      </c>
      <c r="AS86" s="9">
        <f t="shared" si="45"/>
        <v>17.144826388888884</v>
      </c>
      <c r="AT86" s="9">
        <f t="shared" si="51"/>
        <v>19.16</v>
      </c>
      <c r="AU86" s="9">
        <f t="shared" si="73"/>
        <v>18.562326388888884</v>
      </c>
      <c r="AV86" s="9">
        <f t="shared" si="52"/>
        <v>15.084756944444445</v>
      </c>
      <c r="AW86" s="9">
        <f t="shared" si="53"/>
        <v>14.57</v>
      </c>
      <c r="AX86" s="9">
        <f t="shared" si="54"/>
        <v>15.66</v>
      </c>
      <c r="AY86" s="9">
        <f t="shared" si="55"/>
        <v>1.0899999999999999</v>
      </c>
      <c r="AZ86" s="9">
        <f t="shared" si="56"/>
        <v>16.719756944444445</v>
      </c>
      <c r="BA86" s="9">
        <f t="shared" si="57"/>
        <v>13.449756944444445</v>
      </c>
      <c r="BB86" s="9">
        <f t="shared" si="58"/>
        <v>15.92</v>
      </c>
      <c r="BC86" s="9">
        <f t="shared" si="59"/>
        <v>15.084756944444445</v>
      </c>
      <c r="BD86" s="8">
        <f t="shared" si="60"/>
        <v>81.225659722222233</v>
      </c>
      <c r="BE86" s="8">
        <f t="shared" si="61"/>
        <v>80.163333333333327</v>
      </c>
      <c r="BF86" s="8">
        <f t="shared" si="62"/>
        <v>82.305000000000007</v>
      </c>
      <c r="BG86" s="8">
        <f t="shared" si="63"/>
        <v>2.1416666666666799</v>
      </c>
      <c r="BH86" s="8">
        <f t="shared" si="64"/>
        <v>84.438159722222252</v>
      </c>
      <c r="BI86" s="8">
        <f t="shared" si="65"/>
        <v>78.013159722222213</v>
      </c>
      <c r="BJ86" s="8">
        <f t="shared" si="50"/>
        <v>83.09</v>
      </c>
      <c r="BK86" s="8">
        <f t="shared" si="66"/>
        <v>81.225659722222233</v>
      </c>
      <c r="BL86" s="8">
        <f t="shared" si="49"/>
        <v>0.85499999999999998</v>
      </c>
      <c r="BM86" s="8">
        <f t="shared" si="49"/>
        <v>0.82</v>
      </c>
      <c r="BN86" s="8">
        <f t="shared" si="49"/>
        <v>0.89</v>
      </c>
      <c r="BO86" s="8">
        <f t="shared" si="49"/>
        <v>7.0000000000000062E-2</v>
      </c>
      <c r="BP86" s="8">
        <f t="shared" si="49"/>
        <v>0.96000000000000008</v>
      </c>
      <c r="BQ86" s="8">
        <f t="shared" si="49"/>
        <v>0.74999999999999989</v>
      </c>
      <c r="BR86" s="8">
        <f t="shared" si="67"/>
        <v>0.79</v>
      </c>
      <c r="BS86" s="8">
        <f t="shared" si="48"/>
        <v>0.85499999999999998</v>
      </c>
      <c r="BT86" s="8">
        <f t="shared" si="48"/>
        <v>12.77895607638888</v>
      </c>
      <c r="BU86" s="8">
        <f t="shared" si="47"/>
        <v>12.369250000000001</v>
      </c>
      <c r="BV86" s="8">
        <f t="shared" si="47"/>
        <v>13.2433</v>
      </c>
      <c r="BW86" s="8">
        <f t="shared" si="47"/>
        <v>0.87404999999999866</v>
      </c>
      <c r="BX86" s="8">
        <f t="shared" si="47"/>
        <v>14.090031076388879</v>
      </c>
      <c r="BY86" s="8">
        <f t="shared" si="47"/>
        <v>11.467881076388881</v>
      </c>
      <c r="BZ86" s="8">
        <f t="shared" si="68"/>
        <v>13.6408</v>
      </c>
      <c r="CA86" s="8">
        <f t="shared" si="42"/>
        <v>12.77895607638888</v>
      </c>
      <c r="CB86" s="8">
        <f t="shared" si="42"/>
        <v>11.96484375</v>
      </c>
      <c r="CC86" s="8">
        <f t="shared" si="42"/>
        <v>11.600833333333332</v>
      </c>
      <c r="CD86" s="8">
        <f t="shared" si="39"/>
        <v>12.28</v>
      </c>
      <c r="CE86" s="8">
        <f t="shared" si="39"/>
        <v>0.67916666666666714</v>
      </c>
      <c r="CF86" s="8">
        <f t="shared" si="39"/>
        <v>12.983593750000001</v>
      </c>
      <c r="CG86" s="8">
        <f t="shared" si="39"/>
        <v>10.946093749999999</v>
      </c>
      <c r="CH86" s="8">
        <f t="shared" si="69"/>
        <v>11.32</v>
      </c>
      <c r="CI86" s="8">
        <f t="shared" si="43"/>
        <v>11.96484375</v>
      </c>
      <c r="CJ86" s="8">
        <f t="shared" si="43"/>
        <v>129.71375000000006</v>
      </c>
      <c r="CK86" s="8">
        <f t="shared" si="43"/>
        <v>126.1725</v>
      </c>
      <c r="CL86" s="8">
        <f t="shared" si="40"/>
        <v>134.0575</v>
      </c>
      <c r="CM86" s="8">
        <f t="shared" si="40"/>
        <v>7.8850000000000051</v>
      </c>
      <c r="CN86" s="8">
        <f t="shared" si="40"/>
        <v>141.54125000000008</v>
      </c>
      <c r="CO86" s="8">
        <f t="shared" si="40"/>
        <v>117.88625000000005</v>
      </c>
      <c r="CP86" s="8">
        <f t="shared" si="70"/>
        <v>137.6</v>
      </c>
      <c r="CQ86" s="8">
        <f t="shared" si="44"/>
        <v>129.71375000000006</v>
      </c>
      <c r="CR86" s="8">
        <f t="shared" si="44"/>
        <v>168.45610756944444</v>
      </c>
      <c r="CS86" s="8">
        <f t="shared" si="44"/>
        <v>157.12452249999998</v>
      </c>
      <c r="CT86" s="8">
        <f t="shared" si="41"/>
        <v>179.12562249999999</v>
      </c>
      <c r="CU86" s="8">
        <f t="shared" si="41"/>
        <v>22.001100000000008</v>
      </c>
      <c r="CV86" s="8">
        <f t="shared" si="41"/>
        <v>201.45775756944445</v>
      </c>
      <c r="CW86" s="8">
        <f t="shared" si="41"/>
        <v>135.45445756944443</v>
      </c>
      <c r="CX86" s="5">
        <f t="shared" si="71"/>
        <v>172.52529250000001</v>
      </c>
      <c r="CY86" s="8">
        <f t="shared" si="72"/>
        <v>168.45610756944444</v>
      </c>
    </row>
    <row r="87" spans="1:103" x14ac:dyDescent="0.25">
      <c r="A87" t="s">
        <v>26</v>
      </c>
      <c r="B87" s="2">
        <v>44321</v>
      </c>
      <c r="C87">
        <v>2021</v>
      </c>
      <c r="D87">
        <v>5</v>
      </c>
      <c r="E87">
        <v>5</v>
      </c>
      <c r="F87" s="3">
        <v>19</v>
      </c>
      <c r="G87" s="3" t="s">
        <v>85</v>
      </c>
      <c r="H87" s="3">
        <v>3</v>
      </c>
      <c r="I87" s="3">
        <v>1</v>
      </c>
      <c r="J87" s="3" t="s">
        <v>88</v>
      </c>
      <c r="K87" s="3" t="s">
        <v>29</v>
      </c>
      <c r="L87" s="3" t="s">
        <v>33</v>
      </c>
      <c r="M87" s="3" t="s">
        <v>34</v>
      </c>
      <c r="N87" s="4">
        <v>22.825000000000003</v>
      </c>
      <c r="O87" s="4">
        <v>2.2825000000000002</v>
      </c>
      <c r="P87" s="4">
        <v>5.3</v>
      </c>
      <c r="Q87" s="4">
        <v>18.75</v>
      </c>
      <c r="R87" s="4">
        <v>15.03</v>
      </c>
      <c r="S87" s="4">
        <v>80.16</v>
      </c>
      <c r="T87" s="4">
        <v>0.89</v>
      </c>
      <c r="U87" s="4">
        <v>12.7454</v>
      </c>
      <c r="V87" s="4">
        <v>0.75</v>
      </c>
      <c r="W87" s="4">
        <v>11.92</v>
      </c>
      <c r="X87" s="4">
        <v>9.31</v>
      </c>
      <c r="Y87" s="4">
        <v>129.62</v>
      </c>
      <c r="Z87" s="5">
        <v>167.39170250000001</v>
      </c>
      <c r="AN87" s="9">
        <f t="shared" si="46"/>
        <v>18.562326388888884</v>
      </c>
      <c r="AO87" s="9">
        <f t="shared" si="46"/>
        <v>18.0825</v>
      </c>
      <c r="AP87" s="9">
        <f t="shared" si="46"/>
        <v>19.0275</v>
      </c>
      <c r="AQ87" s="9">
        <f t="shared" si="45"/>
        <v>0.94500000000000028</v>
      </c>
      <c r="AR87" s="9">
        <f t="shared" si="45"/>
        <v>19.979826388888885</v>
      </c>
      <c r="AS87" s="9">
        <f t="shared" si="45"/>
        <v>17.144826388888884</v>
      </c>
      <c r="AT87" s="9">
        <f t="shared" si="51"/>
        <v>18.75</v>
      </c>
      <c r="AU87" s="9">
        <f t="shared" si="73"/>
        <v>18.562326388888884</v>
      </c>
      <c r="AV87" s="9">
        <f t="shared" si="52"/>
        <v>15.084756944444445</v>
      </c>
      <c r="AW87" s="9">
        <f t="shared" si="53"/>
        <v>14.57</v>
      </c>
      <c r="AX87" s="9">
        <f t="shared" si="54"/>
        <v>15.66</v>
      </c>
      <c r="AY87" s="9">
        <f t="shared" si="55"/>
        <v>1.0899999999999999</v>
      </c>
      <c r="AZ87" s="9">
        <f t="shared" si="56"/>
        <v>16.719756944444445</v>
      </c>
      <c r="BA87" s="9">
        <f t="shared" si="57"/>
        <v>13.449756944444445</v>
      </c>
      <c r="BB87" s="9">
        <f t="shared" si="58"/>
        <v>15.03</v>
      </c>
      <c r="BC87" s="9">
        <f t="shared" si="59"/>
        <v>15.084756944444445</v>
      </c>
      <c r="BD87" s="8">
        <f t="shared" si="60"/>
        <v>81.225659722222233</v>
      </c>
      <c r="BE87" s="8">
        <f t="shared" si="61"/>
        <v>80.163333333333327</v>
      </c>
      <c r="BF87" s="8">
        <f t="shared" si="62"/>
        <v>82.305000000000007</v>
      </c>
      <c r="BG87" s="8">
        <f t="shared" si="63"/>
        <v>2.1416666666666799</v>
      </c>
      <c r="BH87" s="8">
        <f t="shared" si="64"/>
        <v>84.438159722222252</v>
      </c>
      <c r="BI87" s="8">
        <f t="shared" si="65"/>
        <v>78.013159722222213</v>
      </c>
      <c r="BJ87" s="8">
        <f t="shared" si="50"/>
        <v>80.16</v>
      </c>
      <c r="BK87" s="8">
        <f t="shared" si="66"/>
        <v>81.225659722222233</v>
      </c>
      <c r="BL87" s="8">
        <f t="shared" si="49"/>
        <v>0.85499999999999998</v>
      </c>
      <c r="BM87" s="8">
        <f t="shared" si="49"/>
        <v>0.82</v>
      </c>
      <c r="BN87" s="8">
        <f t="shared" si="49"/>
        <v>0.89</v>
      </c>
      <c r="BO87" s="8">
        <f t="shared" si="49"/>
        <v>7.0000000000000062E-2</v>
      </c>
      <c r="BP87" s="8">
        <f t="shared" si="49"/>
        <v>0.96000000000000008</v>
      </c>
      <c r="BQ87" s="8">
        <f t="shared" si="49"/>
        <v>0.74999999999999989</v>
      </c>
      <c r="BR87" s="8">
        <f t="shared" si="67"/>
        <v>0.89</v>
      </c>
      <c r="BS87" s="8">
        <f t="shared" si="48"/>
        <v>0.85499999999999998</v>
      </c>
      <c r="BT87" s="8">
        <f t="shared" si="48"/>
        <v>12.77895607638888</v>
      </c>
      <c r="BU87" s="8">
        <f t="shared" si="47"/>
        <v>12.369250000000001</v>
      </c>
      <c r="BV87" s="8">
        <f t="shared" si="47"/>
        <v>13.2433</v>
      </c>
      <c r="BW87" s="8">
        <f t="shared" si="47"/>
        <v>0.87404999999999866</v>
      </c>
      <c r="BX87" s="8">
        <f t="shared" si="47"/>
        <v>14.090031076388879</v>
      </c>
      <c r="BY87" s="8">
        <f t="shared" si="47"/>
        <v>11.467881076388881</v>
      </c>
      <c r="BZ87" s="8">
        <f t="shared" si="68"/>
        <v>12.7454</v>
      </c>
      <c r="CA87" s="8">
        <f t="shared" si="42"/>
        <v>12.77895607638888</v>
      </c>
      <c r="CB87" s="8">
        <f t="shared" si="42"/>
        <v>11.96484375</v>
      </c>
      <c r="CC87" s="8">
        <f t="shared" si="42"/>
        <v>11.600833333333332</v>
      </c>
      <c r="CD87" s="8">
        <f t="shared" si="39"/>
        <v>12.28</v>
      </c>
      <c r="CE87" s="8">
        <f t="shared" si="39"/>
        <v>0.67916666666666714</v>
      </c>
      <c r="CF87" s="8">
        <f t="shared" si="39"/>
        <v>12.983593750000001</v>
      </c>
      <c r="CG87" s="8">
        <f t="shared" si="39"/>
        <v>10.946093749999999</v>
      </c>
      <c r="CH87" s="8">
        <f t="shared" si="69"/>
        <v>11.92</v>
      </c>
      <c r="CI87" s="8">
        <f t="shared" si="43"/>
        <v>11.96484375</v>
      </c>
      <c r="CJ87" s="8">
        <f t="shared" si="43"/>
        <v>129.71375000000006</v>
      </c>
      <c r="CK87" s="8">
        <f t="shared" si="43"/>
        <v>126.1725</v>
      </c>
      <c r="CL87" s="8">
        <f t="shared" si="40"/>
        <v>134.0575</v>
      </c>
      <c r="CM87" s="8">
        <f t="shared" si="40"/>
        <v>7.8850000000000051</v>
      </c>
      <c r="CN87" s="8">
        <f t="shared" si="40"/>
        <v>141.54125000000008</v>
      </c>
      <c r="CO87" s="8">
        <f t="shared" si="40"/>
        <v>117.88625000000005</v>
      </c>
      <c r="CP87" s="8">
        <f t="shared" si="70"/>
        <v>129.62</v>
      </c>
      <c r="CQ87" s="8">
        <f t="shared" si="44"/>
        <v>129.71375000000006</v>
      </c>
      <c r="CR87" s="8">
        <f t="shared" si="44"/>
        <v>168.45610756944444</v>
      </c>
      <c r="CS87" s="8">
        <f t="shared" si="44"/>
        <v>157.12452249999998</v>
      </c>
      <c r="CT87" s="8">
        <f t="shared" si="41"/>
        <v>179.12562249999999</v>
      </c>
      <c r="CU87" s="8">
        <f t="shared" si="41"/>
        <v>22.001100000000008</v>
      </c>
      <c r="CV87" s="8">
        <f t="shared" si="41"/>
        <v>201.45775756944445</v>
      </c>
      <c r="CW87" s="8">
        <f t="shared" si="41"/>
        <v>135.45445756944443</v>
      </c>
      <c r="CX87" s="5">
        <f t="shared" si="71"/>
        <v>167.39170250000001</v>
      </c>
      <c r="CY87" s="8">
        <f t="shared" si="72"/>
        <v>168.45610756944444</v>
      </c>
    </row>
    <row r="88" spans="1:103" x14ac:dyDescent="0.25">
      <c r="A88" t="s">
        <v>26</v>
      </c>
      <c r="B88" s="2">
        <v>44321</v>
      </c>
      <c r="C88">
        <v>2021</v>
      </c>
      <c r="D88">
        <v>5</v>
      </c>
      <c r="E88">
        <v>5</v>
      </c>
      <c r="F88" s="3">
        <v>19</v>
      </c>
      <c r="G88" s="3" t="s">
        <v>85</v>
      </c>
      <c r="H88" s="3">
        <v>3</v>
      </c>
      <c r="I88" s="3">
        <v>2</v>
      </c>
      <c r="J88" s="3" t="s">
        <v>160</v>
      </c>
      <c r="K88" s="3" t="s">
        <v>29</v>
      </c>
      <c r="L88" s="3" t="s">
        <v>33</v>
      </c>
      <c r="M88" s="3" t="s">
        <v>34</v>
      </c>
      <c r="N88" s="4">
        <v>17.025000000000002</v>
      </c>
      <c r="O88" s="4">
        <v>1.7025000000000001</v>
      </c>
      <c r="P88" s="4">
        <v>5.3</v>
      </c>
      <c r="Q88" s="4">
        <v>18.68</v>
      </c>
      <c r="R88" s="4">
        <v>15.17</v>
      </c>
      <c r="S88" s="4">
        <v>81.209999999999994</v>
      </c>
      <c r="T88" s="4">
        <v>0.86</v>
      </c>
      <c r="U88" s="4">
        <v>12.899800000000001</v>
      </c>
      <c r="V88" s="4">
        <v>0.73</v>
      </c>
      <c r="W88" s="4">
        <v>11.76</v>
      </c>
      <c r="X88" s="4">
        <v>10.41</v>
      </c>
      <c r="Y88" s="4">
        <v>130.93</v>
      </c>
      <c r="Z88" s="5">
        <v>124.85624250000001</v>
      </c>
      <c r="AN88" s="9">
        <f t="shared" si="46"/>
        <v>18.562326388888884</v>
      </c>
      <c r="AO88" s="9">
        <f t="shared" si="46"/>
        <v>18.0825</v>
      </c>
      <c r="AP88" s="9">
        <f t="shared" si="46"/>
        <v>19.0275</v>
      </c>
      <c r="AQ88" s="9">
        <f t="shared" si="45"/>
        <v>0.94500000000000028</v>
      </c>
      <c r="AR88" s="9">
        <f t="shared" si="45"/>
        <v>19.979826388888885</v>
      </c>
      <c r="AS88" s="9">
        <f t="shared" si="45"/>
        <v>17.144826388888884</v>
      </c>
      <c r="AT88" s="9">
        <f t="shared" si="51"/>
        <v>18.68</v>
      </c>
      <c r="AU88" s="9">
        <f t="shared" si="73"/>
        <v>18.562326388888884</v>
      </c>
      <c r="AV88" s="9">
        <f t="shared" si="52"/>
        <v>15.084756944444445</v>
      </c>
      <c r="AW88" s="9">
        <f t="shared" si="53"/>
        <v>14.57</v>
      </c>
      <c r="AX88" s="9">
        <f t="shared" si="54"/>
        <v>15.66</v>
      </c>
      <c r="AY88" s="9">
        <f t="shared" si="55"/>
        <v>1.0899999999999999</v>
      </c>
      <c r="AZ88" s="9">
        <f t="shared" si="56"/>
        <v>16.719756944444445</v>
      </c>
      <c r="BA88" s="9">
        <f t="shared" si="57"/>
        <v>13.449756944444445</v>
      </c>
      <c r="BB88" s="9">
        <f t="shared" si="58"/>
        <v>15.17</v>
      </c>
      <c r="BC88" s="9">
        <f t="shared" si="59"/>
        <v>15.084756944444445</v>
      </c>
      <c r="BD88" s="8">
        <f t="shared" si="60"/>
        <v>81.225659722222233</v>
      </c>
      <c r="BE88" s="8">
        <f t="shared" si="61"/>
        <v>80.163333333333327</v>
      </c>
      <c r="BF88" s="8">
        <f t="shared" si="62"/>
        <v>82.305000000000007</v>
      </c>
      <c r="BG88" s="8">
        <f t="shared" si="63"/>
        <v>2.1416666666666799</v>
      </c>
      <c r="BH88" s="8">
        <f t="shared" si="64"/>
        <v>84.438159722222252</v>
      </c>
      <c r="BI88" s="8">
        <f t="shared" si="65"/>
        <v>78.013159722222213</v>
      </c>
      <c r="BJ88" s="8">
        <f t="shared" si="50"/>
        <v>81.209999999999994</v>
      </c>
      <c r="BK88" s="8">
        <f t="shared" si="66"/>
        <v>81.225659722222233</v>
      </c>
      <c r="BL88" s="8">
        <f t="shared" si="49"/>
        <v>0.85499999999999998</v>
      </c>
      <c r="BM88" s="8">
        <f t="shared" si="49"/>
        <v>0.82</v>
      </c>
      <c r="BN88" s="8">
        <f t="shared" si="49"/>
        <v>0.89</v>
      </c>
      <c r="BO88" s="8">
        <f t="shared" si="49"/>
        <v>7.0000000000000062E-2</v>
      </c>
      <c r="BP88" s="8">
        <f t="shared" si="49"/>
        <v>0.96000000000000008</v>
      </c>
      <c r="BQ88" s="8">
        <f t="shared" si="49"/>
        <v>0.74999999999999989</v>
      </c>
      <c r="BR88" s="8">
        <f t="shared" si="67"/>
        <v>0.86</v>
      </c>
      <c r="BS88" s="8">
        <f t="shared" si="48"/>
        <v>0.85499999999999998</v>
      </c>
      <c r="BT88" s="8">
        <f t="shared" si="48"/>
        <v>12.77895607638888</v>
      </c>
      <c r="BU88" s="8">
        <f t="shared" si="47"/>
        <v>12.369250000000001</v>
      </c>
      <c r="BV88" s="8">
        <f t="shared" si="47"/>
        <v>13.2433</v>
      </c>
      <c r="BW88" s="8">
        <f t="shared" si="47"/>
        <v>0.87404999999999866</v>
      </c>
      <c r="BX88" s="8">
        <f t="shared" si="47"/>
        <v>14.090031076388879</v>
      </c>
      <c r="BY88" s="8">
        <f t="shared" si="47"/>
        <v>11.467881076388881</v>
      </c>
      <c r="BZ88" s="8">
        <f t="shared" si="68"/>
        <v>12.899800000000001</v>
      </c>
      <c r="CA88" s="8">
        <f t="shared" si="42"/>
        <v>12.77895607638888</v>
      </c>
      <c r="CB88" s="8">
        <f t="shared" si="42"/>
        <v>11.96484375</v>
      </c>
      <c r="CC88" s="8">
        <f t="shared" si="42"/>
        <v>11.600833333333332</v>
      </c>
      <c r="CD88" s="8">
        <f t="shared" si="39"/>
        <v>12.28</v>
      </c>
      <c r="CE88" s="8">
        <f t="shared" si="39"/>
        <v>0.67916666666666714</v>
      </c>
      <c r="CF88" s="8">
        <f t="shared" si="39"/>
        <v>12.983593750000001</v>
      </c>
      <c r="CG88" s="8">
        <f t="shared" si="39"/>
        <v>10.946093749999999</v>
      </c>
      <c r="CH88" s="8">
        <f t="shared" si="69"/>
        <v>11.76</v>
      </c>
      <c r="CI88" s="8">
        <f t="shared" si="43"/>
        <v>11.96484375</v>
      </c>
      <c r="CJ88" s="8">
        <f t="shared" si="43"/>
        <v>129.71375000000006</v>
      </c>
      <c r="CK88" s="8">
        <f t="shared" si="43"/>
        <v>126.1725</v>
      </c>
      <c r="CL88" s="8">
        <f t="shared" si="40"/>
        <v>134.0575</v>
      </c>
      <c r="CM88" s="8">
        <f t="shared" si="40"/>
        <v>7.8850000000000051</v>
      </c>
      <c r="CN88" s="8">
        <f t="shared" si="40"/>
        <v>141.54125000000008</v>
      </c>
      <c r="CO88" s="8">
        <f t="shared" si="40"/>
        <v>117.88625000000005</v>
      </c>
      <c r="CP88" s="8">
        <f t="shared" si="70"/>
        <v>130.93</v>
      </c>
      <c r="CQ88" s="8">
        <f t="shared" si="44"/>
        <v>129.71375000000006</v>
      </c>
      <c r="CR88" s="8">
        <f t="shared" si="44"/>
        <v>168.45610756944444</v>
      </c>
      <c r="CS88" s="8">
        <f t="shared" si="44"/>
        <v>157.12452249999998</v>
      </c>
      <c r="CT88" s="8">
        <f t="shared" si="41"/>
        <v>179.12562249999999</v>
      </c>
      <c r="CU88" s="8">
        <f t="shared" si="41"/>
        <v>22.001100000000008</v>
      </c>
      <c r="CV88" s="8">
        <f t="shared" si="41"/>
        <v>201.45775756944445</v>
      </c>
      <c r="CW88" s="8">
        <f t="shared" si="41"/>
        <v>135.45445756944443</v>
      </c>
      <c r="CX88" s="5">
        <f t="shared" si="71"/>
        <v>124.85624250000001</v>
      </c>
      <c r="CY88" s="8">
        <f t="shared" si="72"/>
        <v>168.45610756944444</v>
      </c>
    </row>
    <row r="89" spans="1:103" x14ac:dyDescent="0.25">
      <c r="A89" t="s">
        <v>26</v>
      </c>
      <c r="B89" s="2">
        <v>44321</v>
      </c>
      <c r="C89">
        <v>2021</v>
      </c>
      <c r="D89">
        <v>5</v>
      </c>
      <c r="E89">
        <v>5</v>
      </c>
      <c r="F89" s="3">
        <v>19</v>
      </c>
      <c r="G89" s="3" t="s">
        <v>85</v>
      </c>
      <c r="H89" s="3">
        <v>3</v>
      </c>
      <c r="I89" s="3">
        <v>3</v>
      </c>
      <c r="J89" s="3" t="s">
        <v>224</v>
      </c>
      <c r="K89" s="3" t="s">
        <v>29</v>
      </c>
      <c r="L89" s="3" t="s">
        <v>33</v>
      </c>
      <c r="M89" s="3" t="s">
        <v>34</v>
      </c>
      <c r="N89" s="4">
        <v>23.425000000000001</v>
      </c>
      <c r="O89" s="4">
        <v>2.3425000000000002</v>
      </c>
      <c r="P89" s="4">
        <v>5.3</v>
      </c>
      <c r="Q89" s="4">
        <v>18.71</v>
      </c>
      <c r="R89" s="4">
        <v>15.34</v>
      </c>
      <c r="S89" s="4">
        <v>81.99</v>
      </c>
      <c r="T89" s="4">
        <v>0.83</v>
      </c>
      <c r="U89" s="4">
        <v>12.936299999999999</v>
      </c>
      <c r="V89" s="4">
        <v>0.7</v>
      </c>
      <c r="W89" s="4">
        <v>12.24</v>
      </c>
      <c r="X89" s="4">
        <v>10.47</v>
      </c>
      <c r="Y89" s="4">
        <v>131</v>
      </c>
      <c r="Z89" s="5">
        <v>171.79192250000003</v>
      </c>
      <c r="AN89" s="9">
        <f t="shared" si="46"/>
        <v>18.562326388888884</v>
      </c>
      <c r="AO89" s="9">
        <f t="shared" si="46"/>
        <v>18.0825</v>
      </c>
      <c r="AP89" s="9">
        <f t="shared" si="46"/>
        <v>19.0275</v>
      </c>
      <c r="AQ89" s="9">
        <f t="shared" si="45"/>
        <v>0.94500000000000028</v>
      </c>
      <c r="AR89" s="9">
        <f t="shared" si="45"/>
        <v>19.979826388888885</v>
      </c>
      <c r="AS89" s="9">
        <f t="shared" si="45"/>
        <v>17.144826388888884</v>
      </c>
      <c r="AT89" s="9">
        <f t="shared" si="51"/>
        <v>18.71</v>
      </c>
      <c r="AU89" s="9">
        <f t="shared" si="73"/>
        <v>18.562326388888884</v>
      </c>
      <c r="AV89" s="9">
        <f t="shared" si="52"/>
        <v>15.084756944444445</v>
      </c>
      <c r="AW89" s="9">
        <f t="shared" si="53"/>
        <v>14.57</v>
      </c>
      <c r="AX89" s="9">
        <f t="shared" si="54"/>
        <v>15.66</v>
      </c>
      <c r="AY89" s="9">
        <f t="shared" si="55"/>
        <v>1.0899999999999999</v>
      </c>
      <c r="AZ89" s="9">
        <f t="shared" si="56"/>
        <v>16.719756944444445</v>
      </c>
      <c r="BA89" s="9">
        <f t="shared" si="57"/>
        <v>13.449756944444445</v>
      </c>
      <c r="BB89" s="9">
        <f t="shared" si="58"/>
        <v>15.34</v>
      </c>
      <c r="BC89" s="9">
        <f t="shared" si="59"/>
        <v>15.084756944444445</v>
      </c>
      <c r="BD89" s="8">
        <f t="shared" si="60"/>
        <v>81.225659722222233</v>
      </c>
      <c r="BE89" s="8">
        <f t="shared" si="61"/>
        <v>80.163333333333327</v>
      </c>
      <c r="BF89" s="8">
        <f t="shared" si="62"/>
        <v>82.305000000000007</v>
      </c>
      <c r="BG89" s="8">
        <f t="shared" si="63"/>
        <v>2.1416666666666799</v>
      </c>
      <c r="BH89" s="8">
        <f t="shared" si="64"/>
        <v>84.438159722222252</v>
      </c>
      <c r="BI89" s="8">
        <f t="shared" si="65"/>
        <v>78.013159722222213</v>
      </c>
      <c r="BJ89" s="8">
        <f t="shared" si="50"/>
        <v>81.99</v>
      </c>
      <c r="BK89" s="8">
        <f t="shared" si="66"/>
        <v>81.225659722222233</v>
      </c>
      <c r="BL89" s="8">
        <f t="shared" si="49"/>
        <v>0.85499999999999998</v>
      </c>
      <c r="BM89" s="8">
        <f t="shared" si="49"/>
        <v>0.82</v>
      </c>
      <c r="BN89" s="8">
        <f t="shared" si="49"/>
        <v>0.89</v>
      </c>
      <c r="BO89" s="8">
        <f t="shared" si="49"/>
        <v>7.0000000000000062E-2</v>
      </c>
      <c r="BP89" s="8">
        <f t="shared" si="49"/>
        <v>0.96000000000000008</v>
      </c>
      <c r="BQ89" s="8">
        <f t="shared" si="49"/>
        <v>0.74999999999999989</v>
      </c>
      <c r="BR89" s="8">
        <f t="shared" si="67"/>
        <v>0.83</v>
      </c>
      <c r="BS89" s="8">
        <f t="shared" si="48"/>
        <v>0.85499999999999998</v>
      </c>
      <c r="BT89" s="8">
        <f t="shared" si="48"/>
        <v>12.77895607638888</v>
      </c>
      <c r="BU89" s="8">
        <f t="shared" si="47"/>
        <v>12.369250000000001</v>
      </c>
      <c r="BV89" s="8">
        <f t="shared" si="47"/>
        <v>13.2433</v>
      </c>
      <c r="BW89" s="8">
        <f t="shared" si="47"/>
        <v>0.87404999999999866</v>
      </c>
      <c r="BX89" s="8">
        <f t="shared" si="47"/>
        <v>14.090031076388879</v>
      </c>
      <c r="BY89" s="8">
        <f t="shared" si="47"/>
        <v>11.467881076388881</v>
      </c>
      <c r="BZ89" s="8">
        <f t="shared" si="68"/>
        <v>12.936299999999999</v>
      </c>
      <c r="CA89" s="8">
        <f t="shared" si="42"/>
        <v>12.77895607638888</v>
      </c>
      <c r="CB89" s="8">
        <f t="shared" si="42"/>
        <v>11.96484375</v>
      </c>
      <c r="CC89" s="8">
        <f t="shared" si="42"/>
        <v>11.600833333333332</v>
      </c>
      <c r="CD89" s="8">
        <f t="shared" si="39"/>
        <v>12.28</v>
      </c>
      <c r="CE89" s="8">
        <f t="shared" si="39"/>
        <v>0.67916666666666714</v>
      </c>
      <c r="CF89" s="8">
        <f t="shared" si="39"/>
        <v>12.983593750000001</v>
      </c>
      <c r="CG89" s="8">
        <f t="shared" si="39"/>
        <v>10.946093749999999</v>
      </c>
      <c r="CH89" s="8">
        <f t="shared" si="69"/>
        <v>12.24</v>
      </c>
      <c r="CI89" s="8">
        <f t="shared" si="43"/>
        <v>11.96484375</v>
      </c>
      <c r="CJ89" s="8">
        <f t="shared" si="43"/>
        <v>129.71375000000006</v>
      </c>
      <c r="CK89" s="8">
        <f t="shared" si="43"/>
        <v>126.1725</v>
      </c>
      <c r="CL89" s="8">
        <f t="shared" si="40"/>
        <v>134.0575</v>
      </c>
      <c r="CM89" s="8">
        <f t="shared" si="40"/>
        <v>7.8850000000000051</v>
      </c>
      <c r="CN89" s="8">
        <f t="shared" si="40"/>
        <v>141.54125000000008</v>
      </c>
      <c r="CO89" s="8">
        <f t="shared" si="40"/>
        <v>117.88625000000005</v>
      </c>
      <c r="CP89" s="8">
        <f t="shared" si="70"/>
        <v>131</v>
      </c>
      <c r="CQ89" s="8">
        <f t="shared" si="44"/>
        <v>129.71375000000006</v>
      </c>
      <c r="CR89" s="8">
        <f t="shared" si="44"/>
        <v>168.45610756944444</v>
      </c>
      <c r="CS89" s="8">
        <f t="shared" si="44"/>
        <v>157.12452249999998</v>
      </c>
      <c r="CT89" s="8">
        <f t="shared" si="41"/>
        <v>179.12562249999999</v>
      </c>
      <c r="CU89" s="8">
        <f t="shared" si="41"/>
        <v>22.001100000000008</v>
      </c>
      <c r="CV89" s="8">
        <f t="shared" si="41"/>
        <v>201.45775756944445</v>
      </c>
      <c r="CW89" s="8">
        <f t="shared" si="41"/>
        <v>135.45445756944443</v>
      </c>
      <c r="CX89" s="5">
        <f t="shared" si="71"/>
        <v>171.79192250000003</v>
      </c>
      <c r="CY89" s="8">
        <f t="shared" si="72"/>
        <v>168.45610756944444</v>
      </c>
    </row>
    <row r="90" spans="1:103" x14ac:dyDescent="0.25">
      <c r="A90" t="s">
        <v>26</v>
      </c>
      <c r="B90" s="2">
        <v>44321</v>
      </c>
      <c r="C90">
        <v>2021</v>
      </c>
      <c r="D90">
        <v>5</v>
      </c>
      <c r="E90">
        <v>5</v>
      </c>
      <c r="F90" s="3">
        <v>19</v>
      </c>
      <c r="G90" s="3" t="s">
        <v>85</v>
      </c>
      <c r="H90" s="3">
        <v>4</v>
      </c>
      <c r="I90" s="3">
        <v>1</v>
      </c>
      <c r="J90" s="3" t="s">
        <v>89</v>
      </c>
      <c r="K90" s="3" t="s">
        <v>29</v>
      </c>
      <c r="L90" s="3" t="s">
        <v>30</v>
      </c>
      <c r="M90" s="3" t="s">
        <v>31</v>
      </c>
      <c r="N90" s="4">
        <v>23.425000000000001</v>
      </c>
      <c r="O90" s="4">
        <v>2.3425000000000002</v>
      </c>
      <c r="P90" s="4">
        <v>5.3</v>
      </c>
      <c r="Q90" s="4">
        <v>19.28</v>
      </c>
      <c r="R90" s="4">
        <v>15.66</v>
      </c>
      <c r="S90" s="4">
        <v>81.22</v>
      </c>
      <c r="T90" s="4">
        <v>0.86</v>
      </c>
      <c r="U90" s="4">
        <v>13.224500000000001</v>
      </c>
      <c r="V90" s="4">
        <v>0.73</v>
      </c>
      <c r="W90" s="4">
        <v>12.16</v>
      </c>
      <c r="X90" s="4">
        <v>13.05</v>
      </c>
      <c r="Y90" s="4">
        <v>134.05000000000001</v>
      </c>
      <c r="Z90" s="5">
        <v>171.79192250000003</v>
      </c>
      <c r="AN90" s="9">
        <f t="shared" si="46"/>
        <v>18.562326388888884</v>
      </c>
      <c r="AO90" s="9">
        <f t="shared" si="46"/>
        <v>18.0825</v>
      </c>
      <c r="AP90" s="9">
        <f t="shared" si="46"/>
        <v>19.0275</v>
      </c>
      <c r="AQ90" s="9">
        <f t="shared" si="45"/>
        <v>0.94500000000000028</v>
      </c>
      <c r="AR90" s="9">
        <f t="shared" si="45"/>
        <v>19.979826388888885</v>
      </c>
      <c r="AS90" s="9">
        <f t="shared" si="45"/>
        <v>17.144826388888884</v>
      </c>
      <c r="AT90" s="9">
        <f t="shared" si="51"/>
        <v>19.28</v>
      </c>
      <c r="AU90" s="9">
        <f t="shared" si="73"/>
        <v>18.562326388888884</v>
      </c>
      <c r="AV90" s="9">
        <f t="shared" si="52"/>
        <v>15.084756944444445</v>
      </c>
      <c r="AW90" s="9">
        <f t="shared" si="53"/>
        <v>14.57</v>
      </c>
      <c r="AX90" s="9">
        <f t="shared" si="54"/>
        <v>15.66</v>
      </c>
      <c r="AY90" s="9">
        <f t="shared" si="55"/>
        <v>1.0899999999999999</v>
      </c>
      <c r="AZ90" s="9">
        <f t="shared" si="56"/>
        <v>16.719756944444445</v>
      </c>
      <c r="BA90" s="9">
        <f t="shared" si="57"/>
        <v>13.449756944444445</v>
      </c>
      <c r="BB90" s="9">
        <f t="shared" si="58"/>
        <v>15.66</v>
      </c>
      <c r="BC90" s="9">
        <f t="shared" si="59"/>
        <v>15.084756944444445</v>
      </c>
      <c r="BD90" s="8">
        <f t="shared" si="60"/>
        <v>81.225659722222233</v>
      </c>
      <c r="BE90" s="8">
        <f t="shared" si="61"/>
        <v>80.163333333333327</v>
      </c>
      <c r="BF90" s="8">
        <f t="shared" si="62"/>
        <v>82.305000000000007</v>
      </c>
      <c r="BG90" s="8">
        <f t="shared" si="63"/>
        <v>2.1416666666666799</v>
      </c>
      <c r="BH90" s="8">
        <f t="shared" si="64"/>
        <v>84.438159722222252</v>
      </c>
      <c r="BI90" s="8">
        <f t="shared" si="65"/>
        <v>78.013159722222213</v>
      </c>
      <c r="BJ90" s="8">
        <f t="shared" si="50"/>
        <v>81.22</v>
      </c>
      <c r="BK90" s="8">
        <f t="shared" si="66"/>
        <v>81.225659722222233</v>
      </c>
      <c r="BL90" s="8">
        <f t="shared" si="49"/>
        <v>0.85499999999999998</v>
      </c>
      <c r="BM90" s="8">
        <f t="shared" si="49"/>
        <v>0.82</v>
      </c>
      <c r="BN90" s="8">
        <f t="shared" si="49"/>
        <v>0.89</v>
      </c>
      <c r="BO90" s="8">
        <f t="shared" si="49"/>
        <v>7.0000000000000062E-2</v>
      </c>
      <c r="BP90" s="8">
        <f t="shared" si="49"/>
        <v>0.96000000000000008</v>
      </c>
      <c r="BQ90" s="8">
        <f t="shared" si="49"/>
        <v>0.74999999999999989</v>
      </c>
      <c r="BR90" s="8">
        <f t="shared" si="67"/>
        <v>0.86</v>
      </c>
      <c r="BS90" s="8">
        <f t="shared" si="48"/>
        <v>0.85499999999999998</v>
      </c>
      <c r="BT90" s="8">
        <f t="shared" si="48"/>
        <v>12.77895607638888</v>
      </c>
      <c r="BU90" s="8">
        <f t="shared" si="47"/>
        <v>12.369250000000001</v>
      </c>
      <c r="BV90" s="8">
        <f t="shared" si="47"/>
        <v>13.2433</v>
      </c>
      <c r="BW90" s="8">
        <f t="shared" si="47"/>
        <v>0.87404999999999866</v>
      </c>
      <c r="BX90" s="8">
        <f t="shared" si="47"/>
        <v>14.090031076388879</v>
      </c>
      <c r="BY90" s="8">
        <f t="shared" si="47"/>
        <v>11.467881076388881</v>
      </c>
      <c r="BZ90" s="8">
        <f t="shared" si="68"/>
        <v>13.224500000000001</v>
      </c>
      <c r="CA90" s="8">
        <f t="shared" si="42"/>
        <v>12.77895607638888</v>
      </c>
      <c r="CB90" s="8">
        <f t="shared" si="42"/>
        <v>11.96484375</v>
      </c>
      <c r="CC90" s="8">
        <f t="shared" si="42"/>
        <v>11.600833333333332</v>
      </c>
      <c r="CD90" s="8">
        <f t="shared" si="39"/>
        <v>12.28</v>
      </c>
      <c r="CE90" s="8">
        <f t="shared" si="39"/>
        <v>0.67916666666666714</v>
      </c>
      <c r="CF90" s="8">
        <f t="shared" si="39"/>
        <v>12.983593750000001</v>
      </c>
      <c r="CG90" s="8">
        <f t="shared" si="39"/>
        <v>10.946093749999999</v>
      </c>
      <c r="CH90" s="8">
        <f t="shared" si="69"/>
        <v>12.16</v>
      </c>
      <c r="CI90" s="8">
        <f t="shared" si="43"/>
        <v>11.96484375</v>
      </c>
      <c r="CJ90" s="8">
        <f t="shared" si="43"/>
        <v>129.71375000000006</v>
      </c>
      <c r="CK90" s="8">
        <f t="shared" si="43"/>
        <v>126.1725</v>
      </c>
      <c r="CL90" s="8">
        <f t="shared" si="40"/>
        <v>134.0575</v>
      </c>
      <c r="CM90" s="8">
        <f t="shared" si="40"/>
        <v>7.8850000000000051</v>
      </c>
      <c r="CN90" s="8">
        <f t="shared" si="40"/>
        <v>141.54125000000008</v>
      </c>
      <c r="CO90" s="8">
        <f t="shared" si="40"/>
        <v>117.88625000000005</v>
      </c>
      <c r="CP90" s="8">
        <f t="shared" si="70"/>
        <v>134.05000000000001</v>
      </c>
      <c r="CQ90" s="8">
        <f t="shared" si="44"/>
        <v>129.71375000000006</v>
      </c>
      <c r="CR90" s="8">
        <f t="shared" si="44"/>
        <v>168.45610756944444</v>
      </c>
      <c r="CS90" s="8">
        <f t="shared" si="44"/>
        <v>157.12452249999998</v>
      </c>
      <c r="CT90" s="8">
        <f t="shared" si="41"/>
        <v>179.12562249999999</v>
      </c>
      <c r="CU90" s="8">
        <f t="shared" si="41"/>
        <v>22.001100000000008</v>
      </c>
      <c r="CV90" s="8">
        <f t="shared" si="41"/>
        <v>201.45775756944445</v>
      </c>
      <c r="CW90" s="8">
        <f t="shared" si="41"/>
        <v>135.45445756944443</v>
      </c>
      <c r="CX90" s="5">
        <f t="shared" si="71"/>
        <v>171.79192250000003</v>
      </c>
      <c r="CY90" s="8">
        <f t="shared" si="72"/>
        <v>168.45610756944444</v>
      </c>
    </row>
    <row r="91" spans="1:103" x14ac:dyDescent="0.25">
      <c r="A91" t="s">
        <v>26</v>
      </c>
      <c r="B91" s="2">
        <v>44321</v>
      </c>
      <c r="C91">
        <v>2021</v>
      </c>
      <c r="D91">
        <v>5</v>
      </c>
      <c r="E91">
        <v>5</v>
      </c>
      <c r="F91" s="3">
        <v>19</v>
      </c>
      <c r="G91" s="3" t="s">
        <v>85</v>
      </c>
      <c r="H91" s="3">
        <v>4</v>
      </c>
      <c r="I91" s="3">
        <v>2</v>
      </c>
      <c r="J91" s="3" t="s">
        <v>161</v>
      </c>
      <c r="K91" s="3" t="s">
        <v>29</v>
      </c>
      <c r="L91" s="3" t="s">
        <v>30</v>
      </c>
      <c r="M91" s="3" t="s">
        <v>31</v>
      </c>
      <c r="N91" s="4">
        <v>22.025000000000002</v>
      </c>
      <c r="O91" s="4">
        <v>2.2025000000000001</v>
      </c>
      <c r="P91" s="4">
        <v>5.3</v>
      </c>
      <c r="Q91" s="4">
        <v>19.46</v>
      </c>
      <c r="R91" s="4">
        <v>16.04</v>
      </c>
      <c r="S91" s="4">
        <v>82.43</v>
      </c>
      <c r="T91" s="4">
        <v>0.81</v>
      </c>
      <c r="U91" s="4">
        <v>13.536</v>
      </c>
      <c r="V91" s="4">
        <v>0.68</v>
      </c>
      <c r="W91" s="4">
        <v>12.2</v>
      </c>
      <c r="X91" s="4">
        <v>15.2</v>
      </c>
      <c r="Y91" s="4">
        <v>136.6</v>
      </c>
      <c r="Z91" s="5">
        <v>161.52474250000003</v>
      </c>
      <c r="AN91" s="9">
        <f t="shared" si="46"/>
        <v>18.562326388888884</v>
      </c>
      <c r="AO91" s="9">
        <f t="shared" si="46"/>
        <v>18.0825</v>
      </c>
      <c r="AP91" s="9">
        <f t="shared" si="46"/>
        <v>19.0275</v>
      </c>
      <c r="AQ91" s="9">
        <f t="shared" si="45"/>
        <v>0.94500000000000028</v>
      </c>
      <c r="AR91" s="9">
        <f t="shared" si="45"/>
        <v>19.979826388888885</v>
      </c>
      <c r="AS91" s="9">
        <f t="shared" si="45"/>
        <v>17.144826388888884</v>
      </c>
      <c r="AT91" s="9">
        <f t="shared" si="51"/>
        <v>19.46</v>
      </c>
      <c r="AU91" s="9">
        <f t="shared" si="73"/>
        <v>18.562326388888884</v>
      </c>
      <c r="AV91" s="9">
        <f t="shared" si="52"/>
        <v>15.084756944444445</v>
      </c>
      <c r="AW91" s="9">
        <f t="shared" si="53"/>
        <v>14.57</v>
      </c>
      <c r="AX91" s="9">
        <f t="shared" si="54"/>
        <v>15.66</v>
      </c>
      <c r="AY91" s="9">
        <f t="shared" si="55"/>
        <v>1.0899999999999999</v>
      </c>
      <c r="AZ91" s="9">
        <f t="shared" si="56"/>
        <v>16.719756944444445</v>
      </c>
      <c r="BA91" s="9">
        <f t="shared" si="57"/>
        <v>13.449756944444445</v>
      </c>
      <c r="BB91" s="9">
        <f t="shared" si="58"/>
        <v>16.04</v>
      </c>
      <c r="BC91" s="9">
        <f t="shared" si="59"/>
        <v>15.084756944444445</v>
      </c>
      <c r="BD91" s="8">
        <f t="shared" si="60"/>
        <v>81.225659722222233</v>
      </c>
      <c r="BE91" s="8">
        <f t="shared" si="61"/>
        <v>80.163333333333327</v>
      </c>
      <c r="BF91" s="8">
        <f t="shared" si="62"/>
        <v>82.305000000000007</v>
      </c>
      <c r="BG91" s="8">
        <f t="shared" si="63"/>
        <v>2.1416666666666799</v>
      </c>
      <c r="BH91" s="8">
        <f t="shared" si="64"/>
        <v>84.438159722222252</v>
      </c>
      <c r="BI91" s="8">
        <f t="shared" si="65"/>
        <v>78.013159722222213</v>
      </c>
      <c r="BJ91" s="8">
        <f t="shared" si="50"/>
        <v>82.43</v>
      </c>
      <c r="BK91" s="8">
        <f t="shared" si="66"/>
        <v>81.225659722222233</v>
      </c>
      <c r="BL91" s="8">
        <f t="shared" si="49"/>
        <v>0.85499999999999998</v>
      </c>
      <c r="BM91" s="8">
        <f t="shared" si="49"/>
        <v>0.82</v>
      </c>
      <c r="BN91" s="8">
        <f t="shared" si="49"/>
        <v>0.89</v>
      </c>
      <c r="BO91" s="8">
        <f t="shared" si="49"/>
        <v>7.0000000000000062E-2</v>
      </c>
      <c r="BP91" s="8">
        <f t="shared" si="49"/>
        <v>0.96000000000000008</v>
      </c>
      <c r="BQ91" s="8">
        <f t="shared" si="49"/>
        <v>0.74999999999999989</v>
      </c>
      <c r="BR91" s="8">
        <f t="shared" si="67"/>
        <v>0.81</v>
      </c>
      <c r="BS91" s="8">
        <f t="shared" si="48"/>
        <v>0.85499999999999998</v>
      </c>
      <c r="BT91" s="8">
        <f t="shared" si="48"/>
        <v>12.77895607638888</v>
      </c>
      <c r="BU91" s="8">
        <f t="shared" si="47"/>
        <v>12.369250000000001</v>
      </c>
      <c r="BV91" s="8">
        <f t="shared" si="47"/>
        <v>13.2433</v>
      </c>
      <c r="BW91" s="8">
        <f t="shared" si="47"/>
        <v>0.87404999999999866</v>
      </c>
      <c r="BX91" s="8">
        <f t="shared" si="47"/>
        <v>14.090031076388879</v>
      </c>
      <c r="BY91" s="8">
        <f t="shared" si="47"/>
        <v>11.467881076388881</v>
      </c>
      <c r="BZ91" s="8">
        <f t="shared" si="68"/>
        <v>13.536</v>
      </c>
      <c r="CA91" s="8">
        <f t="shared" si="42"/>
        <v>12.77895607638888</v>
      </c>
      <c r="CB91" s="8">
        <f t="shared" si="42"/>
        <v>11.96484375</v>
      </c>
      <c r="CC91" s="8">
        <f t="shared" si="42"/>
        <v>11.600833333333332</v>
      </c>
      <c r="CD91" s="8">
        <f t="shared" si="39"/>
        <v>12.28</v>
      </c>
      <c r="CE91" s="8">
        <f t="shared" si="39"/>
        <v>0.67916666666666714</v>
      </c>
      <c r="CF91" s="8">
        <f t="shared" si="39"/>
        <v>12.983593750000001</v>
      </c>
      <c r="CG91" s="8">
        <f t="shared" si="39"/>
        <v>10.946093749999999</v>
      </c>
      <c r="CH91" s="8">
        <f t="shared" si="69"/>
        <v>12.2</v>
      </c>
      <c r="CI91" s="8">
        <f t="shared" si="43"/>
        <v>11.96484375</v>
      </c>
      <c r="CJ91" s="8">
        <f t="shared" si="43"/>
        <v>129.71375000000006</v>
      </c>
      <c r="CK91" s="8">
        <f t="shared" si="43"/>
        <v>126.1725</v>
      </c>
      <c r="CL91" s="8">
        <f t="shared" si="40"/>
        <v>134.0575</v>
      </c>
      <c r="CM91" s="8">
        <f t="shared" si="40"/>
        <v>7.8850000000000051</v>
      </c>
      <c r="CN91" s="8">
        <f t="shared" si="40"/>
        <v>141.54125000000008</v>
      </c>
      <c r="CO91" s="8">
        <f t="shared" si="40"/>
        <v>117.88625000000005</v>
      </c>
      <c r="CP91" s="8">
        <f t="shared" si="70"/>
        <v>136.6</v>
      </c>
      <c r="CQ91" s="8">
        <f t="shared" si="44"/>
        <v>129.71375000000006</v>
      </c>
      <c r="CR91" s="8">
        <f t="shared" si="44"/>
        <v>168.45610756944444</v>
      </c>
      <c r="CS91" s="8">
        <f t="shared" si="44"/>
        <v>157.12452249999998</v>
      </c>
      <c r="CT91" s="8">
        <f t="shared" si="41"/>
        <v>179.12562249999999</v>
      </c>
      <c r="CU91" s="8">
        <f t="shared" si="41"/>
        <v>22.001100000000008</v>
      </c>
      <c r="CV91" s="8">
        <f t="shared" si="41"/>
        <v>201.45775756944445</v>
      </c>
      <c r="CW91" s="8">
        <f t="shared" si="41"/>
        <v>135.45445756944443</v>
      </c>
      <c r="CX91" s="5">
        <f t="shared" si="71"/>
        <v>161.52474250000003</v>
      </c>
      <c r="CY91" s="8">
        <f t="shared" si="72"/>
        <v>168.45610756944444</v>
      </c>
    </row>
    <row r="92" spans="1:103" x14ac:dyDescent="0.25">
      <c r="A92" t="s">
        <v>26</v>
      </c>
      <c r="B92" s="2">
        <v>44321</v>
      </c>
      <c r="C92">
        <v>2021</v>
      </c>
      <c r="D92">
        <v>5</v>
      </c>
      <c r="E92">
        <v>5</v>
      </c>
      <c r="F92" s="3">
        <v>19</v>
      </c>
      <c r="G92" s="3" t="s">
        <v>85</v>
      </c>
      <c r="H92" s="3">
        <v>4</v>
      </c>
      <c r="I92" s="3">
        <v>3</v>
      </c>
      <c r="J92" s="3" t="s">
        <v>225</v>
      </c>
      <c r="K92" s="3" t="s">
        <v>29</v>
      </c>
      <c r="L92" s="3" t="s">
        <v>30</v>
      </c>
      <c r="M92" s="3" t="s">
        <v>31</v>
      </c>
      <c r="N92" s="4">
        <v>21.525000000000002</v>
      </c>
      <c r="O92" s="4">
        <v>2.1525000000000003</v>
      </c>
      <c r="P92" s="4">
        <v>5.3</v>
      </c>
      <c r="Q92" s="4">
        <v>18.97</v>
      </c>
      <c r="R92" s="4">
        <v>15.67</v>
      </c>
      <c r="S92" s="4">
        <v>82.6</v>
      </c>
      <c r="T92" s="4">
        <v>0.81</v>
      </c>
      <c r="U92" s="4">
        <v>13.2997</v>
      </c>
      <c r="V92" s="4">
        <v>0.69</v>
      </c>
      <c r="W92" s="4">
        <v>11.87</v>
      </c>
      <c r="X92" s="4">
        <v>13.35</v>
      </c>
      <c r="Y92" s="4">
        <v>134.41</v>
      </c>
      <c r="Z92" s="5">
        <v>157.85789250000002</v>
      </c>
      <c r="AN92" s="9">
        <f t="shared" si="46"/>
        <v>18.562326388888884</v>
      </c>
      <c r="AO92" s="9">
        <f t="shared" si="46"/>
        <v>18.0825</v>
      </c>
      <c r="AP92" s="9">
        <f t="shared" si="46"/>
        <v>19.0275</v>
      </c>
      <c r="AQ92" s="9">
        <f t="shared" si="45"/>
        <v>0.94500000000000028</v>
      </c>
      <c r="AR92" s="9">
        <f t="shared" si="45"/>
        <v>19.979826388888885</v>
      </c>
      <c r="AS92" s="9">
        <f t="shared" si="45"/>
        <v>17.144826388888884</v>
      </c>
      <c r="AT92" s="9">
        <f t="shared" si="51"/>
        <v>18.97</v>
      </c>
      <c r="AU92" s="9">
        <f t="shared" si="73"/>
        <v>18.562326388888884</v>
      </c>
      <c r="AV92" s="9">
        <f t="shared" si="52"/>
        <v>15.084756944444445</v>
      </c>
      <c r="AW92" s="9">
        <f t="shared" si="53"/>
        <v>14.57</v>
      </c>
      <c r="AX92" s="9">
        <f t="shared" si="54"/>
        <v>15.66</v>
      </c>
      <c r="AY92" s="9">
        <f t="shared" si="55"/>
        <v>1.0899999999999999</v>
      </c>
      <c r="AZ92" s="9">
        <f t="shared" si="56"/>
        <v>16.719756944444445</v>
      </c>
      <c r="BA92" s="9">
        <f t="shared" si="57"/>
        <v>13.449756944444445</v>
      </c>
      <c r="BB92" s="9">
        <f t="shared" si="58"/>
        <v>15.67</v>
      </c>
      <c r="BC92" s="9">
        <f t="shared" si="59"/>
        <v>15.084756944444445</v>
      </c>
      <c r="BD92" s="8">
        <f t="shared" si="60"/>
        <v>81.225659722222233</v>
      </c>
      <c r="BE92" s="8">
        <f t="shared" si="61"/>
        <v>80.163333333333327</v>
      </c>
      <c r="BF92" s="8">
        <f t="shared" si="62"/>
        <v>82.305000000000007</v>
      </c>
      <c r="BG92" s="8">
        <f t="shared" si="63"/>
        <v>2.1416666666666799</v>
      </c>
      <c r="BH92" s="8">
        <f t="shared" si="64"/>
        <v>84.438159722222252</v>
      </c>
      <c r="BI92" s="8">
        <f t="shared" si="65"/>
        <v>78.013159722222213</v>
      </c>
      <c r="BJ92" s="8">
        <f t="shared" si="50"/>
        <v>82.6</v>
      </c>
      <c r="BK92" s="8">
        <f t="shared" si="66"/>
        <v>81.225659722222233</v>
      </c>
      <c r="BL92" s="8">
        <f t="shared" si="49"/>
        <v>0.85499999999999998</v>
      </c>
      <c r="BM92" s="8">
        <f t="shared" si="49"/>
        <v>0.82</v>
      </c>
      <c r="BN92" s="8">
        <f t="shared" si="49"/>
        <v>0.89</v>
      </c>
      <c r="BO92" s="8">
        <f t="shared" si="49"/>
        <v>7.0000000000000062E-2</v>
      </c>
      <c r="BP92" s="8">
        <f t="shared" si="49"/>
        <v>0.96000000000000008</v>
      </c>
      <c r="BQ92" s="8">
        <f t="shared" si="49"/>
        <v>0.74999999999999989</v>
      </c>
      <c r="BR92" s="8">
        <f t="shared" si="67"/>
        <v>0.81</v>
      </c>
      <c r="BS92" s="8">
        <f t="shared" si="48"/>
        <v>0.85499999999999998</v>
      </c>
      <c r="BT92" s="8">
        <f t="shared" si="48"/>
        <v>12.77895607638888</v>
      </c>
      <c r="BU92" s="8">
        <f t="shared" si="47"/>
        <v>12.369250000000001</v>
      </c>
      <c r="BV92" s="8">
        <f t="shared" si="47"/>
        <v>13.2433</v>
      </c>
      <c r="BW92" s="8">
        <f t="shared" si="47"/>
        <v>0.87404999999999866</v>
      </c>
      <c r="BX92" s="8">
        <f t="shared" si="47"/>
        <v>14.090031076388879</v>
      </c>
      <c r="BY92" s="8">
        <f t="shared" si="47"/>
        <v>11.467881076388881</v>
      </c>
      <c r="BZ92" s="8">
        <f t="shared" si="68"/>
        <v>13.2997</v>
      </c>
      <c r="CA92" s="8">
        <f t="shared" si="42"/>
        <v>12.77895607638888</v>
      </c>
      <c r="CB92" s="8">
        <f t="shared" si="42"/>
        <v>11.96484375</v>
      </c>
      <c r="CC92" s="8">
        <f t="shared" si="42"/>
        <v>11.600833333333332</v>
      </c>
      <c r="CD92" s="8">
        <f t="shared" si="39"/>
        <v>12.28</v>
      </c>
      <c r="CE92" s="8">
        <f t="shared" si="39"/>
        <v>0.67916666666666714</v>
      </c>
      <c r="CF92" s="8">
        <f t="shared" si="39"/>
        <v>12.983593750000001</v>
      </c>
      <c r="CG92" s="8">
        <f t="shared" si="39"/>
        <v>10.946093749999999</v>
      </c>
      <c r="CH92" s="8">
        <f t="shared" si="69"/>
        <v>11.87</v>
      </c>
      <c r="CI92" s="8">
        <f t="shared" si="43"/>
        <v>11.96484375</v>
      </c>
      <c r="CJ92" s="8">
        <f t="shared" si="43"/>
        <v>129.71375000000006</v>
      </c>
      <c r="CK92" s="8">
        <f t="shared" si="43"/>
        <v>126.1725</v>
      </c>
      <c r="CL92" s="8">
        <f t="shared" si="40"/>
        <v>134.0575</v>
      </c>
      <c r="CM92" s="8">
        <f t="shared" si="40"/>
        <v>7.8850000000000051</v>
      </c>
      <c r="CN92" s="8">
        <f t="shared" si="40"/>
        <v>141.54125000000008</v>
      </c>
      <c r="CO92" s="8">
        <f t="shared" si="40"/>
        <v>117.88625000000005</v>
      </c>
      <c r="CP92" s="8">
        <f t="shared" si="70"/>
        <v>134.41</v>
      </c>
      <c r="CQ92" s="8">
        <f t="shared" si="44"/>
        <v>129.71375000000006</v>
      </c>
      <c r="CR92" s="8">
        <f t="shared" si="44"/>
        <v>168.45610756944444</v>
      </c>
      <c r="CS92" s="8">
        <f t="shared" si="44"/>
        <v>157.12452249999998</v>
      </c>
      <c r="CT92" s="8">
        <f t="shared" si="41"/>
        <v>179.12562249999999</v>
      </c>
      <c r="CU92" s="8">
        <f t="shared" si="41"/>
        <v>22.001100000000008</v>
      </c>
      <c r="CV92" s="8">
        <f t="shared" si="41"/>
        <v>201.45775756944445</v>
      </c>
      <c r="CW92" s="8">
        <f t="shared" si="41"/>
        <v>135.45445756944443</v>
      </c>
      <c r="CX92" s="5">
        <f t="shared" si="71"/>
        <v>157.85789250000002</v>
      </c>
      <c r="CY92" s="8">
        <f t="shared" si="72"/>
        <v>168.45610756944444</v>
      </c>
    </row>
    <row r="93" spans="1:103" x14ac:dyDescent="0.25">
      <c r="A93" t="s">
        <v>26</v>
      </c>
      <c r="B93" s="2">
        <v>44321</v>
      </c>
      <c r="C93">
        <v>2021</v>
      </c>
      <c r="D93">
        <v>5</v>
      </c>
      <c r="E93">
        <v>5</v>
      </c>
      <c r="F93" s="3">
        <v>19</v>
      </c>
      <c r="G93" s="3" t="s">
        <v>85</v>
      </c>
      <c r="H93" s="3">
        <v>1</v>
      </c>
      <c r="I93" s="3">
        <v>1</v>
      </c>
      <c r="J93" s="3" t="s">
        <v>86</v>
      </c>
      <c r="K93" s="3" t="s">
        <v>29</v>
      </c>
      <c r="L93" s="3" t="s">
        <v>39</v>
      </c>
      <c r="M93" s="3" t="s">
        <v>40</v>
      </c>
      <c r="N93" s="4">
        <v>24.125</v>
      </c>
      <c r="O93" s="4">
        <v>2.4125000000000001</v>
      </c>
      <c r="P93" s="4">
        <v>5.3</v>
      </c>
      <c r="Q93" s="4">
        <v>19.260000000000002</v>
      </c>
      <c r="R93" s="4">
        <v>16.05</v>
      </c>
      <c r="S93" s="4">
        <v>83.33</v>
      </c>
      <c r="T93" s="4">
        <v>0.78</v>
      </c>
      <c r="U93" s="4">
        <v>13.5397</v>
      </c>
      <c r="V93" s="4">
        <v>0.66</v>
      </c>
      <c r="W93" s="4">
        <v>12.22</v>
      </c>
      <c r="X93" s="4">
        <v>15.07</v>
      </c>
      <c r="Y93" s="4">
        <v>136.44999999999999</v>
      </c>
      <c r="Z93" s="5">
        <v>176.92551250000002</v>
      </c>
      <c r="AN93" s="9">
        <f t="shared" si="46"/>
        <v>18.562326388888884</v>
      </c>
      <c r="AO93" s="9">
        <f t="shared" si="46"/>
        <v>18.0825</v>
      </c>
      <c r="AP93" s="9">
        <f t="shared" si="46"/>
        <v>19.0275</v>
      </c>
      <c r="AQ93" s="9">
        <f t="shared" si="45"/>
        <v>0.94500000000000028</v>
      </c>
      <c r="AR93" s="9">
        <f t="shared" si="45"/>
        <v>19.979826388888885</v>
      </c>
      <c r="AS93" s="9">
        <f t="shared" si="45"/>
        <v>17.144826388888884</v>
      </c>
      <c r="AT93" s="9">
        <f t="shared" si="51"/>
        <v>19.260000000000002</v>
      </c>
      <c r="AU93" s="9">
        <f t="shared" si="73"/>
        <v>18.562326388888884</v>
      </c>
      <c r="AV93" s="9">
        <f t="shared" si="52"/>
        <v>15.084756944444445</v>
      </c>
      <c r="AW93" s="9">
        <f t="shared" si="53"/>
        <v>14.57</v>
      </c>
      <c r="AX93" s="9">
        <f t="shared" si="54"/>
        <v>15.66</v>
      </c>
      <c r="AY93" s="9">
        <f t="shared" si="55"/>
        <v>1.0899999999999999</v>
      </c>
      <c r="AZ93" s="9">
        <f t="shared" si="56"/>
        <v>16.719756944444445</v>
      </c>
      <c r="BA93" s="9">
        <f t="shared" si="57"/>
        <v>13.449756944444445</v>
      </c>
      <c r="BB93" s="9">
        <f t="shared" si="58"/>
        <v>16.05</v>
      </c>
      <c r="BC93" s="9">
        <f t="shared" si="59"/>
        <v>15.084756944444445</v>
      </c>
      <c r="BD93" s="8">
        <f t="shared" si="60"/>
        <v>81.225659722222233</v>
      </c>
      <c r="BE93" s="8">
        <f t="shared" si="61"/>
        <v>80.163333333333327</v>
      </c>
      <c r="BF93" s="8">
        <f t="shared" si="62"/>
        <v>82.305000000000007</v>
      </c>
      <c r="BG93" s="8">
        <f t="shared" si="63"/>
        <v>2.1416666666666799</v>
      </c>
      <c r="BH93" s="8">
        <f t="shared" si="64"/>
        <v>84.438159722222252</v>
      </c>
      <c r="BI93" s="8">
        <f t="shared" si="65"/>
        <v>78.013159722222213</v>
      </c>
      <c r="BJ93" s="8">
        <f t="shared" si="50"/>
        <v>83.33</v>
      </c>
      <c r="BK93" s="8">
        <f t="shared" si="66"/>
        <v>81.225659722222233</v>
      </c>
      <c r="BL93" s="8">
        <f t="shared" si="49"/>
        <v>0.85499999999999998</v>
      </c>
      <c r="BM93" s="8">
        <f t="shared" si="49"/>
        <v>0.82</v>
      </c>
      <c r="BN93" s="8">
        <f t="shared" si="49"/>
        <v>0.89</v>
      </c>
      <c r="BO93" s="8">
        <f t="shared" si="49"/>
        <v>7.0000000000000062E-2</v>
      </c>
      <c r="BP93" s="8">
        <f t="shared" si="49"/>
        <v>0.96000000000000008</v>
      </c>
      <c r="BQ93" s="8">
        <f t="shared" si="49"/>
        <v>0.74999999999999989</v>
      </c>
      <c r="BR93" s="8">
        <f t="shared" si="67"/>
        <v>0.78</v>
      </c>
      <c r="BS93" s="8">
        <f t="shared" si="48"/>
        <v>0.85499999999999998</v>
      </c>
      <c r="BT93" s="8">
        <f t="shared" si="48"/>
        <v>12.77895607638888</v>
      </c>
      <c r="BU93" s="8">
        <f t="shared" si="47"/>
        <v>12.369250000000001</v>
      </c>
      <c r="BV93" s="8">
        <f t="shared" si="47"/>
        <v>13.2433</v>
      </c>
      <c r="BW93" s="8">
        <f t="shared" si="47"/>
        <v>0.87404999999999866</v>
      </c>
      <c r="BX93" s="8">
        <f t="shared" si="47"/>
        <v>14.090031076388879</v>
      </c>
      <c r="BY93" s="8">
        <f t="shared" si="47"/>
        <v>11.467881076388881</v>
      </c>
      <c r="BZ93" s="8">
        <f t="shared" si="68"/>
        <v>13.5397</v>
      </c>
      <c r="CA93" s="8">
        <f t="shared" si="42"/>
        <v>12.77895607638888</v>
      </c>
      <c r="CB93" s="8">
        <f t="shared" si="42"/>
        <v>11.96484375</v>
      </c>
      <c r="CC93" s="8">
        <f t="shared" si="42"/>
        <v>11.600833333333332</v>
      </c>
      <c r="CD93" s="8">
        <f t="shared" si="39"/>
        <v>12.28</v>
      </c>
      <c r="CE93" s="8">
        <f t="shared" si="39"/>
        <v>0.67916666666666714</v>
      </c>
      <c r="CF93" s="8">
        <f t="shared" si="39"/>
        <v>12.983593750000001</v>
      </c>
      <c r="CG93" s="8">
        <f t="shared" si="39"/>
        <v>10.946093749999999</v>
      </c>
      <c r="CH93" s="8">
        <f t="shared" si="69"/>
        <v>12.22</v>
      </c>
      <c r="CI93" s="8">
        <f t="shared" si="43"/>
        <v>11.96484375</v>
      </c>
      <c r="CJ93" s="8">
        <f t="shared" si="43"/>
        <v>129.71375000000006</v>
      </c>
      <c r="CK93" s="8">
        <f t="shared" si="43"/>
        <v>126.1725</v>
      </c>
      <c r="CL93" s="8">
        <f t="shared" si="40"/>
        <v>134.0575</v>
      </c>
      <c r="CM93" s="8">
        <f t="shared" si="40"/>
        <v>7.8850000000000051</v>
      </c>
      <c r="CN93" s="8">
        <f t="shared" si="40"/>
        <v>141.54125000000008</v>
      </c>
      <c r="CO93" s="8">
        <f t="shared" si="40"/>
        <v>117.88625000000005</v>
      </c>
      <c r="CP93" s="8">
        <f t="shared" si="70"/>
        <v>136.44999999999999</v>
      </c>
      <c r="CQ93" s="8">
        <f t="shared" si="44"/>
        <v>129.71375000000006</v>
      </c>
      <c r="CR93" s="8">
        <f t="shared" si="44"/>
        <v>168.45610756944444</v>
      </c>
      <c r="CS93" s="8">
        <f t="shared" si="44"/>
        <v>157.12452249999998</v>
      </c>
      <c r="CT93" s="8">
        <f t="shared" si="41"/>
        <v>179.12562249999999</v>
      </c>
      <c r="CU93" s="8">
        <f t="shared" si="41"/>
        <v>22.001100000000008</v>
      </c>
      <c r="CV93" s="8">
        <f t="shared" si="41"/>
        <v>201.45775756944445</v>
      </c>
      <c r="CW93" s="8">
        <f t="shared" si="41"/>
        <v>135.45445756944443</v>
      </c>
      <c r="CX93" s="5">
        <f t="shared" si="71"/>
        <v>176.92551250000002</v>
      </c>
      <c r="CY93" s="8">
        <f t="shared" si="72"/>
        <v>168.45610756944444</v>
      </c>
    </row>
    <row r="94" spans="1:103" x14ac:dyDescent="0.25">
      <c r="A94" t="s">
        <v>26</v>
      </c>
      <c r="B94" s="2">
        <v>44321</v>
      </c>
      <c r="C94">
        <v>2021</v>
      </c>
      <c r="D94">
        <v>5</v>
      </c>
      <c r="E94">
        <v>5</v>
      </c>
      <c r="F94" s="3">
        <v>19</v>
      </c>
      <c r="G94" s="3" t="s">
        <v>85</v>
      </c>
      <c r="H94" s="3">
        <v>1</v>
      </c>
      <c r="I94" s="3">
        <v>2</v>
      </c>
      <c r="J94" s="3" t="s">
        <v>158</v>
      </c>
      <c r="K94" s="3" t="s">
        <v>29</v>
      </c>
      <c r="L94" s="3" t="s">
        <v>39</v>
      </c>
      <c r="M94" s="3" t="s">
        <v>40</v>
      </c>
      <c r="N94" s="4">
        <v>24.725000000000001</v>
      </c>
      <c r="O94" s="4">
        <v>2.4725000000000001</v>
      </c>
      <c r="P94" s="4">
        <v>5.3</v>
      </c>
      <c r="Q94" s="4">
        <v>19.190000000000001</v>
      </c>
      <c r="R94" s="4">
        <v>15.41</v>
      </c>
      <c r="S94" s="4">
        <v>80.3</v>
      </c>
      <c r="T94" s="4">
        <v>0.89</v>
      </c>
      <c r="U94" s="4">
        <v>12.9863</v>
      </c>
      <c r="V94" s="4">
        <v>0.75</v>
      </c>
      <c r="W94" s="4">
        <v>12.28</v>
      </c>
      <c r="X94" s="4">
        <v>11.27</v>
      </c>
      <c r="Y94" s="4">
        <v>131.94</v>
      </c>
      <c r="Z94" s="5">
        <v>181.32573250000002</v>
      </c>
      <c r="AN94" s="9">
        <f t="shared" si="46"/>
        <v>18.562326388888884</v>
      </c>
      <c r="AO94" s="9">
        <f t="shared" si="46"/>
        <v>18.0825</v>
      </c>
      <c r="AP94" s="9">
        <f t="shared" si="46"/>
        <v>19.0275</v>
      </c>
      <c r="AQ94" s="9">
        <f t="shared" si="45"/>
        <v>0.94500000000000028</v>
      </c>
      <c r="AR94" s="9">
        <f t="shared" si="45"/>
        <v>19.979826388888885</v>
      </c>
      <c r="AS94" s="9">
        <f t="shared" si="45"/>
        <v>17.144826388888884</v>
      </c>
      <c r="AT94" s="9">
        <f t="shared" si="51"/>
        <v>19.190000000000001</v>
      </c>
      <c r="AU94" s="9">
        <f t="shared" si="73"/>
        <v>18.562326388888884</v>
      </c>
      <c r="AV94" s="9">
        <f t="shared" si="52"/>
        <v>15.084756944444445</v>
      </c>
      <c r="AW94" s="9">
        <f t="shared" si="53"/>
        <v>14.57</v>
      </c>
      <c r="AX94" s="9">
        <f t="shared" si="54"/>
        <v>15.66</v>
      </c>
      <c r="AY94" s="9">
        <f t="shared" si="55"/>
        <v>1.0899999999999999</v>
      </c>
      <c r="AZ94" s="9">
        <f t="shared" si="56"/>
        <v>16.719756944444445</v>
      </c>
      <c r="BA94" s="9">
        <f t="shared" si="57"/>
        <v>13.449756944444445</v>
      </c>
      <c r="BB94" s="9">
        <f t="shared" si="58"/>
        <v>15.41</v>
      </c>
      <c r="BC94" s="9">
        <f t="shared" si="59"/>
        <v>15.084756944444445</v>
      </c>
      <c r="BD94" s="8">
        <f t="shared" si="60"/>
        <v>81.225659722222233</v>
      </c>
      <c r="BE94" s="8">
        <f t="shared" si="61"/>
        <v>80.163333333333327</v>
      </c>
      <c r="BF94" s="8">
        <f t="shared" si="62"/>
        <v>82.305000000000007</v>
      </c>
      <c r="BG94" s="8">
        <f t="shared" si="63"/>
        <v>2.1416666666666799</v>
      </c>
      <c r="BH94" s="8">
        <f t="shared" si="64"/>
        <v>84.438159722222252</v>
      </c>
      <c r="BI94" s="8">
        <f t="shared" si="65"/>
        <v>78.013159722222213</v>
      </c>
      <c r="BJ94" s="8">
        <f t="shared" si="50"/>
        <v>80.3</v>
      </c>
      <c r="BK94" s="8">
        <f t="shared" si="66"/>
        <v>81.225659722222233</v>
      </c>
      <c r="BL94" s="8">
        <f t="shared" si="49"/>
        <v>0.85499999999999998</v>
      </c>
      <c r="BM94" s="8">
        <f t="shared" si="49"/>
        <v>0.82</v>
      </c>
      <c r="BN94" s="8">
        <f t="shared" si="49"/>
        <v>0.89</v>
      </c>
      <c r="BO94" s="8">
        <f t="shared" si="49"/>
        <v>7.0000000000000062E-2</v>
      </c>
      <c r="BP94" s="8">
        <f t="shared" si="49"/>
        <v>0.96000000000000008</v>
      </c>
      <c r="BQ94" s="8">
        <f t="shared" si="49"/>
        <v>0.74999999999999989</v>
      </c>
      <c r="BR94" s="8">
        <f t="shared" si="67"/>
        <v>0.89</v>
      </c>
      <c r="BS94" s="8">
        <f t="shared" si="48"/>
        <v>0.85499999999999998</v>
      </c>
      <c r="BT94" s="8">
        <f t="shared" si="48"/>
        <v>12.77895607638888</v>
      </c>
      <c r="BU94" s="8">
        <f t="shared" si="47"/>
        <v>12.369250000000001</v>
      </c>
      <c r="BV94" s="8">
        <f t="shared" si="47"/>
        <v>13.2433</v>
      </c>
      <c r="BW94" s="8">
        <f t="shared" si="47"/>
        <v>0.87404999999999866</v>
      </c>
      <c r="BX94" s="8">
        <f t="shared" si="47"/>
        <v>14.090031076388879</v>
      </c>
      <c r="BY94" s="8">
        <f t="shared" si="47"/>
        <v>11.467881076388881</v>
      </c>
      <c r="BZ94" s="8">
        <f t="shared" si="68"/>
        <v>12.9863</v>
      </c>
      <c r="CA94" s="8">
        <f t="shared" si="42"/>
        <v>12.77895607638888</v>
      </c>
      <c r="CB94" s="8">
        <f t="shared" si="42"/>
        <v>11.96484375</v>
      </c>
      <c r="CC94" s="8">
        <f t="shared" si="42"/>
        <v>11.600833333333332</v>
      </c>
      <c r="CD94" s="8">
        <f t="shared" si="39"/>
        <v>12.28</v>
      </c>
      <c r="CE94" s="8">
        <f t="shared" si="39"/>
        <v>0.67916666666666714</v>
      </c>
      <c r="CF94" s="8">
        <f t="shared" si="39"/>
        <v>12.983593750000001</v>
      </c>
      <c r="CG94" s="8">
        <f t="shared" si="39"/>
        <v>10.946093749999999</v>
      </c>
      <c r="CH94" s="8">
        <f t="shared" si="69"/>
        <v>12.28</v>
      </c>
      <c r="CI94" s="8">
        <f t="shared" si="43"/>
        <v>11.96484375</v>
      </c>
      <c r="CJ94" s="8">
        <f t="shared" si="43"/>
        <v>129.71375000000006</v>
      </c>
      <c r="CK94" s="8">
        <f t="shared" si="43"/>
        <v>126.1725</v>
      </c>
      <c r="CL94" s="8">
        <f t="shared" si="40"/>
        <v>134.0575</v>
      </c>
      <c r="CM94" s="8">
        <f t="shared" si="40"/>
        <v>7.8850000000000051</v>
      </c>
      <c r="CN94" s="8">
        <f t="shared" si="40"/>
        <v>141.54125000000008</v>
      </c>
      <c r="CO94" s="8">
        <f t="shared" si="40"/>
        <v>117.88625000000005</v>
      </c>
      <c r="CP94" s="8">
        <f t="shared" si="70"/>
        <v>131.94</v>
      </c>
      <c r="CQ94" s="8">
        <f t="shared" si="44"/>
        <v>129.71375000000006</v>
      </c>
      <c r="CR94" s="8">
        <f t="shared" si="44"/>
        <v>168.45610756944444</v>
      </c>
      <c r="CS94" s="8">
        <f t="shared" si="44"/>
        <v>157.12452249999998</v>
      </c>
      <c r="CT94" s="8">
        <f t="shared" si="41"/>
        <v>179.12562249999999</v>
      </c>
      <c r="CU94" s="8">
        <f t="shared" si="41"/>
        <v>22.001100000000008</v>
      </c>
      <c r="CV94" s="8">
        <f t="shared" si="41"/>
        <v>201.45775756944445</v>
      </c>
      <c r="CW94" s="8">
        <f t="shared" si="41"/>
        <v>135.45445756944443</v>
      </c>
      <c r="CX94" s="5">
        <f t="shared" si="71"/>
        <v>181.32573250000002</v>
      </c>
      <c r="CY94" s="8">
        <f t="shared" si="72"/>
        <v>168.45610756944444</v>
      </c>
    </row>
    <row r="95" spans="1:103" x14ac:dyDescent="0.25">
      <c r="A95" t="s">
        <v>26</v>
      </c>
      <c r="B95" s="2">
        <v>44321</v>
      </c>
      <c r="C95">
        <v>2021</v>
      </c>
      <c r="D95">
        <v>5</v>
      </c>
      <c r="E95">
        <v>5</v>
      </c>
      <c r="F95" s="3">
        <v>19</v>
      </c>
      <c r="G95" s="3" t="s">
        <v>85</v>
      </c>
      <c r="H95" s="3">
        <v>1</v>
      </c>
      <c r="I95" s="3">
        <v>3</v>
      </c>
      <c r="J95" s="3" t="s">
        <v>222</v>
      </c>
      <c r="K95" s="3" t="s">
        <v>29</v>
      </c>
      <c r="L95" s="3" t="s">
        <v>39</v>
      </c>
      <c r="M95" s="3" t="s">
        <v>40</v>
      </c>
      <c r="N95" s="4">
        <v>24.625</v>
      </c>
      <c r="O95" s="4">
        <v>2.4624999999999999</v>
      </c>
      <c r="P95" s="4">
        <v>5.3</v>
      </c>
      <c r="Q95" s="4">
        <v>20</v>
      </c>
      <c r="R95" s="4">
        <v>17.100000000000001</v>
      </c>
      <c r="S95" s="4">
        <v>85.5</v>
      </c>
      <c r="T95" s="4">
        <v>0.71</v>
      </c>
      <c r="U95" s="4">
        <v>14.403</v>
      </c>
      <c r="V95" s="4">
        <v>0.6</v>
      </c>
      <c r="W95" s="4">
        <v>12.31</v>
      </c>
      <c r="X95" s="4">
        <v>21.61</v>
      </c>
      <c r="Y95" s="4">
        <v>144.21</v>
      </c>
      <c r="Z95" s="5">
        <v>180.59236249999998</v>
      </c>
      <c r="AN95" s="9">
        <f t="shared" si="46"/>
        <v>18.562326388888884</v>
      </c>
      <c r="AO95" s="9">
        <f t="shared" si="46"/>
        <v>18.0825</v>
      </c>
      <c r="AP95" s="9">
        <f t="shared" si="46"/>
        <v>19.0275</v>
      </c>
      <c r="AQ95" s="9">
        <f t="shared" si="45"/>
        <v>0.94500000000000028</v>
      </c>
      <c r="AR95" s="9">
        <f t="shared" si="45"/>
        <v>19.979826388888885</v>
      </c>
      <c r="AS95" s="9">
        <f t="shared" si="45"/>
        <v>17.144826388888884</v>
      </c>
      <c r="AT95" s="9">
        <f t="shared" si="51"/>
        <v>20</v>
      </c>
      <c r="AU95" s="9">
        <f t="shared" si="73"/>
        <v>18.562326388888884</v>
      </c>
      <c r="AV95" s="9">
        <f t="shared" si="52"/>
        <v>15.084756944444445</v>
      </c>
      <c r="AW95" s="9">
        <f t="shared" si="53"/>
        <v>14.57</v>
      </c>
      <c r="AX95" s="9">
        <f t="shared" si="54"/>
        <v>15.66</v>
      </c>
      <c r="AY95" s="9">
        <f t="shared" si="55"/>
        <v>1.0899999999999999</v>
      </c>
      <c r="AZ95" s="9">
        <f t="shared" si="56"/>
        <v>16.719756944444445</v>
      </c>
      <c r="BA95" s="9">
        <f t="shared" si="57"/>
        <v>13.449756944444445</v>
      </c>
      <c r="BB95" s="9">
        <f t="shared" si="58"/>
        <v>17.100000000000001</v>
      </c>
      <c r="BC95" s="9">
        <f t="shared" si="59"/>
        <v>15.084756944444445</v>
      </c>
      <c r="BD95" s="8">
        <f t="shared" si="60"/>
        <v>81.225659722222233</v>
      </c>
      <c r="BE95" s="8">
        <f t="shared" si="61"/>
        <v>80.163333333333327</v>
      </c>
      <c r="BF95" s="8">
        <f t="shared" si="62"/>
        <v>82.305000000000007</v>
      </c>
      <c r="BG95" s="8">
        <f t="shared" si="63"/>
        <v>2.1416666666666799</v>
      </c>
      <c r="BH95" s="8">
        <f t="shared" si="64"/>
        <v>84.438159722222252</v>
      </c>
      <c r="BI95" s="8">
        <f t="shared" si="65"/>
        <v>78.013159722222213</v>
      </c>
      <c r="BJ95" s="8">
        <f t="shared" si="50"/>
        <v>85.5</v>
      </c>
      <c r="BK95" s="8">
        <f t="shared" si="66"/>
        <v>81.225659722222233</v>
      </c>
      <c r="BL95" s="8">
        <f t="shared" si="49"/>
        <v>0.85499999999999998</v>
      </c>
      <c r="BM95" s="8">
        <f t="shared" si="49"/>
        <v>0.82</v>
      </c>
      <c r="BN95" s="8">
        <f t="shared" si="49"/>
        <v>0.89</v>
      </c>
      <c r="BO95" s="8">
        <f t="shared" si="49"/>
        <v>7.0000000000000062E-2</v>
      </c>
      <c r="BP95" s="8">
        <f t="shared" si="49"/>
        <v>0.96000000000000008</v>
      </c>
      <c r="BQ95" s="8">
        <f t="shared" si="49"/>
        <v>0.74999999999999989</v>
      </c>
      <c r="BR95" s="8">
        <f t="shared" si="67"/>
        <v>0.71</v>
      </c>
      <c r="BS95" s="8">
        <f t="shared" si="48"/>
        <v>0.85499999999999998</v>
      </c>
      <c r="BT95" s="8">
        <f t="shared" si="48"/>
        <v>12.77895607638888</v>
      </c>
      <c r="BU95" s="8">
        <f t="shared" si="47"/>
        <v>12.369250000000001</v>
      </c>
      <c r="BV95" s="8">
        <f t="shared" si="47"/>
        <v>13.2433</v>
      </c>
      <c r="BW95" s="8">
        <f t="shared" si="47"/>
        <v>0.87404999999999866</v>
      </c>
      <c r="BX95" s="8">
        <f t="shared" si="47"/>
        <v>14.090031076388879</v>
      </c>
      <c r="BY95" s="8">
        <f t="shared" si="47"/>
        <v>11.467881076388881</v>
      </c>
      <c r="BZ95" s="8">
        <f t="shared" si="68"/>
        <v>14.403</v>
      </c>
      <c r="CA95" s="8">
        <f t="shared" si="42"/>
        <v>12.77895607638888</v>
      </c>
      <c r="CB95" s="8">
        <f t="shared" si="42"/>
        <v>11.96484375</v>
      </c>
      <c r="CC95" s="8">
        <f t="shared" si="42"/>
        <v>11.600833333333332</v>
      </c>
      <c r="CD95" s="8">
        <f t="shared" si="39"/>
        <v>12.28</v>
      </c>
      <c r="CE95" s="8">
        <f t="shared" si="39"/>
        <v>0.67916666666666714</v>
      </c>
      <c r="CF95" s="8">
        <f t="shared" si="39"/>
        <v>12.983593750000001</v>
      </c>
      <c r="CG95" s="8">
        <f t="shared" si="39"/>
        <v>10.946093749999999</v>
      </c>
      <c r="CH95" s="8">
        <f t="shared" si="69"/>
        <v>12.31</v>
      </c>
      <c r="CI95" s="8">
        <f t="shared" si="43"/>
        <v>11.96484375</v>
      </c>
      <c r="CJ95" s="8">
        <f t="shared" si="43"/>
        <v>129.71375000000006</v>
      </c>
      <c r="CK95" s="8">
        <f t="shared" si="43"/>
        <v>126.1725</v>
      </c>
      <c r="CL95" s="8">
        <f t="shared" si="40"/>
        <v>134.0575</v>
      </c>
      <c r="CM95" s="8">
        <f t="shared" si="40"/>
        <v>7.8850000000000051</v>
      </c>
      <c r="CN95" s="8">
        <f t="shared" si="40"/>
        <v>141.54125000000008</v>
      </c>
      <c r="CO95" s="8">
        <f t="shared" si="40"/>
        <v>117.88625000000005</v>
      </c>
      <c r="CP95" s="8">
        <f t="shared" si="70"/>
        <v>144.21</v>
      </c>
      <c r="CQ95" s="8">
        <f t="shared" si="44"/>
        <v>129.71375000000006</v>
      </c>
      <c r="CR95" s="8">
        <f t="shared" si="44"/>
        <v>168.45610756944444</v>
      </c>
      <c r="CS95" s="8">
        <f t="shared" si="44"/>
        <v>157.12452249999998</v>
      </c>
      <c r="CT95" s="8">
        <f t="shared" si="41"/>
        <v>179.12562249999999</v>
      </c>
      <c r="CU95" s="8">
        <f t="shared" si="41"/>
        <v>22.001100000000008</v>
      </c>
      <c r="CV95" s="8">
        <f t="shared" si="41"/>
        <v>201.45775756944445</v>
      </c>
      <c r="CW95" s="8">
        <f t="shared" si="41"/>
        <v>135.45445756944443</v>
      </c>
      <c r="CX95" s="5">
        <f t="shared" si="71"/>
        <v>180.59236249999998</v>
      </c>
      <c r="CY95" s="8">
        <f t="shared" si="72"/>
        <v>168.45610756944444</v>
      </c>
    </row>
    <row r="96" spans="1:103" x14ac:dyDescent="0.25">
      <c r="A96" t="s">
        <v>26</v>
      </c>
      <c r="B96" s="2">
        <v>44321</v>
      </c>
      <c r="C96">
        <v>2021</v>
      </c>
      <c r="D96">
        <v>5</v>
      </c>
      <c r="E96">
        <v>5</v>
      </c>
      <c r="F96" s="3">
        <v>19</v>
      </c>
      <c r="G96" s="3" t="s">
        <v>85</v>
      </c>
      <c r="H96" s="3">
        <v>2</v>
      </c>
      <c r="I96" s="3">
        <v>1</v>
      </c>
      <c r="J96" s="3" t="s">
        <v>87</v>
      </c>
      <c r="K96" s="3" t="s">
        <v>29</v>
      </c>
      <c r="L96" s="3" t="s">
        <v>36</v>
      </c>
      <c r="M96" s="3" t="s">
        <v>37</v>
      </c>
      <c r="N96" s="4">
        <v>21.625</v>
      </c>
      <c r="O96" s="4">
        <v>2.1625000000000001</v>
      </c>
      <c r="P96" s="4">
        <v>5.3</v>
      </c>
      <c r="Q96" s="4">
        <v>19.579999999999998</v>
      </c>
      <c r="R96" s="4">
        <v>16.440000000000001</v>
      </c>
      <c r="S96" s="4">
        <v>83.96</v>
      </c>
      <c r="T96" s="4">
        <v>0.76</v>
      </c>
      <c r="U96" s="4">
        <v>13.912100000000001</v>
      </c>
      <c r="V96" s="4">
        <v>0.64</v>
      </c>
      <c r="W96" s="4">
        <v>12.04</v>
      </c>
      <c r="X96" s="4">
        <v>17.940000000000001</v>
      </c>
      <c r="Y96" s="4">
        <v>139.85</v>
      </c>
      <c r="Z96" s="5">
        <v>158.5912625</v>
      </c>
      <c r="AN96" s="9">
        <f t="shared" si="46"/>
        <v>18.562326388888884</v>
      </c>
      <c r="AO96" s="9">
        <f t="shared" si="46"/>
        <v>18.0825</v>
      </c>
      <c r="AP96" s="9">
        <f t="shared" si="46"/>
        <v>19.0275</v>
      </c>
      <c r="AQ96" s="9">
        <f t="shared" si="45"/>
        <v>0.94500000000000028</v>
      </c>
      <c r="AR96" s="9">
        <f t="shared" si="45"/>
        <v>19.979826388888885</v>
      </c>
      <c r="AS96" s="9">
        <f t="shared" si="45"/>
        <v>17.144826388888884</v>
      </c>
      <c r="AT96" s="9">
        <f t="shared" si="51"/>
        <v>19.579999999999998</v>
      </c>
      <c r="AU96" s="9">
        <f t="shared" si="73"/>
        <v>18.562326388888884</v>
      </c>
      <c r="AV96" s="9">
        <f t="shared" si="52"/>
        <v>15.084756944444445</v>
      </c>
      <c r="AW96" s="9">
        <f t="shared" si="53"/>
        <v>14.57</v>
      </c>
      <c r="AX96" s="9">
        <f t="shared" si="54"/>
        <v>15.66</v>
      </c>
      <c r="AY96" s="9">
        <f t="shared" si="55"/>
        <v>1.0899999999999999</v>
      </c>
      <c r="AZ96" s="9">
        <f t="shared" si="56"/>
        <v>16.719756944444445</v>
      </c>
      <c r="BA96" s="9">
        <f t="shared" si="57"/>
        <v>13.449756944444445</v>
      </c>
      <c r="BB96" s="9">
        <f t="shared" si="58"/>
        <v>16.440000000000001</v>
      </c>
      <c r="BC96" s="9">
        <f t="shared" si="59"/>
        <v>15.084756944444445</v>
      </c>
      <c r="BD96" s="8">
        <f t="shared" si="60"/>
        <v>81.225659722222233</v>
      </c>
      <c r="BE96" s="8">
        <f t="shared" si="61"/>
        <v>80.163333333333327</v>
      </c>
      <c r="BF96" s="8">
        <f t="shared" si="62"/>
        <v>82.305000000000007</v>
      </c>
      <c r="BG96" s="8">
        <f t="shared" si="63"/>
        <v>2.1416666666666799</v>
      </c>
      <c r="BH96" s="8">
        <f t="shared" si="64"/>
        <v>84.438159722222252</v>
      </c>
      <c r="BI96" s="8">
        <f t="shared" si="65"/>
        <v>78.013159722222213</v>
      </c>
      <c r="BJ96" s="8">
        <f t="shared" si="50"/>
        <v>83.96</v>
      </c>
      <c r="BK96" s="8">
        <f t="shared" si="66"/>
        <v>81.225659722222233</v>
      </c>
      <c r="BL96" s="8">
        <f t="shared" si="49"/>
        <v>0.85499999999999998</v>
      </c>
      <c r="BM96" s="8">
        <f t="shared" si="49"/>
        <v>0.82</v>
      </c>
      <c r="BN96" s="8">
        <f t="shared" si="49"/>
        <v>0.89</v>
      </c>
      <c r="BO96" s="8">
        <f t="shared" si="49"/>
        <v>7.0000000000000062E-2</v>
      </c>
      <c r="BP96" s="8">
        <f t="shared" si="49"/>
        <v>0.96000000000000008</v>
      </c>
      <c r="BQ96" s="8">
        <f t="shared" si="49"/>
        <v>0.74999999999999989</v>
      </c>
      <c r="BR96" s="8">
        <f t="shared" si="67"/>
        <v>0.76</v>
      </c>
      <c r="BS96" s="8">
        <f t="shared" si="48"/>
        <v>0.85499999999999998</v>
      </c>
      <c r="BT96" s="8">
        <f t="shared" si="48"/>
        <v>12.77895607638888</v>
      </c>
      <c r="BU96" s="8">
        <f t="shared" si="47"/>
        <v>12.369250000000001</v>
      </c>
      <c r="BV96" s="8">
        <f t="shared" si="47"/>
        <v>13.2433</v>
      </c>
      <c r="BW96" s="8">
        <f t="shared" si="47"/>
        <v>0.87404999999999866</v>
      </c>
      <c r="BX96" s="8">
        <f t="shared" si="47"/>
        <v>14.090031076388879</v>
      </c>
      <c r="BY96" s="8">
        <f t="shared" si="47"/>
        <v>11.467881076388881</v>
      </c>
      <c r="BZ96" s="8">
        <f t="shared" si="68"/>
        <v>13.912100000000001</v>
      </c>
      <c r="CA96" s="8">
        <f t="shared" si="42"/>
        <v>12.77895607638888</v>
      </c>
      <c r="CB96" s="8">
        <f t="shared" si="42"/>
        <v>11.96484375</v>
      </c>
      <c r="CC96" s="8">
        <f t="shared" si="42"/>
        <v>11.600833333333332</v>
      </c>
      <c r="CD96" s="8">
        <f t="shared" si="39"/>
        <v>12.28</v>
      </c>
      <c r="CE96" s="8">
        <f t="shared" si="39"/>
        <v>0.67916666666666714</v>
      </c>
      <c r="CF96" s="8">
        <f t="shared" si="39"/>
        <v>12.983593750000001</v>
      </c>
      <c r="CG96" s="8">
        <f t="shared" si="39"/>
        <v>10.946093749999999</v>
      </c>
      <c r="CH96" s="8">
        <f t="shared" si="69"/>
        <v>12.04</v>
      </c>
      <c r="CI96" s="8">
        <f t="shared" si="43"/>
        <v>11.96484375</v>
      </c>
      <c r="CJ96" s="8">
        <f t="shared" si="43"/>
        <v>129.71375000000006</v>
      </c>
      <c r="CK96" s="8">
        <f t="shared" si="43"/>
        <v>126.1725</v>
      </c>
      <c r="CL96" s="8">
        <f t="shared" si="40"/>
        <v>134.0575</v>
      </c>
      <c r="CM96" s="8">
        <f t="shared" si="40"/>
        <v>7.8850000000000051</v>
      </c>
      <c r="CN96" s="8">
        <f t="shared" si="40"/>
        <v>141.54125000000008</v>
      </c>
      <c r="CO96" s="8">
        <f t="shared" si="40"/>
        <v>117.88625000000005</v>
      </c>
      <c r="CP96" s="8">
        <f t="shared" si="70"/>
        <v>139.85</v>
      </c>
      <c r="CQ96" s="8">
        <f t="shared" si="44"/>
        <v>129.71375000000006</v>
      </c>
      <c r="CR96" s="8">
        <f t="shared" si="44"/>
        <v>168.45610756944444</v>
      </c>
      <c r="CS96" s="8">
        <f t="shared" si="44"/>
        <v>157.12452249999998</v>
      </c>
      <c r="CT96" s="8">
        <f t="shared" si="41"/>
        <v>179.12562249999999</v>
      </c>
      <c r="CU96" s="8">
        <f t="shared" si="41"/>
        <v>22.001100000000008</v>
      </c>
      <c r="CV96" s="8">
        <f t="shared" si="41"/>
        <v>201.45775756944445</v>
      </c>
      <c r="CW96" s="8">
        <f t="shared" si="41"/>
        <v>135.45445756944443</v>
      </c>
      <c r="CX96" s="5">
        <f t="shared" si="71"/>
        <v>158.5912625</v>
      </c>
      <c r="CY96" s="8">
        <f t="shared" si="72"/>
        <v>168.45610756944444</v>
      </c>
    </row>
    <row r="97" spans="1:103" x14ac:dyDescent="0.25">
      <c r="A97" t="s">
        <v>26</v>
      </c>
      <c r="B97" s="2">
        <v>44321</v>
      </c>
      <c r="C97">
        <v>2021</v>
      </c>
      <c r="D97">
        <v>5</v>
      </c>
      <c r="E97">
        <v>5</v>
      </c>
      <c r="F97" s="3">
        <v>19</v>
      </c>
      <c r="G97" s="3" t="s">
        <v>85</v>
      </c>
      <c r="H97" s="3">
        <v>2</v>
      </c>
      <c r="I97" s="3">
        <v>2</v>
      </c>
      <c r="J97" s="3" t="s">
        <v>159</v>
      </c>
      <c r="K97" s="3" t="s">
        <v>29</v>
      </c>
      <c r="L97" s="3" t="s">
        <v>36</v>
      </c>
      <c r="M97" s="3" t="s">
        <v>37</v>
      </c>
      <c r="N97" s="4">
        <v>21.925000000000001</v>
      </c>
      <c r="O97" s="4">
        <v>2.1924999999999999</v>
      </c>
      <c r="P97" s="4">
        <v>5.3</v>
      </c>
      <c r="Q97" s="4">
        <v>19.09</v>
      </c>
      <c r="R97" s="4">
        <v>15.77</v>
      </c>
      <c r="S97" s="4">
        <v>82.61</v>
      </c>
      <c r="T97" s="4">
        <v>0.81</v>
      </c>
      <c r="U97" s="4">
        <v>13.391500000000001</v>
      </c>
      <c r="V97" s="4">
        <v>0.69</v>
      </c>
      <c r="W97" s="4">
        <v>11.84</v>
      </c>
      <c r="X97" s="4">
        <v>14.1</v>
      </c>
      <c r="Y97" s="4">
        <v>135.30000000000001</v>
      </c>
      <c r="Z97" s="5">
        <v>160.79137249999999</v>
      </c>
      <c r="AN97" s="9">
        <f t="shared" si="46"/>
        <v>18.562326388888884</v>
      </c>
      <c r="AO97" s="9">
        <f t="shared" si="46"/>
        <v>18.0825</v>
      </c>
      <c r="AP97" s="9">
        <f t="shared" si="46"/>
        <v>19.0275</v>
      </c>
      <c r="AQ97" s="9">
        <f t="shared" si="45"/>
        <v>0.94500000000000028</v>
      </c>
      <c r="AR97" s="9">
        <f t="shared" si="45"/>
        <v>19.979826388888885</v>
      </c>
      <c r="AS97" s="9">
        <f t="shared" si="45"/>
        <v>17.144826388888884</v>
      </c>
      <c r="AT97" s="9">
        <f t="shared" si="51"/>
        <v>19.09</v>
      </c>
      <c r="AU97" s="9">
        <f t="shared" si="73"/>
        <v>18.562326388888884</v>
      </c>
      <c r="AV97" s="9">
        <f t="shared" si="52"/>
        <v>15.084756944444445</v>
      </c>
      <c r="AW97" s="9">
        <f t="shared" si="53"/>
        <v>14.57</v>
      </c>
      <c r="AX97" s="9">
        <f t="shared" si="54"/>
        <v>15.66</v>
      </c>
      <c r="AY97" s="9">
        <f t="shared" si="55"/>
        <v>1.0899999999999999</v>
      </c>
      <c r="AZ97" s="9">
        <f t="shared" si="56"/>
        <v>16.719756944444445</v>
      </c>
      <c r="BA97" s="9">
        <f t="shared" si="57"/>
        <v>13.449756944444445</v>
      </c>
      <c r="BB97" s="9">
        <f t="shared" si="58"/>
        <v>15.77</v>
      </c>
      <c r="BC97" s="9">
        <f t="shared" si="59"/>
        <v>15.084756944444445</v>
      </c>
      <c r="BD97" s="8">
        <f t="shared" si="60"/>
        <v>81.225659722222233</v>
      </c>
      <c r="BE97" s="8">
        <f t="shared" si="61"/>
        <v>80.163333333333327</v>
      </c>
      <c r="BF97" s="8">
        <f t="shared" si="62"/>
        <v>82.305000000000007</v>
      </c>
      <c r="BG97" s="8">
        <f t="shared" si="63"/>
        <v>2.1416666666666799</v>
      </c>
      <c r="BH97" s="8">
        <f t="shared" si="64"/>
        <v>84.438159722222252</v>
      </c>
      <c r="BI97" s="8">
        <f t="shared" si="65"/>
        <v>78.013159722222213</v>
      </c>
      <c r="BJ97" s="8">
        <f t="shared" si="50"/>
        <v>82.61</v>
      </c>
      <c r="BK97" s="8">
        <f t="shared" si="66"/>
        <v>81.225659722222233</v>
      </c>
      <c r="BL97" s="8">
        <f t="shared" si="49"/>
        <v>0.85499999999999998</v>
      </c>
      <c r="BM97" s="8">
        <f t="shared" si="49"/>
        <v>0.82</v>
      </c>
      <c r="BN97" s="8">
        <f t="shared" si="49"/>
        <v>0.89</v>
      </c>
      <c r="BO97" s="8">
        <f t="shared" si="49"/>
        <v>7.0000000000000062E-2</v>
      </c>
      <c r="BP97" s="8">
        <f t="shared" si="49"/>
        <v>0.96000000000000008</v>
      </c>
      <c r="BQ97" s="8">
        <f t="shared" si="49"/>
        <v>0.74999999999999989</v>
      </c>
      <c r="BR97" s="8">
        <f t="shared" si="67"/>
        <v>0.81</v>
      </c>
      <c r="BS97" s="8">
        <f t="shared" si="48"/>
        <v>0.85499999999999998</v>
      </c>
      <c r="BT97" s="8">
        <f t="shared" si="48"/>
        <v>12.77895607638888</v>
      </c>
      <c r="BU97" s="8">
        <f t="shared" si="47"/>
        <v>12.369250000000001</v>
      </c>
      <c r="BV97" s="8">
        <f t="shared" si="47"/>
        <v>13.2433</v>
      </c>
      <c r="BW97" s="8">
        <f t="shared" si="47"/>
        <v>0.87404999999999866</v>
      </c>
      <c r="BX97" s="8">
        <f t="shared" si="47"/>
        <v>14.090031076388879</v>
      </c>
      <c r="BY97" s="8">
        <f t="shared" si="47"/>
        <v>11.467881076388881</v>
      </c>
      <c r="BZ97" s="8">
        <f t="shared" si="68"/>
        <v>13.391500000000001</v>
      </c>
      <c r="CA97" s="8">
        <f t="shared" si="42"/>
        <v>12.77895607638888</v>
      </c>
      <c r="CB97" s="8">
        <f t="shared" si="42"/>
        <v>11.96484375</v>
      </c>
      <c r="CC97" s="8">
        <f t="shared" si="42"/>
        <v>11.600833333333332</v>
      </c>
      <c r="CD97" s="8">
        <f t="shared" si="39"/>
        <v>12.28</v>
      </c>
      <c r="CE97" s="8">
        <f t="shared" si="39"/>
        <v>0.67916666666666714</v>
      </c>
      <c r="CF97" s="8">
        <f t="shared" si="39"/>
        <v>12.983593750000001</v>
      </c>
      <c r="CG97" s="8">
        <f t="shared" si="39"/>
        <v>10.946093749999999</v>
      </c>
      <c r="CH97" s="8">
        <f t="shared" si="69"/>
        <v>11.84</v>
      </c>
      <c r="CI97" s="8">
        <f t="shared" si="43"/>
        <v>11.96484375</v>
      </c>
      <c r="CJ97" s="8">
        <f t="shared" si="43"/>
        <v>129.71375000000006</v>
      </c>
      <c r="CK97" s="8">
        <f t="shared" si="43"/>
        <v>126.1725</v>
      </c>
      <c r="CL97" s="8">
        <f t="shared" si="40"/>
        <v>134.0575</v>
      </c>
      <c r="CM97" s="8">
        <f t="shared" si="40"/>
        <v>7.8850000000000051</v>
      </c>
      <c r="CN97" s="8">
        <f t="shared" si="40"/>
        <v>141.54125000000008</v>
      </c>
      <c r="CO97" s="8">
        <f t="shared" si="40"/>
        <v>117.88625000000005</v>
      </c>
      <c r="CP97" s="8">
        <f t="shared" si="70"/>
        <v>135.30000000000001</v>
      </c>
      <c r="CQ97" s="8">
        <f t="shared" si="44"/>
        <v>129.71375000000006</v>
      </c>
      <c r="CR97" s="8">
        <f t="shared" si="44"/>
        <v>168.45610756944444</v>
      </c>
      <c r="CS97" s="8">
        <f t="shared" si="44"/>
        <v>157.12452249999998</v>
      </c>
      <c r="CT97" s="8">
        <f t="shared" si="41"/>
        <v>179.12562249999999</v>
      </c>
      <c r="CU97" s="8">
        <f t="shared" si="41"/>
        <v>22.001100000000008</v>
      </c>
      <c r="CV97" s="8">
        <f t="shared" si="41"/>
        <v>201.45775756944445</v>
      </c>
      <c r="CW97" s="8">
        <f t="shared" si="41"/>
        <v>135.45445756944443</v>
      </c>
      <c r="CX97" s="5">
        <f t="shared" si="71"/>
        <v>160.79137249999999</v>
      </c>
      <c r="CY97" s="8">
        <f t="shared" si="72"/>
        <v>168.45610756944444</v>
      </c>
    </row>
    <row r="98" spans="1:103" x14ac:dyDescent="0.25">
      <c r="A98" t="s">
        <v>26</v>
      </c>
      <c r="B98" s="2">
        <v>44321</v>
      </c>
      <c r="C98">
        <v>2021</v>
      </c>
      <c r="D98">
        <v>5</v>
      </c>
      <c r="E98">
        <v>5</v>
      </c>
      <c r="F98" s="3">
        <v>19</v>
      </c>
      <c r="G98" s="3" t="s">
        <v>85</v>
      </c>
      <c r="H98" s="3">
        <v>2</v>
      </c>
      <c r="I98" s="3">
        <v>3</v>
      </c>
      <c r="J98" s="3" t="s">
        <v>223</v>
      </c>
      <c r="K98" s="3" t="s">
        <v>29</v>
      </c>
      <c r="L98" s="3" t="s">
        <v>36</v>
      </c>
      <c r="M98" s="3" t="s">
        <v>37</v>
      </c>
      <c r="N98" s="4">
        <v>22.925000000000001</v>
      </c>
      <c r="O98" s="4">
        <v>2.2925</v>
      </c>
      <c r="P98" s="4">
        <v>5.3</v>
      </c>
      <c r="Q98" s="4">
        <v>18.350000000000001</v>
      </c>
      <c r="R98" s="4">
        <v>14.78</v>
      </c>
      <c r="S98" s="4">
        <v>80.540000000000006</v>
      </c>
      <c r="T98" s="4">
        <v>0.88</v>
      </c>
      <c r="U98" s="4">
        <v>12.583399999999999</v>
      </c>
      <c r="V98" s="4">
        <v>0.75</v>
      </c>
      <c r="W98" s="4">
        <v>11.69</v>
      </c>
      <c r="X98" s="4">
        <v>7.99</v>
      </c>
      <c r="Y98" s="4">
        <v>128.06</v>
      </c>
      <c r="Z98" s="5">
        <v>168.12507250000002</v>
      </c>
      <c r="AN98" s="9">
        <f t="shared" si="46"/>
        <v>18.562326388888884</v>
      </c>
      <c r="AO98" s="9">
        <f t="shared" si="46"/>
        <v>18.0825</v>
      </c>
      <c r="AP98" s="9">
        <f t="shared" si="46"/>
        <v>19.0275</v>
      </c>
      <c r="AQ98" s="9">
        <f t="shared" si="45"/>
        <v>0.94500000000000028</v>
      </c>
      <c r="AR98" s="9">
        <f t="shared" si="45"/>
        <v>19.979826388888885</v>
      </c>
      <c r="AS98" s="9">
        <f t="shared" si="45"/>
        <v>17.144826388888884</v>
      </c>
      <c r="AT98" s="9">
        <f t="shared" si="51"/>
        <v>18.350000000000001</v>
      </c>
      <c r="AU98" s="9">
        <f t="shared" si="73"/>
        <v>18.562326388888884</v>
      </c>
      <c r="AV98" s="9">
        <f t="shared" si="52"/>
        <v>15.084756944444445</v>
      </c>
      <c r="AW98" s="9">
        <f t="shared" si="53"/>
        <v>14.57</v>
      </c>
      <c r="AX98" s="9">
        <f t="shared" si="54"/>
        <v>15.66</v>
      </c>
      <c r="AY98" s="9">
        <f t="shared" si="55"/>
        <v>1.0899999999999999</v>
      </c>
      <c r="AZ98" s="9">
        <f t="shared" si="56"/>
        <v>16.719756944444445</v>
      </c>
      <c r="BA98" s="9">
        <f t="shared" si="57"/>
        <v>13.449756944444445</v>
      </c>
      <c r="BB98" s="9">
        <f t="shared" si="58"/>
        <v>14.78</v>
      </c>
      <c r="BC98" s="9">
        <f t="shared" si="59"/>
        <v>15.084756944444445</v>
      </c>
      <c r="BD98" s="8">
        <f t="shared" si="60"/>
        <v>81.225659722222233</v>
      </c>
      <c r="BE98" s="8">
        <f t="shared" si="61"/>
        <v>80.163333333333327</v>
      </c>
      <c r="BF98" s="8">
        <f t="shared" si="62"/>
        <v>82.305000000000007</v>
      </c>
      <c r="BG98" s="8">
        <f t="shared" si="63"/>
        <v>2.1416666666666799</v>
      </c>
      <c r="BH98" s="8">
        <f t="shared" si="64"/>
        <v>84.438159722222252</v>
      </c>
      <c r="BI98" s="8">
        <f t="shared" si="65"/>
        <v>78.013159722222213</v>
      </c>
      <c r="BJ98" s="8">
        <f t="shared" si="50"/>
        <v>80.540000000000006</v>
      </c>
      <c r="BK98" s="8">
        <f t="shared" si="66"/>
        <v>81.225659722222233</v>
      </c>
      <c r="BL98" s="8">
        <f t="shared" si="49"/>
        <v>0.85499999999999998</v>
      </c>
      <c r="BM98" s="8">
        <f t="shared" si="49"/>
        <v>0.82</v>
      </c>
      <c r="BN98" s="8">
        <f t="shared" si="49"/>
        <v>0.89</v>
      </c>
      <c r="BO98" s="8">
        <f t="shared" si="49"/>
        <v>7.0000000000000062E-2</v>
      </c>
      <c r="BP98" s="8">
        <f t="shared" si="49"/>
        <v>0.96000000000000008</v>
      </c>
      <c r="BQ98" s="8">
        <f t="shared" si="49"/>
        <v>0.74999999999999989</v>
      </c>
      <c r="BR98" s="8">
        <f t="shared" si="67"/>
        <v>0.88</v>
      </c>
      <c r="BS98" s="8">
        <f t="shared" si="48"/>
        <v>0.85499999999999998</v>
      </c>
      <c r="BT98" s="8">
        <f t="shared" si="48"/>
        <v>12.77895607638888</v>
      </c>
      <c r="BU98" s="8">
        <f t="shared" si="47"/>
        <v>12.369250000000001</v>
      </c>
      <c r="BV98" s="8">
        <f t="shared" si="47"/>
        <v>13.2433</v>
      </c>
      <c r="BW98" s="8">
        <f t="shared" si="47"/>
        <v>0.87404999999999866</v>
      </c>
      <c r="BX98" s="8">
        <f t="shared" si="47"/>
        <v>14.090031076388879</v>
      </c>
      <c r="BY98" s="8">
        <f t="shared" si="47"/>
        <v>11.467881076388881</v>
      </c>
      <c r="BZ98" s="8">
        <f t="shared" si="68"/>
        <v>12.583399999999999</v>
      </c>
      <c r="CA98" s="8">
        <f t="shared" si="42"/>
        <v>12.77895607638888</v>
      </c>
      <c r="CB98" s="8">
        <f t="shared" si="42"/>
        <v>11.96484375</v>
      </c>
      <c r="CC98" s="8">
        <f t="shared" si="42"/>
        <v>11.600833333333332</v>
      </c>
      <c r="CD98" s="8">
        <f t="shared" si="39"/>
        <v>12.28</v>
      </c>
      <c r="CE98" s="8">
        <f t="shared" si="39"/>
        <v>0.67916666666666714</v>
      </c>
      <c r="CF98" s="8">
        <f t="shared" si="39"/>
        <v>12.983593750000001</v>
      </c>
      <c r="CG98" s="8">
        <f t="shared" si="39"/>
        <v>10.946093749999999</v>
      </c>
      <c r="CH98" s="8">
        <f t="shared" si="69"/>
        <v>11.69</v>
      </c>
      <c r="CI98" s="8">
        <f t="shared" si="43"/>
        <v>11.96484375</v>
      </c>
      <c r="CJ98" s="8">
        <f t="shared" si="43"/>
        <v>129.71375000000006</v>
      </c>
      <c r="CK98" s="8">
        <f t="shared" si="43"/>
        <v>126.1725</v>
      </c>
      <c r="CL98" s="8">
        <f t="shared" si="40"/>
        <v>134.0575</v>
      </c>
      <c r="CM98" s="8">
        <f t="shared" si="40"/>
        <v>7.8850000000000051</v>
      </c>
      <c r="CN98" s="8">
        <f t="shared" si="40"/>
        <v>141.54125000000008</v>
      </c>
      <c r="CO98" s="8">
        <f t="shared" si="40"/>
        <v>117.88625000000005</v>
      </c>
      <c r="CP98" s="8">
        <f t="shared" si="70"/>
        <v>128.06</v>
      </c>
      <c r="CQ98" s="8">
        <f t="shared" si="44"/>
        <v>129.71375000000006</v>
      </c>
      <c r="CR98" s="8">
        <f t="shared" si="44"/>
        <v>168.45610756944444</v>
      </c>
      <c r="CS98" s="8">
        <f t="shared" si="44"/>
        <v>157.12452249999998</v>
      </c>
      <c r="CT98" s="8">
        <f t="shared" si="41"/>
        <v>179.12562249999999</v>
      </c>
      <c r="CU98" s="8">
        <f t="shared" si="41"/>
        <v>22.001100000000008</v>
      </c>
      <c r="CV98" s="8">
        <f t="shared" si="41"/>
        <v>201.45775756944445</v>
      </c>
      <c r="CW98" s="8">
        <f t="shared" si="41"/>
        <v>135.45445756944443</v>
      </c>
      <c r="CX98" s="5">
        <f t="shared" si="71"/>
        <v>168.12507250000002</v>
      </c>
      <c r="CY98" s="8">
        <f t="shared" si="72"/>
        <v>168.45610756944444</v>
      </c>
    </row>
    <row r="99" spans="1:103" x14ac:dyDescent="0.25">
      <c r="A99" t="s">
        <v>26</v>
      </c>
      <c r="B99" s="2">
        <v>44321</v>
      </c>
      <c r="C99">
        <v>2021</v>
      </c>
      <c r="D99">
        <v>5</v>
      </c>
      <c r="E99">
        <v>5</v>
      </c>
      <c r="F99" s="3">
        <v>19</v>
      </c>
      <c r="G99" s="3" t="s">
        <v>90</v>
      </c>
      <c r="H99" s="3">
        <v>1</v>
      </c>
      <c r="I99" s="3">
        <v>1</v>
      </c>
      <c r="J99" s="3" t="s">
        <v>91</v>
      </c>
      <c r="K99" s="3" t="s">
        <v>36</v>
      </c>
      <c r="L99" s="3" t="s">
        <v>33</v>
      </c>
      <c r="M99" s="3" t="s">
        <v>45</v>
      </c>
      <c r="N99" s="4">
        <v>26.125</v>
      </c>
      <c r="O99" s="4">
        <v>2.6124999999999998</v>
      </c>
      <c r="P99" s="4">
        <v>5.3</v>
      </c>
      <c r="Q99" s="4">
        <v>19.3</v>
      </c>
      <c r="R99" s="4">
        <v>16.28</v>
      </c>
      <c r="S99" s="4">
        <v>84.35</v>
      </c>
      <c r="T99" s="4">
        <v>0.75</v>
      </c>
      <c r="U99" s="4">
        <v>13.709899999999999</v>
      </c>
      <c r="V99" s="4">
        <v>0.63</v>
      </c>
      <c r="W99" s="4">
        <v>12.32</v>
      </c>
      <c r="X99" s="4">
        <v>16.22</v>
      </c>
      <c r="Y99" s="4">
        <v>137.81</v>
      </c>
      <c r="Z99" s="5">
        <v>191.59291249999998</v>
      </c>
      <c r="AN99" s="9">
        <f t="shared" si="46"/>
        <v>18.562326388888884</v>
      </c>
      <c r="AO99" s="9">
        <f t="shared" si="46"/>
        <v>18.0825</v>
      </c>
      <c r="AP99" s="9">
        <f t="shared" si="46"/>
        <v>19.0275</v>
      </c>
      <c r="AQ99" s="9">
        <f t="shared" si="45"/>
        <v>0.94500000000000028</v>
      </c>
      <c r="AR99" s="9">
        <f t="shared" si="45"/>
        <v>19.979826388888885</v>
      </c>
      <c r="AS99" s="9">
        <f t="shared" si="45"/>
        <v>17.144826388888884</v>
      </c>
      <c r="AT99" s="9">
        <f t="shared" si="51"/>
        <v>19.3</v>
      </c>
      <c r="AU99" s="9">
        <f t="shared" si="73"/>
        <v>18.562326388888884</v>
      </c>
      <c r="AV99" s="9">
        <f t="shared" si="52"/>
        <v>15.084756944444445</v>
      </c>
      <c r="AW99" s="9">
        <f t="shared" si="53"/>
        <v>14.57</v>
      </c>
      <c r="AX99" s="9">
        <f t="shared" si="54"/>
        <v>15.66</v>
      </c>
      <c r="AY99" s="9">
        <f t="shared" si="55"/>
        <v>1.0899999999999999</v>
      </c>
      <c r="AZ99" s="9">
        <f t="shared" si="56"/>
        <v>16.719756944444445</v>
      </c>
      <c r="BA99" s="9">
        <f t="shared" si="57"/>
        <v>13.449756944444445</v>
      </c>
      <c r="BB99" s="9">
        <f t="shared" si="58"/>
        <v>16.28</v>
      </c>
      <c r="BC99" s="9">
        <f t="shared" si="59"/>
        <v>15.084756944444445</v>
      </c>
      <c r="BD99" s="8">
        <f t="shared" si="60"/>
        <v>81.225659722222233</v>
      </c>
      <c r="BE99" s="8">
        <f t="shared" si="61"/>
        <v>80.163333333333327</v>
      </c>
      <c r="BF99" s="8">
        <f t="shared" si="62"/>
        <v>82.305000000000007</v>
      </c>
      <c r="BG99" s="8">
        <f t="shared" si="63"/>
        <v>2.1416666666666799</v>
      </c>
      <c r="BH99" s="8">
        <f t="shared" si="64"/>
        <v>84.438159722222252</v>
      </c>
      <c r="BI99" s="8">
        <f t="shared" si="65"/>
        <v>78.013159722222213</v>
      </c>
      <c r="BJ99" s="8">
        <f t="shared" si="50"/>
        <v>84.35</v>
      </c>
      <c r="BK99" s="8">
        <f t="shared" si="66"/>
        <v>81.225659722222233</v>
      </c>
      <c r="BL99" s="8">
        <f t="shared" si="49"/>
        <v>0.85499999999999998</v>
      </c>
      <c r="BM99" s="8">
        <f t="shared" si="49"/>
        <v>0.82</v>
      </c>
      <c r="BN99" s="8">
        <f t="shared" si="49"/>
        <v>0.89</v>
      </c>
      <c r="BO99" s="8">
        <f t="shared" si="49"/>
        <v>7.0000000000000062E-2</v>
      </c>
      <c r="BP99" s="8">
        <f t="shared" si="49"/>
        <v>0.96000000000000008</v>
      </c>
      <c r="BQ99" s="8">
        <f t="shared" si="49"/>
        <v>0.74999999999999989</v>
      </c>
      <c r="BR99" s="8">
        <f t="shared" si="67"/>
        <v>0.75</v>
      </c>
      <c r="BS99" s="8">
        <f t="shared" si="48"/>
        <v>0.85499999999999998</v>
      </c>
      <c r="BT99" s="8">
        <f t="shared" si="48"/>
        <v>12.77895607638888</v>
      </c>
      <c r="BU99" s="8">
        <f t="shared" si="47"/>
        <v>12.369250000000001</v>
      </c>
      <c r="BV99" s="8">
        <f t="shared" si="47"/>
        <v>13.2433</v>
      </c>
      <c r="BW99" s="8">
        <f t="shared" si="47"/>
        <v>0.87404999999999866</v>
      </c>
      <c r="BX99" s="8">
        <f t="shared" si="47"/>
        <v>14.090031076388879</v>
      </c>
      <c r="BY99" s="8">
        <f t="shared" si="47"/>
        <v>11.467881076388881</v>
      </c>
      <c r="BZ99" s="8">
        <f t="shared" si="68"/>
        <v>13.709899999999999</v>
      </c>
      <c r="CA99" s="8">
        <f t="shared" si="42"/>
        <v>12.77895607638888</v>
      </c>
      <c r="CB99" s="8">
        <f t="shared" si="42"/>
        <v>11.96484375</v>
      </c>
      <c r="CC99" s="8">
        <f t="shared" si="42"/>
        <v>11.600833333333332</v>
      </c>
      <c r="CD99" s="8">
        <f t="shared" si="39"/>
        <v>12.28</v>
      </c>
      <c r="CE99" s="8">
        <f t="shared" si="39"/>
        <v>0.67916666666666714</v>
      </c>
      <c r="CF99" s="8">
        <f t="shared" si="39"/>
        <v>12.983593750000001</v>
      </c>
      <c r="CG99" s="8">
        <f t="shared" si="39"/>
        <v>10.946093749999999</v>
      </c>
      <c r="CH99" s="8">
        <f t="shared" si="69"/>
        <v>12.32</v>
      </c>
      <c r="CI99" s="8">
        <f t="shared" si="43"/>
        <v>11.96484375</v>
      </c>
      <c r="CJ99" s="8">
        <f t="shared" si="43"/>
        <v>129.71375000000006</v>
      </c>
      <c r="CK99" s="8">
        <f t="shared" si="43"/>
        <v>126.1725</v>
      </c>
      <c r="CL99" s="8">
        <f t="shared" si="40"/>
        <v>134.0575</v>
      </c>
      <c r="CM99" s="8">
        <f t="shared" si="40"/>
        <v>7.8850000000000051</v>
      </c>
      <c r="CN99" s="8">
        <f t="shared" si="40"/>
        <v>141.54125000000008</v>
      </c>
      <c r="CO99" s="8">
        <f t="shared" si="40"/>
        <v>117.88625000000005</v>
      </c>
      <c r="CP99" s="8">
        <f t="shared" si="70"/>
        <v>137.81</v>
      </c>
      <c r="CQ99" s="8">
        <f t="shared" si="44"/>
        <v>129.71375000000006</v>
      </c>
      <c r="CR99" s="8">
        <f t="shared" si="44"/>
        <v>168.45610756944444</v>
      </c>
      <c r="CS99" s="8">
        <f t="shared" si="44"/>
        <v>157.12452249999998</v>
      </c>
      <c r="CT99" s="8">
        <f t="shared" si="41"/>
        <v>179.12562249999999</v>
      </c>
      <c r="CU99" s="8">
        <f t="shared" si="41"/>
        <v>22.001100000000008</v>
      </c>
      <c r="CV99" s="8">
        <f t="shared" si="41"/>
        <v>201.45775756944445</v>
      </c>
      <c r="CW99" s="8">
        <f t="shared" si="41"/>
        <v>135.45445756944443</v>
      </c>
      <c r="CX99" s="5">
        <f t="shared" si="71"/>
        <v>191.59291249999998</v>
      </c>
      <c r="CY99" s="8">
        <f t="shared" si="72"/>
        <v>168.45610756944444</v>
      </c>
    </row>
    <row r="100" spans="1:103" x14ac:dyDescent="0.25">
      <c r="A100" t="s">
        <v>26</v>
      </c>
      <c r="B100" s="2">
        <v>44321</v>
      </c>
      <c r="C100">
        <v>2021</v>
      </c>
      <c r="D100">
        <v>5</v>
      </c>
      <c r="E100">
        <v>5</v>
      </c>
      <c r="F100" s="3">
        <v>19</v>
      </c>
      <c r="G100" s="3" t="s">
        <v>90</v>
      </c>
      <c r="H100" s="3">
        <v>1</v>
      </c>
      <c r="I100" s="3">
        <v>2</v>
      </c>
      <c r="J100" s="3" t="s">
        <v>162</v>
      </c>
      <c r="K100" s="3" t="s">
        <v>36</v>
      </c>
      <c r="L100" s="3" t="s">
        <v>33</v>
      </c>
      <c r="M100" s="3" t="s">
        <v>45</v>
      </c>
      <c r="N100" s="4">
        <v>28.125</v>
      </c>
      <c r="O100" s="4">
        <v>2.8125</v>
      </c>
      <c r="P100" s="4">
        <v>5.3</v>
      </c>
      <c r="Q100" s="4">
        <v>18.57</v>
      </c>
      <c r="R100" s="4">
        <v>15.45</v>
      </c>
      <c r="S100" s="4">
        <v>83.2</v>
      </c>
      <c r="T100" s="4">
        <v>0.79</v>
      </c>
      <c r="U100" s="4">
        <v>13.1652</v>
      </c>
      <c r="V100" s="4">
        <v>0.67</v>
      </c>
      <c r="W100" s="4">
        <v>11.64</v>
      </c>
      <c r="X100" s="4">
        <v>12.1</v>
      </c>
      <c r="Y100" s="4">
        <v>132.93</v>
      </c>
      <c r="Z100" s="5">
        <v>206.2603125</v>
      </c>
      <c r="AN100" s="9">
        <f t="shared" si="46"/>
        <v>18.562326388888884</v>
      </c>
      <c r="AO100" s="9">
        <f t="shared" si="46"/>
        <v>18.0825</v>
      </c>
      <c r="AP100" s="9">
        <f t="shared" si="46"/>
        <v>19.0275</v>
      </c>
      <c r="AQ100" s="9">
        <f t="shared" si="45"/>
        <v>0.94500000000000028</v>
      </c>
      <c r="AR100" s="9">
        <f t="shared" si="45"/>
        <v>19.979826388888885</v>
      </c>
      <c r="AS100" s="9">
        <f t="shared" si="45"/>
        <v>17.144826388888884</v>
      </c>
      <c r="AT100" s="9">
        <f t="shared" si="51"/>
        <v>18.57</v>
      </c>
      <c r="AU100" s="9">
        <f t="shared" si="73"/>
        <v>18.562326388888884</v>
      </c>
      <c r="AV100" s="9">
        <f t="shared" si="52"/>
        <v>15.084756944444445</v>
      </c>
      <c r="AW100" s="9">
        <f t="shared" si="53"/>
        <v>14.57</v>
      </c>
      <c r="AX100" s="9">
        <f t="shared" si="54"/>
        <v>15.66</v>
      </c>
      <c r="AY100" s="9">
        <f t="shared" si="55"/>
        <v>1.0899999999999999</v>
      </c>
      <c r="AZ100" s="9">
        <f t="shared" si="56"/>
        <v>16.719756944444445</v>
      </c>
      <c r="BA100" s="9">
        <f t="shared" si="57"/>
        <v>13.449756944444445</v>
      </c>
      <c r="BB100" s="9">
        <f t="shared" si="58"/>
        <v>15.45</v>
      </c>
      <c r="BC100" s="9">
        <f t="shared" si="59"/>
        <v>15.084756944444445</v>
      </c>
      <c r="BD100" s="8">
        <f t="shared" si="60"/>
        <v>81.225659722222233</v>
      </c>
      <c r="BE100" s="8">
        <f t="shared" si="61"/>
        <v>80.163333333333327</v>
      </c>
      <c r="BF100" s="8">
        <f t="shared" si="62"/>
        <v>82.305000000000007</v>
      </c>
      <c r="BG100" s="8">
        <f t="shared" si="63"/>
        <v>2.1416666666666799</v>
      </c>
      <c r="BH100" s="8">
        <f t="shared" si="64"/>
        <v>84.438159722222252</v>
      </c>
      <c r="BI100" s="8">
        <f t="shared" si="65"/>
        <v>78.013159722222213</v>
      </c>
      <c r="BJ100" s="8">
        <f t="shared" si="50"/>
        <v>83.2</v>
      </c>
      <c r="BK100" s="8">
        <f t="shared" si="66"/>
        <v>81.225659722222233</v>
      </c>
      <c r="BL100" s="8">
        <f t="shared" si="49"/>
        <v>0.85499999999999998</v>
      </c>
      <c r="BM100" s="8">
        <f t="shared" si="49"/>
        <v>0.82</v>
      </c>
      <c r="BN100" s="8">
        <f t="shared" si="49"/>
        <v>0.89</v>
      </c>
      <c r="BO100" s="8">
        <f t="shared" si="49"/>
        <v>7.0000000000000062E-2</v>
      </c>
      <c r="BP100" s="8">
        <f t="shared" si="49"/>
        <v>0.96000000000000008</v>
      </c>
      <c r="BQ100" s="8">
        <f t="shared" si="49"/>
        <v>0.74999999999999989</v>
      </c>
      <c r="BR100" s="8">
        <f t="shared" si="67"/>
        <v>0.79</v>
      </c>
      <c r="BS100" s="8">
        <f t="shared" si="48"/>
        <v>0.85499999999999998</v>
      </c>
      <c r="BT100" s="8">
        <f t="shared" si="48"/>
        <v>12.77895607638888</v>
      </c>
      <c r="BU100" s="8">
        <f t="shared" si="47"/>
        <v>12.369250000000001</v>
      </c>
      <c r="BV100" s="8">
        <f t="shared" si="47"/>
        <v>13.2433</v>
      </c>
      <c r="BW100" s="8">
        <f t="shared" si="47"/>
        <v>0.87404999999999866</v>
      </c>
      <c r="BX100" s="8">
        <f t="shared" si="47"/>
        <v>14.090031076388879</v>
      </c>
      <c r="BY100" s="8">
        <f t="shared" si="47"/>
        <v>11.467881076388881</v>
      </c>
      <c r="BZ100" s="8">
        <f t="shared" si="68"/>
        <v>13.1652</v>
      </c>
      <c r="CA100" s="8">
        <f t="shared" si="42"/>
        <v>12.77895607638888</v>
      </c>
      <c r="CB100" s="8">
        <f t="shared" si="42"/>
        <v>11.96484375</v>
      </c>
      <c r="CC100" s="8">
        <f t="shared" si="42"/>
        <v>11.600833333333332</v>
      </c>
      <c r="CD100" s="8">
        <f t="shared" si="39"/>
        <v>12.28</v>
      </c>
      <c r="CE100" s="8">
        <f t="shared" si="39"/>
        <v>0.67916666666666714</v>
      </c>
      <c r="CF100" s="8">
        <f t="shared" si="39"/>
        <v>12.983593750000001</v>
      </c>
      <c r="CG100" s="8">
        <f t="shared" si="39"/>
        <v>10.946093749999999</v>
      </c>
      <c r="CH100" s="8">
        <f t="shared" si="69"/>
        <v>11.64</v>
      </c>
      <c r="CI100" s="8">
        <f t="shared" si="43"/>
        <v>11.96484375</v>
      </c>
      <c r="CJ100" s="8">
        <f t="shared" si="43"/>
        <v>129.71375000000006</v>
      </c>
      <c r="CK100" s="8">
        <f t="shared" si="43"/>
        <v>126.1725</v>
      </c>
      <c r="CL100" s="8">
        <f t="shared" si="40"/>
        <v>134.0575</v>
      </c>
      <c r="CM100" s="8">
        <f t="shared" si="40"/>
        <v>7.8850000000000051</v>
      </c>
      <c r="CN100" s="8">
        <f t="shared" si="40"/>
        <v>141.54125000000008</v>
      </c>
      <c r="CO100" s="8">
        <f t="shared" si="40"/>
        <v>117.88625000000005</v>
      </c>
      <c r="CP100" s="8">
        <f t="shared" si="70"/>
        <v>132.93</v>
      </c>
      <c r="CQ100" s="8">
        <f t="shared" si="44"/>
        <v>129.71375000000006</v>
      </c>
      <c r="CR100" s="8">
        <f t="shared" si="44"/>
        <v>168.45610756944444</v>
      </c>
      <c r="CS100" s="8">
        <f t="shared" si="44"/>
        <v>157.12452249999998</v>
      </c>
      <c r="CT100" s="8">
        <f t="shared" si="41"/>
        <v>179.12562249999999</v>
      </c>
      <c r="CU100" s="8">
        <f t="shared" si="41"/>
        <v>22.001100000000008</v>
      </c>
      <c r="CV100" s="8">
        <f t="shared" si="41"/>
        <v>201.45775756944445</v>
      </c>
      <c r="CW100" s="8">
        <f t="shared" si="41"/>
        <v>135.45445756944443</v>
      </c>
      <c r="CX100" s="5">
        <f t="shared" si="71"/>
        <v>206.2603125</v>
      </c>
      <c r="CY100" s="8">
        <f t="shared" si="72"/>
        <v>168.45610756944444</v>
      </c>
    </row>
    <row r="101" spans="1:103" x14ac:dyDescent="0.25">
      <c r="A101" t="s">
        <v>26</v>
      </c>
      <c r="B101" s="2">
        <v>44321</v>
      </c>
      <c r="C101">
        <v>2021</v>
      </c>
      <c r="D101">
        <v>5</v>
      </c>
      <c r="E101">
        <v>5</v>
      </c>
      <c r="F101" s="3">
        <v>19</v>
      </c>
      <c r="G101" s="3" t="s">
        <v>90</v>
      </c>
      <c r="H101" s="3">
        <v>1</v>
      </c>
      <c r="I101" s="3">
        <v>3</v>
      </c>
      <c r="J101" s="3" t="s">
        <v>226</v>
      </c>
      <c r="K101" s="3" t="s">
        <v>36</v>
      </c>
      <c r="L101" s="3" t="s">
        <v>33</v>
      </c>
      <c r="M101" s="3" t="s">
        <v>45</v>
      </c>
      <c r="N101" s="4">
        <v>20.425000000000001</v>
      </c>
      <c r="O101" s="4">
        <v>2.0425</v>
      </c>
      <c r="P101" s="4">
        <v>5.3</v>
      </c>
      <c r="Q101" s="4">
        <v>18.79</v>
      </c>
      <c r="R101" s="4">
        <v>15.2</v>
      </c>
      <c r="S101" s="4">
        <v>80.89</v>
      </c>
      <c r="T101" s="4">
        <v>0.87</v>
      </c>
      <c r="U101" s="4">
        <v>12.591900000000001</v>
      </c>
      <c r="V101" s="4">
        <v>0.72</v>
      </c>
      <c r="W101" s="4">
        <v>13.26</v>
      </c>
      <c r="X101" s="4">
        <v>7.83</v>
      </c>
      <c r="Y101" s="4">
        <v>127.87</v>
      </c>
      <c r="Z101" s="5">
        <v>149.79082250000002</v>
      </c>
      <c r="AN101" s="9">
        <f t="shared" si="46"/>
        <v>18.562326388888884</v>
      </c>
      <c r="AO101" s="9">
        <f t="shared" si="46"/>
        <v>18.0825</v>
      </c>
      <c r="AP101" s="9">
        <f t="shared" si="46"/>
        <v>19.0275</v>
      </c>
      <c r="AQ101" s="9">
        <f t="shared" si="45"/>
        <v>0.94500000000000028</v>
      </c>
      <c r="AR101" s="9">
        <f t="shared" si="45"/>
        <v>19.979826388888885</v>
      </c>
      <c r="AS101" s="9">
        <f t="shared" si="45"/>
        <v>17.144826388888884</v>
      </c>
      <c r="AT101" s="9">
        <f t="shared" si="51"/>
        <v>18.79</v>
      </c>
      <c r="AU101" s="9">
        <f t="shared" si="73"/>
        <v>18.562326388888884</v>
      </c>
      <c r="AV101" s="9">
        <f t="shared" si="52"/>
        <v>15.084756944444445</v>
      </c>
      <c r="AW101" s="9">
        <f t="shared" si="53"/>
        <v>14.57</v>
      </c>
      <c r="AX101" s="9">
        <f t="shared" si="54"/>
        <v>15.66</v>
      </c>
      <c r="AY101" s="9">
        <f t="shared" si="55"/>
        <v>1.0899999999999999</v>
      </c>
      <c r="AZ101" s="9">
        <f t="shared" si="56"/>
        <v>16.719756944444445</v>
      </c>
      <c r="BA101" s="9">
        <f t="shared" si="57"/>
        <v>13.449756944444445</v>
      </c>
      <c r="BB101" s="9">
        <f t="shared" si="58"/>
        <v>15.2</v>
      </c>
      <c r="BC101" s="9">
        <f t="shared" si="59"/>
        <v>15.084756944444445</v>
      </c>
      <c r="BD101" s="8">
        <f t="shared" si="60"/>
        <v>81.225659722222233</v>
      </c>
      <c r="BE101" s="8">
        <f t="shared" si="61"/>
        <v>80.163333333333327</v>
      </c>
      <c r="BF101" s="8">
        <f t="shared" si="62"/>
        <v>82.305000000000007</v>
      </c>
      <c r="BG101" s="8">
        <f t="shared" si="63"/>
        <v>2.1416666666666799</v>
      </c>
      <c r="BH101" s="8">
        <f t="shared" si="64"/>
        <v>84.438159722222252</v>
      </c>
      <c r="BI101" s="8">
        <f t="shared" si="65"/>
        <v>78.013159722222213</v>
      </c>
      <c r="BJ101" s="8">
        <f t="shared" si="50"/>
        <v>80.89</v>
      </c>
      <c r="BK101" s="8">
        <f t="shared" si="66"/>
        <v>81.225659722222233</v>
      </c>
      <c r="BL101" s="8">
        <f t="shared" si="49"/>
        <v>0.85499999999999998</v>
      </c>
      <c r="BM101" s="8">
        <f t="shared" si="49"/>
        <v>0.82</v>
      </c>
      <c r="BN101" s="8">
        <f t="shared" si="49"/>
        <v>0.89</v>
      </c>
      <c r="BO101" s="8">
        <f t="shared" si="49"/>
        <v>7.0000000000000062E-2</v>
      </c>
      <c r="BP101" s="8">
        <f t="shared" si="49"/>
        <v>0.96000000000000008</v>
      </c>
      <c r="BQ101" s="8">
        <f t="shared" si="49"/>
        <v>0.74999999999999989</v>
      </c>
      <c r="BR101" s="8">
        <f t="shared" si="67"/>
        <v>0.87</v>
      </c>
      <c r="BS101" s="8">
        <f t="shared" si="48"/>
        <v>0.85499999999999998</v>
      </c>
      <c r="BT101" s="8">
        <f t="shared" si="48"/>
        <v>12.77895607638888</v>
      </c>
      <c r="BU101" s="8">
        <f t="shared" si="47"/>
        <v>12.369250000000001</v>
      </c>
      <c r="BV101" s="8">
        <f t="shared" si="47"/>
        <v>13.2433</v>
      </c>
      <c r="BW101" s="8">
        <f t="shared" si="47"/>
        <v>0.87404999999999866</v>
      </c>
      <c r="BX101" s="8">
        <f t="shared" si="47"/>
        <v>14.090031076388879</v>
      </c>
      <c r="BY101" s="8">
        <f t="shared" si="47"/>
        <v>11.467881076388881</v>
      </c>
      <c r="BZ101" s="8">
        <f t="shared" si="68"/>
        <v>12.591900000000001</v>
      </c>
      <c r="CA101" s="8">
        <f t="shared" si="42"/>
        <v>12.77895607638888</v>
      </c>
      <c r="CB101" s="8">
        <f t="shared" si="42"/>
        <v>11.96484375</v>
      </c>
      <c r="CC101" s="8">
        <f t="shared" si="42"/>
        <v>11.600833333333332</v>
      </c>
      <c r="CD101" s="8">
        <f t="shared" si="39"/>
        <v>12.28</v>
      </c>
      <c r="CE101" s="8">
        <f t="shared" si="39"/>
        <v>0.67916666666666714</v>
      </c>
      <c r="CF101" s="8">
        <f t="shared" si="39"/>
        <v>12.983593750000001</v>
      </c>
      <c r="CG101" s="8">
        <f t="shared" si="39"/>
        <v>10.946093749999999</v>
      </c>
      <c r="CH101" s="8">
        <f t="shared" si="69"/>
        <v>13.26</v>
      </c>
      <c r="CI101" s="8">
        <f t="shared" si="43"/>
        <v>11.96484375</v>
      </c>
      <c r="CJ101" s="8">
        <f t="shared" si="43"/>
        <v>129.71375000000006</v>
      </c>
      <c r="CK101" s="8">
        <f t="shared" si="43"/>
        <v>126.1725</v>
      </c>
      <c r="CL101" s="8">
        <f t="shared" si="40"/>
        <v>134.0575</v>
      </c>
      <c r="CM101" s="8">
        <f t="shared" si="40"/>
        <v>7.8850000000000051</v>
      </c>
      <c r="CN101" s="8">
        <f t="shared" si="40"/>
        <v>141.54125000000008</v>
      </c>
      <c r="CO101" s="8">
        <f t="shared" si="40"/>
        <v>117.88625000000005</v>
      </c>
      <c r="CP101" s="8">
        <f t="shared" si="70"/>
        <v>127.87</v>
      </c>
      <c r="CQ101" s="8">
        <f t="shared" si="44"/>
        <v>129.71375000000006</v>
      </c>
      <c r="CR101" s="8">
        <f t="shared" si="44"/>
        <v>168.45610756944444</v>
      </c>
      <c r="CS101" s="8">
        <f t="shared" si="44"/>
        <v>157.12452249999998</v>
      </c>
      <c r="CT101" s="8">
        <f t="shared" si="41"/>
        <v>179.12562249999999</v>
      </c>
      <c r="CU101" s="8">
        <f t="shared" si="41"/>
        <v>22.001100000000008</v>
      </c>
      <c r="CV101" s="8">
        <f t="shared" si="41"/>
        <v>201.45775756944445</v>
      </c>
      <c r="CW101" s="8">
        <f t="shared" si="41"/>
        <v>135.45445756944443</v>
      </c>
      <c r="CX101" s="5">
        <f t="shared" si="71"/>
        <v>149.79082250000002</v>
      </c>
      <c r="CY101" s="8">
        <f t="shared" si="72"/>
        <v>168.45610756944444</v>
      </c>
    </row>
    <row r="102" spans="1:103" x14ac:dyDescent="0.25">
      <c r="A102" t="s">
        <v>26</v>
      </c>
      <c r="B102" s="2">
        <v>44321</v>
      </c>
      <c r="C102">
        <v>2021</v>
      </c>
      <c r="D102">
        <v>5</v>
      </c>
      <c r="E102">
        <v>5</v>
      </c>
      <c r="F102" s="3">
        <v>19</v>
      </c>
      <c r="G102" s="3" t="s">
        <v>90</v>
      </c>
      <c r="H102" s="3">
        <v>3</v>
      </c>
      <c r="I102" s="3">
        <v>1</v>
      </c>
      <c r="J102" s="3" t="s">
        <v>93</v>
      </c>
      <c r="K102" s="3" t="s">
        <v>36</v>
      </c>
      <c r="L102" s="3" t="s">
        <v>30</v>
      </c>
      <c r="M102" s="3" t="s">
        <v>43</v>
      </c>
      <c r="N102" s="4">
        <v>22.025000000000002</v>
      </c>
      <c r="O102" s="4">
        <v>2.2025000000000001</v>
      </c>
      <c r="P102" s="4">
        <v>5.3</v>
      </c>
      <c r="Q102" s="4">
        <v>18.55</v>
      </c>
      <c r="R102" s="4">
        <v>15.32</v>
      </c>
      <c r="S102" s="4">
        <v>82.59</v>
      </c>
      <c r="T102" s="4">
        <v>0.81</v>
      </c>
      <c r="U102" s="4">
        <v>12.624599999999999</v>
      </c>
      <c r="V102" s="4">
        <v>0.67</v>
      </c>
      <c r="W102" s="4">
        <v>13.56</v>
      </c>
      <c r="X102" s="4">
        <v>7.72</v>
      </c>
      <c r="Y102" s="4">
        <v>127.73</v>
      </c>
      <c r="Z102" s="5">
        <v>161.52474250000003</v>
      </c>
      <c r="AN102" s="9">
        <f t="shared" si="46"/>
        <v>18.562326388888884</v>
      </c>
      <c r="AO102" s="9">
        <f t="shared" si="46"/>
        <v>18.0825</v>
      </c>
      <c r="AP102" s="9">
        <f t="shared" si="46"/>
        <v>19.0275</v>
      </c>
      <c r="AQ102" s="9">
        <f t="shared" si="45"/>
        <v>0.94500000000000028</v>
      </c>
      <c r="AR102" s="9">
        <f t="shared" si="45"/>
        <v>19.979826388888885</v>
      </c>
      <c r="AS102" s="9">
        <f t="shared" si="45"/>
        <v>17.144826388888884</v>
      </c>
      <c r="AT102" s="9">
        <f t="shared" si="51"/>
        <v>18.55</v>
      </c>
      <c r="AU102" s="9">
        <f t="shared" si="73"/>
        <v>18.562326388888884</v>
      </c>
      <c r="AV102" s="9">
        <f t="shared" si="52"/>
        <v>15.084756944444445</v>
      </c>
      <c r="AW102" s="9">
        <f t="shared" si="53"/>
        <v>14.57</v>
      </c>
      <c r="AX102" s="9">
        <f t="shared" si="54"/>
        <v>15.66</v>
      </c>
      <c r="AY102" s="9">
        <f t="shared" si="55"/>
        <v>1.0899999999999999</v>
      </c>
      <c r="AZ102" s="9">
        <f t="shared" si="56"/>
        <v>16.719756944444445</v>
      </c>
      <c r="BA102" s="9">
        <f t="shared" si="57"/>
        <v>13.449756944444445</v>
      </c>
      <c r="BB102" s="9">
        <f t="shared" si="58"/>
        <v>15.32</v>
      </c>
      <c r="BC102" s="9">
        <f t="shared" si="59"/>
        <v>15.084756944444445</v>
      </c>
      <c r="BD102" s="8">
        <f t="shared" si="60"/>
        <v>81.225659722222233</v>
      </c>
      <c r="BE102" s="8">
        <f t="shared" si="61"/>
        <v>80.163333333333327</v>
      </c>
      <c r="BF102" s="8">
        <f t="shared" si="62"/>
        <v>82.305000000000007</v>
      </c>
      <c r="BG102" s="8">
        <f t="shared" si="63"/>
        <v>2.1416666666666799</v>
      </c>
      <c r="BH102" s="8">
        <f t="shared" si="64"/>
        <v>84.438159722222252</v>
      </c>
      <c r="BI102" s="8">
        <f t="shared" si="65"/>
        <v>78.013159722222213</v>
      </c>
      <c r="BJ102" s="8">
        <f t="shared" si="50"/>
        <v>82.59</v>
      </c>
      <c r="BK102" s="8">
        <f t="shared" si="66"/>
        <v>81.225659722222233</v>
      </c>
      <c r="BL102" s="8">
        <f t="shared" si="49"/>
        <v>0.85499999999999998</v>
      </c>
      <c r="BM102" s="8">
        <f t="shared" si="49"/>
        <v>0.82</v>
      </c>
      <c r="BN102" s="8">
        <f t="shared" si="49"/>
        <v>0.89</v>
      </c>
      <c r="BO102" s="8">
        <f t="shared" ref="BO102:BQ165" si="74">BO101</f>
        <v>7.0000000000000062E-2</v>
      </c>
      <c r="BP102" s="8">
        <f t="shared" si="74"/>
        <v>0.96000000000000008</v>
      </c>
      <c r="BQ102" s="8">
        <f t="shared" si="74"/>
        <v>0.74999999999999989</v>
      </c>
      <c r="BR102" s="8">
        <f t="shared" si="67"/>
        <v>0.81</v>
      </c>
      <c r="BS102" s="8">
        <f t="shared" si="48"/>
        <v>0.85499999999999998</v>
      </c>
      <c r="BT102" s="8">
        <f t="shared" si="48"/>
        <v>12.77895607638888</v>
      </c>
      <c r="BU102" s="8">
        <f t="shared" si="47"/>
        <v>12.369250000000001</v>
      </c>
      <c r="BV102" s="8">
        <f t="shared" si="47"/>
        <v>13.2433</v>
      </c>
      <c r="BW102" s="8">
        <f t="shared" si="47"/>
        <v>0.87404999999999866</v>
      </c>
      <c r="BX102" s="8">
        <f t="shared" si="47"/>
        <v>14.090031076388879</v>
      </c>
      <c r="BY102" s="8">
        <f t="shared" si="47"/>
        <v>11.467881076388881</v>
      </c>
      <c r="BZ102" s="8">
        <f t="shared" si="68"/>
        <v>12.624599999999999</v>
      </c>
      <c r="CA102" s="8">
        <f t="shared" si="42"/>
        <v>12.77895607638888</v>
      </c>
      <c r="CB102" s="8">
        <f t="shared" si="42"/>
        <v>11.96484375</v>
      </c>
      <c r="CC102" s="8">
        <f t="shared" si="42"/>
        <v>11.600833333333332</v>
      </c>
      <c r="CD102" s="8">
        <f t="shared" si="39"/>
        <v>12.28</v>
      </c>
      <c r="CE102" s="8">
        <f t="shared" si="39"/>
        <v>0.67916666666666714</v>
      </c>
      <c r="CF102" s="8">
        <f t="shared" si="39"/>
        <v>12.983593750000001</v>
      </c>
      <c r="CG102" s="8">
        <f t="shared" si="39"/>
        <v>10.946093749999999</v>
      </c>
      <c r="CH102" s="8">
        <f t="shared" si="69"/>
        <v>13.56</v>
      </c>
      <c r="CI102" s="8">
        <f t="shared" si="43"/>
        <v>11.96484375</v>
      </c>
      <c r="CJ102" s="8">
        <f t="shared" si="43"/>
        <v>129.71375000000006</v>
      </c>
      <c r="CK102" s="8">
        <f t="shared" si="43"/>
        <v>126.1725</v>
      </c>
      <c r="CL102" s="8">
        <f t="shared" si="40"/>
        <v>134.0575</v>
      </c>
      <c r="CM102" s="8">
        <f t="shared" si="40"/>
        <v>7.8850000000000051</v>
      </c>
      <c r="CN102" s="8">
        <f t="shared" si="40"/>
        <v>141.54125000000008</v>
      </c>
      <c r="CO102" s="8">
        <f t="shared" si="40"/>
        <v>117.88625000000005</v>
      </c>
      <c r="CP102" s="8">
        <f t="shared" si="70"/>
        <v>127.73</v>
      </c>
      <c r="CQ102" s="8">
        <f t="shared" si="44"/>
        <v>129.71375000000006</v>
      </c>
      <c r="CR102" s="8">
        <f t="shared" si="44"/>
        <v>168.45610756944444</v>
      </c>
      <c r="CS102" s="8">
        <f t="shared" si="44"/>
        <v>157.12452249999998</v>
      </c>
      <c r="CT102" s="8">
        <f t="shared" si="41"/>
        <v>179.12562249999999</v>
      </c>
      <c r="CU102" s="8">
        <f t="shared" si="41"/>
        <v>22.001100000000008</v>
      </c>
      <c r="CV102" s="8">
        <f t="shared" si="41"/>
        <v>201.45775756944445</v>
      </c>
      <c r="CW102" s="8">
        <f t="shared" si="41"/>
        <v>135.45445756944443</v>
      </c>
      <c r="CX102" s="5">
        <f t="shared" si="71"/>
        <v>161.52474250000003</v>
      </c>
      <c r="CY102" s="8">
        <f t="shared" si="72"/>
        <v>168.45610756944444</v>
      </c>
    </row>
    <row r="103" spans="1:103" x14ac:dyDescent="0.25">
      <c r="A103" t="s">
        <v>26</v>
      </c>
      <c r="B103" s="2">
        <v>44321</v>
      </c>
      <c r="C103">
        <v>2021</v>
      </c>
      <c r="D103">
        <v>5</v>
      </c>
      <c r="E103">
        <v>5</v>
      </c>
      <c r="F103" s="3">
        <v>19</v>
      </c>
      <c r="G103" s="3" t="s">
        <v>90</v>
      </c>
      <c r="H103" s="3">
        <v>3</v>
      </c>
      <c r="I103" s="3">
        <v>2</v>
      </c>
      <c r="J103" s="3" t="s">
        <v>164</v>
      </c>
      <c r="K103" s="3" t="s">
        <v>36</v>
      </c>
      <c r="L103" s="3" t="s">
        <v>30</v>
      </c>
      <c r="M103" s="3" t="s">
        <v>43</v>
      </c>
      <c r="N103" s="4">
        <v>26.525000000000002</v>
      </c>
      <c r="O103" s="4">
        <v>2.6525000000000003</v>
      </c>
      <c r="P103" s="4">
        <v>5.3</v>
      </c>
      <c r="Q103" s="4">
        <v>18.73</v>
      </c>
      <c r="R103" s="4">
        <v>15.4</v>
      </c>
      <c r="S103" s="4">
        <v>82.22</v>
      </c>
      <c r="T103" s="4">
        <v>0.82</v>
      </c>
      <c r="U103" s="4">
        <v>12.948499999999999</v>
      </c>
      <c r="V103" s="4">
        <v>0.69</v>
      </c>
      <c r="W103" s="4">
        <v>12.41</v>
      </c>
      <c r="X103" s="4">
        <v>10.5</v>
      </c>
      <c r="Y103" s="4">
        <v>131.03</v>
      </c>
      <c r="Z103" s="5">
        <v>194.52639250000001</v>
      </c>
      <c r="AN103" s="9">
        <f t="shared" si="46"/>
        <v>18.562326388888884</v>
      </c>
      <c r="AO103" s="9">
        <f t="shared" si="46"/>
        <v>18.0825</v>
      </c>
      <c r="AP103" s="9">
        <f t="shared" si="46"/>
        <v>19.0275</v>
      </c>
      <c r="AQ103" s="9">
        <f t="shared" si="45"/>
        <v>0.94500000000000028</v>
      </c>
      <c r="AR103" s="9">
        <f t="shared" si="45"/>
        <v>19.979826388888885</v>
      </c>
      <c r="AS103" s="9">
        <f t="shared" si="45"/>
        <v>17.144826388888884</v>
      </c>
      <c r="AT103" s="9">
        <f t="shared" si="51"/>
        <v>18.73</v>
      </c>
      <c r="AU103" s="9">
        <f t="shared" si="73"/>
        <v>18.562326388888884</v>
      </c>
      <c r="AV103" s="9">
        <f t="shared" si="52"/>
        <v>15.084756944444445</v>
      </c>
      <c r="AW103" s="9">
        <f t="shared" si="53"/>
        <v>14.57</v>
      </c>
      <c r="AX103" s="9">
        <f t="shared" si="54"/>
        <v>15.66</v>
      </c>
      <c r="AY103" s="9">
        <f t="shared" si="55"/>
        <v>1.0899999999999999</v>
      </c>
      <c r="AZ103" s="9">
        <f t="shared" si="56"/>
        <v>16.719756944444445</v>
      </c>
      <c r="BA103" s="9">
        <f t="shared" si="57"/>
        <v>13.449756944444445</v>
      </c>
      <c r="BB103" s="9">
        <f t="shared" si="58"/>
        <v>15.4</v>
      </c>
      <c r="BC103" s="9">
        <f t="shared" si="59"/>
        <v>15.084756944444445</v>
      </c>
      <c r="BD103" s="8">
        <f t="shared" si="60"/>
        <v>81.225659722222233</v>
      </c>
      <c r="BE103" s="8">
        <f t="shared" si="61"/>
        <v>80.163333333333327</v>
      </c>
      <c r="BF103" s="8">
        <f t="shared" si="62"/>
        <v>82.305000000000007</v>
      </c>
      <c r="BG103" s="8">
        <f t="shared" si="63"/>
        <v>2.1416666666666799</v>
      </c>
      <c r="BH103" s="8">
        <f t="shared" si="64"/>
        <v>84.438159722222252</v>
      </c>
      <c r="BI103" s="8">
        <f t="shared" si="65"/>
        <v>78.013159722222213</v>
      </c>
      <c r="BJ103" s="8">
        <f t="shared" si="50"/>
        <v>82.22</v>
      </c>
      <c r="BK103" s="8">
        <f t="shared" si="66"/>
        <v>81.225659722222233</v>
      </c>
      <c r="BL103" s="8">
        <f t="shared" ref="BL103:BQ166" si="75">BL102</f>
        <v>0.85499999999999998</v>
      </c>
      <c r="BM103" s="8">
        <f t="shared" si="75"/>
        <v>0.82</v>
      </c>
      <c r="BN103" s="8">
        <f t="shared" si="75"/>
        <v>0.89</v>
      </c>
      <c r="BO103" s="8">
        <f t="shared" si="74"/>
        <v>7.0000000000000062E-2</v>
      </c>
      <c r="BP103" s="8">
        <f t="shared" si="74"/>
        <v>0.96000000000000008</v>
      </c>
      <c r="BQ103" s="8">
        <f t="shared" si="74"/>
        <v>0.74999999999999989</v>
      </c>
      <c r="BR103" s="8">
        <f t="shared" si="67"/>
        <v>0.82</v>
      </c>
      <c r="BS103" s="8">
        <f t="shared" si="48"/>
        <v>0.85499999999999998</v>
      </c>
      <c r="BT103" s="8">
        <f t="shared" si="48"/>
        <v>12.77895607638888</v>
      </c>
      <c r="BU103" s="8">
        <f t="shared" si="47"/>
        <v>12.369250000000001</v>
      </c>
      <c r="BV103" s="8">
        <f t="shared" si="47"/>
        <v>13.2433</v>
      </c>
      <c r="BW103" s="8">
        <f t="shared" si="47"/>
        <v>0.87404999999999866</v>
      </c>
      <c r="BX103" s="8">
        <f t="shared" si="47"/>
        <v>14.090031076388879</v>
      </c>
      <c r="BY103" s="8">
        <f t="shared" si="47"/>
        <v>11.467881076388881</v>
      </c>
      <c r="BZ103" s="8">
        <f t="shared" si="68"/>
        <v>12.948499999999999</v>
      </c>
      <c r="CA103" s="8">
        <f t="shared" si="42"/>
        <v>12.77895607638888</v>
      </c>
      <c r="CB103" s="8">
        <f t="shared" si="42"/>
        <v>11.96484375</v>
      </c>
      <c r="CC103" s="8">
        <f t="shared" si="42"/>
        <v>11.600833333333332</v>
      </c>
      <c r="CD103" s="8">
        <f t="shared" si="39"/>
        <v>12.28</v>
      </c>
      <c r="CE103" s="8">
        <f t="shared" si="39"/>
        <v>0.67916666666666714</v>
      </c>
      <c r="CF103" s="8">
        <f t="shared" si="39"/>
        <v>12.983593750000001</v>
      </c>
      <c r="CG103" s="8">
        <f t="shared" ref="CG103:CG166" si="76">CG102</f>
        <v>10.946093749999999</v>
      </c>
      <c r="CH103" s="8">
        <f t="shared" si="69"/>
        <v>12.41</v>
      </c>
      <c r="CI103" s="8">
        <f t="shared" si="43"/>
        <v>11.96484375</v>
      </c>
      <c r="CJ103" s="8">
        <f t="shared" si="43"/>
        <v>129.71375000000006</v>
      </c>
      <c r="CK103" s="8">
        <f t="shared" si="43"/>
        <v>126.1725</v>
      </c>
      <c r="CL103" s="8">
        <f t="shared" si="40"/>
        <v>134.0575</v>
      </c>
      <c r="CM103" s="8">
        <f t="shared" si="40"/>
        <v>7.8850000000000051</v>
      </c>
      <c r="CN103" s="8">
        <f t="shared" si="40"/>
        <v>141.54125000000008</v>
      </c>
      <c r="CO103" s="8">
        <f t="shared" ref="CO103:CO166" si="77">CO102</f>
        <v>117.88625000000005</v>
      </c>
      <c r="CP103" s="8">
        <f t="shared" si="70"/>
        <v>131.03</v>
      </c>
      <c r="CQ103" s="8">
        <f t="shared" si="44"/>
        <v>129.71375000000006</v>
      </c>
      <c r="CR103" s="8">
        <f t="shared" si="44"/>
        <v>168.45610756944444</v>
      </c>
      <c r="CS103" s="8">
        <f t="shared" si="44"/>
        <v>157.12452249999998</v>
      </c>
      <c r="CT103" s="8">
        <f t="shared" si="41"/>
        <v>179.12562249999999</v>
      </c>
      <c r="CU103" s="8">
        <f t="shared" si="41"/>
        <v>22.001100000000008</v>
      </c>
      <c r="CV103" s="8">
        <f t="shared" si="41"/>
        <v>201.45775756944445</v>
      </c>
      <c r="CW103" s="8">
        <f t="shared" ref="CW103:CW166" si="78">CW102</f>
        <v>135.45445756944443</v>
      </c>
      <c r="CX103" s="5">
        <f t="shared" si="71"/>
        <v>194.52639250000001</v>
      </c>
      <c r="CY103" s="8">
        <f t="shared" si="72"/>
        <v>168.45610756944444</v>
      </c>
    </row>
    <row r="104" spans="1:103" x14ac:dyDescent="0.25">
      <c r="A104" t="s">
        <v>26</v>
      </c>
      <c r="B104" s="2">
        <v>44321</v>
      </c>
      <c r="C104">
        <v>2021</v>
      </c>
      <c r="D104">
        <v>5</v>
      </c>
      <c r="E104">
        <v>5</v>
      </c>
      <c r="F104" s="3">
        <v>19</v>
      </c>
      <c r="G104" s="3" t="s">
        <v>90</v>
      </c>
      <c r="H104" s="3">
        <v>3</v>
      </c>
      <c r="I104" s="3">
        <v>3</v>
      </c>
      <c r="J104" s="3" t="s">
        <v>228</v>
      </c>
      <c r="K104" s="3" t="s">
        <v>36</v>
      </c>
      <c r="L104" s="3" t="s">
        <v>30</v>
      </c>
      <c r="M104" s="3" t="s">
        <v>43</v>
      </c>
      <c r="N104" s="4">
        <v>22.725000000000001</v>
      </c>
      <c r="O104" s="4">
        <v>2.2725</v>
      </c>
      <c r="P104" s="4">
        <v>5.2</v>
      </c>
      <c r="Q104" s="4">
        <v>18.690000000000001</v>
      </c>
      <c r="R104" s="4">
        <v>15.36</v>
      </c>
      <c r="S104" s="4">
        <v>82.18</v>
      </c>
      <c r="T104" s="4">
        <v>0.82</v>
      </c>
      <c r="U104" s="4">
        <v>12.8969</v>
      </c>
      <c r="V104" s="4">
        <v>0.69</v>
      </c>
      <c r="W104" s="4">
        <v>12.49</v>
      </c>
      <c r="X104" s="4">
        <v>10.08</v>
      </c>
      <c r="Y104" s="4">
        <v>130.53</v>
      </c>
      <c r="Z104" s="5">
        <v>166.6583325</v>
      </c>
      <c r="AN104" s="9">
        <f t="shared" si="46"/>
        <v>18.562326388888884</v>
      </c>
      <c r="AO104" s="9">
        <f t="shared" si="46"/>
        <v>18.0825</v>
      </c>
      <c r="AP104" s="9">
        <f t="shared" si="46"/>
        <v>19.0275</v>
      </c>
      <c r="AQ104" s="9">
        <f t="shared" si="45"/>
        <v>0.94500000000000028</v>
      </c>
      <c r="AR104" s="9">
        <f t="shared" si="45"/>
        <v>19.979826388888885</v>
      </c>
      <c r="AS104" s="9">
        <f t="shared" si="45"/>
        <v>17.144826388888884</v>
      </c>
      <c r="AT104" s="9">
        <f t="shared" si="51"/>
        <v>18.690000000000001</v>
      </c>
      <c r="AU104" s="9">
        <f t="shared" si="73"/>
        <v>18.562326388888884</v>
      </c>
      <c r="AV104" s="9">
        <f t="shared" si="52"/>
        <v>15.084756944444445</v>
      </c>
      <c r="AW104" s="9">
        <f t="shared" si="53"/>
        <v>14.57</v>
      </c>
      <c r="AX104" s="9">
        <f t="shared" si="54"/>
        <v>15.66</v>
      </c>
      <c r="AY104" s="9">
        <f t="shared" si="55"/>
        <v>1.0899999999999999</v>
      </c>
      <c r="AZ104" s="9">
        <f t="shared" si="56"/>
        <v>16.719756944444445</v>
      </c>
      <c r="BA104" s="9">
        <f t="shared" si="57"/>
        <v>13.449756944444445</v>
      </c>
      <c r="BB104" s="9">
        <f t="shared" si="58"/>
        <v>15.36</v>
      </c>
      <c r="BC104" s="9">
        <f t="shared" si="59"/>
        <v>15.084756944444445</v>
      </c>
      <c r="BD104" s="8">
        <f t="shared" si="60"/>
        <v>81.225659722222233</v>
      </c>
      <c r="BE104" s="8">
        <f t="shared" si="61"/>
        <v>80.163333333333327</v>
      </c>
      <c r="BF104" s="8">
        <f t="shared" si="62"/>
        <v>82.305000000000007</v>
      </c>
      <c r="BG104" s="8">
        <f t="shared" si="63"/>
        <v>2.1416666666666799</v>
      </c>
      <c r="BH104" s="8">
        <f t="shared" si="64"/>
        <v>84.438159722222252</v>
      </c>
      <c r="BI104" s="8">
        <f t="shared" si="65"/>
        <v>78.013159722222213</v>
      </c>
      <c r="BJ104" s="8">
        <f t="shared" si="50"/>
        <v>82.18</v>
      </c>
      <c r="BK104" s="8">
        <f t="shared" si="66"/>
        <v>81.225659722222233</v>
      </c>
      <c r="BL104" s="8">
        <f t="shared" si="75"/>
        <v>0.85499999999999998</v>
      </c>
      <c r="BM104" s="8">
        <f t="shared" si="75"/>
        <v>0.82</v>
      </c>
      <c r="BN104" s="8">
        <f t="shared" si="75"/>
        <v>0.89</v>
      </c>
      <c r="BO104" s="8">
        <f t="shared" si="74"/>
        <v>7.0000000000000062E-2</v>
      </c>
      <c r="BP104" s="8">
        <f t="shared" si="74"/>
        <v>0.96000000000000008</v>
      </c>
      <c r="BQ104" s="8">
        <f t="shared" si="74"/>
        <v>0.74999999999999989</v>
      </c>
      <c r="BR104" s="8">
        <f t="shared" si="67"/>
        <v>0.82</v>
      </c>
      <c r="BS104" s="8">
        <f t="shared" si="48"/>
        <v>0.85499999999999998</v>
      </c>
      <c r="BT104" s="8">
        <f t="shared" si="48"/>
        <v>12.77895607638888</v>
      </c>
      <c r="BU104" s="8">
        <f t="shared" si="47"/>
        <v>12.369250000000001</v>
      </c>
      <c r="BV104" s="8">
        <f t="shared" si="47"/>
        <v>13.2433</v>
      </c>
      <c r="BW104" s="8">
        <f t="shared" si="47"/>
        <v>0.87404999999999866</v>
      </c>
      <c r="BX104" s="8">
        <f t="shared" si="47"/>
        <v>14.090031076388879</v>
      </c>
      <c r="BY104" s="8">
        <f t="shared" si="47"/>
        <v>11.467881076388881</v>
      </c>
      <c r="BZ104" s="8">
        <f t="shared" si="68"/>
        <v>12.8969</v>
      </c>
      <c r="CA104" s="8">
        <f t="shared" si="42"/>
        <v>12.77895607638888</v>
      </c>
      <c r="CB104" s="8">
        <f t="shared" si="42"/>
        <v>11.96484375</v>
      </c>
      <c r="CC104" s="8">
        <f t="shared" si="42"/>
        <v>11.600833333333332</v>
      </c>
      <c r="CD104" s="8">
        <f t="shared" si="42"/>
        <v>12.28</v>
      </c>
      <c r="CE104" s="8">
        <f t="shared" si="42"/>
        <v>0.67916666666666714</v>
      </c>
      <c r="CF104" s="8">
        <f t="shared" si="42"/>
        <v>12.983593750000001</v>
      </c>
      <c r="CG104" s="8">
        <f t="shared" si="76"/>
        <v>10.946093749999999</v>
      </c>
      <c r="CH104" s="8">
        <f t="shared" si="69"/>
        <v>12.49</v>
      </c>
      <c r="CI104" s="8">
        <f t="shared" si="43"/>
        <v>11.96484375</v>
      </c>
      <c r="CJ104" s="8">
        <f t="shared" si="43"/>
        <v>129.71375000000006</v>
      </c>
      <c r="CK104" s="8">
        <f t="shared" si="43"/>
        <v>126.1725</v>
      </c>
      <c r="CL104" s="8">
        <f t="shared" si="43"/>
        <v>134.0575</v>
      </c>
      <c r="CM104" s="8">
        <f t="shared" si="43"/>
        <v>7.8850000000000051</v>
      </c>
      <c r="CN104" s="8">
        <f t="shared" si="43"/>
        <v>141.54125000000008</v>
      </c>
      <c r="CO104" s="8">
        <f t="shared" si="77"/>
        <v>117.88625000000005</v>
      </c>
      <c r="CP104" s="8">
        <f t="shared" si="70"/>
        <v>130.53</v>
      </c>
      <c r="CQ104" s="8">
        <f t="shared" si="44"/>
        <v>129.71375000000006</v>
      </c>
      <c r="CR104" s="8">
        <f t="shared" si="44"/>
        <v>168.45610756944444</v>
      </c>
      <c r="CS104" s="8">
        <f t="shared" si="44"/>
        <v>157.12452249999998</v>
      </c>
      <c r="CT104" s="8">
        <f t="shared" si="44"/>
        <v>179.12562249999999</v>
      </c>
      <c r="CU104" s="8">
        <f t="shared" si="44"/>
        <v>22.001100000000008</v>
      </c>
      <c r="CV104" s="8">
        <f t="shared" si="44"/>
        <v>201.45775756944445</v>
      </c>
      <c r="CW104" s="8">
        <f t="shared" si="78"/>
        <v>135.45445756944443</v>
      </c>
      <c r="CX104" s="5">
        <f t="shared" si="71"/>
        <v>166.6583325</v>
      </c>
      <c r="CY104" s="8">
        <f t="shared" si="72"/>
        <v>168.45610756944444</v>
      </c>
    </row>
    <row r="105" spans="1:103" x14ac:dyDescent="0.25">
      <c r="A105" t="s">
        <v>26</v>
      </c>
      <c r="B105" s="2">
        <v>44321</v>
      </c>
      <c r="C105">
        <v>2021</v>
      </c>
      <c r="D105">
        <v>5</v>
      </c>
      <c r="E105">
        <v>5</v>
      </c>
      <c r="F105" s="3">
        <v>19</v>
      </c>
      <c r="G105" s="3" t="s">
        <v>90</v>
      </c>
      <c r="H105" s="3">
        <v>2</v>
      </c>
      <c r="I105" s="3">
        <v>1</v>
      </c>
      <c r="J105" s="3" t="s">
        <v>92</v>
      </c>
      <c r="K105" s="3" t="s">
        <v>36</v>
      </c>
      <c r="L105" s="3" t="s">
        <v>39</v>
      </c>
      <c r="M105" s="3" t="s">
        <v>49</v>
      </c>
      <c r="N105" s="4">
        <v>27.925000000000001</v>
      </c>
      <c r="O105" s="4">
        <v>2.7925</v>
      </c>
      <c r="P105" s="4">
        <v>5.3</v>
      </c>
      <c r="Q105" s="4">
        <v>19.420000000000002</v>
      </c>
      <c r="R105" s="4">
        <v>15.83</v>
      </c>
      <c r="S105" s="4">
        <v>81.510000000000005</v>
      </c>
      <c r="T105" s="4">
        <v>0.85</v>
      </c>
      <c r="U105" s="4">
        <v>13.2592</v>
      </c>
      <c r="V105" s="4">
        <v>0.71</v>
      </c>
      <c r="W105" s="4">
        <v>12.63</v>
      </c>
      <c r="X105" s="4">
        <v>13.17</v>
      </c>
      <c r="Y105" s="4">
        <v>134.19999999999999</v>
      </c>
      <c r="Z105" s="5">
        <v>204.79357250000001</v>
      </c>
      <c r="AN105" s="9">
        <f t="shared" si="46"/>
        <v>18.562326388888884</v>
      </c>
      <c r="AO105" s="9">
        <f t="shared" si="46"/>
        <v>18.0825</v>
      </c>
      <c r="AP105" s="9">
        <f t="shared" si="46"/>
        <v>19.0275</v>
      </c>
      <c r="AQ105" s="9">
        <f t="shared" si="45"/>
        <v>0.94500000000000028</v>
      </c>
      <c r="AR105" s="9">
        <f t="shared" si="45"/>
        <v>19.979826388888885</v>
      </c>
      <c r="AS105" s="9">
        <f t="shared" si="45"/>
        <v>17.144826388888884</v>
      </c>
      <c r="AT105" s="9">
        <f t="shared" si="51"/>
        <v>19.420000000000002</v>
      </c>
      <c r="AU105" s="9">
        <f t="shared" si="73"/>
        <v>18.562326388888884</v>
      </c>
      <c r="AV105" s="9">
        <f t="shared" si="52"/>
        <v>15.084756944444445</v>
      </c>
      <c r="AW105" s="9">
        <f t="shared" si="53"/>
        <v>14.57</v>
      </c>
      <c r="AX105" s="9">
        <f t="shared" si="54"/>
        <v>15.66</v>
      </c>
      <c r="AY105" s="9">
        <f t="shared" si="55"/>
        <v>1.0899999999999999</v>
      </c>
      <c r="AZ105" s="9">
        <f t="shared" si="56"/>
        <v>16.719756944444445</v>
      </c>
      <c r="BA105" s="9">
        <f t="shared" si="57"/>
        <v>13.449756944444445</v>
      </c>
      <c r="BB105" s="9">
        <f t="shared" si="58"/>
        <v>15.83</v>
      </c>
      <c r="BC105" s="9">
        <f t="shared" si="59"/>
        <v>15.084756944444445</v>
      </c>
      <c r="BD105" s="8">
        <f t="shared" si="60"/>
        <v>81.225659722222233</v>
      </c>
      <c r="BE105" s="8">
        <f t="shared" si="61"/>
        <v>80.163333333333327</v>
      </c>
      <c r="BF105" s="8">
        <f t="shared" si="62"/>
        <v>82.305000000000007</v>
      </c>
      <c r="BG105" s="8">
        <f t="shared" si="63"/>
        <v>2.1416666666666799</v>
      </c>
      <c r="BH105" s="8">
        <f t="shared" si="64"/>
        <v>84.438159722222252</v>
      </c>
      <c r="BI105" s="8">
        <f t="shared" si="65"/>
        <v>78.013159722222213</v>
      </c>
      <c r="BJ105" s="8">
        <f t="shared" si="50"/>
        <v>81.510000000000005</v>
      </c>
      <c r="BK105" s="8">
        <f t="shared" si="66"/>
        <v>81.225659722222233</v>
      </c>
      <c r="BL105" s="8">
        <f t="shared" si="75"/>
        <v>0.85499999999999998</v>
      </c>
      <c r="BM105" s="8">
        <f t="shared" si="75"/>
        <v>0.82</v>
      </c>
      <c r="BN105" s="8">
        <f t="shared" si="75"/>
        <v>0.89</v>
      </c>
      <c r="BO105" s="8">
        <f t="shared" si="74"/>
        <v>7.0000000000000062E-2</v>
      </c>
      <c r="BP105" s="8">
        <f t="shared" si="74"/>
        <v>0.96000000000000008</v>
      </c>
      <c r="BQ105" s="8">
        <f t="shared" si="74"/>
        <v>0.74999999999999989</v>
      </c>
      <c r="BR105" s="8">
        <f t="shared" si="67"/>
        <v>0.85</v>
      </c>
      <c r="BS105" s="8">
        <f t="shared" si="48"/>
        <v>0.85499999999999998</v>
      </c>
      <c r="BT105" s="8">
        <f t="shared" si="48"/>
        <v>12.77895607638888</v>
      </c>
      <c r="BU105" s="8">
        <f t="shared" si="48"/>
        <v>12.369250000000001</v>
      </c>
      <c r="BV105" s="8">
        <f t="shared" si="48"/>
        <v>13.2433</v>
      </c>
      <c r="BW105" s="8">
        <f t="shared" si="48"/>
        <v>0.87404999999999866</v>
      </c>
      <c r="BX105" s="8">
        <f t="shared" si="48"/>
        <v>14.090031076388879</v>
      </c>
      <c r="BY105" s="8">
        <f t="shared" si="48"/>
        <v>11.467881076388881</v>
      </c>
      <c r="BZ105" s="8">
        <f t="shared" si="68"/>
        <v>13.2592</v>
      </c>
      <c r="CA105" s="8">
        <f t="shared" ref="CA105:CF147" si="79">CA104</f>
        <v>12.77895607638888</v>
      </c>
      <c r="CB105" s="8">
        <f t="shared" si="79"/>
        <v>11.96484375</v>
      </c>
      <c r="CC105" s="8">
        <f t="shared" si="79"/>
        <v>11.600833333333332</v>
      </c>
      <c r="CD105" s="8">
        <f t="shared" si="79"/>
        <v>12.28</v>
      </c>
      <c r="CE105" s="8">
        <f t="shared" si="79"/>
        <v>0.67916666666666714</v>
      </c>
      <c r="CF105" s="8">
        <f t="shared" si="79"/>
        <v>12.983593750000001</v>
      </c>
      <c r="CG105" s="8">
        <f t="shared" si="76"/>
        <v>10.946093749999999</v>
      </c>
      <c r="CH105" s="8">
        <f t="shared" si="69"/>
        <v>12.63</v>
      </c>
      <c r="CI105" s="8">
        <f t="shared" ref="CI105:CN147" si="80">CI104</f>
        <v>11.96484375</v>
      </c>
      <c r="CJ105" s="8">
        <f t="shared" si="80"/>
        <v>129.71375000000006</v>
      </c>
      <c r="CK105" s="8">
        <f t="shared" si="80"/>
        <v>126.1725</v>
      </c>
      <c r="CL105" s="8">
        <f t="shared" si="80"/>
        <v>134.0575</v>
      </c>
      <c r="CM105" s="8">
        <f t="shared" si="80"/>
        <v>7.8850000000000051</v>
      </c>
      <c r="CN105" s="8">
        <f t="shared" si="80"/>
        <v>141.54125000000008</v>
      </c>
      <c r="CO105" s="8">
        <f t="shared" si="77"/>
        <v>117.88625000000005</v>
      </c>
      <c r="CP105" s="8">
        <f t="shared" si="70"/>
        <v>134.19999999999999</v>
      </c>
      <c r="CQ105" s="8">
        <f t="shared" ref="CQ105:CV147" si="81">CQ104</f>
        <v>129.71375000000006</v>
      </c>
      <c r="CR105" s="8">
        <f t="shared" si="81"/>
        <v>168.45610756944444</v>
      </c>
      <c r="CS105" s="8">
        <f t="shared" si="81"/>
        <v>157.12452249999998</v>
      </c>
      <c r="CT105" s="8">
        <f t="shared" si="81"/>
        <v>179.12562249999999</v>
      </c>
      <c r="CU105" s="8">
        <f t="shared" si="81"/>
        <v>22.001100000000008</v>
      </c>
      <c r="CV105" s="8">
        <f t="shared" si="81"/>
        <v>201.45775756944445</v>
      </c>
      <c r="CW105" s="8">
        <f t="shared" si="78"/>
        <v>135.45445756944443</v>
      </c>
      <c r="CX105" s="5">
        <f t="shared" si="71"/>
        <v>204.79357250000001</v>
      </c>
      <c r="CY105" s="8">
        <f t="shared" si="72"/>
        <v>168.45610756944444</v>
      </c>
    </row>
    <row r="106" spans="1:103" x14ac:dyDescent="0.25">
      <c r="A106" t="s">
        <v>26</v>
      </c>
      <c r="B106" s="2">
        <v>44321</v>
      </c>
      <c r="C106">
        <v>2021</v>
      </c>
      <c r="D106">
        <v>5</v>
      </c>
      <c r="E106">
        <v>5</v>
      </c>
      <c r="F106" s="3">
        <v>19</v>
      </c>
      <c r="G106" s="3" t="s">
        <v>90</v>
      </c>
      <c r="H106" s="3">
        <v>2</v>
      </c>
      <c r="I106" s="3">
        <v>2</v>
      </c>
      <c r="J106" s="3" t="s">
        <v>163</v>
      </c>
      <c r="K106" s="3" t="s">
        <v>36</v>
      </c>
      <c r="L106" s="3" t="s">
        <v>39</v>
      </c>
      <c r="M106" s="3" t="s">
        <v>49</v>
      </c>
      <c r="N106" s="4">
        <v>28.025000000000002</v>
      </c>
      <c r="O106" s="4">
        <v>2.8025000000000002</v>
      </c>
      <c r="P106" s="4">
        <v>5.4</v>
      </c>
      <c r="Q106" s="4">
        <v>18.72</v>
      </c>
      <c r="R106" s="4">
        <v>15.08</v>
      </c>
      <c r="S106" s="4">
        <v>80.56</v>
      </c>
      <c r="T106" s="4">
        <v>0.88</v>
      </c>
      <c r="U106" s="4">
        <v>12.7082</v>
      </c>
      <c r="V106" s="4">
        <v>0.74</v>
      </c>
      <c r="W106" s="4">
        <v>12.28</v>
      </c>
      <c r="X106" s="4">
        <v>8.93</v>
      </c>
      <c r="Y106" s="4">
        <v>129.16999999999999</v>
      </c>
      <c r="Z106" s="5">
        <v>205.52694250000002</v>
      </c>
      <c r="AN106" s="9">
        <f t="shared" si="46"/>
        <v>18.562326388888884</v>
      </c>
      <c r="AO106" s="9">
        <f t="shared" si="46"/>
        <v>18.0825</v>
      </c>
      <c r="AP106" s="9">
        <f t="shared" si="46"/>
        <v>19.0275</v>
      </c>
      <c r="AQ106" s="9">
        <f t="shared" si="45"/>
        <v>0.94500000000000028</v>
      </c>
      <c r="AR106" s="9">
        <f t="shared" si="45"/>
        <v>19.979826388888885</v>
      </c>
      <c r="AS106" s="9">
        <f t="shared" si="45"/>
        <v>17.144826388888884</v>
      </c>
      <c r="AT106" s="9">
        <f t="shared" si="51"/>
        <v>18.72</v>
      </c>
      <c r="AU106" s="9">
        <f t="shared" si="73"/>
        <v>18.562326388888884</v>
      </c>
      <c r="AV106" s="9">
        <f t="shared" si="52"/>
        <v>15.084756944444445</v>
      </c>
      <c r="AW106" s="9">
        <f t="shared" si="53"/>
        <v>14.57</v>
      </c>
      <c r="AX106" s="9">
        <f t="shared" si="54"/>
        <v>15.66</v>
      </c>
      <c r="AY106" s="9">
        <f t="shared" si="55"/>
        <v>1.0899999999999999</v>
      </c>
      <c r="AZ106" s="9">
        <f t="shared" si="56"/>
        <v>16.719756944444445</v>
      </c>
      <c r="BA106" s="9">
        <f t="shared" si="57"/>
        <v>13.449756944444445</v>
      </c>
      <c r="BB106" s="9">
        <f t="shared" si="58"/>
        <v>15.08</v>
      </c>
      <c r="BC106" s="9">
        <f t="shared" si="59"/>
        <v>15.084756944444445</v>
      </c>
      <c r="BD106" s="8">
        <f t="shared" si="60"/>
        <v>81.225659722222233</v>
      </c>
      <c r="BE106" s="8">
        <f t="shared" si="61"/>
        <v>80.163333333333327</v>
      </c>
      <c r="BF106" s="8">
        <f t="shared" si="62"/>
        <v>82.305000000000007</v>
      </c>
      <c r="BG106" s="8">
        <f t="shared" si="63"/>
        <v>2.1416666666666799</v>
      </c>
      <c r="BH106" s="8">
        <f t="shared" si="64"/>
        <v>84.438159722222252</v>
      </c>
      <c r="BI106" s="8">
        <f t="shared" si="65"/>
        <v>78.013159722222213</v>
      </c>
      <c r="BJ106" s="8">
        <f t="shared" si="50"/>
        <v>80.56</v>
      </c>
      <c r="BK106" s="8">
        <f t="shared" si="66"/>
        <v>81.225659722222233</v>
      </c>
      <c r="BL106" s="8">
        <f t="shared" si="75"/>
        <v>0.85499999999999998</v>
      </c>
      <c r="BM106" s="8">
        <f t="shared" si="75"/>
        <v>0.82</v>
      </c>
      <c r="BN106" s="8">
        <f t="shared" si="75"/>
        <v>0.89</v>
      </c>
      <c r="BO106" s="8">
        <f t="shared" si="74"/>
        <v>7.0000000000000062E-2</v>
      </c>
      <c r="BP106" s="8">
        <f t="shared" si="74"/>
        <v>0.96000000000000008</v>
      </c>
      <c r="BQ106" s="8">
        <f t="shared" si="74"/>
        <v>0.74999999999999989</v>
      </c>
      <c r="BR106" s="8">
        <f t="shared" si="67"/>
        <v>0.88</v>
      </c>
      <c r="BS106" s="8">
        <f t="shared" si="48"/>
        <v>0.85499999999999998</v>
      </c>
      <c r="BT106" s="8">
        <f t="shared" si="48"/>
        <v>12.77895607638888</v>
      </c>
      <c r="BU106" s="8">
        <f t="shared" si="48"/>
        <v>12.369250000000001</v>
      </c>
      <c r="BV106" s="8">
        <f t="shared" si="48"/>
        <v>13.2433</v>
      </c>
      <c r="BW106" s="8">
        <f t="shared" si="48"/>
        <v>0.87404999999999866</v>
      </c>
      <c r="BX106" s="8">
        <f t="shared" si="48"/>
        <v>14.090031076388879</v>
      </c>
      <c r="BY106" s="8">
        <f t="shared" si="48"/>
        <v>11.467881076388881</v>
      </c>
      <c r="BZ106" s="8">
        <f t="shared" si="68"/>
        <v>12.7082</v>
      </c>
      <c r="CA106" s="8">
        <f t="shared" si="79"/>
        <v>12.77895607638888</v>
      </c>
      <c r="CB106" s="8">
        <f t="shared" si="79"/>
        <v>11.96484375</v>
      </c>
      <c r="CC106" s="8">
        <f t="shared" si="79"/>
        <v>11.600833333333332</v>
      </c>
      <c r="CD106" s="8">
        <f t="shared" si="79"/>
        <v>12.28</v>
      </c>
      <c r="CE106" s="8">
        <f t="shared" si="79"/>
        <v>0.67916666666666714</v>
      </c>
      <c r="CF106" s="8">
        <f t="shared" si="79"/>
        <v>12.983593750000001</v>
      </c>
      <c r="CG106" s="8">
        <f t="shared" si="76"/>
        <v>10.946093749999999</v>
      </c>
      <c r="CH106" s="8">
        <f t="shared" si="69"/>
        <v>12.28</v>
      </c>
      <c r="CI106" s="8">
        <f t="shared" si="80"/>
        <v>11.96484375</v>
      </c>
      <c r="CJ106" s="8">
        <f t="shared" si="80"/>
        <v>129.71375000000006</v>
      </c>
      <c r="CK106" s="8">
        <f t="shared" si="80"/>
        <v>126.1725</v>
      </c>
      <c r="CL106" s="8">
        <f t="shared" si="80"/>
        <v>134.0575</v>
      </c>
      <c r="CM106" s="8">
        <f t="shared" si="80"/>
        <v>7.8850000000000051</v>
      </c>
      <c r="CN106" s="8">
        <f t="shared" si="80"/>
        <v>141.54125000000008</v>
      </c>
      <c r="CO106" s="8">
        <f t="shared" si="77"/>
        <v>117.88625000000005</v>
      </c>
      <c r="CP106" s="8">
        <f t="shared" si="70"/>
        <v>129.16999999999999</v>
      </c>
      <c r="CQ106" s="8">
        <f t="shared" si="81"/>
        <v>129.71375000000006</v>
      </c>
      <c r="CR106" s="8">
        <f t="shared" si="81"/>
        <v>168.45610756944444</v>
      </c>
      <c r="CS106" s="8">
        <f t="shared" si="81"/>
        <v>157.12452249999998</v>
      </c>
      <c r="CT106" s="8">
        <f t="shared" si="81"/>
        <v>179.12562249999999</v>
      </c>
      <c r="CU106" s="8">
        <f t="shared" si="81"/>
        <v>22.001100000000008</v>
      </c>
      <c r="CV106" s="8">
        <f t="shared" si="81"/>
        <v>201.45775756944445</v>
      </c>
      <c r="CW106" s="8">
        <f t="shared" si="78"/>
        <v>135.45445756944443</v>
      </c>
      <c r="CX106" s="5">
        <f t="shared" si="71"/>
        <v>205.52694250000002</v>
      </c>
      <c r="CY106" s="8">
        <f t="shared" si="72"/>
        <v>168.45610756944444</v>
      </c>
    </row>
    <row r="107" spans="1:103" x14ac:dyDescent="0.25">
      <c r="A107" t="s">
        <v>26</v>
      </c>
      <c r="B107" s="2">
        <v>44321</v>
      </c>
      <c r="C107">
        <v>2021</v>
      </c>
      <c r="D107">
        <v>5</v>
      </c>
      <c r="E107">
        <v>5</v>
      </c>
      <c r="F107" s="3">
        <v>19</v>
      </c>
      <c r="G107" s="3" t="s">
        <v>90</v>
      </c>
      <c r="H107" s="3">
        <v>2</v>
      </c>
      <c r="I107" s="3">
        <v>3</v>
      </c>
      <c r="J107" s="3" t="s">
        <v>227</v>
      </c>
      <c r="K107" s="3" t="s">
        <v>36</v>
      </c>
      <c r="L107" s="3" t="s">
        <v>39</v>
      </c>
      <c r="M107" s="3" t="s">
        <v>49</v>
      </c>
      <c r="N107" s="4">
        <v>25.825000000000003</v>
      </c>
      <c r="O107" s="4">
        <v>2.5825000000000005</v>
      </c>
      <c r="P107" s="4">
        <v>5.2</v>
      </c>
      <c r="Q107" s="4">
        <v>18.91</v>
      </c>
      <c r="R107" s="4">
        <v>15.29</v>
      </c>
      <c r="S107" s="4">
        <v>80.86</v>
      </c>
      <c r="T107" s="4">
        <v>0.87</v>
      </c>
      <c r="U107" s="4">
        <v>13.0379</v>
      </c>
      <c r="V107" s="4">
        <v>0.74</v>
      </c>
      <c r="W107" s="4">
        <v>11.6</v>
      </c>
      <c r="X107" s="4">
        <v>11.61</v>
      </c>
      <c r="Y107" s="4">
        <v>132.35</v>
      </c>
      <c r="Z107" s="5">
        <v>189.39280250000002</v>
      </c>
      <c r="AN107" s="9">
        <f t="shared" si="46"/>
        <v>18.562326388888884</v>
      </c>
      <c r="AO107" s="9">
        <f t="shared" si="46"/>
        <v>18.0825</v>
      </c>
      <c r="AP107" s="9">
        <f t="shared" si="46"/>
        <v>19.0275</v>
      </c>
      <c r="AQ107" s="9">
        <f t="shared" si="45"/>
        <v>0.94500000000000028</v>
      </c>
      <c r="AR107" s="9">
        <f t="shared" si="45"/>
        <v>19.979826388888885</v>
      </c>
      <c r="AS107" s="9">
        <f t="shared" si="45"/>
        <v>17.144826388888884</v>
      </c>
      <c r="AT107" s="9">
        <f t="shared" si="51"/>
        <v>18.91</v>
      </c>
      <c r="AU107" s="9">
        <f t="shared" si="73"/>
        <v>18.562326388888884</v>
      </c>
      <c r="AV107" s="9">
        <f t="shared" si="52"/>
        <v>15.084756944444445</v>
      </c>
      <c r="AW107" s="9">
        <f t="shared" si="53"/>
        <v>14.57</v>
      </c>
      <c r="AX107" s="9">
        <f t="shared" si="54"/>
        <v>15.66</v>
      </c>
      <c r="AY107" s="9">
        <f t="shared" si="55"/>
        <v>1.0899999999999999</v>
      </c>
      <c r="AZ107" s="9">
        <f t="shared" si="56"/>
        <v>16.719756944444445</v>
      </c>
      <c r="BA107" s="9">
        <f t="shared" si="57"/>
        <v>13.449756944444445</v>
      </c>
      <c r="BB107" s="9">
        <f t="shared" si="58"/>
        <v>15.29</v>
      </c>
      <c r="BC107" s="9">
        <f t="shared" si="59"/>
        <v>15.084756944444445</v>
      </c>
      <c r="BD107" s="8">
        <f t="shared" si="60"/>
        <v>81.225659722222233</v>
      </c>
      <c r="BE107" s="8">
        <f t="shared" si="61"/>
        <v>80.163333333333327</v>
      </c>
      <c r="BF107" s="8">
        <f t="shared" si="62"/>
        <v>82.305000000000007</v>
      </c>
      <c r="BG107" s="8">
        <f t="shared" si="63"/>
        <v>2.1416666666666799</v>
      </c>
      <c r="BH107" s="8">
        <f t="shared" si="64"/>
        <v>84.438159722222252</v>
      </c>
      <c r="BI107" s="8">
        <f t="shared" si="65"/>
        <v>78.013159722222213</v>
      </c>
      <c r="BJ107" s="8">
        <f t="shared" si="50"/>
        <v>80.86</v>
      </c>
      <c r="BK107" s="8">
        <f t="shared" si="66"/>
        <v>81.225659722222233</v>
      </c>
      <c r="BL107" s="8">
        <f t="shared" si="75"/>
        <v>0.85499999999999998</v>
      </c>
      <c r="BM107" s="8">
        <f t="shared" si="75"/>
        <v>0.82</v>
      </c>
      <c r="BN107" s="8">
        <f t="shared" si="75"/>
        <v>0.89</v>
      </c>
      <c r="BO107" s="8">
        <f t="shared" si="74"/>
        <v>7.0000000000000062E-2</v>
      </c>
      <c r="BP107" s="8">
        <f t="shared" si="74"/>
        <v>0.96000000000000008</v>
      </c>
      <c r="BQ107" s="8">
        <f t="shared" si="74"/>
        <v>0.74999999999999989</v>
      </c>
      <c r="BR107" s="8">
        <f t="shared" si="67"/>
        <v>0.87</v>
      </c>
      <c r="BS107" s="8">
        <f t="shared" si="48"/>
        <v>0.85499999999999998</v>
      </c>
      <c r="BT107" s="8">
        <f t="shared" si="48"/>
        <v>12.77895607638888</v>
      </c>
      <c r="BU107" s="8">
        <f t="shared" si="48"/>
        <v>12.369250000000001</v>
      </c>
      <c r="BV107" s="8">
        <f t="shared" si="48"/>
        <v>13.2433</v>
      </c>
      <c r="BW107" s="8">
        <f t="shared" si="48"/>
        <v>0.87404999999999866</v>
      </c>
      <c r="BX107" s="8">
        <f t="shared" si="48"/>
        <v>14.090031076388879</v>
      </c>
      <c r="BY107" s="8">
        <f t="shared" si="48"/>
        <v>11.467881076388881</v>
      </c>
      <c r="BZ107" s="8">
        <f t="shared" si="68"/>
        <v>13.0379</v>
      </c>
      <c r="CA107" s="8">
        <f t="shared" si="79"/>
        <v>12.77895607638888</v>
      </c>
      <c r="CB107" s="8">
        <f t="shared" si="79"/>
        <v>11.96484375</v>
      </c>
      <c r="CC107" s="8">
        <f t="shared" si="79"/>
        <v>11.600833333333332</v>
      </c>
      <c r="CD107" s="8">
        <f t="shared" si="79"/>
        <v>12.28</v>
      </c>
      <c r="CE107" s="8">
        <f t="shared" si="79"/>
        <v>0.67916666666666714</v>
      </c>
      <c r="CF107" s="8">
        <f t="shared" si="79"/>
        <v>12.983593750000001</v>
      </c>
      <c r="CG107" s="8">
        <f t="shared" si="76"/>
        <v>10.946093749999999</v>
      </c>
      <c r="CH107" s="8">
        <f t="shared" si="69"/>
        <v>11.6</v>
      </c>
      <c r="CI107" s="8">
        <f t="shared" si="80"/>
        <v>11.96484375</v>
      </c>
      <c r="CJ107" s="8">
        <f t="shared" si="80"/>
        <v>129.71375000000006</v>
      </c>
      <c r="CK107" s="8">
        <f t="shared" si="80"/>
        <v>126.1725</v>
      </c>
      <c r="CL107" s="8">
        <f t="shared" si="80"/>
        <v>134.0575</v>
      </c>
      <c r="CM107" s="8">
        <f t="shared" si="80"/>
        <v>7.8850000000000051</v>
      </c>
      <c r="CN107" s="8">
        <f t="shared" si="80"/>
        <v>141.54125000000008</v>
      </c>
      <c r="CO107" s="8">
        <f t="shared" si="77"/>
        <v>117.88625000000005</v>
      </c>
      <c r="CP107" s="8">
        <f t="shared" si="70"/>
        <v>132.35</v>
      </c>
      <c r="CQ107" s="8">
        <f t="shared" si="81"/>
        <v>129.71375000000006</v>
      </c>
      <c r="CR107" s="8">
        <f t="shared" si="81"/>
        <v>168.45610756944444</v>
      </c>
      <c r="CS107" s="8">
        <f t="shared" si="81"/>
        <v>157.12452249999998</v>
      </c>
      <c r="CT107" s="8">
        <f t="shared" si="81"/>
        <v>179.12562249999999</v>
      </c>
      <c r="CU107" s="8">
        <f t="shared" si="81"/>
        <v>22.001100000000008</v>
      </c>
      <c r="CV107" s="8">
        <f t="shared" si="81"/>
        <v>201.45775756944445</v>
      </c>
      <c r="CW107" s="8">
        <f t="shared" si="78"/>
        <v>135.45445756944443</v>
      </c>
      <c r="CX107" s="5">
        <f t="shared" si="71"/>
        <v>189.39280250000002</v>
      </c>
      <c r="CY107" s="8">
        <f t="shared" si="72"/>
        <v>168.45610756944444</v>
      </c>
    </row>
    <row r="108" spans="1:103" x14ac:dyDescent="0.25">
      <c r="A108" t="s">
        <v>26</v>
      </c>
      <c r="B108" s="2">
        <v>44321</v>
      </c>
      <c r="C108">
        <v>2021</v>
      </c>
      <c r="D108">
        <v>5</v>
      </c>
      <c r="E108">
        <v>5</v>
      </c>
      <c r="F108" s="3">
        <v>19</v>
      </c>
      <c r="G108" s="3" t="s">
        <v>90</v>
      </c>
      <c r="H108" s="3">
        <v>4</v>
      </c>
      <c r="I108" s="3">
        <v>1</v>
      </c>
      <c r="J108" s="3" t="s">
        <v>94</v>
      </c>
      <c r="K108" s="3" t="s">
        <v>36</v>
      </c>
      <c r="L108" s="3" t="s">
        <v>36</v>
      </c>
      <c r="M108" s="3" t="s">
        <v>47</v>
      </c>
      <c r="N108" s="4">
        <v>19.925000000000001</v>
      </c>
      <c r="O108" s="4">
        <v>1.9925000000000002</v>
      </c>
      <c r="P108" s="4">
        <v>5.3</v>
      </c>
      <c r="Q108" s="4">
        <v>18.37</v>
      </c>
      <c r="R108" s="4">
        <v>14.93</v>
      </c>
      <c r="S108" s="4">
        <v>81.27</v>
      </c>
      <c r="T108" s="4">
        <v>0.85</v>
      </c>
      <c r="U108" s="4">
        <v>12.682600000000001</v>
      </c>
      <c r="V108" s="4">
        <v>0.72</v>
      </c>
      <c r="W108" s="4">
        <v>11.82</v>
      </c>
      <c r="X108" s="4">
        <v>8.57</v>
      </c>
      <c r="Y108" s="4">
        <v>128.74</v>
      </c>
      <c r="Z108" s="5">
        <v>146.12397250000001</v>
      </c>
      <c r="AN108" s="9">
        <f t="shared" si="46"/>
        <v>18.562326388888884</v>
      </c>
      <c r="AO108" s="9">
        <f t="shared" si="46"/>
        <v>18.0825</v>
      </c>
      <c r="AP108" s="9">
        <f t="shared" si="46"/>
        <v>19.0275</v>
      </c>
      <c r="AQ108" s="9">
        <f t="shared" si="45"/>
        <v>0.94500000000000028</v>
      </c>
      <c r="AR108" s="9">
        <f t="shared" si="45"/>
        <v>19.979826388888885</v>
      </c>
      <c r="AS108" s="9">
        <f t="shared" si="45"/>
        <v>17.144826388888884</v>
      </c>
      <c r="AT108" s="9">
        <f t="shared" si="51"/>
        <v>18.37</v>
      </c>
      <c r="AU108" s="9">
        <f t="shared" si="73"/>
        <v>18.562326388888884</v>
      </c>
      <c r="AV108" s="9">
        <f t="shared" si="52"/>
        <v>15.084756944444445</v>
      </c>
      <c r="AW108" s="9">
        <f t="shared" si="53"/>
        <v>14.57</v>
      </c>
      <c r="AX108" s="9">
        <f t="shared" si="54"/>
        <v>15.66</v>
      </c>
      <c r="AY108" s="9">
        <f t="shared" si="55"/>
        <v>1.0899999999999999</v>
      </c>
      <c r="AZ108" s="9">
        <f t="shared" si="56"/>
        <v>16.719756944444445</v>
      </c>
      <c r="BA108" s="9">
        <f t="shared" si="57"/>
        <v>13.449756944444445</v>
      </c>
      <c r="BB108" s="9">
        <f t="shared" si="58"/>
        <v>14.93</v>
      </c>
      <c r="BC108" s="9">
        <f t="shared" si="59"/>
        <v>15.084756944444445</v>
      </c>
      <c r="BD108" s="8">
        <f t="shared" si="60"/>
        <v>81.225659722222233</v>
      </c>
      <c r="BE108" s="8">
        <f t="shared" si="61"/>
        <v>80.163333333333327</v>
      </c>
      <c r="BF108" s="8">
        <f t="shared" si="62"/>
        <v>82.305000000000007</v>
      </c>
      <c r="BG108" s="8">
        <f t="shared" si="63"/>
        <v>2.1416666666666799</v>
      </c>
      <c r="BH108" s="8">
        <f t="shared" si="64"/>
        <v>84.438159722222252</v>
      </c>
      <c r="BI108" s="8">
        <f t="shared" si="65"/>
        <v>78.013159722222213</v>
      </c>
      <c r="BJ108" s="8">
        <f t="shared" si="50"/>
        <v>81.27</v>
      </c>
      <c r="BK108" s="8">
        <f t="shared" si="66"/>
        <v>81.225659722222233</v>
      </c>
      <c r="BL108" s="8">
        <f t="shared" si="75"/>
        <v>0.85499999999999998</v>
      </c>
      <c r="BM108" s="8">
        <f t="shared" si="75"/>
        <v>0.82</v>
      </c>
      <c r="BN108" s="8">
        <f t="shared" si="75"/>
        <v>0.89</v>
      </c>
      <c r="BO108" s="8">
        <f t="shared" si="74"/>
        <v>7.0000000000000062E-2</v>
      </c>
      <c r="BP108" s="8">
        <f t="shared" si="74"/>
        <v>0.96000000000000008</v>
      </c>
      <c r="BQ108" s="8">
        <f t="shared" si="74"/>
        <v>0.74999999999999989</v>
      </c>
      <c r="BR108" s="8">
        <f t="shared" si="67"/>
        <v>0.85</v>
      </c>
      <c r="BS108" s="8">
        <f t="shared" si="48"/>
        <v>0.85499999999999998</v>
      </c>
      <c r="BT108" s="8">
        <f t="shared" si="48"/>
        <v>12.77895607638888</v>
      </c>
      <c r="BU108" s="8">
        <f t="shared" si="48"/>
        <v>12.369250000000001</v>
      </c>
      <c r="BV108" s="8">
        <f t="shared" si="48"/>
        <v>13.2433</v>
      </c>
      <c r="BW108" s="8">
        <f t="shared" si="48"/>
        <v>0.87404999999999866</v>
      </c>
      <c r="BX108" s="8">
        <f t="shared" si="48"/>
        <v>14.090031076388879</v>
      </c>
      <c r="BY108" s="8">
        <f t="shared" si="48"/>
        <v>11.467881076388881</v>
      </c>
      <c r="BZ108" s="8">
        <f t="shared" si="68"/>
        <v>12.682600000000001</v>
      </c>
      <c r="CA108" s="8">
        <f t="shared" si="79"/>
        <v>12.77895607638888</v>
      </c>
      <c r="CB108" s="8">
        <f t="shared" si="79"/>
        <v>11.96484375</v>
      </c>
      <c r="CC108" s="8">
        <f t="shared" si="79"/>
        <v>11.600833333333332</v>
      </c>
      <c r="CD108" s="8">
        <f t="shared" si="79"/>
        <v>12.28</v>
      </c>
      <c r="CE108" s="8">
        <f t="shared" si="79"/>
        <v>0.67916666666666714</v>
      </c>
      <c r="CF108" s="8">
        <f t="shared" si="79"/>
        <v>12.983593750000001</v>
      </c>
      <c r="CG108" s="8">
        <f t="shared" si="76"/>
        <v>10.946093749999999</v>
      </c>
      <c r="CH108" s="8">
        <f t="shared" si="69"/>
        <v>11.82</v>
      </c>
      <c r="CI108" s="8">
        <f t="shared" si="80"/>
        <v>11.96484375</v>
      </c>
      <c r="CJ108" s="8">
        <f t="shared" si="80"/>
        <v>129.71375000000006</v>
      </c>
      <c r="CK108" s="8">
        <f t="shared" si="80"/>
        <v>126.1725</v>
      </c>
      <c r="CL108" s="8">
        <f t="shared" si="80"/>
        <v>134.0575</v>
      </c>
      <c r="CM108" s="8">
        <f t="shared" si="80"/>
        <v>7.8850000000000051</v>
      </c>
      <c r="CN108" s="8">
        <f t="shared" si="80"/>
        <v>141.54125000000008</v>
      </c>
      <c r="CO108" s="8">
        <f t="shared" si="77"/>
        <v>117.88625000000005</v>
      </c>
      <c r="CP108" s="8">
        <f t="shared" si="70"/>
        <v>128.74</v>
      </c>
      <c r="CQ108" s="8">
        <f t="shared" si="81"/>
        <v>129.71375000000006</v>
      </c>
      <c r="CR108" s="8">
        <f t="shared" si="81"/>
        <v>168.45610756944444</v>
      </c>
      <c r="CS108" s="8">
        <f t="shared" si="81"/>
        <v>157.12452249999998</v>
      </c>
      <c r="CT108" s="8">
        <f t="shared" si="81"/>
        <v>179.12562249999999</v>
      </c>
      <c r="CU108" s="8">
        <f t="shared" si="81"/>
        <v>22.001100000000008</v>
      </c>
      <c r="CV108" s="8">
        <f t="shared" si="81"/>
        <v>201.45775756944445</v>
      </c>
      <c r="CW108" s="8">
        <f t="shared" si="78"/>
        <v>135.45445756944443</v>
      </c>
      <c r="CX108" s="5">
        <f t="shared" si="71"/>
        <v>146.12397250000001</v>
      </c>
      <c r="CY108" s="8">
        <f t="shared" si="72"/>
        <v>168.45610756944444</v>
      </c>
    </row>
    <row r="109" spans="1:103" x14ac:dyDescent="0.25">
      <c r="A109" t="s">
        <v>26</v>
      </c>
      <c r="B109" s="2">
        <v>44321</v>
      </c>
      <c r="C109">
        <v>2021</v>
      </c>
      <c r="D109">
        <v>5</v>
      </c>
      <c r="E109">
        <v>5</v>
      </c>
      <c r="F109" s="3">
        <v>19</v>
      </c>
      <c r="G109" s="3" t="s">
        <v>90</v>
      </c>
      <c r="H109" s="3">
        <v>4</v>
      </c>
      <c r="I109" s="3">
        <v>2</v>
      </c>
      <c r="J109" s="3" t="s">
        <v>165</v>
      </c>
      <c r="K109" s="3" t="s">
        <v>36</v>
      </c>
      <c r="L109" s="3" t="s">
        <v>36</v>
      </c>
      <c r="M109" s="3" t="s">
        <v>47</v>
      </c>
      <c r="N109" s="4">
        <v>25.125</v>
      </c>
      <c r="O109" s="4">
        <v>2.5125000000000002</v>
      </c>
      <c r="P109" s="4">
        <v>5.3</v>
      </c>
      <c r="Q109" s="4">
        <v>19.22</v>
      </c>
      <c r="R109" s="4">
        <v>16.21</v>
      </c>
      <c r="S109" s="4">
        <v>84.34</v>
      </c>
      <c r="T109" s="4">
        <v>0.75</v>
      </c>
      <c r="U109" s="4">
        <v>13.615399999999999</v>
      </c>
      <c r="V109" s="4">
        <v>0.63</v>
      </c>
      <c r="W109" s="4">
        <v>12.47</v>
      </c>
      <c r="X109" s="4">
        <v>15.45</v>
      </c>
      <c r="Y109" s="4">
        <v>136.9</v>
      </c>
      <c r="Z109" s="5">
        <v>184.25921250000002</v>
      </c>
      <c r="AN109" s="9">
        <f t="shared" si="46"/>
        <v>18.562326388888884</v>
      </c>
      <c r="AO109" s="9">
        <f t="shared" si="46"/>
        <v>18.0825</v>
      </c>
      <c r="AP109" s="9">
        <f t="shared" si="46"/>
        <v>19.0275</v>
      </c>
      <c r="AQ109" s="9">
        <f t="shared" si="45"/>
        <v>0.94500000000000028</v>
      </c>
      <c r="AR109" s="9">
        <f t="shared" si="45"/>
        <v>19.979826388888885</v>
      </c>
      <c r="AS109" s="9">
        <f t="shared" si="45"/>
        <v>17.144826388888884</v>
      </c>
      <c r="AT109" s="9">
        <f t="shared" si="51"/>
        <v>19.22</v>
      </c>
      <c r="AU109" s="9">
        <f t="shared" si="73"/>
        <v>18.562326388888884</v>
      </c>
      <c r="AV109" s="9">
        <f t="shared" si="52"/>
        <v>15.084756944444445</v>
      </c>
      <c r="AW109" s="9">
        <f t="shared" si="53"/>
        <v>14.57</v>
      </c>
      <c r="AX109" s="9">
        <f t="shared" si="54"/>
        <v>15.66</v>
      </c>
      <c r="AY109" s="9">
        <f t="shared" si="55"/>
        <v>1.0899999999999999</v>
      </c>
      <c r="AZ109" s="9">
        <f t="shared" si="56"/>
        <v>16.719756944444445</v>
      </c>
      <c r="BA109" s="9">
        <f t="shared" si="57"/>
        <v>13.449756944444445</v>
      </c>
      <c r="BB109" s="9">
        <f t="shared" si="58"/>
        <v>16.21</v>
      </c>
      <c r="BC109" s="9">
        <f t="shared" si="59"/>
        <v>15.084756944444445</v>
      </c>
      <c r="BD109" s="8">
        <f t="shared" si="60"/>
        <v>81.225659722222233</v>
      </c>
      <c r="BE109" s="8">
        <f t="shared" si="61"/>
        <v>80.163333333333327</v>
      </c>
      <c r="BF109" s="8">
        <f t="shared" si="62"/>
        <v>82.305000000000007</v>
      </c>
      <c r="BG109" s="8">
        <f t="shared" si="63"/>
        <v>2.1416666666666799</v>
      </c>
      <c r="BH109" s="8">
        <f t="shared" si="64"/>
        <v>84.438159722222252</v>
      </c>
      <c r="BI109" s="8">
        <f t="shared" si="65"/>
        <v>78.013159722222213</v>
      </c>
      <c r="BJ109" s="8">
        <f t="shared" si="50"/>
        <v>84.34</v>
      </c>
      <c r="BK109" s="8">
        <f t="shared" si="66"/>
        <v>81.225659722222233</v>
      </c>
      <c r="BL109" s="8">
        <f t="shared" si="75"/>
        <v>0.85499999999999998</v>
      </c>
      <c r="BM109" s="8">
        <f t="shared" si="75"/>
        <v>0.82</v>
      </c>
      <c r="BN109" s="8">
        <f t="shared" si="75"/>
        <v>0.89</v>
      </c>
      <c r="BO109" s="8">
        <f t="shared" si="74"/>
        <v>7.0000000000000062E-2</v>
      </c>
      <c r="BP109" s="8">
        <f t="shared" si="74"/>
        <v>0.96000000000000008</v>
      </c>
      <c r="BQ109" s="8">
        <f t="shared" si="74"/>
        <v>0.74999999999999989</v>
      </c>
      <c r="BR109" s="8">
        <f t="shared" si="67"/>
        <v>0.75</v>
      </c>
      <c r="BS109" s="8">
        <f t="shared" si="48"/>
        <v>0.85499999999999998</v>
      </c>
      <c r="BT109" s="8">
        <f t="shared" si="48"/>
        <v>12.77895607638888</v>
      </c>
      <c r="BU109" s="8">
        <f t="shared" si="48"/>
        <v>12.369250000000001</v>
      </c>
      <c r="BV109" s="8">
        <f t="shared" si="48"/>
        <v>13.2433</v>
      </c>
      <c r="BW109" s="8">
        <f t="shared" si="48"/>
        <v>0.87404999999999866</v>
      </c>
      <c r="BX109" s="8">
        <f t="shared" si="48"/>
        <v>14.090031076388879</v>
      </c>
      <c r="BY109" s="8">
        <f t="shared" si="48"/>
        <v>11.467881076388881</v>
      </c>
      <c r="BZ109" s="8">
        <f t="shared" si="68"/>
        <v>13.615399999999999</v>
      </c>
      <c r="CA109" s="8">
        <f t="shared" si="79"/>
        <v>12.77895607638888</v>
      </c>
      <c r="CB109" s="8">
        <f t="shared" si="79"/>
        <v>11.96484375</v>
      </c>
      <c r="CC109" s="8">
        <f t="shared" si="79"/>
        <v>11.600833333333332</v>
      </c>
      <c r="CD109" s="8">
        <f t="shared" si="79"/>
        <v>12.28</v>
      </c>
      <c r="CE109" s="8">
        <f t="shared" si="79"/>
        <v>0.67916666666666714</v>
      </c>
      <c r="CF109" s="8">
        <f t="shared" si="79"/>
        <v>12.983593750000001</v>
      </c>
      <c r="CG109" s="8">
        <f t="shared" si="76"/>
        <v>10.946093749999999</v>
      </c>
      <c r="CH109" s="8">
        <f t="shared" si="69"/>
        <v>12.47</v>
      </c>
      <c r="CI109" s="8">
        <f t="shared" si="80"/>
        <v>11.96484375</v>
      </c>
      <c r="CJ109" s="8">
        <f t="shared" si="80"/>
        <v>129.71375000000006</v>
      </c>
      <c r="CK109" s="8">
        <f t="shared" si="80"/>
        <v>126.1725</v>
      </c>
      <c r="CL109" s="8">
        <f t="shared" si="80"/>
        <v>134.0575</v>
      </c>
      <c r="CM109" s="8">
        <f t="shared" si="80"/>
        <v>7.8850000000000051</v>
      </c>
      <c r="CN109" s="8">
        <f t="shared" si="80"/>
        <v>141.54125000000008</v>
      </c>
      <c r="CO109" s="8">
        <f t="shared" si="77"/>
        <v>117.88625000000005</v>
      </c>
      <c r="CP109" s="8">
        <f t="shared" si="70"/>
        <v>136.9</v>
      </c>
      <c r="CQ109" s="8">
        <f t="shared" si="81"/>
        <v>129.71375000000006</v>
      </c>
      <c r="CR109" s="8">
        <f t="shared" si="81"/>
        <v>168.45610756944444</v>
      </c>
      <c r="CS109" s="8">
        <f t="shared" si="81"/>
        <v>157.12452249999998</v>
      </c>
      <c r="CT109" s="8">
        <f t="shared" si="81"/>
        <v>179.12562249999999</v>
      </c>
      <c r="CU109" s="8">
        <f t="shared" si="81"/>
        <v>22.001100000000008</v>
      </c>
      <c r="CV109" s="8">
        <f t="shared" si="81"/>
        <v>201.45775756944445</v>
      </c>
      <c r="CW109" s="8">
        <f t="shared" si="78"/>
        <v>135.45445756944443</v>
      </c>
      <c r="CX109" s="5">
        <f t="shared" si="71"/>
        <v>184.25921250000002</v>
      </c>
      <c r="CY109" s="8">
        <f t="shared" si="72"/>
        <v>168.45610756944444</v>
      </c>
    </row>
    <row r="110" spans="1:103" x14ac:dyDescent="0.25">
      <c r="A110" t="s">
        <v>26</v>
      </c>
      <c r="B110" s="2">
        <v>44321</v>
      </c>
      <c r="C110">
        <v>2021</v>
      </c>
      <c r="D110">
        <v>5</v>
      </c>
      <c r="E110">
        <v>5</v>
      </c>
      <c r="F110" s="3">
        <v>19</v>
      </c>
      <c r="G110" s="3" t="s">
        <v>90</v>
      </c>
      <c r="H110" s="3">
        <v>4</v>
      </c>
      <c r="I110" s="3">
        <v>3</v>
      </c>
      <c r="J110" s="3" t="s">
        <v>229</v>
      </c>
      <c r="K110" s="3" t="s">
        <v>36</v>
      </c>
      <c r="L110" s="3" t="s">
        <v>36</v>
      </c>
      <c r="M110" s="3" t="s">
        <v>47</v>
      </c>
      <c r="N110" s="4">
        <v>22.125</v>
      </c>
      <c r="O110" s="4">
        <v>2.2124999999999999</v>
      </c>
      <c r="P110" s="4">
        <v>5.2</v>
      </c>
      <c r="Q110" s="4">
        <v>18.04</v>
      </c>
      <c r="R110" s="4">
        <v>13.86</v>
      </c>
      <c r="S110" s="4">
        <v>76.83</v>
      </c>
      <c r="T110" s="4">
        <v>1.01</v>
      </c>
      <c r="U110" s="4">
        <v>11.7859</v>
      </c>
      <c r="V110" s="4">
        <v>0.86</v>
      </c>
      <c r="W110" s="4">
        <v>11.76</v>
      </c>
      <c r="X110" s="4">
        <v>2.37</v>
      </c>
      <c r="Y110" s="4">
        <v>121.39</v>
      </c>
      <c r="Z110" s="5">
        <v>162.25811249999998</v>
      </c>
      <c r="AN110" s="9">
        <f t="shared" si="46"/>
        <v>18.562326388888884</v>
      </c>
      <c r="AO110" s="9">
        <f t="shared" si="46"/>
        <v>18.0825</v>
      </c>
      <c r="AP110" s="9">
        <f t="shared" si="46"/>
        <v>19.0275</v>
      </c>
      <c r="AQ110" s="9">
        <f t="shared" si="45"/>
        <v>0.94500000000000028</v>
      </c>
      <c r="AR110" s="9">
        <f t="shared" si="45"/>
        <v>19.979826388888885</v>
      </c>
      <c r="AS110" s="9">
        <f t="shared" si="45"/>
        <v>17.144826388888884</v>
      </c>
      <c r="AT110" s="9">
        <f t="shared" si="51"/>
        <v>18.04</v>
      </c>
      <c r="AU110" s="9">
        <f t="shared" si="73"/>
        <v>18.562326388888884</v>
      </c>
      <c r="AV110" s="9">
        <f t="shared" si="52"/>
        <v>15.084756944444445</v>
      </c>
      <c r="AW110" s="9">
        <f t="shared" si="53"/>
        <v>14.57</v>
      </c>
      <c r="AX110" s="9">
        <f t="shared" si="54"/>
        <v>15.66</v>
      </c>
      <c r="AY110" s="9">
        <f t="shared" si="55"/>
        <v>1.0899999999999999</v>
      </c>
      <c r="AZ110" s="9">
        <f t="shared" si="56"/>
        <v>16.719756944444445</v>
      </c>
      <c r="BA110" s="9">
        <f t="shared" si="57"/>
        <v>13.449756944444445</v>
      </c>
      <c r="BB110" s="9">
        <f t="shared" si="58"/>
        <v>13.86</v>
      </c>
      <c r="BC110" s="9">
        <f t="shared" si="59"/>
        <v>15.084756944444445</v>
      </c>
      <c r="BD110" s="8">
        <f t="shared" si="60"/>
        <v>81.225659722222233</v>
      </c>
      <c r="BE110" s="8">
        <f t="shared" si="61"/>
        <v>80.163333333333327</v>
      </c>
      <c r="BF110" s="8">
        <f t="shared" si="62"/>
        <v>82.305000000000007</v>
      </c>
      <c r="BG110" s="8">
        <f t="shared" si="63"/>
        <v>2.1416666666666799</v>
      </c>
      <c r="BH110" s="8">
        <f t="shared" si="64"/>
        <v>84.438159722222252</v>
      </c>
      <c r="BI110" s="8">
        <f t="shared" si="65"/>
        <v>78.013159722222213</v>
      </c>
      <c r="BJ110" s="8">
        <f t="shared" si="50"/>
        <v>76.83</v>
      </c>
      <c r="BK110" s="8">
        <f t="shared" si="66"/>
        <v>81.225659722222233</v>
      </c>
      <c r="BL110" s="8">
        <f t="shared" si="75"/>
        <v>0.85499999999999998</v>
      </c>
      <c r="BM110" s="8">
        <f t="shared" si="75"/>
        <v>0.82</v>
      </c>
      <c r="BN110" s="8">
        <f t="shared" si="75"/>
        <v>0.89</v>
      </c>
      <c r="BO110" s="8">
        <f t="shared" si="74"/>
        <v>7.0000000000000062E-2</v>
      </c>
      <c r="BP110" s="8">
        <f t="shared" si="74"/>
        <v>0.96000000000000008</v>
      </c>
      <c r="BQ110" s="8">
        <f t="shared" si="74"/>
        <v>0.74999999999999989</v>
      </c>
      <c r="BR110" s="8">
        <f t="shared" si="67"/>
        <v>1.01</v>
      </c>
      <c r="BS110" s="8">
        <f t="shared" si="48"/>
        <v>0.85499999999999998</v>
      </c>
      <c r="BT110" s="8">
        <f t="shared" si="48"/>
        <v>12.77895607638888</v>
      </c>
      <c r="BU110" s="8">
        <f t="shared" si="48"/>
        <v>12.369250000000001</v>
      </c>
      <c r="BV110" s="8">
        <f t="shared" si="48"/>
        <v>13.2433</v>
      </c>
      <c r="BW110" s="8">
        <f t="shared" si="48"/>
        <v>0.87404999999999866</v>
      </c>
      <c r="BX110" s="8">
        <f t="shared" si="48"/>
        <v>14.090031076388879</v>
      </c>
      <c r="BY110" s="8">
        <f t="shared" si="48"/>
        <v>11.467881076388881</v>
      </c>
      <c r="BZ110" s="8">
        <f t="shared" si="68"/>
        <v>11.7859</v>
      </c>
      <c r="CA110" s="8">
        <f t="shared" si="79"/>
        <v>12.77895607638888</v>
      </c>
      <c r="CB110" s="8">
        <f t="shared" si="79"/>
        <v>11.96484375</v>
      </c>
      <c r="CC110" s="8">
        <f t="shared" si="79"/>
        <v>11.600833333333332</v>
      </c>
      <c r="CD110" s="8">
        <f t="shared" si="79"/>
        <v>12.28</v>
      </c>
      <c r="CE110" s="8">
        <f t="shared" si="79"/>
        <v>0.67916666666666714</v>
      </c>
      <c r="CF110" s="8">
        <f t="shared" si="79"/>
        <v>12.983593750000001</v>
      </c>
      <c r="CG110" s="8">
        <f t="shared" si="76"/>
        <v>10.946093749999999</v>
      </c>
      <c r="CH110" s="8">
        <f t="shared" si="69"/>
        <v>11.76</v>
      </c>
      <c r="CI110" s="8">
        <f t="shared" si="80"/>
        <v>11.96484375</v>
      </c>
      <c r="CJ110" s="8">
        <f t="shared" si="80"/>
        <v>129.71375000000006</v>
      </c>
      <c r="CK110" s="8">
        <f t="shared" si="80"/>
        <v>126.1725</v>
      </c>
      <c r="CL110" s="8">
        <f t="shared" si="80"/>
        <v>134.0575</v>
      </c>
      <c r="CM110" s="8">
        <f t="shared" si="80"/>
        <v>7.8850000000000051</v>
      </c>
      <c r="CN110" s="8">
        <f t="shared" si="80"/>
        <v>141.54125000000008</v>
      </c>
      <c r="CO110" s="8">
        <f t="shared" si="77"/>
        <v>117.88625000000005</v>
      </c>
      <c r="CP110" s="8">
        <f t="shared" si="70"/>
        <v>121.39</v>
      </c>
      <c r="CQ110" s="8">
        <f t="shared" si="81"/>
        <v>129.71375000000006</v>
      </c>
      <c r="CR110" s="8">
        <f t="shared" si="81"/>
        <v>168.45610756944444</v>
      </c>
      <c r="CS110" s="8">
        <f t="shared" si="81"/>
        <v>157.12452249999998</v>
      </c>
      <c r="CT110" s="8">
        <f t="shared" si="81"/>
        <v>179.12562249999999</v>
      </c>
      <c r="CU110" s="8">
        <f t="shared" si="81"/>
        <v>22.001100000000008</v>
      </c>
      <c r="CV110" s="8">
        <f t="shared" si="81"/>
        <v>201.45775756944445</v>
      </c>
      <c r="CW110" s="8">
        <f t="shared" si="78"/>
        <v>135.45445756944443</v>
      </c>
      <c r="CX110" s="5">
        <f t="shared" si="71"/>
        <v>162.25811249999998</v>
      </c>
      <c r="CY110" s="8">
        <f t="shared" si="72"/>
        <v>168.45610756944444</v>
      </c>
    </row>
    <row r="111" spans="1:103" x14ac:dyDescent="0.25">
      <c r="A111" t="s">
        <v>26</v>
      </c>
      <c r="B111" s="2">
        <v>44321</v>
      </c>
      <c r="C111">
        <v>2021</v>
      </c>
      <c r="D111">
        <v>5</v>
      </c>
      <c r="E111">
        <v>5</v>
      </c>
      <c r="F111" s="3">
        <v>19</v>
      </c>
      <c r="G111" s="3" t="s">
        <v>95</v>
      </c>
      <c r="H111" s="3">
        <v>1</v>
      </c>
      <c r="I111" s="3">
        <v>1</v>
      </c>
      <c r="J111" s="3" t="s">
        <v>96</v>
      </c>
      <c r="K111" s="3" t="s">
        <v>62</v>
      </c>
      <c r="L111" s="3" t="s">
        <v>33</v>
      </c>
      <c r="M111" s="3" t="s">
        <v>65</v>
      </c>
      <c r="N111" s="4">
        <v>24.325000000000003</v>
      </c>
      <c r="O111" s="4">
        <v>2.4325000000000001</v>
      </c>
      <c r="P111" s="4">
        <v>5.2</v>
      </c>
      <c r="Q111" s="4">
        <v>17.98</v>
      </c>
      <c r="R111" s="4">
        <v>14.57</v>
      </c>
      <c r="S111" s="4">
        <v>81.03</v>
      </c>
      <c r="T111" s="4">
        <v>0.86</v>
      </c>
      <c r="U111" s="4">
        <v>12.434699999999999</v>
      </c>
      <c r="V111" s="4">
        <v>0.73</v>
      </c>
      <c r="W111" s="4">
        <v>11.55</v>
      </c>
      <c r="X111" s="4">
        <v>6.64</v>
      </c>
      <c r="Y111" s="4">
        <v>126.45</v>
      </c>
      <c r="Z111" s="5">
        <v>178.39225250000001</v>
      </c>
      <c r="AN111" s="9">
        <f t="shared" si="46"/>
        <v>18.562326388888884</v>
      </c>
      <c r="AO111" s="9">
        <f t="shared" si="46"/>
        <v>18.0825</v>
      </c>
      <c r="AP111" s="9">
        <f t="shared" si="46"/>
        <v>19.0275</v>
      </c>
      <c r="AQ111" s="9">
        <f t="shared" si="46"/>
        <v>0.94500000000000028</v>
      </c>
      <c r="AR111" s="9">
        <f t="shared" si="46"/>
        <v>19.979826388888885</v>
      </c>
      <c r="AS111" s="9">
        <f t="shared" si="46"/>
        <v>17.144826388888884</v>
      </c>
      <c r="AT111" s="9">
        <f t="shared" si="51"/>
        <v>17.98</v>
      </c>
      <c r="AU111" s="9">
        <f t="shared" si="73"/>
        <v>18.562326388888884</v>
      </c>
      <c r="AV111" s="9">
        <f t="shared" si="52"/>
        <v>15.084756944444445</v>
      </c>
      <c r="AW111" s="9">
        <f t="shared" si="53"/>
        <v>14.57</v>
      </c>
      <c r="AX111" s="9">
        <f t="shared" si="54"/>
        <v>15.66</v>
      </c>
      <c r="AY111" s="9">
        <f t="shared" si="55"/>
        <v>1.0899999999999999</v>
      </c>
      <c r="AZ111" s="9">
        <f t="shared" si="56"/>
        <v>16.719756944444445</v>
      </c>
      <c r="BA111" s="9">
        <f t="shared" si="57"/>
        <v>13.449756944444445</v>
      </c>
      <c r="BB111" s="9">
        <f t="shared" si="58"/>
        <v>14.57</v>
      </c>
      <c r="BC111" s="9">
        <f t="shared" si="59"/>
        <v>15.084756944444445</v>
      </c>
      <c r="BD111" s="8">
        <f t="shared" si="60"/>
        <v>81.225659722222233</v>
      </c>
      <c r="BE111" s="8">
        <f t="shared" si="61"/>
        <v>80.163333333333327</v>
      </c>
      <c r="BF111" s="8">
        <f t="shared" si="62"/>
        <v>82.305000000000007</v>
      </c>
      <c r="BG111" s="8">
        <f t="shared" si="63"/>
        <v>2.1416666666666799</v>
      </c>
      <c r="BH111" s="8">
        <f t="shared" si="64"/>
        <v>84.438159722222252</v>
      </c>
      <c r="BI111" s="8">
        <f t="shared" si="65"/>
        <v>78.013159722222213</v>
      </c>
      <c r="BJ111" s="8">
        <f t="shared" si="50"/>
        <v>81.03</v>
      </c>
      <c r="BK111" s="8">
        <f t="shared" si="66"/>
        <v>81.225659722222233</v>
      </c>
      <c r="BL111" s="8">
        <f t="shared" si="75"/>
        <v>0.85499999999999998</v>
      </c>
      <c r="BM111" s="8">
        <f t="shared" si="75"/>
        <v>0.82</v>
      </c>
      <c r="BN111" s="8">
        <f t="shared" si="75"/>
        <v>0.89</v>
      </c>
      <c r="BO111" s="8">
        <f t="shared" si="74"/>
        <v>7.0000000000000062E-2</v>
      </c>
      <c r="BP111" s="8">
        <f t="shared" si="74"/>
        <v>0.96000000000000008</v>
      </c>
      <c r="BQ111" s="8">
        <f t="shared" si="74"/>
        <v>0.74999999999999989</v>
      </c>
      <c r="BR111" s="8">
        <f t="shared" si="67"/>
        <v>0.86</v>
      </c>
      <c r="BS111" s="8">
        <f t="shared" si="48"/>
        <v>0.85499999999999998</v>
      </c>
      <c r="BT111" s="8">
        <f t="shared" si="48"/>
        <v>12.77895607638888</v>
      </c>
      <c r="BU111" s="8">
        <f t="shared" si="48"/>
        <v>12.369250000000001</v>
      </c>
      <c r="BV111" s="8">
        <f t="shared" si="48"/>
        <v>13.2433</v>
      </c>
      <c r="BW111" s="8">
        <f t="shared" si="48"/>
        <v>0.87404999999999866</v>
      </c>
      <c r="BX111" s="8">
        <f t="shared" si="48"/>
        <v>14.090031076388879</v>
      </c>
      <c r="BY111" s="8">
        <f t="shared" si="48"/>
        <v>11.467881076388881</v>
      </c>
      <c r="BZ111" s="8">
        <f t="shared" si="68"/>
        <v>12.434699999999999</v>
      </c>
      <c r="CA111" s="8">
        <f t="shared" si="79"/>
        <v>12.77895607638888</v>
      </c>
      <c r="CB111" s="8">
        <f t="shared" si="79"/>
        <v>11.96484375</v>
      </c>
      <c r="CC111" s="8">
        <f t="shared" si="79"/>
        <v>11.600833333333332</v>
      </c>
      <c r="CD111" s="8">
        <f t="shared" si="79"/>
        <v>12.28</v>
      </c>
      <c r="CE111" s="8">
        <f t="shared" si="79"/>
        <v>0.67916666666666714</v>
      </c>
      <c r="CF111" s="8">
        <f t="shared" si="79"/>
        <v>12.983593750000001</v>
      </c>
      <c r="CG111" s="8">
        <f t="shared" si="76"/>
        <v>10.946093749999999</v>
      </c>
      <c r="CH111" s="8">
        <f t="shared" si="69"/>
        <v>11.55</v>
      </c>
      <c r="CI111" s="8">
        <f t="shared" si="80"/>
        <v>11.96484375</v>
      </c>
      <c r="CJ111" s="8">
        <f t="shared" si="80"/>
        <v>129.71375000000006</v>
      </c>
      <c r="CK111" s="8">
        <f t="shared" si="80"/>
        <v>126.1725</v>
      </c>
      <c r="CL111" s="8">
        <f t="shared" si="80"/>
        <v>134.0575</v>
      </c>
      <c r="CM111" s="8">
        <f t="shared" si="80"/>
        <v>7.8850000000000051</v>
      </c>
      <c r="CN111" s="8">
        <f t="shared" si="80"/>
        <v>141.54125000000008</v>
      </c>
      <c r="CO111" s="8">
        <f t="shared" si="77"/>
        <v>117.88625000000005</v>
      </c>
      <c r="CP111" s="8">
        <f t="shared" si="70"/>
        <v>126.45</v>
      </c>
      <c r="CQ111" s="8">
        <f t="shared" si="81"/>
        <v>129.71375000000006</v>
      </c>
      <c r="CR111" s="8">
        <f t="shared" si="81"/>
        <v>168.45610756944444</v>
      </c>
      <c r="CS111" s="8">
        <f t="shared" si="81"/>
        <v>157.12452249999998</v>
      </c>
      <c r="CT111" s="8">
        <f t="shared" si="81"/>
        <v>179.12562249999999</v>
      </c>
      <c r="CU111" s="8">
        <f t="shared" si="81"/>
        <v>22.001100000000008</v>
      </c>
      <c r="CV111" s="8">
        <f t="shared" si="81"/>
        <v>201.45775756944445</v>
      </c>
      <c r="CW111" s="8">
        <f t="shared" si="78"/>
        <v>135.45445756944443</v>
      </c>
      <c r="CX111" s="5">
        <f t="shared" si="71"/>
        <v>178.39225250000001</v>
      </c>
      <c r="CY111" s="8">
        <f t="shared" si="72"/>
        <v>168.45610756944444</v>
      </c>
    </row>
    <row r="112" spans="1:103" x14ac:dyDescent="0.25">
      <c r="A112" t="s">
        <v>26</v>
      </c>
      <c r="B112" s="2">
        <v>44321</v>
      </c>
      <c r="C112">
        <v>2021</v>
      </c>
      <c r="D112">
        <v>5</v>
      </c>
      <c r="E112">
        <v>5</v>
      </c>
      <c r="F112" s="3">
        <v>19</v>
      </c>
      <c r="G112" s="3" t="s">
        <v>95</v>
      </c>
      <c r="H112" s="3">
        <v>1</v>
      </c>
      <c r="I112" s="3">
        <v>2</v>
      </c>
      <c r="J112" s="3" t="s">
        <v>166</v>
      </c>
      <c r="K112" s="3" t="s">
        <v>62</v>
      </c>
      <c r="L112" s="3" t="s">
        <v>33</v>
      </c>
      <c r="M112" s="3" t="s">
        <v>65</v>
      </c>
      <c r="N112" s="4">
        <v>28.125</v>
      </c>
      <c r="O112" s="4">
        <v>2.8125</v>
      </c>
      <c r="P112" s="4">
        <v>5.2</v>
      </c>
      <c r="Q112" s="4">
        <v>18.489999999999998</v>
      </c>
      <c r="R112" s="4">
        <v>15.15</v>
      </c>
      <c r="S112" s="4">
        <v>81.94</v>
      </c>
      <c r="T112" s="4">
        <v>0.83</v>
      </c>
      <c r="U112" s="4">
        <v>12.902900000000001</v>
      </c>
      <c r="V112" s="4">
        <v>0.71</v>
      </c>
      <c r="W112" s="4">
        <v>11.67</v>
      </c>
      <c r="X112" s="4">
        <v>10.28</v>
      </c>
      <c r="Y112" s="4">
        <v>130.77000000000001</v>
      </c>
      <c r="Z112" s="5">
        <v>206.2603125</v>
      </c>
      <c r="AN112" s="9">
        <f t="shared" ref="AN112:AS154" si="82">AN111</f>
        <v>18.562326388888884</v>
      </c>
      <c r="AO112" s="9">
        <f t="shared" si="82"/>
        <v>18.0825</v>
      </c>
      <c r="AP112" s="9">
        <f t="shared" si="82"/>
        <v>19.0275</v>
      </c>
      <c r="AQ112" s="9">
        <f t="shared" si="82"/>
        <v>0.94500000000000028</v>
      </c>
      <c r="AR112" s="9">
        <f t="shared" si="82"/>
        <v>19.979826388888885</v>
      </c>
      <c r="AS112" s="9">
        <f t="shared" si="82"/>
        <v>17.144826388888884</v>
      </c>
      <c r="AT112" s="9">
        <f t="shared" si="51"/>
        <v>18.489999999999998</v>
      </c>
      <c r="AU112" s="9">
        <f t="shared" si="73"/>
        <v>18.562326388888884</v>
      </c>
      <c r="AV112" s="9">
        <f t="shared" si="52"/>
        <v>15.084756944444445</v>
      </c>
      <c r="AW112" s="9">
        <f t="shared" si="53"/>
        <v>14.57</v>
      </c>
      <c r="AX112" s="9">
        <f t="shared" si="54"/>
        <v>15.66</v>
      </c>
      <c r="AY112" s="9">
        <f t="shared" si="55"/>
        <v>1.0899999999999999</v>
      </c>
      <c r="AZ112" s="9">
        <f t="shared" si="56"/>
        <v>16.719756944444445</v>
      </c>
      <c r="BA112" s="9">
        <f t="shared" si="57"/>
        <v>13.449756944444445</v>
      </c>
      <c r="BB112" s="9">
        <f t="shared" si="58"/>
        <v>15.15</v>
      </c>
      <c r="BC112" s="9">
        <f t="shared" si="59"/>
        <v>15.084756944444445</v>
      </c>
      <c r="BD112" s="8">
        <f t="shared" si="60"/>
        <v>81.225659722222233</v>
      </c>
      <c r="BE112" s="8">
        <f t="shared" si="61"/>
        <v>80.163333333333327</v>
      </c>
      <c r="BF112" s="8">
        <f t="shared" si="62"/>
        <v>82.305000000000007</v>
      </c>
      <c r="BG112" s="8">
        <f t="shared" si="63"/>
        <v>2.1416666666666799</v>
      </c>
      <c r="BH112" s="8">
        <f t="shared" si="64"/>
        <v>84.438159722222252</v>
      </c>
      <c r="BI112" s="8">
        <f t="shared" si="65"/>
        <v>78.013159722222213</v>
      </c>
      <c r="BJ112" s="8">
        <f t="shared" si="50"/>
        <v>81.94</v>
      </c>
      <c r="BK112" s="8">
        <f t="shared" si="66"/>
        <v>81.225659722222233</v>
      </c>
      <c r="BL112" s="8">
        <f t="shared" si="75"/>
        <v>0.85499999999999998</v>
      </c>
      <c r="BM112" s="8">
        <f t="shared" si="75"/>
        <v>0.82</v>
      </c>
      <c r="BN112" s="8">
        <f t="shared" si="75"/>
        <v>0.89</v>
      </c>
      <c r="BO112" s="8">
        <f t="shared" si="74"/>
        <v>7.0000000000000062E-2</v>
      </c>
      <c r="BP112" s="8">
        <f t="shared" si="74"/>
        <v>0.96000000000000008</v>
      </c>
      <c r="BQ112" s="8">
        <f t="shared" si="74"/>
        <v>0.74999999999999989</v>
      </c>
      <c r="BR112" s="8">
        <f t="shared" si="67"/>
        <v>0.83</v>
      </c>
      <c r="BS112" s="8">
        <f t="shared" si="48"/>
        <v>0.85499999999999998</v>
      </c>
      <c r="BT112" s="8">
        <f t="shared" si="48"/>
        <v>12.77895607638888</v>
      </c>
      <c r="BU112" s="8">
        <f t="shared" si="48"/>
        <v>12.369250000000001</v>
      </c>
      <c r="BV112" s="8">
        <f t="shared" si="48"/>
        <v>13.2433</v>
      </c>
      <c r="BW112" s="8">
        <f t="shared" si="48"/>
        <v>0.87404999999999866</v>
      </c>
      <c r="BX112" s="8">
        <f t="shared" si="48"/>
        <v>14.090031076388879</v>
      </c>
      <c r="BY112" s="8">
        <f t="shared" si="48"/>
        <v>11.467881076388881</v>
      </c>
      <c r="BZ112" s="8">
        <f t="shared" si="68"/>
        <v>12.902900000000001</v>
      </c>
      <c r="CA112" s="8">
        <f t="shared" si="79"/>
        <v>12.77895607638888</v>
      </c>
      <c r="CB112" s="8">
        <f t="shared" si="79"/>
        <v>11.96484375</v>
      </c>
      <c r="CC112" s="8">
        <f t="shared" si="79"/>
        <v>11.600833333333332</v>
      </c>
      <c r="CD112" s="8">
        <f t="shared" si="79"/>
        <v>12.28</v>
      </c>
      <c r="CE112" s="8">
        <f t="shared" si="79"/>
        <v>0.67916666666666714</v>
      </c>
      <c r="CF112" s="8">
        <f t="shared" si="79"/>
        <v>12.983593750000001</v>
      </c>
      <c r="CG112" s="8">
        <f t="shared" si="76"/>
        <v>10.946093749999999</v>
      </c>
      <c r="CH112" s="8">
        <f t="shared" si="69"/>
        <v>11.67</v>
      </c>
      <c r="CI112" s="8">
        <f t="shared" si="80"/>
        <v>11.96484375</v>
      </c>
      <c r="CJ112" s="8">
        <f t="shared" si="80"/>
        <v>129.71375000000006</v>
      </c>
      <c r="CK112" s="8">
        <f t="shared" si="80"/>
        <v>126.1725</v>
      </c>
      <c r="CL112" s="8">
        <f t="shared" si="80"/>
        <v>134.0575</v>
      </c>
      <c r="CM112" s="8">
        <f t="shared" si="80"/>
        <v>7.8850000000000051</v>
      </c>
      <c r="CN112" s="8">
        <f t="shared" si="80"/>
        <v>141.54125000000008</v>
      </c>
      <c r="CO112" s="8">
        <f t="shared" si="77"/>
        <v>117.88625000000005</v>
      </c>
      <c r="CP112" s="8">
        <f t="shared" si="70"/>
        <v>130.77000000000001</v>
      </c>
      <c r="CQ112" s="8">
        <f t="shared" si="81"/>
        <v>129.71375000000006</v>
      </c>
      <c r="CR112" s="8">
        <f t="shared" si="81"/>
        <v>168.45610756944444</v>
      </c>
      <c r="CS112" s="8">
        <f t="shared" si="81"/>
        <v>157.12452249999998</v>
      </c>
      <c r="CT112" s="8">
        <f t="shared" si="81"/>
        <v>179.12562249999999</v>
      </c>
      <c r="CU112" s="8">
        <f t="shared" si="81"/>
        <v>22.001100000000008</v>
      </c>
      <c r="CV112" s="8">
        <f t="shared" si="81"/>
        <v>201.45775756944445</v>
      </c>
      <c r="CW112" s="8">
        <f t="shared" si="78"/>
        <v>135.45445756944443</v>
      </c>
      <c r="CX112" s="5">
        <f t="shared" si="71"/>
        <v>206.2603125</v>
      </c>
      <c r="CY112" s="8">
        <f t="shared" si="72"/>
        <v>168.45610756944444</v>
      </c>
    </row>
    <row r="113" spans="1:103" x14ac:dyDescent="0.25">
      <c r="A113" t="s">
        <v>26</v>
      </c>
      <c r="B113" s="2">
        <v>44321</v>
      </c>
      <c r="C113">
        <v>2021</v>
      </c>
      <c r="D113">
        <v>5</v>
      </c>
      <c r="E113">
        <v>5</v>
      </c>
      <c r="F113" s="3">
        <v>19</v>
      </c>
      <c r="G113" s="3" t="s">
        <v>95</v>
      </c>
      <c r="H113" s="3">
        <v>1</v>
      </c>
      <c r="I113" s="3">
        <v>3</v>
      </c>
      <c r="J113" s="3" t="s">
        <v>230</v>
      </c>
      <c r="K113" s="3" t="s">
        <v>62</v>
      </c>
      <c r="L113" s="3" t="s">
        <v>33</v>
      </c>
      <c r="M113" s="3" t="s">
        <v>65</v>
      </c>
      <c r="N113" s="4">
        <v>25.725000000000001</v>
      </c>
      <c r="O113" s="4">
        <v>2.5725000000000002</v>
      </c>
      <c r="P113" s="4">
        <v>5.3</v>
      </c>
      <c r="Q113" s="4">
        <v>17.7</v>
      </c>
      <c r="R113" s="4">
        <v>14.36</v>
      </c>
      <c r="S113" s="4">
        <v>81.13</v>
      </c>
      <c r="T113" s="4">
        <v>0.86</v>
      </c>
      <c r="U113" s="4">
        <v>12.3232</v>
      </c>
      <c r="V113" s="4">
        <v>0.74</v>
      </c>
      <c r="W113" s="4">
        <v>11.23</v>
      </c>
      <c r="X113" s="4">
        <v>5.8</v>
      </c>
      <c r="Y113" s="4">
        <v>125.46</v>
      </c>
      <c r="Z113" s="5">
        <v>188.65943250000004</v>
      </c>
      <c r="AN113" s="9">
        <f t="shared" si="82"/>
        <v>18.562326388888884</v>
      </c>
      <c r="AO113" s="9">
        <f t="shared" si="82"/>
        <v>18.0825</v>
      </c>
      <c r="AP113" s="9">
        <f t="shared" si="82"/>
        <v>19.0275</v>
      </c>
      <c r="AQ113" s="9">
        <f t="shared" si="82"/>
        <v>0.94500000000000028</v>
      </c>
      <c r="AR113" s="9">
        <f t="shared" si="82"/>
        <v>19.979826388888885</v>
      </c>
      <c r="AS113" s="9">
        <f t="shared" si="82"/>
        <v>17.144826388888884</v>
      </c>
      <c r="AT113" s="9">
        <f t="shared" si="51"/>
        <v>17.7</v>
      </c>
      <c r="AU113" s="9">
        <f t="shared" si="73"/>
        <v>18.562326388888884</v>
      </c>
      <c r="AV113" s="9">
        <f t="shared" si="52"/>
        <v>15.084756944444445</v>
      </c>
      <c r="AW113" s="9">
        <f t="shared" si="53"/>
        <v>14.57</v>
      </c>
      <c r="AX113" s="9">
        <f t="shared" si="54"/>
        <v>15.66</v>
      </c>
      <c r="AY113" s="9">
        <f t="shared" si="55"/>
        <v>1.0899999999999999</v>
      </c>
      <c r="AZ113" s="9">
        <f t="shared" si="56"/>
        <v>16.719756944444445</v>
      </c>
      <c r="BA113" s="9">
        <f t="shared" si="57"/>
        <v>13.449756944444445</v>
      </c>
      <c r="BB113" s="9">
        <f t="shared" si="58"/>
        <v>14.36</v>
      </c>
      <c r="BC113" s="9">
        <f t="shared" si="59"/>
        <v>15.084756944444445</v>
      </c>
      <c r="BD113" s="8">
        <f t="shared" si="60"/>
        <v>81.225659722222233</v>
      </c>
      <c r="BE113" s="8">
        <f t="shared" si="61"/>
        <v>80.163333333333327</v>
      </c>
      <c r="BF113" s="8">
        <f t="shared" si="62"/>
        <v>82.305000000000007</v>
      </c>
      <c r="BG113" s="8">
        <f t="shared" si="63"/>
        <v>2.1416666666666799</v>
      </c>
      <c r="BH113" s="8">
        <f t="shared" si="64"/>
        <v>84.438159722222252</v>
      </c>
      <c r="BI113" s="8">
        <f t="shared" si="65"/>
        <v>78.013159722222213</v>
      </c>
      <c r="BJ113" s="8">
        <f t="shared" si="50"/>
        <v>81.13</v>
      </c>
      <c r="BK113" s="8">
        <f t="shared" si="66"/>
        <v>81.225659722222233</v>
      </c>
      <c r="BL113" s="8">
        <f t="shared" si="75"/>
        <v>0.85499999999999998</v>
      </c>
      <c r="BM113" s="8">
        <f t="shared" si="75"/>
        <v>0.82</v>
      </c>
      <c r="BN113" s="8">
        <f t="shared" si="75"/>
        <v>0.89</v>
      </c>
      <c r="BO113" s="8">
        <f t="shared" si="74"/>
        <v>7.0000000000000062E-2</v>
      </c>
      <c r="BP113" s="8">
        <f t="shared" si="74"/>
        <v>0.96000000000000008</v>
      </c>
      <c r="BQ113" s="8">
        <f t="shared" si="74"/>
        <v>0.74999999999999989</v>
      </c>
      <c r="BR113" s="8">
        <f t="shared" si="67"/>
        <v>0.86</v>
      </c>
      <c r="BS113" s="8">
        <f t="shared" si="48"/>
        <v>0.85499999999999998</v>
      </c>
      <c r="BT113" s="8">
        <f t="shared" si="48"/>
        <v>12.77895607638888</v>
      </c>
      <c r="BU113" s="8">
        <f t="shared" si="48"/>
        <v>12.369250000000001</v>
      </c>
      <c r="BV113" s="8">
        <f t="shared" si="48"/>
        <v>13.2433</v>
      </c>
      <c r="BW113" s="8">
        <f t="shared" si="48"/>
        <v>0.87404999999999866</v>
      </c>
      <c r="BX113" s="8">
        <f t="shared" si="48"/>
        <v>14.090031076388879</v>
      </c>
      <c r="BY113" s="8">
        <f t="shared" si="48"/>
        <v>11.467881076388881</v>
      </c>
      <c r="BZ113" s="8">
        <f t="shared" si="68"/>
        <v>12.3232</v>
      </c>
      <c r="CA113" s="8">
        <f t="shared" si="79"/>
        <v>12.77895607638888</v>
      </c>
      <c r="CB113" s="8">
        <f t="shared" si="79"/>
        <v>11.96484375</v>
      </c>
      <c r="CC113" s="8">
        <f t="shared" si="79"/>
        <v>11.600833333333332</v>
      </c>
      <c r="CD113" s="8">
        <f t="shared" si="79"/>
        <v>12.28</v>
      </c>
      <c r="CE113" s="8">
        <f t="shared" si="79"/>
        <v>0.67916666666666714</v>
      </c>
      <c r="CF113" s="8">
        <f t="shared" si="79"/>
        <v>12.983593750000001</v>
      </c>
      <c r="CG113" s="8">
        <f t="shared" si="76"/>
        <v>10.946093749999999</v>
      </c>
      <c r="CH113" s="8">
        <f t="shared" si="69"/>
        <v>11.23</v>
      </c>
      <c r="CI113" s="8">
        <f t="shared" si="80"/>
        <v>11.96484375</v>
      </c>
      <c r="CJ113" s="8">
        <f t="shared" si="80"/>
        <v>129.71375000000006</v>
      </c>
      <c r="CK113" s="8">
        <f t="shared" si="80"/>
        <v>126.1725</v>
      </c>
      <c r="CL113" s="8">
        <f t="shared" si="80"/>
        <v>134.0575</v>
      </c>
      <c r="CM113" s="8">
        <f t="shared" si="80"/>
        <v>7.8850000000000051</v>
      </c>
      <c r="CN113" s="8">
        <f t="shared" si="80"/>
        <v>141.54125000000008</v>
      </c>
      <c r="CO113" s="8">
        <f t="shared" si="77"/>
        <v>117.88625000000005</v>
      </c>
      <c r="CP113" s="8">
        <f t="shared" si="70"/>
        <v>125.46</v>
      </c>
      <c r="CQ113" s="8">
        <f t="shared" si="81"/>
        <v>129.71375000000006</v>
      </c>
      <c r="CR113" s="8">
        <f t="shared" si="81"/>
        <v>168.45610756944444</v>
      </c>
      <c r="CS113" s="8">
        <f t="shared" si="81"/>
        <v>157.12452249999998</v>
      </c>
      <c r="CT113" s="8">
        <f t="shared" si="81"/>
        <v>179.12562249999999</v>
      </c>
      <c r="CU113" s="8">
        <f t="shared" si="81"/>
        <v>22.001100000000008</v>
      </c>
      <c r="CV113" s="8">
        <f t="shared" si="81"/>
        <v>201.45775756944445</v>
      </c>
      <c r="CW113" s="8">
        <f t="shared" si="78"/>
        <v>135.45445756944443</v>
      </c>
      <c r="CX113" s="5">
        <f t="shared" si="71"/>
        <v>188.65943250000004</v>
      </c>
      <c r="CY113" s="8">
        <f t="shared" si="72"/>
        <v>168.45610756944444</v>
      </c>
    </row>
    <row r="114" spans="1:103" x14ac:dyDescent="0.25">
      <c r="A114" t="s">
        <v>26</v>
      </c>
      <c r="B114" s="2">
        <v>44321</v>
      </c>
      <c r="C114">
        <v>2021</v>
      </c>
      <c r="D114">
        <v>5</v>
      </c>
      <c r="E114">
        <v>5</v>
      </c>
      <c r="F114" s="3">
        <v>19</v>
      </c>
      <c r="G114" s="3" t="s">
        <v>95</v>
      </c>
      <c r="H114" s="3">
        <v>3</v>
      </c>
      <c r="I114" s="3">
        <v>1</v>
      </c>
      <c r="J114" s="3" t="s">
        <v>98</v>
      </c>
      <c r="K114" s="3" t="s">
        <v>62</v>
      </c>
      <c r="L114" s="3" t="s">
        <v>30</v>
      </c>
      <c r="M114" s="3" t="s">
        <v>63</v>
      </c>
      <c r="N114" s="4">
        <v>25.025000000000002</v>
      </c>
      <c r="O114" s="4">
        <v>2.5025000000000004</v>
      </c>
      <c r="P114" s="4">
        <v>5.2</v>
      </c>
      <c r="Q114" s="4">
        <v>18.16</v>
      </c>
      <c r="R114" s="4">
        <v>14.85</v>
      </c>
      <c r="S114" s="4">
        <v>81.77</v>
      </c>
      <c r="T114" s="4">
        <v>0.84</v>
      </c>
      <c r="U114" s="4">
        <v>12.473000000000001</v>
      </c>
      <c r="V114" s="4">
        <v>0.71</v>
      </c>
      <c r="W114" s="4">
        <v>12.47</v>
      </c>
      <c r="X114" s="4">
        <v>6.79</v>
      </c>
      <c r="Y114" s="4">
        <v>126.63</v>
      </c>
      <c r="Z114" s="5">
        <v>183.52584250000004</v>
      </c>
      <c r="AN114" s="9">
        <f t="shared" si="82"/>
        <v>18.562326388888884</v>
      </c>
      <c r="AO114" s="9">
        <f t="shared" si="82"/>
        <v>18.0825</v>
      </c>
      <c r="AP114" s="9">
        <f t="shared" si="82"/>
        <v>19.0275</v>
      </c>
      <c r="AQ114" s="9">
        <f t="shared" si="82"/>
        <v>0.94500000000000028</v>
      </c>
      <c r="AR114" s="9">
        <f t="shared" si="82"/>
        <v>19.979826388888885</v>
      </c>
      <c r="AS114" s="9">
        <f t="shared" si="82"/>
        <v>17.144826388888884</v>
      </c>
      <c r="AT114" s="9">
        <f t="shared" si="51"/>
        <v>18.16</v>
      </c>
      <c r="AU114" s="9">
        <f t="shared" si="73"/>
        <v>18.562326388888884</v>
      </c>
      <c r="AV114" s="9">
        <f t="shared" si="52"/>
        <v>15.084756944444445</v>
      </c>
      <c r="AW114" s="9">
        <f t="shared" si="53"/>
        <v>14.57</v>
      </c>
      <c r="AX114" s="9">
        <f t="shared" si="54"/>
        <v>15.66</v>
      </c>
      <c r="AY114" s="9">
        <f t="shared" si="55"/>
        <v>1.0899999999999999</v>
      </c>
      <c r="AZ114" s="9">
        <f t="shared" si="56"/>
        <v>16.719756944444445</v>
      </c>
      <c r="BA114" s="9">
        <f t="shared" si="57"/>
        <v>13.449756944444445</v>
      </c>
      <c r="BB114" s="9">
        <f t="shared" si="58"/>
        <v>14.85</v>
      </c>
      <c r="BC114" s="9">
        <f t="shared" si="59"/>
        <v>15.084756944444445</v>
      </c>
      <c r="BD114" s="8">
        <f t="shared" si="60"/>
        <v>81.225659722222233</v>
      </c>
      <c r="BE114" s="8">
        <f t="shared" si="61"/>
        <v>80.163333333333327</v>
      </c>
      <c r="BF114" s="8">
        <f t="shared" si="62"/>
        <v>82.305000000000007</v>
      </c>
      <c r="BG114" s="8">
        <f t="shared" si="63"/>
        <v>2.1416666666666799</v>
      </c>
      <c r="BH114" s="8">
        <f t="shared" si="64"/>
        <v>84.438159722222252</v>
      </c>
      <c r="BI114" s="8">
        <f t="shared" si="65"/>
        <v>78.013159722222213</v>
      </c>
      <c r="BJ114" s="8">
        <f t="shared" si="50"/>
        <v>81.77</v>
      </c>
      <c r="BK114" s="8">
        <f t="shared" si="66"/>
        <v>81.225659722222233</v>
      </c>
      <c r="BL114" s="8">
        <f t="shared" si="75"/>
        <v>0.85499999999999998</v>
      </c>
      <c r="BM114" s="8">
        <f t="shared" si="75"/>
        <v>0.82</v>
      </c>
      <c r="BN114" s="8">
        <f t="shared" si="75"/>
        <v>0.89</v>
      </c>
      <c r="BO114" s="8">
        <f t="shared" si="74"/>
        <v>7.0000000000000062E-2</v>
      </c>
      <c r="BP114" s="8">
        <f t="shared" si="74"/>
        <v>0.96000000000000008</v>
      </c>
      <c r="BQ114" s="8">
        <f t="shared" si="74"/>
        <v>0.74999999999999989</v>
      </c>
      <c r="BR114" s="8">
        <f t="shared" si="67"/>
        <v>0.84</v>
      </c>
      <c r="BS114" s="8">
        <f t="shared" si="48"/>
        <v>0.85499999999999998</v>
      </c>
      <c r="BT114" s="8">
        <f t="shared" si="48"/>
        <v>12.77895607638888</v>
      </c>
      <c r="BU114" s="8">
        <f t="shared" si="48"/>
        <v>12.369250000000001</v>
      </c>
      <c r="BV114" s="8">
        <f t="shared" si="48"/>
        <v>13.2433</v>
      </c>
      <c r="BW114" s="8">
        <f t="shared" si="48"/>
        <v>0.87404999999999866</v>
      </c>
      <c r="BX114" s="8">
        <f t="shared" si="48"/>
        <v>14.090031076388879</v>
      </c>
      <c r="BY114" s="8">
        <f t="shared" si="48"/>
        <v>11.467881076388881</v>
      </c>
      <c r="BZ114" s="8">
        <f t="shared" si="68"/>
        <v>12.473000000000001</v>
      </c>
      <c r="CA114" s="8">
        <f t="shared" si="79"/>
        <v>12.77895607638888</v>
      </c>
      <c r="CB114" s="8">
        <f t="shared" si="79"/>
        <v>11.96484375</v>
      </c>
      <c r="CC114" s="8">
        <f t="shared" si="79"/>
        <v>11.600833333333332</v>
      </c>
      <c r="CD114" s="8">
        <f t="shared" si="79"/>
        <v>12.28</v>
      </c>
      <c r="CE114" s="8">
        <f t="shared" si="79"/>
        <v>0.67916666666666714</v>
      </c>
      <c r="CF114" s="8">
        <f t="shared" si="79"/>
        <v>12.983593750000001</v>
      </c>
      <c r="CG114" s="8">
        <f t="shared" si="76"/>
        <v>10.946093749999999</v>
      </c>
      <c r="CH114" s="8">
        <f t="shared" si="69"/>
        <v>12.47</v>
      </c>
      <c r="CI114" s="8">
        <f t="shared" si="80"/>
        <v>11.96484375</v>
      </c>
      <c r="CJ114" s="8">
        <f t="shared" si="80"/>
        <v>129.71375000000006</v>
      </c>
      <c r="CK114" s="8">
        <f t="shared" si="80"/>
        <v>126.1725</v>
      </c>
      <c r="CL114" s="8">
        <f t="shared" si="80"/>
        <v>134.0575</v>
      </c>
      <c r="CM114" s="8">
        <f t="shared" si="80"/>
        <v>7.8850000000000051</v>
      </c>
      <c r="CN114" s="8">
        <f t="shared" si="80"/>
        <v>141.54125000000008</v>
      </c>
      <c r="CO114" s="8">
        <f t="shared" si="77"/>
        <v>117.88625000000005</v>
      </c>
      <c r="CP114" s="8">
        <f t="shared" si="70"/>
        <v>126.63</v>
      </c>
      <c r="CQ114" s="8">
        <f t="shared" si="81"/>
        <v>129.71375000000006</v>
      </c>
      <c r="CR114" s="8">
        <f t="shared" si="81"/>
        <v>168.45610756944444</v>
      </c>
      <c r="CS114" s="8">
        <f t="shared" si="81"/>
        <v>157.12452249999998</v>
      </c>
      <c r="CT114" s="8">
        <f t="shared" si="81"/>
        <v>179.12562249999999</v>
      </c>
      <c r="CU114" s="8">
        <f t="shared" si="81"/>
        <v>22.001100000000008</v>
      </c>
      <c r="CV114" s="8">
        <f t="shared" si="81"/>
        <v>201.45775756944445</v>
      </c>
      <c r="CW114" s="8">
        <f t="shared" si="78"/>
        <v>135.45445756944443</v>
      </c>
      <c r="CX114" s="5">
        <f t="shared" si="71"/>
        <v>183.52584250000004</v>
      </c>
      <c r="CY114" s="8">
        <f t="shared" si="72"/>
        <v>168.45610756944444</v>
      </c>
    </row>
    <row r="115" spans="1:103" x14ac:dyDescent="0.25">
      <c r="A115" t="s">
        <v>26</v>
      </c>
      <c r="B115" s="2">
        <v>44321</v>
      </c>
      <c r="C115">
        <v>2021</v>
      </c>
      <c r="D115">
        <v>5</v>
      </c>
      <c r="E115">
        <v>5</v>
      </c>
      <c r="F115" s="3">
        <v>19</v>
      </c>
      <c r="G115" s="3" t="s">
        <v>95</v>
      </c>
      <c r="H115" s="3">
        <v>3</v>
      </c>
      <c r="I115" s="3">
        <v>2</v>
      </c>
      <c r="J115" s="3" t="s">
        <v>168</v>
      </c>
      <c r="K115" s="3" t="s">
        <v>62</v>
      </c>
      <c r="L115" s="3" t="s">
        <v>30</v>
      </c>
      <c r="M115" s="3" t="s">
        <v>63</v>
      </c>
      <c r="N115" s="4">
        <v>17.325000000000003</v>
      </c>
      <c r="O115" s="4">
        <v>1.7325000000000004</v>
      </c>
      <c r="P115" s="4">
        <v>5.2</v>
      </c>
      <c r="Q115" s="4">
        <v>19.12</v>
      </c>
      <c r="R115" s="4">
        <v>15.66</v>
      </c>
      <c r="S115" s="4">
        <v>81.900000000000006</v>
      </c>
      <c r="T115" s="4">
        <v>0.83</v>
      </c>
      <c r="U115" s="4">
        <v>13.1168</v>
      </c>
      <c r="V115" s="4">
        <v>0.7</v>
      </c>
      <c r="W115" s="4">
        <v>12.63</v>
      </c>
      <c r="X115" s="4">
        <v>11.94</v>
      </c>
      <c r="Y115" s="4">
        <v>132.74</v>
      </c>
      <c r="Z115" s="5">
        <v>127.05635250000002</v>
      </c>
      <c r="AN115" s="9">
        <f t="shared" si="82"/>
        <v>18.562326388888884</v>
      </c>
      <c r="AO115" s="9">
        <f t="shared" si="82"/>
        <v>18.0825</v>
      </c>
      <c r="AP115" s="9">
        <f t="shared" si="82"/>
        <v>19.0275</v>
      </c>
      <c r="AQ115" s="9">
        <f t="shared" si="82"/>
        <v>0.94500000000000028</v>
      </c>
      <c r="AR115" s="9">
        <f t="shared" si="82"/>
        <v>19.979826388888885</v>
      </c>
      <c r="AS115" s="9">
        <f t="shared" si="82"/>
        <v>17.144826388888884</v>
      </c>
      <c r="AT115" s="9">
        <f t="shared" si="51"/>
        <v>19.12</v>
      </c>
      <c r="AU115" s="9">
        <f t="shared" si="73"/>
        <v>18.562326388888884</v>
      </c>
      <c r="AV115" s="9">
        <f t="shared" si="52"/>
        <v>15.084756944444445</v>
      </c>
      <c r="AW115" s="9">
        <f t="shared" si="53"/>
        <v>14.57</v>
      </c>
      <c r="AX115" s="9">
        <f t="shared" si="54"/>
        <v>15.66</v>
      </c>
      <c r="AY115" s="9">
        <f t="shared" si="55"/>
        <v>1.0899999999999999</v>
      </c>
      <c r="AZ115" s="9">
        <f t="shared" si="56"/>
        <v>16.719756944444445</v>
      </c>
      <c r="BA115" s="9">
        <f t="shared" si="57"/>
        <v>13.449756944444445</v>
      </c>
      <c r="BB115" s="9">
        <f t="shared" si="58"/>
        <v>15.66</v>
      </c>
      <c r="BC115" s="9">
        <f t="shared" si="59"/>
        <v>15.084756944444445</v>
      </c>
      <c r="BD115" s="8">
        <f t="shared" si="60"/>
        <v>81.225659722222233</v>
      </c>
      <c r="BE115" s="8">
        <f t="shared" si="61"/>
        <v>80.163333333333327</v>
      </c>
      <c r="BF115" s="8">
        <f t="shared" si="62"/>
        <v>82.305000000000007</v>
      </c>
      <c r="BG115" s="8">
        <f t="shared" si="63"/>
        <v>2.1416666666666799</v>
      </c>
      <c r="BH115" s="8">
        <f t="shared" si="64"/>
        <v>84.438159722222252</v>
      </c>
      <c r="BI115" s="8">
        <f t="shared" si="65"/>
        <v>78.013159722222213</v>
      </c>
      <c r="BJ115" s="8">
        <f t="shared" si="50"/>
        <v>81.900000000000006</v>
      </c>
      <c r="BK115" s="8">
        <f t="shared" si="66"/>
        <v>81.225659722222233</v>
      </c>
      <c r="BL115" s="8">
        <f t="shared" si="75"/>
        <v>0.85499999999999998</v>
      </c>
      <c r="BM115" s="8">
        <f t="shared" si="75"/>
        <v>0.82</v>
      </c>
      <c r="BN115" s="8">
        <f t="shared" si="75"/>
        <v>0.89</v>
      </c>
      <c r="BO115" s="8">
        <f t="shared" si="74"/>
        <v>7.0000000000000062E-2</v>
      </c>
      <c r="BP115" s="8">
        <f t="shared" si="74"/>
        <v>0.96000000000000008</v>
      </c>
      <c r="BQ115" s="8">
        <f t="shared" si="74"/>
        <v>0.74999999999999989</v>
      </c>
      <c r="BR115" s="8">
        <f t="shared" si="67"/>
        <v>0.83</v>
      </c>
      <c r="BS115" s="8">
        <f t="shared" si="48"/>
        <v>0.85499999999999998</v>
      </c>
      <c r="BT115" s="8">
        <f t="shared" si="48"/>
        <v>12.77895607638888</v>
      </c>
      <c r="BU115" s="8">
        <f t="shared" si="48"/>
        <v>12.369250000000001</v>
      </c>
      <c r="BV115" s="8">
        <f t="shared" si="48"/>
        <v>13.2433</v>
      </c>
      <c r="BW115" s="8">
        <f t="shared" si="48"/>
        <v>0.87404999999999866</v>
      </c>
      <c r="BX115" s="8">
        <f t="shared" si="48"/>
        <v>14.090031076388879</v>
      </c>
      <c r="BY115" s="8">
        <f t="shared" si="48"/>
        <v>11.467881076388881</v>
      </c>
      <c r="BZ115" s="8">
        <f t="shared" si="68"/>
        <v>13.1168</v>
      </c>
      <c r="CA115" s="8">
        <f t="shared" si="79"/>
        <v>12.77895607638888</v>
      </c>
      <c r="CB115" s="8">
        <f t="shared" si="79"/>
        <v>11.96484375</v>
      </c>
      <c r="CC115" s="8">
        <f t="shared" si="79"/>
        <v>11.600833333333332</v>
      </c>
      <c r="CD115" s="8">
        <f t="shared" si="79"/>
        <v>12.28</v>
      </c>
      <c r="CE115" s="8">
        <f t="shared" si="79"/>
        <v>0.67916666666666714</v>
      </c>
      <c r="CF115" s="8">
        <f t="shared" si="79"/>
        <v>12.983593750000001</v>
      </c>
      <c r="CG115" s="8">
        <f t="shared" si="76"/>
        <v>10.946093749999999</v>
      </c>
      <c r="CH115" s="8">
        <f t="shared" si="69"/>
        <v>12.63</v>
      </c>
      <c r="CI115" s="8">
        <f t="shared" si="80"/>
        <v>11.96484375</v>
      </c>
      <c r="CJ115" s="8">
        <f t="shared" si="80"/>
        <v>129.71375000000006</v>
      </c>
      <c r="CK115" s="8">
        <f t="shared" si="80"/>
        <v>126.1725</v>
      </c>
      <c r="CL115" s="8">
        <f t="shared" si="80"/>
        <v>134.0575</v>
      </c>
      <c r="CM115" s="8">
        <f t="shared" si="80"/>
        <v>7.8850000000000051</v>
      </c>
      <c r="CN115" s="8">
        <f t="shared" si="80"/>
        <v>141.54125000000008</v>
      </c>
      <c r="CO115" s="8">
        <f t="shared" si="77"/>
        <v>117.88625000000005</v>
      </c>
      <c r="CP115" s="8">
        <f t="shared" si="70"/>
        <v>132.74</v>
      </c>
      <c r="CQ115" s="8">
        <f t="shared" si="81"/>
        <v>129.71375000000006</v>
      </c>
      <c r="CR115" s="8">
        <f t="shared" si="81"/>
        <v>168.45610756944444</v>
      </c>
      <c r="CS115" s="8">
        <f t="shared" si="81"/>
        <v>157.12452249999998</v>
      </c>
      <c r="CT115" s="8">
        <f t="shared" si="81"/>
        <v>179.12562249999999</v>
      </c>
      <c r="CU115" s="8">
        <f t="shared" si="81"/>
        <v>22.001100000000008</v>
      </c>
      <c r="CV115" s="8">
        <f t="shared" si="81"/>
        <v>201.45775756944445</v>
      </c>
      <c r="CW115" s="8">
        <f t="shared" si="78"/>
        <v>135.45445756944443</v>
      </c>
      <c r="CX115" s="5">
        <f t="shared" si="71"/>
        <v>127.05635250000002</v>
      </c>
      <c r="CY115" s="8">
        <f t="shared" si="72"/>
        <v>168.45610756944444</v>
      </c>
    </row>
    <row r="116" spans="1:103" x14ac:dyDescent="0.25">
      <c r="A116" t="s">
        <v>26</v>
      </c>
      <c r="B116" s="2">
        <v>44321</v>
      </c>
      <c r="C116">
        <v>2021</v>
      </c>
      <c r="D116">
        <v>5</v>
      </c>
      <c r="E116">
        <v>5</v>
      </c>
      <c r="F116" s="3">
        <v>19</v>
      </c>
      <c r="G116" s="3" t="s">
        <v>95</v>
      </c>
      <c r="H116" s="3">
        <v>3</v>
      </c>
      <c r="I116" s="3">
        <v>3</v>
      </c>
      <c r="J116" s="3" t="s">
        <v>232</v>
      </c>
      <c r="K116" s="3" t="s">
        <v>62</v>
      </c>
      <c r="L116" s="3" t="s">
        <v>30</v>
      </c>
      <c r="M116" s="3" t="s">
        <v>63</v>
      </c>
      <c r="N116" s="4">
        <v>21.125</v>
      </c>
      <c r="O116" s="4">
        <v>2.1124999999999998</v>
      </c>
      <c r="P116" s="4">
        <v>5.3</v>
      </c>
      <c r="Q116" s="4">
        <v>19.46</v>
      </c>
      <c r="R116" s="4">
        <v>15.85</v>
      </c>
      <c r="S116" s="4">
        <v>81.45</v>
      </c>
      <c r="T116" s="4">
        <v>0.85</v>
      </c>
      <c r="U116" s="4">
        <v>13.361700000000001</v>
      </c>
      <c r="V116" s="4">
        <v>0.72</v>
      </c>
      <c r="W116" s="4">
        <v>12.26</v>
      </c>
      <c r="X116" s="4">
        <v>14.08</v>
      </c>
      <c r="Y116" s="4">
        <v>135.28</v>
      </c>
      <c r="Z116" s="5">
        <v>154.92441249999999</v>
      </c>
      <c r="AN116" s="9">
        <f t="shared" si="82"/>
        <v>18.562326388888884</v>
      </c>
      <c r="AO116" s="9">
        <f t="shared" si="82"/>
        <v>18.0825</v>
      </c>
      <c r="AP116" s="9">
        <f t="shared" si="82"/>
        <v>19.0275</v>
      </c>
      <c r="AQ116" s="9">
        <f t="shared" si="82"/>
        <v>0.94500000000000028</v>
      </c>
      <c r="AR116" s="9">
        <f t="shared" si="82"/>
        <v>19.979826388888885</v>
      </c>
      <c r="AS116" s="9">
        <f t="shared" si="82"/>
        <v>17.144826388888884</v>
      </c>
      <c r="AT116" s="9">
        <f t="shared" si="51"/>
        <v>19.46</v>
      </c>
      <c r="AU116" s="9">
        <f t="shared" si="73"/>
        <v>18.562326388888884</v>
      </c>
      <c r="AV116" s="9">
        <f t="shared" si="52"/>
        <v>15.084756944444445</v>
      </c>
      <c r="AW116" s="9">
        <f t="shared" si="53"/>
        <v>14.57</v>
      </c>
      <c r="AX116" s="9">
        <f t="shared" si="54"/>
        <v>15.66</v>
      </c>
      <c r="AY116" s="9">
        <f t="shared" si="55"/>
        <v>1.0899999999999999</v>
      </c>
      <c r="AZ116" s="9">
        <f t="shared" si="56"/>
        <v>16.719756944444445</v>
      </c>
      <c r="BA116" s="9">
        <f t="shared" si="57"/>
        <v>13.449756944444445</v>
      </c>
      <c r="BB116" s="9">
        <f t="shared" si="58"/>
        <v>15.85</v>
      </c>
      <c r="BC116" s="9">
        <f t="shared" si="59"/>
        <v>15.084756944444445</v>
      </c>
      <c r="BD116" s="8">
        <f t="shared" si="60"/>
        <v>81.225659722222233</v>
      </c>
      <c r="BE116" s="8">
        <f t="shared" si="61"/>
        <v>80.163333333333327</v>
      </c>
      <c r="BF116" s="8">
        <f t="shared" si="62"/>
        <v>82.305000000000007</v>
      </c>
      <c r="BG116" s="8">
        <f t="shared" si="63"/>
        <v>2.1416666666666799</v>
      </c>
      <c r="BH116" s="8">
        <f t="shared" si="64"/>
        <v>84.438159722222252</v>
      </c>
      <c r="BI116" s="8">
        <f t="shared" si="65"/>
        <v>78.013159722222213</v>
      </c>
      <c r="BJ116" s="8">
        <f t="shared" si="50"/>
        <v>81.45</v>
      </c>
      <c r="BK116" s="8">
        <f t="shared" si="66"/>
        <v>81.225659722222233</v>
      </c>
      <c r="BL116" s="8">
        <f t="shared" si="75"/>
        <v>0.85499999999999998</v>
      </c>
      <c r="BM116" s="8">
        <f t="shared" si="75"/>
        <v>0.82</v>
      </c>
      <c r="BN116" s="8">
        <f t="shared" si="75"/>
        <v>0.89</v>
      </c>
      <c r="BO116" s="8">
        <f t="shared" si="74"/>
        <v>7.0000000000000062E-2</v>
      </c>
      <c r="BP116" s="8">
        <f t="shared" si="74"/>
        <v>0.96000000000000008</v>
      </c>
      <c r="BQ116" s="8">
        <f t="shared" si="74"/>
        <v>0.74999999999999989</v>
      </c>
      <c r="BR116" s="8">
        <f t="shared" si="67"/>
        <v>0.85</v>
      </c>
      <c r="BS116" s="8">
        <f t="shared" si="48"/>
        <v>0.85499999999999998</v>
      </c>
      <c r="BT116" s="8">
        <f t="shared" si="48"/>
        <v>12.77895607638888</v>
      </c>
      <c r="BU116" s="8">
        <f t="shared" si="48"/>
        <v>12.369250000000001</v>
      </c>
      <c r="BV116" s="8">
        <f t="shared" si="48"/>
        <v>13.2433</v>
      </c>
      <c r="BW116" s="8">
        <f t="shared" si="48"/>
        <v>0.87404999999999866</v>
      </c>
      <c r="BX116" s="8">
        <f t="shared" si="48"/>
        <v>14.090031076388879</v>
      </c>
      <c r="BY116" s="8">
        <f t="shared" si="48"/>
        <v>11.467881076388881</v>
      </c>
      <c r="BZ116" s="8">
        <f t="shared" si="68"/>
        <v>13.361700000000001</v>
      </c>
      <c r="CA116" s="8">
        <f t="shared" si="79"/>
        <v>12.77895607638888</v>
      </c>
      <c r="CB116" s="8">
        <f t="shared" si="79"/>
        <v>11.96484375</v>
      </c>
      <c r="CC116" s="8">
        <f t="shared" si="79"/>
        <v>11.600833333333332</v>
      </c>
      <c r="CD116" s="8">
        <f t="shared" si="79"/>
        <v>12.28</v>
      </c>
      <c r="CE116" s="8">
        <f t="shared" si="79"/>
        <v>0.67916666666666714</v>
      </c>
      <c r="CF116" s="8">
        <f t="shared" si="79"/>
        <v>12.983593750000001</v>
      </c>
      <c r="CG116" s="8">
        <f t="shared" si="76"/>
        <v>10.946093749999999</v>
      </c>
      <c r="CH116" s="8">
        <f t="shared" si="69"/>
        <v>12.26</v>
      </c>
      <c r="CI116" s="8">
        <f t="shared" si="80"/>
        <v>11.96484375</v>
      </c>
      <c r="CJ116" s="8">
        <f t="shared" si="80"/>
        <v>129.71375000000006</v>
      </c>
      <c r="CK116" s="8">
        <f t="shared" si="80"/>
        <v>126.1725</v>
      </c>
      <c r="CL116" s="8">
        <f t="shared" si="80"/>
        <v>134.0575</v>
      </c>
      <c r="CM116" s="8">
        <f t="shared" si="80"/>
        <v>7.8850000000000051</v>
      </c>
      <c r="CN116" s="8">
        <f t="shared" si="80"/>
        <v>141.54125000000008</v>
      </c>
      <c r="CO116" s="8">
        <f t="shared" si="77"/>
        <v>117.88625000000005</v>
      </c>
      <c r="CP116" s="8">
        <f t="shared" si="70"/>
        <v>135.28</v>
      </c>
      <c r="CQ116" s="8">
        <f t="shared" si="81"/>
        <v>129.71375000000006</v>
      </c>
      <c r="CR116" s="8">
        <f t="shared" si="81"/>
        <v>168.45610756944444</v>
      </c>
      <c r="CS116" s="8">
        <f t="shared" si="81"/>
        <v>157.12452249999998</v>
      </c>
      <c r="CT116" s="8">
        <f t="shared" si="81"/>
        <v>179.12562249999999</v>
      </c>
      <c r="CU116" s="8">
        <f t="shared" si="81"/>
        <v>22.001100000000008</v>
      </c>
      <c r="CV116" s="8">
        <f t="shared" si="81"/>
        <v>201.45775756944445</v>
      </c>
      <c r="CW116" s="8">
        <f t="shared" si="78"/>
        <v>135.45445756944443</v>
      </c>
      <c r="CX116" s="5">
        <f t="shared" si="71"/>
        <v>154.92441249999999</v>
      </c>
      <c r="CY116" s="8">
        <f t="shared" si="72"/>
        <v>168.45610756944444</v>
      </c>
    </row>
    <row r="117" spans="1:103" x14ac:dyDescent="0.25">
      <c r="A117" t="s">
        <v>26</v>
      </c>
      <c r="B117" s="2">
        <v>44321</v>
      </c>
      <c r="C117">
        <v>2021</v>
      </c>
      <c r="D117">
        <v>5</v>
      </c>
      <c r="E117">
        <v>5</v>
      </c>
      <c r="F117" s="3">
        <v>19</v>
      </c>
      <c r="G117" s="3" t="s">
        <v>95</v>
      </c>
      <c r="H117" s="3">
        <v>2</v>
      </c>
      <c r="I117" s="3">
        <v>1</v>
      </c>
      <c r="J117" s="3" t="s">
        <v>97</v>
      </c>
      <c r="K117" s="3" t="s">
        <v>62</v>
      </c>
      <c r="L117" s="3" t="s">
        <v>39</v>
      </c>
      <c r="M117" s="3" t="s">
        <v>69</v>
      </c>
      <c r="N117" s="4">
        <v>21.325000000000003</v>
      </c>
      <c r="O117" s="4">
        <v>2.1325000000000003</v>
      </c>
      <c r="P117" s="4">
        <v>5.3</v>
      </c>
      <c r="Q117" s="4">
        <v>18.690000000000001</v>
      </c>
      <c r="R117" s="4">
        <v>15.34</v>
      </c>
      <c r="S117" s="4">
        <v>82.08</v>
      </c>
      <c r="T117" s="4">
        <v>0.83</v>
      </c>
      <c r="U117" s="4">
        <v>12.9903</v>
      </c>
      <c r="V117" s="4">
        <v>0.7</v>
      </c>
      <c r="W117" s="4">
        <v>12</v>
      </c>
      <c r="X117" s="4">
        <v>10.91</v>
      </c>
      <c r="Y117" s="4">
        <v>131.52000000000001</v>
      </c>
      <c r="Z117" s="5">
        <v>156.39115250000003</v>
      </c>
      <c r="AN117" s="9">
        <f t="shared" si="82"/>
        <v>18.562326388888884</v>
      </c>
      <c r="AO117" s="9">
        <f t="shared" si="82"/>
        <v>18.0825</v>
      </c>
      <c r="AP117" s="9">
        <f t="shared" si="82"/>
        <v>19.0275</v>
      </c>
      <c r="AQ117" s="9">
        <f t="shared" si="82"/>
        <v>0.94500000000000028</v>
      </c>
      <c r="AR117" s="9">
        <f t="shared" si="82"/>
        <v>19.979826388888885</v>
      </c>
      <c r="AS117" s="9">
        <f t="shared" si="82"/>
        <v>17.144826388888884</v>
      </c>
      <c r="AT117" s="9">
        <f t="shared" si="51"/>
        <v>18.690000000000001</v>
      </c>
      <c r="AU117" s="9">
        <f t="shared" si="73"/>
        <v>18.562326388888884</v>
      </c>
      <c r="AV117" s="9">
        <f t="shared" si="52"/>
        <v>15.084756944444445</v>
      </c>
      <c r="AW117" s="9">
        <f t="shared" si="53"/>
        <v>14.57</v>
      </c>
      <c r="AX117" s="9">
        <f t="shared" si="54"/>
        <v>15.66</v>
      </c>
      <c r="AY117" s="9">
        <f t="shared" si="55"/>
        <v>1.0899999999999999</v>
      </c>
      <c r="AZ117" s="9">
        <f t="shared" si="56"/>
        <v>16.719756944444445</v>
      </c>
      <c r="BA117" s="9">
        <f t="shared" si="57"/>
        <v>13.449756944444445</v>
      </c>
      <c r="BB117" s="9">
        <f t="shared" si="58"/>
        <v>15.34</v>
      </c>
      <c r="BC117" s="9">
        <f t="shared" si="59"/>
        <v>15.084756944444445</v>
      </c>
      <c r="BD117" s="8">
        <f t="shared" si="60"/>
        <v>81.225659722222233</v>
      </c>
      <c r="BE117" s="8">
        <f t="shared" si="61"/>
        <v>80.163333333333327</v>
      </c>
      <c r="BF117" s="8">
        <f t="shared" si="62"/>
        <v>82.305000000000007</v>
      </c>
      <c r="BG117" s="8">
        <f t="shared" si="63"/>
        <v>2.1416666666666799</v>
      </c>
      <c r="BH117" s="8">
        <f t="shared" si="64"/>
        <v>84.438159722222252</v>
      </c>
      <c r="BI117" s="8">
        <f t="shared" si="65"/>
        <v>78.013159722222213</v>
      </c>
      <c r="BJ117" s="8">
        <f t="shared" si="50"/>
        <v>82.08</v>
      </c>
      <c r="BK117" s="8">
        <f t="shared" si="66"/>
        <v>81.225659722222233</v>
      </c>
      <c r="BL117" s="8">
        <f t="shared" si="75"/>
        <v>0.85499999999999998</v>
      </c>
      <c r="BM117" s="8">
        <f t="shared" si="75"/>
        <v>0.82</v>
      </c>
      <c r="BN117" s="8">
        <f t="shared" si="75"/>
        <v>0.89</v>
      </c>
      <c r="BO117" s="8">
        <f t="shared" si="74"/>
        <v>7.0000000000000062E-2</v>
      </c>
      <c r="BP117" s="8">
        <f t="shared" si="74"/>
        <v>0.96000000000000008</v>
      </c>
      <c r="BQ117" s="8">
        <f t="shared" si="74"/>
        <v>0.74999999999999989</v>
      </c>
      <c r="BR117" s="8">
        <f t="shared" si="67"/>
        <v>0.83</v>
      </c>
      <c r="BS117" s="8">
        <f t="shared" si="48"/>
        <v>0.85499999999999998</v>
      </c>
      <c r="BT117" s="8">
        <f t="shared" si="48"/>
        <v>12.77895607638888</v>
      </c>
      <c r="BU117" s="8">
        <f t="shared" si="48"/>
        <v>12.369250000000001</v>
      </c>
      <c r="BV117" s="8">
        <f t="shared" si="48"/>
        <v>13.2433</v>
      </c>
      <c r="BW117" s="8">
        <f t="shared" si="48"/>
        <v>0.87404999999999866</v>
      </c>
      <c r="BX117" s="8">
        <f t="shared" si="48"/>
        <v>14.090031076388879</v>
      </c>
      <c r="BY117" s="8">
        <f t="shared" si="48"/>
        <v>11.467881076388881</v>
      </c>
      <c r="BZ117" s="8">
        <f t="shared" si="68"/>
        <v>12.9903</v>
      </c>
      <c r="CA117" s="8">
        <f t="shared" si="79"/>
        <v>12.77895607638888</v>
      </c>
      <c r="CB117" s="8">
        <f t="shared" si="79"/>
        <v>11.96484375</v>
      </c>
      <c r="CC117" s="8">
        <f t="shared" si="79"/>
        <v>11.600833333333332</v>
      </c>
      <c r="CD117" s="8">
        <f t="shared" si="79"/>
        <v>12.28</v>
      </c>
      <c r="CE117" s="8">
        <f t="shared" si="79"/>
        <v>0.67916666666666714</v>
      </c>
      <c r="CF117" s="8">
        <f t="shared" si="79"/>
        <v>12.983593750000001</v>
      </c>
      <c r="CG117" s="8">
        <f t="shared" si="76"/>
        <v>10.946093749999999</v>
      </c>
      <c r="CH117" s="8">
        <f t="shared" si="69"/>
        <v>12</v>
      </c>
      <c r="CI117" s="8">
        <f t="shared" si="80"/>
        <v>11.96484375</v>
      </c>
      <c r="CJ117" s="8">
        <f t="shared" si="80"/>
        <v>129.71375000000006</v>
      </c>
      <c r="CK117" s="8">
        <f t="shared" si="80"/>
        <v>126.1725</v>
      </c>
      <c r="CL117" s="8">
        <f t="shared" si="80"/>
        <v>134.0575</v>
      </c>
      <c r="CM117" s="8">
        <f t="shared" si="80"/>
        <v>7.8850000000000051</v>
      </c>
      <c r="CN117" s="8">
        <f t="shared" si="80"/>
        <v>141.54125000000008</v>
      </c>
      <c r="CO117" s="8">
        <f t="shared" si="77"/>
        <v>117.88625000000005</v>
      </c>
      <c r="CP117" s="8">
        <f t="shared" si="70"/>
        <v>131.52000000000001</v>
      </c>
      <c r="CQ117" s="8">
        <f t="shared" si="81"/>
        <v>129.71375000000006</v>
      </c>
      <c r="CR117" s="8">
        <f t="shared" si="81"/>
        <v>168.45610756944444</v>
      </c>
      <c r="CS117" s="8">
        <f t="shared" si="81"/>
        <v>157.12452249999998</v>
      </c>
      <c r="CT117" s="8">
        <f t="shared" si="81"/>
        <v>179.12562249999999</v>
      </c>
      <c r="CU117" s="8">
        <f t="shared" si="81"/>
        <v>22.001100000000008</v>
      </c>
      <c r="CV117" s="8">
        <f t="shared" si="81"/>
        <v>201.45775756944445</v>
      </c>
      <c r="CW117" s="8">
        <f t="shared" si="78"/>
        <v>135.45445756944443</v>
      </c>
      <c r="CX117" s="5">
        <f t="shared" si="71"/>
        <v>156.39115250000003</v>
      </c>
      <c r="CY117" s="8">
        <f t="shared" si="72"/>
        <v>168.45610756944444</v>
      </c>
    </row>
    <row r="118" spans="1:103" x14ac:dyDescent="0.25">
      <c r="A118" t="s">
        <v>26</v>
      </c>
      <c r="B118" s="2">
        <v>44321</v>
      </c>
      <c r="C118">
        <v>2021</v>
      </c>
      <c r="D118">
        <v>5</v>
      </c>
      <c r="E118">
        <v>5</v>
      </c>
      <c r="F118" s="3">
        <v>19</v>
      </c>
      <c r="G118" s="3" t="s">
        <v>95</v>
      </c>
      <c r="H118" s="3">
        <v>2</v>
      </c>
      <c r="I118" s="3">
        <v>2</v>
      </c>
      <c r="J118" s="3" t="s">
        <v>167</v>
      </c>
      <c r="K118" s="3" t="s">
        <v>62</v>
      </c>
      <c r="L118" s="3" t="s">
        <v>39</v>
      </c>
      <c r="M118" s="3" t="s">
        <v>69</v>
      </c>
      <c r="N118" s="4">
        <v>21.725000000000001</v>
      </c>
      <c r="O118" s="4">
        <v>2.1725000000000003</v>
      </c>
      <c r="P118" s="4">
        <v>5.4</v>
      </c>
      <c r="Q118" s="4">
        <v>18.53</v>
      </c>
      <c r="R118" s="4">
        <v>14.9</v>
      </c>
      <c r="S118" s="4">
        <v>80.41</v>
      </c>
      <c r="T118" s="4">
        <v>0.88</v>
      </c>
      <c r="U118" s="4">
        <v>12.567399999999999</v>
      </c>
      <c r="V118" s="4">
        <v>0.74</v>
      </c>
      <c r="W118" s="4">
        <v>12.23</v>
      </c>
      <c r="X118" s="4">
        <v>7.79</v>
      </c>
      <c r="Y118" s="4">
        <v>127.82</v>
      </c>
      <c r="Z118" s="5">
        <v>159.32463250000004</v>
      </c>
      <c r="AN118" s="9">
        <f t="shared" si="82"/>
        <v>18.562326388888884</v>
      </c>
      <c r="AO118" s="9">
        <f t="shared" si="82"/>
        <v>18.0825</v>
      </c>
      <c r="AP118" s="9">
        <f t="shared" si="82"/>
        <v>19.0275</v>
      </c>
      <c r="AQ118" s="9">
        <f t="shared" si="82"/>
        <v>0.94500000000000028</v>
      </c>
      <c r="AR118" s="9">
        <f t="shared" si="82"/>
        <v>19.979826388888885</v>
      </c>
      <c r="AS118" s="9">
        <f t="shared" si="82"/>
        <v>17.144826388888884</v>
      </c>
      <c r="AT118" s="9">
        <f t="shared" si="51"/>
        <v>18.53</v>
      </c>
      <c r="AU118" s="9">
        <f t="shared" si="73"/>
        <v>18.562326388888884</v>
      </c>
      <c r="AV118" s="9">
        <f t="shared" si="52"/>
        <v>15.084756944444445</v>
      </c>
      <c r="AW118" s="9">
        <f t="shared" si="53"/>
        <v>14.57</v>
      </c>
      <c r="AX118" s="9">
        <f t="shared" si="54"/>
        <v>15.66</v>
      </c>
      <c r="AY118" s="9">
        <f t="shared" si="55"/>
        <v>1.0899999999999999</v>
      </c>
      <c r="AZ118" s="9">
        <f t="shared" si="56"/>
        <v>16.719756944444445</v>
      </c>
      <c r="BA118" s="9">
        <f t="shared" si="57"/>
        <v>13.449756944444445</v>
      </c>
      <c r="BB118" s="9">
        <f t="shared" si="58"/>
        <v>14.9</v>
      </c>
      <c r="BC118" s="9">
        <f t="shared" si="59"/>
        <v>15.084756944444445</v>
      </c>
      <c r="BD118" s="8">
        <f t="shared" si="60"/>
        <v>81.225659722222233</v>
      </c>
      <c r="BE118" s="8">
        <f t="shared" si="61"/>
        <v>80.163333333333327</v>
      </c>
      <c r="BF118" s="8">
        <f t="shared" si="62"/>
        <v>82.305000000000007</v>
      </c>
      <c r="BG118" s="8">
        <f t="shared" si="63"/>
        <v>2.1416666666666799</v>
      </c>
      <c r="BH118" s="8">
        <f t="shared" si="64"/>
        <v>84.438159722222252</v>
      </c>
      <c r="BI118" s="8">
        <f t="shared" si="65"/>
        <v>78.013159722222213</v>
      </c>
      <c r="BJ118" s="8">
        <f t="shared" si="50"/>
        <v>80.41</v>
      </c>
      <c r="BK118" s="8">
        <f t="shared" si="66"/>
        <v>81.225659722222233</v>
      </c>
      <c r="BL118" s="8">
        <f t="shared" si="75"/>
        <v>0.85499999999999998</v>
      </c>
      <c r="BM118" s="8">
        <f t="shared" si="75"/>
        <v>0.82</v>
      </c>
      <c r="BN118" s="8">
        <f t="shared" si="75"/>
        <v>0.89</v>
      </c>
      <c r="BO118" s="8">
        <f t="shared" si="74"/>
        <v>7.0000000000000062E-2</v>
      </c>
      <c r="BP118" s="8">
        <f t="shared" si="74"/>
        <v>0.96000000000000008</v>
      </c>
      <c r="BQ118" s="8">
        <f t="shared" si="74"/>
        <v>0.74999999999999989</v>
      </c>
      <c r="BR118" s="8">
        <f t="shared" si="67"/>
        <v>0.88</v>
      </c>
      <c r="BS118" s="8">
        <f t="shared" si="48"/>
        <v>0.85499999999999998</v>
      </c>
      <c r="BT118" s="8">
        <f t="shared" si="48"/>
        <v>12.77895607638888</v>
      </c>
      <c r="BU118" s="8">
        <f t="shared" si="48"/>
        <v>12.369250000000001</v>
      </c>
      <c r="BV118" s="8">
        <f t="shared" si="48"/>
        <v>13.2433</v>
      </c>
      <c r="BW118" s="8">
        <f t="shared" si="48"/>
        <v>0.87404999999999866</v>
      </c>
      <c r="BX118" s="8">
        <f t="shared" si="48"/>
        <v>14.090031076388879</v>
      </c>
      <c r="BY118" s="8">
        <f t="shared" si="48"/>
        <v>11.467881076388881</v>
      </c>
      <c r="BZ118" s="8">
        <f t="shared" si="68"/>
        <v>12.567399999999999</v>
      </c>
      <c r="CA118" s="8">
        <f t="shared" si="79"/>
        <v>12.77895607638888</v>
      </c>
      <c r="CB118" s="8">
        <f t="shared" si="79"/>
        <v>11.96484375</v>
      </c>
      <c r="CC118" s="8">
        <f t="shared" si="79"/>
        <v>11.600833333333332</v>
      </c>
      <c r="CD118" s="8">
        <f t="shared" si="79"/>
        <v>12.28</v>
      </c>
      <c r="CE118" s="8">
        <f t="shared" si="79"/>
        <v>0.67916666666666714</v>
      </c>
      <c r="CF118" s="8">
        <f t="shared" si="79"/>
        <v>12.983593750000001</v>
      </c>
      <c r="CG118" s="8">
        <f t="shared" si="76"/>
        <v>10.946093749999999</v>
      </c>
      <c r="CH118" s="8">
        <f t="shared" si="69"/>
        <v>12.23</v>
      </c>
      <c r="CI118" s="8">
        <f t="shared" si="80"/>
        <v>11.96484375</v>
      </c>
      <c r="CJ118" s="8">
        <f t="shared" si="80"/>
        <v>129.71375000000006</v>
      </c>
      <c r="CK118" s="8">
        <f t="shared" si="80"/>
        <v>126.1725</v>
      </c>
      <c r="CL118" s="8">
        <f t="shared" si="80"/>
        <v>134.0575</v>
      </c>
      <c r="CM118" s="8">
        <f t="shared" si="80"/>
        <v>7.8850000000000051</v>
      </c>
      <c r="CN118" s="8">
        <f t="shared" si="80"/>
        <v>141.54125000000008</v>
      </c>
      <c r="CO118" s="8">
        <f t="shared" si="77"/>
        <v>117.88625000000005</v>
      </c>
      <c r="CP118" s="8">
        <f t="shared" si="70"/>
        <v>127.82</v>
      </c>
      <c r="CQ118" s="8">
        <f t="shared" si="81"/>
        <v>129.71375000000006</v>
      </c>
      <c r="CR118" s="8">
        <f t="shared" si="81"/>
        <v>168.45610756944444</v>
      </c>
      <c r="CS118" s="8">
        <f t="shared" si="81"/>
        <v>157.12452249999998</v>
      </c>
      <c r="CT118" s="8">
        <f t="shared" si="81"/>
        <v>179.12562249999999</v>
      </c>
      <c r="CU118" s="8">
        <f t="shared" si="81"/>
        <v>22.001100000000008</v>
      </c>
      <c r="CV118" s="8">
        <f t="shared" si="81"/>
        <v>201.45775756944445</v>
      </c>
      <c r="CW118" s="8">
        <f t="shared" si="78"/>
        <v>135.45445756944443</v>
      </c>
      <c r="CX118" s="5">
        <f t="shared" si="71"/>
        <v>159.32463250000004</v>
      </c>
      <c r="CY118" s="8">
        <f t="shared" si="72"/>
        <v>168.45610756944444</v>
      </c>
    </row>
    <row r="119" spans="1:103" x14ac:dyDescent="0.25">
      <c r="A119" t="s">
        <v>26</v>
      </c>
      <c r="B119" s="2">
        <v>44321</v>
      </c>
      <c r="C119">
        <v>2021</v>
      </c>
      <c r="D119">
        <v>5</v>
      </c>
      <c r="E119">
        <v>5</v>
      </c>
      <c r="F119" s="3">
        <v>19</v>
      </c>
      <c r="G119" s="3" t="s">
        <v>95</v>
      </c>
      <c r="H119" s="3">
        <v>2</v>
      </c>
      <c r="I119" s="3">
        <v>3</v>
      </c>
      <c r="J119" s="3" t="s">
        <v>231</v>
      </c>
      <c r="K119" s="3" t="s">
        <v>62</v>
      </c>
      <c r="L119" s="3" t="s">
        <v>39</v>
      </c>
      <c r="M119" s="3" t="s">
        <v>69</v>
      </c>
      <c r="N119" s="4">
        <v>21.025000000000002</v>
      </c>
      <c r="O119" s="4">
        <v>2.1025</v>
      </c>
      <c r="P119" s="4">
        <v>5.2</v>
      </c>
      <c r="Q119" s="4">
        <v>18.27</v>
      </c>
      <c r="R119" s="4">
        <v>14.84</v>
      </c>
      <c r="S119" s="4">
        <v>81.23</v>
      </c>
      <c r="T119" s="4">
        <v>0.85</v>
      </c>
      <c r="U119" s="4">
        <v>12.733000000000001</v>
      </c>
      <c r="V119" s="4">
        <v>0.73</v>
      </c>
      <c r="W119" s="4">
        <v>11.24</v>
      </c>
      <c r="X119" s="4">
        <v>9.06</v>
      </c>
      <c r="Y119" s="4">
        <v>129.32</v>
      </c>
      <c r="Z119" s="5">
        <v>154.19104250000001</v>
      </c>
      <c r="AN119" s="9">
        <f t="shared" si="82"/>
        <v>18.562326388888884</v>
      </c>
      <c r="AO119" s="9">
        <f t="shared" si="82"/>
        <v>18.0825</v>
      </c>
      <c r="AP119" s="9">
        <f t="shared" si="82"/>
        <v>19.0275</v>
      </c>
      <c r="AQ119" s="9">
        <f t="shared" si="82"/>
        <v>0.94500000000000028</v>
      </c>
      <c r="AR119" s="9">
        <f t="shared" si="82"/>
        <v>19.979826388888885</v>
      </c>
      <c r="AS119" s="9">
        <f t="shared" si="82"/>
        <v>17.144826388888884</v>
      </c>
      <c r="AT119" s="9">
        <f t="shared" si="51"/>
        <v>18.27</v>
      </c>
      <c r="AU119" s="9">
        <f t="shared" si="73"/>
        <v>18.562326388888884</v>
      </c>
      <c r="AV119" s="9">
        <f t="shared" si="52"/>
        <v>15.084756944444445</v>
      </c>
      <c r="AW119" s="9">
        <f t="shared" si="53"/>
        <v>14.57</v>
      </c>
      <c r="AX119" s="9">
        <f t="shared" si="54"/>
        <v>15.66</v>
      </c>
      <c r="AY119" s="9">
        <f t="shared" si="55"/>
        <v>1.0899999999999999</v>
      </c>
      <c r="AZ119" s="9">
        <f t="shared" si="56"/>
        <v>16.719756944444445</v>
      </c>
      <c r="BA119" s="9">
        <f t="shared" si="57"/>
        <v>13.449756944444445</v>
      </c>
      <c r="BB119" s="9">
        <f t="shared" si="58"/>
        <v>14.84</v>
      </c>
      <c r="BC119" s="9">
        <f t="shared" si="59"/>
        <v>15.084756944444445</v>
      </c>
      <c r="BD119" s="8">
        <f t="shared" si="60"/>
        <v>81.225659722222233</v>
      </c>
      <c r="BE119" s="8">
        <f t="shared" si="61"/>
        <v>80.163333333333327</v>
      </c>
      <c r="BF119" s="8">
        <f t="shared" si="62"/>
        <v>82.305000000000007</v>
      </c>
      <c r="BG119" s="8">
        <f t="shared" si="63"/>
        <v>2.1416666666666799</v>
      </c>
      <c r="BH119" s="8">
        <f t="shared" si="64"/>
        <v>84.438159722222252</v>
      </c>
      <c r="BI119" s="8">
        <f t="shared" si="65"/>
        <v>78.013159722222213</v>
      </c>
      <c r="BJ119" s="8">
        <f t="shared" si="50"/>
        <v>81.23</v>
      </c>
      <c r="BK119" s="8">
        <f t="shared" si="66"/>
        <v>81.225659722222233</v>
      </c>
      <c r="BL119" s="8">
        <f t="shared" si="75"/>
        <v>0.85499999999999998</v>
      </c>
      <c r="BM119" s="8">
        <f t="shared" si="75"/>
        <v>0.82</v>
      </c>
      <c r="BN119" s="8">
        <f t="shared" si="75"/>
        <v>0.89</v>
      </c>
      <c r="BO119" s="8">
        <f t="shared" si="74"/>
        <v>7.0000000000000062E-2</v>
      </c>
      <c r="BP119" s="8">
        <f t="shared" si="74"/>
        <v>0.96000000000000008</v>
      </c>
      <c r="BQ119" s="8">
        <f t="shared" si="74"/>
        <v>0.74999999999999989</v>
      </c>
      <c r="BR119" s="8">
        <f t="shared" si="67"/>
        <v>0.85</v>
      </c>
      <c r="BS119" s="8">
        <f t="shared" ref="BS119:BY155" si="83">BS118</f>
        <v>0.85499999999999998</v>
      </c>
      <c r="BT119" s="8">
        <f t="shared" si="83"/>
        <v>12.77895607638888</v>
      </c>
      <c r="BU119" s="8">
        <f t="shared" si="83"/>
        <v>12.369250000000001</v>
      </c>
      <c r="BV119" s="8">
        <f t="shared" si="83"/>
        <v>13.2433</v>
      </c>
      <c r="BW119" s="8">
        <f t="shared" si="83"/>
        <v>0.87404999999999866</v>
      </c>
      <c r="BX119" s="8">
        <f t="shared" si="83"/>
        <v>14.090031076388879</v>
      </c>
      <c r="BY119" s="8">
        <f t="shared" si="83"/>
        <v>11.467881076388881</v>
      </c>
      <c r="BZ119" s="8">
        <f t="shared" si="68"/>
        <v>12.733000000000001</v>
      </c>
      <c r="CA119" s="8">
        <f t="shared" si="79"/>
        <v>12.77895607638888</v>
      </c>
      <c r="CB119" s="8">
        <f t="shared" si="79"/>
        <v>11.96484375</v>
      </c>
      <c r="CC119" s="8">
        <f t="shared" si="79"/>
        <v>11.600833333333332</v>
      </c>
      <c r="CD119" s="8">
        <f t="shared" si="79"/>
        <v>12.28</v>
      </c>
      <c r="CE119" s="8">
        <f t="shared" si="79"/>
        <v>0.67916666666666714</v>
      </c>
      <c r="CF119" s="8">
        <f t="shared" si="79"/>
        <v>12.983593750000001</v>
      </c>
      <c r="CG119" s="8">
        <f t="shared" si="76"/>
        <v>10.946093749999999</v>
      </c>
      <c r="CH119" s="8">
        <f t="shared" si="69"/>
        <v>11.24</v>
      </c>
      <c r="CI119" s="8">
        <f t="shared" si="80"/>
        <v>11.96484375</v>
      </c>
      <c r="CJ119" s="8">
        <f t="shared" si="80"/>
        <v>129.71375000000006</v>
      </c>
      <c r="CK119" s="8">
        <f t="shared" si="80"/>
        <v>126.1725</v>
      </c>
      <c r="CL119" s="8">
        <f t="shared" si="80"/>
        <v>134.0575</v>
      </c>
      <c r="CM119" s="8">
        <f t="shared" si="80"/>
        <v>7.8850000000000051</v>
      </c>
      <c r="CN119" s="8">
        <f t="shared" si="80"/>
        <v>141.54125000000008</v>
      </c>
      <c r="CO119" s="8">
        <f t="shared" si="77"/>
        <v>117.88625000000005</v>
      </c>
      <c r="CP119" s="8">
        <f t="shared" si="70"/>
        <v>129.32</v>
      </c>
      <c r="CQ119" s="8">
        <f t="shared" si="81"/>
        <v>129.71375000000006</v>
      </c>
      <c r="CR119" s="8">
        <f t="shared" si="81"/>
        <v>168.45610756944444</v>
      </c>
      <c r="CS119" s="8">
        <f t="shared" si="81"/>
        <v>157.12452249999998</v>
      </c>
      <c r="CT119" s="8">
        <f t="shared" si="81"/>
        <v>179.12562249999999</v>
      </c>
      <c r="CU119" s="8">
        <f t="shared" si="81"/>
        <v>22.001100000000008</v>
      </c>
      <c r="CV119" s="8">
        <f t="shared" si="81"/>
        <v>201.45775756944445</v>
      </c>
      <c r="CW119" s="8">
        <f t="shared" si="78"/>
        <v>135.45445756944443</v>
      </c>
      <c r="CX119" s="5">
        <f t="shared" si="71"/>
        <v>154.19104250000001</v>
      </c>
      <c r="CY119" s="8">
        <f t="shared" si="72"/>
        <v>168.45610756944444</v>
      </c>
    </row>
    <row r="120" spans="1:103" x14ac:dyDescent="0.25">
      <c r="A120" t="s">
        <v>26</v>
      </c>
      <c r="B120" s="2">
        <v>44321</v>
      </c>
      <c r="C120">
        <v>2021</v>
      </c>
      <c r="D120">
        <v>5</v>
      </c>
      <c r="E120">
        <v>5</v>
      </c>
      <c r="F120" s="3">
        <v>19</v>
      </c>
      <c r="G120" s="3" t="s">
        <v>95</v>
      </c>
      <c r="H120" s="3">
        <v>4</v>
      </c>
      <c r="I120" s="3">
        <v>1</v>
      </c>
      <c r="J120" s="3" t="s">
        <v>99</v>
      </c>
      <c r="K120" s="3" t="s">
        <v>62</v>
      </c>
      <c r="L120" s="3" t="s">
        <v>36</v>
      </c>
      <c r="M120" s="3" t="s">
        <v>67</v>
      </c>
      <c r="N120" s="4">
        <v>25.625</v>
      </c>
      <c r="O120" s="4">
        <v>2.5625</v>
      </c>
      <c r="P120" s="4">
        <v>5.2</v>
      </c>
      <c r="Q120" s="4">
        <v>18.63</v>
      </c>
      <c r="R120" s="4">
        <v>15.26</v>
      </c>
      <c r="S120" s="4">
        <v>81.91</v>
      </c>
      <c r="T120" s="4">
        <v>0.83</v>
      </c>
      <c r="U120" s="4">
        <v>12.8957</v>
      </c>
      <c r="V120" s="4">
        <v>0.7</v>
      </c>
      <c r="W120" s="4">
        <v>12.12</v>
      </c>
      <c r="X120" s="4">
        <v>10.15</v>
      </c>
      <c r="Y120" s="4">
        <v>130.61000000000001</v>
      </c>
      <c r="Z120" s="5">
        <v>187.9260625</v>
      </c>
      <c r="AN120" s="9">
        <f t="shared" si="82"/>
        <v>18.562326388888884</v>
      </c>
      <c r="AO120" s="9">
        <f t="shared" si="82"/>
        <v>18.0825</v>
      </c>
      <c r="AP120" s="9">
        <f t="shared" si="82"/>
        <v>19.0275</v>
      </c>
      <c r="AQ120" s="9">
        <f t="shared" si="82"/>
        <v>0.94500000000000028</v>
      </c>
      <c r="AR120" s="9">
        <f t="shared" si="82"/>
        <v>19.979826388888885</v>
      </c>
      <c r="AS120" s="9">
        <f t="shared" si="82"/>
        <v>17.144826388888884</v>
      </c>
      <c r="AT120" s="9">
        <f t="shared" si="51"/>
        <v>18.63</v>
      </c>
      <c r="AU120" s="9">
        <f t="shared" si="73"/>
        <v>18.562326388888884</v>
      </c>
      <c r="AV120" s="9">
        <f t="shared" si="52"/>
        <v>15.084756944444445</v>
      </c>
      <c r="AW120" s="9">
        <f t="shared" si="53"/>
        <v>14.57</v>
      </c>
      <c r="AX120" s="9">
        <f t="shared" si="54"/>
        <v>15.66</v>
      </c>
      <c r="AY120" s="9">
        <f t="shared" si="55"/>
        <v>1.0899999999999999</v>
      </c>
      <c r="AZ120" s="9">
        <f t="shared" si="56"/>
        <v>16.719756944444445</v>
      </c>
      <c r="BA120" s="9">
        <f t="shared" si="57"/>
        <v>13.449756944444445</v>
      </c>
      <c r="BB120" s="9">
        <f t="shared" si="58"/>
        <v>15.26</v>
      </c>
      <c r="BC120" s="9">
        <f t="shared" si="59"/>
        <v>15.084756944444445</v>
      </c>
      <c r="BD120" s="8">
        <f t="shared" si="60"/>
        <v>81.225659722222233</v>
      </c>
      <c r="BE120" s="8">
        <f t="shared" si="61"/>
        <v>80.163333333333327</v>
      </c>
      <c r="BF120" s="8">
        <f t="shared" si="62"/>
        <v>82.305000000000007</v>
      </c>
      <c r="BG120" s="8">
        <f t="shared" si="63"/>
        <v>2.1416666666666799</v>
      </c>
      <c r="BH120" s="8">
        <f t="shared" si="64"/>
        <v>84.438159722222252</v>
      </c>
      <c r="BI120" s="8">
        <f t="shared" si="65"/>
        <v>78.013159722222213</v>
      </c>
      <c r="BJ120" s="8">
        <f t="shared" si="50"/>
        <v>81.91</v>
      </c>
      <c r="BK120" s="8">
        <f t="shared" si="66"/>
        <v>81.225659722222233</v>
      </c>
      <c r="BL120" s="8">
        <f t="shared" si="75"/>
        <v>0.85499999999999998</v>
      </c>
      <c r="BM120" s="8">
        <f t="shared" si="75"/>
        <v>0.82</v>
      </c>
      <c r="BN120" s="8">
        <f t="shared" si="75"/>
        <v>0.89</v>
      </c>
      <c r="BO120" s="8">
        <f t="shared" si="74"/>
        <v>7.0000000000000062E-2</v>
      </c>
      <c r="BP120" s="8">
        <f t="shared" si="74"/>
        <v>0.96000000000000008</v>
      </c>
      <c r="BQ120" s="8">
        <f t="shared" si="74"/>
        <v>0.74999999999999989</v>
      </c>
      <c r="BR120" s="8">
        <f t="shared" si="67"/>
        <v>0.83</v>
      </c>
      <c r="BS120" s="8">
        <f t="shared" si="83"/>
        <v>0.85499999999999998</v>
      </c>
      <c r="BT120" s="8">
        <f t="shared" si="83"/>
        <v>12.77895607638888</v>
      </c>
      <c r="BU120" s="8">
        <f t="shared" si="83"/>
        <v>12.369250000000001</v>
      </c>
      <c r="BV120" s="8">
        <f t="shared" si="83"/>
        <v>13.2433</v>
      </c>
      <c r="BW120" s="8">
        <f t="shared" si="83"/>
        <v>0.87404999999999866</v>
      </c>
      <c r="BX120" s="8">
        <f t="shared" si="83"/>
        <v>14.090031076388879</v>
      </c>
      <c r="BY120" s="8">
        <f t="shared" si="83"/>
        <v>11.467881076388881</v>
      </c>
      <c r="BZ120" s="8">
        <f t="shared" si="68"/>
        <v>12.8957</v>
      </c>
      <c r="CA120" s="8">
        <f t="shared" si="79"/>
        <v>12.77895607638888</v>
      </c>
      <c r="CB120" s="8">
        <f t="shared" si="79"/>
        <v>11.96484375</v>
      </c>
      <c r="CC120" s="8">
        <f t="shared" si="79"/>
        <v>11.600833333333332</v>
      </c>
      <c r="CD120" s="8">
        <f t="shared" si="79"/>
        <v>12.28</v>
      </c>
      <c r="CE120" s="8">
        <f t="shared" si="79"/>
        <v>0.67916666666666714</v>
      </c>
      <c r="CF120" s="8">
        <f t="shared" si="79"/>
        <v>12.983593750000001</v>
      </c>
      <c r="CG120" s="8">
        <f t="shared" si="76"/>
        <v>10.946093749999999</v>
      </c>
      <c r="CH120" s="8">
        <f t="shared" si="69"/>
        <v>12.12</v>
      </c>
      <c r="CI120" s="8">
        <f t="shared" si="80"/>
        <v>11.96484375</v>
      </c>
      <c r="CJ120" s="8">
        <f t="shared" si="80"/>
        <v>129.71375000000006</v>
      </c>
      <c r="CK120" s="8">
        <f t="shared" si="80"/>
        <v>126.1725</v>
      </c>
      <c r="CL120" s="8">
        <f t="shared" si="80"/>
        <v>134.0575</v>
      </c>
      <c r="CM120" s="8">
        <f t="shared" si="80"/>
        <v>7.8850000000000051</v>
      </c>
      <c r="CN120" s="8">
        <f t="shared" si="80"/>
        <v>141.54125000000008</v>
      </c>
      <c r="CO120" s="8">
        <f t="shared" si="77"/>
        <v>117.88625000000005</v>
      </c>
      <c r="CP120" s="8">
        <f t="shared" si="70"/>
        <v>130.61000000000001</v>
      </c>
      <c r="CQ120" s="8">
        <f t="shared" si="81"/>
        <v>129.71375000000006</v>
      </c>
      <c r="CR120" s="8">
        <f t="shared" si="81"/>
        <v>168.45610756944444</v>
      </c>
      <c r="CS120" s="8">
        <f t="shared" si="81"/>
        <v>157.12452249999998</v>
      </c>
      <c r="CT120" s="8">
        <f t="shared" si="81"/>
        <v>179.12562249999999</v>
      </c>
      <c r="CU120" s="8">
        <f t="shared" si="81"/>
        <v>22.001100000000008</v>
      </c>
      <c r="CV120" s="8">
        <f t="shared" si="81"/>
        <v>201.45775756944445</v>
      </c>
      <c r="CW120" s="8">
        <f t="shared" si="78"/>
        <v>135.45445756944443</v>
      </c>
      <c r="CX120" s="5">
        <f t="shared" si="71"/>
        <v>187.9260625</v>
      </c>
      <c r="CY120" s="8">
        <f t="shared" si="72"/>
        <v>168.45610756944444</v>
      </c>
    </row>
    <row r="121" spans="1:103" x14ac:dyDescent="0.25">
      <c r="A121" t="s">
        <v>26</v>
      </c>
      <c r="B121" s="2">
        <v>44321</v>
      </c>
      <c r="C121">
        <v>2021</v>
      </c>
      <c r="D121">
        <v>5</v>
      </c>
      <c r="E121">
        <v>5</v>
      </c>
      <c r="F121" s="3">
        <v>19</v>
      </c>
      <c r="G121" s="3" t="s">
        <v>95</v>
      </c>
      <c r="H121" s="3">
        <v>4</v>
      </c>
      <c r="I121" s="3">
        <v>2</v>
      </c>
      <c r="J121" s="3" t="s">
        <v>169</v>
      </c>
      <c r="K121" s="3" t="s">
        <v>62</v>
      </c>
      <c r="L121" s="3" t="s">
        <v>36</v>
      </c>
      <c r="M121" s="3" t="s">
        <v>67</v>
      </c>
      <c r="N121" s="4">
        <v>22.325000000000003</v>
      </c>
      <c r="O121" s="4">
        <v>2.2325000000000004</v>
      </c>
      <c r="P121" s="4">
        <v>5.2</v>
      </c>
      <c r="Q121" s="4">
        <v>19.02</v>
      </c>
      <c r="R121" s="4">
        <v>14.98</v>
      </c>
      <c r="S121" s="4">
        <v>78.760000000000005</v>
      </c>
      <c r="T121" s="4">
        <v>0.94</v>
      </c>
      <c r="U121" s="4">
        <v>12.5976</v>
      </c>
      <c r="V121" s="4">
        <v>0.79</v>
      </c>
      <c r="W121" s="4">
        <v>12.4</v>
      </c>
      <c r="X121" s="4">
        <v>8.42</v>
      </c>
      <c r="Y121" s="4">
        <v>128.56</v>
      </c>
      <c r="Z121" s="5">
        <v>163.72485250000003</v>
      </c>
      <c r="AN121" s="9">
        <f t="shared" si="82"/>
        <v>18.562326388888884</v>
      </c>
      <c r="AO121" s="9">
        <f t="shared" si="82"/>
        <v>18.0825</v>
      </c>
      <c r="AP121" s="9">
        <f t="shared" si="82"/>
        <v>19.0275</v>
      </c>
      <c r="AQ121" s="9">
        <f t="shared" si="82"/>
        <v>0.94500000000000028</v>
      </c>
      <c r="AR121" s="9">
        <f t="shared" si="82"/>
        <v>19.979826388888885</v>
      </c>
      <c r="AS121" s="9">
        <f t="shared" si="82"/>
        <v>17.144826388888884</v>
      </c>
      <c r="AT121" s="9">
        <f t="shared" si="51"/>
        <v>19.02</v>
      </c>
      <c r="AU121" s="9">
        <f t="shared" si="73"/>
        <v>18.562326388888884</v>
      </c>
      <c r="AV121" s="9">
        <f t="shared" si="52"/>
        <v>15.084756944444445</v>
      </c>
      <c r="AW121" s="9">
        <f t="shared" si="53"/>
        <v>14.57</v>
      </c>
      <c r="AX121" s="9">
        <f t="shared" si="54"/>
        <v>15.66</v>
      </c>
      <c r="AY121" s="9">
        <f t="shared" si="55"/>
        <v>1.0899999999999999</v>
      </c>
      <c r="AZ121" s="9">
        <f t="shared" si="56"/>
        <v>16.719756944444445</v>
      </c>
      <c r="BA121" s="9">
        <f t="shared" si="57"/>
        <v>13.449756944444445</v>
      </c>
      <c r="BB121" s="9">
        <f t="shared" si="58"/>
        <v>14.98</v>
      </c>
      <c r="BC121" s="9">
        <f t="shared" si="59"/>
        <v>15.084756944444445</v>
      </c>
      <c r="BD121" s="8">
        <f t="shared" si="60"/>
        <v>81.225659722222233</v>
      </c>
      <c r="BE121" s="8">
        <f t="shared" si="61"/>
        <v>80.163333333333327</v>
      </c>
      <c r="BF121" s="8">
        <f t="shared" si="62"/>
        <v>82.305000000000007</v>
      </c>
      <c r="BG121" s="8">
        <f t="shared" si="63"/>
        <v>2.1416666666666799</v>
      </c>
      <c r="BH121" s="8">
        <f t="shared" si="64"/>
        <v>84.438159722222252</v>
      </c>
      <c r="BI121" s="8">
        <f t="shared" si="65"/>
        <v>78.013159722222213</v>
      </c>
      <c r="BJ121" s="8">
        <f t="shared" si="50"/>
        <v>78.760000000000005</v>
      </c>
      <c r="BK121" s="8">
        <f t="shared" si="66"/>
        <v>81.225659722222233</v>
      </c>
      <c r="BL121" s="8">
        <f t="shared" si="75"/>
        <v>0.85499999999999998</v>
      </c>
      <c r="BM121" s="8">
        <f t="shared" si="75"/>
        <v>0.82</v>
      </c>
      <c r="BN121" s="8">
        <f t="shared" si="75"/>
        <v>0.89</v>
      </c>
      <c r="BO121" s="8">
        <f t="shared" si="74"/>
        <v>7.0000000000000062E-2</v>
      </c>
      <c r="BP121" s="8">
        <f t="shared" si="74"/>
        <v>0.96000000000000008</v>
      </c>
      <c r="BQ121" s="8">
        <f t="shared" si="74"/>
        <v>0.74999999999999989</v>
      </c>
      <c r="BR121" s="8">
        <f t="shared" si="67"/>
        <v>0.94</v>
      </c>
      <c r="BS121" s="8">
        <f t="shared" si="83"/>
        <v>0.85499999999999998</v>
      </c>
      <c r="BT121" s="8">
        <f t="shared" si="83"/>
        <v>12.77895607638888</v>
      </c>
      <c r="BU121" s="8">
        <f t="shared" si="83"/>
        <v>12.369250000000001</v>
      </c>
      <c r="BV121" s="8">
        <f t="shared" si="83"/>
        <v>13.2433</v>
      </c>
      <c r="BW121" s="8">
        <f t="shared" si="83"/>
        <v>0.87404999999999866</v>
      </c>
      <c r="BX121" s="8">
        <f t="shared" si="83"/>
        <v>14.090031076388879</v>
      </c>
      <c r="BY121" s="8">
        <f t="shared" si="83"/>
        <v>11.467881076388881</v>
      </c>
      <c r="BZ121" s="8">
        <f t="shared" si="68"/>
        <v>12.5976</v>
      </c>
      <c r="CA121" s="8">
        <f t="shared" si="79"/>
        <v>12.77895607638888</v>
      </c>
      <c r="CB121" s="8">
        <f t="shared" si="79"/>
        <v>11.96484375</v>
      </c>
      <c r="CC121" s="8">
        <f t="shared" si="79"/>
        <v>11.600833333333332</v>
      </c>
      <c r="CD121" s="8">
        <f t="shared" si="79"/>
        <v>12.28</v>
      </c>
      <c r="CE121" s="8">
        <f t="shared" si="79"/>
        <v>0.67916666666666714</v>
      </c>
      <c r="CF121" s="8">
        <f t="shared" si="79"/>
        <v>12.983593750000001</v>
      </c>
      <c r="CG121" s="8">
        <f t="shared" si="76"/>
        <v>10.946093749999999</v>
      </c>
      <c r="CH121" s="8">
        <f t="shared" si="69"/>
        <v>12.4</v>
      </c>
      <c r="CI121" s="8">
        <f t="shared" si="80"/>
        <v>11.96484375</v>
      </c>
      <c r="CJ121" s="8">
        <f t="shared" si="80"/>
        <v>129.71375000000006</v>
      </c>
      <c r="CK121" s="8">
        <f t="shared" si="80"/>
        <v>126.1725</v>
      </c>
      <c r="CL121" s="8">
        <f t="shared" si="80"/>
        <v>134.0575</v>
      </c>
      <c r="CM121" s="8">
        <f t="shared" si="80"/>
        <v>7.8850000000000051</v>
      </c>
      <c r="CN121" s="8">
        <f t="shared" si="80"/>
        <v>141.54125000000008</v>
      </c>
      <c r="CO121" s="8">
        <f t="shared" si="77"/>
        <v>117.88625000000005</v>
      </c>
      <c r="CP121" s="8">
        <f t="shared" si="70"/>
        <v>128.56</v>
      </c>
      <c r="CQ121" s="8">
        <f t="shared" si="81"/>
        <v>129.71375000000006</v>
      </c>
      <c r="CR121" s="8">
        <f t="shared" si="81"/>
        <v>168.45610756944444</v>
      </c>
      <c r="CS121" s="8">
        <f t="shared" si="81"/>
        <v>157.12452249999998</v>
      </c>
      <c r="CT121" s="8">
        <f t="shared" si="81"/>
        <v>179.12562249999999</v>
      </c>
      <c r="CU121" s="8">
        <f t="shared" si="81"/>
        <v>22.001100000000008</v>
      </c>
      <c r="CV121" s="8">
        <f t="shared" si="81"/>
        <v>201.45775756944445</v>
      </c>
      <c r="CW121" s="8">
        <f t="shared" si="78"/>
        <v>135.45445756944443</v>
      </c>
      <c r="CX121" s="5">
        <f t="shared" si="71"/>
        <v>163.72485250000003</v>
      </c>
      <c r="CY121" s="8">
        <f t="shared" si="72"/>
        <v>168.45610756944444</v>
      </c>
    </row>
    <row r="122" spans="1:103" x14ac:dyDescent="0.25">
      <c r="A122" t="s">
        <v>26</v>
      </c>
      <c r="B122" s="2">
        <v>44321</v>
      </c>
      <c r="C122">
        <v>2021</v>
      </c>
      <c r="D122">
        <v>5</v>
      </c>
      <c r="E122">
        <v>5</v>
      </c>
      <c r="F122" s="3">
        <v>19</v>
      </c>
      <c r="G122" s="3" t="s">
        <v>95</v>
      </c>
      <c r="H122" s="3">
        <v>4</v>
      </c>
      <c r="I122" s="3">
        <v>3</v>
      </c>
      <c r="J122" s="3" t="s">
        <v>233</v>
      </c>
      <c r="K122" s="3" t="s">
        <v>62</v>
      </c>
      <c r="L122" s="3" t="s">
        <v>36</v>
      </c>
      <c r="M122" s="3" t="s">
        <v>67</v>
      </c>
      <c r="N122" s="4">
        <v>28.125</v>
      </c>
      <c r="O122" s="4">
        <v>2.8125</v>
      </c>
      <c r="P122" s="4">
        <v>5.3</v>
      </c>
      <c r="Q122" s="4">
        <v>18.260000000000002</v>
      </c>
      <c r="R122" s="4">
        <v>14.66</v>
      </c>
      <c r="S122" s="4">
        <v>80.28</v>
      </c>
      <c r="T122" s="4">
        <v>0.89</v>
      </c>
      <c r="U122" s="4">
        <v>12.520099999999999</v>
      </c>
      <c r="V122" s="4">
        <v>0.76</v>
      </c>
      <c r="W122" s="4">
        <v>11.51</v>
      </c>
      <c r="X122" s="4">
        <v>7.56</v>
      </c>
      <c r="Y122" s="4">
        <v>127.54</v>
      </c>
      <c r="Z122" s="5">
        <v>206.2603125</v>
      </c>
      <c r="AN122" s="9">
        <f t="shared" si="82"/>
        <v>18.562326388888884</v>
      </c>
      <c r="AO122" s="9">
        <f t="shared" si="82"/>
        <v>18.0825</v>
      </c>
      <c r="AP122" s="9">
        <f t="shared" si="82"/>
        <v>19.0275</v>
      </c>
      <c r="AQ122" s="9">
        <f t="shared" si="82"/>
        <v>0.94500000000000028</v>
      </c>
      <c r="AR122" s="9">
        <f t="shared" si="82"/>
        <v>19.979826388888885</v>
      </c>
      <c r="AS122" s="9">
        <f t="shared" si="82"/>
        <v>17.144826388888884</v>
      </c>
      <c r="AT122" s="9">
        <f t="shared" si="51"/>
        <v>18.260000000000002</v>
      </c>
      <c r="AU122" s="9">
        <f t="shared" si="73"/>
        <v>18.562326388888884</v>
      </c>
      <c r="AV122" s="9">
        <f t="shared" si="52"/>
        <v>15.084756944444445</v>
      </c>
      <c r="AW122" s="9">
        <f t="shared" si="53"/>
        <v>14.57</v>
      </c>
      <c r="AX122" s="9">
        <f t="shared" si="54"/>
        <v>15.66</v>
      </c>
      <c r="AY122" s="9">
        <f t="shared" si="55"/>
        <v>1.0899999999999999</v>
      </c>
      <c r="AZ122" s="9">
        <f t="shared" si="56"/>
        <v>16.719756944444445</v>
      </c>
      <c r="BA122" s="9">
        <f t="shared" si="57"/>
        <v>13.449756944444445</v>
      </c>
      <c r="BB122" s="9">
        <f t="shared" si="58"/>
        <v>14.66</v>
      </c>
      <c r="BC122" s="9">
        <f t="shared" si="59"/>
        <v>15.084756944444445</v>
      </c>
      <c r="BD122" s="8">
        <f t="shared" si="60"/>
        <v>81.225659722222233</v>
      </c>
      <c r="BE122" s="8">
        <f t="shared" si="61"/>
        <v>80.163333333333327</v>
      </c>
      <c r="BF122" s="8">
        <f t="shared" si="62"/>
        <v>82.305000000000007</v>
      </c>
      <c r="BG122" s="8">
        <f t="shared" si="63"/>
        <v>2.1416666666666799</v>
      </c>
      <c r="BH122" s="8">
        <f t="shared" si="64"/>
        <v>84.438159722222252</v>
      </c>
      <c r="BI122" s="8">
        <f t="shared" si="65"/>
        <v>78.013159722222213</v>
      </c>
      <c r="BJ122" s="8">
        <f t="shared" si="50"/>
        <v>80.28</v>
      </c>
      <c r="BK122" s="8">
        <f t="shared" si="66"/>
        <v>81.225659722222233</v>
      </c>
      <c r="BL122" s="8">
        <f t="shared" si="75"/>
        <v>0.85499999999999998</v>
      </c>
      <c r="BM122" s="8">
        <f t="shared" si="75"/>
        <v>0.82</v>
      </c>
      <c r="BN122" s="8">
        <f t="shared" si="75"/>
        <v>0.89</v>
      </c>
      <c r="BO122" s="8">
        <f t="shared" si="74"/>
        <v>7.0000000000000062E-2</v>
      </c>
      <c r="BP122" s="8">
        <f t="shared" si="74"/>
        <v>0.96000000000000008</v>
      </c>
      <c r="BQ122" s="8">
        <f t="shared" si="74"/>
        <v>0.74999999999999989</v>
      </c>
      <c r="BR122" s="8">
        <f t="shared" si="67"/>
        <v>0.89</v>
      </c>
      <c r="BS122" s="8">
        <f t="shared" si="83"/>
        <v>0.85499999999999998</v>
      </c>
      <c r="BT122" s="8">
        <f t="shared" si="83"/>
        <v>12.77895607638888</v>
      </c>
      <c r="BU122" s="8">
        <f t="shared" si="83"/>
        <v>12.369250000000001</v>
      </c>
      <c r="BV122" s="8">
        <f t="shared" si="83"/>
        <v>13.2433</v>
      </c>
      <c r="BW122" s="8">
        <f t="shared" si="83"/>
        <v>0.87404999999999866</v>
      </c>
      <c r="BX122" s="8">
        <f t="shared" si="83"/>
        <v>14.090031076388879</v>
      </c>
      <c r="BY122" s="8">
        <f t="shared" si="83"/>
        <v>11.467881076388881</v>
      </c>
      <c r="BZ122" s="8">
        <f t="shared" si="68"/>
        <v>12.520099999999999</v>
      </c>
      <c r="CA122" s="8">
        <f t="shared" si="79"/>
        <v>12.77895607638888</v>
      </c>
      <c r="CB122" s="8">
        <f t="shared" si="79"/>
        <v>11.96484375</v>
      </c>
      <c r="CC122" s="8">
        <f t="shared" si="79"/>
        <v>11.600833333333332</v>
      </c>
      <c r="CD122" s="8">
        <f t="shared" si="79"/>
        <v>12.28</v>
      </c>
      <c r="CE122" s="8">
        <f t="shared" si="79"/>
        <v>0.67916666666666714</v>
      </c>
      <c r="CF122" s="8">
        <f t="shared" si="79"/>
        <v>12.983593750000001</v>
      </c>
      <c r="CG122" s="8">
        <f t="shared" si="76"/>
        <v>10.946093749999999</v>
      </c>
      <c r="CH122" s="8">
        <f t="shared" si="69"/>
        <v>11.51</v>
      </c>
      <c r="CI122" s="8">
        <f t="shared" si="80"/>
        <v>11.96484375</v>
      </c>
      <c r="CJ122" s="8">
        <f t="shared" si="80"/>
        <v>129.71375000000006</v>
      </c>
      <c r="CK122" s="8">
        <f t="shared" si="80"/>
        <v>126.1725</v>
      </c>
      <c r="CL122" s="8">
        <f t="shared" si="80"/>
        <v>134.0575</v>
      </c>
      <c r="CM122" s="8">
        <f t="shared" si="80"/>
        <v>7.8850000000000051</v>
      </c>
      <c r="CN122" s="8">
        <f t="shared" si="80"/>
        <v>141.54125000000008</v>
      </c>
      <c r="CO122" s="8">
        <f t="shared" si="77"/>
        <v>117.88625000000005</v>
      </c>
      <c r="CP122" s="8">
        <f t="shared" si="70"/>
        <v>127.54</v>
      </c>
      <c r="CQ122" s="8">
        <f t="shared" si="81"/>
        <v>129.71375000000006</v>
      </c>
      <c r="CR122" s="8">
        <f t="shared" si="81"/>
        <v>168.45610756944444</v>
      </c>
      <c r="CS122" s="8">
        <f t="shared" si="81"/>
        <v>157.12452249999998</v>
      </c>
      <c r="CT122" s="8">
        <f t="shared" si="81"/>
        <v>179.12562249999999</v>
      </c>
      <c r="CU122" s="8">
        <f t="shared" si="81"/>
        <v>22.001100000000008</v>
      </c>
      <c r="CV122" s="8">
        <f t="shared" si="81"/>
        <v>201.45775756944445</v>
      </c>
      <c r="CW122" s="8">
        <f t="shared" si="78"/>
        <v>135.45445756944443</v>
      </c>
      <c r="CX122" s="5">
        <f t="shared" si="71"/>
        <v>206.2603125</v>
      </c>
      <c r="CY122" s="8">
        <f t="shared" si="72"/>
        <v>168.45610756944444</v>
      </c>
    </row>
    <row r="123" spans="1:103" x14ac:dyDescent="0.25">
      <c r="A123" t="s">
        <v>26</v>
      </c>
      <c r="B123" s="2">
        <v>44321</v>
      </c>
      <c r="C123">
        <v>2021</v>
      </c>
      <c r="D123">
        <v>5</v>
      </c>
      <c r="E123">
        <v>5</v>
      </c>
      <c r="F123" s="3">
        <v>19</v>
      </c>
      <c r="G123" s="3" t="s">
        <v>100</v>
      </c>
      <c r="H123" s="3">
        <v>1</v>
      </c>
      <c r="I123" s="3">
        <v>1</v>
      </c>
      <c r="J123" s="3" t="s">
        <v>101</v>
      </c>
      <c r="K123" s="3" t="s">
        <v>29</v>
      </c>
      <c r="L123" s="3" t="s">
        <v>33</v>
      </c>
      <c r="M123" s="3" t="s">
        <v>34</v>
      </c>
      <c r="N123" s="4">
        <v>23.225000000000001</v>
      </c>
      <c r="O123" s="4">
        <v>2.3225000000000002</v>
      </c>
      <c r="P123" s="4">
        <v>5.2</v>
      </c>
      <c r="Q123" s="4">
        <v>18.850000000000001</v>
      </c>
      <c r="R123" s="4">
        <v>15.13</v>
      </c>
      <c r="S123" s="4">
        <v>80.27</v>
      </c>
      <c r="T123" s="4">
        <v>0.89</v>
      </c>
      <c r="U123" s="4">
        <v>12.897</v>
      </c>
      <c r="V123" s="4">
        <v>0.76</v>
      </c>
      <c r="W123" s="4">
        <v>11.62</v>
      </c>
      <c r="X123" s="4">
        <v>10.62</v>
      </c>
      <c r="Y123" s="4">
        <v>131.16999999999999</v>
      </c>
      <c r="Z123" s="5">
        <v>170.32518250000001</v>
      </c>
      <c r="AN123" s="9">
        <f t="shared" si="82"/>
        <v>18.562326388888884</v>
      </c>
      <c r="AO123" s="9">
        <f t="shared" si="82"/>
        <v>18.0825</v>
      </c>
      <c r="AP123" s="9">
        <f t="shared" si="82"/>
        <v>19.0275</v>
      </c>
      <c r="AQ123" s="9">
        <f t="shared" si="82"/>
        <v>0.94500000000000028</v>
      </c>
      <c r="AR123" s="9">
        <f t="shared" si="82"/>
        <v>19.979826388888885</v>
      </c>
      <c r="AS123" s="9">
        <f t="shared" si="82"/>
        <v>17.144826388888884</v>
      </c>
      <c r="AT123" s="9">
        <f t="shared" si="51"/>
        <v>18.850000000000001</v>
      </c>
      <c r="AU123" s="9">
        <f t="shared" si="73"/>
        <v>18.562326388888884</v>
      </c>
      <c r="AV123" s="9">
        <f t="shared" si="52"/>
        <v>15.084756944444445</v>
      </c>
      <c r="AW123" s="9">
        <f t="shared" si="53"/>
        <v>14.57</v>
      </c>
      <c r="AX123" s="9">
        <f t="shared" si="54"/>
        <v>15.66</v>
      </c>
      <c r="AY123" s="9">
        <f t="shared" si="55"/>
        <v>1.0899999999999999</v>
      </c>
      <c r="AZ123" s="9">
        <f t="shared" si="56"/>
        <v>16.719756944444445</v>
      </c>
      <c r="BA123" s="9">
        <f t="shared" si="57"/>
        <v>13.449756944444445</v>
      </c>
      <c r="BB123" s="9">
        <f t="shared" si="58"/>
        <v>15.13</v>
      </c>
      <c r="BC123" s="9">
        <f t="shared" si="59"/>
        <v>15.084756944444445</v>
      </c>
      <c r="BD123" s="8">
        <f t="shared" si="60"/>
        <v>81.225659722222233</v>
      </c>
      <c r="BE123" s="8">
        <f t="shared" si="61"/>
        <v>80.163333333333327</v>
      </c>
      <c r="BF123" s="8">
        <f t="shared" si="62"/>
        <v>82.305000000000007</v>
      </c>
      <c r="BG123" s="8">
        <f t="shared" si="63"/>
        <v>2.1416666666666799</v>
      </c>
      <c r="BH123" s="8">
        <f t="shared" si="64"/>
        <v>84.438159722222252</v>
      </c>
      <c r="BI123" s="8">
        <f t="shared" si="65"/>
        <v>78.013159722222213</v>
      </c>
      <c r="BJ123" s="8">
        <f t="shared" si="50"/>
        <v>80.27</v>
      </c>
      <c r="BK123" s="8">
        <f t="shared" si="66"/>
        <v>81.225659722222233</v>
      </c>
      <c r="BL123" s="8">
        <f t="shared" si="75"/>
        <v>0.85499999999999998</v>
      </c>
      <c r="BM123" s="8">
        <f t="shared" si="75"/>
        <v>0.82</v>
      </c>
      <c r="BN123" s="8">
        <f t="shared" si="75"/>
        <v>0.89</v>
      </c>
      <c r="BO123" s="8">
        <f t="shared" si="74"/>
        <v>7.0000000000000062E-2</v>
      </c>
      <c r="BP123" s="8">
        <f t="shared" si="74"/>
        <v>0.96000000000000008</v>
      </c>
      <c r="BQ123" s="8">
        <f t="shared" si="74"/>
        <v>0.74999999999999989</v>
      </c>
      <c r="BR123" s="8">
        <f t="shared" si="67"/>
        <v>0.89</v>
      </c>
      <c r="BS123" s="8">
        <f t="shared" si="83"/>
        <v>0.85499999999999998</v>
      </c>
      <c r="BT123" s="8">
        <f t="shared" si="83"/>
        <v>12.77895607638888</v>
      </c>
      <c r="BU123" s="8">
        <f t="shared" si="83"/>
        <v>12.369250000000001</v>
      </c>
      <c r="BV123" s="8">
        <f t="shared" si="83"/>
        <v>13.2433</v>
      </c>
      <c r="BW123" s="8">
        <f t="shared" si="83"/>
        <v>0.87404999999999866</v>
      </c>
      <c r="BX123" s="8">
        <f t="shared" si="83"/>
        <v>14.090031076388879</v>
      </c>
      <c r="BY123" s="8">
        <f t="shared" si="83"/>
        <v>11.467881076388881</v>
      </c>
      <c r="BZ123" s="8">
        <f t="shared" si="68"/>
        <v>12.897</v>
      </c>
      <c r="CA123" s="8">
        <f t="shared" si="79"/>
        <v>12.77895607638888</v>
      </c>
      <c r="CB123" s="8">
        <f t="shared" si="79"/>
        <v>11.96484375</v>
      </c>
      <c r="CC123" s="8">
        <f t="shared" si="79"/>
        <v>11.600833333333332</v>
      </c>
      <c r="CD123" s="8">
        <f t="shared" si="79"/>
        <v>12.28</v>
      </c>
      <c r="CE123" s="8">
        <f t="shared" si="79"/>
        <v>0.67916666666666714</v>
      </c>
      <c r="CF123" s="8">
        <f t="shared" si="79"/>
        <v>12.983593750000001</v>
      </c>
      <c r="CG123" s="8">
        <f t="shared" si="76"/>
        <v>10.946093749999999</v>
      </c>
      <c r="CH123" s="8">
        <f t="shared" si="69"/>
        <v>11.62</v>
      </c>
      <c r="CI123" s="8">
        <f t="shared" si="80"/>
        <v>11.96484375</v>
      </c>
      <c r="CJ123" s="8">
        <f t="shared" si="80"/>
        <v>129.71375000000006</v>
      </c>
      <c r="CK123" s="8">
        <f t="shared" si="80"/>
        <v>126.1725</v>
      </c>
      <c r="CL123" s="8">
        <f t="shared" si="80"/>
        <v>134.0575</v>
      </c>
      <c r="CM123" s="8">
        <f t="shared" si="80"/>
        <v>7.8850000000000051</v>
      </c>
      <c r="CN123" s="8">
        <f t="shared" si="80"/>
        <v>141.54125000000008</v>
      </c>
      <c r="CO123" s="8">
        <f t="shared" si="77"/>
        <v>117.88625000000005</v>
      </c>
      <c r="CP123" s="8">
        <f t="shared" si="70"/>
        <v>131.16999999999999</v>
      </c>
      <c r="CQ123" s="8">
        <f t="shared" si="81"/>
        <v>129.71375000000006</v>
      </c>
      <c r="CR123" s="8">
        <f t="shared" si="81"/>
        <v>168.45610756944444</v>
      </c>
      <c r="CS123" s="8">
        <f t="shared" si="81"/>
        <v>157.12452249999998</v>
      </c>
      <c r="CT123" s="8">
        <f t="shared" si="81"/>
        <v>179.12562249999999</v>
      </c>
      <c r="CU123" s="8">
        <f t="shared" si="81"/>
        <v>22.001100000000008</v>
      </c>
      <c r="CV123" s="8">
        <f t="shared" si="81"/>
        <v>201.45775756944445</v>
      </c>
      <c r="CW123" s="8">
        <f t="shared" si="78"/>
        <v>135.45445756944443</v>
      </c>
      <c r="CX123" s="5">
        <f t="shared" si="71"/>
        <v>170.32518250000001</v>
      </c>
      <c r="CY123" s="8">
        <f t="shared" si="72"/>
        <v>168.45610756944444</v>
      </c>
    </row>
    <row r="124" spans="1:103" x14ac:dyDescent="0.25">
      <c r="A124" t="s">
        <v>26</v>
      </c>
      <c r="B124" s="2">
        <v>44321</v>
      </c>
      <c r="C124">
        <v>2021</v>
      </c>
      <c r="D124">
        <v>5</v>
      </c>
      <c r="E124">
        <v>5</v>
      </c>
      <c r="F124" s="3">
        <v>19</v>
      </c>
      <c r="G124" s="3" t="s">
        <v>100</v>
      </c>
      <c r="H124" s="3">
        <v>1</v>
      </c>
      <c r="I124" s="3">
        <v>2</v>
      </c>
      <c r="J124" s="3" t="s">
        <v>170</v>
      </c>
      <c r="K124" s="3" t="s">
        <v>29</v>
      </c>
      <c r="L124" s="3" t="s">
        <v>33</v>
      </c>
      <c r="M124" s="3" t="s">
        <v>34</v>
      </c>
      <c r="N124" s="4">
        <v>21.725000000000001</v>
      </c>
      <c r="O124" s="4">
        <v>2.1725000000000003</v>
      </c>
      <c r="P124" s="4">
        <v>5.2</v>
      </c>
      <c r="Q124" s="4">
        <v>19.46</v>
      </c>
      <c r="R124" s="4">
        <v>16.149999999999999</v>
      </c>
      <c r="S124" s="4">
        <v>82.99</v>
      </c>
      <c r="T124" s="4">
        <v>0.79</v>
      </c>
      <c r="U124" s="4">
        <v>13.5626</v>
      </c>
      <c r="V124" s="4">
        <v>0.66</v>
      </c>
      <c r="W124" s="4">
        <v>12.48</v>
      </c>
      <c r="X124" s="4">
        <v>15.26</v>
      </c>
      <c r="Y124" s="4">
        <v>136.66999999999999</v>
      </c>
      <c r="Z124" s="5">
        <v>159.32463250000004</v>
      </c>
      <c r="AN124" s="9">
        <f t="shared" si="82"/>
        <v>18.562326388888884</v>
      </c>
      <c r="AO124" s="9">
        <f t="shared" si="82"/>
        <v>18.0825</v>
      </c>
      <c r="AP124" s="9">
        <f t="shared" si="82"/>
        <v>19.0275</v>
      </c>
      <c r="AQ124" s="9">
        <f t="shared" si="82"/>
        <v>0.94500000000000028</v>
      </c>
      <c r="AR124" s="9">
        <f t="shared" si="82"/>
        <v>19.979826388888885</v>
      </c>
      <c r="AS124" s="9">
        <f t="shared" si="82"/>
        <v>17.144826388888884</v>
      </c>
      <c r="AT124" s="9">
        <f t="shared" si="51"/>
        <v>19.46</v>
      </c>
      <c r="AU124" s="9">
        <f t="shared" si="73"/>
        <v>18.562326388888884</v>
      </c>
      <c r="AV124" s="9">
        <f t="shared" si="52"/>
        <v>15.084756944444445</v>
      </c>
      <c r="AW124" s="9">
        <f t="shared" si="53"/>
        <v>14.57</v>
      </c>
      <c r="AX124" s="9">
        <f t="shared" si="54"/>
        <v>15.66</v>
      </c>
      <c r="AY124" s="9">
        <f t="shared" si="55"/>
        <v>1.0899999999999999</v>
      </c>
      <c r="AZ124" s="9">
        <f t="shared" si="56"/>
        <v>16.719756944444445</v>
      </c>
      <c r="BA124" s="9">
        <f t="shared" si="57"/>
        <v>13.449756944444445</v>
      </c>
      <c r="BB124" s="9">
        <f t="shared" si="58"/>
        <v>16.149999999999999</v>
      </c>
      <c r="BC124" s="9">
        <f t="shared" si="59"/>
        <v>15.084756944444445</v>
      </c>
      <c r="BD124" s="8">
        <f t="shared" si="60"/>
        <v>81.225659722222233</v>
      </c>
      <c r="BE124" s="8">
        <f t="shared" si="61"/>
        <v>80.163333333333327</v>
      </c>
      <c r="BF124" s="8">
        <f t="shared" si="62"/>
        <v>82.305000000000007</v>
      </c>
      <c r="BG124" s="8">
        <f t="shared" si="63"/>
        <v>2.1416666666666799</v>
      </c>
      <c r="BH124" s="8">
        <f t="shared" si="64"/>
        <v>84.438159722222252</v>
      </c>
      <c r="BI124" s="8">
        <f t="shared" si="65"/>
        <v>78.013159722222213</v>
      </c>
      <c r="BJ124" s="8">
        <f t="shared" si="50"/>
        <v>82.99</v>
      </c>
      <c r="BK124" s="8">
        <f t="shared" si="66"/>
        <v>81.225659722222233</v>
      </c>
      <c r="BL124" s="8">
        <f t="shared" si="75"/>
        <v>0.85499999999999998</v>
      </c>
      <c r="BM124" s="8">
        <f t="shared" si="75"/>
        <v>0.82</v>
      </c>
      <c r="BN124" s="8">
        <f t="shared" si="75"/>
        <v>0.89</v>
      </c>
      <c r="BO124" s="8">
        <f t="shared" si="74"/>
        <v>7.0000000000000062E-2</v>
      </c>
      <c r="BP124" s="8">
        <f t="shared" si="74"/>
        <v>0.96000000000000008</v>
      </c>
      <c r="BQ124" s="8">
        <f t="shared" si="74"/>
        <v>0.74999999999999989</v>
      </c>
      <c r="BR124" s="8">
        <f t="shared" si="67"/>
        <v>0.79</v>
      </c>
      <c r="BS124" s="8">
        <f t="shared" si="83"/>
        <v>0.85499999999999998</v>
      </c>
      <c r="BT124" s="8">
        <f t="shared" si="83"/>
        <v>12.77895607638888</v>
      </c>
      <c r="BU124" s="8">
        <f t="shared" si="83"/>
        <v>12.369250000000001</v>
      </c>
      <c r="BV124" s="8">
        <f t="shared" si="83"/>
        <v>13.2433</v>
      </c>
      <c r="BW124" s="8">
        <f t="shared" si="83"/>
        <v>0.87404999999999866</v>
      </c>
      <c r="BX124" s="8">
        <f t="shared" si="83"/>
        <v>14.090031076388879</v>
      </c>
      <c r="BY124" s="8">
        <f t="shared" si="83"/>
        <v>11.467881076388881</v>
      </c>
      <c r="BZ124" s="8">
        <f t="shared" si="68"/>
        <v>13.5626</v>
      </c>
      <c r="CA124" s="8">
        <f t="shared" si="79"/>
        <v>12.77895607638888</v>
      </c>
      <c r="CB124" s="8">
        <f t="shared" si="79"/>
        <v>11.96484375</v>
      </c>
      <c r="CC124" s="8">
        <f t="shared" si="79"/>
        <v>11.600833333333332</v>
      </c>
      <c r="CD124" s="8">
        <f t="shared" si="79"/>
        <v>12.28</v>
      </c>
      <c r="CE124" s="8">
        <f t="shared" si="79"/>
        <v>0.67916666666666714</v>
      </c>
      <c r="CF124" s="8">
        <f t="shared" si="79"/>
        <v>12.983593750000001</v>
      </c>
      <c r="CG124" s="8">
        <f t="shared" si="76"/>
        <v>10.946093749999999</v>
      </c>
      <c r="CH124" s="8">
        <f t="shared" si="69"/>
        <v>12.48</v>
      </c>
      <c r="CI124" s="8">
        <f t="shared" si="80"/>
        <v>11.96484375</v>
      </c>
      <c r="CJ124" s="8">
        <f t="shared" si="80"/>
        <v>129.71375000000006</v>
      </c>
      <c r="CK124" s="8">
        <f t="shared" si="80"/>
        <v>126.1725</v>
      </c>
      <c r="CL124" s="8">
        <f t="shared" si="80"/>
        <v>134.0575</v>
      </c>
      <c r="CM124" s="8">
        <f t="shared" si="80"/>
        <v>7.8850000000000051</v>
      </c>
      <c r="CN124" s="8">
        <f t="shared" si="80"/>
        <v>141.54125000000008</v>
      </c>
      <c r="CO124" s="8">
        <f t="shared" si="77"/>
        <v>117.88625000000005</v>
      </c>
      <c r="CP124" s="8">
        <f t="shared" si="70"/>
        <v>136.66999999999999</v>
      </c>
      <c r="CQ124" s="8">
        <f t="shared" si="81"/>
        <v>129.71375000000006</v>
      </c>
      <c r="CR124" s="8">
        <f t="shared" si="81"/>
        <v>168.45610756944444</v>
      </c>
      <c r="CS124" s="8">
        <f t="shared" si="81"/>
        <v>157.12452249999998</v>
      </c>
      <c r="CT124" s="8">
        <f t="shared" si="81"/>
        <v>179.12562249999999</v>
      </c>
      <c r="CU124" s="8">
        <f t="shared" si="81"/>
        <v>22.001100000000008</v>
      </c>
      <c r="CV124" s="8">
        <f t="shared" si="81"/>
        <v>201.45775756944445</v>
      </c>
      <c r="CW124" s="8">
        <f t="shared" si="78"/>
        <v>135.45445756944443</v>
      </c>
      <c r="CX124" s="5">
        <f t="shared" si="71"/>
        <v>159.32463250000004</v>
      </c>
      <c r="CY124" s="8">
        <f t="shared" si="72"/>
        <v>168.45610756944444</v>
      </c>
    </row>
    <row r="125" spans="1:103" x14ac:dyDescent="0.25">
      <c r="A125" t="s">
        <v>26</v>
      </c>
      <c r="B125" s="2">
        <v>44321</v>
      </c>
      <c r="C125">
        <v>2021</v>
      </c>
      <c r="D125">
        <v>5</v>
      </c>
      <c r="E125">
        <v>5</v>
      </c>
      <c r="F125" s="3">
        <v>19</v>
      </c>
      <c r="G125" s="3" t="s">
        <v>100</v>
      </c>
      <c r="H125" s="3">
        <v>1</v>
      </c>
      <c r="I125" s="3">
        <v>3</v>
      </c>
      <c r="J125" s="3" t="s">
        <v>234</v>
      </c>
      <c r="K125" s="3" t="s">
        <v>29</v>
      </c>
      <c r="L125" s="3" t="s">
        <v>33</v>
      </c>
      <c r="M125" s="3" t="s">
        <v>34</v>
      </c>
      <c r="N125" s="4">
        <v>22.925000000000001</v>
      </c>
      <c r="O125" s="4">
        <v>2.2925</v>
      </c>
      <c r="P125" s="4">
        <v>5.2</v>
      </c>
      <c r="Q125" s="4">
        <v>18.600000000000001</v>
      </c>
      <c r="R125" s="4">
        <v>15.32</v>
      </c>
      <c r="S125" s="4">
        <v>82.37</v>
      </c>
      <c r="T125" s="4">
        <v>0.82</v>
      </c>
      <c r="U125" s="4">
        <v>13.2445</v>
      </c>
      <c r="V125" s="4">
        <v>0.71</v>
      </c>
      <c r="W125" s="4">
        <v>10.8</v>
      </c>
      <c r="X125" s="4">
        <v>13.05</v>
      </c>
      <c r="Y125" s="4">
        <v>134.06</v>
      </c>
      <c r="Z125" s="5">
        <v>168.12507250000002</v>
      </c>
      <c r="AN125" s="9">
        <f t="shared" si="82"/>
        <v>18.562326388888884</v>
      </c>
      <c r="AO125" s="9">
        <f t="shared" si="82"/>
        <v>18.0825</v>
      </c>
      <c r="AP125" s="9">
        <f t="shared" si="82"/>
        <v>19.0275</v>
      </c>
      <c r="AQ125" s="9">
        <f t="shared" si="82"/>
        <v>0.94500000000000028</v>
      </c>
      <c r="AR125" s="9">
        <f t="shared" si="82"/>
        <v>19.979826388888885</v>
      </c>
      <c r="AS125" s="9">
        <f t="shared" si="82"/>
        <v>17.144826388888884</v>
      </c>
      <c r="AT125" s="9">
        <f t="shared" si="51"/>
        <v>18.600000000000001</v>
      </c>
      <c r="AU125" s="9">
        <f t="shared" si="73"/>
        <v>18.562326388888884</v>
      </c>
      <c r="AV125" s="9">
        <f t="shared" si="52"/>
        <v>15.084756944444445</v>
      </c>
      <c r="AW125" s="9">
        <f t="shared" si="53"/>
        <v>14.57</v>
      </c>
      <c r="AX125" s="9">
        <f t="shared" si="54"/>
        <v>15.66</v>
      </c>
      <c r="AY125" s="9">
        <f t="shared" si="55"/>
        <v>1.0899999999999999</v>
      </c>
      <c r="AZ125" s="9">
        <f t="shared" si="56"/>
        <v>16.719756944444445</v>
      </c>
      <c r="BA125" s="9">
        <f t="shared" si="57"/>
        <v>13.449756944444445</v>
      </c>
      <c r="BB125" s="9">
        <f t="shared" si="58"/>
        <v>15.32</v>
      </c>
      <c r="BC125" s="9">
        <f t="shared" si="59"/>
        <v>15.084756944444445</v>
      </c>
      <c r="BD125" s="8">
        <f t="shared" si="60"/>
        <v>81.225659722222233</v>
      </c>
      <c r="BE125" s="8">
        <f t="shared" si="61"/>
        <v>80.163333333333327</v>
      </c>
      <c r="BF125" s="8">
        <f t="shared" si="62"/>
        <v>82.305000000000007</v>
      </c>
      <c r="BG125" s="8">
        <f t="shared" si="63"/>
        <v>2.1416666666666799</v>
      </c>
      <c r="BH125" s="8">
        <f t="shared" si="64"/>
        <v>84.438159722222252</v>
      </c>
      <c r="BI125" s="8">
        <f t="shared" si="65"/>
        <v>78.013159722222213</v>
      </c>
      <c r="BJ125" s="8">
        <f t="shared" si="50"/>
        <v>82.37</v>
      </c>
      <c r="BK125" s="8">
        <f t="shared" si="66"/>
        <v>81.225659722222233</v>
      </c>
      <c r="BL125" s="8">
        <f t="shared" si="75"/>
        <v>0.85499999999999998</v>
      </c>
      <c r="BM125" s="8">
        <f t="shared" si="75"/>
        <v>0.82</v>
      </c>
      <c r="BN125" s="8">
        <f t="shared" si="75"/>
        <v>0.89</v>
      </c>
      <c r="BO125" s="8">
        <f t="shared" si="74"/>
        <v>7.0000000000000062E-2</v>
      </c>
      <c r="BP125" s="8">
        <f t="shared" si="74"/>
        <v>0.96000000000000008</v>
      </c>
      <c r="BQ125" s="8">
        <f t="shared" si="74"/>
        <v>0.74999999999999989</v>
      </c>
      <c r="BR125" s="8">
        <f t="shared" si="67"/>
        <v>0.82</v>
      </c>
      <c r="BS125" s="8">
        <f t="shared" si="83"/>
        <v>0.85499999999999998</v>
      </c>
      <c r="BT125" s="8">
        <f t="shared" si="83"/>
        <v>12.77895607638888</v>
      </c>
      <c r="BU125" s="8">
        <f t="shared" si="83"/>
        <v>12.369250000000001</v>
      </c>
      <c r="BV125" s="8">
        <f t="shared" si="83"/>
        <v>13.2433</v>
      </c>
      <c r="BW125" s="8">
        <f t="shared" si="83"/>
        <v>0.87404999999999866</v>
      </c>
      <c r="BX125" s="8">
        <f t="shared" si="83"/>
        <v>14.090031076388879</v>
      </c>
      <c r="BY125" s="8">
        <f t="shared" si="83"/>
        <v>11.467881076388881</v>
      </c>
      <c r="BZ125" s="8">
        <f t="shared" si="68"/>
        <v>13.2445</v>
      </c>
      <c r="CA125" s="8">
        <f t="shared" si="79"/>
        <v>12.77895607638888</v>
      </c>
      <c r="CB125" s="8">
        <f t="shared" si="79"/>
        <v>11.96484375</v>
      </c>
      <c r="CC125" s="8">
        <f t="shared" si="79"/>
        <v>11.600833333333332</v>
      </c>
      <c r="CD125" s="8">
        <f t="shared" si="79"/>
        <v>12.28</v>
      </c>
      <c r="CE125" s="8">
        <f t="shared" si="79"/>
        <v>0.67916666666666714</v>
      </c>
      <c r="CF125" s="8">
        <f t="shared" si="79"/>
        <v>12.983593750000001</v>
      </c>
      <c r="CG125" s="8">
        <f t="shared" si="76"/>
        <v>10.946093749999999</v>
      </c>
      <c r="CH125" s="8">
        <f t="shared" si="69"/>
        <v>10.8</v>
      </c>
      <c r="CI125" s="8">
        <f t="shared" si="80"/>
        <v>11.96484375</v>
      </c>
      <c r="CJ125" s="8">
        <f t="shared" si="80"/>
        <v>129.71375000000006</v>
      </c>
      <c r="CK125" s="8">
        <f t="shared" si="80"/>
        <v>126.1725</v>
      </c>
      <c r="CL125" s="8">
        <f t="shared" si="80"/>
        <v>134.0575</v>
      </c>
      <c r="CM125" s="8">
        <f t="shared" si="80"/>
        <v>7.8850000000000051</v>
      </c>
      <c r="CN125" s="8">
        <f t="shared" si="80"/>
        <v>141.54125000000008</v>
      </c>
      <c r="CO125" s="8">
        <f t="shared" si="77"/>
        <v>117.88625000000005</v>
      </c>
      <c r="CP125" s="8">
        <f t="shared" si="70"/>
        <v>134.06</v>
      </c>
      <c r="CQ125" s="8">
        <f t="shared" si="81"/>
        <v>129.71375000000006</v>
      </c>
      <c r="CR125" s="8">
        <f t="shared" si="81"/>
        <v>168.45610756944444</v>
      </c>
      <c r="CS125" s="8">
        <f t="shared" si="81"/>
        <v>157.12452249999998</v>
      </c>
      <c r="CT125" s="8">
        <f t="shared" si="81"/>
        <v>179.12562249999999</v>
      </c>
      <c r="CU125" s="8">
        <f t="shared" si="81"/>
        <v>22.001100000000008</v>
      </c>
      <c r="CV125" s="8">
        <f t="shared" si="81"/>
        <v>201.45775756944445</v>
      </c>
      <c r="CW125" s="8">
        <f t="shared" si="78"/>
        <v>135.45445756944443</v>
      </c>
      <c r="CX125" s="5">
        <f t="shared" si="71"/>
        <v>168.12507250000002</v>
      </c>
      <c r="CY125" s="8">
        <f t="shared" si="72"/>
        <v>168.45610756944444</v>
      </c>
    </row>
    <row r="126" spans="1:103" x14ac:dyDescent="0.25">
      <c r="A126" t="s">
        <v>26</v>
      </c>
      <c r="B126" s="2">
        <v>44321</v>
      </c>
      <c r="C126">
        <v>2021</v>
      </c>
      <c r="D126">
        <v>5</v>
      </c>
      <c r="E126">
        <v>5</v>
      </c>
      <c r="F126" s="3">
        <v>19</v>
      </c>
      <c r="G126" s="3" t="s">
        <v>100</v>
      </c>
      <c r="H126" s="3">
        <v>3</v>
      </c>
      <c r="I126" s="3">
        <v>1</v>
      </c>
      <c r="J126" s="3" t="s">
        <v>103</v>
      </c>
      <c r="K126" s="3" t="s">
        <v>29</v>
      </c>
      <c r="L126" s="3" t="s">
        <v>30</v>
      </c>
      <c r="M126" s="3" t="s">
        <v>31</v>
      </c>
      <c r="N126" s="4">
        <v>24.425000000000001</v>
      </c>
      <c r="O126" s="4">
        <v>2.4424999999999999</v>
      </c>
      <c r="P126" s="4">
        <v>5.3</v>
      </c>
      <c r="Q126" s="4">
        <v>17.87</v>
      </c>
      <c r="R126" s="4">
        <v>13.83</v>
      </c>
      <c r="S126" s="4">
        <v>77.39</v>
      </c>
      <c r="T126" s="4">
        <v>0.99</v>
      </c>
      <c r="U126" s="4">
        <v>11.7278</v>
      </c>
      <c r="V126" s="4">
        <v>0.84</v>
      </c>
      <c r="W126" s="4">
        <v>11.92</v>
      </c>
      <c r="X126" s="4">
        <v>1.74</v>
      </c>
      <c r="Y126" s="4">
        <v>120.64</v>
      </c>
      <c r="Z126" s="5">
        <v>179.12562249999999</v>
      </c>
      <c r="AN126" s="9">
        <f t="shared" si="82"/>
        <v>18.562326388888884</v>
      </c>
      <c r="AO126" s="9">
        <f t="shared" si="82"/>
        <v>18.0825</v>
      </c>
      <c r="AP126" s="9">
        <f t="shared" si="82"/>
        <v>19.0275</v>
      </c>
      <c r="AQ126" s="9">
        <f t="shared" si="82"/>
        <v>0.94500000000000028</v>
      </c>
      <c r="AR126" s="9">
        <f t="shared" si="82"/>
        <v>19.979826388888885</v>
      </c>
      <c r="AS126" s="9">
        <f t="shared" si="82"/>
        <v>17.144826388888884</v>
      </c>
      <c r="AT126" s="9">
        <f t="shared" si="51"/>
        <v>17.87</v>
      </c>
      <c r="AU126" s="9">
        <f t="shared" si="73"/>
        <v>18.562326388888884</v>
      </c>
      <c r="AV126" s="9">
        <f t="shared" si="52"/>
        <v>15.084756944444445</v>
      </c>
      <c r="AW126" s="9">
        <f t="shared" si="53"/>
        <v>14.57</v>
      </c>
      <c r="AX126" s="9">
        <f t="shared" si="54"/>
        <v>15.66</v>
      </c>
      <c r="AY126" s="9">
        <f t="shared" si="55"/>
        <v>1.0899999999999999</v>
      </c>
      <c r="AZ126" s="9">
        <f t="shared" si="56"/>
        <v>16.719756944444445</v>
      </c>
      <c r="BA126" s="9">
        <f t="shared" si="57"/>
        <v>13.449756944444445</v>
      </c>
      <c r="BB126" s="9">
        <f t="shared" si="58"/>
        <v>13.83</v>
      </c>
      <c r="BC126" s="9">
        <f t="shared" si="59"/>
        <v>15.084756944444445</v>
      </c>
      <c r="BD126" s="8">
        <f t="shared" si="60"/>
        <v>81.225659722222233</v>
      </c>
      <c r="BE126" s="8">
        <f t="shared" si="61"/>
        <v>80.163333333333327</v>
      </c>
      <c r="BF126" s="8">
        <f t="shared" si="62"/>
        <v>82.305000000000007</v>
      </c>
      <c r="BG126" s="8">
        <f t="shared" si="63"/>
        <v>2.1416666666666799</v>
      </c>
      <c r="BH126" s="8">
        <f t="shared" si="64"/>
        <v>84.438159722222252</v>
      </c>
      <c r="BI126" s="8">
        <f t="shared" si="65"/>
        <v>78.013159722222213</v>
      </c>
      <c r="BJ126" s="8">
        <f t="shared" si="50"/>
        <v>77.39</v>
      </c>
      <c r="BK126" s="8">
        <f t="shared" si="66"/>
        <v>81.225659722222233</v>
      </c>
      <c r="BL126" s="8">
        <f t="shared" si="75"/>
        <v>0.85499999999999998</v>
      </c>
      <c r="BM126" s="8">
        <f t="shared" si="75"/>
        <v>0.82</v>
      </c>
      <c r="BN126" s="8">
        <f t="shared" si="75"/>
        <v>0.89</v>
      </c>
      <c r="BO126" s="8">
        <f t="shared" si="74"/>
        <v>7.0000000000000062E-2</v>
      </c>
      <c r="BP126" s="8">
        <f t="shared" si="74"/>
        <v>0.96000000000000008</v>
      </c>
      <c r="BQ126" s="8">
        <f t="shared" si="74"/>
        <v>0.74999999999999989</v>
      </c>
      <c r="BR126" s="8">
        <f t="shared" si="67"/>
        <v>0.99</v>
      </c>
      <c r="BS126" s="8">
        <f t="shared" si="83"/>
        <v>0.85499999999999998</v>
      </c>
      <c r="BT126" s="8">
        <f t="shared" si="83"/>
        <v>12.77895607638888</v>
      </c>
      <c r="BU126" s="8">
        <f t="shared" si="83"/>
        <v>12.369250000000001</v>
      </c>
      <c r="BV126" s="8">
        <f t="shared" si="83"/>
        <v>13.2433</v>
      </c>
      <c r="BW126" s="8">
        <f t="shared" si="83"/>
        <v>0.87404999999999866</v>
      </c>
      <c r="BX126" s="8">
        <f t="shared" si="83"/>
        <v>14.090031076388879</v>
      </c>
      <c r="BY126" s="8">
        <f t="shared" si="83"/>
        <v>11.467881076388881</v>
      </c>
      <c r="BZ126" s="8">
        <f t="shared" si="68"/>
        <v>11.7278</v>
      </c>
      <c r="CA126" s="8">
        <f t="shared" si="79"/>
        <v>12.77895607638888</v>
      </c>
      <c r="CB126" s="8">
        <f t="shared" si="79"/>
        <v>11.96484375</v>
      </c>
      <c r="CC126" s="8">
        <f t="shared" si="79"/>
        <v>11.600833333333332</v>
      </c>
      <c r="CD126" s="8">
        <f t="shared" si="79"/>
        <v>12.28</v>
      </c>
      <c r="CE126" s="8">
        <f t="shared" si="79"/>
        <v>0.67916666666666714</v>
      </c>
      <c r="CF126" s="8">
        <f t="shared" si="79"/>
        <v>12.983593750000001</v>
      </c>
      <c r="CG126" s="8">
        <f t="shared" si="76"/>
        <v>10.946093749999999</v>
      </c>
      <c r="CH126" s="8">
        <f t="shared" si="69"/>
        <v>11.92</v>
      </c>
      <c r="CI126" s="8">
        <f t="shared" si="80"/>
        <v>11.96484375</v>
      </c>
      <c r="CJ126" s="8">
        <f t="shared" si="80"/>
        <v>129.71375000000006</v>
      </c>
      <c r="CK126" s="8">
        <f t="shared" si="80"/>
        <v>126.1725</v>
      </c>
      <c r="CL126" s="8">
        <f t="shared" si="80"/>
        <v>134.0575</v>
      </c>
      <c r="CM126" s="8">
        <f t="shared" si="80"/>
        <v>7.8850000000000051</v>
      </c>
      <c r="CN126" s="8">
        <f t="shared" si="80"/>
        <v>141.54125000000008</v>
      </c>
      <c r="CO126" s="8">
        <f t="shared" si="77"/>
        <v>117.88625000000005</v>
      </c>
      <c r="CP126" s="8">
        <f t="shared" si="70"/>
        <v>120.64</v>
      </c>
      <c r="CQ126" s="8">
        <f t="shared" si="81"/>
        <v>129.71375000000006</v>
      </c>
      <c r="CR126" s="8">
        <f t="shared" si="81"/>
        <v>168.45610756944444</v>
      </c>
      <c r="CS126" s="8">
        <f t="shared" si="81"/>
        <v>157.12452249999998</v>
      </c>
      <c r="CT126" s="8">
        <f t="shared" si="81"/>
        <v>179.12562249999999</v>
      </c>
      <c r="CU126" s="8">
        <f t="shared" si="81"/>
        <v>22.001100000000008</v>
      </c>
      <c r="CV126" s="8">
        <f t="shared" si="81"/>
        <v>201.45775756944445</v>
      </c>
      <c r="CW126" s="8">
        <f t="shared" si="78"/>
        <v>135.45445756944443</v>
      </c>
      <c r="CX126" s="5">
        <f t="shared" si="71"/>
        <v>179.12562249999999</v>
      </c>
      <c r="CY126" s="8">
        <f t="shared" si="72"/>
        <v>168.45610756944444</v>
      </c>
    </row>
    <row r="127" spans="1:103" x14ac:dyDescent="0.25">
      <c r="A127" t="s">
        <v>26</v>
      </c>
      <c r="B127" s="2">
        <v>44321</v>
      </c>
      <c r="C127">
        <v>2021</v>
      </c>
      <c r="D127">
        <v>5</v>
      </c>
      <c r="E127">
        <v>5</v>
      </c>
      <c r="F127" s="3">
        <v>19</v>
      </c>
      <c r="G127" s="3" t="s">
        <v>100</v>
      </c>
      <c r="H127" s="3">
        <v>3</v>
      </c>
      <c r="I127" s="3">
        <v>2</v>
      </c>
      <c r="J127" s="3" t="s">
        <v>172</v>
      </c>
      <c r="K127" s="3" t="s">
        <v>29</v>
      </c>
      <c r="L127" s="3" t="s">
        <v>30</v>
      </c>
      <c r="M127" s="3" t="s">
        <v>31</v>
      </c>
      <c r="N127" s="4">
        <v>22.325000000000003</v>
      </c>
      <c r="O127" s="4">
        <v>2.2325000000000004</v>
      </c>
      <c r="P127" s="4">
        <v>5.2</v>
      </c>
      <c r="Q127" s="4">
        <v>18.84</v>
      </c>
      <c r="R127" s="4">
        <v>15.02</v>
      </c>
      <c r="S127" s="4">
        <v>79.72</v>
      </c>
      <c r="T127" s="4">
        <v>0.91</v>
      </c>
      <c r="U127" s="4">
        <v>12.767899999999999</v>
      </c>
      <c r="V127" s="4">
        <v>0.77</v>
      </c>
      <c r="W127" s="4">
        <v>11.78</v>
      </c>
      <c r="X127" s="4">
        <v>9.65</v>
      </c>
      <c r="Y127" s="4">
        <v>130.02000000000001</v>
      </c>
      <c r="Z127" s="5">
        <v>163.72485250000003</v>
      </c>
      <c r="AN127" s="9">
        <f t="shared" si="82"/>
        <v>18.562326388888884</v>
      </c>
      <c r="AO127" s="9">
        <f t="shared" si="82"/>
        <v>18.0825</v>
      </c>
      <c r="AP127" s="9">
        <f t="shared" si="82"/>
        <v>19.0275</v>
      </c>
      <c r="AQ127" s="9">
        <f t="shared" si="82"/>
        <v>0.94500000000000028</v>
      </c>
      <c r="AR127" s="9">
        <f t="shared" si="82"/>
        <v>19.979826388888885</v>
      </c>
      <c r="AS127" s="9">
        <f t="shared" si="82"/>
        <v>17.144826388888884</v>
      </c>
      <c r="AT127" s="9">
        <f t="shared" si="51"/>
        <v>18.84</v>
      </c>
      <c r="AU127" s="9">
        <f t="shared" si="73"/>
        <v>18.562326388888884</v>
      </c>
      <c r="AV127" s="9">
        <f t="shared" si="52"/>
        <v>15.084756944444445</v>
      </c>
      <c r="AW127" s="9">
        <f t="shared" si="53"/>
        <v>14.57</v>
      </c>
      <c r="AX127" s="9">
        <f t="shared" si="54"/>
        <v>15.66</v>
      </c>
      <c r="AY127" s="9">
        <f t="shared" si="55"/>
        <v>1.0899999999999999</v>
      </c>
      <c r="AZ127" s="9">
        <f t="shared" si="56"/>
        <v>16.719756944444445</v>
      </c>
      <c r="BA127" s="9">
        <f t="shared" si="57"/>
        <v>13.449756944444445</v>
      </c>
      <c r="BB127" s="9">
        <f t="shared" si="58"/>
        <v>15.02</v>
      </c>
      <c r="BC127" s="9">
        <f t="shared" si="59"/>
        <v>15.084756944444445</v>
      </c>
      <c r="BD127" s="8">
        <f t="shared" si="60"/>
        <v>81.225659722222233</v>
      </c>
      <c r="BE127" s="8">
        <f t="shared" si="61"/>
        <v>80.163333333333327</v>
      </c>
      <c r="BF127" s="8">
        <f t="shared" si="62"/>
        <v>82.305000000000007</v>
      </c>
      <c r="BG127" s="8">
        <f t="shared" si="63"/>
        <v>2.1416666666666799</v>
      </c>
      <c r="BH127" s="8">
        <f t="shared" si="64"/>
        <v>84.438159722222252</v>
      </c>
      <c r="BI127" s="8">
        <f t="shared" si="65"/>
        <v>78.013159722222213</v>
      </c>
      <c r="BJ127" s="8">
        <f t="shared" si="50"/>
        <v>79.72</v>
      </c>
      <c r="BK127" s="8">
        <f t="shared" si="66"/>
        <v>81.225659722222233</v>
      </c>
      <c r="BL127" s="8">
        <f t="shared" si="75"/>
        <v>0.85499999999999998</v>
      </c>
      <c r="BM127" s="8">
        <f t="shared" si="75"/>
        <v>0.82</v>
      </c>
      <c r="BN127" s="8">
        <f t="shared" si="75"/>
        <v>0.89</v>
      </c>
      <c r="BO127" s="8">
        <f t="shared" si="74"/>
        <v>7.0000000000000062E-2</v>
      </c>
      <c r="BP127" s="8">
        <f t="shared" si="74"/>
        <v>0.96000000000000008</v>
      </c>
      <c r="BQ127" s="8">
        <f t="shared" si="74"/>
        <v>0.74999999999999989</v>
      </c>
      <c r="BR127" s="8">
        <f t="shared" si="67"/>
        <v>0.91</v>
      </c>
      <c r="BS127" s="8">
        <f t="shared" si="83"/>
        <v>0.85499999999999998</v>
      </c>
      <c r="BT127" s="8">
        <f t="shared" si="83"/>
        <v>12.77895607638888</v>
      </c>
      <c r="BU127" s="8">
        <f t="shared" si="83"/>
        <v>12.369250000000001</v>
      </c>
      <c r="BV127" s="8">
        <f t="shared" si="83"/>
        <v>13.2433</v>
      </c>
      <c r="BW127" s="8">
        <f t="shared" si="83"/>
        <v>0.87404999999999866</v>
      </c>
      <c r="BX127" s="8">
        <f t="shared" si="83"/>
        <v>14.090031076388879</v>
      </c>
      <c r="BY127" s="8">
        <f t="shared" si="83"/>
        <v>11.467881076388881</v>
      </c>
      <c r="BZ127" s="8">
        <f t="shared" si="68"/>
        <v>12.767899999999999</v>
      </c>
      <c r="CA127" s="8">
        <f t="shared" si="79"/>
        <v>12.77895607638888</v>
      </c>
      <c r="CB127" s="8">
        <f t="shared" si="79"/>
        <v>11.96484375</v>
      </c>
      <c r="CC127" s="8">
        <f t="shared" si="79"/>
        <v>11.600833333333332</v>
      </c>
      <c r="CD127" s="8">
        <f t="shared" si="79"/>
        <v>12.28</v>
      </c>
      <c r="CE127" s="8">
        <f t="shared" si="79"/>
        <v>0.67916666666666714</v>
      </c>
      <c r="CF127" s="8">
        <f t="shared" si="79"/>
        <v>12.983593750000001</v>
      </c>
      <c r="CG127" s="8">
        <f t="shared" si="76"/>
        <v>10.946093749999999</v>
      </c>
      <c r="CH127" s="8">
        <f t="shared" si="69"/>
        <v>11.78</v>
      </c>
      <c r="CI127" s="8">
        <f t="shared" si="80"/>
        <v>11.96484375</v>
      </c>
      <c r="CJ127" s="8">
        <f t="shared" si="80"/>
        <v>129.71375000000006</v>
      </c>
      <c r="CK127" s="8">
        <f t="shared" si="80"/>
        <v>126.1725</v>
      </c>
      <c r="CL127" s="8">
        <f t="shared" si="80"/>
        <v>134.0575</v>
      </c>
      <c r="CM127" s="8">
        <f t="shared" si="80"/>
        <v>7.8850000000000051</v>
      </c>
      <c r="CN127" s="8">
        <f t="shared" si="80"/>
        <v>141.54125000000008</v>
      </c>
      <c r="CO127" s="8">
        <f t="shared" si="77"/>
        <v>117.88625000000005</v>
      </c>
      <c r="CP127" s="8">
        <f t="shared" si="70"/>
        <v>130.02000000000001</v>
      </c>
      <c r="CQ127" s="8">
        <f t="shared" si="81"/>
        <v>129.71375000000006</v>
      </c>
      <c r="CR127" s="8">
        <f t="shared" si="81"/>
        <v>168.45610756944444</v>
      </c>
      <c r="CS127" s="8">
        <f t="shared" si="81"/>
        <v>157.12452249999998</v>
      </c>
      <c r="CT127" s="8">
        <f t="shared" si="81"/>
        <v>179.12562249999999</v>
      </c>
      <c r="CU127" s="8">
        <f t="shared" si="81"/>
        <v>22.001100000000008</v>
      </c>
      <c r="CV127" s="8">
        <f t="shared" si="81"/>
        <v>201.45775756944445</v>
      </c>
      <c r="CW127" s="8">
        <f t="shared" si="78"/>
        <v>135.45445756944443</v>
      </c>
      <c r="CX127" s="5">
        <f t="shared" si="71"/>
        <v>163.72485250000003</v>
      </c>
      <c r="CY127" s="8">
        <f t="shared" si="72"/>
        <v>168.45610756944444</v>
      </c>
    </row>
    <row r="128" spans="1:103" x14ac:dyDescent="0.25">
      <c r="A128" t="s">
        <v>26</v>
      </c>
      <c r="B128" s="2">
        <v>44321</v>
      </c>
      <c r="C128">
        <v>2021</v>
      </c>
      <c r="D128">
        <v>5</v>
      </c>
      <c r="E128">
        <v>5</v>
      </c>
      <c r="F128" s="3">
        <v>19</v>
      </c>
      <c r="G128" s="3" t="s">
        <v>100</v>
      </c>
      <c r="H128" s="3">
        <v>3</v>
      </c>
      <c r="I128" s="3">
        <v>3</v>
      </c>
      <c r="J128" s="3" t="s">
        <v>236</v>
      </c>
      <c r="K128" s="3" t="s">
        <v>29</v>
      </c>
      <c r="L128" s="3" t="s">
        <v>30</v>
      </c>
      <c r="M128" s="3" t="s">
        <v>31</v>
      </c>
      <c r="N128" s="4">
        <v>23.025000000000002</v>
      </c>
      <c r="O128" s="4">
        <v>2.3025000000000002</v>
      </c>
      <c r="P128" s="4">
        <v>5.3</v>
      </c>
      <c r="Q128" s="4">
        <v>17.989999999999998</v>
      </c>
      <c r="R128" s="4">
        <v>14.59</v>
      </c>
      <c r="S128" s="4">
        <v>81.099999999999994</v>
      </c>
      <c r="T128" s="4">
        <v>0.86</v>
      </c>
      <c r="U128" s="4">
        <v>12.327299999999999</v>
      </c>
      <c r="V128" s="4">
        <v>0.73</v>
      </c>
      <c r="W128" s="4">
        <v>12.13</v>
      </c>
      <c r="X128" s="4">
        <v>5.76</v>
      </c>
      <c r="Y128" s="4">
        <v>125.41</v>
      </c>
      <c r="Z128" s="5">
        <v>168.8584425</v>
      </c>
      <c r="AN128" s="9">
        <f t="shared" si="82"/>
        <v>18.562326388888884</v>
      </c>
      <c r="AO128" s="9">
        <f t="shared" si="82"/>
        <v>18.0825</v>
      </c>
      <c r="AP128" s="9">
        <f t="shared" si="82"/>
        <v>19.0275</v>
      </c>
      <c r="AQ128" s="9">
        <f t="shared" si="82"/>
        <v>0.94500000000000028</v>
      </c>
      <c r="AR128" s="9">
        <f t="shared" si="82"/>
        <v>19.979826388888885</v>
      </c>
      <c r="AS128" s="9">
        <f t="shared" si="82"/>
        <v>17.144826388888884</v>
      </c>
      <c r="AT128" s="9">
        <f t="shared" si="51"/>
        <v>17.989999999999998</v>
      </c>
      <c r="AU128" s="9">
        <f t="shared" si="73"/>
        <v>18.562326388888884</v>
      </c>
      <c r="AV128" s="9">
        <f t="shared" si="52"/>
        <v>15.084756944444445</v>
      </c>
      <c r="AW128" s="9">
        <f t="shared" si="53"/>
        <v>14.57</v>
      </c>
      <c r="AX128" s="9">
        <f t="shared" si="54"/>
        <v>15.66</v>
      </c>
      <c r="AY128" s="9">
        <f t="shared" si="55"/>
        <v>1.0899999999999999</v>
      </c>
      <c r="AZ128" s="9">
        <f t="shared" si="56"/>
        <v>16.719756944444445</v>
      </c>
      <c r="BA128" s="9">
        <f t="shared" si="57"/>
        <v>13.449756944444445</v>
      </c>
      <c r="BB128" s="9">
        <f t="shared" si="58"/>
        <v>14.59</v>
      </c>
      <c r="BC128" s="9">
        <f t="shared" si="59"/>
        <v>15.084756944444445</v>
      </c>
      <c r="BD128" s="8">
        <f t="shared" si="60"/>
        <v>81.225659722222233</v>
      </c>
      <c r="BE128" s="8">
        <f t="shared" si="61"/>
        <v>80.163333333333327</v>
      </c>
      <c r="BF128" s="8">
        <f t="shared" si="62"/>
        <v>82.305000000000007</v>
      </c>
      <c r="BG128" s="8">
        <f t="shared" si="63"/>
        <v>2.1416666666666799</v>
      </c>
      <c r="BH128" s="8">
        <f t="shared" si="64"/>
        <v>84.438159722222252</v>
      </c>
      <c r="BI128" s="8">
        <f t="shared" si="65"/>
        <v>78.013159722222213</v>
      </c>
      <c r="BJ128" s="8">
        <f t="shared" si="50"/>
        <v>81.099999999999994</v>
      </c>
      <c r="BK128" s="8">
        <f t="shared" si="66"/>
        <v>81.225659722222233</v>
      </c>
      <c r="BL128" s="8">
        <f t="shared" si="75"/>
        <v>0.85499999999999998</v>
      </c>
      <c r="BM128" s="8">
        <f t="shared" si="75"/>
        <v>0.82</v>
      </c>
      <c r="BN128" s="8">
        <f t="shared" si="75"/>
        <v>0.89</v>
      </c>
      <c r="BO128" s="8">
        <f t="shared" si="74"/>
        <v>7.0000000000000062E-2</v>
      </c>
      <c r="BP128" s="8">
        <f t="shared" si="74"/>
        <v>0.96000000000000008</v>
      </c>
      <c r="BQ128" s="8">
        <f t="shared" si="74"/>
        <v>0.74999999999999989</v>
      </c>
      <c r="BR128" s="8">
        <f t="shared" si="67"/>
        <v>0.86</v>
      </c>
      <c r="BS128" s="8">
        <f t="shared" si="83"/>
        <v>0.85499999999999998</v>
      </c>
      <c r="BT128" s="8">
        <f t="shared" si="83"/>
        <v>12.77895607638888</v>
      </c>
      <c r="BU128" s="8">
        <f t="shared" si="83"/>
        <v>12.369250000000001</v>
      </c>
      <c r="BV128" s="8">
        <f t="shared" si="83"/>
        <v>13.2433</v>
      </c>
      <c r="BW128" s="8">
        <f t="shared" si="83"/>
        <v>0.87404999999999866</v>
      </c>
      <c r="BX128" s="8">
        <f t="shared" si="83"/>
        <v>14.090031076388879</v>
      </c>
      <c r="BY128" s="8">
        <f t="shared" si="83"/>
        <v>11.467881076388881</v>
      </c>
      <c r="BZ128" s="8">
        <f t="shared" si="68"/>
        <v>12.327299999999999</v>
      </c>
      <c r="CA128" s="8">
        <f t="shared" si="79"/>
        <v>12.77895607638888</v>
      </c>
      <c r="CB128" s="8">
        <f t="shared" si="79"/>
        <v>11.96484375</v>
      </c>
      <c r="CC128" s="8">
        <f t="shared" si="79"/>
        <v>11.600833333333332</v>
      </c>
      <c r="CD128" s="8">
        <f t="shared" si="79"/>
        <v>12.28</v>
      </c>
      <c r="CE128" s="8">
        <f t="shared" si="79"/>
        <v>0.67916666666666714</v>
      </c>
      <c r="CF128" s="8">
        <f t="shared" si="79"/>
        <v>12.983593750000001</v>
      </c>
      <c r="CG128" s="8">
        <f t="shared" si="76"/>
        <v>10.946093749999999</v>
      </c>
      <c r="CH128" s="8">
        <f t="shared" si="69"/>
        <v>12.13</v>
      </c>
      <c r="CI128" s="8">
        <f t="shared" si="80"/>
        <v>11.96484375</v>
      </c>
      <c r="CJ128" s="8">
        <f t="shared" si="80"/>
        <v>129.71375000000006</v>
      </c>
      <c r="CK128" s="8">
        <f t="shared" si="80"/>
        <v>126.1725</v>
      </c>
      <c r="CL128" s="8">
        <f t="shared" si="80"/>
        <v>134.0575</v>
      </c>
      <c r="CM128" s="8">
        <f t="shared" si="80"/>
        <v>7.8850000000000051</v>
      </c>
      <c r="CN128" s="8">
        <f t="shared" si="80"/>
        <v>141.54125000000008</v>
      </c>
      <c r="CO128" s="8">
        <f t="shared" si="77"/>
        <v>117.88625000000005</v>
      </c>
      <c r="CP128" s="8">
        <f t="shared" si="70"/>
        <v>125.41</v>
      </c>
      <c r="CQ128" s="8">
        <f t="shared" si="81"/>
        <v>129.71375000000006</v>
      </c>
      <c r="CR128" s="8">
        <f t="shared" si="81"/>
        <v>168.45610756944444</v>
      </c>
      <c r="CS128" s="8">
        <f t="shared" si="81"/>
        <v>157.12452249999998</v>
      </c>
      <c r="CT128" s="8">
        <f t="shared" si="81"/>
        <v>179.12562249999999</v>
      </c>
      <c r="CU128" s="8">
        <f t="shared" si="81"/>
        <v>22.001100000000008</v>
      </c>
      <c r="CV128" s="8">
        <f t="shared" si="81"/>
        <v>201.45775756944445</v>
      </c>
      <c r="CW128" s="8">
        <f t="shared" si="78"/>
        <v>135.45445756944443</v>
      </c>
      <c r="CX128" s="5">
        <f t="shared" si="71"/>
        <v>168.8584425</v>
      </c>
      <c r="CY128" s="8">
        <f t="shared" si="72"/>
        <v>168.45610756944444</v>
      </c>
    </row>
    <row r="129" spans="1:103" x14ac:dyDescent="0.25">
      <c r="A129" t="s">
        <v>26</v>
      </c>
      <c r="B129" s="2">
        <v>44321</v>
      </c>
      <c r="C129">
        <v>2021</v>
      </c>
      <c r="D129">
        <v>5</v>
      </c>
      <c r="E129">
        <v>5</v>
      </c>
      <c r="F129" s="3">
        <v>19</v>
      </c>
      <c r="G129" s="3" t="s">
        <v>100</v>
      </c>
      <c r="H129" s="3">
        <v>2</v>
      </c>
      <c r="I129" s="3">
        <v>1</v>
      </c>
      <c r="J129" s="3" t="s">
        <v>102</v>
      </c>
      <c r="K129" s="3" t="s">
        <v>29</v>
      </c>
      <c r="L129" s="3" t="s">
        <v>39</v>
      </c>
      <c r="M129" s="3" t="s">
        <v>40</v>
      </c>
      <c r="N129" s="4">
        <v>21.925000000000001</v>
      </c>
      <c r="O129" s="4">
        <v>2.1924999999999999</v>
      </c>
      <c r="P129" s="4">
        <v>5.2</v>
      </c>
      <c r="Q129" s="4">
        <v>17.46</v>
      </c>
      <c r="R129" s="4">
        <v>14.03</v>
      </c>
      <c r="S129" s="4">
        <v>80.36</v>
      </c>
      <c r="T129" s="4">
        <v>0.88</v>
      </c>
      <c r="U129" s="4">
        <v>12.002800000000001</v>
      </c>
      <c r="V129" s="4">
        <v>0.75</v>
      </c>
      <c r="W129" s="4">
        <v>11.41</v>
      </c>
      <c r="X129" s="4">
        <v>3.28</v>
      </c>
      <c r="Y129" s="4">
        <v>122.47</v>
      </c>
      <c r="Z129" s="5">
        <v>160.79137249999999</v>
      </c>
      <c r="AN129" s="9">
        <f t="shared" si="82"/>
        <v>18.562326388888884</v>
      </c>
      <c r="AO129" s="9">
        <f t="shared" si="82"/>
        <v>18.0825</v>
      </c>
      <c r="AP129" s="9">
        <f t="shared" si="82"/>
        <v>19.0275</v>
      </c>
      <c r="AQ129" s="9">
        <f t="shared" si="82"/>
        <v>0.94500000000000028</v>
      </c>
      <c r="AR129" s="9">
        <f t="shared" si="82"/>
        <v>19.979826388888885</v>
      </c>
      <c r="AS129" s="9">
        <f t="shared" si="82"/>
        <v>17.144826388888884</v>
      </c>
      <c r="AT129" s="9">
        <f t="shared" si="51"/>
        <v>17.46</v>
      </c>
      <c r="AU129" s="9">
        <f t="shared" si="73"/>
        <v>18.562326388888884</v>
      </c>
      <c r="AV129" s="9">
        <f t="shared" si="52"/>
        <v>15.084756944444445</v>
      </c>
      <c r="AW129" s="9">
        <f t="shared" si="53"/>
        <v>14.57</v>
      </c>
      <c r="AX129" s="9">
        <f t="shared" si="54"/>
        <v>15.66</v>
      </c>
      <c r="AY129" s="9">
        <f t="shared" si="55"/>
        <v>1.0899999999999999</v>
      </c>
      <c r="AZ129" s="9">
        <f t="shared" si="56"/>
        <v>16.719756944444445</v>
      </c>
      <c r="BA129" s="9">
        <f t="shared" si="57"/>
        <v>13.449756944444445</v>
      </c>
      <c r="BB129" s="9">
        <f t="shared" si="58"/>
        <v>14.03</v>
      </c>
      <c r="BC129" s="9">
        <f t="shared" si="59"/>
        <v>15.084756944444445</v>
      </c>
      <c r="BD129" s="8">
        <f t="shared" si="60"/>
        <v>81.225659722222233</v>
      </c>
      <c r="BE129" s="8">
        <f t="shared" si="61"/>
        <v>80.163333333333327</v>
      </c>
      <c r="BF129" s="8">
        <f t="shared" si="62"/>
        <v>82.305000000000007</v>
      </c>
      <c r="BG129" s="8">
        <f t="shared" si="63"/>
        <v>2.1416666666666799</v>
      </c>
      <c r="BH129" s="8">
        <f t="shared" si="64"/>
        <v>84.438159722222252</v>
      </c>
      <c r="BI129" s="8">
        <f t="shared" si="65"/>
        <v>78.013159722222213</v>
      </c>
      <c r="BJ129" s="8">
        <f t="shared" si="50"/>
        <v>80.36</v>
      </c>
      <c r="BK129" s="8">
        <f t="shared" si="66"/>
        <v>81.225659722222233</v>
      </c>
      <c r="BL129" s="8">
        <f t="shared" si="75"/>
        <v>0.85499999999999998</v>
      </c>
      <c r="BM129" s="8">
        <f t="shared" si="75"/>
        <v>0.82</v>
      </c>
      <c r="BN129" s="8">
        <f t="shared" si="75"/>
        <v>0.89</v>
      </c>
      <c r="BO129" s="8">
        <f t="shared" si="74"/>
        <v>7.0000000000000062E-2</v>
      </c>
      <c r="BP129" s="8">
        <f t="shared" si="74"/>
        <v>0.96000000000000008</v>
      </c>
      <c r="BQ129" s="8">
        <f t="shared" si="74"/>
        <v>0.74999999999999989</v>
      </c>
      <c r="BR129" s="8">
        <f t="shared" si="67"/>
        <v>0.88</v>
      </c>
      <c r="BS129" s="8">
        <f t="shared" si="83"/>
        <v>0.85499999999999998</v>
      </c>
      <c r="BT129" s="8">
        <f t="shared" si="83"/>
        <v>12.77895607638888</v>
      </c>
      <c r="BU129" s="8">
        <f t="shared" si="83"/>
        <v>12.369250000000001</v>
      </c>
      <c r="BV129" s="8">
        <f t="shared" si="83"/>
        <v>13.2433</v>
      </c>
      <c r="BW129" s="8">
        <f t="shared" si="83"/>
        <v>0.87404999999999866</v>
      </c>
      <c r="BX129" s="8">
        <f t="shared" si="83"/>
        <v>14.090031076388879</v>
      </c>
      <c r="BY129" s="8">
        <f t="shared" si="83"/>
        <v>11.467881076388881</v>
      </c>
      <c r="BZ129" s="8">
        <f t="shared" si="68"/>
        <v>12.002800000000001</v>
      </c>
      <c r="CA129" s="8">
        <f t="shared" si="79"/>
        <v>12.77895607638888</v>
      </c>
      <c r="CB129" s="8">
        <f t="shared" si="79"/>
        <v>11.96484375</v>
      </c>
      <c r="CC129" s="8">
        <f t="shared" si="79"/>
        <v>11.600833333333332</v>
      </c>
      <c r="CD129" s="8">
        <f t="shared" si="79"/>
        <v>12.28</v>
      </c>
      <c r="CE129" s="8">
        <f t="shared" si="79"/>
        <v>0.67916666666666714</v>
      </c>
      <c r="CF129" s="8">
        <f t="shared" si="79"/>
        <v>12.983593750000001</v>
      </c>
      <c r="CG129" s="8">
        <f t="shared" si="76"/>
        <v>10.946093749999999</v>
      </c>
      <c r="CH129" s="8">
        <f t="shared" si="69"/>
        <v>11.41</v>
      </c>
      <c r="CI129" s="8">
        <f t="shared" si="80"/>
        <v>11.96484375</v>
      </c>
      <c r="CJ129" s="8">
        <f t="shared" si="80"/>
        <v>129.71375000000006</v>
      </c>
      <c r="CK129" s="8">
        <f t="shared" si="80"/>
        <v>126.1725</v>
      </c>
      <c r="CL129" s="8">
        <f t="shared" si="80"/>
        <v>134.0575</v>
      </c>
      <c r="CM129" s="8">
        <f t="shared" si="80"/>
        <v>7.8850000000000051</v>
      </c>
      <c r="CN129" s="8">
        <f t="shared" si="80"/>
        <v>141.54125000000008</v>
      </c>
      <c r="CO129" s="8">
        <f t="shared" si="77"/>
        <v>117.88625000000005</v>
      </c>
      <c r="CP129" s="8">
        <f t="shared" si="70"/>
        <v>122.47</v>
      </c>
      <c r="CQ129" s="8">
        <f t="shared" si="81"/>
        <v>129.71375000000006</v>
      </c>
      <c r="CR129" s="8">
        <f t="shared" si="81"/>
        <v>168.45610756944444</v>
      </c>
      <c r="CS129" s="8">
        <f t="shared" si="81"/>
        <v>157.12452249999998</v>
      </c>
      <c r="CT129" s="8">
        <f t="shared" si="81"/>
        <v>179.12562249999999</v>
      </c>
      <c r="CU129" s="8">
        <f t="shared" si="81"/>
        <v>22.001100000000008</v>
      </c>
      <c r="CV129" s="8">
        <f t="shared" si="81"/>
        <v>201.45775756944445</v>
      </c>
      <c r="CW129" s="8">
        <f t="shared" si="78"/>
        <v>135.45445756944443</v>
      </c>
      <c r="CX129" s="5">
        <f t="shared" si="71"/>
        <v>160.79137249999999</v>
      </c>
      <c r="CY129" s="8">
        <f t="shared" si="72"/>
        <v>168.45610756944444</v>
      </c>
    </row>
    <row r="130" spans="1:103" x14ac:dyDescent="0.25">
      <c r="A130" t="s">
        <v>26</v>
      </c>
      <c r="B130" s="2">
        <v>44321</v>
      </c>
      <c r="C130">
        <v>2021</v>
      </c>
      <c r="D130">
        <v>5</v>
      </c>
      <c r="E130">
        <v>5</v>
      </c>
      <c r="F130" s="3">
        <v>19</v>
      </c>
      <c r="G130" s="3" t="s">
        <v>100</v>
      </c>
      <c r="H130" s="3">
        <v>2</v>
      </c>
      <c r="I130" s="3">
        <v>2</v>
      </c>
      <c r="J130" s="3" t="s">
        <v>171</v>
      </c>
      <c r="K130" s="3" t="s">
        <v>29</v>
      </c>
      <c r="L130" s="3" t="s">
        <v>39</v>
      </c>
      <c r="M130" s="3" t="s">
        <v>40</v>
      </c>
      <c r="N130" s="4">
        <v>22.925000000000001</v>
      </c>
      <c r="O130" s="4">
        <v>2.2925</v>
      </c>
      <c r="P130" s="4">
        <v>5.3</v>
      </c>
      <c r="Q130" s="4">
        <v>17.34</v>
      </c>
      <c r="R130" s="4">
        <v>13.84</v>
      </c>
      <c r="S130" s="4">
        <v>79.819999999999993</v>
      </c>
      <c r="T130" s="4">
        <v>0.9</v>
      </c>
      <c r="U130" s="4">
        <v>11.885199999999999</v>
      </c>
      <c r="V130" s="4">
        <v>0.77</v>
      </c>
      <c r="W130" s="4">
        <v>11.19</v>
      </c>
      <c r="X130" s="4">
        <v>2.48</v>
      </c>
      <c r="Y130" s="4">
        <v>121.52</v>
      </c>
      <c r="Z130" s="5">
        <v>168.12507250000002</v>
      </c>
      <c r="AN130" s="9">
        <f t="shared" si="82"/>
        <v>18.562326388888884</v>
      </c>
      <c r="AO130" s="9">
        <f t="shared" si="82"/>
        <v>18.0825</v>
      </c>
      <c r="AP130" s="9">
        <f t="shared" si="82"/>
        <v>19.0275</v>
      </c>
      <c r="AQ130" s="9">
        <f t="shared" si="82"/>
        <v>0.94500000000000028</v>
      </c>
      <c r="AR130" s="9">
        <f t="shared" si="82"/>
        <v>19.979826388888885</v>
      </c>
      <c r="AS130" s="9">
        <f t="shared" si="82"/>
        <v>17.144826388888884</v>
      </c>
      <c r="AT130" s="9">
        <f t="shared" si="51"/>
        <v>17.34</v>
      </c>
      <c r="AU130" s="9">
        <f t="shared" si="73"/>
        <v>18.562326388888884</v>
      </c>
      <c r="AV130" s="9">
        <f t="shared" si="52"/>
        <v>15.084756944444445</v>
      </c>
      <c r="AW130" s="9">
        <f t="shared" si="53"/>
        <v>14.57</v>
      </c>
      <c r="AX130" s="9">
        <f t="shared" si="54"/>
        <v>15.66</v>
      </c>
      <c r="AY130" s="9">
        <f t="shared" si="55"/>
        <v>1.0899999999999999</v>
      </c>
      <c r="AZ130" s="9">
        <f t="shared" si="56"/>
        <v>16.719756944444445</v>
      </c>
      <c r="BA130" s="9">
        <f t="shared" si="57"/>
        <v>13.449756944444445</v>
      </c>
      <c r="BB130" s="9">
        <f t="shared" si="58"/>
        <v>13.84</v>
      </c>
      <c r="BC130" s="9">
        <f t="shared" si="59"/>
        <v>15.084756944444445</v>
      </c>
      <c r="BD130" s="8">
        <f t="shared" si="60"/>
        <v>81.225659722222233</v>
      </c>
      <c r="BE130" s="8">
        <f t="shared" si="61"/>
        <v>80.163333333333327</v>
      </c>
      <c r="BF130" s="8">
        <f t="shared" si="62"/>
        <v>82.305000000000007</v>
      </c>
      <c r="BG130" s="8">
        <f t="shared" si="63"/>
        <v>2.1416666666666799</v>
      </c>
      <c r="BH130" s="8">
        <f t="shared" si="64"/>
        <v>84.438159722222252</v>
      </c>
      <c r="BI130" s="8">
        <f t="shared" si="65"/>
        <v>78.013159722222213</v>
      </c>
      <c r="BJ130" s="8">
        <f t="shared" si="50"/>
        <v>79.819999999999993</v>
      </c>
      <c r="BK130" s="8">
        <f t="shared" si="66"/>
        <v>81.225659722222233</v>
      </c>
      <c r="BL130" s="8">
        <f t="shared" si="75"/>
        <v>0.85499999999999998</v>
      </c>
      <c r="BM130" s="8">
        <f t="shared" si="75"/>
        <v>0.82</v>
      </c>
      <c r="BN130" s="8">
        <f t="shared" si="75"/>
        <v>0.89</v>
      </c>
      <c r="BO130" s="8">
        <f t="shared" si="74"/>
        <v>7.0000000000000062E-2</v>
      </c>
      <c r="BP130" s="8">
        <f t="shared" si="74"/>
        <v>0.96000000000000008</v>
      </c>
      <c r="BQ130" s="8">
        <f t="shared" si="74"/>
        <v>0.74999999999999989</v>
      </c>
      <c r="BR130" s="8">
        <f t="shared" si="67"/>
        <v>0.9</v>
      </c>
      <c r="BS130" s="8">
        <f t="shared" si="83"/>
        <v>0.85499999999999998</v>
      </c>
      <c r="BT130" s="8">
        <f t="shared" si="83"/>
        <v>12.77895607638888</v>
      </c>
      <c r="BU130" s="8">
        <f t="shared" si="83"/>
        <v>12.369250000000001</v>
      </c>
      <c r="BV130" s="8">
        <f t="shared" si="83"/>
        <v>13.2433</v>
      </c>
      <c r="BW130" s="8">
        <f t="shared" si="83"/>
        <v>0.87404999999999866</v>
      </c>
      <c r="BX130" s="8">
        <f t="shared" si="83"/>
        <v>14.090031076388879</v>
      </c>
      <c r="BY130" s="8">
        <f t="shared" si="83"/>
        <v>11.467881076388881</v>
      </c>
      <c r="BZ130" s="8">
        <f t="shared" si="68"/>
        <v>11.885199999999999</v>
      </c>
      <c r="CA130" s="8">
        <f t="shared" si="79"/>
        <v>12.77895607638888</v>
      </c>
      <c r="CB130" s="8">
        <f t="shared" si="79"/>
        <v>11.96484375</v>
      </c>
      <c r="CC130" s="8">
        <f t="shared" si="79"/>
        <v>11.600833333333332</v>
      </c>
      <c r="CD130" s="8">
        <f t="shared" si="79"/>
        <v>12.28</v>
      </c>
      <c r="CE130" s="8">
        <f t="shared" si="79"/>
        <v>0.67916666666666714</v>
      </c>
      <c r="CF130" s="8">
        <f t="shared" si="79"/>
        <v>12.983593750000001</v>
      </c>
      <c r="CG130" s="8">
        <f t="shared" si="76"/>
        <v>10.946093749999999</v>
      </c>
      <c r="CH130" s="8">
        <f t="shared" si="69"/>
        <v>11.19</v>
      </c>
      <c r="CI130" s="8">
        <f t="shared" si="80"/>
        <v>11.96484375</v>
      </c>
      <c r="CJ130" s="8">
        <f t="shared" si="80"/>
        <v>129.71375000000006</v>
      </c>
      <c r="CK130" s="8">
        <f t="shared" si="80"/>
        <v>126.1725</v>
      </c>
      <c r="CL130" s="8">
        <f t="shared" si="80"/>
        <v>134.0575</v>
      </c>
      <c r="CM130" s="8">
        <f t="shared" si="80"/>
        <v>7.8850000000000051</v>
      </c>
      <c r="CN130" s="8">
        <f t="shared" si="80"/>
        <v>141.54125000000008</v>
      </c>
      <c r="CO130" s="8">
        <f t="shared" si="77"/>
        <v>117.88625000000005</v>
      </c>
      <c r="CP130" s="8">
        <f t="shared" si="70"/>
        <v>121.52</v>
      </c>
      <c r="CQ130" s="8">
        <f t="shared" si="81"/>
        <v>129.71375000000006</v>
      </c>
      <c r="CR130" s="8">
        <f t="shared" si="81"/>
        <v>168.45610756944444</v>
      </c>
      <c r="CS130" s="8">
        <f t="shared" si="81"/>
        <v>157.12452249999998</v>
      </c>
      <c r="CT130" s="8">
        <f t="shared" si="81"/>
        <v>179.12562249999999</v>
      </c>
      <c r="CU130" s="8">
        <f t="shared" si="81"/>
        <v>22.001100000000008</v>
      </c>
      <c r="CV130" s="8">
        <f t="shared" si="81"/>
        <v>201.45775756944445</v>
      </c>
      <c r="CW130" s="8">
        <f t="shared" si="78"/>
        <v>135.45445756944443</v>
      </c>
      <c r="CX130" s="5">
        <f t="shared" si="71"/>
        <v>168.12507250000002</v>
      </c>
      <c r="CY130" s="8">
        <f t="shared" si="72"/>
        <v>168.45610756944444</v>
      </c>
    </row>
    <row r="131" spans="1:103" x14ac:dyDescent="0.25">
      <c r="A131" t="s">
        <v>26</v>
      </c>
      <c r="B131" s="2">
        <v>44321</v>
      </c>
      <c r="C131">
        <v>2021</v>
      </c>
      <c r="D131">
        <v>5</v>
      </c>
      <c r="E131">
        <v>5</v>
      </c>
      <c r="F131" s="3">
        <v>19</v>
      </c>
      <c r="G131" s="3" t="s">
        <v>100</v>
      </c>
      <c r="H131" s="3">
        <v>2</v>
      </c>
      <c r="I131" s="3">
        <v>3</v>
      </c>
      <c r="J131" s="3" t="s">
        <v>235</v>
      </c>
      <c r="K131" s="3" t="s">
        <v>29</v>
      </c>
      <c r="L131" s="3" t="s">
        <v>39</v>
      </c>
      <c r="M131" s="3" t="s">
        <v>40</v>
      </c>
      <c r="N131" s="4">
        <v>22.025000000000002</v>
      </c>
      <c r="O131" s="4">
        <v>2.2025000000000001</v>
      </c>
      <c r="P131" s="4">
        <v>5.4</v>
      </c>
      <c r="Q131" s="4">
        <v>17.809999999999999</v>
      </c>
      <c r="R131" s="4">
        <v>14.95</v>
      </c>
      <c r="S131" s="4">
        <v>83.94</v>
      </c>
      <c r="T131" s="4">
        <v>0.76</v>
      </c>
      <c r="U131" s="4">
        <v>12.66</v>
      </c>
      <c r="V131" s="4">
        <v>0.64</v>
      </c>
      <c r="W131" s="4">
        <v>12</v>
      </c>
      <c r="X131" s="4">
        <v>7.77</v>
      </c>
      <c r="Y131" s="4">
        <v>127.79</v>
      </c>
      <c r="Z131" s="5">
        <v>161.52474250000003</v>
      </c>
      <c r="AN131" s="9">
        <f t="shared" si="82"/>
        <v>18.562326388888884</v>
      </c>
      <c r="AO131" s="9">
        <f t="shared" si="82"/>
        <v>18.0825</v>
      </c>
      <c r="AP131" s="9">
        <f t="shared" si="82"/>
        <v>19.0275</v>
      </c>
      <c r="AQ131" s="9">
        <f t="shared" si="82"/>
        <v>0.94500000000000028</v>
      </c>
      <c r="AR131" s="9">
        <f t="shared" si="82"/>
        <v>19.979826388888885</v>
      </c>
      <c r="AS131" s="9">
        <f t="shared" si="82"/>
        <v>17.144826388888884</v>
      </c>
      <c r="AT131" s="9">
        <f t="shared" si="51"/>
        <v>17.809999999999999</v>
      </c>
      <c r="AU131" s="9">
        <f t="shared" si="73"/>
        <v>18.562326388888884</v>
      </c>
      <c r="AV131" s="9">
        <f t="shared" si="52"/>
        <v>15.084756944444445</v>
      </c>
      <c r="AW131" s="9">
        <f t="shared" si="53"/>
        <v>14.57</v>
      </c>
      <c r="AX131" s="9">
        <f t="shared" si="54"/>
        <v>15.66</v>
      </c>
      <c r="AY131" s="9">
        <f t="shared" si="55"/>
        <v>1.0899999999999999</v>
      </c>
      <c r="AZ131" s="9">
        <f t="shared" si="56"/>
        <v>16.719756944444445</v>
      </c>
      <c r="BA131" s="9">
        <f t="shared" si="57"/>
        <v>13.449756944444445</v>
      </c>
      <c r="BB131" s="9">
        <f t="shared" si="58"/>
        <v>14.95</v>
      </c>
      <c r="BC131" s="9">
        <f t="shared" si="59"/>
        <v>15.084756944444445</v>
      </c>
      <c r="BD131" s="8">
        <f t="shared" si="60"/>
        <v>81.225659722222233</v>
      </c>
      <c r="BE131" s="8">
        <f t="shared" si="61"/>
        <v>80.163333333333327</v>
      </c>
      <c r="BF131" s="8">
        <f t="shared" si="62"/>
        <v>82.305000000000007</v>
      </c>
      <c r="BG131" s="8">
        <f t="shared" si="63"/>
        <v>2.1416666666666799</v>
      </c>
      <c r="BH131" s="8">
        <f t="shared" si="64"/>
        <v>84.438159722222252</v>
      </c>
      <c r="BI131" s="8">
        <f t="shared" si="65"/>
        <v>78.013159722222213</v>
      </c>
      <c r="BJ131" s="8">
        <f t="shared" ref="BJ131:BJ194" si="84">S131</f>
        <v>83.94</v>
      </c>
      <c r="BK131" s="8">
        <f t="shared" si="66"/>
        <v>81.225659722222233</v>
      </c>
      <c r="BL131" s="8">
        <f t="shared" si="75"/>
        <v>0.85499999999999998</v>
      </c>
      <c r="BM131" s="8">
        <f t="shared" si="75"/>
        <v>0.82</v>
      </c>
      <c r="BN131" s="8">
        <f t="shared" si="75"/>
        <v>0.89</v>
      </c>
      <c r="BO131" s="8">
        <f t="shared" si="74"/>
        <v>7.0000000000000062E-2</v>
      </c>
      <c r="BP131" s="8">
        <f t="shared" si="74"/>
        <v>0.96000000000000008</v>
      </c>
      <c r="BQ131" s="8">
        <f t="shared" si="74"/>
        <v>0.74999999999999989</v>
      </c>
      <c r="BR131" s="8">
        <f t="shared" si="67"/>
        <v>0.76</v>
      </c>
      <c r="BS131" s="8">
        <f t="shared" si="83"/>
        <v>0.85499999999999998</v>
      </c>
      <c r="BT131" s="8">
        <f t="shared" si="83"/>
        <v>12.77895607638888</v>
      </c>
      <c r="BU131" s="8">
        <f t="shared" si="83"/>
        <v>12.369250000000001</v>
      </c>
      <c r="BV131" s="8">
        <f t="shared" si="83"/>
        <v>13.2433</v>
      </c>
      <c r="BW131" s="8">
        <f t="shared" si="83"/>
        <v>0.87404999999999866</v>
      </c>
      <c r="BX131" s="8">
        <f t="shared" si="83"/>
        <v>14.090031076388879</v>
      </c>
      <c r="BY131" s="8">
        <f t="shared" si="83"/>
        <v>11.467881076388881</v>
      </c>
      <c r="BZ131" s="8">
        <f t="shared" si="68"/>
        <v>12.66</v>
      </c>
      <c r="CA131" s="8">
        <f t="shared" si="79"/>
        <v>12.77895607638888</v>
      </c>
      <c r="CB131" s="8">
        <f t="shared" si="79"/>
        <v>11.96484375</v>
      </c>
      <c r="CC131" s="8">
        <f t="shared" si="79"/>
        <v>11.600833333333332</v>
      </c>
      <c r="CD131" s="8">
        <f t="shared" si="79"/>
        <v>12.28</v>
      </c>
      <c r="CE131" s="8">
        <f t="shared" si="79"/>
        <v>0.67916666666666714</v>
      </c>
      <c r="CF131" s="8">
        <f t="shared" si="79"/>
        <v>12.983593750000001</v>
      </c>
      <c r="CG131" s="8">
        <f t="shared" si="76"/>
        <v>10.946093749999999</v>
      </c>
      <c r="CH131" s="8">
        <f t="shared" si="69"/>
        <v>12</v>
      </c>
      <c r="CI131" s="8">
        <f t="shared" si="80"/>
        <v>11.96484375</v>
      </c>
      <c r="CJ131" s="8">
        <f t="shared" si="80"/>
        <v>129.71375000000006</v>
      </c>
      <c r="CK131" s="8">
        <f t="shared" si="80"/>
        <v>126.1725</v>
      </c>
      <c r="CL131" s="8">
        <f t="shared" si="80"/>
        <v>134.0575</v>
      </c>
      <c r="CM131" s="8">
        <f t="shared" si="80"/>
        <v>7.8850000000000051</v>
      </c>
      <c r="CN131" s="8">
        <f t="shared" si="80"/>
        <v>141.54125000000008</v>
      </c>
      <c r="CO131" s="8">
        <f t="shared" si="77"/>
        <v>117.88625000000005</v>
      </c>
      <c r="CP131" s="8">
        <f t="shared" si="70"/>
        <v>127.79</v>
      </c>
      <c r="CQ131" s="8">
        <f t="shared" si="81"/>
        <v>129.71375000000006</v>
      </c>
      <c r="CR131" s="8">
        <f t="shared" si="81"/>
        <v>168.45610756944444</v>
      </c>
      <c r="CS131" s="8">
        <f t="shared" si="81"/>
        <v>157.12452249999998</v>
      </c>
      <c r="CT131" s="8">
        <f t="shared" si="81"/>
        <v>179.12562249999999</v>
      </c>
      <c r="CU131" s="8">
        <f t="shared" si="81"/>
        <v>22.001100000000008</v>
      </c>
      <c r="CV131" s="8">
        <f t="shared" si="81"/>
        <v>201.45775756944445</v>
      </c>
      <c r="CW131" s="8">
        <f t="shared" si="78"/>
        <v>135.45445756944443</v>
      </c>
      <c r="CX131" s="5">
        <f t="shared" si="71"/>
        <v>161.52474250000003</v>
      </c>
      <c r="CY131" s="8">
        <f t="shared" si="72"/>
        <v>168.45610756944444</v>
      </c>
    </row>
    <row r="132" spans="1:103" x14ac:dyDescent="0.25">
      <c r="A132" t="s">
        <v>26</v>
      </c>
      <c r="B132" s="2">
        <v>44321</v>
      </c>
      <c r="C132">
        <v>2021</v>
      </c>
      <c r="D132">
        <v>5</v>
      </c>
      <c r="E132">
        <v>5</v>
      </c>
      <c r="F132" s="3">
        <v>19</v>
      </c>
      <c r="G132" s="3" t="s">
        <v>100</v>
      </c>
      <c r="H132" s="3">
        <v>4</v>
      </c>
      <c r="I132" s="3">
        <v>1</v>
      </c>
      <c r="J132" s="3" t="s">
        <v>104</v>
      </c>
      <c r="K132" s="3" t="s">
        <v>29</v>
      </c>
      <c r="L132" s="3" t="s">
        <v>36</v>
      </c>
      <c r="M132" s="3" t="s">
        <v>37</v>
      </c>
      <c r="N132" s="4">
        <v>26.025000000000002</v>
      </c>
      <c r="O132" s="4">
        <v>2.6025</v>
      </c>
      <c r="P132" s="4">
        <v>5.3</v>
      </c>
      <c r="Q132" s="4">
        <v>19.63</v>
      </c>
      <c r="R132" s="4">
        <v>16.04</v>
      </c>
      <c r="S132" s="4">
        <v>81.709999999999994</v>
      </c>
      <c r="T132" s="4">
        <v>0.84</v>
      </c>
      <c r="U132" s="4">
        <v>13.5783</v>
      </c>
      <c r="V132" s="4">
        <v>0.71</v>
      </c>
      <c r="W132" s="4">
        <v>12.02</v>
      </c>
      <c r="X132" s="4">
        <v>15.77</v>
      </c>
      <c r="Y132" s="4">
        <v>137.28</v>
      </c>
      <c r="Z132" s="5">
        <v>190.8595425</v>
      </c>
      <c r="AN132" s="9">
        <f t="shared" si="82"/>
        <v>18.562326388888884</v>
      </c>
      <c r="AO132" s="9">
        <f t="shared" si="82"/>
        <v>18.0825</v>
      </c>
      <c r="AP132" s="9">
        <f t="shared" si="82"/>
        <v>19.0275</v>
      </c>
      <c r="AQ132" s="9">
        <f t="shared" si="82"/>
        <v>0.94500000000000028</v>
      </c>
      <c r="AR132" s="9">
        <f t="shared" si="82"/>
        <v>19.979826388888885</v>
      </c>
      <c r="AS132" s="9">
        <f t="shared" si="82"/>
        <v>17.144826388888884</v>
      </c>
      <c r="AT132" s="9">
        <f t="shared" ref="AT132:AT194" si="85">Q132</f>
        <v>19.63</v>
      </c>
      <c r="AU132" s="9">
        <f t="shared" si="73"/>
        <v>18.562326388888884</v>
      </c>
      <c r="AV132" s="9">
        <f t="shared" ref="AV132:AV193" si="86">$AD$4</f>
        <v>15.084756944444445</v>
      </c>
      <c r="AW132" s="9">
        <f t="shared" ref="AW132:AW193" si="87">$AD$5</f>
        <v>14.57</v>
      </c>
      <c r="AX132" s="9">
        <f t="shared" ref="AX132:AX193" si="88">$AD$6</f>
        <v>15.66</v>
      </c>
      <c r="AY132" s="9">
        <f t="shared" ref="AY132:AY193" si="89">$AD$7</f>
        <v>1.0899999999999999</v>
      </c>
      <c r="AZ132" s="9">
        <f t="shared" ref="AZ132:AZ193" si="90">$AD$8</f>
        <v>16.719756944444445</v>
      </c>
      <c r="BA132" s="9">
        <f t="shared" ref="BA132:BA193" si="91">$AD$9</f>
        <v>13.449756944444445</v>
      </c>
      <c r="BB132" s="9">
        <f t="shared" ref="BB132:BB194" si="92">R132</f>
        <v>16.04</v>
      </c>
      <c r="BC132" s="9">
        <f t="shared" ref="BC132:BC193" si="93">$AD$4</f>
        <v>15.084756944444445</v>
      </c>
      <c r="BD132" s="8">
        <f t="shared" ref="BD132:BD193" si="94">$AE$4</f>
        <v>81.225659722222233</v>
      </c>
      <c r="BE132" s="8">
        <f t="shared" ref="BE132:BE193" si="95">$AE$5</f>
        <v>80.163333333333327</v>
      </c>
      <c r="BF132" s="8">
        <f t="shared" ref="BF132:BF193" si="96">$AE$6</f>
        <v>82.305000000000007</v>
      </c>
      <c r="BG132" s="8">
        <f t="shared" ref="BG132:BG193" si="97">$AE$7</f>
        <v>2.1416666666666799</v>
      </c>
      <c r="BH132" s="8">
        <f t="shared" ref="BH132:BH193" si="98">$AE$8</f>
        <v>84.438159722222252</v>
      </c>
      <c r="BI132" s="8">
        <f t="shared" ref="BI132:BI193" si="99">$AE$9</f>
        <v>78.013159722222213</v>
      </c>
      <c r="BJ132" s="8">
        <f t="shared" si="84"/>
        <v>81.709999999999994</v>
      </c>
      <c r="BK132" s="8">
        <f t="shared" ref="BK132:BK193" si="100">$AE$4</f>
        <v>81.225659722222233</v>
      </c>
      <c r="BL132" s="8">
        <f t="shared" si="75"/>
        <v>0.85499999999999998</v>
      </c>
      <c r="BM132" s="8">
        <f t="shared" si="75"/>
        <v>0.82</v>
      </c>
      <c r="BN132" s="8">
        <f t="shared" si="75"/>
        <v>0.89</v>
      </c>
      <c r="BO132" s="8">
        <f t="shared" si="74"/>
        <v>7.0000000000000062E-2</v>
      </c>
      <c r="BP132" s="8">
        <f t="shared" si="74"/>
        <v>0.96000000000000008</v>
      </c>
      <c r="BQ132" s="8">
        <f t="shared" si="74"/>
        <v>0.74999999999999989</v>
      </c>
      <c r="BR132" s="8">
        <f t="shared" ref="BR132:BR194" si="101">T132</f>
        <v>0.84</v>
      </c>
      <c r="BS132" s="8">
        <f t="shared" si="83"/>
        <v>0.85499999999999998</v>
      </c>
      <c r="BT132" s="8">
        <f t="shared" si="83"/>
        <v>12.77895607638888</v>
      </c>
      <c r="BU132" s="8">
        <f t="shared" si="83"/>
        <v>12.369250000000001</v>
      </c>
      <c r="BV132" s="8">
        <f t="shared" si="83"/>
        <v>13.2433</v>
      </c>
      <c r="BW132" s="8">
        <f t="shared" si="83"/>
        <v>0.87404999999999866</v>
      </c>
      <c r="BX132" s="8">
        <f t="shared" si="83"/>
        <v>14.090031076388879</v>
      </c>
      <c r="BY132" s="8">
        <f t="shared" si="83"/>
        <v>11.467881076388881</v>
      </c>
      <c r="BZ132" s="8">
        <f t="shared" ref="BZ132:BZ194" si="102">U132</f>
        <v>13.5783</v>
      </c>
      <c r="CA132" s="8">
        <f t="shared" si="79"/>
        <v>12.77895607638888</v>
      </c>
      <c r="CB132" s="8">
        <f t="shared" si="79"/>
        <v>11.96484375</v>
      </c>
      <c r="CC132" s="8">
        <f t="shared" si="79"/>
        <v>11.600833333333332</v>
      </c>
      <c r="CD132" s="8">
        <f t="shared" si="79"/>
        <v>12.28</v>
      </c>
      <c r="CE132" s="8">
        <f t="shared" si="79"/>
        <v>0.67916666666666714</v>
      </c>
      <c r="CF132" s="8">
        <f t="shared" si="79"/>
        <v>12.983593750000001</v>
      </c>
      <c r="CG132" s="8">
        <f t="shared" si="76"/>
        <v>10.946093749999999</v>
      </c>
      <c r="CH132" s="8">
        <f t="shared" ref="CH132:CH194" si="103">W132</f>
        <v>12.02</v>
      </c>
      <c r="CI132" s="8">
        <f t="shared" si="80"/>
        <v>11.96484375</v>
      </c>
      <c r="CJ132" s="8">
        <f t="shared" si="80"/>
        <v>129.71375000000006</v>
      </c>
      <c r="CK132" s="8">
        <f t="shared" si="80"/>
        <v>126.1725</v>
      </c>
      <c r="CL132" s="8">
        <f t="shared" si="80"/>
        <v>134.0575</v>
      </c>
      <c r="CM132" s="8">
        <f t="shared" si="80"/>
        <v>7.8850000000000051</v>
      </c>
      <c r="CN132" s="8">
        <f t="shared" si="80"/>
        <v>141.54125000000008</v>
      </c>
      <c r="CO132" s="8">
        <f t="shared" si="77"/>
        <v>117.88625000000005</v>
      </c>
      <c r="CP132" s="8">
        <f t="shared" ref="CP132:CP194" si="104">Y132</f>
        <v>137.28</v>
      </c>
      <c r="CQ132" s="8">
        <f t="shared" si="81"/>
        <v>129.71375000000006</v>
      </c>
      <c r="CR132" s="8">
        <f t="shared" si="81"/>
        <v>168.45610756944444</v>
      </c>
      <c r="CS132" s="8">
        <f t="shared" si="81"/>
        <v>157.12452249999998</v>
      </c>
      <c r="CT132" s="8">
        <f t="shared" si="81"/>
        <v>179.12562249999999</v>
      </c>
      <c r="CU132" s="8">
        <f t="shared" si="81"/>
        <v>22.001100000000008</v>
      </c>
      <c r="CV132" s="8">
        <f t="shared" si="81"/>
        <v>201.45775756944445</v>
      </c>
      <c r="CW132" s="8">
        <f t="shared" si="78"/>
        <v>135.45445756944443</v>
      </c>
      <c r="CX132" s="5">
        <f t="shared" ref="CX132:CX194" si="105">Z132</f>
        <v>190.8595425</v>
      </c>
      <c r="CY132" s="8">
        <f t="shared" ref="CY132:CY193" si="106">CY131</f>
        <v>168.45610756944444</v>
      </c>
    </row>
    <row r="133" spans="1:103" x14ac:dyDescent="0.25">
      <c r="A133" t="s">
        <v>26</v>
      </c>
      <c r="B133" s="2">
        <v>44321</v>
      </c>
      <c r="C133">
        <v>2021</v>
      </c>
      <c r="D133">
        <v>5</v>
      </c>
      <c r="E133">
        <v>5</v>
      </c>
      <c r="F133" s="3">
        <v>19</v>
      </c>
      <c r="G133" s="3" t="s">
        <v>100</v>
      </c>
      <c r="H133" s="3">
        <v>4</v>
      </c>
      <c r="I133" s="3">
        <v>2</v>
      </c>
      <c r="J133" s="3" t="s">
        <v>173</v>
      </c>
      <c r="K133" s="3" t="s">
        <v>29</v>
      </c>
      <c r="L133" s="3" t="s">
        <v>36</v>
      </c>
      <c r="M133" s="3" t="s">
        <v>37</v>
      </c>
      <c r="N133" s="4">
        <v>24.325000000000003</v>
      </c>
      <c r="O133" s="4">
        <v>2.4325000000000001</v>
      </c>
      <c r="P133" s="4">
        <v>5.4</v>
      </c>
      <c r="Q133" s="4">
        <v>18.61</v>
      </c>
      <c r="R133" s="4">
        <v>14.96</v>
      </c>
      <c r="S133" s="4">
        <v>80.39</v>
      </c>
      <c r="T133" s="4">
        <v>0.88</v>
      </c>
      <c r="U133" s="4">
        <v>12.734500000000001</v>
      </c>
      <c r="V133" s="4">
        <v>0.75</v>
      </c>
      <c r="W133" s="4">
        <v>11.7</v>
      </c>
      <c r="X133" s="4">
        <v>9.23</v>
      </c>
      <c r="Y133" s="4">
        <v>129.52000000000001</v>
      </c>
      <c r="Z133" s="5">
        <v>178.39225250000001</v>
      </c>
      <c r="AN133" s="9">
        <f t="shared" si="82"/>
        <v>18.562326388888884</v>
      </c>
      <c r="AO133" s="9">
        <f t="shared" si="82"/>
        <v>18.0825</v>
      </c>
      <c r="AP133" s="9">
        <f t="shared" si="82"/>
        <v>19.0275</v>
      </c>
      <c r="AQ133" s="9">
        <f t="shared" si="82"/>
        <v>0.94500000000000028</v>
      </c>
      <c r="AR133" s="9">
        <f t="shared" si="82"/>
        <v>19.979826388888885</v>
      </c>
      <c r="AS133" s="9">
        <f t="shared" si="82"/>
        <v>17.144826388888884</v>
      </c>
      <c r="AT133" s="9">
        <f t="shared" si="85"/>
        <v>18.61</v>
      </c>
      <c r="AU133" s="9">
        <f t="shared" ref="AU133:AU193" si="107">AU132</f>
        <v>18.562326388888884</v>
      </c>
      <c r="AV133" s="9">
        <f t="shared" si="86"/>
        <v>15.084756944444445</v>
      </c>
      <c r="AW133" s="9">
        <f t="shared" si="87"/>
        <v>14.57</v>
      </c>
      <c r="AX133" s="9">
        <f t="shared" si="88"/>
        <v>15.66</v>
      </c>
      <c r="AY133" s="9">
        <f t="shared" si="89"/>
        <v>1.0899999999999999</v>
      </c>
      <c r="AZ133" s="9">
        <f t="shared" si="90"/>
        <v>16.719756944444445</v>
      </c>
      <c r="BA133" s="9">
        <f t="shared" si="91"/>
        <v>13.449756944444445</v>
      </c>
      <c r="BB133" s="9">
        <f t="shared" si="92"/>
        <v>14.96</v>
      </c>
      <c r="BC133" s="9">
        <f t="shared" si="93"/>
        <v>15.084756944444445</v>
      </c>
      <c r="BD133" s="8">
        <f t="shared" si="94"/>
        <v>81.225659722222233</v>
      </c>
      <c r="BE133" s="8">
        <f t="shared" si="95"/>
        <v>80.163333333333327</v>
      </c>
      <c r="BF133" s="8">
        <f t="shared" si="96"/>
        <v>82.305000000000007</v>
      </c>
      <c r="BG133" s="8">
        <f t="shared" si="97"/>
        <v>2.1416666666666799</v>
      </c>
      <c r="BH133" s="8">
        <f t="shared" si="98"/>
        <v>84.438159722222252</v>
      </c>
      <c r="BI133" s="8">
        <f t="shared" si="99"/>
        <v>78.013159722222213</v>
      </c>
      <c r="BJ133" s="8">
        <f t="shared" si="84"/>
        <v>80.39</v>
      </c>
      <c r="BK133" s="8">
        <f t="shared" si="100"/>
        <v>81.225659722222233</v>
      </c>
      <c r="BL133" s="8">
        <f t="shared" si="75"/>
        <v>0.85499999999999998</v>
      </c>
      <c r="BM133" s="8">
        <f t="shared" si="75"/>
        <v>0.82</v>
      </c>
      <c r="BN133" s="8">
        <f t="shared" si="75"/>
        <v>0.89</v>
      </c>
      <c r="BO133" s="8">
        <f t="shared" si="74"/>
        <v>7.0000000000000062E-2</v>
      </c>
      <c r="BP133" s="8">
        <f t="shared" si="74"/>
        <v>0.96000000000000008</v>
      </c>
      <c r="BQ133" s="8">
        <f t="shared" si="74"/>
        <v>0.74999999999999989</v>
      </c>
      <c r="BR133" s="8">
        <f t="shared" si="101"/>
        <v>0.88</v>
      </c>
      <c r="BS133" s="8">
        <f t="shared" si="83"/>
        <v>0.85499999999999998</v>
      </c>
      <c r="BT133" s="8">
        <f t="shared" si="83"/>
        <v>12.77895607638888</v>
      </c>
      <c r="BU133" s="8">
        <f t="shared" si="83"/>
        <v>12.369250000000001</v>
      </c>
      <c r="BV133" s="8">
        <f t="shared" si="83"/>
        <v>13.2433</v>
      </c>
      <c r="BW133" s="8">
        <f t="shared" si="83"/>
        <v>0.87404999999999866</v>
      </c>
      <c r="BX133" s="8">
        <f t="shared" si="83"/>
        <v>14.090031076388879</v>
      </c>
      <c r="BY133" s="8">
        <f t="shared" si="83"/>
        <v>11.467881076388881</v>
      </c>
      <c r="BZ133" s="8">
        <f t="shared" si="102"/>
        <v>12.734500000000001</v>
      </c>
      <c r="CA133" s="8">
        <f t="shared" si="79"/>
        <v>12.77895607638888</v>
      </c>
      <c r="CB133" s="8">
        <f t="shared" si="79"/>
        <v>11.96484375</v>
      </c>
      <c r="CC133" s="8">
        <f t="shared" si="79"/>
        <v>11.600833333333332</v>
      </c>
      <c r="CD133" s="8">
        <f t="shared" si="79"/>
        <v>12.28</v>
      </c>
      <c r="CE133" s="8">
        <f t="shared" si="79"/>
        <v>0.67916666666666714</v>
      </c>
      <c r="CF133" s="8">
        <f t="shared" si="79"/>
        <v>12.983593750000001</v>
      </c>
      <c r="CG133" s="8">
        <f t="shared" si="76"/>
        <v>10.946093749999999</v>
      </c>
      <c r="CH133" s="8">
        <f t="shared" si="103"/>
        <v>11.7</v>
      </c>
      <c r="CI133" s="8">
        <f t="shared" si="80"/>
        <v>11.96484375</v>
      </c>
      <c r="CJ133" s="8">
        <f t="shared" si="80"/>
        <v>129.71375000000006</v>
      </c>
      <c r="CK133" s="8">
        <f t="shared" si="80"/>
        <v>126.1725</v>
      </c>
      <c r="CL133" s="8">
        <f t="shared" si="80"/>
        <v>134.0575</v>
      </c>
      <c r="CM133" s="8">
        <f t="shared" si="80"/>
        <v>7.8850000000000051</v>
      </c>
      <c r="CN133" s="8">
        <f t="shared" si="80"/>
        <v>141.54125000000008</v>
      </c>
      <c r="CO133" s="8">
        <f t="shared" si="77"/>
        <v>117.88625000000005</v>
      </c>
      <c r="CP133" s="8">
        <f t="shared" si="104"/>
        <v>129.52000000000001</v>
      </c>
      <c r="CQ133" s="8">
        <f t="shared" si="81"/>
        <v>129.71375000000006</v>
      </c>
      <c r="CR133" s="8">
        <f t="shared" si="81"/>
        <v>168.45610756944444</v>
      </c>
      <c r="CS133" s="8">
        <f t="shared" si="81"/>
        <v>157.12452249999998</v>
      </c>
      <c r="CT133" s="8">
        <f t="shared" si="81"/>
        <v>179.12562249999999</v>
      </c>
      <c r="CU133" s="8">
        <f t="shared" si="81"/>
        <v>22.001100000000008</v>
      </c>
      <c r="CV133" s="8">
        <f t="shared" si="81"/>
        <v>201.45775756944445</v>
      </c>
      <c r="CW133" s="8">
        <f t="shared" si="78"/>
        <v>135.45445756944443</v>
      </c>
      <c r="CX133" s="5">
        <f t="shared" si="105"/>
        <v>178.39225250000001</v>
      </c>
      <c r="CY133" s="8">
        <f t="shared" si="106"/>
        <v>168.45610756944444</v>
      </c>
    </row>
    <row r="134" spans="1:103" x14ac:dyDescent="0.25">
      <c r="A134" t="s">
        <v>26</v>
      </c>
      <c r="B134" s="2">
        <v>44321</v>
      </c>
      <c r="C134">
        <v>2021</v>
      </c>
      <c r="D134">
        <v>5</v>
      </c>
      <c r="E134">
        <v>5</v>
      </c>
      <c r="F134" s="3">
        <v>19</v>
      </c>
      <c r="G134" s="3" t="s">
        <v>100</v>
      </c>
      <c r="H134" s="3">
        <v>4</v>
      </c>
      <c r="I134" s="3">
        <v>3</v>
      </c>
      <c r="J134" s="3" t="s">
        <v>237</v>
      </c>
      <c r="K134" s="3" t="s">
        <v>29</v>
      </c>
      <c r="L134" s="3" t="s">
        <v>36</v>
      </c>
      <c r="M134" s="3" t="s">
        <v>37</v>
      </c>
      <c r="N134" s="4">
        <v>27.025000000000002</v>
      </c>
      <c r="O134" s="4">
        <v>2.7025000000000001</v>
      </c>
      <c r="P134" s="4">
        <v>5.3</v>
      </c>
      <c r="Q134" s="4">
        <v>18.29</v>
      </c>
      <c r="R134" s="4">
        <v>15.03</v>
      </c>
      <c r="S134" s="4">
        <v>82.18</v>
      </c>
      <c r="T134" s="4">
        <v>0.82</v>
      </c>
      <c r="U134" s="4">
        <v>12.6462</v>
      </c>
      <c r="V134" s="4">
        <v>0.69</v>
      </c>
      <c r="W134" s="4">
        <v>12.37</v>
      </c>
      <c r="X134" s="4">
        <v>8.0500000000000007</v>
      </c>
      <c r="Y134" s="4">
        <v>128.12</v>
      </c>
      <c r="Z134" s="5">
        <v>198.19324250000003</v>
      </c>
      <c r="AN134" s="9">
        <f t="shared" si="82"/>
        <v>18.562326388888884</v>
      </c>
      <c r="AO134" s="9">
        <f t="shared" si="82"/>
        <v>18.0825</v>
      </c>
      <c r="AP134" s="9">
        <f t="shared" si="82"/>
        <v>19.0275</v>
      </c>
      <c r="AQ134" s="9">
        <f t="shared" si="82"/>
        <v>0.94500000000000028</v>
      </c>
      <c r="AR134" s="9">
        <f t="shared" si="82"/>
        <v>19.979826388888885</v>
      </c>
      <c r="AS134" s="9">
        <f t="shared" si="82"/>
        <v>17.144826388888884</v>
      </c>
      <c r="AT134" s="9">
        <f t="shared" si="85"/>
        <v>18.29</v>
      </c>
      <c r="AU134" s="9">
        <f t="shared" si="107"/>
        <v>18.562326388888884</v>
      </c>
      <c r="AV134" s="9">
        <f t="shared" si="86"/>
        <v>15.084756944444445</v>
      </c>
      <c r="AW134" s="9">
        <f t="shared" si="87"/>
        <v>14.57</v>
      </c>
      <c r="AX134" s="9">
        <f t="shared" si="88"/>
        <v>15.66</v>
      </c>
      <c r="AY134" s="9">
        <f t="shared" si="89"/>
        <v>1.0899999999999999</v>
      </c>
      <c r="AZ134" s="9">
        <f t="shared" si="90"/>
        <v>16.719756944444445</v>
      </c>
      <c r="BA134" s="9">
        <f t="shared" si="91"/>
        <v>13.449756944444445</v>
      </c>
      <c r="BB134" s="9">
        <f t="shared" si="92"/>
        <v>15.03</v>
      </c>
      <c r="BC134" s="9">
        <f t="shared" si="93"/>
        <v>15.084756944444445</v>
      </c>
      <c r="BD134" s="8">
        <f t="shared" si="94"/>
        <v>81.225659722222233</v>
      </c>
      <c r="BE134" s="8">
        <f t="shared" si="95"/>
        <v>80.163333333333327</v>
      </c>
      <c r="BF134" s="8">
        <f t="shared" si="96"/>
        <v>82.305000000000007</v>
      </c>
      <c r="BG134" s="8">
        <f t="shared" si="97"/>
        <v>2.1416666666666799</v>
      </c>
      <c r="BH134" s="8">
        <f t="shared" si="98"/>
        <v>84.438159722222252</v>
      </c>
      <c r="BI134" s="8">
        <f t="shared" si="99"/>
        <v>78.013159722222213</v>
      </c>
      <c r="BJ134" s="8">
        <f t="shared" si="84"/>
        <v>82.18</v>
      </c>
      <c r="BK134" s="8">
        <f t="shared" si="100"/>
        <v>81.225659722222233</v>
      </c>
      <c r="BL134" s="8">
        <f t="shared" si="75"/>
        <v>0.85499999999999998</v>
      </c>
      <c r="BM134" s="8">
        <f t="shared" si="75"/>
        <v>0.82</v>
      </c>
      <c r="BN134" s="8">
        <f t="shared" si="75"/>
        <v>0.89</v>
      </c>
      <c r="BO134" s="8">
        <f t="shared" si="74"/>
        <v>7.0000000000000062E-2</v>
      </c>
      <c r="BP134" s="8">
        <f t="shared" si="74"/>
        <v>0.96000000000000008</v>
      </c>
      <c r="BQ134" s="8">
        <f t="shared" si="74"/>
        <v>0.74999999999999989</v>
      </c>
      <c r="BR134" s="8">
        <f t="shared" si="101"/>
        <v>0.82</v>
      </c>
      <c r="BS134" s="8">
        <f t="shared" si="83"/>
        <v>0.85499999999999998</v>
      </c>
      <c r="BT134" s="8">
        <f t="shared" si="83"/>
        <v>12.77895607638888</v>
      </c>
      <c r="BU134" s="8">
        <f t="shared" si="83"/>
        <v>12.369250000000001</v>
      </c>
      <c r="BV134" s="8">
        <f t="shared" si="83"/>
        <v>13.2433</v>
      </c>
      <c r="BW134" s="8">
        <f t="shared" si="83"/>
        <v>0.87404999999999866</v>
      </c>
      <c r="BX134" s="8">
        <f t="shared" si="83"/>
        <v>14.090031076388879</v>
      </c>
      <c r="BY134" s="8">
        <f t="shared" si="83"/>
        <v>11.467881076388881</v>
      </c>
      <c r="BZ134" s="8">
        <f t="shared" si="102"/>
        <v>12.6462</v>
      </c>
      <c r="CA134" s="8">
        <f t="shared" si="79"/>
        <v>12.77895607638888</v>
      </c>
      <c r="CB134" s="8">
        <f t="shared" si="79"/>
        <v>11.96484375</v>
      </c>
      <c r="CC134" s="8">
        <f t="shared" si="79"/>
        <v>11.600833333333332</v>
      </c>
      <c r="CD134" s="8">
        <f t="shared" si="79"/>
        <v>12.28</v>
      </c>
      <c r="CE134" s="8">
        <f t="shared" si="79"/>
        <v>0.67916666666666714</v>
      </c>
      <c r="CF134" s="8">
        <f t="shared" si="79"/>
        <v>12.983593750000001</v>
      </c>
      <c r="CG134" s="8">
        <f t="shared" si="76"/>
        <v>10.946093749999999</v>
      </c>
      <c r="CH134" s="8">
        <f t="shared" si="103"/>
        <v>12.37</v>
      </c>
      <c r="CI134" s="8">
        <f t="shared" si="80"/>
        <v>11.96484375</v>
      </c>
      <c r="CJ134" s="8">
        <f t="shared" si="80"/>
        <v>129.71375000000006</v>
      </c>
      <c r="CK134" s="8">
        <f t="shared" si="80"/>
        <v>126.1725</v>
      </c>
      <c r="CL134" s="8">
        <f t="shared" si="80"/>
        <v>134.0575</v>
      </c>
      <c r="CM134" s="8">
        <f t="shared" si="80"/>
        <v>7.8850000000000051</v>
      </c>
      <c r="CN134" s="8">
        <f t="shared" si="80"/>
        <v>141.54125000000008</v>
      </c>
      <c r="CO134" s="8">
        <f t="shared" si="77"/>
        <v>117.88625000000005</v>
      </c>
      <c r="CP134" s="8">
        <f t="shared" si="104"/>
        <v>128.12</v>
      </c>
      <c r="CQ134" s="8">
        <f t="shared" si="81"/>
        <v>129.71375000000006</v>
      </c>
      <c r="CR134" s="8">
        <f t="shared" si="81"/>
        <v>168.45610756944444</v>
      </c>
      <c r="CS134" s="8">
        <f t="shared" si="81"/>
        <v>157.12452249999998</v>
      </c>
      <c r="CT134" s="8">
        <f t="shared" si="81"/>
        <v>179.12562249999999</v>
      </c>
      <c r="CU134" s="8">
        <f t="shared" si="81"/>
        <v>22.001100000000008</v>
      </c>
      <c r="CV134" s="8">
        <f t="shared" si="81"/>
        <v>201.45775756944445</v>
      </c>
      <c r="CW134" s="8">
        <f t="shared" si="78"/>
        <v>135.45445756944443</v>
      </c>
      <c r="CX134" s="5">
        <f t="shared" si="105"/>
        <v>198.19324250000003</v>
      </c>
      <c r="CY134" s="8">
        <f t="shared" si="106"/>
        <v>168.45610756944444</v>
      </c>
    </row>
    <row r="135" spans="1:103" x14ac:dyDescent="0.25">
      <c r="A135" t="s">
        <v>26</v>
      </c>
      <c r="B135" s="2">
        <v>44321</v>
      </c>
      <c r="C135">
        <v>2021</v>
      </c>
      <c r="D135">
        <v>5</v>
      </c>
      <c r="E135">
        <v>5</v>
      </c>
      <c r="F135" s="3">
        <v>19</v>
      </c>
      <c r="G135" s="3" t="s">
        <v>105</v>
      </c>
      <c r="H135" s="3">
        <v>1</v>
      </c>
      <c r="I135" s="3">
        <v>1</v>
      </c>
      <c r="J135" s="3" t="s">
        <v>106</v>
      </c>
      <c r="K135" s="3" t="s">
        <v>52</v>
      </c>
      <c r="L135" s="3" t="s">
        <v>33</v>
      </c>
      <c r="M135" s="3" t="s">
        <v>55</v>
      </c>
      <c r="N135" s="4">
        <v>20.425000000000001</v>
      </c>
      <c r="O135" s="4">
        <v>2.0425</v>
      </c>
      <c r="P135" s="4">
        <v>5.3</v>
      </c>
      <c r="Q135" s="4">
        <v>18.91</v>
      </c>
      <c r="R135" s="4">
        <v>14.95</v>
      </c>
      <c r="S135" s="4">
        <v>79.06</v>
      </c>
      <c r="T135" s="4">
        <v>0.93</v>
      </c>
      <c r="U135" s="4">
        <v>12.6271</v>
      </c>
      <c r="V135" s="4">
        <v>0.79</v>
      </c>
      <c r="W135" s="4">
        <v>12.15</v>
      </c>
      <c r="X135" s="4">
        <v>8.66</v>
      </c>
      <c r="Y135" s="4">
        <v>128.85</v>
      </c>
      <c r="Z135" s="5">
        <v>149.79082250000002</v>
      </c>
      <c r="AN135" s="9">
        <f t="shared" si="82"/>
        <v>18.562326388888884</v>
      </c>
      <c r="AO135" s="9">
        <f t="shared" si="82"/>
        <v>18.0825</v>
      </c>
      <c r="AP135" s="9">
        <f t="shared" si="82"/>
        <v>19.0275</v>
      </c>
      <c r="AQ135" s="9">
        <f t="shared" si="82"/>
        <v>0.94500000000000028</v>
      </c>
      <c r="AR135" s="9">
        <f t="shared" si="82"/>
        <v>19.979826388888885</v>
      </c>
      <c r="AS135" s="9">
        <f t="shared" si="82"/>
        <v>17.144826388888884</v>
      </c>
      <c r="AT135" s="9">
        <f t="shared" si="85"/>
        <v>18.91</v>
      </c>
      <c r="AU135" s="9">
        <f t="shared" si="107"/>
        <v>18.562326388888884</v>
      </c>
      <c r="AV135" s="9">
        <f t="shared" si="86"/>
        <v>15.084756944444445</v>
      </c>
      <c r="AW135" s="9">
        <f t="shared" si="87"/>
        <v>14.57</v>
      </c>
      <c r="AX135" s="9">
        <f t="shared" si="88"/>
        <v>15.66</v>
      </c>
      <c r="AY135" s="9">
        <f t="shared" si="89"/>
        <v>1.0899999999999999</v>
      </c>
      <c r="AZ135" s="9">
        <f t="shared" si="90"/>
        <v>16.719756944444445</v>
      </c>
      <c r="BA135" s="9">
        <f t="shared" si="91"/>
        <v>13.449756944444445</v>
      </c>
      <c r="BB135" s="9">
        <f t="shared" si="92"/>
        <v>14.95</v>
      </c>
      <c r="BC135" s="9">
        <f t="shared" si="93"/>
        <v>15.084756944444445</v>
      </c>
      <c r="BD135" s="8">
        <f t="shared" si="94"/>
        <v>81.225659722222233</v>
      </c>
      <c r="BE135" s="8">
        <f t="shared" si="95"/>
        <v>80.163333333333327</v>
      </c>
      <c r="BF135" s="8">
        <f t="shared" si="96"/>
        <v>82.305000000000007</v>
      </c>
      <c r="BG135" s="8">
        <f t="shared" si="97"/>
        <v>2.1416666666666799</v>
      </c>
      <c r="BH135" s="8">
        <f t="shared" si="98"/>
        <v>84.438159722222252</v>
      </c>
      <c r="BI135" s="8">
        <f t="shared" si="99"/>
        <v>78.013159722222213</v>
      </c>
      <c r="BJ135" s="8">
        <f t="shared" si="84"/>
        <v>79.06</v>
      </c>
      <c r="BK135" s="8">
        <f t="shared" si="100"/>
        <v>81.225659722222233</v>
      </c>
      <c r="BL135" s="8">
        <f t="shared" si="75"/>
        <v>0.85499999999999998</v>
      </c>
      <c r="BM135" s="8">
        <f t="shared" si="75"/>
        <v>0.82</v>
      </c>
      <c r="BN135" s="8">
        <f t="shared" si="75"/>
        <v>0.89</v>
      </c>
      <c r="BO135" s="8">
        <f t="shared" si="74"/>
        <v>7.0000000000000062E-2</v>
      </c>
      <c r="BP135" s="8">
        <f t="shared" si="74"/>
        <v>0.96000000000000008</v>
      </c>
      <c r="BQ135" s="8">
        <f t="shared" si="74"/>
        <v>0.74999999999999989</v>
      </c>
      <c r="BR135" s="8">
        <f t="shared" si="101"/>
        <v>0.93</v>
      </c>
      <c r="BS135" s="8">
        <f t="shared" si="83"/>
        <v>0.85499999999999998</v>
      </c>
      <c r="BT135" s="8">
        <f t="shared" si="83"/>
        <v>12.77895607638888</v>
      </c>
      <c r="BU135" s="8">
        <f t="shared" si="83"/>
        <v>12.369250000000001</v>
      </c>
      <c r="BV135" s="8">
        <f t="shared" si="83"/>
        <v>13.2433</v>
      </c>
      <c r="BW135" s="8">
        <f t="shared" si="83"/>
        <v>0.87404999999999866</v>
      </c>
      <c r="BX135" s="8">
        <f t="shared" si="83"/>
        <v>14.090031076388879</v>
      </c>
      <c r="BY135" s="8">
        <f t="shared" si="83"/>
        <v>11.467881076388881</v>
      </c>
      <c r="BZ135" s="8">
        <f t="shared" si="102"/>
        <v>12.6271</v>
      </c>
      <c r="CA135" s="8">
        <f t="shared" si="79"/>
        <v>12.77895607638888</v>
      </c>
      <c r="CB135" s="8">
        <f t="shared" si="79"/>
        <v>11.96484375</v>
      </c>
      <c r="CC135" s="8">
        <f t="shared" si="79"/>
        <v>11.600833333333332</v>
      </c>
      <c r="CD135" s="8">
        <f t="shared" si="79"/>
        <v>12.28</v>
      </c>
      <c r="CE135" s="8">
        <f t="shared" si="79"/>
        <v>0.67916666666666714</v>
      </c>
      <c r="CF135" s="8">
        <f t="shared" si="79"/>
        <v>12.983593750000001</v>
      </c>
      <c r="CG135" s="8">
        <f t="shared" si="76"/>
        <v>10.946093749999999</v>
      </c>
      <c r="CH135" s="8">
        <f t="shared" si="103"/>
        <v>12.15</v>
      </c>
      <c r="CI135" s="8">
        <f t="shared" si="80"/>
        <v>11.96484375</v>
      </c>
      <c r="CJ135" s="8">
        <f t="shared" si="80"/>
        <v>129.71375000000006</v>
      </c>
      <c r="CK135" s="8">
        <f t="shared" si="80"/>
        <v>126.1725</v>
      </c>
      <c r="CL135" s="8">
        <f t="shared" si="80"/>
        <v>134.0575</v>
      </c>
      <c r="CM135" s="8">
        <f t="shared" si="80"/>
        <v>7.8850000000000051</v>
      </c>
      <c r="CN135" s="8">
        <f t="shared" si="80"/>
        <v>141.54125000000008</v>
      </c>
      <c r="CO135" s="8">
        <f t="shared" si="77"/>
        <v>117.88625000000005</v>
      </c>
      <c r="CP135" s="8">
        <f t="shared" si="104"/>
        <v>128.85</v>
      </c>
      <c r="CQ135" s="8">
        <f t="shared" si="81"/>
        <v>129.71375000000006</v>
      </c>
      <c r="CR135" s="8">
        <f t="shared" si="81"/>
        <v>168.45610756944444</v>
      </c>
      <c r="CS135" s="8">
        <f t="shared" si="81"/>
        <v>157.12452249999998</v>
      </c>
      <c r="CT135" s="8">
        <f t="shared" si="81"/>
        <v>179.12562249999999</v>
      </c>
      <c r="CU135" s="8">
        <f t="shared" si="81"/>
        <v>22.001100000000008</v>
      </c>
      <c r="CV135" s="8">
        <f t="shared" si="81"/>
        <v>201.45775756944445</v>
      </c>
      <c r="CW135" s="8">
        <f t="shared" si="78"/>
        <v>135.45445756944443</v>
      </c>
      <c r="CX135" s="5">
        <f t="shared" si="105"/>
        <v>149.79082250000002</v>
      </c>
      <c r="CY135" s="8">
        <f t="shared" si="106"/>
        <v>168.45610756944444</v>
      </c>
    </row>
    <row r="136" spans="1:103" x14ac:dyDescent="0.25">
      <c r="A136" t="s">
        <v>26</v>
      </c>
      <c r="B136" s="2">
        <v>44321</v>
      </c>
      <c r="C136">
        <v>2021</v>
      </c>
      <c r="D136">
        <v>5</v>
      </c>
      <c r="E136">
        <v>5</v>
      </c>
      <c r="F136" s="3">
        <v>19</v>
      </c>
      <c r="G136" s="3" t="s">
        <v>105</v>
      </c>
      <c r="H136" s="3">
        <v>1</v>
      </c>
      <c r="I136" s="3">
        <v>2</v>
      </c>
      <c r="J136" s="3" t="s">
        <v>174</v>
      </c>
      <c r="K136" s="3" t="s">
        <v>52</v>
      </c>
      <c r="L136" s="3" t="s">
        <v>33</v>
      </c>
      <c r="M136" s="3" t="s">
        <v>55</v>
      </c>
      <c r="N136" s="4">
        <v>20.725000000000001</v>
      </c>
      <c r="O136" s="4">
        <v>2.0725000000000002</v>
      </c>
      <c r="P136" s="4">
        <v>5.3</v>
      </c>
      <c r="Q136" s="4">
        <v>18.53</v>
      </c>
      <c r="R136" s="4">
        <v>15.15</v>
      </c>
      <c r="S136" s="4">
        <v>81.760000000000005</v>
      </c>
      <c r="T136" s="4">
        <v>0.84</v>
      </c>
      <c r="U136" s="4">
        <v>12.8962</v>
      </c>
      <c r="V136" s="4">
        <v>0.72</v>
      </c>
      <c r="W136" s="4">
        <v>11.7</v>
      </c>
      <c r="X136" s="4">
        <v>10.31</v>
      </c>
      <c r="Y136" s="4">
        <v>130.80000000000001</v>
      </c>
      <c r="Z136" s="5">
        <v>151.99093250000001</v>
      </c>
      <c r="AN136" s="9">
        <f t="shared" si="82"/>
        <v>18.562326388888884</v>
      </c>
      <c r="AO136" s="9">
        <f t="shared" si="82"/>
        <v>18.0825</v>
      </c>
      <c r="AP136" s="9">
        <f t="shared" si="82"/>
        <v>19.0275</v>
      </c>
      <c r="AQ136" s="9">
        <f t="shared" si="82"/>
        <v>0.94500000000000028</v>
      </c>
      <c r="AR136" s="9">
        <f t="shared" si="82"/>
        <v>19.979826388888885</v>
      </c>
      <c r="AS136" s="9">
        <f t="shared" si="82"/>
        <v>17.144826388888884</v>
      </c>
      <c r="AT136" s="9">
        <f t="shared" si="85"/>
        <v>18.53</v>
      </c>
      <c r="AU136" s="9">
        <f t="shared" si="107"/>
        <v>18.562326388888884</v>
      </c>
      <c r="AV136" s="9">
        <f t="shared" si="86"/>
        <v>15.084756944444445</v>
      </c>
      <c r="AW136" s="9">
        <f t="shared" si="87"/>
        <v>14.57</v>
      </c>
      <c r="AX136" s="9">
        <f t="shared" si="88"/>
        <v>15.66</v>
      </c>
      <c r="AY136" s="9">
        <f t="shared" si="89"/>
        <v>1.0899999999999999</v>
      </c>
      <c r="AZ136" s="9">
        <f t="shared" si="90"/>
        <v>16.719756944444445</v>
      </c>
      <c r="BA136" s="9">
        <f t="shared" si="91"/>
        <v>13.449756944444445</v>
      </c>
      <c r="BB136" s="9">
        <f t="shared" si="92"/>
        <v>15.15</v>
      </c>
      <c r="BC136" s="9">
        <f t="shared" si="93"/>
        <v>15.084756944444445</v>
      </c>
      <c r="BD136" s="8">
        <f t="shared" si="94"/>
        <v>81.225659722222233</v>
      </c>
      <c r="BE136" s="8">
        <f t="shared" si="95"/>
        <v>80.163333333333327</v>
      </c>
      <c r="BF136" s="8">
        <f t="shared" si="96"/>
        <v>82.305000000000007</v>
      </c>
      <c r="BG136" s="8">
        <f t="shared" si="97"/>
        <v>2.1416666666666799</v>
      </c>
      <c r="BH136" s="8">
        <f t="shared" si="98"/>
        <v>84.438159722222252</v>
      </c>
      <c r="BI136" s="8">
        <f t="shared" si="99"/>
        <v>78.013159722222213</v>
      </c>
      <c r="BJ136" s="8">
        <f t="shared" si="84"/>
        <v>81.760000000000005</v>
      </c>
      <c r="BK136" s="8">
        <f t="shared" si="100"/>
        <v>81.225659722222233</v>
      </c>
      <c r="BL136" s="8">
        <f t="shared" si="75"/>
        <v>0.85499999999999998</v>
      </c>
      <c r="BM136" s="8">
        <f t="shared" si="75"/>
        <v>0.82</v>
      </c>
      <c r="BN136" s="8">
        <f t="shared" si="75"/>
        <v>0.89</v>
      </c>
      <c r="BO136" s="8">
        <f t="shared" si="74"/>
        <v>7.0000000000000062E-2</v>
      </c>
      <c r="BP136" s="8">
        <f t="shared" si="74"/>
        <v>0.96000000000000008</v>
      </c>
      <c r="BQ136" s="8">
        <f t="shared" si="74"/>
        <v>0.74999999999999989</v>
      </c>
      <c r="BR136" s="8">
        <f t="shared" si="101"/>
        <v>0.84</v>
      </c>
      <c r="BS136" s="8">
        <f t="shared" si="83"/>
        <v>0.85499999999999998</v>
      </c>
      <c r="BT136" s="8">
        <f t="shared" si="83"/>
        <v>12.77895607638888</v>
      </c>
      <c r="BU136" s="8">
        <f t="shared" si="83"/>
        <v>12.369250000000001</v>
      </c>
      <c r="BV136" s="8">
        <f t="shared" si="83"/>
        <v>13.2433</v>
      </c>
      <c r="BW136" s="8">
        <f t="shared" si="83"/>
        <v>0.87404999999999866</v>
      </c>
      <c r="BX136" s="8">
        <f t="shared" si="83"/>
        <v>14.090031076388879</v>
      </c>
      <c r="BY136" s="8">
        <f t="shared" si="83"/>
        <v>11.467881076388881</v>
      </c>
      <c r="BZ136" s="8">
        <f t="shared" si="102"/>
        <v>12.8962</v>
      </c>
      <c r="CA136" s="8">
        <f t="shared" si="79"/>
        <v>12.77895607638888</v>
      </c>
      <c r="CB136" s="8">
        <f t="shared" si="79"/>
        <v>11.96484375</v>
      </c>
      <c r="CC136" s="8">
        <f t="shared" si="79"/>
        <v>11.600833333333332</v>
      </c>
      <c r="CD136" s="8">
        <f t="shared" si="79"/>
        <v>12.28</v>
      </c>
      <c r="CE136" s="8">
        <f t="shared" si="79"/>
        <v>0.67916666666666714</v>
      </c>
      <c r="CF136" s="8">
        <f t="shared" si="79"/>
        <v>12.983593750000001</v>
      </c>
      <c r="CG136" s="8">
        <f t="shared" si="76"/>
        <v>10.946093749999999</v>
      </c>
      <c r="CH136" s="8">
        <f t="shared" si="103"/>
        <v>11.7</v>
      </c>
      <c r="CI136" s="8">
        <f t="shared" si="80"/>
        <v>11.96484375</v>
      </c>
      <c r="CJ136" s="8">
        <f t="shared" si="80"/>
        <v>129.71375000000006</v>
      </c>
      <c r="CK136" s="8">
        <f t="shared" si="80"/>
        <v>126.1725</v>
      </c>
      <c r="CL136" s="8">
        <f t="shared" si="80"/>
        <v>134.0575</v>
      </c>
      <c r="CM136" s="8">
        <f t="shared" si="80"/>
        <v>7.8850000000000051</v>
      </c>
      <c r="CN136" s="8">
        <f t="shared" si="80"/>
        <v>141.54125000000008</v>
      </c>
      <c r="CO136" s="8">
        <f t="shared" si="77"/>
        <v>117.88625000000005</v>
      </c>
      <c r="CP136" s="8">
        <f t="shared" si="104"/>
        <v>130.80000000000001</v>
      </c>
      <c r="CQ136" s="8">
        <f t="shared" si="81"/>
        <v>129.71375000000006</v>
      </c>
      <c r="CR136" s="8">
        <f t="shared" si="81"/>
        <v>168.45610756944444</v>
      </c>
      <c r="CS136" s="8">
        <f t="shared" si="81"/>
        <v>157.12452249999998</v>
      </c>
      <c r="CT136" s="8">
        <f t="shared" si="81"/>
        <v>179.12562249999999</v>
      </c>
      <c r="CU136" s="8">
        <f t="shared" si="81"/>
        <v>22.001100000000008</v>
      </c>
      <c r="CV136" s="8">
        <f t="shared" si="81"/>
        <v>201.45775756944445</v>
      </c>
      <c r="CW136" s="8">
        <f t="shared" si="78"/>
        <v>135.45445756944443</v>
      </c>
      <c r="CX136" s="5">
        <f t="shared" si="105"/>
        <v>151.99093250000001</v>
      </c>
      <c r="CY136" s="8">
        <f t="shared" si="106"/>
        <v>168.45610756944444</v>
      </c>
    </row>
    <row r="137" spans="1:103" x14ac:dyDescent="0.25">
      <c r="A137" t="s">
        <v>26</v>
      </c>
      <c r="B137" s="2">
        <v>44321</v>
      </c>
      <c r="C137">
        <v>2021</v>
      </c>
      <c r="D137">
        <v>5</v>
      </c>
      <c r="E137">
        <v>5</v>
      </c>
      <c r="F137" s="3">
        <v>19</v>
      </c>
      <c r="G137" s="3" t="s">
        <v>105</v>
      </c>
      <c r="H137" s="3">
        <v>1</v>
      </c>
      <c r="I137" s="3">
        <v>3</v>
      </c>
      <c r="J137" s="3" t="s">
        <v>238</v>
      </c>
      <c r="K137" s="3" t="s">
        <v>52</v>
      </c>
      <c r="L137" s="3" t="s">
        <v>33</v>
      </c>
      <c r="M137" s="3" t="s">
        <v>55</v>
      </c>
      <c r="N137" s="4">
        <v>22.325000000000003</v>
      </c>
      <c r="O137" s="4">
        <v>2.2325000000000004</v>
      </c>
      <c r="P137" s="4">
        <v>5.3</v>
      </c>
      <c r="Q137" s="4">
        <v>18.97</v>
      </c>
      <c r="R137" s="4">
        <v>15.52</v>
      </c>
      <c r="S137" s="4">
        <v>81.81</v>
      </c>
      <c r="T137" s="4">
        <v>0.83</v>
      </c>
      <c r="U137" s="4">
        <v>13.234</v>
      </c>
      <c r="V137" s="4">
        <v>0.71</v>
      </c>
      <c r="W137" s="4">
        <v>11.6</v>
      </c>
      <c r="X137" s="4">
        <v>12.97</v>
      </c>
      <c r="Y137" s="4">
        <v>133.96</v>
      </c>
      <c r="Z137" s="5">
        <v>163.72485250000003</v>
      </c>
      <c r="AN137" s="9">
        <f t="shared" si="82"/>
        <v>18.562326388888884</v>
      </c>
      <c r="AO137" s="9">
        <f t="shared" si="82"/>
        <v>18.0825</v>
      </c>
      <c r="AP137" s="9">
        <f t="shared" si="82"/>
        <v>19.0275</v>
      </c>
      <c r="AQ137" s="9">
        <f t="shared" si="82"/>
        <v>0.94500000000000028</v>
      </c>
      <c r="AR137" s="9">
        <f t="shared" si="82"/>
        <v>19.979826388888885</v>
      </c>
      <c r="AS137" s="9">
        <f t="shared" si="82"/>
        <v>17.144826388888884</v>
      </c>
      <c r="AT137" s="9">
        <f t="shared" si="85"/>
        <v>18.97</v>
      </c>
      <c r="AU137" s="9">
        <f t="shared" si="107"/>
        <v>18.562326388888884</v>
      </c>
      <c r="AV137" s="9">
        <f t="shared" si="86"/>
        <v>15.084756944444445</v>
      </c>
      <c r="AW137" s="9">
        <f t="shared" si="87"/>
        <v>14.57</v>
      </c>
      <c r="AX137" s="9">
        <f t="shared" si="88"/>
        <v>15.66</v>
      </c>
      <c r="AY137" s="9">
        <f t="shared" si="89"/>
        <v>1.0899999999999999</v>
      </c>
      <c r="AZ137" s="9">
        <f t="shared" si="90"/>
        <v>16.719756944444445</v>
      </c>
      <c r="BA137" s="9">
        <f t="shared" si="91"/>
        <v>13.449756944444445</v>
      </c>
      <c r="BB137" s="9">
        <f t="shared" si="92"/>
        <v>15.52</v>
      </c>
      <c r="BC137" s="9">
        <f t="shared" si="93"/>
        <v>15.084756944444445</v>
      </c>
      <c r="BD137" s="8">
        <f t="shared" si="94"/>
        <v>81.225659722222233</v>
      </c>
      <c r="BE137" s="8">
        <f t="shared" si="95"/>
        <v>80.163333333333327</v>
      </c>
      <c r="BF137" s="8">
        <f t="shared" si="96"/>
        <v>82.305000000000007</v>
      </c>
      <c r="BG137" s="8">
        <f t="shared" si="97"/>
        <v>2.1416666666666799</v>
      </c>
      <c r="BH137" s="8">
        <f t="shared" si="98"/>
        <v>84.438159722222252</v>
      </c>
      <c r="BI137" s="8">
        <f t="shared" si="99"/>
        <v>78.013159722222213</v>
      </c>
      <c r="BJ137" s="8">
        <f t="shared" si="84"/>
        <v>81.81</v>
      </c>
      <c r="BK137" s="8">
        <f t="shared" si="100"/>
        <v>81.225659722222233</v>
      </c>
      <c r="BL137" s="8">
        <f t="shared" si="75"/>
        <v>0.85499999999999998</v>
      </c>
      <c r="BM137" s="8">
        <f t="shared" si="75"/>
        <v>0.82</v>
      </c>
      <c r="BN137" s="8">
        <f t="shared" si="75"/>
        <v>0.89</v>
      </c>
      <c r="BO137" s="8">
        <f t="shared" si="74"/>
        <v>7.0000000000000062E-2</v>
      </c>
      <c r="BP137" s="8">
        <f t="shared" si="74"/>
        <v>0.96000000000000008</v>
      </c>
      <c r="BQ137" s="8">
        <f t="shared" si="74"/>
        <v>0.74999999999999989</v>
      </c>
      <c r="BR137" s="8">
        <f t="shared" si="101"/>
        <v>0.83</v>
      </c>
      <c r="BS137" s="8">
        <f t="shared" si="83"/>
        <v>0.85499999999999998</v>
      </c>
      <c r="BT137" s="8">
        <f t="shared" si="83"/>
        <v>12.77895607638888</v>
      </c>
      <c r="BU137" s="8">
        <f t="shared" si="83"/>
        <v>12.369250000000001</v>
      </c>
      <c r="BV137" s="8">
        <f t="shared" si="83"/>
        <v>13.2433</v>
      </c>
      <c r="BW137" s="8">
        <f t="shared" si="83"/>
        <v>0.87404999999999866</v>
      </c>
      <c r="BX137" s="8">
        <f t="shared" si="83"/>
        <v>14.090031076388879</v>
      </c>
      <c r="BY137" s="8">
        <f t="shared" si="83"/>
        <v>11.467881076388881</v>
      </c>
      <c r="BZ137" s="8">
        <f t="shared" si="102"/>
        <v>13.234</v>
      </c>
      <c r="CA137" s="8">
        <f t="shared" si="79"/>
        <v>12.77895607638888</v>
      </c>
      <c r="CB137" s="8">
        <f t="shared" si="79"/>
        <v>11.96484375</v>
      </c>
      <c r="CC137" s="8">
        <f t="shared" si="79"/>
        <v>11.600833333333332</v>
      </c>
      <c r="CD137" s="8">
        <f t="shared" si="79"/>
        <v>12.28</v>
      </c>
      <c r="CE137" s="8">
        <f t="shared" si="79"/>
        <v>0.67916666666666714</v>
      </c>
      <c r="CF137" s="8">
        <f t="shared" si="79"/>
        <v>12.983593750000001</v>
      </c>
      <c r="CG137" s="8">
        <f t="shared" si="76"/>
        <v>10.946093749999999</v>
      </c>
      <c r="CH137" s="8">
        <f t="shared" si="103"/>
        <v>11.6</v>
      </c>
      <c r="CI137" s="8">
        <f t="shared" si="80"/>
        <v>11.96484375</v>
      </c>
      <c r="CJ137" s="8">
        <f t="shared" si="80"/>
        <v>129.71375000000006</v>
      </c>
      <c r="CK137" s="8">
        <f t="shared" si="80"/>
        <v>126.1725</v>
      </c>
      <c r="CL137" s="8">
        <f t="shared" si="80"/>
        <v>134.0575</v>
      </c>
      <c r="CM137" s="8">
        <f t="shared" si="80"/>
        <v>7.8850000000000051</v>
      </c>
      <c r="CN137" s="8">
        <f t="shared" si="80"/>
        <v>141.54125000000008</v>
      </c>
      <c r="CO137" s="8">
        <f t="shared" si="77"/>
        <v>117.88625000000005</v>
      </c>
      <c r="CP137" s="8">
        <f t="shared" si="104"/>
        <v>133.96</v>
      </c>
      <c r="CQ137" s="8">
        <f t="shared" si="81"/>
        <v>129.71375000000006</v>
      </c>
      <c r="CR137" s="8">
        <f t="shared" si="81"/>
        <v>168.45610756944444</v>
      </c>
      <c r="CS137" s="8">
        <f t="shared" si="81"/>
        <v>157.12452249999998</v>
      </c>
      <c r="CT137" s="8">
        <f t="shared" si="81"/>
        <v>179.12562249999999</v>
      </c>
      <c r="CU137" s="8">
        <f t="shared" si="81"/>
        <v>22.001100000000008</v>
      </c>
      <c r="CV137" s="8">
        <f t="shared" si="81"/>
        <v>201.45775756944445</v>
      </c>
      <c r="CW137" s="8">
        <f t="shared" si="78"/>
        <v>135.45445756944443</v>
      </c>
      <c r="CX137" s="5">
        <f t="shared" si="105"/>
        <v>163.72485250000003</v>
      </c>
      <c r="CY137" s="8">
        <f t="shared" si="106"/>
        <v>168.45610756944444</v>
      </c>
    </row>
    <row r="138" spans="1:103" x14ac:dyDescent="0.25">
      <c r="A138" t="s">
        <v>26</v>
      </c>
      <c r="B138" s="2">
        <v>44321</v>
      </c>
      <c r="C138">
        <v>2021</v>
      </c>
      <c r="D138">
        <v>5</v>
      </c>
      <c r="E138">
        <v>5</v>
      </c>
      <c r="F138" s="3">
        <v>19</v>
      </c>
      <c r="G138" s="3" t="s">
        <v>105</v>
      </c>
      <c r="H138" s="3">
        <v>3</v>
      </c>
      <c r="I138" s="3">
        <v>1</v>
      </c>
      <c r="J138" s="3" t="s">
        <v>108</v>
      </c>
      <c r="K138" s="3" t="s">
        <v>52</v>
      </c>
      <c r="L138" s="3" t="s">
        <v>30</v>
      </c>
      <c r="M138" s="3" t="s">
        <v>53</v>
      </c>
      <c r="N138" s="4">
        <v>20.725000000000001</v>
      </c>
      <c r="O138" s="4">
        <v>2.0725000000000002</v>
      </c>
      <c r="P138" s="4">
        <v>5.2</v>
      </c>
      <c r="Q138" s="4">
        <v>18.649999999999999</v>
      </c>
      <c r="R138" s="4">
        <v>15.25</v>
      </c>
      <c r="S138" s="4">
        <v>81.77</v>
      </c>
      <c r="T138" s="4">
        <v>0.84</v>
      </c>
      <c r="U138" s="4">
        <v>13.032999999999999</v>
      </c>
      <c r="V138" s="4">
        <v>0.72</v>
      </c>
      <c r="W138" s="4">
        <v>11.47</v>
      </c>
      <c r="X138" s="4">
        <v>11.42</v>
      </c>
      <c r="Y138" s="4">
        <v>132.12</v>
      </c>
      <c r="Z138" s="5">
        <v>151.99093250000001</v>
      </c>
      <c r="AN138" s="9">
        <f t="shared" si="82"/>
        <v>18.562326388888884</v>
      </c>
      <c r="AO138" s="9">
        <f t="shared" si="82"/>
        <v>18.0825</v>
      </c>
      <c r="AP138" s="9">
        <f t="shared" si="82"/>
        <v>19.0275</v>
      </c>
      <c r="AQ138" s="9">
        <f t="shared" si="82"/>
        <v>0.94500000000000028</v>
      </c>
      <c r="AR138" s="9">
        <f t="shared" si="82"/>
        <v>19.979826388888885</v>
      </c>
      <c r="AS138" s="9">
        <f t="shared" si="82"/>
        <v>17.144826388888884</v>
      </c>
      <c r="AT138" s="9">
        <f t="shared" si="85"/>
        <v>18.649999999999999</v>
      </c>
      <c r="AU138" s="9">
        <f t="shared" si="107"/>
        <v>18.562326388888884</v>
      </c>
      <c r="AV138" s="9">
        <f t="shared" si="86"/>
        <v>15.084756944444445</v>
      </c>
      <c r="AW138" s="9">
        <f t="shared" si="87"/>
        <v>14.57</v>
      </c>
      <c r="AX138" s="9">
        <f t="shared" si="88"/>
        <v>15.66</v>
      </c>
      <c r="AY138" s="9">
        <f t="shared" si="89"/>
        <v>1.0899999999999999</v>
      </c>
      <c r="AZ138" s="9">
        <f t="shared" si="90"/>
        <v>16.719756944444445</v>
      </c>
      <c r="BA138" s="9">
        <f t="shared" si="91"/>
        <v>13.449756944444445</v>
      </c>
      <c r="BB138" s="9">
        <f t="shared" si="92"/>
        <v>15.25</v>
      </c>
      <c r="BC138" s="9">
        <f t="shared" si="93"/>
        <v>15.084756944444445</v>
      </c>
      <c r="BD138" s="8">
        <f t="shared" si="94"/>
        <v>81.225659722222233</v>
      </c>
      <c r="BE138" s="8">
        <f t="shared" si="95"/>
        <v>80.163333333333327</v>
      </c>
      <c r="BF138" s="8">
        <f t="shared" si="96"/>
        <v>82.305000000000007</v>
      </c>
      <c r="BG138" s="8">
        <f t="shared" si="97"/>
        <v>2.1416666666666799</v>
      </c>
      <c r="BH138" s="8">
        <f t="shared" si="98"/>
        <v>84.438159722222252</v>
      </c>
      <c r="BI138" s="8">
        <f t="shared" si="99"/>
        <v>78.013159722222213</v>
      </c>
      <c r="BJ138" s="8">
        <f t="shared" si="84"/>
        <v>81.77</v>
      </c>
      <c r="BK138" s="8">
        <f t="shared" si="100"/>
        <v>81.225659722222233</v>
      </c>
      <c r="BL138" s="8">
        <f t="shared" si="75"/>
        <v>0.85499999999999998</v>
      </c>
      <c r="BM138" s="8">
        <f t="shared" si="75"/>
        <v>0.82</v>
      </c>
      <c r="BN138" s="8">
        <f t="shared" si="75"/>
        <v>0.89</v>
      </c>
      <c r="BO138" s="8">
        <f t="shared" si="74"/>
        <v>7.0000000000000062E-2</v>
      </c>
      <c r="BP138" s="8">
        <f t="shared" si="74"/>
        <v>0.96000000000000008</v>
      </c>
      <c r="BQ138" s="8">
        <f t="shared" si="74"/>
        <v>0.74999999999999989</v>
      </c>
      <c r="BR138" s="8">
        <f t="shared" si="101"/>
        <v>0.84</v>
      </c>
      <c r="BS138" s="8">
        <f t="shared" si="83"/>
        <v>0.85499999999999998</v>
      </c>
      <c r="BT138" s="8">
        <f t="shared" si="83"/>
        <v>12.77895607638888</v>
      </c>
      <c r="BU138" s="8">
        <f t="shared" si="83"/>
        <v>12.369250000000001</v>
      </c>
      <c r="BV138" s="8">
        <f t="shared" si="83"/>
        <v>13.2433</v>
      </c>
      <c r="BW138" s="8">
        <f t="shared" si="83"/>
        <v>0.87404999999999866</v>
      </c>
      <c r="BX138" s="8">
        <f t="shared" si="83"/>
        <v>14.090031076388879</v>
      </c>
      <c r="BY138" s="8">
        <f t="shared" si="83"/>
        <v>11.467881076388881</v>
      </c>
      <c r="BZ138" s="8">
        <f t="shared" si="102"/>
        <v>13.032999999999999</v>
      </c>
      <c r="CA138" s="8">
        <f t="shared" si="79"/>
        <v>12.77895607638888</v>
      </c>
      <c r="CB138" s="8">
        <f t="shared" si="79"/>
        <v>11.96484375</v>
      </c>
      <c r="CC138" s="8">
        <f t="shared" si="79"/>
        <v>11.600833333333332</v>
      </c>
      <c r="CD138" s="8">
        <f t="shared" si="79"/>
        <v>12.28</v>
      </c>
      <c r="CE138" s="8">
        <f t="shared" si="79"/>
        <v>0.67916666666666714</v>
      </c>
      <c r="CF138" s="8">
        <f t="shared" si="79"/>
        <v>12.983593750000001</v>
      </c>
      <c r="CG138" s="8">
        <f t="shared" si="76"/>
        <v>10.946093749999999</v>
      </c>
      <c r="CH138" s="8">
        <f t="shared" si="103"/>
        <v>11.47</v>
      </c>
      <c r="CI138" s="8">
        <f t="shared" si="80"/>
        <v>11.96484375</v>
      </c>
      <c r="CJ138" s="8">
        <f t="shared" si="80"/>
        <v>129.71375000000006</v>
      </c>
      <c r="CK138" s="8">
        <f t="shared" si="80"/>
        <v>126.1725</v>
      </c>
      <c r="CL138" s="8">
        <f t="shared" si="80"/>
        <v>134.0575</v>
      </c>
      <c r="CM138" s="8">
        <f t="shared" si="80"/>
        <v>7.8850000000000051</v>
      </c>
      <c r="CN138" s="8">
        <f t="shared" si="80"/>
        <v>141.54125000000008</v>
      </c>
      <c r="CO138" s="8">
        <f t="shared" si="77"/>
        <v>117.88625000000005</v>
      </c>
      <c r="CP138" s="8">
        <f t="shared" si="104"/>
        <v>132.12</v>
      </c>
      <c r="CQ138" s="8">
        <f t="shared" si="81"/>
        <v>129.71375000000006</v>
      </c>
      <c r="CR138" s="8">
        <f t="shared" si="81"/>
        <v>168.45610756944444</v>
      </c>
      <c r="CS138" s="8">
        <f t="shared" si="81"/>
        <v>157.12452249999998</v>
      </c>
      <c r="CT138" s="8">
        <f t="shared" si="81"/>
        <v>179.12562249999999</v>
      </c>
      <c r="CU138" s="8">
        <f t="shared" si="81"/>
        <v>22.001100000000008</v>
      </c>
      <c r="CV138" s="8">
        <f t="shared" si="81"/>
        <v>201.45775756944445</v>
      </c>
      <c r="CW138" s="8">
        <f t="shared" si="78"/>
        <v>135.45445756944443</v>
      </c>
      <c r="CX138" s="5">
        <f t="shared" si="105"/>
        <v>151.99093250000001</v>
      </c>
      <c r="CY138" s="8">
        <f t="shared" si="106"/>
        <v>168.45610756944444</v>
      </c>
    </row>
    <row r="139" spans="1:103" x14ac:dyDescent="0.25">
      <c r="A139" t="s">
        <v>26</v>
      </c>
      <c r="B139" s="2">
        <v>44321</v>
      </c>
      <c r="C139">
        <v>2021</v>
      </c>
      <c r="D139">
        <v>5</v>
      </c>
      <c r="E139">
        <v>5</v>
      </c>
      <c r="F139" s="3">
        <v>19</v>
      </c>
      <c r="G139" s="3" t="s">
        <v>105</v>
      </c>
      <c r="H139" s="3">
        <v>3</v>
      </c>
      <c r="I139" s="3">
        <v>2</v>
      </c>
      <c r="J139" s="3" t="s">
        <v>176</v>
      </c>
      <c r="K139" s="3" t="s">
        <v>52</v>
      </c>
      <c r="L139" s="3" t="s">
        <v>30</v>
      </c>
      <c r="M139" s="3" t="s">
        <v>53</v>
      </c>
      <c r="N139" s="4">
        <v>21.325000000000003</v>
      </c>
      <c r="O139" s="4">
        <v>2.1325000000000003</v>
      </c>
      <c r="P139" s="4">
        <v>5.2</v>
      </c>
      <c r="Q139" s="4">
        <v>17.920000000000002</v>
      </c>
      <c r="R139" s="4">
        <v>14.26</v>
      </c>
      <c r="S139" s="4">
        <v>79.58</v>
      </c>
      <c r="T139" s="4">
        <v>0.91</v>
      </c>
      <c r="U139" s="4">
        <v>12.184799999999999</v>
      </c>
      <c r="V139" s="4">
        <v>0.78</v>
      </c>
      <c r="W139" s="4">
        <v>11.48</v>
      </c>
      <c r="X139" s="4">
        <v>4.99</v>
      </c>
      <c r="Y139" s="4">
        <v>124.5</v>
      </c>
      <c r="Z139" s="5">
        <v>156.39115250000003</v>
      </c>
      <c r="AN139" s="9">
        <f t="shared" si="82"/>
        <v>18.562326388888884</v>
      </c>
      <c r="AO139" s="9">
        <f t="shared" si="82"/>
        <v>18.0825</v>
      </c>
      <c r="AP139" s="9">
        <f t="shared" si="82"/>
        <v>19.0275</v>
      </c>
      <c r="AQ139" s="9">
        <f t="shared" si="82"/>
        <v>0.94500000000000028</v>
      </c>
      <c r="AR139" s="9">
        <f t="shared" si="82"/>
        <v>19.979826388888885</v>
      </c>
      <c r="AS139" s="9">
        <f t="shared" si="82"/>
        <v>17.144826388888884</v>
      </c>
      <c r="AT139" s="9">
        <f t="shared" si="85"/>
        <v>17.920000000000002</v>
      </c>
      <c r="AU139" s="9">
        <f t="shared" si="107"/>
        <v>18.562326388888884</v>
      </c>
      <c r="AV139" s="9">
        <f t="shared" si="86"/>
        <v>15.084756944444445</v>
      </c>
      <c r="AW139" s="9">
        <f t="shared" si="87"/>
        <v>14.57</v>
      </c>
      <c r="AX139" s="9">
        <f t="shared" si="88"/>
        <v>15.66</v>
      </c>
      <c r="AY139" s="9">
        <f t="shared" si="89"/>
        <v>1.0899999999999999</v>
      </c>
      <c r="AZ139" s="9">
        <f t="shared" si="90"/>
        <v>16.719756944444445</v>
      </c>
      <c r="BA139" s="9">
        <f t="shared" si="91"/>
        <v>13.449756944444445</v>
      </c>
      <c r="BB139" s="9">
        <f t="shared" si="92"/>
        <v>14.26</v>
      </c>
      <c r="BC139" s="9">
        <f t="shared" si="93"/>
        <v>15.084756944444445</v>
      </c>
      <c r="BD139" s="8">
        <f t="shared" si="94"/>
        <v>81.225659722222233</v>
      </c>
      <c r="BE139" s="8">
        <f t="shared" si="95"/>
        <v>80.163333333333327</v>
      </c>
      <c r="BF139" s="8">
        <f t="shared" si="96"/>
        <v>82.305000000000007</v>
      </c>
      <c r="BG139" s="8">
        <f t="shared" si="97"/>
        <v>2.1416666666666799</v>
      </c>
      <c r="BH139" s="8">
        <f t="shared" si="98"/>
        <v>84.438159722222252</v>
      </c>
      <c r="BI139" s="8">
        <f t="shared" si="99"/>
        <v>78.013159722222213</v>
      </c>
      <c r="BJ139" s="8">
        <f t="shared" si="84"/>
        <v>79.58</v>
      </c>
      <c r="BK139" s="8">
        <f t="shared" si="100"/>
        <v>81.225659722222233</v>
      </c>
      <c r="BL139" s="8">
        <f t="shared" si="75"/>
        <v>0.85499999999999998</v>
      </c>
      <c r="BM139" s="8">
        <f t="shared" si="75"/>
        <v>0.82</v>
      </c>
      <c r="BN139" s="8">
        <f t="shared" si="75"/>
        <v>0.89</v>
      </c>
      <c r="BO139" s="8">
        <f t="shared" si="74"/>
        <v>7.0000000000000062E-2</v>
      </c>
      <c r="BP139" s="8">
        <f t="shared" si="74"/>
        <v>0.96000000000000008</v>
      </c>
      <c r="BQ139" s="8">
        <f t="shared" si="74"/>
        <v>0.74999999999999989</v>
      </c>
      <c r="BR139" s="8">
        <f t="shared" si="101"/>
        <v>0.91</v>
      </c>
      <c r="BS139" s="8">
        <f t="shared" si="83"/>
        <v>0.85499999999999998</v>
      </c>
      <c r="BT139" s="8">
        <f t="shared" si="83"/>
        <v>12.77895607638888</v>
      </c>
      <c r="BU139" s="8">
        <f t="shared" si="83"/>
        <v>12.369250000000001</v>
      </c>
      <c r="BV139" s="8">
        <f t="shared" si="83"/>
        <v>13.2433</v>
      </c>
      <c r="BW139" s="8">
        <f t="shared" si="83"/>
        <v>0.87404999999999866</v>
      </c>
      <c r="BX139" s="8">
        <f t="shared" si="83"/>
        <v>14.090031076388879</v>
      </c>
      <c r="BY139" s="8">
        <f t="shared" si="83"/>
        <v>11.467881076388881</v>
      </c>
      <c r="BZ139" s="8">
        <f t="shared" si="102"/>
        <v>12.184799999999999</v>
      </c>
      <c r="CA139" s="8">
        <f t="shared" si="79"/>
        <v>12.77895607638888</v>
      </c>
      <c r="CB139" s="8">
        <f t="shared" si="79"/>
        <v>11.96484375</v>
      </c>
      <c r="CC139" s="8">
        <f t="shared" si="79"/>
        <v>11.600833333333332</v>
      </c>
      <c r="CD139" s="8">
        <f t="shared" si="79"/>
        <v>12.28</v>
      </c>
      <c r="CE139" s="8">
        <f t="shared" si="79"/>
        <v>0.67916666666666714</v>
      </c>
      <c r="CF139" s="8">
        <f t="shared" si="79"/>
        <v>12.983593750000001</v>
      </c>
      <c r="CG139" s="8">
        <f t="shared" si="76"/>
        <v>10.946093749999999</v>
      </c>
      <c r="CH139" s="8">
        <f t="shared" si="103"/>
        <v>11.48</v>
      </c>
      <c r="CI139" s="8">
        <f t="shared" si="80"/>
        <v>11.96484375</v>
      </c>
      <c r="CJ139" s="8">
        <f t="shared" si="80"/>
        <v>129.71375000000006</v>
      </c>
      <c r="CK139" s="8">
        <f t="shared" si="80"/>
        <v>126.1725</v>
      </c>
      <c r="CL139" s="8">
        <f t="shared" si="80"/>
        <v>134.0575</v>
      </c>
      <c r="CM139" s="8">
        <f t="shared" si="80"/>
        <v>7.8850000000000051</v>
      </c>
      <c r="CN139" s="8">
        <f t="shared" si="80"/>
        <v>141.54125000000008</v>
      </c>
      <c r="CO139" s="8">
        <f t="shared" si="77"/>
        <v>117.88625000000005</v>
      </c>
      <c r="CP139" s="8">
        <f t="shared" si="104"/>
        <v>124.5</v>
      </c>
      <c r="CQ139" s="8">
        <f t="shared" si="81"/>
        <v>129.71375000000006</v>
      </c>
      <c r="CR139" s="8">
        <f t="shared" si="81"/>
        <v>168.45610756944444</v>
      </c>
      <c r="CS139" s="8">
        <f t="shared" si="81"/>
        <v>157.12452249999998</v>
      </c>
      <c r="CT139" s="8">
        <f t="shared" si="81"/>
        <v>179.12562249999999</v>
      </c>
      <c r="CU139" s="8">
        <f t="shared" si="81"/>
        <v>22.001100000000008</v>
      </c>
      <c r="CV139" s="8">
        <f t="shared" si="81"/>
        <v>201.45775756944445</v>
      </c>
      <c r="CW139" s="8">
        <f t="shared" si="78"/>
        <v>135.45445756944443</v>
      </c>
      <c r="CX139" s="5">
        <f t="shared" si="105"/>
        <v>156.39115250000003</v>
      </c>
      <c r="CY139" s="8">
        <f t="shared" si="106"/>
        <v>168.45610756944444</v>
      </c>
    </row>
    <row r="140" spans="1:103" x14ac:dyDescent="0.25">
      <c r="A140" t="s">
        <v>26</v>
      </c>
      <c r="B140" s="2">
        <v>44321</v>
      </c>
      <c r="C140">
        <v>2021</v>
      </c>
      <c r="D140">
        <v>5</v>
      </c>
      <c r="E140">
        <v>5</v>
      </c>
      <c r="F140" s="3">
        <v>19</v>
      </c>
      <c r="G140" s="3" t="s">
        <v>105</v>
      </c>
      <c r="H140" s="3">
        <v>3</v>
      </c>
      <c r="I140" s="3">
        <v>3</v>
      </c>
      <c r="J140" s="3" t="s">
        <v>240</v>
      </c>
      <c r="K140" s="3" t="s">
        <v>52</v>
      </c>
      <c r="L140" s="3" t="s">
        <v>30</v>
      </c>
      <c r="M140" s="3" t="s">
        <v>53</v>
      </c>
      <c r="N140" s="4">
        <v>19.425000000000001</v>
      </c>
      <c r="O140" s="4">
        <v>1.9425000000000001</v>
      </c>
      <c r="P140" s="4">
        <v>5.2</v>
      </c>
      <c r="Q140" s="4">
        <v>17.579999999999998</v>
      </c>
      <c r="R140" s="4">
        <v>13.94</v>
      </c>
      <c r="S140" s="4">
        <v>79.290000000000006</v>
      </c>
      <c r="T140" s="4">
        <v>0.92</v>
      </c>
      <c r="U140" s="4">
        <v>11.853899999999999</v>
      </c>
      <c r="V140" s="4">
        <v>0.78</v>
      </c>
      <c r="W140" s="4">
        <v>11.76</v>
      </c>
      <c r="X140" s="4">
        <v>2.2999999999999998</v>
      </c>
      <c r="Y140" s="4">
        <v>121.31</v>
      </c>
      <c r="Z140" s="5">
        <v>142.4571225</v>
      </c>
      <c r="AN140" s="9">
        <f t="shared" si="82"/>
        <v>18.562326388888884</v>
      </c>
      <c r="AO140" s="9">
        <f t="shared" si="82"/>
        <v>18.0825</v>
      </c>
      <c r="AP140" s="9">
        <f t="shared" si="82"/>
        <v>19.0275</v>
      </c>
      <c r="AQ140" s="9">
        <f t="shared" si="82"/>
        <v>0.94500000000000028</v>
      </c>
      <c r="AR140" s="9">
        <f t="shared" si="82"/>
        <v>19.979826388888885</v>
      </c>
      <c r="AS140" s="9">
        <f t="shared" si="82"/>
        <v>17.144826388888884</v>
      </c>
      <c r="AT140" s="9">
        <f t="shared" si="85"/>
        <v>17.579999999999998</v>
      </c>
      <c r="AU140" s="9">
        <f t="shared" si="107"/>
        <v>18.562326388888884</v>
      </c>
      <c r="AV140" s="9">
        <f t="shared" si="86"/>
        <v>15.084756944444445</v>
      </c>
      <c r="AW140" s="9">
        <f t="shared" si="87"/>
        <v>14.57</v>
      </c>
      <c r="AX140" s="9">
        <f t="shared" si="88"/>
        <v>15.66</v>
      </c>
      <c r="AY140" s="9">
        <f t="shared" si="89"/>
        <v>1.0899999999999999</v>
      </c>
      <c r="AZ140" s="9">
        <f t="shared" si="90"/>
        <v>16.719756944444445</v>
      </c>
      <c r="BA140" s="9">
        <f t="shared" si="91"/>
        <v>13.449756944444445</v>
      </c>
      <c r="BB140" s="9">
        <f t="shared" si="92"/>
        <v>13.94</v>
      </c>
      <c r="BC140" s="9">
        <f t="shared" si="93"/>
        <v>15.084756944444445</v>
      </c>
      <c r="BD140" s="8">
        <f t="shared" si="94"/>
        <v>81.225659722222233</v>
      </c>
      <c r="BE140" s="8">
        <f t="shared" si="95"/>
        <v>80.163333333333327</v>
      </c>
      <c r="BF140" s="8">
        <f t="shared" si="96"/>
        <v>82.305000000000007</v>
      </c>
      <c r="BG140" s="8">
        <f t="shared" si="97"/>
        <v>2.1416666666666799</v>
      </c>
      <c r="BH140" s="8">
        <f t="shared" si="98"/>
        <v>84.438159722222252</v>
      </c>
      <c r="BI140" s="8">
        <f t="shared" si="99"/>
        <v>78.013159722222213</v>
      </c>
      <c r="BJ140" s="8">
        <f t="shared" si="84"/>
        <v>79.290000000000006</v>
      </c>
      <c r="BK140" s="8">
        <f t="shared" si="100"/>
        <v>81.225659722222233</v>
      </c>
      <c r="BL140" s="8">
        <f t="shared" si="75"/>
        <v>0.85499999999999998</v>
      </c>
      <c r="BM140" s="8">
        <f t="shared" si="75"/>
        <v>0.82</v>
      </c>
      <c r="BN140" s="8">
        <f t="shared" si="75"/>
        <v>0.89</v>
      </c>
      <c r="BO140" s="8">
        <f t="shared" si="74"/>
        <v>7.0000000000000062E-2</v>
      </c>
      <c r="BP140" s="8">
        <f t="shared" si="74"/>
        <v>0.96000000000000008</v>
      </c>
      <c r="BQ140" s="8">
        <f t="shared" si="74"/>
        <v>0.74999999999999989</v>
      </c>
      <c r="BR140" s="8">
        <f t="shared" si="101"/>
        <v>0.92</v>
      </c>
      <c r="BS140" s="8">
        <f t="shared" si="83"/>
        <v>0.85499999999999998</v>
      </c>
      <c r="BT140" s="8">
        <f t="shared" si="83"/>
        <v>12.77895607638888</v>
      </c>
      <c r="BU140" s="8">
        <f t="shared" si="83"/>
        <v>12.369250000000001</v>
      </c>
      <c r="BV140" s="8">
        <f t="shared" si="83"/>
        <v>13.2433</v>
      </c>
      <c r="BW140" s="8">
        <f t="shared" si="83"/>
        <v>0.87404999999999866</v>
      </c>
      <c r="BX140" s="8">
        <f t="shared" si="83"/>
        <v>14.090031076388879</v>
      </c>
      <c r="BY140" s="8">
        <f t="shared" si="83"/>
        <v>11.467881076388881</v>
      </c>
      <c r="BZ140" s="8">
        <f t="shared" si="102"/>
        <v>11.853899999999999</v>
      </c>
      <c r="CA140" s="8">
        <f t="shared" si="79"/>
        <v>12.77895607638888</v>
      </c>
      <c r="CB140" s="8">
        <f t="shared" si="79"/>
        <v>11.96484375</v>
      </c>
      <c r="CC140" s="8">
        <f t="shared" si="79"/>
        <v>11.600833333333332</v>
      </c>
      <c r="CD140" s="8">
        <f t="shared" si="79"/>
        <v>12.28</v>
      </c>
      <c r="CE140" s="8">
        <f t="shared" si="79"/>
        <v>0.67916666666666714</v>
      </c>
      <c r="CF140" s="8">
        <f t="shared" si="79"/>
        <v>12.983593750000001</v>
      </c>
      <c r="CG140" s="8">
        <f t="shared" si="76"/>
        <v>10.946093749999999</v>
      </c>
      <c r="CH140" s="8">
        <f t="shared" si="103"/>
        <v>11.76</v>
      </c>
      <c r="CI140" s="8">
        <f t="shared" si="80"/>
        <v>11.96484375</v>
      </c>
      <c r="CJ140" s="8">
        <f t="shared" si="80"/>
        <v>129.71375000000006</v>
      </c>
      <c r="CK140" s="8">
        <f t="shared" si="80"/>
        <v>126.1725</v>
      </c>
      <c r="CL140" s="8">
        <f t="shared" si="80"/>
        <v>134.0575</v>
      </c>
      <c r="CM140" s="8">
        <f t="shared" si="80"/>
        <v>7.8850000000000051</v>
      </c>
      <c r="CN140" s="8">
        <f t="shared" si="80"/>
        <v>141.54125000000008</v>
      </c>
      <c r="CO140" s="8">
        <f t="shared" si="77"/>
        <v>117.88625000000005</v>
      </c>
      <c r="CP140" s="8">
        <f t="shared" si="104"/>
        <v>121.31</v>
      </c>
      <c r="CQ140" s="8">
        <f t="shared" si="81"/>
        <v>129.71375000000006</v>
      </c>
      <c r="CR140" s="8">
        <f t="shared" si="81"/>
        <v>168.45610756944444</v>
      </c>
      <c r="CS140" s="8">
        <f t="shared" si="81"/>
        <v>157.12452249999998</v>
      </c>
      <c r="CT140" s="8">
        <f t="shared" si="81"/>
        <v>179.12562249999999</v>
      </c>
      <c r="CU140" s="8">
        <f t="shared" si="81"/>
        <v>22.001100000000008</v>
      </c>
      <c r="CV140" s="8">
        <f t="shared" si="81"/>
        <v>201.45775756944445</v>
      </c>
      <c r="CW140" s="8">
        <f t="shared" si="78"/>
        <v>135.45445756944443</v>
      </c>
      <c r="CX140" s="5">
        <f t="shared" si="105"/>
        <v>142.4571225</v>
      </c>
      <c r="CY140" s="8">
        <f t="shared" si="106"/>
        <v>168.45610756944444</v>
      </c>
    </row>
    <row r="141" spans="1:103" x14ac:dyDescent="0.25">
      <c r="A141" t="s">
        <v>26</v>
      </c>
      <c r="B141" s="2">
        <v>44321</v>
      </c>
      <c r="C141">
        <v>2021</v>
      </c>
      <c r="D141">
        <v>5</v>
      </c>
      <c r="E141">
        <v>5</v>
      </c>
      <c r="F141" s="3">
        <v>19</v>
      </c>
      <c r="G141" s="3" t="s">
        <v>105</v>
      </c>
      <c r="H141" s="3">
        <v>2</v>
      </c>
      <c r="I141" s="3">
        <v>1</v>
      </c>
      <c r="J141" s="3" t="s">
        <v>107</v>
      </c>
      <c r="K141" s="3" t="s">
        <v>52</v>
      </c>
      <c r="L141" s="3" t="s">
        <v>39</v>
      </c>
      <c r="M141" s="3" t="s">
        <v>59</v>
      </c>
      <c r="N141" s="4">
        <v>22.325000000000003</v>
      </c>
      <c r="O141" s="4">
        <v>2.2325000000000004</v>
      </c>
      <c r="P141" s="4">
        <v>5.2</v>
      </c>
      <c r="Q141" s="4">
        <v>17.329999999999998</v>
      </c>
      <c r="R141" s="4">
        <v>13.78</v>
      </c>
      <c r="S141" s="4">
        <v>79.52</v>
      </c>
      <c r="T141" s="4">
        <v>0.91</v>
      </c>
      <c r="U141" s="4">
        <v>11.7828</v>
      </c>
      <c r="V141" s="4">
        <v>0.78</v>
      </c>
      <c r="W141" s="4">
        <v>11.44</v>
      </c>
      <c r="X141" s="4">
        <v>1.72</v>
      </c>
      <c r="Y141" s="4">
        <v>120.62</v>
      </c>
      <c r="Z141" s="5">
        <v>163.72485250000003</v>
      </c>
      <c r="AN141" s="9">
        <f t="shared" si="82"/>
        <v>18.562326388888884</v>
      </c>
      <c r="AO141" s="9">
        <f t="shared" si="82"/>
        <v>18.0825</v>
      </c>
      <c r="AP141" s="9">
        <f t="shared" si="82"/>
        <v>19.0275</v>
      </c>
      <c r="AQ141" s="9">
        <f t="shared" si="82"/>
        <v>0.94500000000000028</v>
      </c>
      <c r="AR141" s="9">
        <f t="shared" si="82"/>
        <v>19.979826388888885</v>
      </c>
      <c r="AS141" s="9">
        <f t="shared" si="82"/>
        <v>17.144826388888884</v>
      </c>
      <c r="AT141" s="9">
        <f t="shared" si="85"/>
        <v>17.329999999999998</v>
      </c>
      <c r="AU141" s="9">
        <f t="shared" si="107"/>
        <v>18.562326388888884</v>
      </c>
      <c r="AV141" s="9">
        <f t="shared" si="86"/>
        <v>15.084756944444445</v>
      </c>
      <c r="AW141" s="9">
        <f t="shared" si="87"/>
        <v>14.57</v>
      </c>
      <c r="AX141" s="9">
        <f t="shared" si="88"/>
        <v>15.66</v>
      </c>
      <c r="AY141" s="9">
        <f t="shared" si="89"/>
        <v>1.0899999999999999</v>
      </c>
      <c r="AZ141" s="9">
        <f t="shared" si="90"/>
        <v>16.719756944444445</v>
      </c>
      <c r="BA141" s="9">
        <f t="shared" si="91"/>
        <v>13.449756944444445</v>
      </c>
      <c r="BB141" s="9">
        <f t="shared" si="92"/>
        <v>13.78</v>
      </c>
      <c r="BC141" s="9">
        <f t="shared" si="93"/>
        <v>15.084756944444445</v>
      </c>
      <c r="BD141" s="8">
        <f t="shared" si="94"/>
        <v>81.225659722222233</v>
      </c>
      <c r="BE141" s="8">
        <f t="shared" si="95"/>
        <v>80.163333333333327</v>
      </c>
      <c r="BF141" s="8">
        <f t="shared" si="96"/>
        <v>82.305000000000007</v>
      </c>
      <c r="BG141" s="8">
        <f t="shared" si="97"/>
        <v>2.1416666666666799</v>
      </c>
      <c r="BH141" s="8">
        <f t="shared" si="98"/>
        <v>84.438159722222252</v>
      </c>
      <c r="BI141" s="8">
        <f t="shared" si="99"/>
        <v>78.013159722222213</v>
      </c>
      <c r="BJ141" s="8">
        <f t="shared" si="84"/>
        <v>79.52</v>
      </c>
      <c r="BK141" s="8">
        <f t="shared" si="100"/>
        <v>81.225659722222233</v>
      </c>
      <c r="BL141" s="8">
        <f t="shared" si="75"/>
        <v>0.85499999999999998</v>
      </c>
      <c r="BM141" s="8">
        <f t="shared" si="75"/>
        <v>0.82</v>
      </c>
      <c r="BN141" s="8">
        <f t="shared" si="75"/>
        <v>0.89</v>
      </c>
      <c r="BO141" s="8">
        <f t="shared" si="74"/>
        <v>7.0000000000000062E-2</v>
      </c>
      <c r="BP141" s="8">
        <f t="shared" si="74"/>
        <v>0.96000000000000008</v>
      </c>
      <c r="BQ141" s="8">
        <f t="shared" si="74"/>
        <v>0.74999999999999989</v>
      </c>
      <c r="BR141" s="8">
        <f t="shared" si="101"/>
        <v>0.91</v>
      </c>
      <c r="BS141" s="8">
        <f t="shared" si="83"/>
        <v>0.85499999999999998</v>
      </c>
      <c r="BT141" s="8">
        <f t="shared" si="83"/>
        <v>12.77895607638888</v>
      </c>
      <c r="BU141" s="8">
        <f t="shared" si="83"/>
        <v>12.369250000000001</v>
      </c>
      <c r="BV141" s="8">
        <f t="shared" si="83"/>
        <v>13.2433</v>
      </c>
      <c r="BW141" s="8">
        <f t="shared" si="83"/>
        <v>0.87404999999999866</v>
      </c>
      <c r="BX141" s="8">
        <f t="shared" si="83"/>
        <v>14.090031076388879</v>
      </c>
      <c r="BY141" s="8">
        <f t="shared" si="83"/>
        <v>11.467881076388881</v>
      </c>
      <c r="BZ141" s="8">
        <f t="shared" si="102"/>
        <v>11.7828</v>
      </c>
      <c r="CA141" s="8">
        <f t="shared" si="79"/>
        <v>12.77895607638888</v>
      </c>
      <c r="CB141" s="8">
        <f t="shared" si="79"/>
        <v>11.96484375</v>
      </c>
      <c r="CC141" s="8">
        <f t="shared" si="79"/>
        <v>11.600833333333332</v>
      </c>
      <c r="CD141" s="8">
        <f t="shared" si="79"/>
        <v>12.28</v>
      </c>
      <c r="CE141" s="8">
        <f t="shared" si="79"/>
        <v>0.67916666666666714</v>
      </c>
      <c r="CF141" s="8">
        <f t="shared" si="79"/>
        <v>12.983593750000001</v>
      </c>
      <c r="CG141" s="8">
        <f t="shared" si="76"/>
        <v>10.946093749999999</v>
      </c>
      <c r="CH141" s="8">
        <f t="shared" si="103"/>
        <v>11.44</v>
      </c>
      <c r="CI141" s="8">
        <f t="shared" si="80"/>
        <v>11.96484375</v>
      </c>
      <c r="CJ141" s="8">
        <f t="shared" si="80"/>
        <v>129.71375000000006</v>
      </c>
      <c r="CK141" s="8">
        <f t="shared" si="80"/>
        <v>126.1725</v>
      </c>
      <c r="CL141" s="8">
        <f t="shared" si="80"/>
        <v>134.0575</v>
      </c>
      <c r="CM141" s="8">
        <f t="shared" si="80"/>
        <v>7.8850000000000051</v>
      </c>
      <c r="CN141" s="8">
        <f t="shared" si="80"/>
        <v>141.54125000000008</v>
      </c>
      <c r="CO141" s="8">
        <f t="shared" si="77"/>
        <v>117.88625000000005</v>
      </c>
      <c r="CP141" s="8">
        <f t="shared" si="104"/>
        <v>120.62</v>
      </c>
      <c r="CQ141" s="8">
        <f t="shared" si="81"/>
        <v>129.71375000000006</v>
      </c>
      <c r="CR141" s="8">
        <f t="shared" si="81"/>
        <v>168.45610756944444</v>
      </c>
      <c r="CS141" s="8">
        <f t="shared" si="81"/>
        <v>157.12452249999998</v>
      </c>
      <c r="CT141" s="8">
        <f t="shared" si="81"/>
        <v>179.12562249999999</v>
      </c>
      <c r="CU141" s="8">
        <f t="shared" si="81"/>
        <v>22.001100000000008</v>
      </c>
      <c r="CV141" s="8">
        <f t="shared" si="81"/>
        <v>201.45775756944445</v>
      </c>
      <c r="CW141" s="8">
        <f t="shared" si="78"/>
        <v>135.45445756944443</v>
      </c>
      <c r="CX141" s="5">
        <f t="shared" si="105"/>
        <v>163.72485250000003</v>
      </c>
      <c r="CY141" s="8">
        <f t="shared" si="106"/>
        <v>168.45610756944444</v>
      </c>
    </row>
    <row r="142" spans="1:103" x14ac:dyDescent="0.25">
      <c r="A142" t="s">
        <v>26</v>
      </c>
      <c r="B142" s="2">
        <v>44321</v>
      </c>
      <c r="C142">
        <v>2021</v>
      </c>
      <c r="D142">
        <v>5</v>
      </c>
      <c r="E142">
        <v>5</v>
      </c>
      <c r="F142" s="3">
        <v>19</v>
      </c>
      <c r="G142" s="3" t="s">
        <v>105</v>
      </c>
      <c r="H142" s="3">
        <v>2</v>
      </c>
      <c r="I142" s="3">
        <v>2</v>
      </c>
      <c r="J142" s="3" t="s">
        <v>175</v>
      </c>
      <c r="K142" s="3" t="s">
        <v>52</v>
      </c>
      <c r="L142" s="3" t="s">
        <v>39</v>
      </c>
      <c r="M142" s="3" t="s">
        <v>59</v>
      </c>
      <c r="N142" s="4">
        <v>20.525000000000002</v>
      </c>
      <c r="O142" s="4">
        <v>2.0525000000000002</v>
      </c>
      <c r="P142" s="4">
        <v>5.2</v>
      </c>
      <c r="Q142" s="4">
        <v>19.059999999999999</v>
      </c>
      <c r="R142" s="4">
        <v>15.66</v>
      </c>
      <c r="S142" s="4">
        <v>82.16</v>
      </c>
      <c r="T142" s="4">
        <v>0.82</v>
      </c>
      <c r="U142" s="4">
        <v>13.3857</v>
      </c>
      <c r="V142" s="4">
        <v>0.7</v>
      </c>
      <c r="W142" s="4">
        <v>11.46</v>
      </c>
      <c r="X142" s="4">
        <v>14.13</v>
      </c>
      <c r="Y142" s="4">
        <v>135.33000000000001</v>
      </c>
      <c r="Z142" s="5">
        <v>150.5241925</v>
      </c>
      <c r="AN142" s="9">
        <f t="shared" si="82"/>
        <v>18.562326388888884</v>
      </c>
      <c r="AO142" s="9">
        <f t="shared" si="82"/>
        <v>18.0825</v>
      </c>
      <c r="AP142" s="9">
        <f t="shared" si="82"/>
        <v>19.0275</v>
      </c>
      <c r="AQ142" s="9">
        <f t="shared" si="82"/>
        <v>0.94500000000000028</v>
      </c>
      <c r="AR142" s="9">
        <f t="shared" si="82"/>
        <v>19.979826388888885</v>
      </c>
      <c r="AS142" s="9">
        <f t="shared" si="82"/>
        <v>17.144826388888884</v>
      </c>
      <c r="AT142" s="9">
        <f t="shared" si="85"/>
        <v>19.059999999999999</v>
      </c>
      <c r="AU142" s="9">
        <f t="shared" si="107"/>
        <v>18.562326388888884</v>
      </c>
      <c r="AV142" s="9">
        <f t="shared" si="86"/>
        <v>15.084756944444445</v>
      </c>
      <c r="AW142" s="9">
        <f t="shared" si="87"/>
        <v>14.57</v>
      </c>
      <c r="AX142" s="9">
        <f t="shared" si="88"/>
        <v>15.66</v>
      </c>
      <c r="AY142" s="9">
        <f t="shared" si="89"/>
        <v>1.0899999999999999</v>
      </c>
      <c r="AZ142" s="9">
        <f t="shared" si="90"/>
        <v>16.719756944444445</v>
      </c>
      <c r="BA142" s="9">
        <f t="shared" si="91"/>
        <v>13.449756944444445</v>
      </c>
      <c r="BB142" s="9">
        <f t="shared" si="92"/>
        <v>15.66</v>
      </c>
      <c r="BC142" s="9">
        <f t="shared" si="93"/>
        <v>15.084756944444445</v>
      </c>
      <c r="BD142" s="8">
        <f t="shared" si="94"/>
        <v>81.225659722222233</v>
      </c>
      <c r="BE142" s="8">
        <f t="shared" si="95"/>
        <v>80.163333333333327</v>
      </c>
      <c r="BF142" s="8">
        <f t="shared" si="96"/>
        <v>82.305000000000007</v>
      </c>
      <c r="BG142" s="8">
        <f t="shared" si="97"/>
        <v>2.1416666666666799</v>
      </c>
      <c r="BH142" s="8">
        <f t="shared" si="98"/>
        <v>84.438159722222252</v>
      </c>
      <c r="BI142" s="8">
        <f t="shared" si="99"/>
        <v>78.013159722222213</v>
      </c>
      <c r="BJ142" s="8">
        <f t="shared" si="84"/>
        <v>82.16</v>
      </c>
      <c r="BK142" s="8">
        <f t="shared" si="100"/>
        <v>81.225659722222233</v>
      </c>
      <c r="BL142" s="8">
        <f t="shared" si="75"/>
        <v>0.85499999999999998</v>
      </c>
      <c r="BM142" s="8">
        <f t="shared" si="75"/>
        <v>0.82</v>
      </c>
      <c r="BN142" s="8">
        <f t="shared" si="75"/>
        <v>0.89</v>
      </c>
      <c r="BO142" s="8">
        <f t="shared" si="74"/>
        <v>7.0000000000000062E-2</v>
      </c>
      <c r="BP142" s="8">
        <f t="shared" si="74"/>
        <v>0.96000000000000008</v>
      </c>
      <c r="BQ142" s="8">
        <f t="shared" si="74"/>
        <v>0.74999999999999989</v>
      </c>
      <c r="BR142" s="8">
        <f t="shared" si="101"/>
        <v>0.82</v>
      </c>
      <c r="BS142" s="8">
        <f t="shared" si="83"/>
        <v>0.85499999999999998</v>
      </c>
      <c r="BT142" s="8">
        <f t="shared" si="83"/>
        <v>12.77895607638888</v>
      </c>
      <c r="BU142" s="8">
        <f t="shared" si="83"/>
        <v>12.369250000000001</v>
      </c>
      <c r="BV142" s="8">
        <f t="shared" si="83"/>
        <v>13.2433</v>
      </c>
      <c r="BW142" s="8">
        <f t="shared" si="83"/>
        <v>0.87404999999999866</v>
      </c>
      <c r="BX142" s="8">
        <f t="shared" si="83"/>
        <v>14.090031076388879</v>
      </c>
      <c r="BY142" s="8">
        <f t="shared" si="83"/>
        <v>11.467881076388881</v>
      </c>
      <c r="BZ142" s="8">
        <f t="shared" si="102"/>
        <v>13.3857</v>
      </c>
      <c r="CA142" s="8">
        <f t="shared" si="79"/>
        <v>12.77895607638888</v>
      </c>
      <c r="CB142" s="8">
        <f t="shared" si="79"/>
        <v>11.96484375</v>
      </c>
      <c r="CC142" s="8">
        <f t="shared" si="79"/>
        <v>11.600833333333332</v>
      </c>
      <c r="CD142" s="8">
        <f t="shared" si="79"/>
        <v>12.28</v>
      </c>
      <c r="CE142" s="8">
        <f t="shared" si="79"/>
        <v>0.67916666666666714</v>
      </c>
      <c r="CF142" s="8">
        <f t="shared" si="79"/>
        <v>12.983593750000001</v>
      </c>
      <c r="CG142" s="8">
        <f t="shared" si="76"/>
        <v>10.946093749999999</v>
      </c>
      <c r="CH142" s="8">
        <f t="shared" si="103"/>
        <v>11.46</v>
      </c>
      <c r="CI142" s="8">
        <f t="shared" si="80"/>
        <v>11.96484375</v>
      </c>
      <c r="CJ142" s="8">
        <f t="shared" si="80"/>
        <v>129.71375000000006</v>
      </c>
      <c r="CK142" s="8">
        <f t="shared" si="80"/>
        <v>126.1725</v>
      </c>
      <c r="CL142" s="8">
        <f t="shared" si="80"/>
        <v>134.0575</v>
      </c>
      <c r="CM142" s="8">
        <f t="shared" si="80"/>
        <v>7.8850000000000051</v>
      </c>
      <c r="CN142" s="8">
        <f t="shared" si="80"/>
        <v>141.54125000000008</v>
      </c>
      <c r="CO142" s="8">
        <f t="shared" si="77"/>
        <v>117.88625000000005</v>
      </c>
      <c r="CP142" s="8">
        <f t="shared" si="104"/>
        <v>135.33000000000001</v>
      </c>
      <c r="CQ142" s="8">
        <f t="shared" si="81"/>
        <v>129.71375000000006</v>
      </c>
      <c r="CR142" s="8">
        <f t="shared" si="81"/>
        <v>168.45610756944444</v>
      </c>
      <c r="CS142" s="8">
        <f t="shared" si="81"/>
        <v>157.12452249999998</v>
      </c>
      <c r="CT142" s="8">
        <f t="shared" si="81"/>
        <v>179.12562249999999</v>
      </c>
      <c r="CU142" s="8">
        <f t="shared" si="81"/>
        <v>22.001100000000008</v>
      </c>
      <c r="CV142" s="8">
        <f t="shared" si="81"/>
        <v>201.45775756944445</v>
      </c>
      <c r="CW142" s="8">
        <f t="shared" si="78"/>
        <v>135.45445756944443</v>
      </c>
      <c r="CX142" s="5">
        <f t="shared" si="105"/>
        <v>150.5241925</v>
      </c>
      <c r="CY142" s="8">
        <f t="shared" si="106"/>
        <v>168.45610756944444</v>
      </c>
    </row>
    <row r="143" spans="1:103" x14ac:dyDescent="0.25">
      <c r="A143" t="s">
        <v>26</v>
      </c>
      <c r="B143" s="2">
        <v>44321</v>
      </c>
      <c r="C143">
        <v>2021</v>
      </c>
      <c r="D143">
        <v>5</v>
      </c>
      <c r="E143">
        <v>5</v>
      </c>
      <c r="F143" s="3">
        <v>19</v>
      </c>
      <c r="G143" s="3" t="s">
        <v>105</v>
      </c>
      <c r="H143" s="3">
        <v>2</v>
      </c>
      <c r="I143" s="3">
        <v>3</v>
      </c>
      <c r="J143" s="3" t="s">
        <v>239</v>
      </c>
      <c r="K143" s="3" t="s">
        <v>52</v>
      </c>
      <c r="L143" s="3" t="s">
        <v>39</v>
      </c>
      <c r="M143" s="3" t="s">
        <v>59</v>
      </c>
      <c r="N143" s="6">
        <v>21.425000000000001</v>
      </c>
      <c r="O143" s="6">
        <v>2.1425000000000001</v>
      </c>
      <c r="P143" s="4">
        <v>5.2</v>
      </c>
      <c r="Q143" s="4">
        <v>17.64</v>
      </c>
      <c r="R143" s="4">
        <v>13.79</v>
      </c>
      <c r="S143" s="4">
        <v>78.17</v>
      </c>
      <c r="T143" s="4">
        <v>0.96</v>
      </c>
      <c r="U143" s="4">
        <v>11.7507</v>
      </c>
      <c r="V143" s="4">
        <v>0.82</v>
      </c>
      <c r="W143" s="4">
        <v>11.64</v>
      </c>
      <c r="X143" s="4">
        <v>1.77</v>
      </c>
      <c r="Y143" s="4">
        <v>120.68</v>
      </c>
      <c r="Z143" s="5">
        <v>157.12452249999998</v>
      </c>
      <c r="AN143" s="9">
        <f t="shared" si="82"/>
        <v>18.562326388888884</v>
      </c>
      <c r="AO143" s="9">
        <f t="shared" si="82"/>
        <v>18.0825</v>
      </c>
      <c r="AP143" s="9">
        <f t="shared" si="82"/>
        <v>19.0275</v>
      </c>
      <c r="AQ143" s="9">
        <f t="shared" si="82"/>
        <v>0.94500000000000028</v>
      </c>
      <c r="AR143" s="9">
        <f t="shared" si="82"/>
        <v>19.979826388888885</v>
      </c>
      <c r="AS143" s="9">
        <f t="shared" si="82"/>
        <v>17.144826388888884</v>
      </c>
      <c r="AT143" s="9">
        <f t="shared" si="85"/>
        <v>17.64</v>
      </c>
      <c r="AU143" s="9">
        <f t="shared" si="107"/>
        <v>18.562326388888884</v>
      </c>
      <c r="AV143" s="9">
        <f t="shared" si="86"/>
        <v>15.084756944444445</v>
      </c>
      <c r="AW143" s="9">
        <f t="shared" si="87"/>
        <v>14.57</v>
      </c>
      <c r="AX143" s="9">
        <f t="shared" si="88"/>
        <v>15.66</v>
      </c>
      <c r="AY143" s="9">
        <f t="shared" si="89"/>
        <v>1.0899999999999999</v>
      </c>
      <c r="AZ143" s="9">
        <f t="shared" si="90"/>
        <v>16.719756944444445</v>
      </c>
      <c r="BA143" s="9">
        <f t="shared" si="91"/>
        <v>13.449756944444445</v>
      </c>
      <c r="BB143" s="9">
        <f t="shared" si="92"/>
        <v>13.79</v>
      </c>
      <c r="BC143" s="9">
        <f t="shared" si="93"/>
        <v>15.084756944444445</v>
      </c>
      <c r="BD143" s="8">
        <f t="shared" si="94"/>
        <v>81.225659722222233</v>
      </c>
      <c r="BE143" s="8">
        <f t="shared" si="95"/>
        <v>80.163333333333327</v>
      </c>
      <c r="BF143" s="8">
        <f t="shared" si="96"/>
        <v>82.305000000000007</v>
      </c>
      <c r="BG143" s="8">
        <f t="shared" si="97"/>
        <v>2.1416666666666799</v>
      </c>
      <c r="BH143" s="8">
        <f t="shared" si="98"/>
        <v>84.438159722222252</v>
      </c>
      <c r="BI143" s="8">
        <f t="shared" si="99"/>
        <v>78.013159722222213</v>
      </c>
      <c r="BJ143" s="8">
        <f t="shared" si="84"/>
        <v>78.17</v>
      </c>
      <c r="BK143" s="8">
        <f t="shared" si="100"/>
        <v>81.225659722222233</v>
      </c>
      <c r="BL143" s="8">
        <f t="shared" si="75"/>
        <v>0.85499999999999998</v>
      </c>
      <c r="BM143" s="8">
        <f t="shared" si="75"/>
        <v>0.82</v>
      </c>
      <c r="BN143" s="8">
        <f t="shared" si="75"/>
        <v>0.89</v>
      </c>
      <c r="BO143" s="8">
        <f t="shared" si="74"/>
        <v>7.0000000000000062E-2</v>
      </c>
      <c r="BP143" s="8">
        <f t="shared" si="74"/>
        <v>0.96000000000000008</v>
      </c>
      <c r="BQ143" s="8">
        <f t="shared" si="74"/>
        <v>0.74999999999999989</v>
      </c>
      <c r="BR143" s="8">
        <f t="shared" si="101"/>
        <v>0.96</v>
      </c>
      <c r="BS143" s="8">
        <f t="shared" si="83"/>
        <v>0.85499999999999998</v>
      </c>
      <c r="BT143" s="8">
        <f t="shared" si="83"/>
        <v>12.77895607638888</v>
      </c>
      <c r="BU143" s="8">
        <f t="shared" si="83"/>
        <v>12.369250000000001</v>
      </c>
      <c r="BV143" s="8">
        <f t="shared" si="83"/>
        <v>13.2433</v>
      </c>
      <c r="BW143" s="8">
        <f t="shared" si="83"/>
        <v>0.87404999999999866</v>
      </c>
      <c r="BX143" s="8">
        <f t="shared" si="83"/>
        <v>14.090031076388879</v>
      </c>
      <c r="BY143" s="8">
        <f t="shared" si="83"/>
        <v>11.467881076388881</v>
      </c>
      <c r="BZ143" s="8">
        <f t="shared" si="102"/>
        <v>11.7507</v>
      </c>
      <c r="CA143" s="8">
        <f t="shared" si="79"/>
        <v>12.77895607638888</v>
      </c>
      <c r="CB143" s="8">
        <f t="shared" si="79"/>
        <v>11.96484375</v>
      </c>
      <c r="CC143" s="8">
        <f t="shared" si="79"/>
        <v>11.600833333333332</v>
      </c>
      <c r="CD143" s="8">
        <f t="shared" si="79"/>
        <v>12.28</v>
      </c>
      <c r="CE143" s="8">
        <f t="shared" si="79"/>
        <v>0.67916666666666714</v>
      </c>
      <c r="CF143" s="8">
        <f t="shared" si="79"/>
        <v>12.983593750000001</v>
      </c>
      <c r="CG143" s="8">
        <f t="shared" si="76"/>
        <v>10.946093749999999</v>
      </c>
      <c r="CH143" s="8">
        <f t="shared" si="103"/>
        <v>11.64</v>
      </c>
      <c r="CI143" s="8">
        <f t="shared" si="80"/>
        <v>11.96484375</v>
      </c>
      <c r="CJ143" s="8">
        <f t="shared" si="80"/>
        <v>129.71375000000006</v>
      </c>
      <c r="CK143" s="8">
        <f t="shared" si="80"/>
        <v>126.1725</v>
      </c>
      <c r="CL143" s="8">
        <f t="shared" si="80"/>
        <v>134.0575</v>
      </c>
      <c r="CM143" s="8">
        <f t="shared" si="80"/>
        <v>7.8850000000000051</v>
      </c>
      <c r="CN143" s="8">
        <f t="shared" si="80"/>
        <v>141.54125000000008</v>
      </c>
      <c r="CO143" s="8">
        <f t="shared" si="77"/>
        <v>117.88625000000005</v>
      </c>
      <c r="CP143" s="8">
        <f t="shared" si="104"/>
        <v>120.68</v>
      </c>
      <c r="CQ143" s="8">
        <f t="shared" si="81"/>
        <v>129.71375000000006</v>
      </c>
      <c r="CR143" s="8">
        <f t="shared" si="81"/>
        <v>168.45610756944444</v>
      </c>
      <c r="CS143" s="8">
        <f t="shared" si="81"/>
        <v>157.12452249999998</v>
      </c>
      <c r="CT143" s="8">
        <f t="shared" si="81"/>
        <v>179.12562249999999</v>
      </c>
      <c r="CU143" s="8">
        <f t="shared" si="81"/>
        <v>22.001100000000008</v>
      </c>
      <c r="CV143" s="8">
        <f t="shared" si="81"/>
        <v>201.45775756944445</v>
      </c>
      <c r="CW143" s="8">
        <f t="shared" si="78"/>
        <v>135.45445756944443</v>
      </c>
      <c r="CX143" s="5">
        <f t="shared" si="105"/>
        <v>157.12452249999998</v>
      </c>
      <c r="CY143" s="8">
        <f t="shared" si="106"/>
        <v>168.45610756944444</v>
      </c>
    </row>
    <row r="144" spans="1:103" x14ac:dyDescent="0.25">
      <c r="A144" t="s">
        <v>26</v>
      </c>
      <c r="B144" s="2">
        <v>44321</v>
      </c>
      <c r="C144">
        <v>2021</v>
      </c>
      <c r="D144">
        <v>5</v>
      </c>
      <c r="E144">
        <v>5</v>
      </c>
      <c r="F144" s="3">
        <v>19</v>
      </c>
      <c r="G144" s="3" t="s">
        <v>105</v>
      </c>
      <c r="H144" s="3">
        <v>4</v>
      </c>
      <c r="I144" s="3">
        <v>1</v>
      </c>
      <c r="J144" s="3" t="s">
        <v>109</v>
      </c>
      <c r="K144" s="3" t="s">
        <v>52</v>
      </c>
      <c r="L144" s="3" t="s">
        <v>36</v>
      </c>
      <c r="M144" s="3" t="s">
        <v>57</v>
      </c>
      <c r="N144" s="4">
        <v>21.625</v>
      </c>
      <c r="O144" s="4">
        <v>2.1625000000000001</v>
      </c>
      <c r="P144" s="4">
        <v>5.2</v>
      </c>
      <c r="Q144" s="4">
        <v>18.100000000000001</v>
      </c>
      <c r="R144" s="4">
        <v>14.65</v>
      </c>
      <c r="S144" s="4">
        <v>80.94</v>
      </c>
      <c r="T144" s="4">
        <v>0.86</v>
      </c>
      <c r="U144" s="4">
        <v>12.544</v>
      </c>
      <c r="V144" s="4">
        <v>0.74</v>
      </c>
      <c r="W144" s="4">
        <v>11.36</v>
      </c>
      <c r="X144" s="4">
        <v>7.6</v>
      </c>
      <c r="Y144" s="4">
        <v>127.59</v>
      </c>
      <c r="Z144" s="5">
        <v>158.5912625</v>
      </c>
      <c r="AN144" s="9">
        <f t="shared" si="82"/>
        <v>18.562326388888884</v>
      </c>
      <c r="AO144" s="9">
        <f t="shared" si="82"/>
        <v>18.0825</v>
      </c>
      <c r="AP144" s="9">
        <f t="shared" si="82"/>
        <v>19.0275</v>
      </c>
      <c r="AQ144" s="9">
        <f t="shared" si="82"/>
        <v>0.94500000000000028</v>
      </c>
      <c r="AR144" s="9">
        <f t="shared" si="82"/>
        <v>19.979826388888885</v>
      </c>
      <c r="AS144" s="9">
        <f t="shared" si="82"/>
        <v>17.144826388888884</v>
      </c>
      <c r="AT144" s="9">
        <f t="shared" si="85"/>
        <v>18.100000000000001</v>
      </c>
      <c r="AU144" s="9">
        <f t="shared" si="107"/>
        <v>18.562326388888884</v>
      </c>
      <c r="AV144" s="9">
        <f t="shared" si="86"/>
        <v>15.084756944444445</v>
      </c>
      <c r="AW144" s="9">
        <f t="shared" si="87"/>
        <v>14.57</v>
      </c>
      <c r="AX144" s="9">
        <f t="shared" si="88"/>
        <v>15.66</v>
      </c>
      <c r="AY144" s="9">
        <f t="shared" si="89"/>
        <v>1.0899999999999999</v>
      </c>
      <c r="AZ144" s="9">
        <f t="shared" si="90"/>
        <v>16.719756944444445</v>
      </c>
      <c r="BA144" s="9">
        <f t="shared" si="91"/>
        <v>13.449756944444445</v>
      </c>
      <c r="BB144" s="9">
        <f t="shared" si="92"/>
        <v>14.65</v>
      </c>
      <c r="BC144" s="9">
        <f t="shared" si="93"/>
        <v>15.084756944444445</v>
      </c>
      <c r="BD144" s="8">
        <f t="shared" si="94"/>
        <v>81.225659722222233</v>
      </c>
      <c r="BE144" s="8">
        <f t="shared" si="95"/>
        <v>80.163333333333327</v>
      </c>
      <c r="BF144" s="8">
        <f t="shared" si="96"/>
        <v>82.305000000000007</v>
      </c>
      <c r="BG144" s="8">
        <f t="shared" si="97"/>
        <v>2.1416666666666799</v>
      </c>
      <c r="BH144" s="8">
        <f t="shared" si="98"/>
        <v>84.438159722222252</v>
      </c>
      <c r="BI144" s="8">
        <f t="shared" si="99"/>
        <v>78.013159722222213</v>
      </c>
      <c r="BJ144" s="8">
        <f t="shared" si="84"/>
        <v>80.94</v>
      </c>
      <c r="BK144" s="8">
        <f t="shared" si="100"/>
        <v>81.225659722222233</v>
      </c>
      <c r="BL144" s="8">
        <f t="shared" si="75"/>
        <v>0.85499999999999998</v>
      </c>
      <c r="BM144" s="8">
        <f t="shared" si="75"/>
        <v>0.82</v>
      </c>
      <c r="BN144" s="8">
        <f t="shared" si="75"/>
        <v>0.89</v>
      </c>
      <c r="BO144" s="8">
        <f t="shared" si="74"/>
        <v>7.0000000000000062E-2</v>
      </c>
      <c r="BP144" s="8">
        <f t="shared" si="74"/>
        <v>0.96000000000000008</v>
      </c>
      <c r="BQ144" s="8">
        <f t="shared" si="74"/>
        <v>0.74999999999999989</v>
      </c>
      <c r="BR144" s="8">
        <f t="shared" si="101"/>
        <v>0.86</v>
      </c>
      <c r="BS144" s="8">
        <f t="shared" si="83"/>
        <v>0.85499999999999998</v>
      </c>
      <c r="BT144" s="8">
        <f t="shared" si="83"/>
        <v>12.77895607638888</v>
      </c>
      <c r="BU144" s="8">
        <f t="shared" si="83"/>
        <v>12.369250000000001</v>
      </c>
      <c r="BV144" s="8">
        <f t="shared" si="83"/>
        <v>13.2433</v>
      </c>
      <c r="BW144" s="8">
        <f t="shared" si="83"/>
        <v>0.87404999999999866</v>
      </c>
      <c r="BX144" s="8">
        <f t="shared" si="83"/>
        <v>14.090031076388879</v>
      </c>
      <c r="BY144" s="8">
        <f t="shared" si="83"/>
        <v>11.467881076388881</v>
      </c>
      <c r="BZ144" s="8">
        <f t="shared" si="102"/>
        <v>12.544</v>
      </c>
      <c r="CA144" s="8">
        <f t="shared" si="79"/>
        <v>12.77895607638888</v>
      </c>
      <c r="CB144" s="8">
        <f t="shared" si="79"/>
        <v>11.96484375</v>
      </c>
      <c r="CC144" s="8">
        <f t="shared" si="79"/>
        <v>11.600833333333332</v>
      </c>
      <c r="CD144" s="8">
        <f t="shared" si="79"/>
        <v>12.28</v>
      </c>
      <c r="CE144" s="8">
        <f t="shared" si="79"/>
        <v>0.67916666666666714</v>
      </c>
      <c r="CF144" s="8">
        <f t="shared" si="79"/>
        <v>12.983593750000001</v>
      </c>
      <c r="CG144" s="8">
        <f t="shared" si="76"/>
        <v>10.946093749999999</v>
      </c>
      <c r="CH144" s="8">
        <f t="shared" si="103"/>
        <v>11.36</v>
      </c>
      <c r="CI144" s="8">
        <f t="shared" si="80"/>
        <v>11.96484375</v>
      </c>
      <c r="CJ144" s="8">
        <f t="shared" si="80"/>
        <v>129.71375000000006</v>
      </c>
      <c r="CK144" s="8">
        <f t="shared" si="80"/>
        <v>126.1725</v>
      </c>
      <c r="CL144" s="8">
        <f t="shared" si="80"/>
        <v>134.0575</v>
      </c>
      <c r="CM144" s="8">
        <f t="shared" si="80"/>
        <v>7.8850000000000051</v>
      </c>
      <c r="CN144" s="8">
        <f t="shared" si="80"/>
        <v>141.54125000000008</v>
      </c>
      <c r="CO144" s="8">
        <f t="shared" si="77"/>
        <v>117.88625000000005</v>
      </c>
      <c r="CP144" s="8">
        <f t="shared" si="104"/>
        <v>127.59</v>
      </c>
      <c r="CQ144" s="8">
        <f t="shared" si="81"/>
        <v>129.71375000000006</v>
      </c>
      <c r="CR144" s="8">
        <f t="shared" si="81"/>
        <v>168.45610756944444</v>
      </c>
      <c r="CS144" s="8">
        <f t="shared" si="81"/>
        <v>157.12452249999998</v>
      </c>
      <c r="CT144" s="8">
        <f t="shared" si="81"/>
        <v>179.12562249999999</v>
      </c>
      <c r="CU144" s="8">
        <f t="shared" si="81"/>
        <v>22.001100000000008</v>
      </c>
      <c r="CV144" s="8">
        <f t="shared" si="81"/>
        <v>201.45775756944445</v>
      </c>
      <c r="CW144" s="8">
        <f t="shared" si="78"/>
        <v>135.45445756944443</v>
      </c>
      <c r="CX144" s="5">
        <f t="shared" si="105"/>
        <v>158.5912625</v>
      </c>
      <c r="CY144" s="8">
        <f t="shared" si="106"/>
        <v>168.45610756944444</v>
      </c>
    </row>
    <row r="145" spans="1:103" x14ac:dyDescent="0.25">
      <c r="A145" t="s">
        <v>26</v>
      </c>
      <c r="B145" s="2">
        <v>44321</v>
      </c>
      <c r="C145">
        <v>2021</v>
      </c>
      <c r="D145">
        <v>5</v>
      </c>
      <c r="E145">
        <v>5</v>
      </c>
      <c r="F145" s="3">
        <v>19</v>
      </c>
      <c r="G145" s="3" t="s">
        <v>105</v>
      </c>
      <c r="H145" s="3">
        <v>4</v>
      </c>
      <c r="I145" s="3">
        <v>2</v>
      </c>
      <c r="J145" s="3" t="s">
        <v>177</v>
      </c>
      <c r="K145" s="3" t="s">
        <v>52</v>
      </c>
      <c r="L145" s="3" t="s">
        <v>36</v>
      </c>
      <c r="M145" s="3" t="s">
        <v>57</v>
      </c>
      <c r="N145" s="4">
        <v>22.925000000000001</v>
      </c>
      <c r="O145" s="4">
        <v>2.2925</v>
      </c>
      <c r="P145" s="4">
        <v>5.2</v>
      </c>
      <c r="Q145" s="4">
        <v>16.72</v>
      </c>
      <c r="R145" s="4">
        <v>13.19</v>
      </c>
      <c r="S145" s="4">
        <v>78.89</v>
      </c>
      <c r="T145" s="4">
        <v>0.94</v>
      </c>
      <c r="U145" s="4">
        <v>11.3172</v>
      </c>
      <c r="V145" s="4">
        <v>0.81</v>
      </c>
      <c r="W145" s="4">
        <v>11.24</v>
      </c>
      <c r="X145" s="4">
        <v>-1.83</v>
      </c>
      <c r="Y145" s="4">
        <v>116.41</v>
      </c>
      <c r="Z145" s="5">
        <v>168.12507250000002</v>
      </c>
      <c r="AN145" s="9">
        <f t="shared" si="82"/>
        <v>18.562326388888884</v>
      </c>
      <c r="AO145" s="9">
        <f t="shared" si="82"/>
        <v>18.0825</v>
      </c>
      <c r="AP145" s="9">
        <f t="shared" si="82"/>
        <v>19.0275</v>
      </c>
      <c r="AQ145" s="9">
        <f t="shared" si="82"/>
        <v>0.94500000000000028</v>
      </c>
      <c r="AR145" s="9">
        <f t="shared" si="82"/>
        <v>19.979826388888885</v>
      </c>
      <c r="AS145" s="9">
        <f t="shared" si="82"/>
        <v>17.144826388888884</v>
      </c>
      <c r="AT145" s="9">
        <f t="shared" si="85"/>
        <v>16.72</v>
      </c>
      <c r="AU145" s="9">
        <f t="shared" si="107"/>
        <v>18.562326388888884</v>
      </c>
      <c r="AV145" s="9">
        <f t="shared" si="86"/>
        <v>15.084756944444445</v>
      </c>
      <c r="AW145" s="9">
        <f t="shared" si="87"/>
        <v>14.57</v>
      </c>
      <c r="AX145" s="9">
        <f t="shared" si="88"/>
        <v>15.66</v>
      </c>
      <c r="AY145" s="9">
        <f t="shared" si="89"/>
        <v>1.0899999999999999</v>
      </c>
      <c r="AZ145" s="9">
        <f t="shared" si="90"/>
        <v>16.719756944444445</v>
      </c>
      <c r="BA145" s="9">
        <f t="shared" si="91"/>
        <v>13.449756944444445</v>
      </c>
      <c r="BB145" s="9">
        <f t="shared" si="92"/>
        <v>13.19</v>
      </c>
      <c r="BC145" s="9">
        <f t="shared" si="93"/>
        <v>15.084756944444445</v>
      </c>
      <c r="BD145" s="8">
        <f t="shared" si="94"/>
        <v>81.225659722222233</v>
      </c>
      <c r="BE145" s="8">
        <f t="shared" si="95"/>
        <v>80.163333333333327</v>
      </c>
      <c r="BF145" s="8">
        <f t="shared" si="96"/>
        <v>82.305000000000007</v>
      </c>
      <c r="BG145" s="8">
        <f t="shared" si="97"/>
        <v>2.1416666666666799</v>
      </c>
      <c r="BH145" s="8">
        <f t="shared" si="98"/>
        <v>84.438159722222252</v>
      </c>
      <c r="BI145" s="8">
        <f t="shared" si="99"/>
        <v>78.013159722222213</v>
      </c>
      <c r="BJ145" s="8">
        <f t="shared" si="84"/>
        <v>78.89</v>
      </c>
      <c r="BK145" s="8">
        <f t="shared" si="100"/>
        <v>81.225659722222233</v>
      </c>
      <c r="BL145" s="8">
        <f t="shared" si="75"/>
        <v>0.85499999999999998</v>
      </c>
      <c r="BM145" s="8">
        <f t="shared" si="75"/>
        <v>0.82</v>
      </c>
      <c r="BN145" s="8">
        <f t="shared" si="75"/>
        <v>0.89</v>
      </c>
      <c r="BO145" s="8">
        <f t="shared" si="74"/>
        <v>7.0000000000000062E-2</v>
      </c>
      <c r="BP145" s="8">
        <f t="shared" si="74"/>
        <v>0.96000000000000008</v>
      </c>
      <c r="BQ145" s="8">
        <f t="shared" si="74"/>
        <v>0.74999999999999989</v>
      </c>
      <c r="BR145" s="8">
        <f t="shared" si="101"/>
        <v>0.94</v>
      </c>
      <c r="BS145" s="8">
        <f t="shared" si="83"/>
        <v>0.85499999999999998</v>
      </c>
      <c r="BT145" s="8">
        <f t="shared" si="83"/>
        <v>12.77895607638888</v>
      </c>
      <c r="BU145" s="8">
        <f t="shared" si="83"/>
        <v>12.369250000000001</v>
      </c>
      <c r="BV145" s="8">
        <f t="shared" si="83"/>
        <v>13.2433</v>
      </c>
      <c r="BW145" s="8">
        <f t="shared" si="83"/>
        <v>0.87404999999999866</v>
      </c>
      <c r="BX145" s="8">
        <f t="shared" si="83"/>
        <v>14.090031076388879</v>
      </c>
      <c r="BY145" s="8">
        <f t="shared" si="83"/>
        <v>11.467881076388881</v>
      </c>
      <c r="BZ145" s="8">
        <f t="shared" si="102"/>
        <v>11.3172</v>
      </c>
      <c r="CA145" s="8">
        <f t="shared" si="79"/>
        <v>12.77895607638888</v>
      </c>
      <c r="CB145" s="8">
        <f t="shared" si="79"/>
        <v>11.96484375</v>
      </c>
      <c r="CC145" s="8">
        <f t="shared" si="79"/>
        <v>11.600833333333332</v>
      </c>
      <c r="CD145" s="8">
        <f t="shared" si="79"/>
        <v>12.28</v>
      </c>
      <c r="CE145" s="8">
        <f t="shared" si="79"/>
        <v>0.67916666666666714</v>
      </c>
      <c r="CF145" s="8">
        <f t="shared" si="79"/>
        <v>12.983593750000001</v>
      </c>
      <c r="CG145" s="8">
        <f t="shared" si="76"/>
        <v>10.946093749999999</v>
      </c>
      <c r="CH145" s="8">
        <f t="shared" si="103"/>
        <v>11.24</v>
      </c>
      <c r="CI145" s="8">
        <f t="shared" si="80"/>
        <v>11.96484375</v>
      </c>
      <c r="CJ145" s="8">
        <f t="shared" si="80"/>
        <v>129.71375000000006</v>
      </c>
      <c r="CK145" s="8">
        <f t="shared" si="80"/>
        <v>126.1725</v>
      </c>
      <c r="CL145" s="8">
        <f t="shared" si="80"/>
        <v>134.0575</v>
      </c>
      <c r="CM145" s="8">
        <f t="shared" si="80"/>
        <v>7.8850000000000051</v>
      </c>
      <c r="CN145" s="8">
        <f t="shared" si="80"/>
        <v>141.54125000000008</v>
      </c>
      <c r="CO145" s="8">
        <f t="shared" si="77"/>
        <v>117.88625000000005</v>
      </c>
      <c r="CP145" s="8">
        <f t="shared" si="104"/>
        <v>116.41</v>
      </c>
      <c r="CQ145" s="8">
        <f t="shared" si="81"/>
        <v>129.71375000000006</v>
      </c>
      <c r="CR145" s="8">
        <f t="shared" si="81"/>
        <v>168.45610756944444</v>
      </c>
      <c r="CS145" s="8">
        <f t="shared" si="81"/>
        <v>157.12452249999998</v>
      </c>
      <c r="CT145" s="8">
        <f t="shared" si="81"/>
        <v>179.12562249999999</v>
      </c>
      <c r="CU145" s="8">
        <f t="shared" si="81"/>
        <v>22.001100000000008</v>
      </c>
      <c r="CV145" s="8">
        <f t="shared" si="81"/>
        <v>201.45775756944445</v>
      </c>
      <c r="CW145" s="8">
        <f t="shared" si="78"/>
        <v>135.45445756944443</v>
      </c>
      <c r="CX145" s="5">
        <f t="shared" si="105"/>
        <v>168.12507250000002</v>
      </c>
      <c r="CY145" s="8">
        <f t="shared" si="106"/>
        <v>168.45610756944444</v>
      </c>
    </row>
    <row r="146" spans="1:103" x14ac:dyDescent="0.25">
      <c r="A146" t="s">
        <v>26</v>
      </c>
      <c r="B146" s="2">
        <v>44321</v>
      </c>
      <c r="C146">
        <v>2021</v>
      </c>
      <c r="D146">
        <v>5</v>
      </c>
      <c r="E146">
        <v>5</v>
      </c>
      <c r="F146" s="3">
        <v>19</v>
      </c>
      <c r="G146" s="3" t="s">
        <v>105</v>
      </c>
      <c r="H146" s="3">
        <v>4</v>
      </c>
      <c r="I146" s="3">
        <v>3</v>
      </c>
      <c r="J146" s="3" t="s">
        <v>241</v>
      </c>
      <c r="K146" s="3" t="s">
        <v>52</v>
      </c>
      <c r="L146" s="3" t="s">
        <v>36</v>
      </c>
      <c r="M146" s="3" t="s">
        <v>57</v>
      </c>
      <c r="N146" s="4">
        <v>16.625</v>
      </c>
      <c r="O146" s="4">
        <v>1.6625000000000001</v>
      </c>
      <c r="P146" s="4">
        <v>5.2</v>
      </c>
      <c r="Q146" s="4">
        <v>18.079999999999998</v>
      </c>
      <c r="R146" s="4">
        <v>14.45</v>
      </c>
      <c r="S146" s="4">
        <v>79.92</v>
      </c>
      <c r="T146" s="4">
        <v>0.9</v>
      </c>
      <c r="U146" s="4">
        <v>12.389799999999999</v>
      </c>
      <c r="V146" s="4">
        <v>0.77</v>
      </c>
      <c r="W146" s="4">
        <v>11.28</v>
      </c>
      <c r="X146" s="4">
        <v>6.58</v>
      </c>
      <c r="Y146" s="4">
        <v>126.38</v>
      </c>
      <c r="Z146" s="5">
        <v>121.9227625</v>
      </c>
      <c r="AN146" s="9">
        <f t="shared" si="82"/>
        <v>18.562326388888884</v>
      </c>
      <c r="AO146" s="9">
        <f t="shared" si="82"/>
        <v>18.0825</v>
      </c>
      <c r="AP146" s="9">
        <f t="shared" si="82"/>
        <v>19.0275</v>
      </c>
      <c r="AQ146" s="9">
        <f t="shared" si="82"/>
        <v>0.94500000000000028</v>
      </c>
      <c r="AR146" s="9">
        <f t="shared" si="82"/>
        <v>19.979826388888885</v>
      </c>
      <c r="AS146" s="9">
        <f t="shared" si="82"/>
        <v>17.144826388888884</v>
      </c>
      <c r="AT146" s="9">
        <f t="shared" si="85"/>
        <v>18.079999999999998</v>
      </c>
      <c r="AU146" s="9">
        <f t="shared" si="107"/>
        <v>18.562326388888884</v>
      </c>
      <c r="AV146" s="9">
        <f t="shared" si="86"/>
        <v>15.084756944444445</v>
      </c>
      <c r="AW146" s="9">
        <f t="shared" si="87"/>
        <v>14.57</v>
      </c>
      <c r="AX146" s="9">
        <f t="shared" si="88"/>
        <v>15.66</v>
      </c>
      <c r="AY146" s="9">
        <f t="shared" si="89"/>
        <v>1.0899999999999999</v>
      </c>
      <c r="AZ146" s="9">
        <f t="shared" si="90"/>
        <v>16.719756944444445</v>
      </c>
      <c r="BA146" s="9">
        <f t="shared" si="91"/>
        <v>13.449756944444445</v>
      </c>
      <c r="BB146" s="9">
        <f t="shared" si="92"/>
        <v>14.45</v>
      </c>
      <c r="BC146" s="9">
        <f t="shared" si="93"/>
        <v>15.084756944444445</v>
      </c>
      <c r="BD146" s="8">
        <f t="shared" si="94"/>
        <v>81.225659722222233</v>
      </c>
      <c r="BE146" s="8">
        <f t="shared" si="95"/>
        <v>80.163333333333327</v>
      </c>
      <c r="BF146" s="8">
        <f t="shared" si="96"/>
        <v>82.305000000000007</v>
      </c>
      <c r="BG146" s="8">
        <f t="shared" si="97"/>
        <v>2.1416666666666799</v>
      </c>
      <c r="BH146" s="8">
        <f t="shared" si="98"/>
        <v>84.438159722222252</v>
      </c>
      <c r="BI146" s="8">
        <f t="shared" si="99"/>
        <v>78.013159722222213</v>
      </c>
      <c r="BJ146" s="8">
        <f t="shared" si="84"/>
        <v>79.92</v>
      </c>
      <c r="BK146" s="8">
        <f t="shared" si="100"/>
        <v>81.225659722222233</v>
      </c>
      <c r="BL146" s="8">
        <f t="shared" si="75"/>
        <v>0.85499999999999998</v>
      </c>
      <c r="BM146" s="8">
        <f t="shared" si="75"/>
        <v>0.82</v>
      </c>
      <c r="BN146" s="8">
        <f t="shared" si="75"/>
        <v>0.89</v>
      </c>
      <c r="BO146" s="8">
        <f t="shared" si="74"/>
        <v>7.0000000000000062E-2</v>
      </c>
      <c r="BP146" s="8">
        <f t="shared" si="74"/>
        <v>0.96000000000000008</v>
      </c>
      <c r="BQ146" s="8">
        <f t="shared" si="74"/>
        <v>0.74999999999999989</v>
      </c>
      <c r="BR146" s="8">
        <f t="shared" si="101"/>
        <v>0.9</v>
      </c>
      <c r="BS146" s="8">
        <f t="shared" si="83"/>
        <v>0.85499999999999998</v>
      </c>
      <c r="BT146" s="8">
        <f t="shared" si="83"/>
        <v>12.77895607638888</v>
      </c>
      <c r="BU146" s="8">
        <f t="shared" si="83"/>
        <v>12.369250000000001</v>
      </c>
      <c r="BV146" s="8">
        <f t="shared" si="83"/>
        <v>13.2433</v>
      </c>
      <c r="BW146" s="8">
        <f t="shared" si="83"/>
        <v>0.87404999999999866</v>
      </c>
      <c r="BX146" s="8">
        <f t="shared" si="83"/>
        <v>14.090031076388879</v>
      </c>
      <c r="BY146" s="8">
        <f t="shared" si="83"/>
        <v>11.467881076388881</v>
      </c>
      <c r="BZ146" s="8">
        <f t="shared" si="102"/>
        <v>12.389799999999999</v>
      </c>
      <c r="CA146" s="8">
        <f t="shared" si="79"/>
        <v>12.77895607638888</v>
      </c>
      <c r="CB146" s="8">
        <f t="shared" si="79"/>
        <v>11.96484375</v>
      </c>
      <c r="CC146" s="8">
        <f t="shared" si="79"/>
        <v>11.600833333333332</v>
      </c>
      <c r="CD146" s="8">
        <f t="shared" si="79"/>
        <v>12.28</v>
      </c>
      <c r="CE146" s="8">
        <f t="shared" si="79"/>
        <v>0.67916666666666714</v>
      </c>
      <c r="CF146" s="8">
        <f t="shared" si="79"/>
        <v>12.983593750000001</v>
      </c>
      <c r="CG146" s="8">
        <f t="shared" si="76"/>
        <v>10.946093749999999</v>
      </c>
      <c r="CH146" s="8">
        <f t="shared" si="103"/>
        <v>11.28</v>
      </c>
      <c r="CI146" s="8">
        <f t="shared" si="80"/>
        <v>11.96484375</v>
      </c>
      <c r="CJ146" s="8">
        <f t="shared" si="80"/>
        <v>129.71375000000006</v>
      </c>
      <c r="CK146" s="8">
        <f t="shared" si="80"/>
        <v>126.1725</v>
      </c>
      <c r="CL146" s="8">
        <f t="shared" si="80"/>
        <v>134.0575</v>
      </c>
      <c r="CM146" s="8">
        <f t="shared" si="80"/>
        <v>7.8850000000000051</v>
      </c>
      <c r="CN146" s="8">
        <f t="shared" si="80"/>
        <v>141.54125000000008</v>
      </c>
      <c r="CO146" s="8">
        <f t="shared" si="77"/>
        <v>117.88625000000005</v>
      </c>
      <c r="CP146" s="8">
        <f t="shared" si="104"/>
        <v>126.38</v>
      </c>
      <c r="CQ146" s="8">
        <f t="shared" si="81"/>
        <v>129.71375000000006</v>
      </c>
      <c r="CR146" s="8">
        <f t="shared" si="81"/>
        <v>168.45610756944444</v>
      </c>
      <c r="CS146" s="8">
        <f t="shared" si="81"/>
        <v>157.12452249999998</v>
      </c>
      <c r="CT146" s="8">
        <f t="shared" si="81"/>
        <v>179.12562249999999</v>
      </c>
      <c r="CU146" s="8">
        <f t="shared" si="81"/>
        <v>22.001100000000008</v>
      </c>
      <c r="CV146" s="8">
        <f t="shared" si="81"/>
        <v>201.45775756944445</v>
      </c>
      <c r="CW146" s="8">
        <f t="shared" si="78"/>
        <v>135.45445756944443</v>
      </c>
      <c r="CX146" s="5">
        <f t="shared" si="105"/>
        <v>121.9227625</v>
      </c>
      <c r="CY146" s="8">
        <f t="shared" si="106"/>
        <v>168.45610756944444</v>
      </c>
    </row>
    <row r="147" spans="1:103" x14ac:dyDescent="0.25">
      <c r="A147" t="s">
        <v>26</v>
      </c>
      <c r="B147" s="2">
        <v>44321</v>
      </c>
      <c r="C147">
        <v>2021</v>
      </c>
      <c r="D147">
        <v>5</v>
      </c>
      <c r="E147">
        <v>5</v>
      </c>
      <c r="F147" s="3">
        <v>19</v>
      </c>
      <c r="G147" s="3" t="s">
        <v>110</v>
      </c>
      <c r="H147" s="3">
        <v>4</v>
      </c>
      <c r="I147" s="3">
        <v>1</v>
      </c>
      <c r="J147" s="3" t="s">
        <v>114</v>
      </c>
      <c r="K147" s="3" t="s">
        <v>52</v>
      </c>
      <c r="L147" s="3" t="s">
        <v>33</v>
      </c>
      <c r="M147" s="3" t="s">
        <v>55</v>
      </c>
      <c r="N147" s="4">
        <v>21.925000000000001</v>
      </c>
      <c r="O147" s="4">
        <v>2.1924999999999999</v>
      </c>
      <c r="P147" s="4">
        <v>5.2</v>
      </c>
      <c r="Q147" s="4">
        <v>18.100000000000001</v>
      </c>
      <c r="R147" s="4">
        <v>14.55</v>
      </c>
      <c r="S147" s="4">
        <v>80.39</v>
      </c>
      <c r="T147" s="4">
        <v>0.88</v>
      </c>
      <c r="U147" s="4">
        <v>12.398300000000001</v>
      </c>
      <c r="V147" s="4">
        <v>0.75</v>
      </c>
      <c r="W147" s="4">
        <v>11.64</v>
      </c>
      <c r="X147" s="4">
        <v>6.49</v>
      </c>
      <c r="Y147" s="4">
        <v>126.28</v>
      </c>
      <c r="Z147" s="5">
        <v>160.79137249999999</v>
      </c>
      <c r="AN147" s="9">
        <f t="shared" si="82"/>
        <v>18.562326388888884</v>
      </c>
      <c r="AO147" s="9">
        <f t="shared" si="82"/>
        <v>18.0825</v>
      </c>
      <c r="AP147" s="9">
        <f t="shared" si="82"/>
        <v>19.0275</v>
      </c>
      <c r="AQ147" s="9">
        <f t="shared" si="82"/>
        <v>0.94500000000000028</v>
      </c>
      <c r="AR147" s="9">
        <f t="shared" si="82"/>
        <v>19.979826388888885</v>
      </c>
      <c r="AS147" s="9">
        <f t="shared" si="82"/>
        <v>17.144826388888884</v>
      </c>
      <c r="AT147" s="9">
        <f t="shared" si="85"/>
        <v>18.100000000000001</v>
      </c>
      <c r="AU147" s="9">
        <f t="shared" si="107"/>
        <v>18.562326388888884</v>
      </c>
      <c r="AV147" s="9">
        <f t="shared" si="86"/>
        <v>15.084756944444445</v>
      </c>
      <c r="AW147" s="9">
        <f t="shared" si="87"/>
        <v>14.57</v>
      </c>
      <c r="AX147" s="9">
        <f t="shared" si="88"/>
        <v>15.66</v>
      </c>
      <c r="AY147" s="9">
        <f t="shared" si="89"/>
        <v>1.0899999999999999</v>
      </c>
      <c r="AZ147" s="9">
        <f t="shared" si="90"/>
        <v>16.719756944444445</v>
      </c>
      <c r="BA147" s="9">
        <f t="shared" si="91"/>
        <v>13.449756944444445</v>
      </c>
      <c r="BB147" s="9">
        <f t="shared" si="92"/>
        <v>14.55</v>
      </c>
      <c r="BC147" s="9">
        <f t="shared" si="93"/>
        <v>15.084756944444445</v>
      </c>
      <c r="BD147" s="8">
        <f t="shared" si="94"/>
        <v>81.225659722222233</v>
      </c>
      <c r="BE147" s="8">
        <f t="shared" si="95"/>
        <v>80.163333333333327</v>
      </c>
      <c r="BF147" s="8">
        <f t="shared" si="96"/>
        <v>82.305000000000007</v>
      </c>
      <c r="BG147" s="8">
        <f t="shared" si="97"/>
        <v>2.1416666666666799</v>
      </c>
      <c r="BH147" s="8">
        <f t="shared" si="98"/>
        <v>84.438159722222252</v>
      </c>
      <c r="BI147" s="8">
        <f t="shared" si="99"/>
        <v>78.013159722222213</v>
      </c>
      <c r="BJ147" s="8">
        <f t="shared" si="84"/>
        <v>80.39</v>
      </c>
      <c r="BK147" s="8">
        <f t="shared" si="100"/>
        <v>81.225659722222233</v>
      </c>
      <c r="BL147" s="8">
        <f t="shared" si="75"/>
        <v>0.85499999999999998</v>
      </c>
      <c r="BM147" s="8">
        <f t="shared" si="75"/>
        <v>0.82</v>
      </c>
      <c r="BN147" s="8">
        <f t="shared" si="75"/>
        <v>0.89</v>
      </c>
      <c r="BO147" s="8">
        <f t="shared" si="74"/>
        <v>7.0000000000000062E-2</v>
      </c>
      <c r="BP147" s="8">
        <f t="shared" si="74"/>
        <v>0.96000000000000008</v>
      </c>
      <c r="BQ147" s="8">
        <f t="shared" si="74"/>
        <v>0.74999999999999989</v>
      </c>
      <c r="BR147" s="8">
        <f t="shared" si="101"/>
        <v>0.88</v>
      </c>
      <c r="BS147" s="8">
        <f t="shared" si="83"/>
        <v>0.85499999999999998</v>
      </c>
      <c r="BT147" s="8">
        <f t="shared" si="83"/>
        <v>12.77895607638888</v>
      </c>
      <c r="BU147" s="8">
        <f t="shared" si="83"/>
        <v>12.369250000000001</v>
      </c>
      <c r="BV147" s="8">
        <f t="shared" si="83"/>
        <v>13.2433</v>
      </c>
      <c r="BW147" s="8">
        <f t="shared" si="83"/>
        <v>0.87404999999999866</v>
      </c>
      <c r="BX147" s="8">
        <f t="shared" si="83"/>
        <v>14.090031076388879</v>
      </c>
      <c r="BY147" s="8">
        <f t="shared" si="83"/>
        <v>11.467881076388881</v>
      </c>
      <c r="BZ147" s="8">
        <f t="shared" si="102"/>
        <v>12.398300000000001</v>
      </c>
      <c r="CA147" s="8">
        <f t="shared" si="79"/>
        <v>12.77895607638888</v>
      </c>
      <c r="CB147" s="8">
        <f t="shared" si="79"/>
        <v>11.96484375</v>
      </c>
      <c r="CC147" s="8">
        <f t="shared" si="79"/>
        <v>11.600833333333332</v>
      </c>
      <c r="CD147" s="8">
        <f t="shared" ref="CD147:CG193" si="108">CD146</f>
        <v>12.28</v>
      </c>
      <c r="CE147" s="8">
        <f t="shared" si="108"/>
        <v>0.67916666666666714</v>
      </c>
      <c r="CF147" s="8">
        <f t="shared" si="108"/>
        <v>12.983593750000001</v>
      </c>
      <c r="CG147" s="8">
        <f t="shared" si="76"/>
        <v>10.946093749999999</v>
      </c>
      <c r="CH147" s="8">
        <f t="shared" si="103"/>
        <v>11.64</v>
      </c>
      <c r="CI147" s="8">
        <f t="shared" si="80"/>
        <v>11.96484375</v>
      </c>
      <c r="CJ147" s="8">
        <f t="shared" si="80"/>
        <v>129.71375000000006</v>
      </c>
      <c r="CK147" s="8">
        <f t="shared" si="80"/>
        <v>126.1725</v>
      </c>
      <c r="CL147" s="8">
        <f t="shared" ref="CL147:CO193" si="109">CL146</f>
        <v>134.0575</v>
      </c>
      <c r="CM147" s="8">
        <f t="shared" si="109"/>
        <v>7.8850000000000051</v>
      </c>
      <c r="CN147" s="8">
        <f t="shared" si="109"/>
        <v>141.54125000000008</v>
      </c>
      <c r="CO147" s="8">
        <f t="shared" si="77"/>
        <v>117.88625000000005</v>
      </c>
      <c r="CP147" s="8">
        <f t="shared" si="104"/>
        <v>126.28</v>
      </c>
      <c r="CQ147" s="8">
        <f t="shared" si="81"/>
        <v>129.71375000000006</v>
      </c>
      <c r="CR147" s="8">
        <f t="shared" si="81"/>
        <v>168.45610756944444</v>
      </c>
      <c r="CS147" s="8">
        <f t="shared" si="81"/>
        <v>157.12452249999998</v>
      </c>
      <c r="CT147" s="8">
        <f t="shared" ref="CT147:CW193" si="110">CT146</f>
        <v>179.12562249999999</v>
      </c>
      <c r="CU147" s="8">
        <f t="shared" si="110"/>
        <v>22.001100000000008</v>
      </c>
      <c r="CV147" s="8">
        <f t="shared" si="110"/>
        <v>201.45775756944445</v>
      </c>
      <c r="CW147" s="8">
        <f t="shared" si="78"/>
        <v>135.45445756944443</v>
      </c>
      <c r="CX147" s="5">
        <f t="shared" si="105"/>
        <v>160.79137249999999</v>
      </c>
      <c r="CY147" s="8">
        <f t="shared" si="106"/>
        <v>168.45610756944444</v>
      </c>
    </row>
    <row r="148" spans="1:103" x14ac:dyDescent="0.25">
      <c r="A148" t="s">
        <v>26</v>
      </c>
      <c r="B148" s="2">
        <v>44321</v>
      </c>
      <c r="C148">
        <v>2021</v>
      </c>
      <c r="D148">
        <v>5</v>
      </c>
      <c r="E148">
        <v>5</v>
      </c>
      <c r="F148" s="3">
        <v>19</v>
      </c>
      <c r="G148" s="3" t="s">
        <v>110</v>
      </c>
      <c r="H148" s="3">
        <v>4</v>
      </c>
      <c r="I148" s="3">
        <v>2</v>
      </c>
      <c r="J148" s="3" t="s">
        <v>181</v>
      </c>
      <c r="K148" s="3" t="s">
        <v>52</v>
      </c>
      <c r="L148" s="3" t="s">
        <v>33</v>
      </c>
      <c r="M148" s="3" t="s">
        <v>55</v>
      </c>
      <c r="N148" s="4">
        <v>21.825000000000003</v>
      </c>
      <c r="O148" s="4">
        <v>2.1825000000000001</v>
      </c>
      <c r="P148" s="4">
        <v>5.2</v>
      </c>
      <c r="Q148" s="4">
        <v>18.32</v>
      </c>
      <c r="R148" s="4">
        <v>14</v>
      </c>
      <c r="S148" s="4">
        <v>76.42</v>
      </c>
      <c r="T148" s="4">
        <v>1.02</v>
      </c>
      <c r="U148" s="4">
        <v>11.995699999999999</v>
      </c>
      <c r="V148" s="4">
        <v>0.87</v>
      </c>
      <c r="W148" s="4">
        <v>11.32</v>
      </c>
      <c r="X148" s="4">
        <v>4.1500000000000004</v>
      </c>
      <c r="Y148" s="4">
        <v>123.5</v>
      </c>
      <c r="Z148" s="5">
        <v>160.05800250000001</v>
      </c>
      <c r="AN148" s="9">
        <f t="shared" si="82"/>
        <v>18.562326388888884</v>
      </c>
      <c r="AO148" s="9">
        <f t="shared" si="82"/>
        <v>18.0825</v>
      </c>
      <c r="AP148" s="9">
        <f t="shared" si="82"/>
        <v>19.0275</v>
      </c>
      <c r="AQ148" s="9">
        <f t="shared" si="82"/>
        <v>0.94500000000000028</v>
      </c>
      <c r="AR148" s="9">
        <f t="shared" si="82"/>
        <v>19.979826388888885</v>
      </c>
      <c r="AS148" s="9">
        <f t="shared" si="82"/>
        <v>17.144826388888884</v>
      </c>
      <c r="AT148" s="9">
        <f t="shared" si="85"/>
        <v>18.32</v>
      </c>
      <c r="AU148" s="9">
        <f t="shared" si="107"/>
        <v>18.562326388888884</v>
      </c>
      <c r="AV148" s="9">
        <f t="shared" si="86"/>
        <v>15.084756944444445</v>
      </c>
      <c r="AW148" s="9">
        <f t="shared" si="87"/>
        <v>14.57</v>
      </c>
      <c r="AX148" s="9">
        <f t="shared" si="88"/>
        <v>15.66</v>
      </c>
      <c r="AY148" s="9">
        <f t="shared" si="89"/>
        <v>1.0899999999999999</v>
      </c>
      <c r="AZ148" s="9">
        <f t="shared" si="90"/>
        <v>16.719756944444445</v>
      </c>
      <c r="BA148" s="9">
        <f t="shared" si="91"/>
        <v>13.449756944444445</v>
      </c>
      <c r="BB148" s="9">
        <f t="shared" si="92"/>
        <v>14</v>
      </c>
      <c r="BC148" s="9">
        <f t="shared" si="93"/>
        <v>15.084756944444445</v>
      </c>
      <c r="BD148" s="8">
        <f t="shared" si="94"/>
        <v>81.225659722222233</v>
      </c>
      <c r="BE148" s="8">
        <f t="shared" si="95"/>
        <v>80.163333333333327</v>
      </c>
      <c r="BF148" s="8">
        <f t="shared" si="96"/>
        <v>82.305000000000007</v>
      </c>
      <c r="BG148" s="8">
        <f t="shared" si="97"/>
        <v>2.1416666666666799</v>
      </c>
      <c r="BH148" s="8">
        <f t="shared" si="98"/>
        <v>84.438159722222252</v>
      </c>
      <c r="BI148" s="8">
        <f t="shared" si="99"/>
        <v>78.013159722222213</v>
      </c>
      <c r="BJ148" s="8">
        <f t="shared" si="84"/>
        <v>76.42</v>
      </c>
      <c r="BK148" s="8">
        <f t="shared" si="100"/>
        <v>81.225659722222233</v>
      </c>
      <c r="BL148" s="8">
        <f t="shared" si="75"/>
        <v>0.85499999999999998</v>
      </c>
      <c r="BM148" s="8">
        <f t="shared" si="75"/>
        <v>0.82</v>
      </c>
      <c r="BN148" s="8">
        <f t="shared" si="75"/>
        <v>0.89</v>
      </c>
      <c r="BO148" s="8">
        <f t="shared" si="74"/>
        <v>7.0000000000000062E-2</v>
      </c>
      <c r="BP148" s="8">
        <f t="shared" si="74"/>
        <v>0.96000000000000008</v>
      </c>
      <c r="BQ148" s="8">
        <f t="shared" si="74"/>
        <v>0.74999999999999989</v>
      </c>
      <c r="BR148" s="8">
        <f t="shared" si="101"/>
        <v>1.02</v>
      </c>
      <c r="BS148" s="8">
        <f t="shared" si="83"/>
        <v>0.85499999999999998</v>
      </c>
      <c r="BT148" s="8">
        <f t="shared" si="83"/>
        <v>12.77895607638888</v>
      </c>
      <c r="BU148" s="8">
        <f t="shared" si="83"/>
        <v>12.369250000000001</v>
      </c>
      <c r="BV148" s="8">
        <f t="shared" si="83"/>
        <v>13.2433</v>
      </c>
      <c r="BW148" s="8">
        <f t="shared" si="83"/>
        <v>0.87404999999999866</v>
      </c>
      <c r="BX148" s="8">
        <f t="shared" si="83"/>
        <v>14.090031076388879</v>
      </c>
      <c r="BY148" s="8">
        <f t="shared" si="83"/>
        <v>11.467881076388881</v>
      </c>
      <c r="BZ148" s="8">
        <f t="shared" si="102"/>
        <v>11.995699999999999</v>
      </c>
      <c r="CA148" s="8">
        <f t="shared" ref="CA148:CC193" si="111">CA147</f>
        <v>12.77895607638888</v>
      </c>
      <c r="CB148" s="8">
        <f t="shared" si="111"/>
        <v>11.96484375</v>
      </c>
      <c r="CC148" s="8">
        <f t="shared" si="111"/>
        <v>11.600833333333332</v>
      </c>
      <c r="CD148" s="8">
        <f t="shared" si="108"/>
        <v>12.28</v>
      </c>
      <c r="CE148" s="8">
        <f t="shared" si="108"/>
        <v>0.67916666666666714</v>
      </c>
      <c r="CF148" s="8">
        <f t="shared" si="108"/>
        <v>12.983593750000001</v>
      </c>
      <c r="CG148" s="8">
        <f t="shared" si="76"/>
        <v>10.946093749999999</v>
      </c>
      <c r="CH148" s="8">
        <f t="shared" si="103"/>
        <v>11.32</v>
      </c>
      <c r="CI148" s="8">
        <f t="shared" ref="CI148:CK193" si="112">CI147</f>
        <v>11.96484375</v>
      </c>
      <c r="CJ148" s="8">
        <f t="shared" si="112"/>
        <v>129.71375000000006</v>
      </c>
      <c r="CK148" s="8">
        <f t="shared" si="112"/>
        <v>126.1725</v>
      </c>
      <c r="CL148" s="8">
        <f t="shared" si="109"/>
        <v>134.0575</v>
      </c>
      <c r="CM148" s="8">
        <f t="shared" si="109"/>
        <v>7.8850000000000051</v>
      </c>
      <c r="CN148" s="8">
        <f t="shared" si="109"/>
        <v>141.54125000000008</v>
      </c>
      <c r="CO148" s="8">
        <f t="shared" si="77"/>
        <v>117.88625000000005</v>
      </c>
      <c r="CP148" s="8">
        <f t="shared" si="104"/>
        <v>123.5</v>
      </c>
      <c r="CQ148" s="8">
        <f t="shared" ref="CQ148:CS193" si="113">CQ147</f>
        <v>129.71375000000006</v>
      </c>
      <c r="CR148" s="8">
        <f t="shared" si="113"/>
        <v>168.45610756944444</v>
      </c>
      <c r="CS148" s="8">
        <f t="shared" si="113"/>
        <v>157.12452249999998</v>
      </c>
      <c r="CT148" s="8">
        <f t="shared" si="110"/>
        <v>179.12562249999999</v>
      </c>
      <c r="CU148" s="8">
        <f t="shared" si="110"/>
        <v>22.001100000000008</v>
      </c>
      <c r="CV148" s="8">
        <f t="shared" si="110"/>
        <v>201.45775756944445</v>
      </c>
      <c r="CW148" s="8">
        <f t="shared" si="78"/>
        <v>135.45445756944443</v>
      </c>
      <c r="CX148" s="5">
        <f t="shared" si="105"/>
        <v>160.05800250000001</v>
      </c>
      <c r="CY148" s="8">
        <f t="shared" si="106"/>
        <v>168.45610756944444</v>
      </c>
    </row>
    <row r="149" spans="1:103" x14ac:dyDescent="0.25">
      <c r="A149" t="s">
        <v>26</v>
      </c>
      <c r="B149" s="2">
        <v>44321</v>
      </c>
      <c r="C149">
        <v>2021</v>
      </c>
      <c r="D149">
        <v>5</v>
      </c>
      <c r="E149">
        <v>5</v>
      </c>
      <c r="F149" s="3">
        <v>19</v>
      </c>
      <c r="G149" s="3" t="s">
        <v>110</v>
      </c>
      <c r="H149" s="3">
        <v>4</v>
      </c>
      <c r="I149" s="3">
        <v>3</v>
      </c>
      <c r="J149" s="3" t="s">
        <v>245</v>
      </c>
      <c r="K149" s="3" t="s">
        <v>52</v>
      </c>
      <c r="L149" s="3" t="s">
        <v>33</v>
      </c>
      <c r="M149" s="3" t="s">
        <v>55</v>
      </c>
      <c r="N149" s="4">
        <v>27.525000000000002</v>
      </c>
      <c r="O149" s="4">
        <v>2.7525000000000004</v>
      </c>
      <c r="P149" s="4">
        <v>5.3</v>
      </c>
      <c r="Q149" s="4">
        <v>18.54</v>
      </c>
      <c r="R149" s="4">
        <v>14.68</v>
      </c>
      <c r="S149" s="4">
        <v>79.180000000000007</v>
      </c>
      <c r="T149" s="4">
        <v>0.93</v>
      </c>
      <c r="U149" s="4">
        <v>12.6174</v>
      </c>
      <c r="V149" s="4">
        <v>0.8</v>
      </c>
      <c r="W149" s="4">
        <v>11.14</v>
      </c>
      <c r="X149" s="4">
        <v>8.66</v>
      </c>
      <c r="Y149" s="4">
        <v>128.85</v>
      </c>
      <c r="Z149" s="5">
        <v>201.86009250000004</v>
      </c>
      <c r="AN149" s="9">
        <f t="shared" si="82"/>
        <v>18.562326388888884</v>
      </c>
      <c r="AO149" s="9">
        <f t="shared" si="82"/>
        <v>18.0825</v>
      </c>
      <c r="AP149" s="9">
        <f t="shared" si="82"/>
        <v>19.0275</v>
      </c>
      <c r="AQ149" s="9">
        <f t="shared" si="82"/>
        <v>0.94500000000000028</v>
      </c>
      <c r="AR149" s="9">
        <f t="shared" si="82"/>
        <v>19.979826388888885</v>
      </c>
      <c r="AS149" s="9">
        <f t="shared" si="82"/>
        <v>17.144826388888884</v>
      </c>
      <c r="AT149" s="9">
        <f t="shared" si="85"/>
        <v>18.54</v>
      </c>
      <c r="AU149" s="9">
        <f t="shared" si="107"/>
        <v>18.562326388888884</v>
      </c>
      <c r="AV149" s="9">
        <f t="shared" si="86"/>
        <v>15.084756944444445</v>
      </c>
      <c r="AW149" s="9">
        <f t="shared" si="87"/>
        <v>14.57</v>
      </c>
      <c r="AX149" s="9">
        <f t="shared" si="88"/>
        <v>15.66</v>
      </c>
      <c r="AY149" s="9">
        <f t="shared" si="89"/>
        <v>1.0899999999999999</v>
      </c>
      <c r="AZ149" s="9">
        <f t="shared" si="90"/>
        <v>16.719756944444445</v>
      </c>
      <c r="BA149" s="9">
        <f t="shared" si="91"/>
        <v>13.449756944444445</v>
      </c>
      <c r="BB149" s="9">
        <f t="shared" si="92"/>
        <v>14.68</v>
      </c>
      <c r="BC149" s="9">
        <f t="shared" si="93"/>
        <v>15.084756944444445</v>
      </c>
      <c r="BD149" s="8">
        <f t="shared" si="94"/>
        <v>81.225659722222233</v>
      </c>
      <c r="BE149" s="8">
        <f t="shared" si="95"/>
        <v>80.163333333333327</v>
      </c>
      <c r="BF149" s="8">
        <f t="shared" si="96"/>
        <v>82.305000000000007</v>
      </c>
      <c r="BG149" s="8">
        <f t="shared" si="97"/>
        <v>2.1416666666666799</v>
      </c>
      <c r="BH149" s="8">
        <f t="shared" si="98"/>
        <v>84.438159722222252</v>
      </c>
      <c r="BI149" s="8">
        <f t="shared" si="99"/>
        <v>78.013159722222213</v>
      </c>
      <c r="BJ149" s="8">
        <f t="shared" si="84"/>
        <v>79.180000000000007</v>
      </c>
      <c r="BK149" s="8">
        <f t="shared" si="100"/>
        <v>81.225659722222233</v>
      </c>
      <c r="BL149" s="8">
        <f t="shared" si="75"/>
        <v>0.85499999999999998</v>
      </c>
      <c r="BM149" s="8">
        <f t="shared" si="75"/>
        <v>0.82</v>
      </c>
      <c r="BN149" s="8">
        <f t="shared" si="75"/>
        <v>0.89</v>
      </c>
      <c r="BO149" s="8">
        <f t="shared" si="74"/>
        <v>7.0000000000000062E-2</v>
      </c>
      <c r="BP149" s="8">
        <f t="shared" si="74"/>
        <v>0.96000000000000008</v>
      </c>
      <c r="BQ149" s="8">
        <f t="shared" si="74"/>
        <v>0.74999999999999989</v>
      </c>
      <c r="BR149" s="8">
        <f t="shared" si="101"/>
        <v>0.93</v>
      </c>
      <c r="BS149" s="8">
        <f t="shared" si="83"/>
        <v>0.85499999999999998</v>
      </c>
      <c r="BT149" s="8">
        <f t="shared" si="83"/>
        <v>12.77895607638888</v>
      </c>
      <c r="BU149" s="8">
        <f t="shared" si="83"/>
        <v>12.369250000000001</v>
      </c>
      <c r="BV149" s="8">
        <f t="shared" si="83"/>
        <v>13.2433</v>
      </c>
      <c r="BW149" s="8">
        <f t="shared" si="83"/>
        <v>0.87404999999999866</v>
      </c>
      <c r="BX149" s="8">
        <f t="shared" si="83"/>
        <v>14.090031076388879</v>
      </c>
      <c r="BY149" s="8">
        <f t="shared" si="83"/>
        <v>11.467881076388881</v>
      </c>
      <c r="BZ149" s="8">
        <f t="shared" si="102"/>
        <v>12.6174</v>
      </c>
      <c r="CA149" s="8">
        <f t="shared" si="111"/>
        <v>12.77895607638888</v>
      </c>
      <c r="CB149" s="8">
        <f t="shared" si="111"/>
        <v>11.96484375</v>
      </c>
      <c r="CC149" s="8">
        <f t="shared" si="111"/>
        <v>11.600833333333332</v>
      </c>
      <c r="CD149" s="8">
        <f t="shared" si="108"/>
        <v>12.28</v>
      </c>
      <c r="CE149" s="8">
        <f t="shared" si="108"/>
        <v>0.67916666666666714</v>
      </c>
      <c r="CF149" s="8">
        <f t="shared" si="108"/>
        <v>12.983593750000001</v>
      </c>
      <c r="CG149" s="8">
        <f t="shared" si="76"/>
        <v>10.946093749999999</v>
      </c>
      <c r="CH149" s="8">
        <f t="shared" si="103"/>
        <v>11.14</v>
      </c>
      <c r="CI149" s="8">
        <f t="shared" si="112"/>
        <v>11.96484375</v>
      </c>
      <c r="CJ149" s="8">
        <f t="shared" si="112"/>
        <v>129.71375000000006</v>
      </c>
      <c r="CK149" s="8">
        <f t="shared" si="112"/>
        <v>126.1725</v>
      </c>
      <c r="CL149" s="8">
        <f t="shared" si="109"/>
        <v>134.0575</v>
      </c>
      <c r="CM149" s="8">
        <f t="shared" si="109"/>
        <v>7.8850000000000051</v>
      </c>
      <c r="CN149" s="8">
        <f t="shared" si="109"/>
        <v>141.54125000000008</v>
      </c>
      <c r="CO149" s="8">
        <f t="shared" si="77"/>
        <v>117.88625000000005</v>
      </c>
      <c r="CP149" s="8">
        <f t="shared" si="104"/>
        <v>128.85</v>
      </c>
      <c r="CQ149" s="8">
        <f t="shared" si="113"/>
        <v>129.71375000000006</v>
      </c>
      <c r="CR149" s="8">
        <f t="shared" si="113"/>
        <v>168.45610756944444</v>
      </c>
      <c r="CS149" s="8">
        <f t="shared" si="113"/>
        <v>157.12452249999998</v>
      </c>
      <c r="CT149" s="8">
        <f t="shared" si="110"/>
        <v>179.12562249999999</v>
      </c>
      <c r="CU149" s="8">
        <f t="shared" si="110"/>
        <v>22.001100000000008</v>
      </c>
      <c r="CV149" s="8">
        <f t="shared" si="110"/>
        <v>201.45775756944445</v>
      </c>
      <c r="CW149" s="8">
        <f t="shared" si="78"/>
        <v>135.45445756944443</v>
      </c>
      <c r="CX149" s="5">
        <f t="shared" si="105"/>
        <v>201.86009250000004</v>
      </c>
      <c r="CY149" s="8">
        <f t="shared" si="106"/>
        <v>168.45610756944444</v>
      </c>
    </row>
    <row r="150" spans="1:103" x14ac:dyDescent="0.25">
      <c r="A150" t="s">
        <v>26</v>
      </c>
      <c r="B150" s="2">
        <v>44321</v>
      </c>
      <c r="C150">
        <v>2021</v>
      </c>
      <c r="D150">
        <v>5</v>
      </c>
      <c r="E150">
        <v>5</v>
      </c>
      <c r="F150" s="3">
        <v>19</v>
      </c>
      <c r="G150" s="3" t="s">
        <v>110</v>
      </c>
      <c r="H150" s="3">
        <v>2</v>
      </c>
      <c r="I150" s="3">
        <v>1</v>
      </c>
      <c r="J150" s="3" t="s">
        <v>112</v>
      </c>
      <c r="K150" s="3" t="s">
        <v>52</v>
      </c>
      <c r="L150" s="3" t="s">
        <v>30</v>
      </c>
      <c r="M150" s="3" t="s">
        <v>53</v>
      </c>
      <c r="N150" s="4">
        <v>21.925000000000001</v>
      </c>
      <c r="O150" s="4">
        <v>2.1924999999999999</v>
      </c>
      <c r="P150" s="4">
        <v>5.3</v>
      </c>
      <c r="Q150" s="4">
        <v>19.48</v>
      </c>
      <c r="R150" s="4">
        <v>15.72</v>
      </c>
      <c r="S150" s="4">
        <v>80.7</v>
      </c>
      <c r="T150" s="4">
        <v>0.87</v>
      </c>
      <c r="U150" s="4">
        <v>13.063800000000001</v>
      </c>
      <c r="V150" s="4">
        <v>0.72</v>
      </c>
      <c r="W150" s="4">
        <v>13.08</v>
      </c>
      <c r="X150" s="4">
        <v>11.66</v>
      </c>
      <c r="Y150" s="4">
        <v>132.41</v>
      </c>
      <c r="Z150" s="5">
        <v>160.79137249999999</v>
      </c>
      <c r="AN150" s="9">
        <f t="shared" si="82"/>
        <v>18.562326388888884</v>
      </c>
      <c r="AO150" s="9">
        <f t="shared" si="82"/>
        <v>18.0825</v>
      </c>
      <c r="AP150" s="9">
        <f t="shared" si="82"/>
        <v>19.0275</v>
      </c>
      <c r="AQ150" s="9">
        <f t="shared" si="82"/>
        <v>0.94500000000000028</v>
      </c>
      <c r="AR150" s="9">
        <f t="shared" si="82"/>
        <v>19.979826388888885</v>
      </c>
      <c r="AS150" s="9">
        <f t="shared" si="82"/>
        <v>17.144826388888884</v>
      </c>
      <c r="AT150" s="9">
        <f t="shared" si="85"/>
        <v>19.48</v>
      </c>
      <c r="AU150" s="9">
        <f t="shared" si="107"/>
        <v>18.562326388888884</v>
      </c>
      <c r="AV150" s="9">
        <f t="shared" si="86"/>
        <v>15.084756944444445</v>
      </c>
      <c r="AW150" s="9">
        <f t="shared" si="87"/>
        <v>14.57</v>
      </c>
      <c r="AX150" s="9">
        <f t="shared" si="88"/>
        <v>15.66</v>
      </c>
      <c r="AY150" s="9">
        <f t="shared" si="89"/>
        <v>1.0899999999999999</v>
      </c>
      <c r="AZ150" s="9">
        <f t="shared" si="90"/>
        <v>16.719756944444445</v>
      </c>
      <c r="BA150" s="9">
        <f t="shared" si="91"/>
        <v>13.449756944444445</v>
      </c>
      <c r="BB150" s="9">
        <f t="shared" si="92"/>
        <v>15.72</v>
      </c>
      <c r="BC150" s="9">
        <f t="shared" si="93"/>
        <v>15.084756944444445</v>
      </c>
      <c r="BD150" s="8">
        <f t="shared" si="94"/>
        <v>81.225659722222233</v>
      </c>
      <c r="BE150" s="8">
        <f t="shared" si="95"/>
        <v>80.163333333333327</v>
      </c>
      <c r="BF150" s="8">
        <f t="shared" si="96"/>
        <v>82.305000000000007</v>
      </c>
      <c r="BG150" s="8">
        <f t="shared" si="97"/>
        <v>2.1416666666666799</v>
      </c>
      <c r="BH150" s="8">
        <f t="shared" si="98"/>
        <v>84.438159722222252</v>
      </c>
      <c r="BI150" s="8">
        <f t="shared" si="99"/>
        <v>78.013159722222213</v>
      </c>
      <c r="BJ150" s="8">
        <f t="shared" si="84"/>
        <v>80.7</v>
      </c>
      <c r="BK150" s="8">
        <f t="shared" si="100"/>
        <v>81.225659722222233</v>
      </c>
      <c r="BL150" s="8">
        <f t="shared" si="75"/>
        <v>0.85499999999999998</v>
      </c>
      <c r="BM150" s="8">
        <f t="shared" si="75"/>
        <v>0.82</v>
      </c>
      <c r="BN150" s="8">
        <f t="shared" si="75"/>
        <v>0.89</v>
      </c>
      <c r="BO150" s="8">
        <f t="shared" si="74"/>
        <v>7.0000000000000062E-2</v>
      </c>
      <c r="BP150" s="8">
        <f t="shared" si="74"/>
        <v>0.96000000000000008</v>
      </c>
      <c r="BQ150" s="8">
        <f t="shared" si="74"/>
        <v>0.74999999999999989</v>
      </c>
      <c r="BR150" s="8">
        <f t="shared" si="101"/>
        <v>0.87</v>
      </c>
      <c r="BS150" s="8">
        <f t="shared" si="83"/>
        <v>0.85499999999999998</v>
      </c>
      <c r="BT150" s="8">
        <f t="shared" si="83"/>
        <v>12.77895607638888</v>
      </c>
      <c r="BU150" s="8">
        <f t="shared" si="83"/>
        <v>12.369250000000001</v>
      </c>
      <c r="BV150" s="8">
        <f t="shared" si="83"/>
        <v>13.2433</v>
      </c>
      <c r="BW150" s="8">
        <f t="shared" si="83"/>
        <v>0.87404999999999866</v>
      </c>
      <c r="BX150" s="8">
        <f t="shared" si="83"/>
        <v>14.090031076388879</v>
      </c>
      <c r="BY150" s="8">
        <f t="shared" si="83"/>
        <v>11.467881076388881</v>
      </c>
      <c r="BZ150" s="8">
        <f t="shared" si="102"/>
        <v>13.063800000000001</v>
      </c>
      <c r="CA150" s="8">
        <f t="shared" si="111"/>
        <v>12.77895607638888</v>
      </c>
      <c r="CB150" s="8">
        <f t="shared" si="111"/>
        <v>11.96484375</v>
      </c>
      <c r="CC150" s="8">
        <f t="shared" si="111"/>
        <v>11.600833333333332</v>
      </c>
      <c r="CD150" s="8">
        <f t="shared" si="108"/>
        <v>12.28</v>
      </c>
      <c r="CE150" s="8">
        <f t="shared" si="108"/>
        <v>0.67916666666666714</v>
      </c>
      <c r="CF150" s="8">
        <f t="shared" si="108"/>
        <v>12.983593750000001</v>
      </c>
      <c r="CG150" s="8">
        <f t="shared" si="76"/>
        <v>10.946093749999999</v>
      </c>
      <c r="CH150" s="8">
        <f t="shared" si="103"/>
        <v>13.08</v>
      </c>
      <c r="CI150" s="8">
        <f t="shared" si="112"/>
        <v>11.96484375</v>
      </c>
      <c r="CJ150" s="8">
        <f t="shared" si="112"/>
        <v>129.71375000000006</v>
      </c>
      <c r="CK150" s="8">
        <f t="shared" si="112"/>
        <v>126.1725</v>
      </c>
      <c r="CL150" s="8">
        <f t="shared" si="109"/>
        <v>134.0575</v>
      </c>
      <c r="CM150" s="8">
        <f t="shared" si="109"/>
        <v>7.8850000000000051</v>
      </c>
      <c r="CN150" s="8">
        <f t="shared" si="109"/>
        <v>141.54125000000008</v>
      </c>
      <c r="CO150" s="8">
        <f t="shared" si="77"/>
        <v>117.88625000000005</v>
      </c>
      <c r="CP150" s="8">
        <f t="shared" si="104"/>
        <v>132.41</v>
      </c>
      <c r="CQ150" s="8">
        <f t="shared" si="113"/>
        <v>129.71375000000006</v>
      </c>
      <c r="CR150" s="8">
        <f t="shared" si="113"/>
        <v>168.45610756944444</v>
      </c>
      <c r="CS150" s="8">
        <f t="shared" si="113"/>
        <v>157.12452249999998</v>
      </c>
      <c r="CT150" s="8">
        <f t="shared" si="110"/>
        <v>179.12562249999999</v>
      </c>
      <c r="CU150" s="8">
        <f t="shared" si="110"/>
        <v>22.001100000000008</v>
      </c>
      <c r="CV150" s="8">
        <f t="shared" si="110"/>
        <v>201.45775756944445</v>
      </c>
      <c r="CW150" s="8">
        <f t="shared" si="78"/>
        <v>135.45445756944443</v>
      </c>
      <c r="CX150" s="5">
        <f t="shared" si="105"/>
        <v>160.79137249999999</v>
      </c>
      <c r="CY150" s="8">
        <f t="shared" si="106"/>
        <v>168.45610756944444</v>
      </c>
    </row>
    <row r="151" spans="1:103" x14ac:dyDescent="0.25">
      <c r="A151" t="s">
        <v>26</v>
      </c>
      <c r="B151" s="2">
        <v>44321</v>
      </c>
      <c r="C151">
        <v>2021</v>
      </c>
      <c r="D151">
        <v>5</v>
      </c>
      <c r="E151">
        <v>5</v>
      </c>
      <c r="F151" s="3">
        <v>19</v>
      </c>
      <c r="G151" s="3" t="s">
        <v>110</v>
      </c>
      <c r="H151" s="3">
        <v>2</v>
      </c>
      <c r="I151" s="3">
        <v>2</v>
      </c>
      <c r="J151" s="3" t="s">
        <v>179</v>
      </c>
      <c r="K151" s="3" t="s">
        <v>52</v>
      </c>
      <c r="L151" s="3" t="s">
        <v>30</v>
      </c>
      <c r="M151" s="3" t="s">
        <v>53</v>
      </c>
      <c r="N151" s="4">
        <v>22.925000000000001</v>
      </c>
      <c r="O151" s="4">
        <v>2.2925</v>
      </c>
      <c r="P151" s="4">
        <v>5.2</v>
      </c>
      <c r="Q151" s="4">
        <v>17.309999999999999</v>
      </c>
      <c r="R151" s="4">
        <v>13.67</v>
      </c>
      <c r="S151" s="4">
        <v>78.97</v>
      </c>
      <c r="T151" s="4">
        <v>0.93</v>
      </c>
      <c r="U151" s="4">
        <v>11.688700000000001</v>
      </c>
      <c r="V151" s="4">
        <v>0.8</v>
      </c>
      <c r="W151" s="4">
        <v>11.44</v>
      </c>
      <c r="X151" s="4">
        <v>1.1100000000000001</v>
      </c>
      <c r="Y151" s="4">
        <v>119.9</v>
      </c>
      <c r="Z151" s="5">
        <v>168.12507250000002</v>
      </c>
      <c r="AN151" s="9">
        <f t="shared" si="82"/>
        <v>18.562326388888884</v>
      </c>
      <c r="AO151" s="9">
        <f t="shared" si="82"/>
        <v>18.0825</v>
      </c>
      <c r="AP151" s="9">
        <f t="shared" si="82"/>
        <v>19.0275</v>
      </c>
      <c r="AQ151" s="9">
        <f t="shared" si="82"/>
        <v>0.94500000000000028</v>
      </c>
      <c r="AR151" s="9">
        <f t="shared" si="82"/>
        <v>19.979826388888885</v>
      </c>
      <c r="AS151" s="9">
        <f t="shared" si="82"/>
        <v>17.144826388888884</v>
      </c>
      <c r="AT151" s="9">
        <f t="shared" si="85"/>
        <v>17.309999999999999</v>
      </c>
      <c r="AU151" s="9">
        <f t="shared" si="107"/>
        <v>18.562326388888884</v>
      </c>
      <c r="AV151" s="9">
        <f t="shared" si="86"/>
        <v>15.084756944444445</v>
      </c>
      <c r="AW151" s="9">
        <f t="shared" si="87"/>
        <v>14.57</v>
      </c>
      <c r="AX151" s="9">
        <f t="shared" si="88"/>
        <v>15.66</v>
      </c>
      <c r="AY151" s="9">
        <f t="shared" si="89"/>
        <v>1.0899999999999999</v>
      </c>
      <c r="AZ151" s="9">
        <f t="shared" si="90"/>
        <v>16.719756944444445</v>
      </c>
      <c r="BA151" s="9">
        <f t="shared" si="91"/>
        <v>13.449756944444445</v>
      </c>
      <c r="BB151" s="9">
        <f t="shared" si="92"/>
        <v>13.67</v>
      </c>
      <c r="BC151" s="9">
        <f t="shared" si="93"/>
        <v>15.084756944444445</v>
      </c>
      <c r="BD151" s="8">
        <f t="shared" si="94"/>
        <v>81.225659722222233</v>
      </c>
      <c r="BE151" s="8">
        <f t="shared" si="95"/>
        <v>80.163333333333327</v>
      </c>
      <c r="BF151" s="8">
        <f t="shared" si="96"/>
        <v>82.305000000000007</v>
      </c>
      <c r="BG151" s="8">
        <f t="shared" si="97"/>
        <v>2.1416666666666799</v>
      </c>
      <c r="BH151" s="8">
        <f t="shared" si="98"/>
        <v>84.438159722222252</v>
      </c>
      <c r="BI151" s="8">
        <f t="shared" si="99"/>
        <v>78.013159722222213</v>
      </c>
      <c r="BJ151" s="8">
        <f t="shared" si="84"/>
        <v>78.97</v>
      </c>
      <c r="BK151" s="8">
        <f t="shared" si="100"/>
        <v>81.225659722222233</v>
      </c>
      <c r="BL151" s="8">
        <f t="shared" si="75"/>
        <v>0.85499999999999998</v>
      </c>
      <c r="BM151" s="8">
        <f t="shared" si="75"/>
        <v>0.82</v>
      </c>
      <c r="BN151" s="8">
        <f t="shared" si="75"/>
        <v>0.89</v>
      </c>
      <c r="BO151" s="8">
        <f t="shared" si="74"/>
        <v>7.0000000000000062E-2</v>
      </c>
      <c r="BP151" s="8">
        <f t="shared" si="74"/>
        <v>0.96000000000000008</v>
      </c>
      <c r="BQ151" s="8">
        <f t="shared" si="74"/>
        <v>0.74999999999999989</v>
      </c>
      <c r="BR151" s="8">
        <f t="shared" si="101"/>
        <v>0.93</v>
      </c>
      <c r="BS151" s="8">
        <f t="shared" si="83"/>
        <v>0.85499999999999998</v>
      </c>
      <c r="BT151" s="8">
        <f t="shared" si="83"/>
        <v>12.77895607638888</v>
      </c>
      <c r="BU151" s="8">
        <f t="shared" si="83"/>
        <v>12.369250000000001</v>
      </c>
      <c r="BV151" s="8">
        <f t="shared" si="83"/>
        <v>13.2433</v>
      </c>
      <c r="BW151" s="8">
        <f t="shared" si="83"/>
        <v>0.87404999999999866</v>
      </c>
      <c r="BX151" s="8">
        <f t="shared" si="83"/>
        <v>14.090031076388879</v>
      </c>
      <c r="BY151" s="8">
        <f t="shared" si="83"/>
        <v>11.467881076388881</v>
      </c>
      <c r="BZ151" s="8">
        <f t="shared" si="102"/>
        <v>11.688700000000001</v>
      </c>
      <c r="CA151" s="8">
        <f t="shared" si="111"/>
        <v>12.77895607638888</v>
      </c>
      <c r="CB151" s="8">
        <f t="shared" si="111"/>
        <v>11.96484375</v>
      </c>
      <c r="CC151" s="8">
        <f t="shared" si="111"/>
        <v>11.600833333333332</v>
      </c>
      <c r="CD151" s="8">
        <f t="shared" si="108"/>
        <v>12.28</v>
      </c>
      <c r="CE151" s="8">
        <f t="shared" si="108"/>
        <v>0.67916666666666714</v>
      </c>
      <c r="CF151" s="8">
        <f t="shared" si="108"/>
        <v>12.983593750000001</v>
      </c>
      <c r="CG151" s="8">
        <f t="shared" si="76"/>
        <v>10.946093749999999</v>
      </c>
      <c r="CH151" s="8">
        <f t="shared" si="103"/>
        <v>11.44</v>
      </c>
      <c r="CI151" s="8">
        <f t="shared" si="112"/>
        <v>11.96484375</v>
      </c>
      <c r="CJ151" s="8">
        <f t="shared" si="112"/>
        <v>129.71375000000006</v>
      </c>
      <c r="CK151" s="8">
        <f t="shared" si="112"/>
        <v>126.1725</v>
      </c>
      <c r="CL151" s="8">
        <f t="shared" si="109"/>
        <v>134.0575</v>
      </c>
      <c r="CM151" s="8">
        <f t="shared" si="109"/>
        <v>7.8850000000000051</v>
      </c>
      <c r="CN151" s="8">
        <f t="shared" si="109"/>
        <v>141.54125000000008</v>
      </c>
      <c r="CO151" s="8">
        <f t="shared" si="77"/>
        <v>117.88625000000005</v>
      </c>
      <c r="CP151" s="8">
        <f t="shared" si="104"/>
        <v>119.9</v>
      </c>
      <c r="CQ151" s="8">
        <f t="shared" si="113"/>
        <v>129.71375000000006</v>
      </c>
      <c r="CR151" s="8">
        <f t="shared" si="113"/>
        <v>168.45610756944444</v>
      </c>
      <c r="CS151" s="8">
        <f t="shared" si="113"/>
        <v>157.12452249999998</v>
      </c>
      <c r="CT151" s="8">
        <f t="shared" si="110"/>
        <v>179.12562249999999</v>
      </c>
      <c r="CU151" s="8">
        <f t="shared" si="110"/>
        <v>22.001100000000008</v>
      </c>
      <c r="CV151" s="8">
        <f t="shared" si="110"/>
        <v>201.45775756944445</v>
      </c>
      <c r="CW151" s="8">
        <f t="shared" si="78"/>
        <v>135.45445756944443</v>
      </c>
      <c r="CX151" s="5">
        <f t="shared" si="105"/>
        <v>168.12507250000002</v>
      </c>
      <c r="CY151" s="8">
        <f t="shared" si="106"/>
        <v>168.45610756944444</v>
      </c>
    </row>
    <row r="152" spans="1:103" x14ac:dyDescent="0.25">
      <c r="A152" t="s">
        <v>26</v>
      </c>
      <c r="B152" s="2">
        <v>44321</v>
      </c>
      <c r="C152">
        <v>2021</v>
      </c>
      <c r="D152">
        <v>5</v>
      </c>
      <c r="E152">
        <v>5</v>
      </c>
      <c r="F152" s="3">
        <v>19</v>
      </c>
      <c r="G152" s="3" t="s">
        <v>110</v>
      </c>
      <c r="H152" s="3">
        <v>2</v>
      </c>
      <c r="I152" s="3">
        <v>3</v>
      </c>
      <c r="J152" s="3" t="s">
        <v>243</v>
      </c>
      <c r="K152" s="3" t="s">
        <v>52</v>
      </c>
      <c r="L152" s="3" t="s">
        <v>30</v>
      </c>
      <c r="M152" s="3" t="s">
        <v>53</v>
      </c>
      <c r="N152" s="4">
        <v>22.825000000000003</v>
      </c>
      <c r="O152" s="4">
        <v>2.2825000000000002</v>
      </c>
      <c r="P152" s="4">
        <v>5.3</v>
      </c>
      <c r="Q152" s="4">
        <v>17.690000000000001</v>
      </c>
      <c r="R152" s="4">
        <v>14.06</v>
      </c>
      <c r="S152" s="4">
        <v>79.48</v>
      </c>
      <c r="T152" s="4">
        <v>0.91</v>
      </c>
      <c r="U152" s="4">
        <v>11.9849</v>
      </c>
      <c r="V152" s="4">
        <v>0.78</v>
      </c>
      <c r="W152" s="4">
        <v>11.62</v>
      </c>
      <c r="X152" s="4">
        <v>3.36</v>
      </c>
      <c r="Y152" s="4">
        <v>122.57</v>
      </c>
      <c r="Z152" s="5">
        <v>167.39170250000001</v>
      </c>
      <c r="AN152" s="9">
        <f t="shared" si="82"/>
        <v>18.562326388888884</v>
      </c>
      <c r="AO152" s="9">
        <f t="shared" si="82"/>
        <v>18.0825</v>
      </c>
      <c r="AP152" s="9">
        <f t="shared" si="82"/>
        <v>19.0275</v>
      </c>
      <c r="AQ152" s="9">
        <f t="shared" si="82"/>
        <v>0.94500000000000028</v>
      </c>
      <c r="AR152" s="9">
        <f t="shared" si="82"/>
        <v>19.979826388888885</v>
      </c>
      <c r="AS152" s="9">
        <f t="shared" si="82"/>
        <v>17.144826388888884</v>
      </c>
      <c r="AT152" s="9">
        <f t="shared" si="85"/>
        <v>17.690000000000001</v>
      </c>
      <c r="AU152" s="9">
        <f t="shared" si="107"/>
        <v>18.562326388888884</v>
      </c>
      <c r="AV152" s="9">
        <f t="shared" si="86"/>
        <v>15.084756944444445</v>
      </c>
      <c r="AW152" s="9">
        <f t="shared" si="87"/>
        <v>14.57</v>
      </c>
      <c r="AX152" s="9">
        <f t="shared" si="88"/>
        <v>15.66</v>
      </c>
      <c r="AY152" s="9">
        <f t="shared" si="89"/>
        <v>1.0899999999999999</v>
      </c>
      <c r="AZ152" s="9">
        <f t="shared" si="90"/>
        <v>16.719756944444445</v>
      </c>
      <c r="BA152" s="9">
        <f t="shared" si="91"/>
        <v>13.449756944444445</v>
      </c>
      <c r="BB152" s="9">
        <f t="shared" si="92"/>
        <v>14.06</v>
      </c>
      <c r="BC152" s="9">
        <f t="shared" si="93"/>
        <v>15.084756944444445</v>
      </c>
      <c r="BD152" s="8">
        <f t="shared" si="94"/>
        <v>81.225659722222233</v>
      </c>
      <c r="BE152" s="8">
        <f t="shared" si="95"/>
        <v>80.163333333333327</v>
      </c>
      <c r="BF152" s="8">
        <f t="shared" si="96"/>
        <v>82.305000000000007</v>
      </c>
      <c r="BG152" s="8">
        <f t="shared" si="97"/>
        <v>2.1416666666666799</v>
      </c>
      <c r="BH152" s="8">
        <f t="shared" si="98"/>
        <v>84.438159722222252</v>
      </c>
      <c r="BI152" s="8">
        <f t="shared" si="99"/>
        <v>78.013159722222213</v>
      </c>
      <c r="BJ152" s="8">
        <f t="shared" si="84"/>
        <v>79.48</v>
      </c>
      <c r="BK152" s="8">
        <f t="shared" si="100"/>
        <v>81.225659722222233</v>
      </c>
      <c r="BL152" s="8">
        <f t="shared" si="75"/>
        <v>0.85499999999999998</v>
      </c>
      <c r="BM152" s="8">
        <f t="shared" si="75"/>
        <v>0.82</v>
      </c>
      <c r="BN152" s="8">
        <f t="shared" si="75"/>
        <v>0.89</v>
      </c>
      <c r="BO152" s="8">
        <f t="shared" si="74"/>
        <v>7.0000000000000062E-2</v>
      </c>
      <c r="BP152" s="8">
        <f t="shared" si="74"/>
        <v>0.96000000000000008</v>
      </c>
      <c r="BQ152" s="8">
        <f t="shared" si="74"/>
        <v>0.74999999999999989</v>
      </c>
      <c r="BR152" s="8">
        <f t="shared" si="101"/>
        <v>0.91</v>
      </c>
      <c r="BS152" s="8">
        <f t="shared" si="83"/>
        <v>0.85499999999999998</v>
      </c>
      <c r="BT152" s="8">
        <f t="shared" si="83"/>
        <v>12.77895607638888</v>
      </c>
      <c r="BU152" s="8">
        <f t="shared" si="83"/>
        <v>12.369250000000001</v>
      </c>
      <c r="BV152" s="8">
        <f t="shared" si="83"/>
        <v>13.2433</v>
      </c>
      <c r="BW152" s="8">
        <f t="shared" si="83"/>
        <v>0.87404999999999866</v>
      </c>
      <c r="BX152" s="8">
        <f t="shared" si="83"/>
        <v>14.090031076388879</v>
      </c>
      <c r="BY152" s="8">
        <f t="shared" si="83"/>
        <v>11.467881076388881</v>
      </c>
      <c r="BZ152" s="8">
        <f t="shared" si="102"/>
        <v>11.9849</v>
      </c>
      <c r="CA152" s="8">
        <f t="shared" si="111"/>
        <v>12.77895607638888</v>
      </c>
      <c r="CB152" s="8">
        <f t="shared" si="111"/>
        <v>11.96484375</v>
      </c>
      <c r="CC152" s="8">
        <f t="shared" si="111"/>
        <v>11.600833333333332</v>
      </c>
      <c r="CD152" s="8">
        <f t="shared" si="108"/>
        <v>12.28</v>
      </c>
      <c r="CE152" s="8">
        <f t="shared" si="108"/>
        <v>0.67916666666666714</v>
      </c>
      <c r="CF152" s="8">
        <f t="shared" si="108"/>
        <v>12.983593750000001</v>
      </c>
      <c r="CG152" s="8">
        <f t="shared" si="76"/>
        <v>10.946093749999999</v>
      </c>
      <c r="CH152" s="8">
        <f t="shared" si="103"/>
        <v>11.62</v>
      </c>
      <c r="CI152" s="8">
        <f t="shared" si="112"/>
        <v>11.96484375</v>
      </c>
      <c r="CJ152" s="8">
        <f t="shared" si="112"/>
        <v>129.71375000000006</v>
      </c>
      <c r="CK152" s="8">
        <f t="shared" si="112"/>
        <v>126.1725</v>
      </c>
      <c r="CL152" s="8">
        <f t="shared" si="109"/>
        <v>134.0575</v>
      </c>
      <c r="CM152" s="8">
        <f t="shared" si="109"/>
        <v>7.8850000000000051</v>
      </c>
      <c r="CN152" s="8">
        <f t="shared" si="109"/>
        <v>141.54125000000008</v>
      </c>
      <c r="CO152" s="8">
        <f t="shared" si="77"/>
        <v>117.88625000000005</v>
      </c>
      <c r="CP152" s="8">
        <f t="shared" si="104"/>
        <v>122.57</v>
      </c>
      <c r="CQ152" s="8">
        <f t="shared" si="113"/>
        <v>129.71375000000006</v>
      </c>
      <c r="CR152" s="8">
        <f t="shared" si="113"/>
        <v>168.45610756944444</v>
      </c>
      <c r="CS152" s="8">
        <f t="shared" si="113"/>
        <v>157.12452249999998</v>
      </c>
      <c r="CT152" s="8">
        <f t="shared" si="110"/>
        <v>179.12562249999999</v>
      </c>
      <c r="CU152" s="8">
        <f t="shared" si="110"/>
        <v>22.001100000000008</v>
      </c>
      <c r="CV152" s="8">
        <f t="shared" si="110"/>
        <v>201.45775756944445</v>
      </c>
      <c r="CW152" s="8">
        <f t="shared" si="78"/>
        <v>135.45445756944443</v>
      </c>
      <c r="CX152" s="5">
        <f t="shared" si="105"/>
        <v>167.39170250000001</v>
      </c>
      <c r="CY152" s="8">
        <f t="shared" si="106"/>
        <v>168.45610756944444</v>
      </c>
    </row>
    <row r="153" spans="1:103" x14ac:dyDescent="0.25">
      <c r="A153" t="s">
        <v>26</v>
      </c>
      <c r="B153" s="2">
        <v>44321</v>
      </c>
      <c r="C153">
        <v>2021</v>
      </c>
      <c r="D153">
        <v>5</v>
      </c>
      <c r="E153">
        <v>5</v>
      </c>
      <c r="F153" s="3">
        <v>19</v>
      </c>
      <c r="G153" s="3" t="s">
        <v>110</v>
      </c>
      <c r="H153" s="3">
        <v>3</v>
      </c>
      <c r="I153" s="3">
        <v>1</v>
      </c>
      <c r="J153" s="3" t="s">
        <v>113</v>
      </c>
      <c r="K153" s="3" t="s">
        <v>52</v>
      </c>
      <c r="L153" s="3" t="s">
        <v>39</v>
      </c>
      <c r="M153" s="3" t="s">
        <v>59</v>
      </c>
      <c r="N153" s="4">
        <v>21.825000000000003</v>
      </c>
      <c r="O153" s="4">
        <v>2.1825000000000001</v>
      </c>
      <c r="P153" s="4">
        <v>5.3</v>
      </c>
      <c r="Q153" s="4">
        <v>18.95</v>
      </c>
      <c r="R153" s="4">
        <v>15.14</v>
      </c>
      <c r="S153" s="4">
        <v>79.89</v>
      </c>
      <c r="T153" s="4">
        <v>0.9</v>
      </c>
      <c r="U153" s="4">
        <v>12.8543</v>
      </c>
      <c r="V153" s="4">
        <v>0.76</v>
      </c>
      <c r="W153" s="4">
        <v>11.85</v>
      </c>
      <c r="X153" s="4">
        <v>10.27</v>
      </c>
      <c r="Y153" s="4">
        <v>130.76</v>
      </c>
      <c r="Z153" s="5">
        <v>160.05800250000001</v>
      </c>
      <c r="AN153" s="9">
        <f t="shared" si="82"/>
        <v>18.562326388888884</v>
      </c>
      <c r="AO153" s="9">
        <f t="shared" si="82"/>
        <v>18.0825</v>
      </c>
      <c r="AP153" s="9">
        <f t="shared" si="82"/>
        <v>19.0275</v>
      </c>
      <c r="AQ153" s="9">
        <f t="shared" si="82"/>
        <v>0.94500000000000028</v>
      </c>
      <c r="AR153" s="9">
        <f t="shared" si="82"/>
        <v>19.979826388888885</v>
      </c>
      <c r="AS153" s="9">
        <f t="shared" si="82"/>
        <v>17.144826388888884</v>
      </c>
      <c r="AT153" s="9">
        <f t="shared" si="85"/>
        <v>18.95</v>
      </c>
      <c r="AU153" s="9">
        <f t="shared" si="107"/>
        <v>18.562326388888884</v>
      </c>
      <c r="AV153" s="9">
        <f t="shared" si="86"/>
        <v>15.084756944444445</v>
      </c>
      <c r="AW153" s="9">
        <f t="shared" si="87"/>
        <v>14.57</v>
      </c>
      <c r="AX153" s="9">
        <f t="shared" si="88"/>
        <v>15.66</v>
      </c>
      <c r="AY153" s="9">
        <f t="shared" si="89"/>
        <v>1.0899999999999999</v>
      </c>
      <c r="AZ153" s="9">
        <f t="shared" si="90"/>
        <v>16.719756944444445</v>
      </c>
      <c r="BA153" s="9">
        <f t="shared" si="91"/>
        <v>13.449756944444445</v>
      </c>
      <c r="BB153" s="9">
        <f t="shared" si="92"/>
        <v>15.14</v>
      </c>
      <c r="BC153" s="9">
        <f t="shared" si="93"/>
        <v>15.084756944444445</v>
      </c>
      <c r="BD153" s="8">
        <f t="shared" si="94"/>
        <v>81.225659722222233</v>
      </c>
      <c r="BE153" s="8">
        <f t="shared" si="95"/>
        <v>80.163333333333327</v>
      </c>
      <c r="BF153" s="8">
        <f t="shared" si="96"/>
        <v>82.305000000000007</v>
      </c>
      <c r="BG153" s="8">
        <f t="shared" si="97"/>
        <v>2.1416666666666799</v>
      </c>
      <c r="BH153" s="8">
        <f t="shared" si="98"/>
        <v>84.438159722222252</v>
      </c>
      <c r="BI153" s="8">
        <f t="shared" si="99"/>
        <v>78.013159722222213</v>
      </c>
      <c r="BJ153" s="8">
        <f t="shared" si="84"/>
        <v>79.89</v>
      </c>
      <c r="BK153" s="8">
        <f t="shared" si="100"/>
        <v>81.225659722222233</v>
      </c>
      <c r="BL153" s="8">
        <f t="shared" si="75"/>
        <v>0.85499999999999998</v>
      </c>
      <c r="BM153" s="8">
        <f t="shared" si="75"/>
        <v>0.82</v>
      </c>
      <c r="BN153" s="8">
        <f t="shared" si="75"/>
        <v>0.89</v>
      </c>
      <c r="BO153" s="8">
        <f t="shared" si="74"/>
        <v>7.0000000000000062E-2</v>
      </c>
      <c r="BP153" s="8">
        <f t="shared" si="74"/>
        <v>0.96000000000000008</v>
      </c>
      <c r="BQ153" s="8">
        <f t="shared" si="74"/>
        <v>0.74999999999999989</v>
      </c>
      <c r="BR153" s="8">
        <f t="shared" si="101"/>
        <v>0.9</v>
      </c>
      <c r="BS153" s="8">
        <f t="shared" si="83"/>
        <v>0.85499999999999998</v>
      </c>
      <c r="BT153" s="8">
        <f t="shared" si="83"/>
        <v>12.77895607638888</v>
      </c>
      <c r="BU153" s="8">
        <f t="shared" si="83"/>
        <v>12.369250000000001</v>
      </c>
      <c r="BV153" s="8">
        <f t="shared" si="83"/>
        <v>13.2433</v>
      </c>
      <c r="BW153" s="8">
        <f t="shared" si="83"/>
        <v>0.87404999999999866</v>
      </c>
      <c r="BX153" s="8">
        <f t="shared" si="83"/>
        <v>14.090031076388879</v>
      </c>
      <c r="BY153" s="8">
        <f t="shared" si="83"/>
        <v>11.467881076388881</v>
      </c>
      <c r="BZ153" s="8">
        <f t="shared" si="102"/>
        <v>12.8543</v>
      </c>
      <c r="CA153" s="8">
        <f t="shared" si="111"/>
        <v>12.77895607638888</v>
      </c>
      <c r="CB153" s="8">
        <f t="shared" si="111"/>
        <v>11.96484375</v>
      </c>
      <c r="CC153" s="8">
        <f t="shared" si="111"/>
        <v>11.600833333333332</v>
      </c>
      <c r="CD153" s="8">
        <f t="shared" si="108"/>
        <v>12.28</v>
      </c>
      <c r="CE153" s="8">
        <f t="shared" si="108"/>
        <v>0.67916666666666714</v>
      </c>
      <c r="CF153" s="8">
        <f t="shared" si="108"/>
        <v>12.983593750000001</v>
      </c>
      <c r="CG153" s="8">
        <f t="shared" si="76"/>
        <v>10.946093749999999</v>
      </c>
      <c r="CH153" s="8">
        <f t="shared" si="103"/>
        <v>11.85</v>
      </c>
      <c r="CI153" s="8">
        <f t="shared" si="112"/>
        <v>11.96484375</v>
      </c>
      <c r="CJ153" s="8">
        <f t="shared" si="112"/>
        <v>129.71375000000006</v>
      </c>
      <c r="CK153" s="8">
        <f t="shared" si="112"/>
        <v>126.1725</v>
      </c>
      <c r="CL153" s="8">
        <f t="shared" si="109"/>
        <v>134.0575</v>
      </c>
      <c r="CM153" s="8">
        <f t="shared" si="109"/>
        <v>7.8850000000000051</v>
      </c>
      <c r="CN153" s="8">
        <f t="shared" si="109"/>
        <v>141.54125000000008</v>
      </c>
      <c r="CO153" s="8">
        <f t="shared" si="77"/>
        <v>117.88625000000005</v>
      </c>
      <c r="CP153" s="8">
        <f t="shared" si="104"/>
        <v>130.76</v>
      </c>
      <c r="CQ153" s="8">
        <f t="shared" si="113"/>
        <v>129.71375000000006</v>
      </c>
      <c r="CR153" s="8">
        <f t="shared" si="113"/>
        <v>168.45610756944444</v>
      </c>
      <c r="CS153" s="8">
        <f t="shared" si="113"/>
        <v>157.12452249999998</v>
      </c>
      <c r="CT153" s="8">
        <f t="shared" si="110"/>
        <v>179.12562249999999</v>
      </c>
      <c r="CU153" s="8">
        <f t="shared" si="110"/>
        <v>22.001100000000008</v>
      </c>
      <c r="CV153" s="8">
        <f t="shared" si="110"/>
        <v>201.45775756944445</v>
      </c>
      <c r="CW153" s="8">
        <f t="shared" si="78"/>
        <v>135.45445756944443</v>
      </c>
      <c r="CX153" s="5">
        <f t="shared" si="105"/>
        <v>160.05800250000001</v>
      </c>
      <c r="CY153" s="8">
        <f t="shared" si="106"/>
        <v>168.45610756944444</v>
      </c>
    </row>
    <row r="154" spans="1:103" x14ac:dyDescent="0.25">
      <c r="A154" t="s">
        <v>26</v>
      </c>
      <c r="B154" s="2">
        <v>44321</v>
      </c>
      <c r="C154">
        <v>2021</v>
      </c>
      <c r="D154">
        <v>5</v>
      </c>
      <c r="E154">
        <v>5</v>
      </c>
      <c r="F154" s="3">
        <v>19</v>
      </c>
      <c r="G154" s="3" t="s">
        <v>110</v>
      </c>
      <c r="H154" s="3">
        <v>3</v>
      </c>
      <c r="I154" s="3">
        <v>2</v>
      </c>
      <c r="J154" s="3" t="s">
        <v>180</v>
      </c>
      <c r="K154" s="3" t="s">
        <v>52</v>
      </c>
      <c r="L154" s="3" t="s">
        <v>39</v>
      </c>
      <c r="M154" s="3" t="s">
        <v>59</v>
      </c>
      <c r="N154" s="4">
        <v>22.925000000000001</v>
      </c>
      <c r="O154" s="4">
        <v>2.2925</v>
      </c>
      <c r="P154" s="4">
        <v>5.2</v>
      </c>
      <c r="Q154" s="4">
        <v>18.64</v>
      </c>
      <c r="R154" s="4">
        <v>15.38</v>
      </c>
      <c r="S154" s="4">
        <v>82.51</v>
      </c>
      <c r="T154" s="4">
        <v>0.81</v>
      </c>
      <c r="U154" s="4">
        <v>12.97</v>
      </c>
      <c r="V154" s="4">
        <v>0.68</v>
      </c>
      <c r="W154" s="4">
        <v>12.24</v>
      </c>
      <c r="X154" s="4">
        <v>10.59</v>
      </c>
      <c r="Y154" s="4">
        <v>131.13999999999999</v>
      </c>
      <c r="Z154" s="5">
        <v>168.12507250000002</v>
      </c>
      <c r="AN154" s="9">
        <f t="shared" si="82"/>
        <v>18.562326388888884</v>
      </c>
      <c r="AO154" s="9">
        <f t="shared" si="82"/>
        <v>18.0825</v>
      </c>
      <c r="AP154" s="9">
        <f t="shared" si="82"/>
        <v>19.0275</v>
      </c>
      <c r="AQ154" s="9">
        <f t="shared" ref="AQ154:AS193" si="114">AQ153</f>
        <v>0.94500000000000028</v>
      </c>
      <c r="AR154" s="9">
        <f t="shared" si="114"/>
        <v>19.979826388888885</v>
      </c>
      <c r="AS154" s="9">
        <f t="shared" si="114"/>
        <v>17.144826388888884</v>
      </c>
      <c r="AT154" s="9">
        <f t="shared" si="85"/>
        <v>18.64</v>
      </c>
      <c r="AU154" s="9">
        <f t="shared" si="107"/>
        <v>18.562326388888884</v>
      </c>
      <c r="AV154" s="9">
        <f t="shared" si="86"/>
        <v>15.084756944444445</v>
      </c>
      <c r="AW154" s="9">
        <f t="shared" si="87"/>
        <v>14.57</v>
      </c>
      <c r="AX154" s="9">
        <f t="shared" si="88"/>
        <v>15.66</v>
      </c>
      <c r="AY154" s="9">
        <f t="shared" si="89"/>
        <v>1.0899999999999999</v>
      </c>
      <c r="AZ154" s="9">
        <f t="shared" si="90"/>
        <v>16.719756944444445</v>
      </c>
      <c r="BA154" s="9">
        <f t="shared" si="91"/>
        <v>13.449756944444445</v>
      </c>
      <c r="BB154" s="9">
        <f t="shared" si="92"/>
        <v>15.38</v>
      </c>
      <c r="BC154" s="9">
        <f t="shared" si="93"/>
        <v>15.084756944444445</v>
      </c>
      <c r="BD154" s="8">
        <f t="shared" si="94"/>
        <v>81.225659722222233</v>
      </c>
      <c r="BE154" s="8">
        <f t="shared" si="95"/>
        <v>80.163333333333327</v>
      </c>
      <c r="BF154" s="8">
        <f t="shared" si="96"/>
        <v>82.305000000000007</v>
      </c>
      <c r="BG154" s="8">
        <f t="shared" si="97"/>
        <v>2.1416666666666799</v>
      </c>
      <c r="BH154" s="8">
        <f t="shared" si="98"/>
        <v>84.438159722222252</v>
      </c>
      <c r="BI154" s="8">
        <f t="shared" si="99"/>
        <v>78.013159722222213</v>
      </c>
      <c r="BJ154" s="8">
        <f t="shared" si="84"/>
        <v>82.51</v>
      </c>
      <c r="BK154" s="8">
        <f t="shared" si="100"/>
        <v>81.225659722222233</v>
      </c>
      <c r="BL154" s="8">
        <f t="shared" si="75"/>
        <v>0.85499999999999998</v>
      </c>
      <c r="BM154" s="8">
        <f t="shared" si="75"/>
        <v>0.82</v>
      </c>
      <c r="BN154" s="8">
        <f t="shared" si="75"/>
        <v>0.89</v>
      </c>
      <c r="BO154" s="8">
        <f t="shared" si="74"/>
        <v>7.0000000000000062E-2</v>
      </c>
      <c r="BP154" s="8">
        <f t="shared" si="74"/>
        <v>0.96000000000000008</v>
      </c>
      <c r="BQ154" s="8">
        <f t="shared" si="74"/>
        <v>0.74999999999999989</v>
      </c>
      <c r="BR154" s="8">
        <f t="shared" si="101"/>
        <v>0.81</v>
      </c>
      <c r="BS154" s="8">
        <f t="shared" si="83"/>
        <v>0.85499999999999998</v>
      </c>
      <c r="BT154" s="8">
        <f t="shared" si="83"/>
        <v>12.77895607638888</v>
      </c>
      <c r="BU154" s="8">
        <f t="shared" si="83"/>
        <v>12.369250000000001</v>
      </c>
      <c r="BV154" s="8">
        <f t="shared" si="83"/>
        <v>13.2433</v>
      </c>
      <c r="BW154" s="8">
        <f t="shared" si="83"/>
        <v>0.87404999999999866</v>
      </c>
      <c r="BX154" s="8">
        <f t="shared" si="83"/>
        <v>14.090031076388879</v>
      </c>
      <c r="BY154" s="8">
        <f t="shared" si="83"/>
        <v>11.467881076388881</v>
      </c>
      <c r="BZ154" s="8">
        <f t="shared" si="102"/>
        <v>12.97</v>
      </c>
      <c r="CA154" s="8">
        <f t="shared" si="111"/>
        <v>12.77895607638888</v>
      </c>
      <c r="CB154" s="8">
        <f t="shared" si="111"/>
        <v>11.96484375</v>
      </c>
      <c r="CC154" s="8">
        <f t="shared" si="111"/>
        <v>11.600833333333332</v>
      </c>
      <c r="CD154" s="8">
        <f t="shared" si="108"/>
        <v>12.28</v>
      </c>
      <c r="CE154" s="8">
        <f t="shared" si="108"/>
        <v>0.67916666666666714</v>
      </c>
      <c r="CF154" s="8">
        <f t="shared" si="108"/>
        <v>12.983593750000001</v>
      </c>
      <c r="CG154" s="8">
        <f t="shared" si="76"/>
        <v>10.946093749999999</v>
      </c>
      <c r="CH154" s="8">
        <f t="shared" si="103"/>
        <v>12.24</v>
      </c>
      <c r="CI154" s="8">
        <f t="shared" si="112"/>
        <v>11.96484375</v>
      </c>
      <c r="CJ154" s="8">
        <f t="shared" si="112"/>
        <v>129.71375000000006</v>
      </c>
      <c r="CK154" s="8">
        <f t="shared" si="112"/>
        <v>126.1725</v>
      </c>
      <c r="CL154" s="8">
        <f t="shared" si="109"/>
        <v>134.0575</v>
      </c>
      <c r="CM154" s="8">
        <f t="shared" si="109"/>
        <v>7.8850000000000051</v>
      </c>
      <c r="CN154" s="8">
        <f t="shared" si="109"/>
        <v>141.54125000000008</v>
      </c>
      <c r="CO154" s="8">
        <f t="shared" si="77"/>
        <v>117.88625000000005</v>
      </c>
      <c r="CP154" s="8">
        <f t="shared" si="104"/>
        <v>131.13999999999999</v>
      </c>
      <c r="CQ154" s="8">
        <f t="shared" si="113"/>
        <v>129.71375000000006</v>
      </c>
      <c r="CR154" s="8">
        <f t="shared" si="113"/>
        <v>168.45610756944444</v>
      </c>
      <c r="CS154" s="8">
        <f t="shared" si="113"/>
        <v>157.12452249999998</v>
      </c>
      <c r="CT154" s="8">
        <f t="shared" si="110"/>
        <v>179.12562249999999</v>
      </c>
      <c r="CU154" s="8">
        <f t="shared" si="110"/>
        <v>22.001100000000008</v>
      </c>
      <c r="CV154" s="8">
        <f t="shared" si="110"/>
        <v>201.45775756944445</v>
      </c>
      <c r="CW154" s="8">
        <f t="shared" si="78"/>
        <v>135.45445756944443</v>
      </c>
      <c r="CX154" s="5">
        <f t="shared" si="105"/>
        <v>168.12507250000002</v>
      </c>
      <c r="CY154" s="8">
        <f t="shared" si="106"/>
        <v>168.45610756944444</v>
      </c>
    </row>
    <row r="155" spans="1:103" x14ac:dyDescent="0.25">
      <c r="A155" t="s">
        <v>26</v>
      </c>
      <c r="B155" s="2">
        <v>44321</v>
      </c>
      <c r="C155">
        <v>2021</v>
      </c>
      <c r="D155">
        <v>5</v>
      </c>
      <c r="E155">
        <v>5</v>
      </c>
      <c r="F155" s="3">
        <v>19</v>
      </c>
      <c r="G155" s="3" t="s">
        <v>110</v>
      </c>
      <c r="H155" s="3">
        <v>3</v>
      </c>
      <c r="I155" s="3">
        <v>3</v>
      </c>
      <c r="J155" s="3" t="s">
        <v>244</v>
      </c>
      <c r="K155" s="3" t="s">
        <v>52</v>
      </c>
      <c r="L155" s="3" t="s">
        <v>39</v>
      </c>
      <c r="M155" s="3" t="s">
        <v>59</v>
      </c>
      <c r="N155" s="4">
        <v>17.825000000000003</v>
      </c>
      <c r="O155" s="4">
        <v>1.7825000000000002</v>
      </c>
      <c r="P155" s="4">
        <v>5.3</v>
      </c>
      <c r="Q155" s="4">
        <v>17.96</v>
      </c>
      <c r="R155" s="4">
        <v>13.82</v>
      </c>
      <c r="S155" s="4">
        <v>76.95</v>
      </c>
      <c r="T155" s="4">
        <v>1</v>
      </c>
      <c r="U155" s="4">
        <v>11.9068</v>
      </c>
      <c r="V155" s="4">
        <v>0.86</v>
      </c>
      <c r="W155" s="4">
        <v>11</v>
      </c>
      <c r="X155" s="4">
        <v>3.35</v>
      </c>
      <c r="Y155" s="4">
        <v>122.55</v>
      </c>
      <c r="Z155" s="5">
        <v>130.72320250000001</v>
      </c>
      <c r="AN155" s="9">
        <f t="shared" ref="AN155:AP193" si="115">AN154</f>
        <v>18.562326388888884</v>
      </c>
      <c r="AO155" s="9">
        <f t="shared" si="115"/>
        <v>18.0825</v>
      </c>
      <c r="AP155" s="9">
        <f t="shared" si="115"/>
        <v>19.0275</v>
      </c>
      <c r="AQ155" s="9">
        <f t="shared" si="114"/>
        <v>0.94500000000000028</v>
      </c>
      <c r="AR155" s="9">
        <f t="shared" si="114"/>
        <v>19.979826388888885</v>
      </c>
      <c r="AS155" s="9">
        <f t="shared" si="114"/>
        <v>17.144826388888884</v>
      </c>
      <c r="AT155" s="9">
        <f t="shared" si="85"/>
        <v>17.96</v>
      </c>
      <c r="AU155" s="9">
        <f t="shared" si="107"/>
        <v>18.562326388888884</v>
      </c>
      <c r="AV155" s="9">
        <f t="shared" si="86"/>
        <v>15.084756944444445</v>
      </c>
      <c r="AW155" s="9">
        <f t="shared" si="87"/>
        <v>14.57</v>
      </c>
      <c r="AX155" s="9">
        <f t="shared" si="88"/>
        <v>15.66</v>
      </c>
      <c r="AY155" s="9">
        <f t="shared" si="89"/>
        <v>1.0899999999999999</v>
      </c>
      <c r="AZ155" s="9">
        <f t="shared" si="90"/>
        <v>16.719756944444445</v>
      </c>
      <c r="BA155" s="9">
        <f t="shared" si="91"/>
        <v>13.449756944444445</v>
      </c>
      <c r="BB155" s="9">
        <f t="shared" si="92"/>
        <v>13.82</v>
      </c>
      <c r="BC155" s="9">
        <f t="shared" si="93"/>
        <v>15.084756944444445</v>
      </c>
      <c r="BD155" s="8">
        <f t="shared" si="94"/>
        <v>81.225659722222233</v>
      </c>
      <c r="BE155" s="8">
        <f t="shared" si="95"/>
        <v>80.163333333333327</v>
      </c>
      <c r="BF155" s="8">
        <f t="shared" si="96"/>
        <v>82.305000000000007</v>
      </c>
      <c r="BG155" s="8">
        <f t="shared" si="97"/>
        <v>2.1416666666666799</v>
      </c>
      <c r="BH155" s="8">
        <f t="shared" si="98"/>
        <v>84.438159722222252</v>
      </c>
      <c r="BI155" s="8">
        <f t="shared" si="99"/>
        <v>78.013159722222213</v>
      </c>
      <c r="BJ155" s="8">
        <f t="shared" si="84"/>
        <v>76.95</v>
      </c>
      <c r="BK155" s="8">
        <f t="shared" si="100"/>
        <v>81.225659722222233</v>
      </c>
      <c r="BL155" s="8">
        <f t="shared" si="75"/>
        <v>0.85499999999999998</v>
      </c>
      <c r="BM155" s="8">
        <f t="shared" si="75"/>
        <v>0.82</v>
      </c>
      <c r="BN155" s="8">
        <f t="shared" si="75"/>
        <v>0.89</v>
      </c>
      <c r="BO155" s="8">
        <f t="shared" si="74"/>
        <v>7.0000000000000062E-2</v>
      </c>
      <c r="BP155" s="8">
        <f t="shared" si="74"/>
        <v>0.96000000000000008</v>
      </c>
      <c r="BQ155" s="8">
        <f t="shared" si="74"/>
        <v>0.74999999999999989</v>
      </c>
      <c r="BR155" s="8">
        <f t="shared" si="101"/>
        <v>1</v>
      </c>
      <c r="BS155" s="8">
        <f t="shared" si="83"/>
        <v>0.85499999999999998</v>
      </c>
      <c r="BT155" s="8">
        <f t="shared" si="83"/>
        <v>12.77895607638888</v>
      </c>
      <c r="BU155" s="8">
        <f t="shared" si="83"/>
        <v>12.369250000000001</v>
      </c>
      <c r="BV155" s="8">
        <f t="shared" ref="BV155:BY193" si="116">BV154</f>
        <v>13.2433</v>
      </c>
      <c r="BW155" s="8">
        <f t="shared" si="116"/>
        <v>0.87404999999999866</v>
      </c>
      <c r="BX155" s="8">
        <f t="shared" si="116"/>
        <v>14.090031076388879</v>
      </c>
      <c r="BY155" s="8">
        <f t="shared" si="116"/>
        <v>11.467881076388881</v>
      </c>
      <c r="BZ155" s="8">
        <f t="shared" si="102"/>
        <v>11.9068</v>
      </c>
      <c r="CA155" s="8">
        <f t="shared" si="111"/>
        <v>12.77895607638888</v>
      </c>
      <c r="CB155" s="8">
        <f t="shared" si="111"/>
        <v>11.96484375</v>
      </c>
      <c r="CC155" s="8">
        <f t="shared" si="111"/>
        <v>11.600833333333332</v>
      </c>
      <c r="CD155" s="8">
        <f t="shared" si="108"/>
        <v>12.28</v>
      </c>
      <c r="CE155" s="8">
        <f t="shared" si="108"/>
        <v>0.67916666666666714</v>
      </c>
      <c r="CF155" s="8">
        <f t="shared" si="108"/>
        <v>12.983593750000001</v>
      </c>
      <c r="CG155" s="8">
        <f t="shared" si="76"/>
        <v>10.946093749999999</v>
      </c>
      <c r="CH155" s="8">
        <f t="shared" si="103"/>
        <v>11</v>
      </c>
      <c r="CI155" s="8">
        <f t="shared" si="112"/>
        <v>11.96484375</v>
      </c>
      <c r="CJ155" s="8">
        <f t="shared" si="112"/>
        <v>129.71375000000006</v>
      </c>
      <c r="CK155" s="8">
        <f t="shared" si="112"/>
        <v>126.1725</v>
      </c>
      <c r="CL155" s="8">
        <f t="shared" si="109"/>
        <v>134.0575</v>
      </c>
      <c r="CM155" s="8">
        <f t="shared" si="109"/>
        <v>7.8850000000000051</v>
      </c>
      <c r="CN155" s="8">
        <f t="shared" si="109"/>
        <v>141.54125000000008</v>
      </c>
      <c r="CO155" s="8">
        <f t="shared" si="77"/>
        <v>117.88625000000005</v>
      </c>
      <c r="CP155" s="8">
        <f t="shared" si="104"/>
        <v>122.55</v>
      </c>
      <c r="CQ155" s="8">
        <f t="shared" si="113"/>
        <v>129.71375000000006</v>
      </c>
      <c r="CR155" s="8">
        <f t="shared" si="113"/>
        <v>168.45610756944444</v>
      </c>
      <c r="CS155" s="8">
        <f t="shared" si="113"/>
        <v>157.12452249999998</v>
      </c>
      <c r="CT155" s="8">
        <f t="shared" si="110"/>
        <v>179.12562249999999</v>
      </c>
      <c r="CU155" s="8">
        <f t="shared" si="110"/>
        <v>22.001100000000008</v>
      </c>
      <c r="CV155" s="8">
        <f t="shared" si="110"/>
        <v>201.45775756944445</v>
      </c>
      <c r="CW155" s="8">
        <f t="shared" si="78"/>
        <v>135.45445756944443</v>
      </c>
      <c r="CX155" s="5">
        <f t="shared" si="105"/>
        <v>130.72320250000001</v>
      </c>
      <c r="CY155" s="8">
        <f t="shared" si="106"/>
        <v>168.45610756944444</v>
      </c>
    </row>
    <row r="156" spans="1:103" x14ac:dyDescent="0.25">
      <c r="A156" t="s">
        <v>26</v>
      </c>
      <c r="B156" s="2">
        <v>44321</v>
      </c>
      <c r="C156">
        <v>2021</v>
      </c>
      <c r="D156">
        <v>5</v>
      </c>
      <c r="E156">
        <v>5</v>
      </c>
      <c r="F156" s="3">
        <v>19</v>
      </c>
      <c r="G156" s="3" t="s">
        <v>110</v>
      </c>
      <c r="H156" s="3">
        <v>1</v>
      </c>
      <c r="I156" s="3">
        <v>1</v>
      </c>
      <c r="J156" s="3" t="s">
        <v>111</v>
      </c>
      <c r="K156" s="3" t="s">
        <v>52</v>
      </c>
      <c r="L156" s="3" t="s">
        <v>36</v>
      </c>
      <c r="M156" s="3" t="s">
        <v>57</v>
      </c>
      <c r="N156" s="4">
        <v>24.925000000000001</v>
      </c>
      <c r="O156" s="4">
        <v>2.4925000000000002</v>
      </c>
      <c r="P156" s="4">
        <v>5.3</v>
      </c>
      <c r="Q156" s="4">
        <v>18.79</v>
      </c>
      <c r="R156" s="4">
        <v>15.49</v>
      </c>
      <c r="S156" s="4">
        <v>82.44</v>
      </c>
      <c r="T156" s="4">
        <v>0.81</v>
      </c>
      <c r="U156" s="4">
        <v>13.156000000000001</v>
      </c>
      <c r="V156" s="4">
        <v>0.69</v>
      </c>
      <c r="W156" s="4">
        <v>11.83</v>
      </c>
      <c r="X156" s="4">
        <v>12.19</v>
      </c>
      <c r="Y156" s="4">
        <v>133.03</v>
      </c>
      <c r="Z156" s="5">
        <v>182.7924725</v>
      </c>
      <c r="AN156" s="9">
        <f t="shared" si="115"/>
        <v>18.562326388888884</v>
      </c>
      <c r="AO156" s="9">
        <f t="shared" si="115"/>
        <v>18.0825</v>
      </c>
      <c r="AP156" s="9">
        <f t="shared" si="115"/>
        <v>19.0275</v>
      </c>
      <c r="AQ156" s="9">
        <f t="shared" si="114"/>
        <v>0.94500000000000028</v>
      </c>
      <c r="AR156" s="9">
        <f t="shared" si="114"/>
        <v>19.979826388888885</v>
      </c>
      <c r="AS156" s="9">
        <f t="shared" si="114"/>
        <v>17.144826388888884</v>
      </c>
      <c r="AT156" s="9">
        <f t="shared" si="85"/>
        <v>18.79</v>
      </c>
      <c r="AU156" s="9">
        <f t="shared" si="107"/>
        <v>18.562326388888884</v>
      </c>
      <c r="AV156" s="9">
        <f t="shared" si="86"/>
        <v>15.084756944444445</v>
      </c>
      <c r="AW156" s="9">
        <f t="shared" si="87"/>
        <v>14.57</v>
      </c>
      <c r="AX156" s="9">
        <f t="shared" si="88"/>
        <v>15.66</v>
      </c>
      <c r="AY156" s="9">
        <f t="shared" si="89"/>
        <v>1.0899999999999999</v>
      </c>
      <c r="AZ156" s="9">
        <f t="shared" si="90"/>
        <v>16.719756944444445</v>
      </c>
      <c r="BA156" s="9">
        <f t="shared" si="91"/>
        <v>13.449756944444445</v>
      </c>
      <c r="BB156" s="9">
        <f t="shared" si="92"/>
        <v>15.49</v>
      </c>
      <c r="BC156" s="9">
        <f t="shared" si="93"/>
        <v>15.084756944444445</v>
      </c>
      <c r="BD156" s="8">
        <f t="shared" si="94"/>
        <v>81.225659722222233</v>
      </c>
      <c r="BE156" s="8">
        <f t="shared" si="95"/>
        <v>80.163333333333327</v>
      </c>
      <c r="BF156" s="8">
        <f t="shared" si="96"/>
        <v>82.305000000000007</v>
      </c>
      <c r="BG156" s="8">
        <f t="shared" si="97"/>
        <v>2.1416666666666799</v>
      </c>
      <c r="BH156" s="8">
        <f t="shared" si="98"/>
        <v>84.438159722222252</v>
      </c>
      <c r="BI156" s="8">
        <f t="shared" si="99"/>
        <v>78.013159722222213</v>
      </c>
      <c r="BJ156" s="8">
        <f t="shared" si="84"/>
        <v>82.44</v>
      </c>
      <c r="BK156" s="8">
        <f t="shared" si="100"/>
        <v>81.225659722222233</v>
      </c>
      <c r="BL156" s="8">
        <f t="shared" si="75"/>
        <v>0.85499999999999998</v>
      </c>
      <c r="BM156" s="8">
        <f t="shared" si="75"/>
        <v>0.82</v>
      </c>
      <c r="BN156" s="8">
        <f t="shared" si="75"/>
        <v>0.89</v>
      </c>
      <c r="BO156" s="8">
        <f t="shared" si="74"/>
        <v>7.0000000000000062E-2</v>
      </c>
      <c r="BP156" s="8">
        <f t="shared" si="74"/>
        <v>0.96000000000000008</v>
      </c>
      <c r="BQ156" s="8">
        <f t="shared" si="74"/>
        <v>0.74999999999999989</v>
      </c>
      <c r="BR156" s="8">
        <f t="shared" si="101"/>
        <v>0.81</v>
      </c>
      <c r="BS156" s="8">
        <f t="shared" ref="BS156:BU193" si="117">BS155</f>
        <v>0.85499999999999998</v>
      </c>
      <c r="BT156" s="8">
        <f t="shared" si="117"/>
        <v>12.77895607638888</v>
      </c>
      <c r="BU156" s="8">
        <f t="shared" si="117"/>
        <v>12.369250000000001</v>
      </c>
      <c r="BV156" s="8">
        <f t="shared" si="116"/>
        <v>13.2433</v>
      </c>
      <c r="BW156" s="8">
        <f t="shared" si="116"/>
        <v>0.87404999999999866</v>
      </c>
      <c r="BX156" s="8">
        <f t="shared" si="116"/>
        <v>14.090031076388879</v>
      </c>
      <c r="BY156" s="8">
        <f t="shared" si="116"/>
        <v>11.467881076388881</v>
      </c>
      <c r="BZ156" s="8">
        <f t="shared" si="102"/>
        <v>13.156000000000001</v>
      </c>
      <c r="CA156" s="8">
        <f t="shared" si="111"/>
        <v>12.77895607638888</v>
      </c>
      <c r="CB156" s="8">
        <f t="shared" si="111"/>
        <v>11.96484375</v>
      </c>
      <c r="CC156" s="8">
        <f t="shared" si="111"/>
        <v>11.600833333333332</v>
      </c>
      <c r="CD156" s="8">
        <f t="shared" si="108"/>
        <v>12.28</v>
      </c>
      <c r="CE156" s="8">
        <f t="shared" si="108"/>
        <v>0.67916666666666714</v>
      </c>
      <c r="CF156" s="8">
        <f t="shared" si="108"/>
        <v>12.983593750000001</v>
      </c>
      <c r="CG156" s="8">
        <f t="shared" si="76"/>
        <v>10.946093749999999</v>
      </c>
      <c r="CH156" s="8">
        <f t="shared" si="103"/>
        <v>11.83</v>
      </c>
      <c r="CI156" s="8">
        <f t="shared" si="112"/>
        <v>11.96484375</v>
      </c>
      <c r="CJ156" s="8">
        <f t="shared" si="112"/>
        <v>129.71375000000006</v>
      </c>
      <c r="CK156" s="8">
        <f t="shared" si="112"/>
        <v>126.1725</v>
      </c>
      <c r="CL156" s="8">
        <f t="shared" si="109"/>
        <v>134.0575</v>
      </c>
      <c r="CM156" s="8">
        <f t="shared" si="109"/>
        <v>7.8850000000000051</v>
      </c>
      <c r="CN156" s="8">
        <f t="shared" si="109"/>
        <v>141.54125000000008</v>
      </c>
      <c r="CO156" s="8">
        <f t="shared" si="77"/>
        <v>117.88625000000005</v>
      </c>
      <c r="CP156" s="8">
        <f t="shared" si="104"/>
        <v>133.03</v>
      </c>
      <c r="CQ156" s="8">
        <f t="shared" si="113"/>
        <v>129.71375000000006</v>
      </c>
      <c r="CR156" s="8">
        <f t="shared" si="113"/>
        <v>168.45610756944444</v>
      </c>
      <c r="CS156" s="8">
        <f t="shared" si="113"/>
        <v>157.12452249999998</v>
      </c>
      <c r="CT156" s="8">
        <f t="shared" si="110"/>
        <v>179.12562249999999</v>
      </c>
      <c r="CU156" s="8">
        <f t="shared" si="110"/>
        <v>22.001100000000008</v>
      </c>
      <c r="CV156" s="8">
        <f t="shared" si="110"/>
        <v>201.45775756944445</v>
      </c>
      <c r="CW156" s="8">
        <f t="shared" si="78"/>
        <v>135.45445756944443</v>
      </c>
      <c r="CX156" s="5">
        <f t="shared" si="105"/>
        <v>182.7924725</v>
      </c>
      <c r="CY156" s="8">
        <f t="shared" si="106"/>
        <v>168.45610756944444</v>
      </c>
    </row>
    <row r="157" spans="1:103" x14ac:dyDescent="0.25">
      <c r="A157" t="s">
        <v>26</v>
      </c>
      <c r="B157" s="2">
        <v>44321</v>
      </c>
      <c r="C157">
        <v>2021</v>
      </c>
      <c r="D157">
        <v>5</v>
      </c>
      <c r="E157">
        <v>5</v>
      </c>
      <c r="F157" s="3">
        <v>19</v>
      </c>
      <c r="G157" s="3" t="s">
        <v>110</v>
      </c>
      <c r="H157" s="3">
        <v>1</v>
      </c>
      <c r="I157" s="3">
        <v>2</v>
      </c>
      <c r="J157" s="3" t="s">
        <v>178</v>
      </c>
      <c r="K157" s="3" t="s">
        <v>52</v>
      </c>
      <c r="L157" s="3" t="s">
        <v>36</v>
      </c>
      <c r="M157" s="3" t="s">
        <v>57</v>
      </c>
      <c r="N157" s="4">
        <v>23.925000000000001</v>
      </c>
      <c r="O157" s="4">
        <v>2.3925000000000001</v>
      </c>
      <c r="P157" s="4">
        <v>5.4</v>
      </c>
      <c r="Q157" s="4">
        <v>19.66</v>
      </c>
      <c r="R157" s="4">
        <v>16.5</v>
      </c>
      <c r="S157" s="4">
        <v>83.93</v>
      </c>
      <c r="T157" s="4">
        <v>0.76</v>
      </c>
      <c r="U157" s="4">
        <v>13.8469</v>
      </c>
      <c r="V157" s="4">
        <v>0.64</v>
      </c>
      <c r="W157" s="4">
        <v>12.52</v>
      </c>
      <c r="X157" s="4">
        <v>17.41</v>
      </c>
      <c r="Y157" s="4">
        <v>139.22</v>
      </c>
      <c r="Z157" s="5">
        <v>175.45877249999998</v>
      </c>
      <c r="AN157" s="9">
        <f t="shared" si="115"/>
        <v>18.562326388888884</v>
      </c>
      <c r="AO157" s="9">
        <f t="shared" si="115"/>
        <v>18.0825</v>
      </c>
      <c r="AP157" s="9">
        <f t="shared" si="115"/>
        <v>19.0275</v>
      </c>
      <c r="AQ157" s="9">
        <f t="shared" si="114"/>
        <v>0.94500000000000028</v>
      </c>
      <c r="AR157" s="9">
        <f t="shared" si="114"/>
        <v>19.979826388888885</v>
      </c>
      <c r="AS157" s="9">
        <f t="shared" si="114"/>
        <v>17.144826388888884</v>
      </c>
      <c r="AT157" s="9">
        <f t="shared" si="85"/>
        <v>19.66</v>
      </c>
      <c r="AU157" s="9">
        <f t="shared" si="107"/>
        <v>18.562326388888884</v>
      </c>
      <c r="AV157" s="9">
        <f t="shared" si="86"/>
        <v>15.084756944444445</v>
      </c>
      <c r="AW157" s="9">
        <f t="shared" si="87"/>
        <v>14.57</v>
      </c>
      <c r="AX157" s="9">
        <f t="shared" si="88"/>
        <v>15.66</v>
      </c>
      <c r="AY157" s="9">
        <f t="shared" si="89"/>
        <v>1.0899999999999999</v>
      </c>
      <c r="AZ157" s="9">
        <f t="shared" si="90"/>
        <v>16.719756944444445</v>
      </c>
      <c r="BA157" s="9">
        <f t="shared" si="91"/>
        <v>13.449756944444445</v>
      </c>
      <c r="BB157" s="9">
        <f t="shared" si="92"/>
        <v>16.5</v>
      </c>
      <c r="BC157" s="9">
        <f t="shared" si="93"/>
        <v>15.084756944444445</v>
      </c>
      <c r="BD157" s="8">
        <f t="shared" si="94"/>
        <v>81.225659722222233</v>
      </c>
      <c r="BE157" s="8">
        <f t="shared" si="95"/>
        <v>80.163333333333327</v>
      </c>
      <c r="BF157" s="8">
        <f t="shared" si="96"/>
        <v>82.305000000000007</v>
      </c>
      <c r="BG157" s="8">
        <f t="shared" si="97"/>
        <v>2.1416666666666799</v>
      </c>
      <c r="BH157" s="8">
        <f t="shared" si="98"/>
        <v>84.438159722222252</v>
      </c>
      <c r="BI157" s="8">
        <f t="shared" si="99"/>
        <v>78.013159722222213</v>
      </c>
      <c r="BJ157" s="8">
        <f t="shared" si="84"/>
        <v>83.93</v>
      </c>
      <c r="BK157" s="8">
        <f t="shared" si="100"/>
        <v>81.225659722222233</v>
      </c>
      <c r="BL157" s="8">
        <f t="shared" si="75"/>
        <v>0.85499999999999998</v>
      </c>
      <c r="BM157" s="8">
        <f t="shared" si="75"/>
        <v>0.82</v>
      </c>
      <c r="BN157" s="8">
        <f t="shared" si="75"/>
        <v>0.89</v>
      </c>
      <c r="BO157" s="8">
        <f t="shared" si="74"/>
        <v>7.0000000000000062E-2</v>
      </c>
      <c r="BP157" s="8">
        <f t="shared" si="74"/>
        <v>0.96000000000000008</v>
      </c>
      <c r="BQ157" s="8">
        <f t="shared" si="74"/>
        <v>0.74999999999999989</v>
      </c>
      <c r="BR157" s="8">
        <f t="shared" si="101"/>
        <v>0.76</v>
      </c>
      <c r="BS157" s="8">
        <f t="shared" si="117"/>
        <v>0.85499999999999998</v>
      </c>
      <c r="BT157" s="8">
        <f t="shared" si="117"/>
        <v>12.77895607638888</v>
      </c>
      <c r="BU157" s="8">
        <f t="shared" si="117"/>
        <v>12.369250000000001</v>
      </c>
      <c r="BV157" s="8">
        <f t="shared" si="116"/>
        <v>13.2433</v>
      </c>
      <c r="BW157" s="8">
        <f t="shared" si="116"/>
        <v>0.87404999999999866</v>
      </c>
      <c r="BX157" s="8">
        <f t="shared" si="116"/>
        <v>14.090031076388879</v>
      </c>
      <c r="BY157" s="8">
        <f t="shared" si="116"/>
        <v>11.467881076388881</v>
      </c>
      <c r="BZ157" s="8">
        <f t="shared" si="102"/>
        <v>13.8469</v>
      </c>
      <c r="CA157" s="8">
        <f t="shared" si="111"/>
        <v>12.77895607638888</v>
      </c>
      <c r="CB157" s="8">
        <f t="shared" si="111"/>
        <v>11.96484375</v>
      </c>
      <c r="CC157" s="8">
        <f t="shared" si="111"/>
        <v>11.600833333333332</v>
      </c>
      <c r="CD157" s="8">
        <f t="shared" si="108"/>
        <v>12.28</v>
      </c>
      <c r="CE157" s="8">
        <f t="shared" si="108"/>
        <v>0.67916666666666714</v>
      </c>
      <c r="CF157" s="8">
        <f t="shared" si="108"/>
        <v>12.983593750000001</v>
      </c>
      <c r="CG157" s="8">
        <f t="shared" si="76"/>
        <v>10.946093749999999</v>
      </c>
      <c r="CH157" s="8">
        <f t="shared" si="103"/>
        <v>12.52</v>
      </c>
      <c r="CI157" s="8">
        <f t="shared" si="112"/>
        <v>11.96484375</v>
      </c>
      <c r="CJ157" s="8">
        <f t="shared" si="112"/>
        <v>129.71375000000006</v>
      </c>
      <c r="CK157" s="8">
        <f t="shared" si="112"/>
        <v>126.1725</v>
      </c>
      <c r="CL157" s="8">
        <f t="shared" si="109"/>
        <v>134.0575</v>
      </c>
      <c r="CM157" s="8">
        <f t="shared" si="109"/>
        <v>7.8850000000000051</v>
      </c>
      <c r="CN157" s="8">
        <f t="shared" si="109"/>
        <v>141.54125000000008</v>
      </c>
      <c r="CO157" s="8">
        <f t="shared" si="77"/>
        <v>117.88625000000005</v>
      </c>
      <c r="CP157" s="8">
        <f t="shared" si="104"/>
        <v>139.22</v>
      </c>
      <c r="CQ157" s="8">
        <f t="shared" si="113"/>
        <v>129.71375000000006</v>
      </c>
      <c r="CR157" s="8">
        <f t="shared" si="113"/>
        <v>168.45610756944444</v>
      </c>
      <c r="CS157" s="8">
        <f t="shared" si="113"/>
        <v>157.12452249999998</v>
      </c>
      <c r="CT157" s="8">
        <f t="shared" si="110"/>
        <v>179.12562249999999</v>
      </c>
      <c r="CU157" s="8">
        <f t="shared" si="110"/>
        <v>22.001100000000008</v>
      </c>
      <c r="CV157" s="8">
        <f t="shared" si="110"/>
        <v>201.45775756944445</v>
      </c>
      <c r="CW157" s="8">
        <f t="shared" si="78"/>
        <v>135.45445756944443</v>
      </c>
      <c r="CX157" s="5">
        <f t="shared" si="105"/>
        <v>175.45877249999998</v>
      </c>
      <c r="CY157" s="8">
        <f t="shared" si="106"/>
        <v>168.45610756944444</v>
      </c>
    </row>
    <row r="158" spans="1:103" x14ac:dyDescent="0.25">
      <c r="A158" t="s">
        <v>26</v>
      </c>
      <c r="B158" s="2">
        <v>44321</v>
      </c>
      <c r="C158">
        <v>2021</v>
      </c>
      <c r="D158">
        <v>5</v>
      </c>
      <c r="E158">
        <v>5</v>
      </c>
      <c r="F158" s="3">
        <v>19</v>
      </c>
      <c r="G158" s="3" t="s">
        <v>110</v>
      </c>
      <c r="H158" s="3">
        <v>1</v>
      </c>
      <c r="I158" s="3">
        <v>3</v>
      </c>
      <c r="J158" s="3" t="s">
        <v>242</v>
      </c>
      <c r="K158" s="3" t="s">
        <v>52</v>
      </c>
      <c r="L158" s="3" t="s">
        <v>36</v>
      </c>
      <c r="M158" s="3" t="s">
        <v>57</v>
      </c>
      <c r="N158" s="4">
        <v>23.925000000000001</v>
      </c>
      <c r="O158" s="4">
        <v>2.3925000000000001</v>
      </c>
      <c r="P158" s="4">
        <v>5.3</v>
      </c>
      <c r="Q158" s="4">
        <v>18.809999999999999</v>
      </c>
      <c r="R158" s="4">
        <v>15.57</v>
      </c>
      <c r="S158" s="4">
        <v>82.78</v>
      </c>
      <c r="T158" s="4">
        <v>0.8</v>
      </c>
      <c r="U158" s="4">
        <v>13.014099999999999</v>
      </c>
      <c r="V158" s="4">
        <v>0.67</v>
      </c>
      <c r="W158" s="4">
        <v>12.75</v>
      </c>
      <c r="X158" s="4">
        <v>10.88</v>
      </c>
      <c r="Y158" s="4">
        <v>131.47999999999999</v>
      </c>
      <c r="Z158" s="5">
        <v>175.45877249999998</v>
      </c>
      <c r="AN158" s="9">
        <f t="shared" si="115"/>
        <v>18.562326388888884</v>
      </c>
      <c r="AO158" s="9">
        <f t="shared" si="115"/>
        <v>18.0825</v>
      </c>
      <c r="AP158" s="9">
        <f t="shared" si="115"/>
        <v>19.0275</v>
      </c>
      <c r="AQ158" s="9">
        <f t="shared" si="114"/>
        <v>0.94500000000000028</v>
      </c>
      <c r="AR158" s="9">
        <f t="shared" si="114"/>
        <v>19.979826388888885</v>
      </c>
      <c r="AS158" s="9">
        <f t="shared" si="114"/>
        <v>17.144826388888884</v>
      </c>
      <c r="AT158" s="9">
        <f t="shared" si="85"/>
        <v>18.809999999999999</v>
      </c>
      <c r="AU158" s="9">
        <f t="shared" si="107"/>
        <v>18.562326388888884</v>
      </c>
      <c r="AV158" s="9">
        <f t="shared" si="86"/>
        <v>15.084756944444445</v>
      </c>
      <c r="AW158" s="9">
        <f t="shared" si="87"/>
        <v>14.57</v>
      </c>
      <c r="AX158" s="9">
        <f t="shared" si="88"/>
        <v>15.66</v>
      </c>
      <c r="AY158" s="9">
        <f t="shared" si="89"/>
        <v>1.0899999999999999</v>
      </c>
      <c r="AZ158" s="9">
        <f t="shared" si="90"/>
        <v>16.719756944444445</v>
      </c>
      <c r="BA158" s="9">
        <f t="shared" si="91"/>
        <v>13.449756944444445</v>
      </c>
      <c r="BB158" s="9">
        <f t="shared" si="92"/>
        <v>15.57</v>
      </c>
      <c r="BC158" s="9">
        <f t="shared" si="93"/>
        <v>15.084756944444445</v>
      </c>
      <c r="BD158" s="8">
        <f t="shared" si="94"/>
        <v>81.225659722222233</v>
      </c>
      <c r="BE158" s="8">
        <f t="shared" si="95"/>
        <v>80.163333333333327</v>
      </c>
      <c r="BF158" s="8">
        <f t="shared" si="96"/>
        <v>82.305000000000007</v>
      </c>
      <c r="BG158" s="8">
        <f t="shared" si="97"/>
        <v>2.1416666666666799</v>
      </c>
      <c r="BH158" s="8">
        <f t="shared" si="98"/>
        <v>84.438159722222252</v>
      </c>
      <c r="BI158" s="8">
        <f t="shared" si="99"/>
        <v>78.013159722222213</v>
      </c>
      <c r="BJ158" s="8">
        <f t="shared" si="84"/>
        <v>82.78</v>
      </c>
      <c r="BK158" s="8">
        <f t="shared" si="100"/>
        <v>81.225659722222233</v>
      </c>
      <c r="BL158" s="8">
        <f t="shared" si="75"/>
        <v>0.85499999999999998</v>
      </c>
      <c r="BM158" s="8">
        <f t="shared" si="75"/>
        <v>0.82</v>
      </c>
      <c r="BN158" s="8">
        <f t="shared" si="75"/>
        <v>0.89</v>
      </c>
      <c r="BO158" s="8">
        <f t="shared" si="74"/>
        <v>7.0000000000000062E-2</v>
      </c>
      <c r="BP158" s="8">
        <f t="shared" si="74"/>
        <v>0.96000000000000008</v>
      </c>
      <c r="BQ158" s="8">
        <f t="shared" si="74"/>
        <v>0.74999999999999989</v>
      </c>
      <c r="BR158" s="8">
        <f t="shared" si="101"/>
        <v>0.8</v>
      </c>
      <c r="BS158" s="8">
        <f t="shared" si="117"/>
        <v>0.85499999999999998</v>
      </c>
      <c r="BT158" s="8">
        <f t="shared" si="117"/>
        <v>12.77895607638888</v>
      </c>
      <c r="BU158" s="8">
        <f t="shared" si="117"/>
        <v>12.369250000000001</v>
      </c>
      <c r="BV158" s="8">
        <f t="shared" si="116"/>
        <v>13.2433</v>
      </c>
      <c r="BW158" s="8">
        <f t="shared" si="116"/>
        <v>0.87404999999999866</v>
      </c>
      <c r="BX158" s="8">
        <f t="shared" si="116"/>
        <v>14.090031076388879</v>
      </c>
      <c r="BY158" s="8">
        <f t="shared" si="116"/>
        <v>11.467881076388881</v>
      </c>
      <c r="BZ158" s="8">
        <f t="shared" si="102"/>
        <v>13.014099999999999</v>
      </c>
      <c r="CA158" s="8">
        <f t="shared" si="111"/>
        <v>12.77895607638888</v>
      </c>
      <c r="CB158" s="8">
        <f t="shared" si="111"/>
        <v>11.96484375</v>
      </c>
      <c r="CC158" s="8">
        <f t="shared" si="111"/>
        <v>11.600833333333332</v>
      </c>
      <c r="CD158" s="8">
        <f t="shared" si="108"/>
        <v>12.28</v>
      </c>
      <c r="CE158" s="8">
        <f t="shared" si="108"/>
        <v>0.67916666666666714</v>
      </c>
      <c r="CF158" s="8">
        <f t="shared" si="108"/>
        <v>12.983593750000001</v>
      </c>
      <c r="CG158" s="8">
        <f t="shared" si="76"/>
        <v>10.946093749999999</v>
      </c>
      <c r="CH158" s="8">
        <f t="shared" si="103"/>
        <v>12.75</v>
      </c>
      <c r="CI158" s="8">
        <f t="shared" si="112"/>
        <v>11.96484375</v>
      </c>
      <c r="CJ158" s="8">
        <f t="shared" si="112"/>
        <v>129.71375000000006</v>
      </c>
      <c r="CK158" s="8">
        <f t="shared" si="112"/>
        <v>126.1725</v>
      </c>
      <c r="CL158" s="8">
        <f t="shared" si="109"/>
        <v>134.0575</v>
      </c>
      <c r="CM158" s="8">
        <f t="shared" si="109"/>
        <v>7.8850000000000051</v>
      </c>
      <c r="CN158" s="8">
        <f t="shared" si="109"/>
        <v>141.54125000000008</v>
      </c>
      <c r="CO158" s="8">
        <f t="shared" si="77"/>
        <v>117.88625000000005</v>
      </c>
      <c r="CP158" s="8">
        <f t="shared" si="104"/>
        <v>131.47999999999999</v>
      </c>
      <c r="CQ158" s="8">
        <f t="shared" si="113"/>
        <v>129.71375000000006</v>
      </c>
      <c r="CR158" s="8">
        <f t="shared" si="113"/>
        <v>168.45610756944444</v>
      </c>
      <c r="CS158" s="8">
        <f t="shared" si="113"/>
        <v>157.12452249999998</v>
      </c>
      <c r="CT158" s="8">
        <f t="shared" si="110"/>
        <v>179.12562249999999</v>
      </c>
      <c r="CU158" s="8">
        <f t="shared" si="110"/>
        <v>22.001100000000008</v>
      </c>
      <c r="CV158" s="8">
        <f t="shared" si="110"/>
        <v>201.45775756944445</v>
      </c>
      <c r="CW158" s="8">
        <f t="shared" si="78"/>
        <v>135.45445756944443</v>
      </c>
      <c r="CX158" s="5">
        <f t="shared" si="105"/>
        <v>175.45877249999998</v>
      </c>
      <c r="CY158" s="8">
        <f t="shared" si="106"/>
        <v>168.45610756944444</v>
      </c>
    </row>
    <row r="159" spans="1:103" x14ac:dyDescent="0.25">
      <c r="A159" t="s">
        <v>26</v>
      </c>
      <c r="B159" s="2">
        <v>44321</v>
      </c>
      <c r="C159">
        <v>2021</v>
      </c>
      <c r="D159">
        <v>5</v>
      </c>
      <c r="E159">
        <v>5</v>
      </c>
      <c r="F159" s="3">
        <v>19</v>
      </c>
      <c r="G159" s="3" t="s">
        <v>115</v>
      </c>
      <c r="H159" s="3">
        <v>4</v>
      </c>
      <c r="I159" s="3">
        <v>1</v>
      </c>
      <c r="J159" s="3" t="s">
        <v>119</v>
      </c>
      <c r="K159" s="3" t="s">
        <v>29</v>
      </c>
      <c r="L159" s="3" t="s">
        <v>33</v>
      </c>
      <c r="M159" s="3" t="s">
        <v>34</v>
      </c>
      <c r="N159" s="4">
        <v>23.925000000000001</v>
      </c>
      <c r="O159" s="4">
        <v>2.3925000000000001</v>
      </c>
      <c r="P159" s="4">
        <v>5.3</v>
      </c>
      <c r="Q159" s="4">
        <v>20.41</v>
      </c>
      <c r="R159" s="4">
        <v>17.239999999999998</v>
      </c>
      <c r="S159" s="4">
        <v>84.47</v>
      </c>
      <c r="T159" s="4">
        <v>0.74</v>
      </c>
      <c r="U159" s="4">
        <v>14.4704</v>
      </c>
      <c r="V159" s="4">
        <v>0.62</v>
      </c>
      <c r="W159" s="4">
        <v>12.51</v>
      </c>
      <c r="X159" s="4">
        <v>22.32</v>
      </c>
      <c r="Y159" s="4">
        <v>145.05000000000001</v>
      </c>
      <c r="Z159" s="5">
        <v>175.45877249999998</v>
      </c>
      <c r="AN159" s="9">
        <f t="shared" si="115"/>
        <v>18.562326388888884</v>
      </c>
      <c r="AO159" s="9">
        <f t="shared" si="115"/>
        <v>18.0825</v>
      </c>
      <c r="AP159" s="9">
        <f t="shared" si="115"/>
        <v>19.0275</v>
      </c>
      <c r="AQ159" s="9">
        <f t="shared" si="114"/>
        <v>0.94500000000000028</v>
      </c>
      <c r="AR159" s="9">
        <f t="shared" si="114"/>
        <v>19.979826388888885</v>
      </c>
      <c r="AS159" s="9">
        <f t="shared" si="114"/>
        <v>17.144826388888884</v>
      </c>
      <c r="AT159" s="9">
        <f t="shared" si="85"/>
        <v>20.41</v>
      </c>
      <c r="AU159" s="9">
        <f t="shared" si="107"/>
        <v>18.562326388888884</v>
      </c>
      <c r="AV159" s="9">
        <f t="shared" si="86"/>
        <v>15.084756944444445</v>
      </c>
      <c r="AW159" s="9">
        <f t="shared" si="87"/>
        <v>14.57</v>
      </c>
      <c r="AX159" s="9">
        <f t="shared" si="88"/>
        <v>15.66</v>
      </c>
      <c r="AY159" s="9">
        <f t="shared" si="89"/>
        <v>1.0899999999999999</v>
      </c>
      <c r="AZ159" s="9">
        <f t="shared" si="90"/>
        <v>16.719756944444445</v>
      </c>
      <c r="BA159" s="9">
        <f t="shared" si="91"/>
        <v>13.449756944444445</v>
      </c>
      <c r="BB159" s="9">
        <f t="shared" si="92"/>
        <v>17.239999999999998</v>
      </c>
      <c r="BC159" s="9">
        <f t="shared" si="93"/>
        <v>15.084756944444445</v>
      </c>
      <c r="BD159" s="8">
        <f t="shared" si="94"/>
        <v>81.225659722222233</v>
      </c>
      <c r="BE159" s="8">
        <f t="shared" si="95"/>
        <v>80.163333333333327</v>
      </c>
      <c r="BF159" s="8">
        <f t="shared" si="96"/>
        <v>82.305000000000007</v>
      </c>
      <c r="BG159" s="8">
        <f t="shared" si="97"/>
        <v>2.1416666666666799</v>
      </c>
      <c r="BH159" s="8">
        <f t="shared" si="98"/>
        <v>84.438159722222252</v>
      </c>
      <c r="BI159" s="8">
        <f t="shared" si="99"/>
        <v>78.013159722222213</v>
      </c>
      <c r="BJ159" s="8">
        <f t="shared" si="84"/>
        <v>84.47</v>
      </c>
      <c r="BK159" s="8">
        <f t="shared" si="100"/>
        <v>81.225659722222233</v>
      </c>
      <c r="BL159" s="8">
        <f t="shared" si="75"/>
        <v>0.85499999999999998</v>
      </c>
      <c r="BM159" s="8">
        <f t="shared" si="75"/>
        <v>0.82</v>
      </c>
      <c r="BN159" s="8">
        <f t="shared" si="75"/>
        <v>0.89</v>
      </c>
      <c r="BO159" s="8">
        <f t="shared" si="74"/>
        <v>7.0000000000000062E-2</v>
      </c>
      <c r="BP159" s="8">
        <f t="shared" si="74"/>
        <v>0.96000000000000008</v>
      </c>
      <c r="BQ159" s="8">
        <f t="shared" si="74"/>
        <v>0.74999999999999989</v>
      </c>
      <c r="BR159" s="8">
        <f t="shared" si="101"/>
        <v>0.74</v>
      </c>
      <c r="BS159" s="8">
        <f t="shared" si="117"/>
        <v>0.85499999999999998</v>
      </c>
      <c r="BT159" s="8">
        <f t="shared" si="117"/>
        <v>12.77895607638888</v>
      </c>
      <c r="BU159" s="8">
        <f t="shared" si="117"/>
        <v>12.369250000000001</v>
      </c>
      <c r="BV159" s="8">
        <f t="shared" si="116"/>
        <v>13.2433</v>
      </c>
      <c r="BW159" s="8">
        <f t="shared" si="116"/>
        <v>0.87404999999999866</v>
      </c>
      <c r="BX159" s="8">
        <f t="shared" si="116"/>
        <v>14.090031076388879</v>
      </c>
      <c r="BY159" s="8">
        <f t="shared" si="116"/>
        <v>11.467881076388881</v>
      </c>
      <c r="BZ159" s="8">
        <f t="shared" si="102"/>
        <v>14.4704</v>
      </c>
      <c r="CA159" s="8">
        <f t="shared" si="111"/>
        <v>12.77895607638888</v>
      </c>
      <c r="CB159" s="8">
        <f t="shared" si="111"/>
        <v>11.96484375</v>
      </c>
      <c r="CC159" s="8">
        <f t="shared" si="111"/>
        <v>11.600833333333332</v>
      </c>
      <c r="CD159" s="8">
        <f t="shared" si="108"/>
        <v>12.28</v>
      </c>
      <c r="CE159" s="8">
        <f t="shared" si="108"/>
        <v>0.67916666666666714</v>
      </c>
      <c r="CF159" s="8">
        <f t="shared" si="108"/>
        <v>12.983593750000001</v>
      </c>
      <c r="CG159" s="8">
        <f t="shared" si="76"/>
        <v>10.946093749999999</v>
      </c>
      <c r="CH159" s="8">
        <f t="shared" si="103"/>
        <v>12.51</v>
      </c>
      <c r="CI159" s="8">
        <f t="shared" si="112"/>
        <v>11.96484375</v>
      </c>
      <c r="CJ159" s="8">
        <f t="shared" si="112"/>
        <v>129.71375000000006</v>
      </c>
      <c r="CK159" s="8">
        <f t="shared" si="112"/>
        <v>126.1725</v>
      </c>
      <c r="CL159" s="8">
        <f t="shared" si="109"/>
        <v>134.0575</v>
      </c>
      <c r="CM159" s="8">
        <f t="shared" si="109"/>
        <v>7.8850000000000051</v>
      </c>
      <c r="CN159" s="8">
        <f t="shared" si="109"/>
        <v>141.54125000000008</v>
      </c>
      <c r="CO159" s="8">
        <f t="shared" si="77"/>
        <v>117.88625000000005</v>
      </c>
      <c r="CP159" s="8">
        <f t="shared" si="104"/>
        <v>145.05000000000001</v>
      </c>
      <c r="CQ159" s="8">
        <f t="shared" si="113"/>
        <v>129.71375000000006</v>
      </c>
      <c r="CR159" s="8">
        <f t="shared" si="113"/>
        <v>168.45610756944444</v>
      </c>
      <c r="CS159" s="8">
        <f t="shared" si="113"/>
        <v>157.12452249999998</v>
      </c>
      <c r="CT159" s="8">
        <f t="shared" si="110"/>
        <v>179.12562249999999</v>
      </c>
      <c r="CU159" s="8">
        <f t="shared" si="110"/>
        <v>22.001100000000008</v>
      </c>
      <c r="CV159" s="8">
        <f t="shared" si="110"/>
        <v>201.45775756944445</v>
      </c>
      <c r="CW159" s="8">
        <f t="shared" si="78"/>
        <v>135.45445756944443</v>
      </c>
      <c r="CX159" s="5">
        <f t="shared" si="105"/>
        <v>175.45877249999998</v>
      </c>
      <c r="CY159" s="8">
        <f t="shared" si="106"/>
        <v>168.45610756944444</v>
      </c>
    </row>
    <row r="160" spans="1:103" x14ac:dyDescent="0.25">
      <c r="A160" t="s">
        <v>26</v>
      </c>
      <c r="B160" s="2">
        <v>44321</v>
      </c>
      <c r="C160">
        <v>2021</v>
      </c>
      <c r="D160">
        <v>5</v>
      </c>
      <c r="E160">
        <v>5</v>
      </c>
      <c r="F160" s="3">
        <v>19</v>
      </c>
      <c r="G160" s="3" t="s">
        <v>115</v>
      </c>
      <c r="H160" s="3">
        <v>4</v>
      </c>
      <c r="I160" s="3">
        <v>2</v>
      </c>
      <c r="J160" s="3" t="s">
        <v>185</v>
      </c>
      <c r="K160" s="3" t="s">
        <v>29</v>
      </c>
      <c r="L160" s="3" t="s">
        <v>33</v>
      </c>
      <c r="M160" s="3" t="s">
        <v>34</v>
      </c>
      <c r="N160" s="4">
        <v>21.025000000000002</v>
      </c>
      <c r="O160" s="4">
        <v>2.1025</v>
      </c>
      <c r="P160" s="4">
        <v>5.2</v>
      </c>
      <c r="Q160" s="4">
        <v>20.74</v>
      </c>
      <c r="R160" s="4">
        <v>17.239999999999998</v>
      </c>
      <c r="S160" s="4">
        <v>83.12</v>
      </c>
      <c r="T160" s="4">
        <v>0.79</v>
      </c>
      <c r="U160" s="4">
        <v>14.2193</v>
      </c>
      <c r="V160" s="4">
        <v>0.65</v>
      </c>
      <c r="W160" s="4">
        <v>13.51</v>
      </c>
      <c r="X160" s="4">
        <v>20.51</v>
      </c>
      <c r="Y160" s="4">
        <v>142.9</v>
      </c>
      <c r="Z160" s="5">
        <v>154.19104250000001</v>
      </c>
      <c r="AN160" s="9">
        <f t="shared" si="115"/>
        <v>18.562326388888884</v>
      </c>
      <c r="AO160" s="9">
        <f t="shared" si="115"/>
        <v>18.0825</v>
      </c>
      <c r="AP160" s="9">
        <f t="shared" si="115"/>
        <v>19.0275</v>
      </c>
      <c r="AQ160" s="9">
        <f t="shared" si="114"/>
        <v>0.94500000000000028</v>
      </c>
      <c r="AR160" s="9">
        <f t="shared" si="114"/>
        <v>19.979826388888885</v>
      </c>
      <c r="AS160" s="9">
        <f t="shared" si="114"/>
        <v>17.144826388888884</v>
      </c>
      <c r="AT160" s="9">
        <f t="shared" si="85"/>
        <v>20.74</v>
      </c>
      <c r="AU160" s="9">
        <f t="shared" si="107"/>
        <v>18.562326388888884</v>
      </c>
      <c r="AV160" s="9">
        <f t="shared" si="86"/>
        <v>15.084756944444445</v>
      </c>
      <c r="AW160" s="9">
        <f t="shared" si="87"/>
        <v>14.57</v>
      </c>
      <c r="AX160" s="9">
        <f t="shared" si="88"/>
        <v>15.66</v>
      </c>
      <c r="AY160" s="9">
        <f t="shared" si="89"/>
        <v>1.0899999999999999</v>
      </c>
      <c r="AZ160" s="9">
        <f t="shared" si="90"/>
        <v>16.719756944444445</v>
      </c>
      <c r="BA160" s="9">
        <f t="shared" si="91"/>
        <v>13.449756944444445</v>
      </c>
      <c r="BB160" s="9">
        <f t="shared" si="92"/>
        <v>17.239999999999998</v>
      </c>
      <c r="BC160" s="9">
        <f t="shared" si="93"/>
        <v>15.084756944444445</v>
      </c>
      <c r="BD160" s="8">
        <f t="shared" si="94"/>
        <v>81.225659722222233</v>
      </c>
      <c r="BE160" s="8">
        <f t="shared" si="95"/>
        <v>80.163333333333327</v>
      </c>
      <c r="BF160" s="8">
        <f t="shared" si="96"/>
        <v>82.305000000000007</v>
      </c>
      <c r="BG160" s="8">
        <f t="shared" si="97"/>
        <v>2.1416666666666799</v>
      </c>
      <c r="BH160" s="8">
        <f t="shared" si="98"/>
        <v>84.438159722222252</v>
      </c>
      <c r="BI160" s="8">
        <f t="shared" si="99"/>
        <v>78.013159722222213</v>
      </c>
      <c r="BJ160" s="8">
        <f t="shared" si="84"/>
        <v>83.12</v>
      </c>
      <c r="BK160" s="8">
        <f t="shared" si="100"/>
        <v>81.225659722222233</v>
      </c>
      <c r="BL160" s="8">
        <f t="shared" si="75"/>
        <v>0.85499999999999998</v>
      </c>
      <c r="BM160" s="8">
        <f t="shared" si="75"/>
        <v>0.82</v>
      </c>
      <c r="BN160" s="8">
        <f t="shared" si="75"/>
        <v>0.89</v>
      </c>
      <c r="BO160" s="8">
        <f t="shared" si="74"/>
        <v>7.0000000000000062E-2</v>
      </c>
      <c r="BP160" s="8">
        <f t="shared" si="74"/>
        <v>0.96000000000000008</v>
      </c>
      <c r="BQ160" s="8">
        <f t="shared" si="74"/>
        <v>0.74999999999999989</v>
      </c>
      <c r="BR160" s="8">
        <f t="shared" si="101"/>
        <v>0.79</v>
      </c>
      <c r="BS160" s="8">
        <f t="shared" si="117"/>
        <v>0.85499999999999998</v>
      </c>
      <c r="BT160" s="8">
        <f t="shared" si="117"/>
        <v>12.77895607638888</v>
      </c>
      <c r="BU160" s="8">
        <f t="shared" si="117"/>
        <v>12.369250000000001</v>
      </c>
      <c r="BV160" s="8">
        <f t="shared" si="116"/>
        <v>13.2433</v>
      </c>
      <c r="BW160" s="8">
        <f t="shared" si="116"/>
        <v>0.87404999999999866</v>
      </c>
      <c r="BX160" s="8">
        <f t="shared" si="116"/>
        <v>14.090031076388879</v>
      </c>
      <c r="BY160" s="8">
        <f t="shared" si="116"/>
        <v>11.467881076388881</v>
      </c>
      <c r="BZ160" s="8">
        <f t="shared" si="102"/>
        <v>14.2193</v>
      </c>
      <c r="CA160" s="8">
        <f t="shared" si="111"/>
        <v>12.77895607638888</v>
      </c>
      <c r="CB160" s="8">
        <f t="shared" si="111"/>
        <v>11.96484375</v>
      </c>
      <c r="CC160" s="8">
        <f t="shared" si="111"/>
        <v>11.600833333333332</v>
      </c>
      <c r="CD160" s="8">
        <f t="shared" si="108"/>
        <v>12.28</v>
      </c>
      <c r="CE160" s="8">
        <f t="shared" si="108"/>
        <v>0.67916666666666714</v>
      </c>
      <c r="CF160" s="8">
        <f t="shared" si="108"/>
        <v>12.983593750000001</v>
      </c>
      <c r="CG160" s="8">
        <f t="shared" si="76"/>
        <v>10.946093749999999</v>
      </c>
      <c r="CH160" s="8">
        <f t="shared" si="103"/>
        <v>13.51</v>
      </c>
      <c r="CI160" s="8">
        <f t="shared" si="112"/>
        <v>11.96484375</v>
      </c>
      <c r="CJ160" s="8">
        <f t="shared" si="112"/>
        <v>129.71375000000006</v>
      </c>
      <c r="CK160" s="8">
        <f t="shared" si="112"/>
        <v>126.1725</v>
      </c>
      <c r="CL160" s="8">
        <f t="shared" si="109"/>
        <v>134.0575</v>
      </c>
      <c r="CM160" s="8">
        <f t="shared" si="109"/>
        <v>7.8850000000000051</v>
      </c>
      <c r="CN160" s="8">
        <f t="shared" si="109"/>
        <v>141.54125000000008</v>
      </c>
      <c r="CO160" s="8">
        <f t="shared" si="77"/>
        <v>117.88625000000005</v>
      </c>
      <c r="CP160" s="8">
        <f t="shared" si="104"/>
        <v>142.9</v>
      </c>
      <c r="CQ160" s="8">
        <f t="shared" si="113"/>
        <v>129.71375000000006</v>
      </c>
      <c r="CR160" s="8">
        <f t="shared" si="113"/>
        <v>168.45610756944444</v>
      </c>
      <c r="CS160" s="8">
        <f t="shared" si="113"/>
        <v>157.12452249999998</v>
      </c>
      <c r="CT160" s="8">
        <f t="shared" si="110"/>
        <v>179.12562249999999</v>
      </c>
      <c r="CU160" s="8">
        <f t="shared" si="110"/>
        <v>22.001100000000008</v>
      </c>
      <c r="CV160" s="8">
        <f t="shared" si="110"/>
        <v>201.45775756944445</v>
      </c>
      <c r="CW160" s="8">
        <f t="shared" si="78"/>
        <v>135.45445756944443</v>
      </c>
      <c r="CX160" s="5">
        <f t="shared" si="105"/>
        <v>154.19104250000001</v>
      </c>
      <c r="CY160" s="8">
        <f t="shared" si="106"/>
        <v>168.45610756944444</v>
      </c>
    </row>
    <row r="161" spans="1:103" x14ac:dyDescent="0.25">
      <c r="A161" t="s">
        <v>26</v>
      </c>
      <c r="B161" s="2">
        <v>44321</v>
      </c>
      <c r="C161">
        <v>2021</v>
      </c>
      <c r="D161">
        <v>5</v>
      </c>
      <c r="E161">
        <v>5</v>
      </c>
      <c r="F161" s="3">
        <v>19</v>
      </c>
      <c r="G161" s="3" t="s">
        <v>115</v>
      </c>
      <c r="H161" s="3">
        <v>4</v>
      </c>
      <c r="I161" s="3">
        <v>3</v>
      </c>
      <c r="J161" s="3" t="s">
        <v>249</v>
      </c>
      <c r="K161" s="3" t="s">
        <v>29</v>
      </c>
      <c r="L161" s="3" t="s">
        <v>33</v>
      </c>
      <c r="M161" s="3" t="s">
        <v>34</v>
      </c>
      <c r="N161" s="4">
        <v>22.925000000000001</v>
      </c>
      <c r="O161" s="4">
        <v>2.2925</v>
      </c>
      <c r="P161" s="4">
        <v>5.2</v>
      </c>
      <c r="Q161" s="4">
        <v>19.420000000000002</v>
      </c>
      <c r="R161" s="4">
        <v>16.190000000000001</v>
      </c>
      <c r="S161" s="4">
        <v>83.37</v>
      </c>
      <c r="T161" s="4">
        <v>0.78</v>
      </c>
      <c r="U161" s="4">
        <v>13.7529</v>
      </c>
      <c r="V161" s="4">
        <v>0.66</v>
      </c>
      <c r="W161" s="4">
        <v>11.82</v>
      </c>
      <c r="X161" s="4">
        <v>16.8</v>
      </c>
      <c r="Y161" s="4">
        <v>138.5</v>
      </c>
      <c r="Z161" s="5">
        <v>168.12507250000002</v>
      </c>
      <c r="AN161" s="9">
        <f t="shared" si="115"/>
        <v>18.562326388888884</v>
      </c>
      <c r="AO161" s="9">
        <f t="shared" si="115"/>
        <v>18.0825</v>
      </c>
      <c r="AP161" s="9">
        <f t="shared" si="115"/>
        <v>19.0275</v>
      </c>
      <c r="AQ161" s="9">
        <f t="shared" si="114"/>
        <v>0.94500000000000028</v>
      </c>
      <c r="AR161" s="9">
        <f t="shared" si="114"/>
        <v>19.979826388888885</v>
      </c>
      <c r="AS161" s="9">
        <f t="shared" si="114"/>
        <v>17.144826388888884</v>
      </c>
      <c r="AT161" s="9">
        <f t="shared" si="85"/>
        <v>19.420000000000002</v>
      </c>
      <c r="AU161" s="9">
        <f t="shared" si="107"/>
        <v>18.562326388888884</v>
      </c>
      <c r="AV161" s="9">
        <f t="shared" si="86"/>
        <v>15.084756944444445</v>
      </c>
      <c r="AW161" s="9">
        <f t="shared" si="87"/>
        <v>14.57</v>
      </c>
      <c r="AX161" s="9">
        <f t="shared" si="88"/>
        <v>15.66</v>
      </c>
      <c r="AY161" s="9">
        <f t="shared" si="89"/>
        <v>1.0899999999999999</v>
      </c>
      <c r="AZ161" s="9">
        <f t="shared" si="90"/>
        <v>16.719756944444445</v>
      </c>
      <c r="BA161" s="9">
        <f t="shared" si="91"/>
        <v>13.449756944444445</v>
      </c>
      <c r="BB161" s="9">
        <f t="shared" si="92"/>
        <v>16.190000000000001</v>
      </c>
      <c r="BC161" s="9">
        <f t="shared" si="93"/>
        <v>15.084756944444445</v>
      </c>
      <c r="BD161" s="8">
        <f t="shared" si="94"/>
        <v>81.225659722222233</v>
      </c>
      <c r="BE161" s="8">
        <f t="shared" si="95"/>
        <v>80.163333333333327</v>
      </c>
      <c r="BF161" s="8">
        <f t="shared" si="96"/>
        <v>82.305000000000007</v>
      </c>
      <c r="BG161" s="8">
        <f t="shared" si="97"/>
        <v>2.1416666666666799</v>
      </c>
      <c r="BH161" s="8">
        <f t="shared" si="98"/>
        <v>84.438159722222252</v>
      </c>
      <c r="BI161" s="8">
        <f t="shared" si="99"/>
        <v>78.013159722222213</v>
      </c>
      <c r="BJ161" s="8">
        <f t="shared" si="84"/>
        <v>83.37</v>
      </c>
      <c r="BK161" s="8">
        <f t="shared" si="100"/>
        <v>81.225659722222233</v>
      </c>
      <c r="BL161" s="8">
        <f t="shared" si="75"/>
        <v>0.85499999999999998</v>
      </c>
      <c r="BM161" s="8">
        <f t="shared" si="75"/>
        <v>0.82</v>
      </c>
      <c r="BN161" s="8">
        <f t="shared" si="75"/>
        <v>0.89</v>
      </c>
      <c r="BO161" s="8">
        <f t="shared" si="74"/>
        <v>7.0000000000000062E-2</v>
      </c>
      <c r="BP161" s="8">
        <f t="shared" si="74"/>
        <v>0.96000000000000008</v>
      </c>
      <c r="BQ161" s="8">
        <f t="shared" si="74"/>
        <v>0.74999999999999989</v>
      </c>
      <c r="BR161" s="8">
        <f t="shared" si="101"/>
        <v>0.78</v>
      </c>
      <c r="BS161" s="8">
        <f t="shared" si="117"/>
        <v>0.85499999999999998</v>
      </c>
      <c r="BT161" s="8">
        <f t="shared" si="117"/>
        <v>12.77895607638888</v>
      </c>
      <c r="BU161" s="8">
        <f t="shared" si="117"/>
        <v>12.369250000000001</v>
      </c>
      <c r="BV161" s="8">
        <f t="shared" si="116"/>
        <v>13.2433</v>
      </c>
      <c r="BW161" s="8">
        <f t="shared" si="116"/>
        <v>0.87404999999999866</v>
      </c>
      <c r="BX161" s="8">
        <f t="shared" si="116"/>
        <v>14.090031076388879</v>
      </c>
      <c r="BY161" s="8">
        <f t="shared" si="116"/>
        <v>11.467881076388881</v>
      </c>
      <c r="BZ161" s="8">
        <f t="shared" si="102"/>
        <v>13.7529</v>
      </c>
      <c r="CA161" s="8">
        <f t="shared" si="111"/>
        <v>12.77895607638888</v>
      </c>
      <c r="CB161" s="8">
        <f t="shared" si="111"/>
        <v>11.96484375</v>
      </c>
      <c r="CC161" s="8">
        <f t="shared" si="111"/>
        <v>11.600833333333332</v>
      </c>
      <c r="CD161" s="8">
        <f t="shared" si="108"/>
        <v>12.28</v>
      </c>
      <c r="CE161" s="8">
        <f t="shared" si="108"/>
        <v>0.67916666666666714</v>
      </c>
      <c r="CF161" s="8">
        <f t="shared" si="108"/>
        <v>12.983593750000001</v>
      </c>
      <c r="CG161" s="8">
        <f t="shared" si="76"/>
        <v>10.946093749999999</v>
      </c>
      <c r="CH161" s="8">
        <f t="shared" si="103"/>
        <v>11.82</v>
      </c>
      <c r="CI161" s="8">
        <f t="shared" si="112"/>
        <v>11.96484375</v>
      </c>
      <c r="CJ161" s="8">
        <f t="shared" si="112"/>
        <v>129.71375000000006</v>
      </c>
      <c r="CK161" s="8">
        <f t="shared" si="112"/>
        <v>126.1725</v>
      </c>
      <c r="CL161" s="8">
        <f t="shared" si="109"/>
        <v>134.0575</v>
      </c>
      <c r="CM161" s="8">
        <f t="shared" si="109"/>
        <v>7.8850000000000051</v>
      </c>
      <c r="CN161" s="8">
        <f t="shared" si="109"/>
        <v>141.54125000000008</v>
      </c>
      <c r="CO161" s="8">
        <f t="shared" si="77"/>
        <v>117.88625000000005</v>
      </c>
      <c r="CP161" s="8">
        <f t="shared" si="104"/>
        <v>138.5</v>
      </c>
      <c r="CQ161" s="8">
        <f t="shared" si="113"/>
        <v>129.71375000000006</v>
      </c>
      <c r="CR161" s="8">
        <f t="shared" si="113"/>
        <v>168.45610756944444</v>
      </c>
      <c r="CS161" s="8">
        <f t="shared" si="113"/>
        <v>157.12452249999998</v>
      </c>
      <c r="CT161" s="8">
        <f t="shared" si="110"/>
        <v>179.12562249999999</v>
      </c>
      <c r="CU161" s="8">
        <f t="shared" si="110"/>
        <v>22.001100000000008</v>
      </c>
      <c r="CV161" s="8">
        <f t="shared" si="110"/>
        <v>201.45775756944445</v>
      </c>
      <c r="CW161" s="8">
        <f t="shared" si="78"/>
        <v>135.45445756944443</v>
      </c>
      <c r="CX161" s="5">
        <f t="shared" si="105"/>
        <v>168.12507250000002</v>
      </c>
      <c r="CY161" s="8">
        <f t="shared" si="106"/>
        <v>168.45610756944444</v>
      </c>
    </row>
    <row r="162" spans="1:103" x14ac:dyDescent="0.25">
      <c r="A162" t="s">
        <v>26</v>
      </c>
      <c r="B162" s="2">
        <v>44321</v>
      </c>
      <c r="C162">
        <v>2021</v>
      </c>
      <c r="D162">
        <v>5</v>
      </c>
      <c r="E162">
        <v>5</v>
      </c>
      <c r="F162" s="3">
        <v>19</v>
      </c>
      <c r="G162" s="3" t="s">
        <v>115</v>
      </c>
      <c r="H162" s="3">
        <v>2</v>
      </c>
      <c r="I162" s="3">
        <v>1</v>
      </c>
      <c r="J162" s="3" t="s">
        <v>117</v>
      </c>
      <c r="K162" s="3" t="s">
        <v>29</v>
      </c>
      <c r="L162" s="3" t="s">
        <v>30</v>
      </c>
      <c r="M162" s="3" t="s">
        <v>31</v>
      </c>
      <c r="N162" s="4">
        <v>21.925000000000001</v>
      </c>
      <c r="O162" s="4">
        <v>2.1924999999999999</v>
      </c>
      <c r="P162" s="4">
        <v>5.2</v>
      </c>
      <c r="Q162" s="4">
        <v>17.989999999999998</v>
      </c>
      <c r="R162" s="4">
        <v>14.31</v>
      </c>
      <c r="S162" s="4">
        <v>79.540000000000006</v>
      </c>
      <c r="T162" s="4">
        <v>0.91</v>
      </c>
      <c r="U162" s="4">
        <v>12.2149</v>
      </c>
      <c r="V162" s="4">
        <v>0.78</v>
      </c>
      <c r="W162" s="4">
        <v>11.54</v>
      </c>
      <c r="X162" s="4">
        <v>5.24</v>
      </c>
      <c r="Y162" s="4">
        <v>124.79</v>
      </c>
      <c r="Z162" s="5">
        <v>160.79137249999999</v>
      </c>
      <c r="AN162" s="9">
        <f t="shared" si="115"/>
        <v>18.562326388888884</v>
      </c>
      <c r="AO162" s="9">
        <f t="shared" si="115"/>
        <v>18.0825</v>
      </c>
      <c r="AP162" s="9">
        <f t="shared" si="115"/>
        <v>19.0275</v>
      </c>
      <c r="AQ162" s="9">
        <f t="shared" si="114"/>
        <v>0.94500000000000028</v>
      </c>
      <c r="AR162" s="9">
        <f t="shared" si="114"/>
        <v>19.979826388888885</v>
      </c>
      <c r="AS162" s="9">
        <f t="shared" si="114"/>
        <v>17.144826388888884</v>
      </c>
      <c r="AT162" s="9">
        <f t="shared" si="85"/>
        <v>17.989999999999998</v>
      </c>
      <c r="AU162" s="9">
        <f t="shared" si="107"/>
        <v>18.562326388888884</v>
      </c>
      <c r="AV162" s="9">
        <f t="shared" si="86"/>
        <v>15.084756944444445</v>
      </c>
      <c r="AW162" s="9">
        <f t="shared" si="87"/>
        <v>14.57</v>
      </c>
      <c r="AX162" s="9">
        <f t="shared" si="88"/>
        <v>15.66</v>
      </c>
      <c r="AY162" s="9">
        <f t="shared" si="89"/>
        <v>1.0899999999999999</v>
      </c>
      <c r="AZ162" s="9">
        <f t="shared" si="90"/>
        <v>16.719756944444445</v>
      </c>
      <c r="BA162" s="9">
        <f t="shared" si="91"/>
        <v>13.449756944444445</v>
      </c>
      <c r="BB162" s="9">
        <f t="shared" si="92"/>
        <v>14.31</v>
      </c>
      <c r="BC162" s="9">
        <f t="shared" si="93"/>
        <v>15.084756944444445</v>
      </c>
      <c r="BD162" s="8">
        <f t="shared" si="94"/>
        <v>81.225659722222233</v>
      </c>
      <c r="BE162" s="8">
        <f t="shared" si="95"/>
        <v>80.163333333333327</v>
      </c>
      <c r="BF162" s="8">
        <f t="shared" si="96"/>
        <v>82.305000000000007</v>
      </c>
      <c r="BG162" s="8">
        <f t="shared" si="97"/>
        <v>2.1416666666666799</v>
      </c>
      <c r="BH162" s="8">
        <f t="shared" si="98"/>
        <v>84.438159722222252</v>
      </c>
      <c r="BI162" s="8">
        <f t="shared" si="99"/>
        <v>78.013159722222213</v>
      </c>
      <c r="BJ162" s="8">
        <f t="shared" si="84"/>
        <v>79.540000000000006</v>
      </c>
      <c r="BK162" s="8">
        <f t="shared" si="100"/>
        <v>81.225659722222233</v>
      </c>
      <c r="BL162" s="8">
        <f t="shared" si="75"/>
        <v>0.85499999999999998</v>
      </c>
      <c r="BM162" s="8">
        <f t="shared" si="75"/>
        <v>0.82</v>
      </c>
      <c r="BN162" s="8">
        <f t="shared" si="75"/>
        <v>0.89</v>
      </c>
      <c r="BO162" s="8">
        <f t="shared" si="74"/>
        <v>7.0000000000000062E-2</v>
      </c>
      <c r="BP162" s="8">
        <f t="shared" si="74"/>
        <v>0.96000000000000008</v>
      </c>
      <c r="BQ162" s="8">
        <f t="shared" si="74"/>
        <v>0.74999999999999989</v>
      </c>
      <c r="BR162" s="8">
        <f t="shared" si="101"/>
        <v>0.91</v>
      </c>
      <c r="BS162" s="8">
        <f t="shared" si="117"/>
        <v>0.85499999999999998</v>
      </c>
      <c r="BT162" s="8">
        <f t="shared" si="117"/>
        <v>12.77895607638888</v>
      </c>
      <c r="BU162" s="8">
        <f t="shared" si="117"/>
        <v>12.369250000000001</v>
      </c>
      <c r="BV162" s="8">
        <f t="shared" si="116"/>
        <v>13.2433</v>
      </c>
      <c r="BW162" s="8">
        <f t="shared" si="116"/>
        <v>0.87404999999999866</v>
      </c>
      <c r="BX162" s="8">
        <f t="shared" si="116"/>
        <v>14.090031076388879</v>
      </c>
      <c r="BY162" s="8">
        <f t="shared" si="116"/>
        <v>11.467881076388881</v>
      </c>
      <c r="BZ162" s="8">
        <f t="shared" si="102"/>
        <v>12.2149</v>
      </c>
      <c r="CA162" s="8">
        <f t="shared" si="111"/>
        <v>12.77895607638888</v>
      </c>
      <c r="CB162" s="8">
        <f t="shared" si="111"/>
        <v>11.96484375</v>
      </c>
      <c r="CC162" s="8">
        <f t="shared" si="111"/>
        <v>11.600833333333332</v>
      </c>
      <c r="CD162" s="8">
        <f t="shared" si="108"/>
        <v>12.28</v>
      </c>
      <c r="CE162" s="8">
        <f t="shared" si="108"/>
        <v>0.67916666666666714</v>
      </c>
      <c r="CF162" s="8">
        <f t="shared" si="108"/>
        <v>12.983593750000001</v>
      </c>
      <c r="CG162" s="8">
        <f t="shared" si="76"/>
        <v>10.946093749999999</v>
      </c>
      <c r="CH162" s="8">
        <f t="shared" si="103"/>
        <v>11.54</v>
      </c>
      <c r="CI162" s="8">
        <f t="shared" si="112"/>
        <v>11.96484375</v>
      </c>
      <c r="CJ162" s="8">
        <f t="shared" si="112"/>
        <v>129.71375000000006</v>
      </c>
      <c r="CK162" s="8">
        <f t="shared" si="112"/>
        <v>126.1725</v>
      </c>
      <c r="CL162" s="8">
        <f t="shared" si="109"/>
        <v>134.0575</v>
      </c>
      <c r="CM162" s="8">
        <f t="shared" si="109"/>
        <v>7.8850000000000051</v>
      </c>
      <c r="CN162" s="8">
        <f t="shared" si="109"/>
        <v>141.54125000000008</v>
      </c>
      <c r="CO162" s="8">
        <f t="shared" si="77"/>
        <v>117.88625000000005</v>
      </c>
      <c r="CP162" s="8">
        <f t="shared" si="104"/>
        <v>124.79</v>
      </c>
      <c r="CQ162" s="8">
        <f t="shared" si="113"/>
        <v>129.71375000000006</v>
      </c>
      <c r="CR162" s="8">
        <f t="shared" si="113"/>
        <v>168.45610756944444</v>
      </c>
      <c r="CS162" s="8">
        <f t="shared" si="113"/>
        <v>157.12452249999998</v>
      </c>
      <c r="CT162" s="8">
        <f t="shared" si="110"/>
        <v>179.12562249999999</v>
      </c>
      <c r="CU162" s="8">
        <f t="shared" si="110"/>
        <v>22.001100000000008</v>
      </c>
      <c r="CV162" s="8">
        <f t="shared" si="110"/>
        <v>201.45775756944445</v>
      </c>
      <c r="CW162" s="8">
        <f t="shared" si="78"/>
        <v>135.45445756944443</v>
      </c>
      <c r="CX162" s="5">
        <f t="shared" si="105"/>
        <v>160.79137249999999</v>
      </c>
      <c r="CY162" s="8">
        <f t="shared" si="106"/>
        <v>168.45610756944444</v>
      </c>
    </row>
    <row r="163" spans="1:103" x14ac:dyDescent="0.25">
      <c r="A163" t="s">
        <v>26</v>
      </c>
      <c r="B163" s="2">
        <v>44321</v>
      </c>
      <c r="C163">
        <v>2021</v>
      </c>
      <c r="D163">
        <v>5</v>
      </c>
      <c r="E163">
        <v>5</v>
      </c>
      <c r="F163" s="3">
        <v>19</v>
      </c>
      <c r="G163" s="3" t="s">
        <v>115</v>
      </c>
      <c r="H163" s="3">
        <v>2</v>
      </c>
      <c r="I163" s="3">
        <v>2</v>
      </c>
      <c r="J163" s="3" t="s">
        <v>183</v>
      </c>
      <c r="K163" s="3" t="s">
        <v>29</v>
      </c>
      <c r="L163" s="3" t="s">
        <v>30</v>
      </c>
      <c r="M163" s="3" t="s">
        <v>31</v>
      </c>
      <c r="N163" s="4">
        <v>22.825000000000003</v>
      </c>
      <c r="O163" s="4">
        <v>2.2825000000000002</v>
      </c>
      <c r="P163" s="4">
        <v>5.3</v>
      </c>
      <c r="Q163" s="4">
        <v>18.13</v>
      </c>
      <c r="R163" s="4">
        <v>14.59</v>
      </c>
      <c r="S163" s="4">
        <v>80.47</v>
      </c>
      <c r="T163" s="4">
        <v>0.88</v>
      </c>
      <c r="U163" s="4">
        <v>12.490500000000001</v>
      </c>
      <c r="V163" s="4">
        <v>0.75</v>
      </c>
      <c r="W163" s="4">
        <v>11.37</v>
      </c>
      <c r="X163" s="4">
        <v>7.24</v>
      </c>
      <c r="Y163" s="4">
        <v>127.17</v>
      </c>
      <c r="Z163" s="5">
        <v>167.39170250000001</v>
      </c>
      <c r="AN163" s="9">
        <f t="shared" si="115"/>
        <v>18.562326388888884</v>
      </c>
      <c r="AO163" s="9">
        <f t="shared" si="115"/>
        <v>18.0825</v>
      </c>
      <c r="AP163" s="9">
        <f t="shared" si="115"/>
        <v>19.0275</v>
      </c>
      <c r="AQ163" s="9">
        <f t="shared" si="114"/>
        <v>0.94500000000000028</v>
      </c>
      <c r="AR163" s="9">
        <f t="shared" si="114"/>
        <v>19.979826388888885</v>
      </c>
      <c r="AS163" s="9">
        <f t="shared" si="114"/>
        <v>17.144826388888884</v>
      </c>
      <c r="AT163" s="9">
        <f t="shared" si="85"/>
        <v>18.13</v>
      </c>
      <c r="AU163" s="9">
        <f t="shared" si="107"/>
        <v>18.562326388888884</v>
      </c>
      <c r="AV163" s="9">
        <f t="shared" si="86"/>
        <v>15.084756944444445</v>
      </c>
      <c r="AW163" s="9">
        <f t="shared" si="87"/>
        <v>14.57</v>
      </c>
      <c r="AX163" s="9">
        <f t="shared" si="88"/>
        <v>15.66</v>
      </c>
      <c r="AY163" s="9">
        <f t="shared" si="89"/>
        <v>1.0899999999999999</v>
      </c>
      <c r="AZ163" s="9">
        <f t="shared" si="90"/>
        <v>16.719756944444445</v>
      </c>
      <c r="BA163" s="9">
        <f t="shared" si="91"/>
        <v>13.449756944444445</v>
      </c>
      <c r="BB163" s="9">
        <f t="shared" si="92"/>
        <v>14.59</v>
      </c>
      <c r="BC163" s="9">
        <f t="shared" si="93"/>
        <v>15.084756944444445</v>
      </c>
      <c r="BD163" s="8">
        <f t="shared" si="94"/>
        <v>81.225659722222233</v>
      </c>
      <c r="BE163" s="8">
        <f t="shared" si="95"/>
        <v>80.163333333333327</v>
      </c>
      <c r="BF163" s="8">
        <f t="shared" si="96"/>
        <v>82.305000000000007</v>
      </c>
      <c r="BG163" s="8">
        <f t="shared" si="97"/>
        <v>2.1416666666666799</v>
      </c>
      <c r="BH163" s="8">
        <f t="shared" si="98"/>
        <v>84.438159722222252</v>
      </c>
      <c r="BI163" s="8">
        <f t="shared" si="99"/>
        <v>78.013159722222213</v>
      </c>
      <c r="BJ163" s="8">
        <f t="shared" si="84"/>
        <v>80.47</v>
      </c>
      <c r="BK163" s="8">
        <f t="shared" si="100"/>
        <v>81.225659722222233</v>
      </c>
      <c r="BL163" s="8">
        <f t="shared" si="75"/>
        <v>0.85499999999999998</v>
      </c>
      <c r="BM163" s="8">
        <f t="shared" si="75"/>
        <v>0.82</v>
      </c>
      <c r="BN163" s="8">
        <f t="shared" si="75"/>
        <v>0.89</v>
      </c>
      <c r="BO163" s="8">
        <f t="shared" si="74"/>
        <v>7.0000000000000062E-2</v>
      </c>
      <c r="BP163" s="8">
        <f t="shared" si="74"/>
        <v>0.96000000000000008</v>
      </c>
      <c r="BQ163" s="8">
        <f t="shared" si="74"/>
        <v>0.74999999999999989</v>
      </c>
      <c r="BR163" s="8">
        <f t="shared" si="101"/>
        <v>0.88</v>
      </c>
      <c r="BS163" s="8">
        <f t="shared" si="117"/>
        <v>0.85499999999999998</v>
      </c>
      <c r="BT163" s="8">
        <f t="shared" si="117"/>
        <v>12.77895607638888</v>
      </c>
      <c r="BU163" s="8">
        <f t="shared" si="117"/>
        <v>12.369250000000001</v>
      </c>
      <c r="BV163" s="8">
        <f t="shared" si="116"/>
        <v>13.2433</v>
      </c>
      <c r="BW163" s="8">
        <f t="shared" si="116"/>
        <v>0.87404999999999866</v>
      </c>
      <c r="BX163" s="8">
        <f t="shared" si="116"/>
        <v>14.090031076388879</v>
      </c>
      <c r="BY163" s="8">
        <f t="shared" si="116"/>
        <v>11.467881076388881</v>
      </c>
      <c r="BZ163" s="8">
        <f t="shared" si="102"/>
        <v>12.490500000000001</v>
      </c>
      <c r="CA163" s="8">
        <f t="shared" si="111"/>
        <v>12.77895607638888</v>
      </c>
      <c r="CB163" s="8">
        <f t="shared" si="111"/>
        <v>11.96484375</v>
      </c>
      <c r="CC163" s="8">
        <f t="shared" si="111"/>
        <v>11.600833333333332</v>
      </c>
      <c r="CD163" s="8">
        <f t="shared" si="108"/>
        <v>12.28</v>
      </c>
      <c r="CE163" s="8">
        <f t="shared" si="108"/>
        <v>0.67916666666666714</v>
      </c>
      <c r="CF163" s="8">
        <f t="shared" si="108"/>
        <v>12.983593750000001</v>
      </c>
      <c r="CG163" s="8">
        <f t="shared" si="76"/>
        <v>10.946093749999999</v>
      </c>
      <c r="CH163" s="8">
        <f t="shared" si="103"/>
        <v>11.37</v>
      </c>
      <c r="CI163" s="8">
        <f t="shared" si="112"/>
        <v>11.96484375</v>
      </c>
      <c r="CJ163" s="8">
        <f t="shared" si="112"/>
        <v>129.71375000000006</v>
      </c>
      <c r="CK163" s="8">
        <f t="shared" si="112"/>
        <v>126.1725</v>
      </c>
      <c r="CL163" s="8">
        <f t="shared" si="109"/>
        <v>134.0575</v>
      </c>
      <c r="CM163" s="8">
        <f t="shared" si="109"/>
        <v>7.8850000000000051</v>
      </c>
      <c r="CN163" s="8">
        <f t="shared" si="109"/>
        <v>141.54125000000008</v>
      </c>
      <c r="CO163" s="8">
        <f t="shared" si="77"/>
        <v>117.88625000000005</v>
      </c>
      <c r="CP163" s="8">
        <f t="shared" si="104"/>
        <v>127.17</v>
      </c>
      <c r="CQ163" s="8">
        <f t="shared" si="113"/>
        <v>129.71375000000006</v>
      </c>
      <c r="CR163" s="8">
        <f t="shared" si="113"/>
        <v>168.45610756944444</v>
      </c>
      <c r="CS163" s="8">
        <f t="shared" si="113"/>
        <v>157.12452249999998</v>
      </c>
      <c r="CT163" s="8">
        <f t="shared" si="110"/>
        <v>179.12562249999999</v>
      </c>
      <c r="CU163" s="8">
        <f t="shared" si="110"/>
        <v>22.001100000000008</v>
      </c>
      <c r="CV163" s="8">
        <f t="shared" si="110"/>
        <v>201.45775756944445</v>
      </c>
      <c r="CW163" s="8">
        <f t="shared" si="78"/>
        <v>135.45445756944443</v>
      </c>
      <c r="CX163" s="5">
        <f t="shared" si="105"/>
        <v>167.39170250000001</v>
      </c>
      <c r="CY163" s="8">
        <f t="shared" si="106"/>
        <v>168.45610756944444</v>
      </c>
    </row>
    <row r="164" spans="1:103" x14ac:dyDescent="0.25">
      <c r="A164" t="s">
        <v>26</v>
      </c>
      <c r="B164" s="2">
        <v>44321</v>
      </c>
      <c r="C164">
        <v>2021</v>
      </c>
      <c r="D164">
        <v>5</v>
      </c>
      <c r="E164">
        <v>5</v>
      </c>
      <c r="F164" s="3">
        <v>19</v>
      </c>
      <c r="G164" s="3" t="s">
        <v>115</v>
      </c>
      <c r="H164" s="3">
        <v>2</v>
      </c>
      <c r="I164" s="3">
        <v>3</v>
      </c>
      <c r="J164" s="3" t="s">
        <v>247</v>
      </c>
      <c r="K164" s="3" t="s">
        <v>29</v>
      </c>
      <c r="L164" s="3" t="s">
        <v>30</v>
      </c>
      <c r="M164" s="3" t="s">
        <v>31</v>
      </c>
      <c r="N164" s="4">
        <v>21.625</v>
      </c>
      <c r="O164" s="4">
        <v>2.1625000000000001</v>
      </c>
      <c r="P164" s="4">
        <v>5.3</v>
      </c>
      <c r="Q164" s="4">
        <v>18.350000000000001</v>
      </c>
      <c r="R164" s="4">
        <v>14.72</v>
      </c>
      <c r="S164" s="4">
        <v>80.22</v>
      </c>
      <c r="T164" s="4">
        <v>0.89</v>
      </c>
      <c r="U164" s="4">
        <v>12.586499999999999</v>
      </c>
      <c r="V164" s="4">
        <v>0.76</v>
      </c>
      <c r="W164" s="4">
        <v>11.44</v>
      </c>
      <c r="X164" s="4">
        <v>8.1</v>
      </c>
      <c r="Y164" s="4">
        <v>128.18</v>
      </c>
      <c r="Z164" s="5">
        <v>158.5912625</v>
      </c>
      <c r="AN164" s="9">
        <f t="shared" si="115"/>
        <v>18.562326388888884</v>
      </c>
      <c r="AO164" s="9">
        <f t="shared" si="115"/>
        <v>18.0825</v>
      </c>
      <c r="AP164" s="9">
        <f t="shared" si="115"/>
        <v>19.0275</v>
      </c>
      <c r="AQ164" s="9">
        <f t="shared" si="114"/>
        <v>0.94500000000000028</v>
      </c>
      <c r="AR164" s="9">
        <f t="shared" si="114"/>
        <v>19.979826388888885</v>
      </c>
      <c r="AS164" s="9">
        <f t="shared" si="114"/>
        <v>17.144826388888884</v>
      </c>
      <c r="AT164" s="9">
        <f t="shared" si="85"/>
        <v>18.350000000000001</v>
      </c>
      <c r="AU164" s="9">
        <f t="shared" si="107"/>
        <v>18.562326388888884</v>
      </c>
      <c r="AV164" s="9">
        <f t="shared" si="86"/>
        <v>15.084756944444445</v>
      </c>
      <c r="AW164" s="9">
        <f t="shared" si="87"/>
        <v>14.57</v>
      </c>
      <c r="AX164" s="9">
        <f t="shared" si="88"/>
        <v>15.66</v>
      </c>
      <c r="AY164" s="9">
        <f t="shared" si="89"/>
        <v>1.0899999999999999</v>
      </c>
      <c r="AZ164" s="9">
        <f t="shared" si="90"/>
        <v>16.719756944444445</v>
      </c>
      <c r="BA164" s="9">
        <f t="shared" si="91"/>
        <v>13.449756944444445</v>
      </c>
      <c r="BB164" s="9">
        <f t="shared" si="92"/>
        <v>14.72</v>
      </c>
      <c r="BC164" s="9">
        <f t="shared" si="93"/>
        <v>15.084756944444445</v>
      </c>
      <c r="BD164" s="8">
        <f t="shared" si="94"/>
        <v>81.225659722222233</v>
      </c>
      <c r="BE164" s="8">
        <f t="shared" si="95"/>
        <v>80.163333333333327</v>
      </c>
      <c r="BF164" s="8">
        <f t="shared" si="96"/>
        <v>82.305000000000007</v>
      </c>
      <c r="BG164" s="8">
        <f t="shared" si="97"/>
        <v>2.1416666666666799</v>
      </c>
      <c r="BH164" s="8">
        <f t="shared" si="98"/>
        <v>84.438159722222252</v>
      </c>
      <c r="BI164" s="8">
        <f t="shared" si="99"/>
        <v>78.013159722222213</v>
      </c>
      <c r="BJ164" s="8">
        <f t="shared" si="84"/>
        <v>80.22</v>
      </c>
      <c r="BK164" s="8">
        <f t="shared" si="100"/>
        <v>81.225659722222233</v>
      </c>
      <c r="BL164" s="8">
        <f t="shared" si="75"/>
        <v>0.85499999999999998</v>
      </c>
      <c r="BM164" s="8">
        <f t="shared" si="75"/>
        <v>0.82</v>
      </c>
      <c r="BN164" s="8">
        <f t="shared" si="75"/>
        <v>0.89</v>
      </c>
      <c r="BO164" s="8">
        <f t="shared" si="74"/>
        <v>7.0000000000000062E-2</v>
      </c>
      <c r="BP164" s="8">
        <f t="shared" si="74"/>
        <v>0.96000000000000008</v>
      </c>
      <c r="BQ164" s="8">
        <f t="shared" si="74"/>
        <v>0.74999999999999989</v>
      </c>
      <c r="BR164" s="8">
        <f t="shared" si="101"/>
        <v>0.89</v>
      </c>
      <c r="BS164" s="8">
        <f t="shared" si="117"/>
        <v>0.85499999999999998</v>
      </c>
      <c r="BT164" s="8">
        <f t="shared" si="117"/>
        <v>12.77895607638888</v>
      </c>
      <c r="BU164" s="8">
        <f t="shared" si="117"/>
        <v>12.369250000000001</v>
      </c>
      <c r="BV164" s="8">
        <f t="shared" si="116"/>
        <v>13.2433</v>
      </c>
      <c r="BW164" s="8">
        <f t="shared" si="116"/>
        <v>0.87404999999999866</v>
      </c>
      <c r="BX164" s="8">
        <f t="shared" si="116"/>
        <v>14.090031076388879</v>
      </c>
      <c r="BY164" s="8">
        <f t="shared" si="116"/>
        <v>11.467881076388881</v>
      </c>
      <c r="BZ164" s="8">
        <f t="shared" si="102"/>
        <v>12.586499999999999</v>
      </c>
      <c r="CA164" s="8">
        <f t="shared" si="111"/>
        <v>12.77895607638888</v>
      </c>
      <c r="CB164" s="8">
        <f t="shared" si="111"/>
        <v>11.96484375</v>
      </c>
      <c r="CC164" s="8">
        <f t="shared" si="111"/>
        <v>11.600833333333332</v>
      </c>
      <c r="CD164" s="8">
        <f t="shared" si="108"/>
        <v>12.28</v>
      </c>
      <c r="CE164" s="8">
        <f t="shared" si="108"/>
        <v>0.67916666666666714</v>
      </c>
      <c r="CF164" s="8">
        <f t="shared" si="108"/>
        <v>12.983593750000001</v>
      </c>
      <c r="CG164" s="8">
        <f t="shared" si="76"/>
        <v>10.946093749999999</v>
      </c>
      <c r="CH164" s="8">
        <f t="shared" si="103"/>
        <v>11.44</v>
      </c>
      <c r="CI164" s="8">
        <f t="shared" si="112"/>
        <v>11.96484375</v>
      </c>
      <c r="CJ164" s="8">
        <f t="shared" si="112"/>
        <v>129.71375000000006</v>
      </c>
      <c r="CK164" s="8">
        <f t="shared" si="112"/>
        <v>126.1725</v>
      </c>
      <c r="CL164" s="8">
        <f t="shared" si="109"/>
        <v>134.0575</v>
      </c>
      <c r="CM164" s="8">
        <f t="shared" si="109"/>
        <v>7.8850000000000051</v>
      </c>
      <c r="CN164" s="8">
        <f t="shared" si="109"/>
        <v>141.54125000000008</v>
      </c>
      <c r="CO164" s="8">
        <f t="shared" si="77"/>
        <v>117.88625000000005</v>
      </c>
      <c r="CP164" s="8">
        <f t="shared" si="104"/>
        <v>128.18</v>
      </c>
      <c r="CQ164" s="8">
        <f t="shared" si="113"/>
        <v>129.71375000000006</v>
      </c>
      <c r="CR164" s="8">
        <f t="shared" si="113"/>
        <v>168.45610756944444</v>
      </c>
      <c r="CS164" s="8">
        <f t="shared" si="113"/>
        <v>157.12452249999998</v>
      </c>
      <c r="CT164" s="8">
        <f t="shared" si="110"/>
        <v>179.12562249999999</v>
      </c>
      <c r="CU164" s="8">
        <f t="shared" si="110"/>
        <v>22.001100000000008</v>
      </c>
      <c r="CV164" s="8">
        <f t="shared" si="110"/>
        <v>201.45775756944445</v>
      </c>
      <c r="CW164" s="8">
        <f t="shared" si="78"/>
        <v>135.45445756944443</v>
      </c>
      <c r="CX164" s="5">
        <f t="shared" si="105"/>
        <v>158.5912625</v>
      </c>
      <c r="CY164" s="8">
        <f t="shared" si="106"/>
        <v>168.45610756944444</v>
      </c>
    </row>
    <row r="165" spans="1:103" x14ac:dyDescent="0.25">
      <c r="A165" t="s">
        <v>26</v>
      </c>
      <c r="B165" s="2">
        <v>44321</v>
      </c>
      <c r="C165">
        <v>2021</v>
      </c>
      <c r="D165">
        <v>5</v>
      </c>
      <c r="E165">
        <v>5</v>
      </c>
      <c r="F165" s="3">
        <v>19</v>
      </c>
      <c r="G165" s="3" t="s">
        <v>115</v>
      </c>
      <c r="H165" s="3">
        <v>3</v>
      </c>
      <c r="I165" s="3">
        <v>1</v>
      </c>
      <c r="J165" s="3" t="s">
        <v>118</v>
      </c>
      <c r="K165" s="3" t="s">
        <v>29</v>
      </c>
      <c r="L165" s="3" t="s">
        <v>39</v>
      </c>
      <c r="M165" s="3" t="s">
        <v>40</v>
      </c>
      <c r="N165" s="4">
        <v>24.125</v>
      </c>
      <c r="O165" s="4">
        <v>2.4125000000000001</v>
      </c>
      <c r="P165" s="4">
        <v>5.3</v>
      </c>
      <c r="Q165" s="4">
        <v>19.149999999999999</v>
      </c>
      <c r="R165" s="4">
        <v>15.51</v>
      </c>
      <c r="S165" s="4">
        <v>80.989999999999995</v>
      </c>
      <c r="T165" s="4">
        <v>0.86</v>
      </c>
      <c r="U165" s="4">
        <v>12.907400000000001</v>
      </c>
      <c r="V165" s="4">
        <v>0.72</v>
      </c>
      <c r="W165" s="4">
        <v>13</v>
      </c>
      <c r="X165" s="4">
        <v>10.4</v>
      </c>
      <c r="Y165" s="4">
        <v>130.91</v>
      </c>
      <c r="Z165" s="5">
        <v>176.92551250000002</v>
      </c>
      <c r="AN165" s="9">
        <f t="shared" si="115"/>
        <v>18.562326388888884</v>
      </c>
      <c r="AO165" s="9">
        <f t="shared" si="115"/>
        <v>18.0825</v>
      </c>
      <c r="AP165" s="9">
        <f t="shared" si="115"/>
        <v>19.0275</v>
      </c>
      <c r="AQ165" s="9">
        <f t="shared" si="114"/>
        <v>0.94500000000000028</v>
      </c>
      <c r="AR165" s="9">
        <f t="shared" si="114"/>
        <v>19.979826388888885</v>
      </c>
      <c r="AS165" s="9">
        <f t="shared" si="114"/>
        <v>17.144826388888884</v>
      </c>
      <c r="AT165" s="9">
        <f t="shared" si="85"/>
        <v>19.149999999999999</v>
      </c>
      <c r="AU165" s="9">
        <f t="shared" si="107"/>
        <v>18.562326388888884</v>
      </c>
      <c r="AV165" s="9">
        <f t="shared" si="86"/>
        <v>15.084756944444445</v>
      </c>
      <c r="AW165" s="9">
        <f t="shared" si="87"/>
        <v>14.57</v>
      </c>
      <c r="AX165" s="9">
        <f t="shared" si="88"/>
        <v>15.66</v>
      </c>
      <c r="AY165" s="9">
        <f t="shared" si="89"/>
        <v>1.0899999999999999</v>
      </c>
      <c r="AZ165" s="9">
        <f t="shared" si="90"/>
        <v>16.719756944444445</v>
      </c>
      <c r="BA165" s="9">
        <f t="shared" si="91"/>
        <v>13.449756944444445</v>
      </c>
      <c r="BB165" s="9">
        <f t="shared" si="92"/>
        <v>15.51</v>
      </c>
      <c r="BC165" s="9">
        <f t="shared" si="93"/>
        <v>15.084756944444445</v>
      </c>
      <c r="BD165" s="8">
        <f t="shared" si="94"/>
        <v>81.225659722222233</v>
      </c>
      <c r="BE165" s="8">
        <f t="shared" si="95"/>
        <v>80.163333333333327</v>
      </c>
      <c r="BF165" s="8">
        <f t="shared" si="96"/>
        <v>82.305000000000007</v>
      </c>
      <c r="BG165" s="8">
        <f t="shared" si="97"/>
        <v>2.1416666666666799</v>
      </c>
      <c r="BH165" s="8">
        <f t="shared" si="98"/>
        <v>84.438159722222252</v>
      </c>
      <c r="BI165" s="8">
        <f t="shared" si="99"/>
        <v>78.013159722222213</v>
      </c>
      <c r="BJ165" s="8">
        <f t="shared" si="84"/>
        <v>80.989999999999995</v>
      </c>
      <c r="BK165" s="8">
        <f t="shared" si="100"/>
        <v>81.225659722222233</v>
      </c>
      <c r="BL165" s="8">
        <f t="shared" si="75"/>
        <v>0.85499999999999998</v>
      </c>
      <c r="BM165" s="8">
        <f t="shared" si="75"/>
        <v>0.82</v>
      </c>
      <c r="BN165" s="8">
        <f t="shared" si="75"/>
        <v>0.89</v>
      </c>
      <c r="BO165" s="8">
        <f t="shared" si="74"/>
        <v>7.0000000000000062E-2</v>
      </c>
      <c r="BP165" s="8">
        <f t="shared" si="74"/>
        <v>0.96000000000000008</v>
      </c>
      <c r="BQ165" s="8">
        <f t="shared" si="74"/>
        <v>0.74999999999999989</v>
      </c>
      <c r="BR165" s="8">
        <f t="shared" si="101"/>
        <v>0.86</v>
      </c>
      <c r="BS165" s="8">
        <f t="shared" si="117"/>
        <v>0.85499999999999998</v>
      </c>
      <c r="BT165" s="8">
        <f t="shared" si="117"/>
        <v>12.77895607638888</v>
      </c>
      <c r="BU165" s="8">
        <f t="shared" si="117"/>
        <v>12.369250000000001</v>
      </c>
      <c r="BV165" s="8">
        <f t="shared" si="116"/>
        <v>13.2433</v>
      </c>
      <c r="BW165" s="8">
        <f t="shared" si="116"/>
        <v>0.87404999999999866</v>
      </c>
      <c r="BX165" s="8">
        <f t="shared" si="116"/>
        <v>14.090031076388879</v>
      </c>
      <c r="BY165" s="8">
        <f t="shared" si="116"/>
        <v>11.467881076388881</v>
      </c>
      <c r="BZ165" s="8">
        <f t="shared" si="102"/>
        <v>12.907400000000001</v>
      </c>
      <c r="CA165" s="8">
        <f t="shared" si="111"/>
        <v>12.77895607638888</v>
      </c>
      <c r="CB165" s="8">
        <f t="shared" si="111"/>
        <v>11.96484375</v>
      </c>
      <c r="CC165" s="8">
        <f t="shared" si="111"/>
        <v>11.600833333333332</v>
      </c>
      <c r="CD165" s="8">
        <f t="shared" si="108"/>
        <v>12.28</v>
      </c>
      <c r="CE165" s="8">
        <f t="shared" si="108"/>
        <v>0.67916666666666714</v>
      </c>
      <c r="CF165" s="8">
        <f t="shared" si="108"/>
        <v>12.983593750000001</v>
      </c>
      <c r="CG165" s="8">
        <f t="shared" si="76"/>
        <v>10.946093749999999</v>
      </c>
      <c r="CH165" s="8">
        <f t="shared" si="103"/>
        <v>13</v>
      </c>
      <c r="CI165" s="8">
        <f t="shared" si="112"/>
        <v>11.96484375</v>
      </c>
      <c r="CJ165" s="8">
        <f t="shared" si="112"/>
        <v>129.71375000000006</v>
      </c>
      <c r="CK165" s="8">
        <f t="shared" si="112"/>
        <v>126.1725</v>
      </c>
      <c r="CL165" s="8">
        <f t="shared" si="109"/>
        <v>134.0575</v>
      </c>
      <c r="CM165" s="8">
        <f t="shared" si="109"/>
        <v>7.8850000000000051</v>
      </c>
      <c r="CN165" s="8">
        <f t="shared" si="109"/>
        <v>141.54125000000008</v>
      </c>
      <c r="CO165" s="8">
        <f t="shared" si="77"/>
        <v>117.88625000000005</v>
      </c>
      <c r="CP165" s="8">
        <f t="shared" si="104"/>
        <v>130.91</v>
      </c>
      <c r="CQ165" s="8">
        <f t="shared" si="113"/>
        <v>129.71375000000006</v>
      </c>
      <c r="CR165" s="8">
        <f t="shared" si="113"/>
        <v>168.45610756944444</v>
      </c>
      <c r="CS165" s="8">
        <f t="shared" si="113"/>
        <v>157.12452249999998</v>
      </c>
      <c r="CT165" s="8">
        <f t="shared" si="110"/>
        <v>179.12562249999999</v>
      </c>
      <c r="CU165" s="8">
        <f t="shared" si="110"/>
        <v>22.001100000000008</v>
      </c>
      <c r="CV165" s="8">
        <f t="shared" si="110"/>
        <v>201.45775756944445</v>
      </c>
      <c r="CW165" s="8">
        <f t="shared" si="78"/>
        <v>135.45445756944443</v>
      </c>
      <c r="CX165" s="5">
        <f t="shared" si="105"/>
        <v>176.92551250000002</v>
      </c>
      <c r="CY165" s="8">
        <f t="shared" si="106"/>
        <v>168.45610756944444</v>
      </c>
    </row>
    <row r="166" spans="1:103" x14ac:dyDescent="0.25">
      <c r="A166" t="s">
        <v>26</v>
      </c>
      <c r="B166" s="2">
        <v>44321</v>
      </c>
      <c r="C166">
        <v>2021</v>
      </c>
      <c r="D166">
        <v>5</v>
      </c>
      <c r="E166">
        <v>5</v>
      </c>
      <c r="F166" s="3">
        <v>19</v>
      </c>
      <c r="G166" s="3" t="s">
        <v>115</v>
      </c>
      <c r="H166" s="3">
        <v>3</v>
      </c>
      <c r="I166" s="3">
        <v>2</v>
      </c>
      <c r="J166" s="3" t="s">
        <v>184</v>
      </c>
      <c r="K166" s="3" t="s">
        <v>29</v>
      </c>
      <c r="L166" s="3" t="s">
        <v>39</v>
      </c>
      <c r="M166" s="3" t="s">
        <v>40</v>
      </c>
      <c r="N166" s="4">
        <v>25.125</v>
      </c>
      <c r="O166" s="4">
        <v>2.5125000000000002</v>
      </c>
      <c r="P166" s="4">
        <v>5.3</v>
      </c>
      <c r="Q166" s="4">
        <v>18.059999999999999</v>
      </c>
      <c r="R166" s="4">
        <v>14.41</v>
      </c>
      <c r="S166" s="4">
        <v>79.790000000000006</v>
      </c>
      <c r="T166" s="4">
        <v>0.9</v>
      </c>
      <c r="U166" s="4">
        <v>12.198499999999999</v>
      </c>
      <c r="V166" s="4">
        <v>0.76</v>
      </c>
      <c r="W166" s="4">
        <v>12.02</v>
      </c>
      <c r="X166" s="4">
        <v>4.95</v>
      </c>
      <c r="Y166" s="4">
        <v>124.45</v>
      </c>
      <c r="Z166" s="5">
        <v>184.25921250000002</v>
      </c>
      <c r="AN166" s="9">
        <f t="shared" si="115"/>
        <v>18.562326388888884</v>
      </c>
      <c r="AO166" s="9">
        <f t="shared" si="115"/>
        <v>18.0825</v>
      </c>
      <c r="AP166" s="9">
        <f t="shared" si="115"/>
        <v>19.0275</v>
      </c>
      <c r="AQ166" s="9">
        <f t="shared" si="114"/>
        <v>0.94500000000000028</v>
      </c>
      <c r="AR166" s="9">
        <f t="shared" si="114"/>
        <v>19.979826388888885</v>
      </c>
      <c r="AS166" s="9">
        <f t="shared" si="114"/>
        <v>17.144826388888884</v>
      </c>
      <c r="AT166" s="9">
        <f t="shared" si="85"/>
        <v>18.059999999999999</v>
      </c>
      <c r="AU166" s="9">
        <f t="shared" si="107"/>
        <v>18.562326388888884</v>
      </c>
      <c r="AV166" s="9">
        <f t="shared" si="86"/>
        <v>15.084756944444445</v>
      </c>
      <c r="AW166" s="9">
        <f t="shared" si="87"/>
        <v>14.57</v>
      </c>
      <c r="AX166" s="9">
        <f t="shared" si="88"/>
        <v>15.66</v>
      </c>
      <c r="AY166" s="9">
        <f t="shared" si="89"/>
        <v>1.0899999999999999</v>
      </c>
      <c r="AZ166" s="9">
        <f t="shared" si="90"/>
        <v>16.719756944444445</v>
      </c>
      <c r="BA166" s="9">
        <f t="shared" si="91"/>
        <v>13.449756944444445</v>
      </c>
      <c r="BB166" s="9">
        <f t="shared" si="92"/>
        <v>14.41</v>
      </c>
      <c r="BC166" s="9">
        <f t="shared" si="93"/>
        <v>15.084756944444445</v>
      </c>
      <c r="BD166" s="8">
        <f t="shared" si="94"/>
        <v>81.225659722222233</v>
      </c>
      <c r="BE166" s="8">
        <f t="shared" si="95"/>
        <v>80.163333333333327</v>
      </c>
      <c r="BF166" s="8">
        <f t="shared" si="96"/>
        <v>82.305000000000007</v>
      </c>
      <c r="BG166" s="8">
        <f t="shared" si="97"/>
        <v>2.1416666666666799</v>
      </c>
      <c r="BH166" s="8">
        <f t="shared" si="98"/>
        <v>84.438159722222252</v>
      </c>
      <c r="BI166" s="8">
        <f t="shared" si="99"/>
        <v>78.013159722222213</v>
      </c>
      <c r="BJ166" s="8">
        <f t="shared" si="84"/>
        <v>79.790000000000006</v>
      </c>
      <c r="BK166" s="8">
        <f t="shared" si="100"/>
        <v>81.225659722222233</v>
      </c>
      <c r="BL166" s="8">
        <f t="shared" si="75"/>
        <v>0.85499999999999998</v>
      </c>
      <c r="BM166" s="8">
        <f t="shared" si="75"/>
        <v>0.82</v>
      </c>
      <c r="BN166" s="8">
        <f t="shared" si="75"/>
        <v>0.89</v>
      </c>
      <c r="BO166" s="8">
        <f t="shared" si="75"/>
        <v>7.0000000000000062E-2</v>
      </c>
      <c r="BP166" s="8">
        <f t="shared" si="75"/>
        <v>0.96000000000000008</v>
      </c>
      <c r="BQ166" s="8">
        <f t="shared" si="75"/>
        <v>0.74999999999999989</v>
      </c>
      <c r="BR166" s="8">
        <f t="shared" si="101"/>
        <v>0.9</v>
      </c>
      <c r="BS166" s="8">
        <f t="shared" si="117"/>
        <v>0.85499999999999998</v>
      </c>
      <c r="BT166" s="8">
        <f t="shared" si="117"/>
        <v>12.77895607638888</v>
      </c>
      <c r="BU166" s="8">
        <f t="shared" si="117"/>
        <v>12.369250000000001</v>
      </c>
      <c r="BV166" s="8">
        <f t="shared" si="116"/>
        <v>13.2433</v>
      </c>
      <c r="BW166" s="8">
        <f t="shared" si="116"/>
        <v>0.87404999999999866</v>
      </c>
      <c r="BX166" s="8">
        <f t="shared" si="116"/>
        <v>14.090031076388879</v>
      </c>
      <c r="BY166" s="8">
        <f t="shared" si="116"/>
        <v>11.467881076388881</v>
      </c>
      <c r="BZ166" s="8">
        <f t="shared" si="102"/>
        <v>12.198499999999999</v>
      </c>
      <c r="CA166" s="8">
        <f t="shared" si="111"/>
        <v>12.77895607638888</v>
      </c>
      <c r="CB166" s="8">
        <f t="shared" si="111"/>
        <v>11.96484375</v>
      </c>
      <c r="CC166" s="8">
        <f t="shared" si="111"/>
        <v>11.600833333333332</v>
      </c>
      <c r="CD166" s="8">
        <f t="shared" si="108"/>
        <v>12.28</v>
      </c>
      <c r="CE166" s="8">
        <f t="shared" si="108"/>
        <v>0.67916666666666714</v>
      </c>
      <c r="CF166" s="8">
        <f t="shared" si="108"/>
        <v>12.983593750000001</v>
      </c>
      <c r="CG166" s="8">
        <f t="shared" si="76"/>
        <v>10.946093749999999</v>
      </c>
      <c r="CH166" s="8">
        <f t="shared" si="103"/>
        <v>12.02</v>
      </c>
      <c r="CI166" s="8">
        <f t="shared" si="112"/>
        <v>11.96484375</v>
      </c>
      <c r="CJ166" s="8">
        <f t="shared" si="112"/>
        <v>129.71375000000006</v>
      </c>
      <c r="CK166" s="8">
        <f t="shared" si="112"/>
        <v>126.1725</v>
      </c>
      <c r="CL166" s="8">
        <f t="shared" si="109"/>
        <v>134.0575</v>
      </c>
      <c r="CM166" s="8">
        <f t="shared" si="109"/>
        <v>7.8850000000000051</v>
      </c>
      <c r="CN166" s="8">
        <f t="shared" si="109"/>
        <v>141.54125000000008</v>
      </c>
      <c r="CO166" s="8">
        <f t="shared" si="77"/>
        <v>117.88625000000005</v>
      </c>
      <c r="CP166" s="8">
        <f t="shared" si="104"/>
        <v>124.45</v>
      </c>
      <c r="CQ166" s="8">
        <f t="shared" si="113"/>
        <v>129.71375000000006</v>
      </c>
      <c r="CR166" s="8">
        <f t="shared" si="113"/>
        <v>168.45610756944444</v>
      </c>
      <c r="CS166" s="8">
        <f t="shared" si="113"/>
        <v>157.12452249999998</v>
      </c>
      <c r="CT166" s="8">
        <f t="shared" si="110"/>
        <v>179.12562249999999</v>
      </c>
      <c r="CU166" s="8">
        <f t="shared" si="110"/>
        <v>22.001100000000008</v>
      </c>
      <c r="CV166" s="8">
        <f t="shared" si="110"/>
        <v>201.45775756944445</v>
      </c>
      <c r="CW166" s="8">
        <f t="shared" si="78"/>
        <v>135.45445756944443</v>
      </c>
      <c r="CX166" s="5">
        <f t="shared" si="105"/>
        <v>184.25921250000002</v>
      </c>
      <c r="CY166" s="8">
        <f t="shared" si="106"/>
        <v>168.45610756944444</v>
      </c>
    </row>
    <row r="167" spans="1:103" x14ac:dyDescent="0.25">
      <c r="A167" t="s">
        <v>26</v>
      </c>
      <c r="B167" s="2">
        <v>44321</v>
      </c>
      <c r="C167">
        <v>2021</v>
      </c>
      <c r="D167">
        <v>5</v>
      </c>
      <c r="E167">
        <v>5</v>
      </c>
      <c r="F167" s="3">
        <v>19</v>
      </c>
      <c r="G167" s="3" t="s">
        <v>115</v>
      </c>
      <c r="H167" s="3">
        <v>3</v>
      </c>
      <c r="I167" s="3">
        <v>3</v>
      </c>
      <c r="J167" s="3" t="s">
        <v>248</v>
      </c>
      <c r="K167" s="3" t="s">
        <v>29</v>
      </c>
      <c r="L167" s="3" t="s">
        <v>39</v>
      </c>
      <c r="M167" s="3" t="s">
        <v>40</v>
      </c>
      <c r="N167" s="4">
        <v>22.425000000000001</v>
      </c>
      <c r="O167" s="4">
        <v>2.2425000000000002</v>
      </c>
      <c r="P167" s="4">
        <v>5.2</v>
      </c>
      <c r="Q167" s="4">
        <v>19.02</v>
      </c>
      <c r="R167" s="4">
        <v>15.52</v>
      </c>
      <c r="S167" s="4">
        <v>81.599999999999994</v>
      </c>
      <c r="T167" s="4">
        <v>0.84</v>
      </c>
      <c r="U167" s="4">
        <v>13.1746</v>
      </c>
      <c r="V167" s="4">
        <v>0.71</v>
      </c>
      <c r="W167" s="4">
        <v>11.86</v>
      </c>
      <c r="X167" s="4">
        <v>12.49</v>
      </c>
      <c r="Y167" s="4">
        <v>133.38999999999999</v>
      </c>
      <c r="Z167" s="5">
        <v>164.45822250000001</v>
      </c>
      <c r="AN167" s="9">
        <f t="shared" si="115"/>
        <v>18.562326388888884</v>
      </c>
      <c r="AO167" s="9">
        <f t="shared" si="115"/>
        <v>18.0825</v>
      </c>
      <c r="AP167" s="9">
        <f t="shared" si="115"/>
        <v>19.0275</v>
      </c>
      <c r="AQ167" s="9">
        <f t="shared" si="114"/>
        <v>0.94500000000000028</v>
      </c>
      <c r="AR167" s="9">
        <f t="shared" si="114"/>
        <v>19.979826388888885</v>
      </c>
      <c r="AS167" s="9">
        <f t="shared" si="114"/>
        <v>17.144826388888884</v>
      </c>
      <c r="AT167" s="9">
        <f t="shared" si="85"/>
        <v>19.02</v>
      </c>
      <c r="AU167" s="9">
        <f t="shared" si="107"/>
        <v>18.562326388888884</v>
      </c>
      <c r="AV167" s="9">
        <f t="shared" si="86"/>
        <v>15.084756944444445</v>
      </c>
      <c r="AW167" s="9">
        <f t="shared" si="87"/>
        <v>14.57</v>
      </c>
      <c r="AX167" s="9">
        <f t="shared" si="88"/>
        <v>15.66</v>
      </c>
      <c r="AY167" s="9">
        <f t="shared" si="89"/>
        <v>1.0899999999999999</v>
      </c>
      <c r="AZ167" s="9">
        <f t="shared" si="90"/>
        <v>16.719756944444445</v>
      </c>
      <c r="BA167" s="9">
        <f t="shared" si="91"/>
        <v>13.449756944444445</v>
      </c>
      <c r="BB167" s="9">
        <f t="shared" si="92"/>
        <v>15.52</v>
      </c>
      <c r="BC167" s="9">
        <f t="shared" si="93"/>
        <v>15.084756944444445</v>
      </c>
      <c r="BD167" s="8">
        <f t="shared" si="94"/>
        <v>81.225659722222233</v>
      </c>
      <c r="BE167" s="8">
        <f t="shared" si="95"/>
        <v>80.163333333333327</v>
      </c>
      <c r="BF167" s="8">
        <f t="shared" si="96"/>
        <v>82.305000000000007</v>
      </c>
      <c r="BG167" s="8">
        <f t="shared" si="97"/>
        <v>2.1416666666666799</v>
      </c>
      <c r="BH167" s="8">
        <f t="shared" si="98"/>
        <v>84.438159722222252</v>
      </c>
      <c r="BI167" s="8">
        <f t="shared" si="99"/>
        <v>78.013159722222213</v>
      </c>
      <c r="BJ167" s="8">
        <f t="shared" si="84"/>
        <v>81.599999999999994</v>
      </c>
      <c r="BK167" s="8">
        <f t="shared" si="100"/>
        <v>81.225659722222233</v>
      </c>
      <c r="BL167" s="8">
        <f t="shared" ref="BL167:BQ193" si="118">BL166</f>
        <v>0.85499999999999998</v>
      </c>
      <c r="BM167" s="8">
        <f t="shared" si="118"/>
        <v>0.82</v>
      </c>
      <c r="BN167" s="8">
        <f t="shared" si="118"/>
        <v>0.89</v>
      </c>
      <c r="BO167" s="8">
        <f t="shared" si="118"/>
        <v>7.0000000000000062E-2</v>
      </c>
      <c r="BP167" s="8">
        <f t="shared" si="118"/>
        <v>0.96000000000000008</v>
      </c>
      <c r="BQ167" s="8">
        <f t="shared" si="118"/>
        <v>0.74999999999999989</v>
      </c>
      <c r="BR167" s="8">
        <f t="shared" si="101"/>
        <v>0.84</v>
      </c>
      <c r="BS167" s="8">
        <f t="shared" si="117"/>
        <v>0.85499999999999998</v>
      </c>
      <c r="BT167" s="8">
        <f t="shared" si="117"/>
        <v>12.77895607638888</v>
      </c>
      <c r="BU167" s="8">
        <f t="shared" si="117"/>
        <v>12.369250000000001</v>
      </c>
      <c r="BV167" s="8">
        <f t="shared" si="116"/>
        <v>13.2433</v>
      </c>
      <c r="BW167" s="8">
        <f t="shared" si="116"/>
        <v>0.87404999999999866</v>
      </c>
      <c r="BX167" s="8">
        <f t="shared" si="116"/>
        <v>14.090031076388879</v>
      </c>
      <c r="BY167" s="8">
        <f t="shared" si="116"/>
        <v>11.467881076388881</v>
      </c>
      <c r="BZ167" s="8">
        <f t="shared" si="102"/>
        <v>13.1746</v>
      </c>
      <c r="CA167" s="8">
        <f t="shared" si="111"/>
        <v>12.77895607638888</v>
      </c>
      <c r="CB167" s="8">
        <f t="shared" si="111"/>
        <v>11.96484375</v>
      </c>
      <c r="CC167" s="8">
        <f t="shared" si="111"/>
        <v>11.600833333333332</v>
      </c>
      <c r="CD167" s="8">
        <f t="shared" si="108"/>
        <v>12.28</v>
      </c>
      <c r="CE167" s="8">
        <f t="shared" si="108"/>
        <v>0.67916666666666714</v>
      </c>
      <c r="CF167" s="8">
        <f t="shared" si="108"/>
        <v>12.983593750000001</v>
      </c>
      <c r="CG167" s="8">
        <f t="shared" si="108"/>
        <v>10.946093749999999</v>
      </c>
      <c r="CH167" s="8">
        <f t="shared" si="103"/>
        <v>11.86</v>
      </c>
      <c r="CI167" s="8">
        <f t="shared" si="112"/>
        <v>11.96484375</v>
      </c>
      <c r="CJ167" s="8">
        <f t="shared" si="112"/>
        <v>129.71375000000006</v>
      </c>
      <c r="CK167" s="8">
        <f t="shared" si="112"/>
        <v>126.1725</v>
      </c>
      <c r="CL167" s="8">
        <f t="shared" si="109"/>
        <v>134.0575</v>
      </c>
      <c r="CM167" s="8">
        <f t="shared" si="109"/>
        <v>7.8850000000000051</v>
      </c>
      <c r="CN167" s="8">
        <f t="shared" si="109"/>
        <v>141.54125000000008</v>
      </c>
      <c r="CO167" s="8">
        <f t="shared" si="109"/>
        <v>117.88625000000005</v>
      </c>
      <c r="CP167" s="8">
        <f t="shared" si="104"/>
        <v>133.38999999999999</v>
      </c>
      <c r="CQ167" s="8">
        <f t="shared" si="113"/>
        <v>129.71375000000006</v>
      </c>
      <c r="CR167" s="8">
        <f t="shared" si="113"/>
        <v>168.45610756944444</v>
      </c>
      <c r="CS167" s="8">
        <f t="shared" si="113"/>
        <v>157.12452249999998</v>
      </c>
      <c r="CT167" s="8">
        <f t="shared" si="110"/>
        <v>179.12562249999999</v>
      </c>
      <c r="CU167" s="8">
        <f t="shared" si="110"/>
        <v>22.001100000000008</v>
      </c>
      <c r="CV167" s="8">
        <f t="shared" si="110"/>
        <v>201.45775756944445</v>
      </c>
      <c r="CW167" s="8">
        <f t="shared" si="110"/>
        <v>135.45445756944443</v>
      </c>
      <c r="CX167" s="5">
        <f t="shared" si="105"/>
        <v>164.45822250000001</v>
      </c>
      <c r="CY167" s="8">
        <f t="shared" si="106"/>
        <v>168.45610756944444</v>
      </c>
    </row>
    <row r="168" spans="1:103" x14ac:dyDescent="0.25">
      <c r="A168" t="s">
        <v>26</v>
      </c>
      <c r="B168" s="2">
        <v>44321</v>
      </c>
      <c r="C168">
        <v>2021</v>
      </c>
      <c r="D168">
        <v>5</v>
      </c>
      <c r="E168">
        <v>5</v>
      </c>
      <c r="F168" s="3">
        <v>19</v>
      </c>
      <c r="G168" s="3" t="s">
        <v>115</v>
      </c>
      <c r="H168" s="3">
        <v>1</v>
      </c>
      <c r="I168" s="3">
        <v>1</v>
      </c>
      <c r="J168" s="3" t="s">
        <v>116</v>
      </c>
      <c r="K168" s="3" t="s">
        <v>29</v>
      </c>
      <c r="L168" s="3" t="s">
        <v>36</v>
      </c>
      <c r="M168" s="3" t="s">
        <v>37</v>
      </c>
      <c r="N168" s="4">
        <v>19.525000000000002</v>
      </c>
      <c r="O168" s="4">
        <v>1.9525000000000001</v>
      </c>
      <c r="P168" s="4">
        <v>5.3</v>
      </c>
      <c r="Q168" s="4">
        <v>18.05</v>
      </c>
      <c r="R168" s="4">
        <v>14.58</v>
      </c>
      <c r="S168" s="4">
        <v>80.78</v>
      </c>
      <c r="T168" s="4">
        <v>0.87</v>
      </c>
      <c r="U168" s="4">
        <v>12.565899999999999</v>
      </c>
      <c r="V168" s="4">
        <v>0.75</v>
      </c>
      <c r="W168" s="4">
        <v>10.98</v>
      </c>
      <c r="X168" s="4">
        <v>7.85</v>
      </c>
      <c r="Y168" s="4">
        <v>127.89</v>
      </c>
      <c r="Z168" s="5">
        <v>143.19049250000003</v>
      </c>
      <c r="AN168" s="9">
        <f t="shared" si="115"/>
        <v>18.562326388888884</v>
      </c>
      <c r="AO168" s="9">
        <f t="shared" si="115"/>
        <v>18.0825</v>
      </c>
      <c r="AP168" s="9">
        <f t="shared" si="115"/>
        <v>19.0275</v>
      </c>
      <c r="AQ168" s="9">
        <f t="shared" si="114"/>
        <v>0.94500000000000028</v>
      </c>
      <c r="AR168" s="9">
        <f t="shared" si="114"/>
        <v>19.979826388888885</v>
      </c>
      <c r="AS168" s="9">
        <f t="shared" si="114"/>
        <v>17.144826388888884</v>
      </c>
      <c r="AT168" s="9">
        <f t="shared" si="85"/>
        <v>18.05</v>
      </c>
      <c r="AU168" s="9">
        <f t="shared" si="107"/>
        <v>18.562326388888884</v>
      </c>
      <c r="AV168" s="9">
        <f t="shared" si="86"/>
        <v>15.084756944444445</v>
      </c>
      <c r="AW168" s="9">
        <f t="shared" si="87"/>
        <v>14.57</v>
      </c>
      <c r="AX168" s="9">
        <f t="shared" si="88"/>
        <v>15.66</v>
      </c>
      <c r="AY168" s="9">
        <f t="shared" si="89"/>
        <v>1.0899999999999999</v>
      </c>
      <c r="AZ168" s="9">
        <f t="shared" si="90"/>
        <v>16.719756944444445</v>
      </c>
      <c r="BA168" s="9">
        <f t="shared" si="91"/>
        <v>13.449756944444445</v>
      </c>
      <c r="BB168" s="9">
        <f t="shared" si="92"/>
        <v>14.58</v>
      </c>
      <c r="BC168" s="9">
        <f t="shared" si="93"/>
        <v>15.084756944444445</v>
      </c>
      <c r="BD168" s="8">
        <f t="shared" si="94"/>
        <v>81.225659722222233</v>
      </c>
      <c r="BE168" s="8">
        <f t="shared" si="95"/>
        <v>80.163333333333327</v>
      </c>
      <c r="BF168" s="8">
        <f t="shared" si="96"/>
        <v>82.305000000000007</v>
      </c>
      <c r="BG168" s="8">
        <f t="shared" si="97"/>
        <v>2.1416666666666799</v>
      </c>
      <c r="BH168" s="8">
        <f t="shared" si="98"/>
        <v>84.438159722222252</v>
      </c>
      <c r="BI168" s="8">
        <f t="shared" si="99"/>
        <v>78.013159722222213</v>
      </c>
      <c r="BJ168" s="8">
        <f t="shared" si="84"/>
        <v>80.78</v>
      </c>
      <c r="BK168" s="8">
        <f t="shared" si="100"/>
        <v>81.225659722222233</v>
      </c>
      <c r="BL168" s="8">
        <f t="shared" si="118"/>
        <v>0.85499999999999998</v>
      </c>
      <c r="BM168" s="8">
        <f t="shared" si="118"/>
        <v>0.82</v>
      </c>
      <c r="BN168" s="8">
        <f t="shared" si="118"/>
        <v>0.89</v>
      </c>
      <c r="BO168" s="8">
        <f t="shared" si="118"/>
        <v>7.0000000000000062E-2</v>
      </c>
      <c r="BP168" s="8">
        <f t="shared" si="118"/>
        <v>0.96000000000000008</v>
      </c>
      <c r="BQ168" s="8">
        <f t="shared" si="118"/>
        <v>0.74999999999999989</v>
      </c>
      <c r="BR168" s="8">
        <f t="shared" si="101"/>
        <v>0.87</v>
      </c>
      <c r="BS168" s="8">
        <f t="shared" si="117"/>
        <v>0.85499999999999998</v>
      </c>
      <c r="BT168" s="8">
        <f t="shared" si="117"/>
        <v>12.77895607638888</v>
      </c>
      <c r="BU168" s="8">
        <f t="shared" si="117"/>
        <v>12.369250000000001</v>
      </c>
      <c r="BV168" s="8">
        <f t="shared" si="116"/>
        <v>13.2433</v>
      </c>
      <c r="BW168" s="8">
        <f t="shared" si="116"/>
        <v>0.87404999999999866</v>
      </c>
      <c r="BX168" s="8">
        <f t="shared" si="116"/>
        <v>14.090031076388879</v>
      </c>
      <c r="BY168" s="8">
        <f t="shared" si="116"/>
        <v>11.467881076388881</v>
      </c>
      <c r="BZ168" s="8">
        <f t="shared" si="102"/>
        <v>12.565899999999999</v>
      </c>
      <c r="CA168" s="8">
        <f t="shared" si="111"/>
        <v>12.77895607638888</v>
      </c>
      <c r="CB168" s="8">
        <f t="shared" si="111"/>
        <v>11.96484375</v>
      </c>
      <c r="CC168" s="8">
        <f t="shared" si="111"/>
        <v>11.600833333333332</v>
      </c>
      <c r="CD168" s="8">
        <f t="shared" si="108"/>
        <v>12.28</v>
      </c>
      <c r="CE168" s="8">
        <f t="shared" si="108"/>
        <v>0.67916666666666714</v>
      </c>
      <c r="CF168" s="8">
        <f t="shared" si="108"/>
        <v>12.983593750000001</v>
      </c>
      <c r="CG168" s="8">
        <f t="shared" si="108"/>
        <v>10.946093749999999</v>
      </c>
      <c r="CH168" s="8">
        <f t="shared" si="103"/>
        <v>10.98</v>
      </c>
      <c r="CI168" s="8">
        <f t="shared" si="112"/>
        <v>11.96484375</v>
      </c>
      <c r="CJ168" s="8">
        <f t="shared" si="112"/>
        <v>129.71375000000006</v>
      </c>
      <c r="CK168" s="8">
        <f t="shared" si="112"/>
        <v>126.1725</v>
      </c>
      <c r="CL168" s="8">
        <f t="shared" si="109"/>
        <v>134.0575</v>
      </c>
      <c r="CM168" s="8">
        <f t="shared" si="109"/>
        <v>7.8850000000000051</v>
      </c>
      <c r="CN168" s="8">
        <f t="shared" si="109"/>
        <v>141.54125000000008</v>
      </c>
      <c r="CO168" s="8">
        <f t="shared" si="109"/>
        <v>117.88625000000005</v>
      </c>
      <c r="CP168" s="8">
        <f t="shared" si="104"/>
        <v>127.89</v>
      </c>
      <c r="CQ168" s="8">
        <f t="shared" si="113"/>
        <v>129.71375000000006</v>
      </c>
      <c r="CR168" s="8">
        <f t="shared" si="113"/>
        <v>168.45610756944444</v>
      </c>
      <c r="CS168" s="8">
        <f t="shared" si="113"/>
        <v>157.12452249999998</v>
      </c>
      <c r="CT168" s="8">
        <f t="shared" si="110"/>
        <v>179.12562249999999</v>
      </c>
      <c r="CU168" s="8">
        <f t="shared" si="110"/>
        <v>22.001100000000008</v>
      </c>
      <c r="CV168" s="8">
        <f t="shared" si="110"/>
        <v>201.45775756944445</v>
      </c>
      <c r="CW168" s="8">
        <f t="shared" si="110"/>
        <v>135.45445756944443</v>
      </c>
      <c r="CX168" s="5">
        <f t="shared" si="105"/>
        <v>143.19049250000003</v>
      </c>
      <c r="CY168" s="8">
        <f t="shared" si="106"/>
        <v>168.45610756944444</v>
      </c>
    </row>
    <row r="169" spans="1:103" x14ac:dyDescent="0.25">
      <c r="A169" t="s">
        <v>26</v>
      </c>
      <c r="B169" s="2">
        <v>44321</v>
      </c>
      <c r="C169">
        <v>2021</v>
      </c>
      <c r="D169">
        <v>5</v>
      </c>
      <c r="E169">
        <v>5</v>
      </c>
      <c r="F169" s="3">
        <v>19</v>
      </c>
      <c r="G169" s="3" t="s">
        <v>115</v>
      </c>
      <c r="H169" s="3">
        <v>1</v>
      </c>
      <c r="I169" s="3">
        <v>2</v>
      </c>
      <c r="J169" s="3" t="s">
        <v>182</v>
      </c>
      <c r="K169" s="3" t="s">
        <v>29</v>
      </c>
      <c r="L169" s="3" t="s">
        <v>36</v>
      </c>
      <c r="M169" s="3" t="s">
        <v>37</v>
      </c>
      <c r="N169" s="4">
        <v>21.925000000000001</v>
      </c>
      <c r="O169" s="4">
        <v>2.1924999999999999</v>
      </c>
      <c r="P169" s="4">
        <v>5.3</v>
      </c>
      <c r="Q169" s="4">
        <v>18.440000000000001</v>
      </c>
      <c r="R169" s="4">
        <v>15.07</v>
      </c>
      <c r="S169" s="4">
        <v>81.72</v>
      </c>
      <c r="T169" s="4">
        <v>0.84</v>
      </c>
      <c r="U169" s="4">
        <v>12.845800000000001</v>
      </c>
      <c r="V169" s="4">
        <v>0.72</v>
      </c>
      <c r="W169" s="4">
        <v>11.62</v>
      </c>
      <c r="X169" s="4">
        <v>9.89</v>
      </c>
      <c r="Y169" s="4">
        <v>130.31</v>
      </c>
      <c r="Z169" s="5">
        <v>160.79137249999999</v>
      </c>
      <c r="AN169" s="9">
        <f t="shared" si="115"/>
        <v>18.562326388888884</v>
      </c>
      <c r="AO169" s="9">
        <f t="shared" si="115"/>
        <v>18.0825</v>
      </c>
      <c r="AP169" s="9">
        <f t="shared" si="115"/>
        <v>19.0275</v>
      </c>
      <c r="AQ169" s="9">
        <f t="shared" si="114"/>
        <v>0.94500000000000028</v>
      </c>
      <c r="AR169" s="9">
        <f t="shared" si="114"/>
        <v>19.979826388888885</v>
      </c>
      <c r="AS169" s="9">
        <f t="shared" si="114"/>
        <v>17.144826388888884</v>
      </c>
      <c r="AT169" s="9">
        <f t="shared" si="85"/>
        <v>18.440000000000001</v>
      </c>
      <c r="AU169" s="9">
        <f t="shared" si="107"/>
        <v>18.562326388888884</v>
      </c>
      <c r="AV169" s="9">
        <f t="shared" si="86"/>
        <v>15.084756944444445</v>
      </c>
      <c r="AW169" s="9">
        <f t="shared" si="87"/>
        <v>14.57</v>
      </c>
      <c r="AX169" s="9">
        <f t="shared" si="88"/>
        <v>15.66</v>
      </c>
      <c r="AY169" s="9">
        <f t="shared" si="89"/>
        <v>1.0899999999999999</v>
      </c>
      <c r="AZ169" s="9">
        <f t="shared" si="90"/>
        <v>16.719756944444445</v>
      </c>
      <c r="BA169" s="9">
        <f t="shared" si="91"/>
        <v>13.449756944444445</v>
      </c>
      <c r="BB169" s="9">
        <f t="shared" si="92"/>
        <v>15.07</v>
      </c>
      <c r="BC169" s="9">
        <f t="shared" si="93"/>
        <v>15.084756944444445</v>
      </c>
      <c r="BD169" s="8">
        <f t="shared" si="94"/>
        <v>81.225659722222233</v>
      </c>
      <c r="BE169" s="8">
        <f t="shared" si="95"/>
        <v>80.163333333333327</v>
      </c>
      <c r="BF169" s="8">
        <f t="shared" si="96"/>
        <v>82.305000000000007</v>
      </c>
      <c r="BG169" s="8">
        <f t="shared" si="97"/>
        <v>2.1416666666666799</v>
      </c>
      <c r="BH169" s="8">
        <f t="shared" si="98"/>
        <v>84.438159722222252</v>
      </c>
      <c r="BI169" s="8">
        <f t="shared" si="99"/>
        <v>78.013159722222213</v>
      </c>
      <c r="BJ169" s="8">
        <f t="shared" si="84"/>
        <v>81.72</v>
      </c>
      <c r="BK169" s="8">
        <f t="shared" si="100"/>
        <v>81.225659722222233</v>
      </c>
      <c r="BL169" s="8">
        <f t="shared" si="118"/>
        <v>0.85499999999999998</v>
      </c>
      <c r="BM169" s="8">
        <f t="shared" si="118"/>
        <v>0.82</v>
      </c>
      <c r="BN169" s="8">
        <f t="shared" si="118"/>
        <v>0.89</v>
      </c>
      <c r="BO169" s="8">
        <f t="shared" si="118"/>
        <v>7.0000000000000062E-2</v>
      </c>
      <c r="BP169" s="8">
        <f t="shared" si="118"/>
        <v>0.96000000000000008</v>
      </c>
      <c r="BQ169" s="8">
        <f t="shared" si="118"/>
        <v>0.74999999999999989</v>
      </c>
      <c r="BR169" s="8">
        <f t="shared" si="101"/>
        <v>0.84</v>
      </c>
      <c r="BS169" s="8">
        <f t="shared" si="117"/>
        <v>0.85499999999999998</v>
      </c>
      <c r="BT169" s="8">
        <f t="shared" si="117"/>
        <v>12.77895607638888</v>
      </c>
      <c r="BU169" s="8">
        <f t="shared" si="117"/>
        <v>12.369250000000001</v>
      </c>
      <c r="BV169" s="8">
        <f t="shared" si="116"/>
        <v>13.2433</v>
      </c>
      <c r="BW169" s="8">
        <f t="shared" si="116"/>
        <v>0.87404999999999866</v>
      </c>
      <c r="BX169" s="8">
        <f t="shared" si="116"/>
        <v>14.090031076388879</v>
      </c>
      <c r="BY169" s="8">
        <f t="shared" si="116"/>
        <v>11.467881076388881</v>
      </c>
      <c r="BZ169" s="8">
        <f t="shared" si="102"/>
        <v>12.845800000000001</v>
      </c>
      <c r="CA169" s="8">
        <f t="shared" si="111"/>
        <v>12.77895607638888</v>
      </c>
      <c r="CB169" s="8">
        <f t="shared" si="111"/>
        <v>11.96484375</v>
      </c>
      <c r="CC169" s="8">
        <f t="shared" si="111"/>
        <v>11.600833333333332</v>
      </c>
      <c r="CD169" s="8">
        <f t="shared" si="108"/>
        <v>12.28</v>
      </c>
      <c r="CE169" s="8">
        <f t="shared" si="108"/>
        <v>0.67916666666666714</v>
      </c>
      <c r="CF169" s="8">
        <f t="shared" si="108"/>
        <v>12.983593750000001</v>
      </c>
      <c r="CG169" s="8">
        <f t="shared" si="108"/>
        <v>10.946093749999999</v>
      </c>
      <c r="CH169" s="8">
        <f t="shared" si="103"/>
        <v>11.62</v>
      </c>
      <c r="CI169" s="8">
        <f t="shared" si="112"/>
        <v>11.96484375</v>
      </c>
      <c r="CJ169" s="8">
        <f t="shared" si="112"/>
        <v>129.71375000000006</v>
      </c>
      <c r="CK169" s="8">
        <f t="shared" si="112"/>
        <v>126.1725</v>
      </c>
      <c r="CL169" s="8">
        <f t="shared" si="109"/>
        <v>134.0575</v>
      </c>
      <c r="CM169" s="8">
        <f t="shared" si="109"/>
        <v>7.8850000000000051</v>
      </c>
      <c r="CN169" s="8">
        <f t="shared" si="109"/>
        <v>141.54125000000008</v>
      </c>
      <c r="CO169" s="8">
        <f t="shared" si="109"/>
        <v>117.88625000000005</v>
      </c>
      <c r="CP169" s="8">
        <f t="shared" si="104"/>
        <v>130.31</v>
      </c>
      <c r="CQ169" s="8">
        <f t="shared" si="113"/>
        <v>129.71375000000006</v>
      </c>
      <c r="CR169" s="8">
        <f t="shared" si="113"/>
        <v>168.45610756944444</v>
      </c>
      <c r="CS169" s="8">
        <f t="shared" si="113"/>
        <v>157.12452249999998</v>
      </c>
      <c r="CT169" s="8">
        <f t="shared" si="110"/>
        <v>179.12562249999999</v>
      </c>
      <c r="CU169" s="8">
        <f t="shared" si="110"/>
        <v>22.001100000000008</v>
      </c>
      <c r="CV169" s="8">
        <f t="shared" si="110"/>
        <v>201.45775756944445</v>
      </c>
      <c r="CW169" s="8">
        <f t="shared" si="110"/>
        <v>135.45445756944443</v>
      </c>
      <c r="CX169" s="5">
        <f t="shared" si="105"/>
        <v>160.79137249999999</v>
      </c>
      <c r="CY169" s="8">
        <f t="shared" si="106"/>
        <v>168.45610756944444</v>
      </c>
    </row>
    <row r="170" spans="1:103" x14ac:dyDescent="0.25">
      <c r="A170" t="s">
        <v>26</v>
      </c>
      <c r="B170" s="2">
        <v>44321</v>
      </c>
      <c r="C170">
        <v>2021</v>
      </c>
      <c r="D170">
        <v>5</v>
      </c>
      <c r="E170">
        <v>5</v>
      </c>
      <c r="F170" s="3">
        <v>19</v>
      </c>
      <c r="G170" s="3" t="s">
        <v>115</v>
      </c>
      <c r="H170" s="3">
        <v>1</v>
      </c>
      <c r="I170" s="3">
        <v>3</v>
      </c>
      <c r="J170" s="3" t="s">
        <v>246</v>
      </c>
      <c r="K170" s="3" t="s">
        <v>29</v>
      </c>
      <c r="L170" s="3" t="s">
        <v>36</v>
      </c>
      <c r="M170" s="3" t="s">
        <v>37</v>
      </c>
      <c r="N170" s="4">
        <v>19.025000000000002</v>
      </c>
      <c r="O170" s="4">
        <v>1.9025000000000003</v>
      </c>
      <c r="P170" s="4">
        <v>5.2</v>
      </c>
      <c r="Q170" s="4">
        <v>18.079999999999998</v>
      </c>
      <c r="R170" s="4">
        <v>14.33</v>
      </c>
      <c r="S170" s="4">
        <v>79.260000000000005</v>
      </c>
      <c r="T170" s="4">
        <v>0.92</v>
      </c>
      <c r="U170" s="4">
        <v>12.1518</v>
      </c>
      <c r="V170" s="4">
        <v>0.78</v>
      </c>
      <c r="W170" s="4">
        <v>11.92</v>
      </c>
      <c r="X170" s="4">
        <v>4.72</v>
      </c>
      <c r="Y170" s="4">
        <v>124.18</v>
      </c>
      <c r="Z170" s="5">
        <v>139.52364250000002</v>
      </c>
      <c r="AN170" s="9">
        <f t="shared" si="115"/>
        <v>18.562326388888884</v>
      </c>
      <c r="AO170" s="9">
        <f t="shared" si="115"/>
        <v>18.0825</v>
      </c>
      <c r="AP170" s="9">
        <f t="shared" si="115"/>
        <v>19.0275</v>
      </c>
      <c r="AQ170" s="9">
        <f t="shared" si="114"/>
        <v>0.94500000000000028</v>
      </c>
      <c r="AR170" s="9">
        <f t="shared" si="114"/>
        <v>19.979826388888885</v>
      </c>
      <c r="AS170" s="9">
        <f t="shared" si="114"/>
        <v>17.144826388888884</v>
      </c>
      <c r="AT170" s="9">
        <f t="shared" si="85"/>
        <v>18.079999999999998</v>
      </c>
      <c r="AU170" s="9">
        <f t="shared" si="107"/>
        <v>18.562326388888884</v>
      </c>
      <c r="AV170" s="9">
        <f t="shared" si="86"/>
        <v>15.084756944444445</v>
      </c>
      <c r="AW170" s="9">
        <f t="shared" si="87"/>
        <v>14.57</v>
      </c>
      <c r="AX170" s="9">
        <f t="shared" si="88"/>
        <v>15.66</v>
      </c>
      <c r="AY170" s="9">
        <f t="shared" si="89"/>
        <v>1.0899999999999999</v>
      </c>
      <c r="AZ170" s="9">
        <f t="shared" si="90"/>
        <v>16.719756944444445</v>
      </c>
      <c r="BA170" s="9">
        <f t="shared" si="91"/>
        <v>13.449756944444445</v>
      </c>
      <c r="BB170" s="9">
        <f t="shared" si="92"/>
        <v>14.33</v>
      </c>
      <c r="BC170" s="9">
        <f t="shared" si="93"/>
        <v>15.084756944444445</v>
      </c>
      <c r="BD170" s="8">
        <f t="shared" si="94"/>
        <v>81.225659722222233</v>
      </c>
      <c r="BE170" s="8">
        <f t="shared" si="95"/>
        <v>80.163333333333327</v>
      </c>
      <c r="BF170" s="8">
        <f t="shared" si="96"/>
        <v>82.305000000000007</v>
      </c>
      <c r="BG170" s="8">
        <f t="shared" si="97"/>
        <v>2.1416666666666799</v>
      </c>
      <c r="BH170" s="8">
        <f t="shared" si="98"/>
        <v>84.438159722222252</v>
      </c>
      <c r="BI170" s="8">
        <f t="shared" si="99"/>
        <v>78.013159722222213</v>
      </c>
      <c r="BJ170" s="8">
        <f t="shared" si="84"/>
        <v>79.260000000000005</v>
      </c>
      <c r="BK170" s="8">
        <f t="shared" si="100"/>
        <v>81.225659722222233</v>
      </c>
      <c r="BL170" s="8">
        <f t="shared" si="118"/>
        <v>0.85499999999999998</v>
      </c>
      <c r="BM170" s="8">
        <f t="shared" si="118"/>
        <v>0.82</v>
      </c>
      <c r="BN170" s="8">
        <f t="shared" si="118"/>
        <v>0.89</v>
      </c>
      <c r="BO170" s="8">
        <f t="shared" si="118"/>
        <v>7.0000000000000062E-2</v>
      </c>
      <c r="BP170" s="8">
        <f t="shared" si="118"/>
        <v>0.96000000000000008</v>
      </c>
      <c r="BQ170" s="8">
        <f t="shared" si="118"/>
        <v>0.74999999999999989</v>
      </c>
      <c r="BR170" s="8">
        <f t="shared" si="101"/>
        <v>0.92</v>
      </c>
      <c r="BS170" s="8">
        <f t="shared" si="117"/>
        <v>0.85499999999999998</v>
      </c>
      <c r="BT170" s="8">
        <f t="shared" si="117"/>
        <v>12.77895607638888</v>
      </c>
      <c r="BU170" s="8">
        <f t="shared" si="117"/>
        <v>12.369250000000001</v>
      </c>
      <c r="BV170" s="8">
        <f t="shared" si="116"/>
        <v>13.2433</v>
      </c>
      <c r="BW170" s="8">
        <f t="shared" si="116"/>
        <v>0.87404999999999866</v>
      </c>
      <c r="BX170" s="8">
        <f t="shared" si="116"/>
        <v>14.090031076388879</v>
      </c>
      <c r="BY170" s="8">
        <f t="shared" si="116"/>
        <v>11.467881076388881</v>
      </c>
      <c r="BZ170" s="8">
        <f t="shared" si="102"/>
        <v>12.1518</v>
      </c>
      <c r="CA170" s="8">
        <f t="shared" si="111"/>
        <v>12.77895607638888</v>
      </c>
      <c r="CB170" s="8">
        <f t="shared" si="111"/>
        <v>11.96484375</v>
      </c>
      <c r="CC170" s="8">
        <f t="shared" si="111"/>
        <v>11.600833333333332</v>
      </c>
      <c r="CD170" s="8">
        <f t="shared" si="108"/>
        <v>12.28</v>
      </c>
      <c r="CE170" s="8">
        <f t="shared" si="108"/>
        <v>0.67916666666666714</v>
      </c>
      <c r="CF170" s="8">
        <f t="shared" si="108"/>
        <v>12.983593750000001</v>
      </c>
      <c r="CG170" s="8">
        <f t="shared" si="108"/>
        <v>10.946093749999999</v>
      </c>
      <c r="CH170" s="8">
        <f t="shared" si="103"/>
        <v>11.92</v>
      </c>
      <c r="CI170" s="8">
        <f t="shared" si="112"/>
        <v>11.96484375</v>
      </c>
      <c r="CJ170" s="8">
        <f t="shared" si="112"/>
        <v>129.71375000000006</v>
      </c>
      <c r="CK170" s="8">
        <f t="shared" si="112"/>
        <v>126.1725</v>
      </c>
      <c r="CL170" s="8">
        <f t="shared" si="109"/>
        <v>134.0575</v>
      </c>
      <c r="CM170" s="8">
        <f t="shared" si="109"/>
        <v>7.8850000000000051</v>
      </c>
      <c r="CN170" s="8">
        <f t="shared" si="109"/>
        <v>141.54125000000008</v>
      </c>
      <c r="CO170" s="8">
        <f t="shared" si="109"/>
        <v>117.88625000000005</v>
      </c>
      <c r="CP170" s="8">
        <f t="shared" si="104"/>
        <v>124.18</v>
      </c>
      <c r="CQ170" s="8">
        <f t="shared" si="113"/>
        <v>129.71375000000006</v>
      </c>
      <c r="CR170" s="8">
        <f t="shared" si="113"/>
        <v>168.45610756944444</v>
      </c>
      <c r="CS170" s="8">
        <f t="shared" si="113"/>
        <v>157.12452249999998</v>
      </c>
      <c r="CT170" s="8">
        <f t="shared" si="110"/>
        <v>179.12562249999999</v>
      </c>
      <c r="CU170" s="8">
        <f t="shared" si="110"/>
        <v>22.001100000000008</v>
      </c>
      <c r="CV170" s="8">
        <f t="shared" si="110"/>
        <v>201.45775756944445</v>
      </c>
      <c r="CW170" s="8">
        <f t="shared" si="110"/>
        <v>135.45445756944443</v>
      </c>
      <c r="CX170" s="5">
        <f t="shared" si="105"/>
        <v>139.52364250000002</v>
      </c>
      <c r="CY170" s="8">
        <f t="shared" si="106"/>
        <v>168.45610756944444</v>
      </c>
    </row>
    <row r="171" spans="1:103" x14ac:dyDescent="0.25">
      <c r="A171" t="s">
        <v>26</v>
      </c>
      <c r="B171" s="2">
        <v>44321</v>
      </c>
      <c r="C171">
        <v>2021</v>
      </c>
      <c r="D171">
        <v>5</v>
      </c>
      <c r="E171">
        <v>5</v>
      </c>
      <c r="F171" s="3">
        <v>19</v>
      </c>
      <c r="G171" s="3" t="s">
        <v>120</v>
      </c>
      <c r="H171" s="3">
        <v>4</v>
      </c>
      <c r="I171" s="3">
        <v>1</v>
      </c>
      <c r="J171" s="3" t="s">
        <v>124</v>
      </c>
      <c r="K171" s="3" t="s">
        <v>62</v>
      </c>
      <c r="L171" s="3" t="s">
        <v>33</v>
      </c>
      <c r="M171" s="3" t="s">
        <v>65</v>
      </c>
      <c r="N171" s="4">
        <v>19.725000000000001</v>
      </c>
      <c r="O171" s="4">
        <v>1.9725000000000001</v>
      </c>
      <c r="P171" s="4">
        <v>5.3</v>
      </c>
      <c r="Q171" s="4">
        <v>17.36</v>
      </c>
      <c r="R171" s="4">
        <v>13.6</v>
      </c>
      <c r="S171" s="4">
        <v>78.34</v>
      </c>
      <c r="T171" s="4">
        <v>0.95</v>
      </c>
      <c r="U171" s="4">
        <v>11.6951</v>
      </c>
      <c r="V171" s="4">
        <v>0.82</v>
      </c>
      <c r="W171" s="4">
        <v>11.11</v>
      </c>
      <c r="X171" s="4">
        <v>1.32</v>
      </c>
      <c r="Y171" s="4">
        <v>120.15</v>
      </c>
      <c r="Z171" s="5">
        <v>144.65723250000002</v>
      </c>
      <c r="AN171" s="9">
        <f t="shared" si="115"/>
        <v>18.562326388888884</v>
      </c>
      <c r="AO171" s="9">
        <f t="shared" si="115"/>
        <v>18.0825</v>
      </c>
      <c r="AP171" s="9">
        <f t="shared" si="115"/>
        <v>19.0275</v>
      </c>
      <c r="AQ171" s="9">
        <f t="shared" si="114"/>
        <v>0.94500000000000028</v>
      </c>
      <c r="AR171" s="9">
        <f t="shared" si="114"/>
        <v>19.979826388888885</v>
      </c>
      <c r="AS171" s="9">
        <f t="shared" si="114"/>
        <v>17.144826388888884</v>
      </c>
      <c r="AT171" s="9">
        <f t="shared" si="85"/>
        <v>17.36</v>
      </c>
      <c r="AU171" s="9">
        <f t="shared" si="107"/>
        <v>18.562326388888884</v>
      </c>
      <c r="AV171" s="9">
        <f t="shared" si="86"/>
        <v>15.084756944444445</v>
      </c>
      <c r="AW171" s="9">
        <f t="shared" si="87"/>
        <v>14.57</v>
      </c>
      <c r="AX171" s="9">
        <f t="shared" si="88"/>
        <v>15.66</v>
      </c>
      <c r="AY171" s="9">
        <f t="shared" si="89"/>
        <v>1.0899999999999999</v>
      </c>
      <c r="AZ171" s="9">
        <f t="shared" si="90"/>
        <v>16.719756944444445</v>
      </c>
      <c r="BA171" s="9">
        <f t="shared" si="91"/>
        <v>13.449756944444445</v>
      </c>
      <c r="BB171" s="9">
        <f t="shared" si="92"/>
        <v>13.6</v>
      </c>
      <c r="BC171" s="9">
        <f t="shared" si="93"/>
        <v>15.084756944444445</v>
      </c>
      <c r="BD171" s="8">
        <f t="shared" si="94"/>
        <v>81.225659722222233</v>
      </c>
      <c r="BE171" s="8">
        <f t="shared" si="95"/>
        <v>80.163333333333327</v>
      </c>
      <c r="BF171" s="8">
        <f t="shared" si="96"/>
        <v>82.305000000000007</v>
      </c>
      <c r="BG171" s="8">
        <f t="shared" si="97"/>
        <v>2.1416666666666799</v>
      </c>
      <c r="BH171" s="8">
        <f t="shared" si="98"/>
        <v>84.438159722222252</v>
      </c>
      <c r="BI171" s="8">
        <f t="shared" si="99"/>
        <v>78.013159722222213</v>
      </c>
      <c r="BJ171" s="8">
        <f t="shared" si="84"/>
        <v>78.34</v>
      </c>
      <c r="BK171" s="8">
        <f t="shared" si="100"/>
        <v>81.225659722222233</v>
      </c>
      <c r="BL171" s="8">
        <f t="shared" si="118"/>
        <v>0.85499999999999998</v>
      </c>
      <c r="BM171" s="8">
        <f t="shared" si="118"/>
        <v>0.82</v>
      </c>
      <c r="BN171" s="8">
        <f t="shared" si="118"/>
        <v>0.89</v>
      </c>
      <c r="BO171" s="8">
        <f t="shared" si="118"/>
        <v>7.0000000000000062E-2</v>
      </c>
      <c r="BP171" s="8">
        <f t="shared" si="118"/>
        <v>0.96000000000000008</v>
      </c>
      <c r="BQ171" s="8">
        <f t="shared" si="118"/>
        <v>0.74999999999999989</v>
      </c>
      <c r="BR171" s="8">
        <f t="shared" si="101"/>
        <v>0.95</v>
      </c>
      <c r="BS171" s="8">
        <f t="shared" si="117"/>
        <v>0.85499999999999998</v>
      </c>
      <c r="BT171" s="8">
        <f t="shared" si="117"/>
        <v>12.77895607638888</v>
      </c>
      <c r="BU171" s="8">
        <f t="shared" si="117"/>
        <v>12.369250000000001</v>
      </c>
      <c r="BV171" s="8">
        <f t="shared" si="116"/>
        <v>13.2433</v>
      </c>
      <c r="BW171" s="8">
        <f t="shared" si="116"/>
        <v>0.87404999999999866</v>
      </c>
      <c r="BX171" s="8">
        <f t="shared" si="116"/>
        <v>14.090031076388879</v>
      </c>
      <c r="BY171" s="8">
        <f t="shared" si="116"/>
        <v>11.467881076388881</v>
      </c>
      <c r="BZ171" s="8">
        <f t="shared" si="102"/>
        <v>11.6951</v>
      </c>
      <c r="CA171" s="8">
        <f t="shared" si="111"/>
        <v>12.77895607638888</v>
      </c>
      <c r="CB171" s="8">
        <f t="shared" si="111"/>
        <v>11.96484375</v>
      </c>
      <c r="CC171" s="8">
        <f t="shared" si="111"/>
        <v>11.600833333333332</v>
      </c>
      <c r="CD171" s="8">
        <f t="shared" si="108"/>
        <v>12.28</v>
      </c>
      <c r="CE171" s="8">
        <f t="shared" si="108"/>
        <v>0.67916666666666714</v>
      </c>
      <c r="CF171" s="8">
        <f t="shared" si="108"/>
        <v>12.983593750000001</v>
      </c>
      <c r="CG171" s="8">
        <f t="shared" si="108"/>
        <v>10.946093749999999</v>
      </c>
      <c r="CH171" s="8">
        <f t="shared" si="103"/>
        <v>11.11</v>
      </c>
      <c r="CI171" s="8">
        <f t="shared" si="112"/>
        <v>11.96484375</v>
      </c>
      <c r="CJ171" s="8">
        <f t="shared" si="112"/>
        <v>129.71375000000006</v>
      </c>
      <c r="CK171" s="8">
        <f t="shared" si="112"/>
        <v>126.1725</v>
      </c>
      <c r="CL171" s="8">
        <f t="shared" si="109"/>
        <v>134.0575</v>
      </c>
      <c r="CM171" s="8">
        <f t="shared" si="109"/>
        <v>7.8850000000000051</v>
      </c>
      <c r="CN171" s="8">
        <f t="shared" si="109"/>
        <v>141.54125000000008</v>
      </c>
      <c r="CO171" s="8">
        <f t="shared" si="109"/>
        <v>117.88625000000005</v>
      </c>
      <c r="CP171" s="8">
        <f t="shared" si="104"/>
        <v>120.15</v>
      </c>
      <c r="CQ171" s="8">
        <f t="shared" si="113"/>
        <v>129.71375000000006</v>
      </c>
      <c r="CR171" s="8">
        <f t="shared" si="113"/>
        <v>168.45610756944444</v>
      </c>
      <c r="CS171" s="8">
        <f t="shared" si="113"/>
        <v>157.12452249999998</v>
      </c>
      <c r="CT171" s="8">
        <f t="shared" si="110"/>
        <v>179.12562249999999</v>
      </c>
      <c r="CU171" s="8">
        <f t="shared" si="110"/>
        <v>22.001100000000008</v>
      </c>
      <c r="CV171" s="8">
        <f t="shared" si="110"/>
        <v>201.45775756944445</v>
      </c>
      <c r="CW171" s="8">
        <f t="shared" si="110"/>
        <v>135.45445756944443</v>
      </c>
      <c r="CX171" s="5">
        <f t="shared" si="105"/>
        <v>144.65723250000002</v>
      </c>
      <c r="CY171" s="8">
        <f t="shared" si="106"/>
        <v>168.45610756944444</v>
      </c>
    </row>
    <row r="172" spans="1:103" x14ac:dyDescent="0.25">
      <c r="A172" t="s">
        <v>26</v>
      </c>
      <c r="B172" s="2">
        <v>44321</v>
      </c>
      <c r="C172">
        <v>2021</v>
      </c>
      <c r="D172">
        <v>5</v>
      </c>
      <c r="E172">
        <v>5</v>
      </c>
      <c r="F172" s="3">
        <v>19</v>
      </c>
      <c r="G172" s="3" t="s">
        <v>120</v>
      </c>
      <c r="H172" s="3">
        <v>4</v>
      </c>
      <c r="I172" s="3">
        <v>2</v>
      </c>
      <c r="J172" s="3" t="s">
        <v>189</v>
      </c>
      <c r="K172" s="3" t="s">
        <v>62</v>
      </c>
      <c r="L172" s="3" t="s">
        <v>33</v>
      </c>
      <c r="M172" s="3" t="s">
        <v>65</v>
      </c>
      <c r="N172" s="4">
        <v>20.425000000000001</v>
      </c>
      <c r="O172" s="4">
        <v>2.0425</v>
      </c>
      <c r="P172" s="4">
        <v>5.3</v>
      </c>
      <c r="Q172" s="4">
        <v>18.47</v>
      </c>
      <c r="R172" s="4">
        <v>15.02</v>
      </c>
      <c r="S172" s="4">
        <v>81.319999999999993</v>
      </c>
      <c r="T172" s="4">
        <v>0.85</v>
      </c>
      <c r="U172" s="4">
        <v>12.929600000000001</v>
      </c>
      <c r="V172" s="4">
        <v>0.73</v>
      </c>
      <c r="W172" s="4">
        <v>11.05</v>
      </c>
      <c r="X172" s="4">
        <v>10.65</v>
      </c>
      <c r="Y172" s="4">
        <v>131.21</v>
      </c>
      <c r="Z172" s="5">
        <v>149.79082250000002</v>
      </c>
      <c r="AN172" s="9">
        <f t="shared" si="115"/>
        <v>18.562326388888884</v>
      </c>
      <c r="AO172" s="9">
        <f t="shared" si="115"/>
        <v>18.0825</v>
      </c>
      <c r="AP172" s="9">
        <f t="shared" si="115"/>
        <v>19.0275</v>
      </c>
      <c r="AQ172" s="9">
        <f t="shared" si="114"/>
        <v>0.94500000000000028</v>
      </c>
      <c r="AR172" s="9">
        <f t="shared" si="114"/>
        <v>19.979826388888885</v>
      </c>
      <c r="AS172" s="9">
        <f t="shared" si="114"/>
        <v>17.144826388888884</v>
      </c>
      <c r="AT172" s="9">
        <f t="shared" si="85"/>
        <v>18.47</v>
      </c>
      <c r="AU172" s="9">
        <f t="shared" si="107"/>
        <v>18.562326388888884</v>
      </c>
      <c r="AV172" s="9">
        <f t="shared" si="86"/>
        <v>15.084756944444445</v>
      </c>
      <c r="AW172" s="9">
        <f t="shared" si="87"/>
        <v>14.57</v>
      </c>
      <c r="AX172" s="9">
        <f t="shared" si="88"/>
        <v>15.66</v>
      </c>
      <c r="AY172" s="9">
        <f t="shared" si="89"/>
        <v>1.0899999999999999</v>
      </c>
      <c r="AZ172" s="9">
        <f t="shared" si="90"/>
        <v>16.719756944444445</v>
      </c>
      <c r="BA172" s="9">
        <f t="shared" si="91"/>
        <v>13.449756944444445</v>
      </c>
      <c r="BB172" s="9">
        <f t="shared" si="92"/>
        <v>15.02</v>
      </c>
      <c r="BC172" s="9">
        <f t="shared" si="93"/>
        <v>15.084756944444445</v>
      </c>
      <c r="BD172" s="8">
        <f t="shared" si="94"/>
        <v>81.225659722222233</v>
      </c>
      <c r="BE172" s="8">
        <f t="shared" si="95"/>
        <v>80.163333333333327</v>
      </c>
      <c r="BF172" s="8">
        <f t="shared" si="96"/>
        <v>82.305000000000007</v>
      </c>
      <c r="BG172" s="8">
        <f t="shared" si="97"/>
        <v>2.1416666666666799</v>
      </c>
      <c r="BH172" s="8">
        <f t="shared" si="98"/>
        <v>84.438159722222252</v>
      </c>
      <c r="BI172" s="8">
        <f t="shared" si="99"/>
        <v>78.013159722222213</v>
      </c>
      <c r="BJ172" s="8">
        <f t="shared" si="84"/>
        <v>81.319999999999993</v>
      </c>
      <c r="BK172" s="8">
        <f t="shared" si="100"/>
        <v>81.225659722222233</v>
      </c>
      <c r="BL172" s="8">
        <f t="shared" si="118"/>
        <v>0.85499999999999998</v>
      </c>
      <c r="BM172" s="8">
        <f t="shared" si="118"/>
        <v>0.82</v>
      </c>
      <c r="BN172" s="8">
        <f t="shared" si="118"/>
        <v>0.89</v>
      </c>
      <c r="BO172" s="8">
        <f t="shared" si="118"/>
        <v>7.0000000000000062E-2</v>
      </c>
      <c r="BP172" s="8">
        <f t="shared" si="118"/>
        <v>0.96000000000000008</v>
      </c>
      <c r="BQ172" s="8">
        <f t="shared" si="118"/>
        <v>0.74999999999999989</v>
      </c>
      <c r="BR172" s="8">
        <f t="shared" si="101"/>
        <v>0.85</v>
      </c>
      <c r="BS172" s="8">
        <f t="shared" si="117"/>
        <v>0.85499999999999998</v>
      </c>
      <c r="BT172" s="8">
        <f t="shared" si="117"/>
        <v>12.77895607638888</v>
      </c>
      <c r="BU172" s="8">
        <f t="shared" si="117"/>
        <v>12.369250000000001</v>
      </c>
      <c r="BV172" s="8">
        <f t="shared" si="116"/>
        <v>13.2433</v>
      </c>
      <c r="BW172" s="8">
        <f t="shared" si="116"/>
        <v>0.87404999999999866</v>
      </c>
      <c r="BX172" s="8">
        <f t="shared" si="116"/>
        <v>14.090031076388879</v>
      </c>
      <c r="BY172" s="8">
        <f t="shared" si="116"/>
        <v>11.467881076388881</v>
      </c>
      <c r="BZ172" s="8">
        <f t="shared" si="102"/>
        <v>12.929600000000001</v>
      </c>
      <c r="CA172" s="8">
        <f t="shared" si="111"/>
        <v>12.77895607638888</v>
      </c>
      <c r="CB172" s="8">
        <f t="shared" si="111"/>
        <v>11.96484375</v>
      </c>
      <c r="CC172" s="8">
        <f t="shared" si="111"/>
        <v>11.600833333333332</v>
      </c>
      <c r="CD172" s="8">
        <f t="shared" si="108"/>
        <v>12.28</v>
      </c>
      <c r="CE172" s="8">
        <f t="shared" si="108"/>
        <v>0.67916666666666714</v>
      </c>
      <c r="CF172" s="8">
        <f t="shared" si="108"/>
        <v>12.983593750000001</v>
      </c>
      <c r="CG172" s="8">
        <f t="shared" si="108"/>
        <v>10.946093749999999</v>
      </c>
      <c r="CH172" s="8">
        <f t="shared" si="103"/>
        <v>11.05</v>
      </c>
      <c r="CI172" s="8">
        <f t="shared" si="112"/>
        <v>11.96484375</v>
      </c>
      <c r="CJ172" s="8">
        <f t="shared" si="112"/>
        <v>129.71375000000006</v>
      </c>
      <c r="CK172" s="8">
        <f t="shared" si="112"/>
        <v>126.1725</v>
      </c>
      <c r="CL172" s="8">
        <f t="shared" si="109"/>
        <v>134.0575</v>
      </c>
      <c r="CM172" s="8">
        <f t="shared" si="109"/>
        <v>7.8850000000000051</v>
      </c>
      <c r="CN172" s="8">
        <f t="shared" si="109"/>
        <v>141.54125000000008</v>
      </c>
      <c r="CO172" s="8">
        <f t="shared" si="109"/>
        <v>117.88625000000005</v>
      </c>
      <c r="CP172" s="8">
        <f t="shared" si="104"/>
        <v>131.21</v>
      </c>
      <c r="CQ172" s="8">
        <f t="shared" si="113"/>
        <v>129.71375000000006</v>
      </c>
      <c r="CR172" s="8">
        <f t="shared" si="113"/>
        <v>168.45610756944444</v>
      </c>
      <c r="CS172" s="8">
        <f t="shared" si="113"/>
        <v>157.12452249999998</v>
      </c>
      <c r="CT172" s="8">
        <f t="shared" si="110"/>
        <v>179.12562249999999</v>
      </c>
      <c r="CU172" s="8">
        <f t="shared" si="110"/>
        <v>22.001100000000008</v>
      </c>
      <c r="CV172" s="8">
        <f t="shared" si="110"/>
        <v>201.45775756944445</v>
      </c>
      <c r="CW172" s="8">
        <f t="shared" si="110"/>
        <v>135.45445756944443</v>
      </c>
      <c r="CX172" s="5">
        <f t="shared" si="105"/>
        <v>149.79082250000002</v>
      </c>
      <c r="CY172" s="8">
        <f t="shared" si="106"/>
        <v>168.45610756944444</v>
      </c>
    </row>
    <row r="173" spans="1:103" x14ac:dyDescent="0.25">
      <c r="A173" t="s">
        <v>26</v>
      </c>
      <c r="B173" s="2">
        <v>44321</v>
      </c>
      <c r="C173">
        <v>2021</v>
      </c>
      <c r="D173">
        <v>5</v>
      </c>
      <c r="E173">
        <v>5</v>
      </c>
      <c r="F173" s="3">
        <v>19</v>
      </c>
      <c r="G173" s="3" t="s">
        <v>120</v>
      </c>
      <c r="H173" s="3">
        <v>4</v>
      </c>
      <c r="I173" s="3">
        <v>3</v>
      </c>
      <c r="J173" s="3" t="s">
        <v>253</v>
      </c>
      <c r="K173" s="3" t="s">
        <v>62</v>
      </c>
      <c r="L173" s="3" t="s">
        <v>33</v>
      </c>
      <c r="M173" s="3" t="s">
        <v>65</v>
      </c>
      <c r="N173" s="4">
        <v>19.425000000000001</v>
      </c>
      <c r="O173" s="4">
        <v>1.9425000000000001</v>
      </c>
      <c r="P173" s="4">
        <v>5.3</v>
      </c>
      <c r="Q173" s="4">
        <v>17.91</v>
      </c>
      <c r="R173" s="4">
        <v>14.22</v>
      </c>
      <c r="S173" s="4">
        <v>79.400000000000006</v>
      </c>
      <c r="T173" s="4">
        <v>0.92</v>
      </c>
      <c r="U173" s="4">
        <v>12.2767</v>
      </c>
      <c r="V173" s="4">
        <v>0.79</v>
      </c>
      <c r="W173" s="4">
        <v>10.88</v>
      </c>
      <c r="X173" s="4">
        <v>5.81</v>
      </c>
      <c r="Y173" s="4">
        <v>125.47</v>
      </c>
      <c r="Z173" s="5">
        <v>142.4571225</v>
      </c>
      <c r="AN173" s="9">
        <f t="shared" si="115"/>
        <v>18.562326388888884</v>
      </c>
      <c r="AO173" s="9">
        <f t="shared" si="115"/>
        <v>18.0825</v>
      </c>
      <c r="AP173" s="9">
        <f t="shared" si="115"/>
        <v>19.0275</v>
      </c>
      <c r="AQ173" s="9">
        <f t="shared" si="114"/>
        <v>0.94500000000000028</v>
      </c>
      <c r="AR173" s="9">
        <f t="shared" si="114"/>
        <v>19.979826388888885</v>
      </c>
      <c r="AS173" s="9">
        <f t="shared" si="114"/>
        <v>17.144826388888884</v>
      </c>
      <c r="AT173" s="9">
        <f t="shared" si="85"/>
        <v>17.91</v>
      </c>
      <c r="AU173" s="9">
        <f t="shared" si="107"/>
        <v>18.562326388888884</v>
      </c>
      <c r="AV173" s="9">
        <f t="shared" si="86"/>
        <v>15.084756944444445</v>
      </c>
      <c r="AW173" s="9">
        <f t="shared" si="87"/>
        <v>14.57</v>
      </c>
      <c r="AX173" s="9">
        <f t="shared" si="88"/>
        <v>15.66</v>
      </c>
      <c r="AY173" s="9">
        <f t="shared" si="89"/>
        <v>1.0899999999999999</v>
      </c>
      <c r="AZ173" s="9">
        <f t="shared" si="90"/>
        <v>16.719756944444445</v>
      </c>
      <c r="BA173" s="9">
        <f t="shared" si="91"/>
        <v>13.449756944444445</v>
      </c>
      <c r="BB173" s="9">
        <f t="shared" si="92"/>
        <v>14.22</v>
      </c>
      <c r="BC173" s="9">
        <f t="shared" si="93"/>
        <v>15.084756944444445</v>
      </c>
      <c r="BD173" s="8">
        <f t="shared" si="94"/>
        <v>81.225659722222233</v>
      </c>
      <c r="BE173" s="8">
        <f t="shared" si="95"/>
        <v>80.163333333333327</v>
      </c>
      <c r="BF173" s="8">
        <f t="shared" si="96"/>
        <v>82.305000000000007</v>
      </c>
      <c r="BG173" s="8">
        <f t="shared" si="97"/>
        <v>2.1416666666666799</v>
      </c>
      <c r="BH173" s="8">
        <f t="shared" si="98"/>
        <v>84.438159722222252</v>
      </c>
      <c r="BI173" s="8">
        <f t="shared" si="99"/>
        <v>78.013159722222213</v>
      </c>
      <c r="BJ173" s="8">
        <f t="shared" si="84"/>
        <v>79.400000000000006</v>
      </c>
      <c r="BK173" s="8">
        <f t="shared" si="100"/>
        <v>81.225659722222233</v>
      </c>
      <c r="BL173" s="8">
        <f t="shared" si="118"/>
        <v>0.85499999999999998</v>
      </c>
      <c r="BM173" s="8">
        <f t="shared" si="118"/>
        <v>0.82</v>
      </c>
      <c r="BN173" s="8">
        <f t="shared" si="118"/>
        <v>0.89</v>
      </c>
      <c r="BO173" s="8">
        <f t="shared" si="118"/>
        <v>7.0000000000000062E-2</v>
      </c>
      <c r="BP173" s="8">
        <f t="shared" si="118"/>
        <v>0.96000000000000008</v>
      </c>
      <c r="BQ173" s="8">
        <f t="shared" si="118"/>
        <v>0.74999999999999989</v>
      </c>
      <c r="BR173" s="8">
        <f t="shared" si="101"/>
        <v>0.92</v>
      </c>
      <c r="BS173" s="8">
        <f t="shared" si="117"/>
        <v>0.85499999999999998</v>
      </c>
      <c r="BT173" s="8">
        <f t="shared" si="117"/>
        <v>12.77895607638888</v>
      </c>
      <c r="BU173" s="8">
        <f t="shared" si="117"/>
        <v>12.369250000000001</v>
      </c>
      <c r="BV173" s="8">
        <f t="shared" si="116"/>
        <v>13.2433</v>
      </c>
      <c r="BW173" s="8">
        <f t="shared" si="116"/>
        <v>0.87404999999999866</v>
      </c>
      <c r="BX173" s="8">
        <f t="shared" si="116"/>
        <v>14.090031076388879</v>
      </c>
      <c r="BY173" s="8">
        <f t="shared" si="116"/>
        <v>11.467881076388881</v>
      </c>
      <c r="BZ173" s="8">
        <f t="shared" si="102"/>
        <v>12.2767</v>
      </c>
      <c r="CA173" s="8">
        <f t="shared" si="111"/>
        <v>12.77895607638888</v>
      </c>
      <c r="CB173" s="8">
        <f t="shared" si="111"/>
        <v>11.96484375</v>
      </c>
      <c r="CC173" s="8">
        <f t="shared" si="111"/>
        <v>11.600833333333332</v>
      </c>
      <c r="CD173" s="8">
        <f t="shared" si="108"/>
        <v>12.28</v>
      </c>
      <c r="CE173" s="8">
        <f t="shared" si="108"/>
        <v>0.67916666666666714</v>
      </c>
      <c r="CF173" s="8">
        <f t="shared" si="108"/>
        <v>12.983593750000001</v>
      </c>
      <c r="CG173" s="8">
        <f t="shared" si="108"/>
        <v>10.946093749999999</v>
      </c>
      <c r="CH173" s="8">
        <f t="shared" si="103"/>
        <v>10.88</v>
      </c>
      <c r="CI173" s="8">
        <f t="shared" si="112"/>
        <v>11.96484375</v>
      </c>
      <c r="CJ173" s="8">
        <f t="shared" si="112"/>
        <v>129.71375000000006</v>
      </c>
      <c r="CK173" s="8">
        <f t="shared" si="112"/>
        <v>126.1725</v>
      </c>
      <c r="CL173" s="8">
        <f t="shared" si="109"/>
        <v>134.0575</v>
      </c>
      <c r="CM173" s="8">
        <f t="shared" si="109"/>
        <v>7.8850000000000051</v>
      </c>
      <c r="CN173" s="8">
        <f t="shared" si="109"/>
        <v>141.54125000000008</v>
      </c>
      <c r="CO173" s="8">
        <f t="shared" si="109"/>
        <v>117.88625000000005</v>
      </c>
      <c r="CP173" s="8">
        <f t="shared" si="104"/>
        <v>125.47</v>
      </c>
      <c r="CQ173" s="8">
        <f t="shared" si="113"/>
        <v>129.71375000000006</v>
      </c>
      <c r="CR173" s="8">
        <f t="shared" si="113"/>
        <v>168.45610756944444</v>
      </c>
      <c r="CS173" s="8">
        <f t="shared" si="113"/>
        <v>157.12452249999998</v>
      </c>
      <c r="CT173" s="8">
        <f t="shared" si="110"/>
        <v>179.12562249999999</v>
      </c>
      <c r="CU173" s="8">
        <f t="shared" si="110"/>
        <v>22.001100000000008</v>
      </c>
      <c r="CV173" s="8">
        <f t="shared" si="110"/>
        <v>201.45775756944445</v>
      </c>
      <c r="CW173" s="8">
        <f t="shared" si="110"/>
        <v>135.45445756944443</v>
      </c>
      <c r="CX173" s="5">
        <f t="shared" si="105"/>
        <v>142.4571225</v>
      </c>
      <c r="CY173" s="8">
        <f t="shared" si="106"/>
        <v>168.45610756944444</v>
      </c>
    </row>
    <row r="174" spans="1:103" x14ac:dyDescent="0.25">
      <c r="A174" t="s">
        <v>26</v>
      </c>
      <c r="B174" s="2">
        <v>44321</v>
      </c>
      <c r="C174">
        <v>2021</v>
      </c>
      <c r="D174">
        <v>5</v>
      </c>
      <c r="E174">
        <v>5</v>
      </c>
      <c r="F174" s="3">
        <v>19</v>
      </c>
      <c r="G174" s="3" t="s">
        <v>120</v>
      </c>
      <c r="H174" s="3">
        <v>2</v>
      </c>
      <c r="I174" s="3">
        <v>1</v>
      </c>
      <c r="J174" s="3" t="s">
        <v>122</v>
      </c>
      <c r="K174" s="3" t="s">
        <v>62</v>
      </c>
      <c r="L174" s="3" t="s">
        <v>30</v>
      </c>
      <c r="M174" s="3" t="s">
        <v>63</v>
      </c>
      <c r="N174" s="4">
        <v>26.525000000000002</v>
      </c>
      <c r="O174" s="4">
        <v>2.6525000000000003</v>
      </c>
      <c r="P174" s="4">
        <v>5.3</v>
      </c>
      <c r="Q174" s="4">
        <v>19.28</v>
      </c>
      <c r="R174" s="4">
        <v>15.97</v>
      </c>
      <c r="S174" s="4">
        <v>82.83</v>
      </c>
      <c r="T174" s="4">
        <v>0.8</v>
      </c>
      <c r="U174" s="4">
        <v>13.589499999999999</v>
      </c>
      <c r="V174" s="4">
        <v>0.68</v>
      </c>
      <c r="W174" s="4">
        <v>11.72</v>
      </c>
      <c r="X174" s="4">
        <v>15.63</v>
      </c>
      <c r="Y174" s="4">
        <v>137.11000000000001</v>
      </c>
      <c r="Z174" s="5">
        <v>194.52639250000001</v>
      </c>
      <c r="AN174" s="9">
        <f t="shared" si="115"/>
        <v>18.562326388888884</v>
      </c>
      <c r="AO174" s="9">
        <f t="shared" si="115"/>
        <v>18.0825</v>
      </c>
      <c r="AP174" s="9">
        <f t="shared" si="115"/>
        <v>19.0275</v>
      </c>
      <c r="AQ174" s="9">
        <f t="shared" si="114"/>
        <v>0.94500000000000028</v>
      </c>
      <c r="AR174" s="9">
        <f t="shared" si="114"/>
        <v>19.979826388888885</v>
      </c>
      <c r="AS174" s="9">
        <f t="shared" si="114"/>
        <v>17.144826388888884</v>
      </c>
      <c r="AT174" s="9">
        <f t="shared" si="85"/>
        <v>19.28</v>
      </c>
      <c r="AU174" s="9">
        <f t="shared" si="107"/>
        <v>18.562326388888884</v>
      </c>
      <c r="AV174" s="9">
        <f t="shared" si="86"/>
        <v>15.084756944444445</v>
      </c>
      <c r="AW174" s="9">
        <f t="shared" si="87"/>
        <v>14.57</v>
      </c>
      <c r="AX174" s="9">
        <f t="shared" si="88"/>
        <v>15.66</v>
      </c>
      <c r="AY174" s="9">
        <f t="shared" si="89"/>
        <v>1.0899999999999999</v>
      </c>
      <c r="AZ174" s="9">
        <f t="shared" si="90"/>
        <v>16.719756944444445</v>
      </c>
      <c r="BA174" s="9">
        <f t="shared" si="91"/>
        <v>13.449756944444445</v>
      </c>
      <c r="BB174" s="9">
        <f t="shared" si="92"/>
        <v>15.97</v>
      </c>
      <c r="BC174" s="9">
        <f t="shared" si="93"/>
        <v>15.084756944444445</v>
      </c>
      <c r="BD174" s="8">
        <f t="shared" si="94"/>
        <v>81.225659722222233</v>
      </c>
      <c r="BE174" s="8">
        <f t="shared" si="95"/>
        <v>80.163333333333327</v>
      </c>
      <c r="BF174" s="8">
        <f t="shared" si="96"/>
        <v>82.305000000000007</v>
      </c>
      <c r="BG174" s="8">
        <f t="shared" si="97"/>
        <v>2.1416666666666799</v>
      </c>
      <c r="BH174" s="8">
        <f t="shared" si="98"/>
        <v>84.438159722222252</v>
      </c>
      <c r="BI174" s="8">
        <f t="shared" si="99"/>
        <v>78.013159722222213</v>
      </c>
      <c r="BJ174" s="8">
        <f t="shared" si="84"/>
        <v>82.83</v>
      </c>
      <c r="BK174" s="8">
        <f t="shared" si="100"/>
        <v>81.225659722222233</v>
      </c>
      <c r="BL174" s="8">
        <f t="shared" si="118"/>
        <v>0.85499999999999998</v>
      </c>
      <c r="BM174" s="8">
        <f t="shared" si="118"/>
        <v>0.82</v>
      </c>
      <c r="BN174" s="8">
        <f t="shared" si="118"/>
        <v>0.89</v>
      </c>
      <c r="BO174" s="8">
        <f t="shared" si="118"/>
        <v>7.0000000000000062E-2</v>
      </c>
      <c r="BP174" s="8">
        <f t="shared" si="118"/>
        <v>0.96000000000000008</v>
      </c>
      <c r="BQ174" s="8">
        <f t="shared" si="118"/>
        <v>0.74999999999999989</v>
      </c>
      <c r="BR174" s="8">
        <f t="shared" si="101"/>
        <v>0.8</v>
      </c>
      <c r="BS174" s="8">
        <f t="shared" si="117"/>
        <v>0.85499999999999998</v>
      </c>
      <c r="BT174" s="8">
        <f t="shared" si="117"/>
        <v>12.77895607638888</v>
      </c>
      <c r="BU174" s="8">
        <f t="shared" si="117"/>
        <v>12.369250000000001</v>
      </c>
      <c r="BV174" s="8">
        <f t="shared" si="116"/>
        <v>13.2433</v>
      </c>
      <c r="BW174" s="8">
        <f t="shared" si="116"/>
        <v>0.87404999999999866</v>
      </c>
      <c r="BX174" s="8">
        <f t="shared" si="116"/>
        <v>14.090031076388879</v>
      </c>
      <c r="BY174" s="8">
        <f t="shared" si="116"/>
        <v>11.467881076388881</v>
      </c>
      <c r="BZ174" s="8">
        <f t="shared" si="102"/>
        <v>13.589499999999999</v>
      </c>
      <c r="CA174" s="8">
        <f t="shared" si="111"/>
        <v>12.77895607638888</v>
      </c>
      <c r="CB174" s="8">
        <f t="shared" si="111"/>
        <v>11.96484375</v>
      </c>
      <c r="CC174" s="8">
        <f t="shared" si="111"/>
        <v>11.600833333333332</v>
      </c>
      <c r="CD174" s="8">
        <f t="shared" si="108"/>
        <v>12.28</v>
      </c>
      <c r="CE174" s="8">
        <f t="shared" si="108"/>
        <v>0.67916666666666714</v>
      </c>
      <c r="CF174" s="8">
        <f t="shared" si="108"/>
        <v>12.983593750000001</v>
      </c>
      <c r="CG174" s="8">
        <f t="shared" si="108"/>
        <v>10.946093749999999</v>
      </c>
      <c r="CH174" s="8">
        <f t="shared" si="103"/>
        <v>11.72</v>
      </c>
      <c r="CI174" s="8">
        <f t="shared" si="112"/>
        <v>11.96484375</v>
      </c>
      <c r="CJ174" s="8">
        <f t="shared" si="112"/>
        <v>129.71375000000006</v>
      </c>
      <c r="CK174" s="8">
        <f t="shared" si="112"/>
        <v>126.1725</v>
      </c>
      <c r="CL174" s="8">
        <f t="shared" si="109"/>
        <v>134.0575</v>
      </c>
      <c r="CM174" s="8">
        <f t="shared" si="109"/>
        <v>7.8850000000000051</v>
      </c>
      <c r="CN174" s="8">
        <f t="shared" si="109"/>
        <v>141.54125000000008</v>
      </c>
      <c r="CO174" s="8">
        <f t="shared" si="109"/>
        <v>117.88625000000005</v>
      </c>
      <c r="CP174" s="8">
        <f t="shared" si="104"/>
        <v>137.11000000000001</v>
      </c>
      <c r="CQ174" s="8">
        <f t="shared" si="113"/>
        <v>129.71375000000006</v>
      </c>
      <c r="CR174" s="8">
        <f t="shared" si="113"/>
        <v>168.45610756944444</v>
      </c>
      <c r="CS174" s="8">
        <f t="shared" si="113"/>
        <v>157.12452249999998</v>
      </c>
      <c r="CT174" s="8">
        <f t="shared" si="110"/>
        <v>179.12562249999999</v>
      </c>
      <c r="CU174" s="8">
        <f t="shared" si="110"/>
        <v>22.001100000000008</v>
      </c>
      <c r="CV174" s="8">
        <f t="shared" si="110"/>
        <v>201.45775756944445</v>
      </c>
      <c r="CW174" s="8">
        <f t="shared" si="110"/>
        <v>135.45445756944443</v>
      </c>
      <c r="CX174" s="5">
        <f t="shared" si="105"/>
        <v>194.52639250000001</v>
      </c>
      <c r="CY174" s="8">
        <f t="shared" si="106"/>
        <v>168.45610756944444</v>
      </c>
    </row>
    <row r="175" spans="1:103" x14ac:dyDescent="0.25">
      <c r="A175" t="s">
        <v>26</v>
      </c>
      <c r="B175" s="2">
        <v>44321</v>
      </c>
      <c r="C175">
        <v>2021</v>
      </c>
      <c r="D175">
        <v>5</v>
      </c>
      <c r="E175">
        <v>5</v>
      </c>
      <c r="F175" s="3">
        <v>19</v>
      </c>
      <c r="G175" s="3" t="s">
        <v>120</v>
      </c>
      <c r="H175" s="3">
        <v>2</v>
      </c>
      <c r="I175" s="3">
        <v>2</v>
      </c>
      <c r="J175" s="3" t="s">
        <v>187</v>
      </c>
      <c r="K175" s="3" t="s">
        <v>62</v>
      </c>
      <c r="L175" s="3" t="s">
        <v>30</v>
      </c>
      <c r="M175" s="3" t="s">
        <v>63</v>
      </c>
      <c r="N175" s="4">
        <v>21.925000000000001</v>
      </c>
      <c r="O175" s="4">
        <v>2.1924999999999999</v>
      </c>
      <c r="P175" s="4">
        <v>5.2</v>
      </c>
      <c r="Q175" s="4">
        <v>19.32</v>
      </c>
      <c r="R175" s="4">
        <v>15.67</v>
      </c>
      <c r="S175" s="4">
        <v>81.11</v>
      </c>
      <c r="T175" s="4">
        <v>0.86</v>
      </c>
      <c r="U175" s="4">
        <v>13.2697</v>
      </c>
      <c r="V175" s="4">
        <v>0.73</v>
      </c>
      <c r="W175" s="4">
        <v>12</v>
      </c>
      <c r="X175" s="4">
        <v>13.42</v>
      </c>
      <c r="Y175" s="4">
        <v>134.49</v>
      </c>
      <c r="Z175" s="5">
        <v>160.79137249999999</v>
      </c>
      <c r="AN175" s="9">
        <f t="shared" si="115"/>
        <v>18.562326388888884</v>
      </c>
      <c r="AO175" s="9">
        <f t="shared" si="115"/>
        <v>18.0825</v>
      </c>
      <c r="AP175" s="9">
        <f t="shared" si="115"/>
        <v>19.0275</v>
      </c>
      <c r="AQ175" s="9">
        <f t="shared" si="114"/>
        <v>0.94500000000000028</v>
      </c>
      <c r="AR175" s="9">
        <f t="shared" si="114"/>
        <v>19.979826388888885</v>
      </c>
      <c r="AS175" s="9">
        <f t="shared" si="114"/>
        <v>17.144826388888884</v>
      </c>
      <c r="AT175" s="9">
        <f t="shared" si="85"/>
        <v>19.32</v>
      </c>
      <c r="AU175" s="9">
        <f t="shared" si="107"/>
        <v>18.562326388888884</v>
      </c>
      <c r="AV175" s="9">
        <f t="shared" si="86"/>
        <v>15.084756944444445</v>
      </c>
      <c r="AW175" s="9">
        <f t="shared" si="87"/>
        <v>14.57</v>
      </c>
      <c r="AX175" s="9">
        <f t="shared" si="88"/>
        <v>15.66</v>
      </c>
      <c r="AY175" s="9">
        <f t="shared" si="89"/>
        <v>1.0899999999999999</v>
      </c>
      <c r="AZ175" s="9">
        <f t="shared" si="90"/>
        <v>16.719756944444445</v>
      </c>
      <c r="BA175" s="9">
        <f t="shared" si="91"/>
        <v>13.449756944444445</v>
      </c>
      <c r="BB175" s="9">
        <f t="shared" si="92"/>
        <v>15.67</v>
      </c>
      <c r="BC175" s="9">
        <f t="shared" si="93"/>
        <v>15.084756944444445</v>
      </c>
      <c r="BD175" s="8">
        <f t="shared" si="94"/>
        <v>81.225659722222233</v>
      </c>
      <c r="BE175" s="8">
        <f t="shared" si="95"/>
        <v>80.163333333333327</v>
      </c>
      <c r="BF175" s="8">
        <f t="shared" si="96"/>
        <v>82.305000000000007</v>
      </c>
      <c r="BG175" s="8">
        <f t="shared" si="97"/>
        <v>2.1416666666666799</v>
      </c>
      <c r="BH175" s="8">
        <f t="shared" si="98"/>
        <v>84.438159722222252</v>
      </c>
      <c r="BI175" s="8">
        <f t="shared" si="99"/>
        <v>78.013159722222213</v>
      </c>
      <c r="BJ175" s="8">
        <f t="shared" si="84"/>
        <v>81.11</v>
      </c>
      <c r="BK175" s="8">
        <f t="shared" si="100"/>
        <v>81.225659722222233</v>
      </c>
      <c r="BL175" s="8">
        <f t="shared" si="118"/>
        <v>0.85499999999999998</v>
      </c>
      <c r="BM175" s="8">
        <f t="shared" si="118"/>
        <v>0.82</v>
      </c>
      <c r="BN175" s="8">
        <f t="shared" si="118"/>
        <v>0.89</v>
      </c>
      <c r="BO175" s="8">
        <f t="shared" si="118"/>
        <v>7.0000000000000062E-2</v>
      </c>
      <c r="BP175" s="8">
        <f t="shared" si="118"/>
        <v>0.96000000000000008</v>
      </c>
      <c r="BQ175" s="8">
        <f t="shared" si="118"/>
        <v>0.74999999999999989</v>
      </c>
      <c r="BR175" s="8">
        <f t="shared" si="101"/>
        <v>0.86</v>
      </c>
      <c r="BS175" s="8">
        <f t="shared" si="117"/>
        <v>0.85499999999999998</v>
      </c>
      <c r="BT175" s="8">
        <f t="shared" si="117"/>
        <v>12.77895607638888</v>
      </c>
      <c r="BU175" s="8">
        <f t="shared" si="117"/>
        <v>12.369250000000001</v>
      </c>
      <c r="BV175" s="8">
        <f t="shared" si="116"/>
        <v>13.2433</v>
      </c>
      <c r="BW175" s="8">
        <f t="shared" si="116"/>
        <v>0.87404999999999866</v>
      </c>
      <c r="BX175" s="8">
        <f t="shared" si="116"/>
        <v>14.090031076388879</v>
      </c>
      <c r="BY175" s="8">
        <f t="shared" si="116"/>
        <v>11.467881076388881</v>
      </c>
      <c r="BZ175" s="8">
        <f t="shared" si="102"/>
        <v>13.2697</v>
      </c>
      <c r="CA175" s="8">
        <f t="shared" si="111"/>
        <v>12.77895607638888</v>
      </c>
      <c r="CB175" s="8">
        <f t="shared" si="111"/>
        <v>11.96484375</v>
      </c>
      <c r="CC175" s="8">
        <f t="shared" si="111"/>
        <v>11.600833333333332</v>
      </c>
      <c r="CD175" s="8">
        <f t="shared" si="108"/>
        <v>12.28</v>
      </c>
      <c r="CE175" s="8">
        <f t="shared" si="108"/>
        <v>0.67916666666666714</v>
      </c>
      <c r="CF175" s="8">
        <f t="shared" si="108"/>
        <v>12.983593750000001</v>
      </c>
      <c r="CG175" s="8">
        <f t="shared" si="108"/>
        <v>10.946093749999999</v>
      </c>
      <c r="CH175" s="8">
        <f t="shared" si="103"/>
        <v>12</v>
      </c>
      <c r="CI175" s="8">
        <f t="shared" si="112"/>
        <v>11.96484375</v>
      </c>
      <c r="CJ175" s="8">
        <f t="shared" si="112"/>
        <v>129.71375000000006</v>
      </c>
      <c r="CK175" s="8">
        <f t="shared" si="112"/>
        <v>126.1725</v>
      </c>
      <c r="CL175" s="8">
        <f t="shared" si="109"/>
        <v>134.0575</v>
      </c>
      <c r="CM175" s="8">
        <f t="shared" si="109"/>
        <v>7.8850000000000051</v>
      </c>
      <c r="CN175" s="8">
        <f t="shared" si="109"/>
        <v>141.54125000000008</v>
      </c>
      <c r="CO175" s="8">
        <f t="shared" si="109"/>
        <v>117.88625000000005</v>
      </c>
      <c r="CP175" s="8">
        <f t="shared" si="104"/>
        <v>134.49</v>
      </c>
      <c r="CQ175" s="8">
        <f t="shared" si="113"/>
        <v>129.71375000000006</v>
      </c>
      <c r="CR175" s="8">
        <f t="shared" si="113"/>
        <v>168.45610756944444</v>
      </c>
      <c r="CS175" s="8">
        <f t="shared" si="113"/>
        <v>157.12452249999998</v>
      </c>
      <c r="CT175" s="8">
        <f t="shared" si="110"/>
        <v>179.12562249999999</v>
      </c>
      <c r="CU175" s="8">
        <f t="shared" si="110"/>
        <v>22.001100000000008</v>
      </c>
      <c r="CV175" s="8">
        <f t="shared" si="110"/>
        <v>201.45775756944445</v>
      </c>
      <c r="CW175" s="8">
        <f t="shared" si="110"/>
        <v>135.45445756944443</v>
      </c>
      <c r="CX175" s="5">
        <f t="shared" si="105"/>
        <v>160.79137249999999</v>
      </c>
      <c r="CY175" s="8">
        <f t="shared" si="106"/>
        <v>168.45610756944444</v>
      </c>
    </row>
    <row r="176" spans="1:103" x14ac:dyDescent="0.25">
      <c r="A176" t="s">
        <v>26</v>
      </c>
      <c r="B176" s="2">
        <v>44321</v>
      </c>
      <c r="C176">
        <v>2021</v>
      </c>
      <c r="D176">
        <v>5</v>
      </c>
      <c r="E176">
        <v>5</v>
      </c>
      <c r="F176" s="3">
        <v>19</v>
      </c>
      <c r="G176" s="3" t="s">
        <v>120</v>
      </c>
      <c r="H176" s="3">
        <v>2</v>
      </c>
      <c r="I176" s="3">
        <v>3</v>
      </c>
      <c r="J176" s="3" t="s">
        <v>251</v>
      </c>
      <c r="K176" s="3" t="s">
        <v>62</v>
      </c>
      <c r="L176" s="3" t="s">
        <v>30</v>
      </c>
      <c r="M176" s="3" t="s">
        <v>63</v>
      </c>
      <c r="N176" s="4">
        <v>21.025000000000002</v>
      </c>
      <c r="O176" s="4">
        <v>2.1025</v>
      </c>
      <c r="P176" s="4">
        <v>5.2</v>
      </c>
      <c r="Q176" s="4">
        <v>18.98</v>
      </c>
      <c r="R176" s="4">
        <v>15.34</v>
      </c>
      <c r="S176" s="4">
        <v>80.819999999999993</v>
      </c>
      <c r="T176" s="4">
        <v>0.87</v>
      </c>
      <c r="U176" s="4">
        <v>12.922800000000001</v>
      </c>
      <c r="V176" s="4">
        <v>0.73</v>
      </c>
      <c r="W176" s="4">
        <v>12.3</v>
      </c>
      <c r="X176" s="4">
        <v>10.6</v>
      </c>
      <c r="Y176" s="4">
        <v>131.15</v>
      </c>
      <c r="Z176" s="5">
        <v>154.19104250000001</v>
      </c>
      <c r="AN176" s="9">
        <f t="shared" si="115"/>
        <v>18.562326388888884</v>
      </c>
      <c r="AO176" s="9">
        <f t="shared" si="115"/>
        <v>18.0825</v>
      </c>
      <c r="AP176" s="9">
        <f t="shared" si="115"/>
        <v>19.0275</v>
      </c>
      <c r="AQ176" s="9">
        <f t="shared" si="114"/>
        <v>0.94500000000000028</v>
      </c>
      <c r="AR176" s="9">
        <f t="shared" si="114"/>
        <v>19.979826388888885</v>
      </c>
      <c r="AS176" s="9">
        <f t="shared" si="114"/>
        <v>17.144826388888884</v>
      </c>
      <c r="AT176" s="9">
        <f t="shared" si="85"/>
        <v>18.98</v>
      </c>
      <c r="AU176" s="9">
        <f t="shared" si="107"/>
        <v>18.562326388888884</v>
      </c>
      <c r="AV176" s="9">
        <f t="shared" si="86"/>
        <v>15.084756944444445</v>
      </c>
      <c r="AW176" s="9">
        <f t="shared" si="87"/>
        <v>14.57</v>
      </c>
      <c r="AX176" s="9">
        <f t="shared" si="88"/>
        <v>15.66</v>
      </c>
      <c r="AY176" s="9">
        <f t="shared" si="89"/>
        <v>1.0899999999999999</v>
      </c>
      <c r="AZ176" s="9">
        <f t="shared" si="90"/>
        <v>16.719756944444445</v>
      </c>
      <c r="BA176" s="9">
        <f t="shared" si="91"/>
        <v>13.449756944444445</v>
      </c>
      <c r="BB176" s="9">
        <f t="shared" si="92"/>
        <v>15.34</v>
      </c>
      <c r="BC176" s="9">
        <f t="shared" si="93"/>
        <v>15.084756944444445</v>
      </c>
      <c r="BD176" s="8">
        <f t="shared" si="94"/>
        <v>81.225659722222233</v>
      </c>
      <c r="BE176" s="8">
        <f t="shared" si="95"/>
        <v>80.163333333333327</v>
      </c>
      <c r="BF176" s="8">
        <f t="shared" si="96"/>
        <v>82.305000000000007</v>
      </c>
      <c r="BG176" s="8">
        <f t="shared" si="97"/>
        <v>2.1416666666666799</v>
      </c>
      <c r="BH176" s="8">
        <f t="shared" si="98"/>
        <v>84.438159722222252</v>
      </c>
      <c r="BI176" s="8">
        <f t="shared" si="99"/>
        <v>78.013159722222213</v>
      </c>
      <c r="BJ176" s="8">
        <f t="shared" si="84"/>
        <v>80.819999999999993</v>
      </c>
      <c r="BK176" s="8">
        <f t="shared" si="100"/>
        <v>81.225659722222233</v>
      </c>
      <c r="BL176" s="8">
        <f t="shared" si="118"/>
        <v>0.85499999999999998</v>
      </c>
      <c r="BM176" s="8">
        <f t="shared" si="118"/>
        <v>0.82</v>
      </c>
      <c r="BN176" s="8">
        <f t="shared" si="118"/>
        <v>0.89</v>
      </c>
      <c r="BO176" s="8">
        <f t="shared" si="118"/>
        <v>7.0000000000000062E-2</v>
      </c>
      <c r="BP176" s="8">
        <f t="shared" si="118"/>
        <v>0.96000000000000008</v>
      </c>
      <c r="BQ176" s="8">
        <f t="shared" si="118"/>
        <v>0.74999999999999989</v>
      </c>
      <c r="BR176" s="8">
        <f t="shared" si="101"/>
        <v>0.87</v>
      </c>
      <c r="BS176" s="8">
        <f t="shared" si="117"/>
        <v>0.85499999999999998</v>
      </c>
      <c r="BT176" s="8">
        <f t="shared" si="117"/>
        <v>12.77895607638888</v>
      </c>
      <c r="BU176" s="8">
        <f t="shared" si="117"/>
        <v>12.369250000000001</v>
      </c>
      <c r="BV176" s="8">
        <f t="shared" si="116"/>
        <v>13.2433</v>
      </c>
      <c r="BW176" s="8">
        <f t="shared" si="116"/>
        <v>0.87404999999999866</v>
      </c>
      <c r="BX176" s="8">
        <f t="shared" si="116"/>
        <v>14.090031076388879</v>
      </c>
      <c r="BY176" s="8">
        <f t="shared" si="116"/>
        <v>11.467881076388881</v>
      </c>
      <c r="BZ176" s="8">
        <f t="shared" si="102"/>
        <v>12.922800000000001</v>
      </c>
      <c r="CA176" s="8">
        <f t="shared" si="111"/>
        <v>12.77895607638888</v>
      </c>
      <c r="CB176" s="8">
        <f t="shared" si="111"/>
        <v>11.96484375</v>
      </c>
      <c r="CC176" s="8">
        <f t="shared" si="111"/>
        <v>11.600833333333332</v>
      </c>
      <c r="CD176" s="8">
        <f t="shared" si="108"/>
        <v>12.28</v>
      </c>
      <c r="CE176" s="8">
        <f t="shared" si="108"/>
        <v>0.67916666666666714</v>
      </c>
      <c r="CF176" s="8">
        <f t="shared" si="108"/>
        <v>12.983593750000001</v>
      </c>
      <c r="CG176" s="8">
        <f t="shared" si="108"/>
        <v>10.946093749999999</v>
      </c>
      <c r="CH176" s="8">
        <f t="shared" si="103"/>
        <v>12.3</v>
      </c>
      <c r="CI176" s="8">
        <f t="shared" si="112"/>
        <v>11.96484375</v>
      </c>
      <c r="CJ176" s="8">
        <f t="shared" si="112"/>
        <v>129.71375000000006</v>
      </c>
      <c r="CK176" s="8">
        <f t="shared" si="112"/>
        <v>126.1725</v>
      </c>
      <c r="CL176" s="8">
        <f t="shared" si="109"/>
        <v>134.0575</v>
      </c>
      <c r="CM176" s="8">
        <f t="shared" si="109"/>
        <v>7.8850000000000051</v>
      </c>
      <c r="CN176" s="8">
        <f t="shared" si="109"/>
        <v>141.54125000000008</v>
      </c>
      <c r="CO176" s="8">
        <f t="shared" si="109"/>
        <v>117.88625000000005</v>
      </c>
      <c r="CP176" s="8">
        <f t="shared" si="104"/>
        <v>131.15</v>
      </c>
      <c r="CQ176" s="8">
        <f t="shared" si="113"/>
        <v>129.71375000000006</v>
      </c>
      <c r="CR176" s="8">
        <f t="shared" si="113"/>
        <v>168.45610756944444</v>
      </c>
      <c r="CS176" s="8">
        <f t="shared" si="113"/>
        <v>157.12452249999998</v>
      </c>
      <c r="CT176" s="8">
        <f t="shared" si="110"/>
        <v>179.12562249999999</v>
      </c>
      <c r="CU176" s="8">
        <f t="shared" si="110"/>
        <v>22.001100000000008</v>
      </c>
      <c r="CV176" s="8">
        <f t="shared" si="110"/>
        <v>201.45775756944445</v>
      </c>
      <c r="CW176" s="8">
        <f t="shared" si="110"/>
        <v>135.45445756944443</v>
      </c>
      <c r="CX176" s="5">
        <f t="shared" si="105"/>
        <v>154.19104250000001</v>
      </c>
      <c r="CY176" s="8">
        <f t="shared" si="106"/>
        <v>168.45610756944444</v>
      </c>
    </row>
    <row r="177" spans="1:103" x14ac:dyDescent="0.25">
      <c r="A177" t="s">
        <v>26</v>
      </c>
      <c r="B177" s="2">
        <v>44321</v>
      </c>
      <c r="C177">
        <v>2021</v>
      </c>
      <c r="D177">
        <v>5</v>
      </c>
      <c r="E177">
        <v>5</v>
      </c>
      <c r="F177" s="3">
        <v>19</v>
      </c>
      <c r="G177" s="3" t="s">
        <v>120</v>
      </c>
      <c r="H177" s="3">
        <v>3</v>
      </c>
      <c r="I177" s="3">
        <v>1</v>
      </c>
      <c r="J177" s="3" t="s">
        <v>123</v>
      </c>
      <c r="K177" s="3" t="s">
        <v>62</v>
      </c>
      <c r="L177" s="3" t="s">
        <v>39</v>
      </c>
      <c r="M177" s="3" t="s">
        <v>69</v>
      </c>
      <c r="N177" s="4">
        <v>23.025000000000002</v>
      </c>
      <c r="O177" s="4">
        <v>2.3025000000000002</v>
      </c>
      <c r="P177" s="4">
        <v>5.3</v>
      </c>
      <c r="Q177" s="4">
        <v>18.62</v>
      </c>
      <c r="R177" s="4">
        <v>14.56</v>
      </c>
      <c r="S177" s="4">
        <v>78.2</v>
      </c>
      <c r="T177" s="4">
        <v>0.96</v>
      </c>
      <c r="U177" s="4">
        <v>12.3576</v>
      </c>
      <c r="V177" s="4">
        <v>0.81</v>
      </c>
      <c r="W177" s="4">
        <v>11.87</v>
      </c>
      <c r="X177" s="4">
        <v>6.62</v>
      </c>
      <c r="Y177" s="4">
        <v>126.43</v>
      </c>
      <c r="Z177" s="5">
        <v>168.8584425</v>
      </c>
      <c r="AN177" s="9">
        <f t="shared" si="115"/>
        <v>18.562326388888884</v>
      </c>
      <c r="AO177" s="9">
        <f t="shared" si="115"/>
        <v>18.0825</v>
      </c>
      <c r="AP177" s="9">
        <f t="shared" si="115"/>
        <v>19.0275</v>
      </c>
      <c r="AQ177" s="9">
        <f t="shared" si="114"/>
        <v>0.94500000000000028</v>
      </c>
      <c r="AR177" s="9">
        <f t="shared" si="114"/>
        <v>19.979826388888885</v>
      </c>
      <c r="AS177" s="9">
        <f t="shared" si="114"/>
        <v>17.144826388888884</v>
      </c>
      <c r="AT177" s="9">
        <f t="shared" si="85"/>
        <v>18.62</v>
      </c>
      <c r="AU177" s="9">
        <f t="shared" si="107"/>
        <v>18.562326388888884</v>
      </c>
      <c r="AV177" s="9">
        <f t="shared" si="86"/>
        <v>15.084756944444445</v>
      </c>
      <c r="AW177" s="9">
        <f t="shared" si="87"/>
        <v>14.57</v>
      </c>
      <c r="AX177" s="9">
        <f t="shared" si="88"/>
        <v>15.66</v>
      </c>
      <c r="AY177" s="9">
        <f t="shared" si="89"/>
        <v>1.0899999999999999</v>
      </c>
      <c r="AZ177" s="9">
        <f t="shared" si="90"/>
        <v>16.719756944444445</v>
      </c>
      <c r="BA177" s="9">
        <f t="shared" si="91"/>
        <v>13.449756944444445</v>
      </c>
      <c r="BB177" s="9">
        <f t="shared" si="92"/>
        <v>14.56</v>
      </c>
      <c r="BC177" s="9">
        <f t="shared" si="93"/>
        <v>15.084756944444445</v>
      </c>
      <c r="BD177" s="8">
        <f t="shared" si="94"/>
        <v>81.225659722222233</v>
      </c>
      <c r="BE177" s="8">
        <f t="shared" si="95"/>
        <v>80.163333333333327</v>
      </c>
      <c r="BF177" s="8">
        <f t="shared" si="96"/>
        <v>82.305000000000007</v>
      </c>
      <c r="BG177" s="8">
        <f t="shared" si="97"/>
        <v>2.1416666666666799</v>
      </c>
      <c r="BH177" s="8">
        <f t="shared" si="98"/>
        <v>84.438159722222252</v>
      </c>
      <c r="BI177" s="8">
        <f t="shared" si="99"/>
        <v>78.013159722222213</v>
      </c>
      <c r="BJ177" s="8">
        <f t="shared" si="84"/>
        <v>78.2</v>
      </c>
      <c r="BK177" s="8">
        <f t="shared" si="100"/>
        <v>81.225659722222233</v>
      </c>
      <c r="BL177" s="8">
        <f t="shared" si="118"/>
        <v>0.85499999999999998</v>
      </c>
      <c r="BM177" s="8">
        <f t="shared" si="118"/>
        <v>0.82</v>
      </c>
      <c r="BN177" s="8">
        <f t="shared" si="118"/>
        <v>0.89</v>
      </c>
      <c r="BO177" s="8">
        <f t="shared" si="118"/>
        <v>7.0000000000000062E-2</v>
      </c>
      <c r="BP177" s="8">
        <f t="shared" si="118"/>
        <v>0.96000000000000008</v>
      </c>
      <c r="BQ177" s="8">
        <f t="shared" si="118"/>
        <v>0.74999999999999989</v>
      </c>
      <c r="BR177" s="8">
        <f t="shared" si="101"/>
        <v>0.96</v>
      </c>
      <c r="BS177" s="8">
        <f t="shared" si="117"/>
        <v>0.85499999999999998</v>
      </c>
      <c r="BT177" s="8">
        <f t="shared" si="117"/>
        <v>12.77895607638888</v>
      </c>
      <c r="BU177" s="8">
        <f t="shared" si="117"/>
        <v>12.369250000000001</v>
      </c>
      <c r="BV177" s="8">
        <f t="shared" si="116"/>
        <v>13.2433</v>
      </c>
      <c r="BW177" s="8">
        <f t="shared" si="116"/>
        <v>0.87404999999999866</v>
      </c>
      <c r="BX177" s="8">
        <f t="shared" si="116"/>
        <v>14.090031076388879</v>
      </c>
      <c r="BY177" s="8">
        <f t="shared" si="116"/>
        <v>11.467881076388881</v>
      </c>
      <c r="BZ177" s="8">
        <f t="shared" si="102"/>
        <v>12.3576</v>
      </c>
      <c r="CA177" s="8">
        <f t="shared" si="111"/>
        <v>12.77895607638888</v>
      </c>
      <c r="CB177" s="8">
        <f t="shared" si="111"/>
        <v>11.96484375</v>
      </c>
      <c r="CC177" s="8">
        <f t="shared" si="111"/>
        <v>11.600833333333332</v>
      </c>
      <c r="CD177" s="8">
        <f t="shared" si="108"/>
        <v>12.28</v>
      </c>
      <c r="CE177" s="8">
        <f t="shared" si="108"/>
        <v>0.67916666666666714</v>
      </c>
      <c r="CF177" s="8">
        <f t="shared" si="108"/>
        <v>12.983593750000001</v>
      </c>
      <c r="CG177" s="8">
        <f t="shared" si="108"/>
        <v>10.946093749999999</v>
      </c>
      <c r="CH177" s="8">
        <f t="shared" si="103"/>
        <v>11.87</v>
      </c>
      <c r="CI177" s="8">
        <f t="shared" si="112"/>
        <v>11.96484375</v>
      </c>
      <c r="CJ177" s="8">
        <f t="shared" si="112"/>
        <v>129.71375000000006</v>
      </c>
      <c r="CK177" s="8">
        <f t="shared" si="112"/>
        <v>126.1725</v>
      </c>
      <c r="CL177" s="8">
        <f t="shared" si="109"/>
        <v>134.0575</v>
      </c>
      <c r="CM177" s="8">
        <f t="shared" si="109"/>
        <v>7.8850000000000051</v>
      </c>
      <c r="CN177" s="8">
        <f t="shared" si="109"/>
        <v>141.54125000000008</v>
      </c>
      <c r="CO177" s="8">
        <f t="shared" si="109"/>
        <v>117.88625000000005</v>
      </c>
      <c r="CP177" s="8">
        <f t="shared" si="104"/>
        <v>126.43</v>
      </c>
      <c r="CQ177" s="8">
        <f t="shared" si="113"/>
        <v>129.71375000000006</v>
      </c>
      <c r="CR177" s="8">
        <f t="shared" si="113"/>
        <v>168.45610756944444</v>
      </c>
      <c r="CS177" s="8">
        <f t="shared" si="113"/>
        <v>157.12452249999998</v>
      </c>
      <c r="CT177" s="8">
        <f t="shared" si="110"/>
        <v>179.12562249999999</v>
      </c>
      <c r="CU177" s="8">
        <f t="shared" si="110"/>
        <v>22.001100000000008</v>
      </c>
      <c r="CV177" s="8">
        <f t="shared" si="110"/>
        <v>201.45775756944445</v>
      </c>
      <c r="CW177" s="8">
        <f t="shared" si="110"/>
        <v>135.45445756944443</v>
      </c>
      <c r="CX177" s="5">
        <f t="shared" si="105"/>
        <v>168.8584425</v>
      </c>
      <c r="CY177" s="8">
        <f t="shared" si="106"/>
        <v>168.45610756944444</v>
      </c>
    </row>
    <row r="178" spans="1:103" x14ac:dyDescent="0.25">
      <c r="A178" t="s">
        <v>26</v>
      </c>
      <c r="B178" s="2">
        <v>44321</v>
      </c>
      <c r="C178">
        <v>2021</v>
      </c>
      <c r="D178">
        <v>5</v>
      </c>
      <c r="E178">
        <v>5</v>
      </c>
      <c r="F178" s="3">
        <v>19</v>
      </c>
      <c r="G178" s="3" t="s">
        <v>120</v>
      </c>
      <c r="H178" s="3">
        <v>3</v>
      </c>
      <c r="I178" s="3">
        <v>2</v>
      </c>
      <c r="J178" s="3" t="s">
        <v>188</v>
      </c>
      <c r="K178" s="3" t="s">
        <v>62</v>
      </c>
      <c r="L178" s="3" t="s">
        <v>39</v>
      </c>
      <c r="M178" s="3" t="s">
        <v>69</v>
      </c>
      <c r="N178" s="4">
        <v>24.825000000000003</v>
      </c>
      <c r="O178" s="4">
        <v>2.4825000000000004</v>
      </c>
      <c r="P178" s="4">
        <v>5.3</v>
      </c>
      <c r="Q178" s="4">
        <v>19.39</v>
      </c>
      <c r="R178" s="4">
        <v>15.94</v>
      </c>
      <c r="S178" s="4">
        <v>82.21</v>
      </c>
      <c r="T178" s="4">
        <v>0.82</v>
      </c>
      <c r="U178" s="4">
        <v>13.239699999999999</v>
      </c>
      <c r="V178" s="4">
        <v>0.68</v>
      </c>
      <c r="W178" s="4">
        <v>13.11</v>
      </c>
      <c r="X178" s="4">
        <v>12.78</v>
      </c>
      <c r="Y178" s="4">
        <v>133.74</v>
      </c>
      <c r="Z178" s="5">
        <v>182.05910250000005</v>
      </c>
      <c r="AN178" s="9">
        <f t="shared" si="115"/>
        <v>18.562326388888884</v>
      </c>
      <c r="AO178" s="9">
        <f t="shared" si="115"/>
        <v>18.0825</v>
      </c>
      <c r="AP178" s="9">
        <f t="shared" si="115"/>
        <v>19.0275</v>
      </c>
      <c r="AQ178" s="9">
        <f t="shared" si="114"/>
        <v>0.94500000000000028</v>
      </c>
      <c r="AR178" s="9">
        <f t="shared" si="114"/>
        <v>19.979826388888885</v>
      </c>
      <c r="AS178" s="9">
        <f t="shared" si="114"/>
        <v>17.144826388888884</v>
      </c>
      <c r="AT178" s="9">
        <f t="shared" si="85"/>
        <v>19.39</v>
      </c>
      <c r="AU178" s="9">
        <f t="shared" si="107"/>
        <v>18.562326388888884</v>
      </c>
      <c r="AV178" s="9">
        <f t="shared" si="86"/>
        <v>15.084756944444445</v>
      </c>
      <c r="AW178" s="9">
        <f t="shared" si="87"/>
        <v>14.57</v>
      </c>
      <c r="AX178" s="9">
        <f t="shared" si="88"/>
        <v>15.66</v>
      </c>
      <c r="AY178" s="9">
        <f t="shared" si="89"/>
        <v>1.0899999999999999</v>
      </c>
      <c r="AZ178" s="9">
        <f t="shared" si="90"/>
        <v>16.719756944444445</v>
      </c>
      <c r="BA178" s="9">
        <f t="shared" si="91"/>
        <v>13.449756944444445</v>
      </c>
      <c r="BB178" s="9">
        <f t="shared" si="92"/>
        <v>15.94</v>
      </c>
      <c r="BC178" s="9">
        <f t="shared" si="93"/>
        <v>15.084756944444445</v>
      </c>
      <c r="BD178" s="8">
        <f t="shared" si="94"/>
        <v>81.225659722222233</v>
      </c>
      <c r="BE178" s="8">
        <f t="shared" si="95"/>
        <v>80.163333333333327</v>
      </c>
      <c r="BF178" s="8">
        <f t="shared" si="96"/>
        <v>82.305000000000007</v>
      </c>
      <c r="BG178" s="8">
        <f t="shared" si="97"/>
        <v>2.1416666666666799</v>
      </c>
      <c r="BH178" s="8">
        <f t="shared" si="98"/>
        <v>84.438159722222252</v>
      </c>
      <c r="BI178" s="8">
        <f t="shared" si="99"/>
        <v>78.013159722222213</v>
      </c>
      <c r="BJ178" s="8">
        <f t="shared" si="84"/>
        <v>82.21</v>
      </c>
      <c r="BK178" s="8">
        <f t="shared" si="100"/>
        <v>81.225659722222233</v>
      </c>
      <c r="BL178" s="8">
        <f t="shared" si="118"/>
        <v>0.85499999999999998</v>
      </c>
      <c r="BM178" s="8">
        <f t="shared" si="118"/>
        <v>0.82</v>
      </c>
      <c r="BN178" s="8">
        <f t="shared" si="118"/>
        <v>0.89</v>
      </c>
      <c r="BO178" s="8">
        <f t="shared" si="118"/>
        <v>7.0000000000000062E-2</v>
      </c>
      <c r="BP178" s="8">
        <f t="shared" si="118"/>
        <v>0.96000000000000008</v>
      </c>
      <c r="BQ178" s="8">
        <f t="shared" si="118"/>
        <v>0.74999999999999989</v>
      </c>
      <c r="BR178" s="8">
        <f t="shared" si="101"/>
        <v>0.82</v>
      </c>
      <c r="BS178" s="8">
        <f t="shared" si="117"/>
        <v>0.85499999999999998</v>
      </c>
      <c r="BT178" s="8">
        <f t="shared" si="117"/>
        <v>12.77895607638888</v>
      </c>
      <c r="BU178" s="8">
        <f t="shared" si="117"/>
        <v>12.369250000000001</v>
      </c>
      <c r="BV178" s="8">
        <f t="shared" si="116"/>
        <v>13.2433</v>
      </c>
      <c r="BW178" s="8">
        <f t="shared" si="116"/>
        <v>0.87404999999999866</v>
      </c>
      <c r="BX178" s="8">
        <f t="shared" si="116"/>
        <v>14.090031076388879</v>
      </c>
      <c r="BY178" s="8">
        <f t="shared" si="116"/>
        <v>11.467881076388881</v>
      </c>
      <c r="BZ178" s="8">
        <f t="shared" si="102"/>
        <v>13.239699999999999</v>
      </c>
      <c r="CA178" s="8">
        <f t="shared" si="111"/>
        <v>12.77895607638888</v>
      </c>
      <c r="CB178" s="8">
        <f t="shared" si="111"/>
        <v>11.96484375</v>
      </c>
      <c r="CC178" s="8">
        <f t="shared" si="111"/>
        <v>11.600833333333332</v>
      </c>
      <c r="CD178" s="8">
        <f t="shared" si="108"/>
        <v>12.28</v>
      </c>
      <c r="CE178" s="8">
        <f t="shared" si="108"/>
        <v>0.67916666666666714</v>
      </c>
      <c r="CF178" s="8">
        <f t="shared" si="108"/>
        <v>12.983593750000001</v>
      </c>
      <c r="CG178" s="8">
        <f t="shared" si="108"/>
        <v>10.946093749999999</v>
      </c>
      <c r="CH178" s="8">
        <f t="shared" si="103"/>
        <v>13.11</v>
      </c>
      <c r="CI178" s="8">
        <f t="shared" si="112"/>
        <v>11.96484375</v>
      </c>
      <c r="CJ178" s="8">
        <f t="shared" si="112"/>
        <v>129.71375000000006</v>
      </c>
      <c r="CK178" s="8">
        <f t="shared" si="112"/>
        <v>126.1725</v>
      </c>
      <c r="CL178" s="8">
        <f t="shared" si="109"/>
        <v>134.0575</v>
      </c>
      <c r="CM178" s="8">
        <f t="shared" si="109"/>
        <v>7.8850000000000051</v>
      </c>
      <c r="CN178" s="8">
        <f t="shared" si="109"/>
        <v>141.54125000000008</v>
      </c>
      <c r="CO178" s="8">
        <f t="shared" si="109"/>
        <v>117.88625000000005</v>
      </c>
      <c r="CP178" s="8">
        <f t="shared" si="104"/>
        <v>133.74</v>
      </c>
      <c r="CQ178" s="8">
        <f t="shared" si="113"/>
        <v>129.71375000000006</v>
      </c>
      <c r="CR178" s="8">
        <f t="shared" si="113"/>
        <v>168.45610756944444</v>
      </c>
      <c r="CS178" s="8">
        <f t="shared" si="113"/>
        <v>157.12452249999998</v>
      </c>
      <c r="CT178" s="8">
        <f t="shared" si="110"/>
        <v>179.12562249999999</v>
      </c>
      <c r="CU178" s="8">
        <f t="shared" si="110"/>
        <v>22.001100000000008</v>
      </c>
      <c r="CV178" s="8">
        <f t="shared" si="110"/>
        <v>201.45775756944445</v>
      </c>
      <c r="CW178" s="8">
        <f t="shared" si="110"/>
        <v>135.45445756944443</v>
      </c>
      <c r="CX178" s="5">
        <f t="shared" si="105"/>
        <v>182.05910250000005</v>
      </c>
      <c r="CY178" s="8">
        <f t="shared" si="106"/>
        <v>168.45610756944444</v>
      </c>
    </row>
    <row r="179" spans="1:103" x14ac:dyDescent="0.25">
      <c r="A179" t="s">
        <v>26</v>
      </c>
      <c r="B179" s="2">
        <v>44321</v>
      </c>
      <c r="C179">
        <v>2021</v>
      </c>
      <c r="D179">
        <v>5</v>
      </c>
      <c r="E179">
        <v>5</v>
      </c>
      <c r="F179" s="3">
        <v>19</v>
      </c>
      <c r="G179" s="3" t="s">
        <v>120</v>
      </c>
      <c r="H179" s="3">
        <v>3</v>
      </c>
      <c r="I179" s="3">
        <v>3</v>
      </c>
      <c r="J179" s="3" t="s">
        <v>252</v>
      </c>
      <c r="K179" s="3" t="s">
        <v>62</v>
      </c>
      <c r="L179" s="3" t="s">
        <v>39</v>
      </c>
      <c r="M179" s="3" t="s">
        <v>69</v>
      </c>
      <c r="N179" s="4">
        <v>23.225000000000001</v>
      </c>
      <c r="O179" s="4">
        <v>2.3225000000000002</v>
      </c>
      <c r="P179" s="4">
        <v>5.2</v>
      </c>
      <c r="Q179" s="4">
        <v>19.32</v>
      </c>
      <c r="R179" s="4">
        <v>15.73</v>
      </c>
      <c r="S179" s="4">
        <v>81.42</v>
      </c>
      <c r="T179" s="4">
        <v>0.85</v>
      </c>
      <c r="U179" s="4">
        <v>13.053800000000001</v>
      </c>
      <c r="V179" s="4">
        <v>0.71</v>
      </c>
      <c r="W179" s="4">
        <v>13.16</v>
      </c>
      <c r="X179" s="4">
        <v>11.51</v>
      </c>
      <c r="Y179" s="4">
        <v>132.22999999999999</v>
      </c>
      <c r="Z179" s="5">
        <v>170.32518250000001</v>
      </c>
      <c r="AN179" s="9">
        <f t="shared" si="115"/>
        <v>18.562326388888884</v>
      </c>
      <c r="AO179" s="9">
        <f t="shared" si="115"/>
        <v>18.0825</v>
      </c>
      <c r="AP179" s="9">
        <f t="shared" si="115"/>
        <v>19.0275</v>
      </c>
      <c r="AQ179" s="9">
        <f t="shared" si="114"/>
        <v>0.94500000000000028</v>
      </c>
      <c r="AR179" s="9">
        <f t="shared" si="114"/>
        <v>19.979826388888885</v>
      </c>
      <c r="AS179" s="9">
        <f t="shared" si="114"/>
        <v>17.144826388888884</v>
      </c>
      <c r="AT179" s="9">
        <f t="shared" si="85"/>
        <v>19.32</v>
      </c>
      <c r="AU179" s="9">
        <f t="shared" si="107"/>
        <v>18.562326388888884</v>
      </c>
      <c r="AV179" s="9">
        <f t="shared" si="86"/>
        <v>15.084756944444445</v>
      </c>
      <c r="AW179" s="9">
        <f t="shared" si="87"/>
        <v>14.57</v>
      </c>
      <c r="AX179" s="9">
        <f t="shared" si="88"/>
        <v>15.66</v>
      </c>
      <c r="AY179" s="9">
        <f t="shared" si="89"/>
        <v>1.0899999999999999</v>
      </c>
      <c r="AZ179" s="9">
        <f t="shared" si="90"/>
        <v>16.719756944444445</v>
      </c>
      <c r="BA179" s="9">
        <f t="shared" si="91"/>
        <v>13.449756944444445</v>
      </c>
      <c r="BB179" s="9">
        <f t="shared" si="92"/>
        <v>15.73</v>
      </c>
      <c r="BC179" s="9">
        <f t="shared" si="93"/>
        <v>15.084756944444445</v>
      </c>
      <c r="BD179" s="8">
        <f t="shared" si="94"/>
        <v>81.225659722222233</v>
      </c>
      <c r="BE179" s="8">
        <f t="shared" si="95"/>
        <v>80.163333333333327</v>
      </c>
      <c r="BF179" s="8">
        <f t="shared" si="96"/>
        <v>82.305000000000007</v>
      </c>
      <c r="BG179" s="8">
        <f t="shared" si="97"/>
        <v>2.1416666666666799</v>
      </c>
      <c r="BH179" s="8">
        <f t="shared" si="98"/>
        <v>84.438159722222252</v>
      </c>
      <c r="BI179" s="8">
        <f t="shared" si="99"/>
        <v>78.013159722222213</v>
      </c>
      <c r="BJ179" s="8">
        <f t="shared" si="84"/>
        <v>81.42</v>
      </c>
      <c r="BK179" s="8">
        <f t="shared" si="100"/>
        <v>81.225659722222233</v>
      </c>
      <c r="BL179" s="8">
        <f t="shared" si="118"/>
        <v>0.85499999999999998</v>
      </c>
      <c r="BM179" s="8">
        <f t="shared" si="118"/>
        <v>0.82</v>
      </c>
      <c r="BN179" s="8">
        <f t="shared" si="118"/>
        <v>0.89</v>
      </c>
      <c r="BO179" s="8">
        <f t="shared" si="118"/>
        <v>7.0000000000000062E-2</v>
      </c>
      <c r="BP179" s="8">
        <f t="shared" si="118"/>
        <v>0.96000000000000008</v>
      </c>
      <c r="BQ179" s="8">
        <f t="shared" si="118"/>
        <v>0.74999999999999989</v>
      </c>
      <c r="BR179" s="8">
        <f t="shared" si="101"/>
        <v>0.85</v>
      </c>
      <c r="BS179" s="8">
        <f t="shared" si="117"/>
        <v>0.85499999999999998</v>
      </c>
      <c r="BT179" s="8">
        <f t="shared" si="117"/>
        <v>12.77895607638888</v>
      </c>
      <c r="BU179" s="8">
        <f t="shared" si="117"/>
        <v>12.369250000000001</v>
      </c>
      <c r="BV179" s="8">
        <f t="shared" si="116"/>
        <v>13.2433</v>
      </c>
      <c r="BW179" s="8">
        <f t="shared" si="116"/>
        <v>0.87404999999999866</v>
      </c>
      <c r="BX179" s="8">
        <f t="shared" si="116"/>
        <v>14.090031076388879</v>
      </c>
      <c r="BY179" s="8">
        <f t="shared" si="116"/>
        <v>11.467881076388881</v>
      </c>
      <c r="BZ179" s="8">
        <f t="shared" si="102"/>
        <v>13.053800000000001</v>
      </c>
      <c r="CA179" s="8">
        <f t="shared" si="111"/>
        <v>12.77895607638888</v>
      </c>
      <c r="CB179" s="8">
        <f t="shared" si="111"/>
        <v>11.96484375</v>
      </c>
      <c r="CC179" s="8">
        <f t="shared" si="111"/>
        <v>11.600833333333332</v>
      </c>
      <c r="CD179" s="8">
        <f t="shared" si="108"/>
        <v>12.28</v>
      </c>
      <c r="CE179" s="8">
        <f t="shared" si="108"/>
        <v>0.67916666666666714</v>
      </c>
      <c r="CF179" s="8">
        <f t="shared" si="108"/>
        <v>12.983593750000001</v>
      </c>
      <c r="CG179" s="8">
        <f t="shared" si="108"/>
        <v>10.946093749999999</v>
      </c>
      <c r="CH179" s="8">
        <f t="shared" si="103"/>
        <v>13.16</v>
      </c>
      <c r="CI179" s="8">
        <f t="shared" si="112"/>
        <v>11.96484375</v>
      </c>
      <c r="CJ179" s="8">
        <f t="shared" si="112"/>
        <v>129.71375000000006</v>
      </c>
      <c r="CK179" s="8">
        <f t="shared" si="112"/>
        <v>126.1725</v>
      </c>
      <c r="CL179" s="8">
        <f t="shared" si="109"/>
        <v>134.0575</v>
      </c>
      <c r="CM179" s="8">
        <f t="shared" si="109"/>
        <v>7.8850000000000051</v>
      </c>
      <c r="CN179" s="8">
        <f t="shared" si="109"/>
        <v>141.54125000000008</v>
      </c>
      <c r="CO179" s="8">
        <f t="shared" si="109"/>
        <v>117.88625000000005</v>
      </c>
      <c r="CP179" s="8">
        <f t="shared" si="104"/>
        <v>132.22999999999999</v>
      </c>
      <c r="CQ179" s="8">
        <f t="shared" si="113"/>
        <v>129.71375000000006</v>
      </c>
      <c r="CR179" s="8">
        <f t="shared" si="113"/>
        <v>168.45610756944444</v>
      </c>
      <c r="CS179" s="8">
        <f t="shared" si="113"/>
        <v>157.12452249999998</v>
      </c>
      <c r="CT179" s="8">
        <f t="shared" si="110"/>
        <v>179.12562249999999</v>
      </c>
      <c r="CU179" s="8">
        <f t="shared" si="110"/>
        <v>22.001100000000008</v>
      </c>
      <c r="CV179" s="8">
        <f t="shared" si="110"/>
        <v>201.45775756944445</v>
      </c>
      <c r="CW179" s="8">
        <f t="shared" si="110"/>
        <v>135.45445756944443</v>
      </c>
      <c r="CX179" s="5">
        <f t="shared" si="105"/>
        <v>170.32518250000001</v>
      </c>
      <c r="CY179" s="8">
        <f t="shared" si="106"/>
        <v>168.45610756944444</v>
      </c>
    </row>
    <row r="180" spans="1:103" x14ac:dyDescent="0.25">
      <c r="A180" t="s">
        <v>26</v>
      </c>
      <c r="B180" s="2">
        <v>44321</v>
      </c>
      <c r="C180">
        <v>2021</v>
      </c>
      <c r="D180">
        <v>5</v>
      </c>
      <c r="E180">
        <v>5</v>
      </c>
      <c r="F180" s="3">
        <v>19</v>
      </c>
      <c r="G180" s="3" t="s">
        <v>120</v>
      </c>
      <c r="H180" s="3">
        <v>1</v>
      </c>
      <c r="I180" s="3">
        <v>1</v>
      </c>
      <c r="J180" s="3" t="s">
        <v>121</v>
      </c>
      <c r="K180" s="3" t="s">
        <v>62</v>
      </c>
      <c r="L180" s="3" t="s">
        <v>36</v>
      </c>
      <c r="M180" s="3" t="s">
        <v>67</v>
      </c>
      <c r="N180" s="4">
        <v>18.025000000000002</v>
      </c>
      <c r="O180" s="4">
        <v>1.8025000000000002</v>
      </c>
      <c r="P180" s="4">
        <v>5.3</v>
      </c>
      <c r="Q180" s="4">
        <v>19.34</v>
      </c>
      <c r="R180" s="4">
        <v>16.190000000000001</v>
      </c>
      <c r="S180" s="4">
        <v>83.71</v>
      </c>
      <c r="T180" s="4">
        <v>0.77</v>
      </c>
      <c r="U180" s="4">
        <v>13.7172</v>
      </c>
      <c r="V180" s="4">
        <v>0.65</v>
      </c>
      <c r="W180" s="4">
        <v>11.97</v>
      </c>
      <c r="X180" s="4">
        <v>16.440000000000001</v>
      </c>
      <c r="Y180" s="4">
        <v>138.07</v>
      </c>
      <c r="Z180" s="5">
        <v>132.1899425</v>
      </c>
      <c r="AN180" s="9">
        <f t="shared" si="115"/>
        <v>18.562326388888884</v>
      </c>
      <c r="AO180" s="9">
        <f t="shared" si="115"/>
        <v>18.0825</v>
      </c>
      <c r="AP180" s="9">
        <f t="shared" si="115"/>
        <v>19.0275</v>
      </c>
      <c r="AQ180" s="9">
        <f t="shared" si="114"/>
        <v>0.94500000000000028</v>
      </c>
      <c r="AR180" s="9">
        <f t="shared" si="114"/>
        <v>19.979826388888885</v>
      </c>
      <c r="AS180" s="9">
        <f t="shared" si="114"/>
        <v>17.144826388888884</v>
      </c>
      <c r="AT180" s="9">
        <f t="shared" si="85"/>
        <v>19.34</v>
      </c>
      <c r="AU180" s="9">
        <f t="shared" si="107"/>
        <v>18.562326388888884</v>
      </c>
      <c r="AV180" s="9">
        <f t="shared" si="86"/>
        <v>15.084756944444445</v>
      </c>
      <c r="AW180" s="9">
        <f t="shared" si="87"/>
        <v>14.57</v>
      </c>
      <c r="AX180" s="9">
        <f t="shared" si="88"/>
        <v>15.66</v>
      </c>
      <c r="AY180" s="9">
        <f t="shared" si="89"/>
        <v>1.0899999999999999</v>
      </c>
      <c r="AZ180" s="9">
        <f t="shared" si="90"/>
        <v>16.719756944444445</v>
      </c>
      <c r="BA180" s="9">
        <f t="shared" si="91"/>
        <v>13.449756944444445</v>
      </c>
      <c r="BB180" s="9">
        <f t="shared" si="92"/>
        <v>16.190000000000001</v>
      </c>
      <c r="BC180" s="9">
        <f t="shared" si="93"/>
        <v>15.084756944444445</v>
      </c>
      <c r="BD180" s="8">
        <f t="shared" si="94"/>
        <v>81.225659722222233</v>
      </c>
      <c r="BE180" s="8">
        <f t="shared" si="95"/>
        <v>80.163333333333327</v>
      </c>
      <c r="BF180" s="8">
        <f t="shared" si="96"/>
        <v>82.305000000000007</v>
      </c>
      <c r="BG180" s="8">
        <f t="shared" si="97"/>
        <v>2.1416666666666799</v>
      </c>
      <c r="BH180" s="8">
        <f t="shared" si="98"/>
        <v>84.438159722222252</v>
      </c>
      <c r="BI180" s="8">
        <f t="shared" si="99"/>
        <v>78.013159722222213</v>
      </c>
      <c r="BJ180" s="8">
        <f t="shared" si="84"/>
        <v>83.71</v>
      </c>
      <c r="BK180" s="8">
        <f t="shared" si="100"/>
        <v>81.225659722222233</v>
      </c>
      <c r="BL180" s="8">
        <f t="shared" si="118"/>
        <v>0.85499999999999998</v>
      </c>
      <c r="BM180" s="8">
        <f t="shared" si="118"/>
        <v>0.82</v>
      </c>
      <c r="BN180" s="8">
        <f t="shared" si="118"/>
        <v>0.89</v>
      </c>
      <c r="BO180" s="8">
        <f t="shared" si="118"/>
        <v>7.0000000000000062E-2</v>
      </c>
      <c r="BP180" s="8">
        <f t="shared" si="118"/>
        <v>0.96000000000000008</v>
      </c>
      <c r="BQ180" s="8">
        <f t="shared" si="118"/>
        <v>0.74999999999999989</v>
      </c>
      <c r="BR180" s="8">
        <f t="shared" si="101"/>
        <v>0.77</v>
      </c>
      <c r="BS180" s="8">
        <f t="shared" si="117"/>
        <v>0.85499999999999998</v>
      </c>
      <c r="BT180" s="8">
        <f t="shared" si="117"/>
        <v>12.77895607638888</v>
      </c>
      <c r="BU180" s="8">
        <f t="shared" si="117"/>
        <v>12.369250000000001</v>
      </c>
      <c r="BV180" s="8">
        <f t="shared" si="116"/>
        <v>13.2433</v>
      </c>
      <c r="BW180" s="8">
        <f t="shared" si="116"/>
        <v>0.87404999999999866</v>
      </c>
      <c r="BX180" s="8">
        <f t="shared" si="116"/>
        <v>14.090031076388879</v>
      </c>
      <c r="BY180" s="8">
        <f t="shared" si="116"/>
        <v>11.467881076388881</v>
      </c>
      <c r="BZ180" s="8">
        <f t="shared" si="102"/>
        <v>13.7172</v>
      </c>
      <c r="CA180" s="8">
        <f t="shared" si="111"/>
        <v>12.77895607638888</v>
      </c>
      <c r="CB180" s="8">
        <f t="shared" si="111"/>
        <v>11.96484375</v>
      </c>
      <c r="CC180" s="8">
        <f t="shared" si="111"/>
        <v>11.600833333333332</v>
      </c>
      <c r="CD180" s="8">
        <f t="shared" si="108"/>
        <v>12.28</v>
      </c>
      <c r="CE180" s="8">
        <f t="shared" si="108"/>
        <v>0.67916666666666714</v>
      </c>
      <c r="CF180" s="8">
        <f t="shared" si="108"/>
        <v>12.983593750000001</v>
      </c>
      <c r="CG180" s="8">
        <f t="shared" si="108"/>
        <v>10.946093749999999</v>
      </c>
      <c r="CH180" s="8">
        <f t="shared" si="103"/>
        <v>11.97</v>
      </c>
      <c r="CI180" s="8">
        <f t="shared" si="112"/>
        <v>11.96484375</v>
      </c>
      <c r="CJ180" s="8">
        <f t="shared" si="112"/>
        <v>129.71375000000006</v>
      </c>
      <c r="CK180" s="8">
        <f t="shared" si="112"/>
        <v>126.1725</v>
      </c>
      <c r="CL180" s="8">
        <f t="shared" si="109"/>
        <v>134.0575</v>
      </c>
      <c r="CM180" s="8">
        <f t="shared" si="109"/>
        <v>7.8850000000000051</v>
      </c>
      <c r="CN180" s="8">
        <f t="shared" si="109"/>
        <v>141.54125000000008</v>
      </c>
      <c r="CO180" s="8">
        <f t="shared" si="109"/>
        <v>117.88625000000005</v>
      </c>
      <c r="CP180" s="8">
        <f t="shared" si="104"/>
        <v>138.07</v>
      </c>
      <c r="CQ180" s="8">
        <f t="shared" si="113"/>
        <v>129.71375000000006</v>
      </c>
      <c r="CR180" s="8">
        <f t="shared" si="113"/>
        <v>168.45610756944444</v>
      </c>
      <c r="CS180" s="8">
        <f t="shared" si="113"/>
        <v>157.12452249999998</v>
      </c>
      <c r="CT180" s="8">
        <f t="shared" si="110"/>
        <v>179.12562249999999</v>
      </c>
      <c r="CU180" s="8">
        <f t="shared" si="110"/>
        <v>22.001100000000008</v>
      </c>
      <c r="CV180" s="8">
        <f t="shared" si="110"/>
        <v>201.45775756944445</v>
      </c>
      <c r="CW180" s="8">
        <f t="shared" si="110"/>
        <v>135.45445756944443</v>
      </c>
      <c r="CX180" s="5">
        <f t="shared" si="105"/>
        <v>132.1899425</v>
      </c>
      <c r="CY180" s="8">
        <f t="shared" si="106"/>
        <v>168.45610756944444</v>
      </c>
    </row>
    <row r="181" spans="1:103" x14ac:dyDescent="0.25">
      <c r="A181" t="s">
        <v>26</v>
      </c>
      <c r="B181" s="2">
        <v>44321</v>
      </c>
      <c r="C181">
        <v>2021</v>
      </c>
      <c r="D181">
        <v>5</v>
      </c>
      <c r="E181">
        <v>5</v>
      </c>
      <c r="F181" s="3">
        <v>19</v>
      </c>
      <c r="G181" s="3" t="s">
        <v>120</v>
      </c>
      <c r="H181" s="3">
        <v>1</v>
      </c>
      <c r="I181" s="3">
        <v>2</v>
      </c>
      <c r="J181" s="3" t="s">
        <v>186</v>
      </c>
      <c r="K181" s="3" t="s">
        <v>62</v>
      </c>
      <c r="L181" s="3" t="s">
        <v>36</v>
      </c>
      <c r="M181" s="3" t="s">
        <v>67</v>
      </c>
      <c r="N181" s="4">
        <v>21.025000000000002</v>
      </c>
      <c r="O181" s="4">
        <v>2.1025</v>
      </c>
      <c r="P181" s="4">
        <v>5.3</v>
      </c>
      <c r="Q181" s="4">
        <v>19.260000000000002</v>
      </c>
      <c r="R181" s="4">
        <v>15.63</v>
      </c>
      <c r="S181" s="4">
        <v>81.150000000000006</v>
      </c>
      <c r="T181" s="4">
        <v>0.86</v>
      </c>
      <c r="U181" s="4">
        <v>13.4223</v>
      </c>
      <c r="V181" s="4">
        <v>0.74</v>
      </c>
      <c r="W181" s="4">
        <v>11.19</v>
      </c>
      <c r="X181" s="4">
        <v>14.73</v>
      </c>
      <c r="Y181" s="4">
        <v>136.05000000000001</v>
      </c>
      <c r="Z181" s="5">
        <v>154.19104250000001</v>
      </c>
      <c r="AN181" s="9">
        <f t="shared" si="115"/>
        <v>18.562326388888884</v>
      </c>
      <c r="AO181" s="9">
        <f t="shared" si="115"/>
        <v>18.0825</v>
      </c>
      <c r="AP181" s="9">
        <f t="shared" si="115"/>
        <v>19.0275</v>
      </c>
      <c r="AQ181" s="9">
        <f t="shared" si="114"/>
        <v>0.94500000000000028</v>
      </c>
      <c r="AR181" s="9">
        <f t="shared" si="114"/>
        <v>19.979826388888885</v>
      </c>
      <c r="AS181" s="9">
        <f t="shared" si="114"/>
        <v>17.144826388888884</v>
      </c>
      <c r="AT181" s="9">
        <f t="shared" si="85"/>
        <v>19.260000000000002</v>
      </c>
      <c r="AU181" s="9">
        <f t="shared" si="107"/>
        <v>18.562326388888884</v>
      </c>
      <c r="AV181" s="9">
        <f t="shared" si="86"/>
        <v>15.084756944444445</v>
      </c>
      <c r="AW181" s="9">
        <f t="shared" si="87"/>
        <v>14.57</v>
      </c>
      <c r="AX181" s="9">
        <f t="shared" si="88"/>
        <v>15.66</v>
      </c>
      <c r="AY181" s="9">
        <f t="shared" si="89"/>
        <v>1.0899999999999999</v>
      </c>
      <c r="AZ181" s="9">
        <f t="shared" si="90"/>
        <v>16.719756944444445</v>
      </c>
      <c r="BA181" s="9">
        <f t="shared" si="91"/>
        <v>13.449756944444445</v>
      </c>
      <c r="BB181" s="9">
        <f t="shared" si="92"/>
        <v>15.63</v>
      </c>
      <c r="BC181" s="9">
        <f t="shared" si="93"/>
        <v>15.084756944444445</v>
      </c>
      <c r="BD181" s="8">
        <f t="shared" si="94"/>
        <v>81.225659722222233</v>
      </c>
      <c r="BE181" s="8">
        <f t="shared" si="95"/>
        <v>80.163333333333327</v>
      </c>
      <c r="BF181" s="8">
        <f t="shared" si="96"/>
        <v>82.305000000000007</v>
      </c>
      <c r="BG181" s="8">
        <f t="shared" si="97"/>
        <v>2.1416666666666799</v>
      </c>
      <c r="BH181" s="8">
        <f t="shared" si="98"/>
        <v>84.438159722222252</v>
      </c>
      <c r="BI181" s="8">
        <f t="shared" si="99"/>
        <v>78.013159722222213</v>
      </c>
      <c r="BJ181" s="8">
        <f t="shared" si="84"/>
        <v>81.150000000000006</v>
      </c>
      <c r="BK181" s="8">
        <f t="shared" si="100"/>
        <v>81.225659722222233</v>
      </c>
      <c r="BL181" s="8">
        <f t="shared" si="118"/>
        <v>0.85499999999999998</v>
      </c>
      <c r="BM181" s="8">
        <f t="shared" si="118"/>
        <v>0.82</v>
      </c>
      <c r="BN181" s="8">
        <f t="shared" si="118"/>
        <v>0.89</v>
      </c>
      <c r="BO181" s="8">
        <f t="shared" si="118"/>
        <v>7.0000000000000062E-2</v>
      </c>
      <c r="BP181" s="8">
        <f t="shared" si="118"/>
        <v>0.96000000000000008</v>
      </c>
      <c r="BQ181" s="8">
        <f t="shared" si="118"/>
        <v>0.74999999999999989</v>
      </c>
      <c r="BR181" s="8">
        <f t="shared" si="101"/>
        <v>0.86</v>
      </c>
      <c r="BS181" s="8">
        <f t="shared" si="117"/>
        <v>0.85499999999999998</v>
      </c>
      <c r="BT181" s="8">
        <f t="shared" si="117"/>
        <v>12.77895607638888</v>
      </c>
      <c r="BU181" s="8">
        <f t="shared" si="117"/>
        <v>12.369250000000001</v>
      </c>
      <c r="BV181" s="8">
        <f t="shared" si="116"/>
        <v>13.2433</v>
      </c>
      <c r="BW181" s="8">
        <f t="shared" si="116"/>
        <v>0.87404999999999866</v>
      </c>
      <c r="BX181" s="8">
        <f t="shared" si="116"/>
        <v>14.090031076388879</v>
      </c>
      <c r="BY181" s="8">
        <f t="shared" si="116"/>
        <v>11.467881076388881</v>
      </c>
      <c r="BZ181" s="8">
        <f t="shared" si="102"/>
        <v>13.4223</v>
      </c>
      <c r="CA181" s="8">
        <f t="shared" si="111"/>
        <v>12.77895607638888</v>
      </c>
      <c r="CB181" s="8">
        <f t="shared" si="111"/>
        <v>11.96484375</v>
      </c>
      <c r="CC181" s="8">
        <f t="shared" si="111"/>
        <v>11.600833333333332</v>
      </c>
      <c r="CD181" s="8">
        <f t="shared" si="108"/>
        <v>12.28</v>
      </c>
      <c r="CE181" s="8">
        <f t="shared" si="108"/>
        <v>0.67916666666666714</v>
      </c>
      <c r="CF181" s="8">
        <f t="shared" si="108"/>
        <v>12.983593750000001</v>
      </c>
      <c r="CG181" s="8">
        <f t="shared" si="108"/>
        <v>10.946093749999999</v>
      </c>
      <c r="CH181" s="8">
        <f t="shared" si="103"/>
        <v>11.19</v>
      </c>
      <c r="CI181" s="8">
        <f t="shared" si="112"/>
        <v>11.96484375</v>
      </c>
      <c r="CJ181" s="8">
        <f t="shared" si="112"/>
        <v>129.71375000000006</v>
      </c>
      <c r="CK181" s="8">
        <f t="shared" si="112"/>
        <v>126.1725</v>
      </c>
      <c r="CL181" s="8">
        <f t="shared" si="109"/>
        <v>134.0575</v>
      </c>
      <c r="CM181" s="8">
        <f t="shared" si="109"/>
        <v>7.8850000000000051</v>
      </c>
      <c r="CN181" s="8">
        <f t="shared" si="109"/>
        <v>141.54125000000008</v>
      </c>
      <c r="CO181" s="8">
        <f t="shared" si="109"/>
        <v>117.88625000000005</v>
      </c>
      <c r="CP181" s="8">
        <f t="shared" si="104"/>
        <v>136.05000000000001</v>
      </c>
      <c r="CQ181" s="8">
        <f t="shared" si="113"/>
        <v>129.71375000000006</v>
      </c>
      <c r="CR181" s="8">
        <f t="shared" si="113"/>
        <v>168.45610756944444</v>
      </c>
      <c r="CS181" s="8">
        <f t="shared" si="113"/>
        <v>157.12452249999998</v>
      </c>
      <c r="CT181" s="8">
        <f t="shared" si="110"/>
        <v>179.12562249999999</v>
      </c>
      <c r="CU181" s="8">
        <f t="shared" si="110"/>
        <v>22.001100000000008</v>
      </c>
      <c r="CV181" s="8">
        <f t="shared" si="110"/>
        <v>201.45775756944445</v>
      </c>
      <c r="CW181" s="8">
        <f t="shared" si="110"/>
        <v>135.45445756944443</v>
      </c>
      <c r="CX181" s="5">
        <f t="shared" si="105"/>
        <v>154.19104250000001</v>
      </c>
      <c r="CY181" s="8">
        <f t="shared" si="106"/>
        <v>168.45610756944444</v>
      </c>
    </row>
    <row r="182" spans="1:103" x14ac:dyDescent="0.25">
      <c r="A182" t="s">
        <v>26</v>
      </c>
      <c r="B182" s="2">
        <v>44321</v>
      </c>
      <c r="C182">
        <v>2021</v>
      </c>
      <c r="D182">
        <v>5</v>
      </c>
      <c r="E182">
        <v>5</v>
      </c>
      <c r="F182" s="3">
        <v>19</v>
      </c>
      <c r="G182" s="3" t="s">
        <v>120</v>
      </c>
      <c r="H182" s="3">
        <v>1</v>
      </c>
      <c r="I182" s="3">
        <v>3</v>
      </c>
      <c r="J182" s="3" t="s">
        <v>250</v>
      </c>
      <c r="K182" s="3" t="s">
        <v>62</v>
      </c>
      <c r="L182" s="3" t="s">
        <v>36</v>
      </c>
      <c r="M182" s="3" t="s">
        <v>67</v>
      </c>
      <c r="N182" s="4">
        <v>26.125</v>
      </c>
      <c r="O182" s="4">
        <v>2.6124999999999998</v>
      </c>
      <c r="P182" s="4">
        <v>5.3</v>
      </c>
      <c r="Q182" s="4">
        <v>18.809999999999999</v>
      </c>
      <c r="R182" s="4">
        <v>15.64</v>
      </c>
      <c r="S182" s="4">
        <v>83.15</v>
      </c>
      <c r="T182" s="4">
        <v>0.79</v>
      </c>
      <c r="U182" s="4">
        <v>13.377800000000001</v>
      </c>
      <c r="V182" s="4">
        <v>0.68</v>
      </c>
      <c r="W182" s="4">
        <v>11.42</v>
      </c>
      <c r="X182" s="4">
        <v>13.91</v>
      </c>
      <c r="Y182" s="4">
        <v>135.07</v>
      </c>
      <c r="Z182" s="5">
        <v>191.59291249999998</v>
      </c>
      <c r="AN182" s="9">
        <f t="shared" si="115"/>
        <v>18.562326388888884</v>
      </c>
      <c r="AO182" s="9">
        <f t="shared" si="115"/>
        <v>18.0825</v>
      </c>
      <c r="AP182" s="9">
        <f t="shared" si="115"/>
        <v>19.0275</v>
      </c>
      <c r="AQ182" s="9">
        <f t="shared" si="114"/>
        <v>0.94500000000000028</v>
      </c>
      <c r="AR182" s="9">
        <f t="shared" si="114"/>
        <v>19.979826388888885</v>
      </c>
      <c r="AS182" s="9">
        <f t="shared" si="114"/>
        <v>17.144826388888884</v>
      </c>
      <c r="AT182" s="9">
        <f t="shared" si="85"/>
        <v>18.809999999999999</v>
      </c>
      <c r="AU182" s="9">
        <f t="shared" si="107"/>
        <v>18.562326388888884</v>
      </c>
      <c r="AV182" s="9">
        <f t="shared" si="86"/>
        <v>15.084756944444445</v>
      </c>
      <c r="AW182" s="9">
        <f t="shared" si="87"/>
        <v>14.57</v>
      </c>
      <c r="AX182" s="9">
        <f t="shared" si="88"/>
        <v>15.66</v>
      </c>
      <c r="AY182" s="9">
        <f t="shared" si="89"/>
        <v>1.0899999999999999</v>
      </c>
      <c r="AZ182" s="9">
        <f t="shared" si="90"/>
        <v>16.719756944444445</v>
      </c>
      <c r="BA182" s="9">
        <f t="shared" si="91"/>
        <v>13.449756944444445</v>
      </c>
      <c r="BB182" s="9">
        <f t="shared" si="92"/>
        <v>15.64</v>
      </c>
      <c r="BC182" s="9">
        <f t="shared" si="93"/>
        <v>15.084756944444445</v>
      </c>
      <c r="BD182" s="8">
        <f t="shared" si="94"/>
        <v>81.225659722222233</v>
      </c>
      <c r="BE182" s="8">
        <f t="shared" si="95"/>
        <v>80.163333333333327</v>
      </c>
      <c r="BF182" s="8">
        <f t="shared" si="96"/>
        <v>82.305000000000007</v>
      </c>
      <c r="BG182" s="8">
        <f t="shared" si="97"/>
        <v>2.1416666666666799</v>
      </c>
      <c r="BH182" s="8">
        <f t="shared" si="98"/>
        <v>84.438159722222252</v>
      </c>
      <c r="BI182" s="8">
        <f t="shared" si="99"/>
        <v>78.013159722222213</v>
      </c>
      <c r="BJ182" s="8">
        <f t="shared" si="84"/>
        <v>83.15</v>
      </c>
      <c r="BK182" s="8">
        <f t="shared" si="100"/>
        <v>81.225659722222233</v>
      </c>
      <c r="BL182" s="8">
        <f t="shared" si="118"/>
        <v>0.85499999999999998</v>
      </c>
      <c r="BM182" s="8">
        <f t="shared" si="118"/>
        <v>0.82</v>
      </c>
      <c r="BN182" s="8">
        <f t="shared" si="118"/>
        <v>0.89</v>
      </c>
      <c r="BO182" s="8">
        <f t="shared" si="118"/>
        <v>7.0000000000000062E-2</v>
      </c>
      <c r="BP182" s="8">
        <f t="shared" si="118"/>
        <v>0.96000000000000008</v>
      </c>
      <c r="BQ182" s="8">
        <f t="shared" si="118"/>
        <v>0.74999999999999989</v>
      </c>
      <c r="BR182" s="8">
        <f t="shared" si="101"/>
        <v>0.79</v>
      </c>
      <c r="BS182" s="8">
        <f t="shared" si="117"/>
        <v>0.85499999999999998</v>
      </c>
      <c r="BT182" s="8">
        <f t="shared" si="117"/>
        <v>12.77895607638888</v>
      </c>
      <c r="BU182" s="8">
        <f t="shared" si="117"/>
        <v>12.369250000000001</v>
      </c>
      <c r="BV182" s="8">
        <f t="shared" si="116"/>
        <v>13.2433</v>
      </c>
      <c r="BW182" s="8">
        <f t="shared" si="116"/>
        <v>0.87404999999999866</v>
      </c>
      <c r="BX182" s="8">
        <f t="shared" si="116"/>
        <v>14.090031076388879</v>
      </c>
      <c r="BY182" s="8">
        <f t="shared" si="116"/>
        <v>11.467881076388881</v>
      </c>
      <c r="BZ182" s="8">
        <f t="shared" si="102"/>
        <v>13.377800000000001</v>
      </c>
      <c r="CA182" s="8">
        <f t="shared" si="111"/>
        <v>12.77895607638888</v>
      </c>
      <c r="CB182" s="8">
        <f t="shared" si="111"/>
        <v>11.96484375</v>
      </c>
      <c r="CC182" s="8">
        <f t="shared" si="111"/>
        <v>11.600833333333332</v>
      </c>
      <c r="CD182" s="8">
        <f t="shared" si="108"/>
        <v>12.28</v>
      </c>
      <c r="CE182" s="8">
        <f t="shared" si="108"/>
        <v>0.67916666666666714</v>
      </c>
      <c r="CF182" s="8">
        <f t="shared" si="108"/>
        <v>12.983593750000001</v>
      </c>
      <c r="CG182" s="8">
        <f t="shared" si="108"/>
        <v>10.946093749999999</v>
      </c>
      <c r="CH182" s="8">
        <f t="shared" si="103"/>
        <v>11.42</v>
      </c>
      <c r="CI182" s="8">
        <f t="shared" si="112"/>
        <v>11.96484375</v>
      </c>
      <c r="CJ182" s="8">
        <f t="shared" si="112"/>
        <v>129.71375000000006</v>
      </c>
      <c r="CK182" s="8">
        <f t="shared" si="112"/>
        <v>126.1725</v>
      </c>
      <c r="CL182" s="8">
        <f t="shared" si="109"/>
        <v>134.0575</v>
      </c>
      <c r="CM182" s="8">
        <f t="shared" si="109"/>
        <v>7.8850000000000051</v>
      </c>
      <c r="CN182" s="8">
        <f t="shared" si="109"/>
        <v>141.54125000000008</v>
      </c>
      <c r="CO182" s="8">
        <f t="shared" si="109"/>
        <v>117.88625000000005</v>
      </c>
      <c r="CP182" s="8">
        <f t="shared" si="104"/>
        <v>135.07</v>
      </c>
      <c r="CQ182" s="8">
        <f t="shared" si="113"/>
        <v>129.71375000000006</v>
      </c>
      <c r="CR182" s="8">
        <f t="shared" si="113"/>
        <v>168.45610756944444</v>
      </c>
      <c r="CS182" s="8">
        <f t="shared" si="113"/>
        <v>157.12452249999998</v>
      </c>
      <c r="CT182" s="8">
        <f t="shared" si="110"/>
        <v>179.12562249999999</v>
      </c>
      <c r="CU182" s="8">
        <f t="shared" si="110"/>
        <v>22.001100000000008</v>
      </c>
      <c r="CV182" s="8">
        <f t="shared" si="110"/>
        <v>201.45775756944445</v>
      </c>
      <c r="CW182" s="8">
        <f t="shared" si="110"/>
        <v>135.45445756944443</v>
      </c>
      <c r="CX182" s="5">
        <f t="shared" si="105"/>
        <v>191.59291249999998</v>
      </c>
      <c r="CY182" s="8">
        <f t="shared" si="106"/>
        <v>168.45610756944444</v>
      </c>
    </row>
    <row r="183" spans="1:103" x14ac:dyDescent="0.25">
      <c r="A183" t="s">
        <v>26</v>
      </c>
      <c r="B183" s="2">
        <v>44321</v>
      </c>
      <c r="C183">
        <v>2021</v>
      </c>
      <c r="D183">
        <v>5</v>
      </c>
      <c r="E183">
        <v>5</v>
      </c>
      <c r="F183" s="3">
        <v>19</v>
      </c>
      <c r="G183" s="3" t="s">
        <v>125</v>
      </c>
      <c r="H183" s="3">
        <v>4</v>
      </c>
      <c r="I183" s="3">
        <v>1</v>
      </c>
      <c r="J183" s="3" t="s">
        <v>129</v>
      </c>
      <c r="K183" s="3" t="s">
        <v>36</v>
      </c>
      <c r="L183" s="3" t="s">
        <v>33</v>
      </c>
      <c r="M183" s="3" t="s">
        <v>45</v>
      </c>
      <c r="N183" s="4">
        <v>20.891666666666666</v>
      </c>
      <c r="O183" s="4">
        <v>2.0891666666666664</v>
      </c>
      <c r="P183" s="4">
        <v>5.2333333333333334</v>
      </c>
      <c r="Q183" s="4">
        <v>18.733333333333331</v>
      </c>
      <c r="R183" s="4">
        <v>15.13</v>
      </c>
      <c r="S183" s="4">
        <v>80.616666666666674</v>
      </c>
      <c r="T183" s="4">
        <v>0.87333333333333341</v>
      </c>
      <c r="U183" s="4">
        <v>12.770899999999999</v>
      </c>
      <c r="V183" s="4">
        <v>0.73999999999999988</v>
      </c>
      <c r="W183" s="4">
        <v>12.086666666666666</v>
      </c>
      <c r="X183" s="4">
        <v>9.44</v>
      </c>
      <c r="Y183" s="4">
        <v>129.77666666666667</v>
      </c>
      <c r="Z183" s="5">
        <v>153.21321583333332</v>
      </c>
      <c r="AN183" s="9">
        <f t="shared" si="115"/>
        <v>18.562326388888884</v>
      </c>
      <c r="AO183" s="9">
        <f t="shared" si="115"/>
        <v>18.0825</v>
      </c>
      <c r="AP183" s="9">
        <f t="shared" si="115"/>
        <v>19.0275</v>
      </c>
      <c r="AQ183" s="9">
        <f t="shared" si="114"/>
        <v>0.94500000000000028</v>
      </c>
      <c r="AR183" s="9">
        <f t="shared" si="114"/>
        <v>19.979826388888885</v>
      </c>
      <c r="AS183" s="9">
        <f t="shared" si="114"/>
        <v>17.144826388888884</v>
      </c>
      <c r="AT183" s="9">
        <f t="shared" si="85"/>
        <v>18.733333333333331</v>
      </c>
      <c r="AU183" s="9">
        <f t="shared" si="107"/>
        <v>18.562326388888884</v>
      </c>
      <c r="AV183" s="9">
        <f t="shared" si="86"/>
        <v>15.084756944444445</v>
      </c>
      <c r="AW183" s="9">
        <f t="shared" si="87"/>
        <v>14.57</v>
      </c>
      <c r="AX183" s="9">
        <f t="shared" si="88"/>
        <v>15.66</v>
      </c>
      <c r="AY183" s="9">
        <f t="shared" si="89"/>
        <v>1.0899999999999999</v>
      </c>
      <c r="AZ183" s="9">
        <f t="shared" si="90"/>
        <v>16.719756944444445</v>
      </c>
      <c r="BA183" s="9">
        <f t="shared" si="91"/>
        <v>13.449756944444445</v>
      </c>
      <c r="BB183" s="9">
        <f t="shared" si="92"/>
        <v>15.13</v>
      </c>
      <c r="BC183" s="9">
        <f t="shared" si="93"/>
        <v>15.084756944444445</v>
      </c>
      <c r="BD183" s="8">
        <f t="shared" si="94"/>
        <v>81.225659722222233</v>
      </c>
      <c r="BE183" s="8">
        <f t="shared" si="95"/>
        <v>80.163333333333327</v>
      </c>
      <c r="BF183" s="8">
        <f t="shared" si="96"/>
        <v>82.305000000000007</v>
      </c>
      <c r="BG183" s="8">
        <f t="shared" si="97"/>
        <v>2.1416666666666799</v>
      </c>
      <c r="BH183" s="8">
        <f t="shared" si="98"/>
        <v>84.438159722222252</v>
      </c>
      <c r="BI183" s="8">
        <f t="shared" si="99"/>
        <v>78.013159722222213</v>
      </c>
      <c r="BJ183" s="8">
        <f t="shared" si="84"/>
        <v>80.616666666666674</v>
      </c>
      <c r="BK183" s="8">
        <f t="shared" si="100"/>
        <v>81.225659722222233</v>
      </c>
      <c r="BL183" s="8">
        <f t="shared" si="118"/>
        <v>0.85499999999999998</v>
      </c>
      <c r="BM183" s="8">
        <f t="shared" si="118"/>
        <v>0.82</v>
      </c>
      <c r="BN183" s="8">
        <f t="shared" si="118"/>
        <v>0.89</v>
      </c>
      <c r="BO183" s="8">
        <f t="shared" si="118"/>
        <v>7.0000000000000062E-2</v>
      </c>
      <c r="BP183" s="8">
        <f t="shared" si="118"/>
        <v>0.96000000000000008</v>
      </c>
      <c r="BQ183" s="8">
        <f t="shared" si="118"/>
        <v>0.74999999999999989</v>
      </c>
      <c r="BR183" s="8">
        <f t="shared" si="101"/>
        <v>0.87333333333333341</v>
      </c>
      <c r="BS183" s="8">
        <f t="shared" si="117"/>
        <v>0.85499999999999998</v>
      </c>
      <c r="BT183" s="8">
        <f t="shared" si="117"/>
        <v>12.77895607638888</v>
      </c>
      <c r="BU183" s="8">
        <f t="shared" si="117"/>
        <v>12.369250000000001</v>
      </c>
      <c r="BV183" s="8">
        <f t="shared" si="116"/>
        <v>13.2433</v>
      </c>
      <c r="BW183" s="8">
        <f t="shared" si="116"/>
        <v>0.87404999999999866</v>
      </c>
      <c r="BX183" s="8">
        <f t="shared" si="116"/>
        <v>14.090031076388879</v>
      </c>
      <c r="BY183" s="8">
        <f t="shared" si="116"/>
        <v>11.467881076388881</v>
      </c>
      <c r="BZ183" s="8">
        <f t="shared" si="102"/>
        <v>12.770899999999999</v>
      </c>
      <c r="CA183" s="8">
        <f t="shared" si="111"/>
        <v>12.77895607638888</v>
      </c>
      <c r="CB183" s="8">
        <f t="shared" si="111"/>
        <v>11.96484375</v>
      </c>
      <c r="CC183" s="8">
        <f t="shared" si="111"/>
        <v>11.600833333333332</v>
      </c>
      <c r="CD183" s="8">
        <f t="shared" si="108"/>
        <v>12.28</v>
      </c>
      <c r="CE183" s="8">
        <f t="shared" si="108"/>
        <v>0.67916666666666714</v>
      </c>
      <c r="CF183" s="8">
        <f t="shared" si="108"/>
        <v>12.983593750000001</v>
      </c>
      <c r="CG183" s="8">
        <f t="shared" si="108"/>
        <v>10.946093749999999</v>
      </c>
      <c r="CH183" s="8">
        <f t="shared" si="103"/>
        <v>12.086666666666666</v>
      </c>
      <c r="CI183" s="8">
        <f t="shared" si="112"/>
        <v>11.96484375</v>
      </c>
      <c r="CJ183" s="8">
        <f t="shared" si="112"/>
        <v>129.71375000000006</v>
      </c>
      <c r="CK183" s="8">
        <f t="shared" si="112"/>
        <v>126.1725</v>
      </c>
      <c r="CL183" s="8">
        <f t="shared" si="109"/>
        <v>134.0575</v>
      </c>
      <c r="CM183" s="8">
        <f t="shared" si="109"/>
        <v>7.8850000000000051</v>
      </c>
      <c r="CN183" s="8">
        <f t="shared" si="109"/>
        <v>141.54125000000008</v>
      </c>
      <c r="CO183" s="8">
        <f t="shared" si="109"/>
        <v>117.88625000000005</v>
      </c>
      <c r="CP183" s="8">
        <f t="shared" si="104"/>
        <v>129.77666666666667</v>
      </c>
      <c r="CQ183" s="8">
        <f t="shared" si="113"/>
        <v>129.71375000000006</v>
      </c>
      <c r="CR183" s="8">
        <f t="shared" si="113"/>
        <v>168.45610756944444</v>
      </c>
      <c r="CS183" s="8">
        <f t="shared" si="113"/>
        <v>157.12452249999998</v>
      </c>
      <c r="CT183" s="8">
        <f t="shared" si="110"/>
        <v>179.12562249999999</v>
      </c>
      <c r="CU183" s="8">
        <f t="shared" si="110"/>
        <v>22.001100000000008</v>
      </c>
      <c r="CV183" s="8">
        <f t="shared" si="110"/>
        <v>201.45775756944445</v>
      </c>
      <c r="CW183" s="8">
        <f t="shared" si="110"/>
        <v>135.45445756944443</v>
      </c>
      <c r="CX183" s="5">
        <f t="shared" si="105"/>
        <v>153.21321583333332</v>
      </c>
      <c r="CY183" s="8">
        <f t="shared" si="106"/>
        <v>168.45610756944444</v>
      </c>
    </row>
    <row r="184" spans="1:103" x14ac:dyDescent="0.25">
      <c r="A184" t="s">
        <v>26</v>
      </c>
      <c r="B184" s="2">
        <v>44321</v>
      </c>
      <c r="C184">
        <v>2021</v>
      </c>
      <c r="D184">
        <v>5</v>
      </c>
      <c r="E184">
        <v>5</v>
      </c>
      <c r="F184" s="3">
        <v>19</v>
      </c>
      <c r="G184" s="3" t="s">
        <v>125</v>
      </c>
      <c r="H184" s="3">
        <v>4</v>
      </c>
      <c r="I184" s="3">
        <v>2</v>
      </c>
      <c r="J184" s="3" t="s">
        <v>193</v>
      </c>
      <c r="K184" s="3" t="s">
        <v>36</v>
      </c>
      <c r="L184" s="3" t="s">
        <v>33</v>
      </c>
      <c r="M184" s="3" t="s">
        <v>45</v>
      </c>
      <c r="N184" s="4">
        <v>21.725000000000005</v>
      </c>
      <c r="O184" s="4">
        <v>2.1725000000000003</v>
      </c>
      <c r="P184" s="4">
        <v>5.2333333333333334</v>
      </c>
      <c r="Q184" s="4">
        <v>18.736666666666668</v>
      </c>
      <c r="R184" s="4">
        <v>15.07</v>
      </c>
      <c r="S184" s="4">
        <v>80.37</v>
      </c>
      <c r="T184" s="4">
        <v>0.8833333333333333</v>
      </c>
      <c r="U184" s="4">
        <v>12.892733333333334</v>
      </c>
      <c r="V184" s="4">
        <v>0.75333333333333341</v>
      </c>
      <c r="W184" s="4">
        <v>11.396666666666667</v>
      </c>
      <c r="X184" s="4">
        <v>10.533333333333333</v>
      </c>
      <c r="Y184" s="4">
        <v>131.07000000000002</v>
      </c>
      <c r="Z184" s="5">
        <v>159.32463250000004</v>
      </c>
      <c r="AN184" s="9">
        <f t="shared" si="115"/>
        <v>18.562326388888884</v>
      </c>
      <c r="AO184" s="9">
        <f t="shared" si="115"/>
        <v>18.0825</v>
      </c>
      <c r="AP184" s="9">
        <f t="shared" si="115"/>
        <v>19.0275</v>
      </c>
      <c r="AQ184" s="9">
        <f t="shared" si="114"/>
        <v>0.94500000000000028</v>
      </c>
      <c r="AR184" s="9">
        <f t="shared" si="114"/>
        <v>19.979826388888885</v>
      </c>
      <c r="AS184" s="9">
        <f t="shared" si="114"/>
        <v>17.144826388888884</v>
      </c>
      <c r="AT184" s="9">
        <f t="shared" si="85"/>
        <v>18.736666666666668</v>
      </c>
      <c r="AU184" s="9">
        <f t="shared" si="107"/>
        <v>18.562326388888884</v>
      </c>
      <c r="AV184" s="9">
        <f t="shared" si="86"/>
        <v>15.084756944444445</v>
      </c>
      <c r="AW184" s="9">
        <f t="shared" si="87"/>
        <v>14.57</v>
      </c>
      <c r="AX184" s="9">
        <f t="shared" si="88"/>
        <v>15.66</v>
      </c>
      <c r="AY184" s="9">
        <f t="shared" si="89"/>
        <v>1.0899999999999999</v>
      </c>
      <c r="AZ184" s="9">
        <f t="shared" si="90"/>
        <v>16.719756944444445</v>
      </c>
      <c r="BA184" s="9">
        <f t="shared" si="91"/>
        <v>13.449756944444445</v>
      </c>
      <c r="BB184" s="9">
        <f t="shared" si="92"/>
        <v>15.07</v>
      </c>
      <c r="BC184" s="9">
        <f t="shared" si="93"/>
        <v>15.084756944444445</v>
      </c>
      <c r="BD184" s="8">
        <f t="shared" si="94"/>
        <v>81.225659722222233</v>
      </c>
      <c r="BE184" s="8">
        <f t="shared" si="95"/>
        <v>80.163333333333327</v>
      </c>
      <c r="BF184" s="8">
        <f t="shared" si="96"/>
        <v>82.305000000000007</v>
      </c>
      <c r="BG184" s="8">
        <f t="shared" si="97"/>
        <v>2.1416666666666799</v>
      </c>
      <c r="BH184" s="8">
        <f t="shared" si="98"/>
        <v>84.438159722222252</v>
      </c>
      <c r="BI184" s="8">
        <f t="shared" si="99"/>
        <v>78.013159722222213</v>
      </c>
      <c r="BJ184" s="8">
        <f t="shared" si="84"/>
        <v>80.37</v>
      </c>
      <c r="BK184" s="8">
        <f t="shared" si="100"/>
        <v>81.225659722222233</v>
      </c>
      <c r="BL184" s="8">
        <f t="shared" si="118"/>
        <v>0.85499999999999998</v>
      </c>
      <c r="BM184" s="8">
        <f t="shared" si="118"/>
        <v>0.82</v>
      </c>
      <c r="BN184" s="8">
        <f t="shared" si="118"/>
        <v>0.89</v>
      </c>
      <c r="BO184" s="8">
        <f t="shared" si="118"/>
        <v>7.0000000000000062E-2</v>
      </c>
      <c r="BP184" s="8">
        <f t="shared" si="118"/>
        <v>0.96000000000000008</v>
      </c>
      <c r="BQ184" s="8">
        <f t="shared" si="118"/>
        <v>0.74999999999999989</v>
      </c>
      <c r="BR184" s="8">
        <f t="shared" si="101"/>
        <v>0.8833333333333333</v>
      </c>
      <c r="BS184" s="8">
        <f t="shared" si="117"/>
        <v>0.85499999999999998</v>
      </c>
      <c r="BT184" s="8">
        <f t="shared" si="117"/>
        <v>12.77895607638888</v>
      </c>
      <c r="BU184" s="8">
        <f t="shared" si="117"/>
        <v>12.369250000000001</v>
      </c>
      <c r="BV184" s="8">
        <f t="shared" si="116"/>
        <v>13.2433</v>
      </c>
      <c r="BW184" s="8">
        <f t="shared" si="116"/>
        <v>0.87404999999999866</v>
      </c>
      <c r="BX184" s="8">
        <f t="shared" si="116"/>
        <v>14.090031076388879</v>
      </c>
      <c r="BY184" s="8">
        <f t="shared" si="116"/>
        <v>11.467881076388881</v>
      </c>
      <c r="BZ184" s="8">
        <f t="shared" si="102"/>
        <v>12.892733333333334</v>
      </c>
      <c r="CA184" s="8">
        <f t="shared" si="111"/>
        <v>12.77895607638888</v>
      </c>
      <c r="CB184" s="8">
        <f t="shared" si="111"/>
        <v>11.96484375</v>
      </c>
      <c r="CC184" s="8">
        <f t="shared" si="111"/>
        <v>11.600833333333332</v>
      </c>
      <c r="CD184" s="8">
        <f t="shared" si="108"/>
        <v>12.28</v>
      </c>
      <c r="CE184" s="8">
        <f t="shared" si="108"/>
        <v>0.67916666666666714</v>
      </c>
      <c r="CF184" s="8">
        <f t="shared" si="108"/>
        <v>12.983593750000001</v>
      </c>
      <c r="CG184" s="8">
        <f t="shared" si="108"/>
        <v>10.946093749999999</v>
      </c>
      <c r="CH184" s="8">
        <f t="shared" si="103"/>
        <v>11.396666666666667</v>
      </c>
      <c r="CI184" s="8">
        <f t="shared" si="112"/>
        <v>11.96484375</v>
      </c>
      <c r="CJ184" s="8">
        <f t="shared" si="112"/>
        <v>129.71375000000006</v>
      </c>
      <c r="CK184" s="8">
        <f t="shared" si="112"/>
        <v>126.1725</v>
      </c>
      <c r="CL184" s="8">
        <f t="shared" si="109"/>
        <v>134.0575</v>
      </c>
      <c r="CM184" s="8">
        <f t="shared" si="109"/>
        <v>7.8850000000000051</v>
      </c>
      <c r="CN184" s="8">
        <f t="shared" si="109"/>
        <v>141.54125000000008</v>
      </c>
      <c r="CO184" s="8">
        <f t="shared" si="109"/>
        <v>117.88625000000005</v>
      </c>
      <c r="CP184" s="8">
        <f t="shared" si="104"/>
        <v>131.07000000000002</v>
      </c>
      <c r="CQ184" s="8">
        <f t="shared" si="113"/>
        <v>129.71375000000006</v>
      </c>
      <c r="CR184" s="8">
        <f t="shared" si="113"/>
        <v>168.45610756944444</v>
      </c>
      <c r="CS184" s="8">
        <f t="shared" si="113"/>
        <v>157.12452249999998</v>
      </c>
      <c r="CT184" s="8">
        <f t="shared" si="110"/>
        <v>179.12562249999999</v>
      </c>
      <c r="CU184" s="8">
        <f t="shared" si="110"/>
        <v>22.001100000000008</v>
      </c>
      <c r="CV184" s="8">
        <f t="shared" si="110"/>
        <v>201.45775756944445</v>
      </c>
      <c r="CW184" s="8">
        <f t="shared" si="110"/>
        <v>135.45445756944443</v>
      </c>
      <c r="CX184" s="5">
        <f t="shared" si="105"/>
        <v>159.32463250000004</v>
      </c>
      <c r="CY184" s="8">
        <f t="shared" si="106"/>
        <v>168.45610756944444</v>
      </c>
    </row>
    <row r="185" spans="1:103" x14ac:dyDescent="0.25">
      <c r="A185" t="s">
        <v>26</v>
      </c>
      <c r="B185" s="2">
        <v>44321</v>
      </c>
      <c r="C185">
        <v>2021</v>
      </c>
      <c r="D185">
        <v>5</v>
      </c>
      <c r="E185">
        <v>5</v>
      </c>
      <c r="F185" s="3">
        <v>19</v>
      </c>
      <c r="G185" s="3" t="s">
        <v>125</v>
      </c>
      <c r="H185" s="3">
        <v>4</v>
      </c>
      <c r="I185" s="3">
        <v>3</v>
      </c>
      <c r="J185" s="3" t="s">
        <v>257</v>
      </c>
      <c r="K185" s="3" t="s">
        <v>36</v>
      </c>
      <c r="L185" s="3" t="s">
        <v>33</v>
      </c>
      <c r="M185" s="3" t="s">
        <v>45</v>
      </c>
      <c r="N185" s="4">
        <v>23.125</v>
      </c>
      <c r="O185" s="4">
        <v>2.3125</v>
      </c>
      <c r="P185" s="4">
        <v>5.2666666666666666</v>
      </c>
      <c r="Q185" s="4">
        <v>18.489999999999998</v>
      </c>
      <c r="R185" s="4">
        <v>14.806666666666667</v>
      </c>
      <c r="S185" s="4">
        <v>80.06</v>
      </c>
      <c r="T185" s="4">
        <v>0.89666666666666661</v>
      </c>
      <c r="U185" s="4">
        <v>12.689566666666666</v>
      </c>
      <c r="V185" s="4">
        <v>0.76666666666666661</v>
      </c>
      <c r="W185" s="4">
        <v>11.293333333333335</v>
      </c>
      <c r="X185" s="4">
        <v>8.9866666666666664</v>
      </c>
      <c r="Y185" s="4">
        <v>129.23666666666668</v>
      </c>
      <c r="Z185" s="5">
        <v>169.5918125</v>
      </c>
      <c r="AN185" s="9">
        <f t="shared" si="115"/>
        <v>18.562326388888884</v>
      </c>
      <c r="AO185" s="9">
        <f t="shared" si="115"/>
        <v>18.0825</v>
      </c>
      <c r="AP185" s="9">
        <f t="shared" si="115"/>
        <v>19.0275</v>
      </c>
      <c r="AQ185" s="9">
        <f t="shared" si="114"/>
        <v>0.94500000000000028</v>
      </c>
      <c r="AR185" s="9">
        <f t="shared" si="114"/>
        <v>19.979826388888885</v>
      </c>
      <c r="AS185" s="9">
        <f t="shared" si="114"/>
        <v>17.144826388888884</v>
      </c>
      <c r="AT185" s="9">
        <f t="shared" si="85"/>
        <v>18.489999999999998</v>
      </c>
      <c r="AU185" s="9">
        <f t="shared" si="107"/>
        <v>18.562326388888884</v>
      </c>
      <c r="AV185" s="9">
        <f t="shared" si="86"/>
        <v>15.084756944444445</v>
      </c>
      <c r="AW185" s="9">
        <f t="shared" si="87"/>
        <v>14.57</v>
      </c>
      <c r="AX185" s="9">
        <f t="shared" si="88"/>
        <v>15.66</v>
      </c>
      <c r="AY185" s="9">
        <f t="shared" si="89"/>
        <v>1.0899999999999999</v>
      </c>
      <c r="AZ185" s="9">
        <f t="shared" si="90"/>
        <v>16.719756944444445</v>
      </c>
      <c r="BA185" s="9">
        <f t="shared" si="91"/>
        <v>13.449756944444445</v>
      </c>
      <c r="BB185" s="9">
        <f t="shared" si="92"/>
        <v>14.806666666666667</v>
      </c>
      <c r="BC185" s="9">
        <f t="shared" si="93"/>
        <v>15.084756944444445</v>
      </c>
      <c r="BD185" s="8">
        <f t="shared" si="94"/>
        <v>81.225659722222233</v>
      </c>
      <c r="BE185" s="8">
        <f t="shared" si="95"/>
        <v>80.163333333333327</v>
      </c>
      <c r="BF185" s="8">
        <f t="shared" si="96"/>
        <v>82.305000000000007</v>
      </c>
      <c r="BG185" s="8">
        <f t="shared" si="97"/>
        <v>2.1416666666666799</v>
      </c>
      <c r="BH185" s="8">
        <f t="shared" si="98"/>
        <v>84.438159722222252</v>
      </c>
      <c r="BI185" s="8">
        <f t="shared" si="99"/>
        <v>78.013159722222213</v>
      </c>
      <c r="BJ185" s="8">
        <f t="shared" si="84"/>
        <v>80.06</v>
      </c>
      <c r="BK185" s="8">
        <f t="shared" si="100"/>
        <v>81.225659722222233</v>
      </c>
      <c r="BL185" s="8">
        <f t="shared" si="118"/>
        <v>0.85499999999999998</v>
      </c>
      <c r="BM185" s="8">
        <f t="shared" si="118"/>
        <v>0.82</v>
      </c>
      <c r="BN185" s="8">
        <f t="shared" si="118"/>
        <v>0.89</v>
      </c>
      <c r="BO185" s="8">
        <f t="shared" si="118"/>
        <v>7.0000000000000062E-2</v>
      </c>
      <c r="BP185" s="8">
        <f t="shared" si="118"/>
        <v>0.96000000000000008</v>
      </c>
      <c r="BQ185" s="8">
        <f t="shared" si="118"/>
        <v>0.74999999999999989</v>
      </c>
      <c r="BR185" s="8">
        <f t="shared" si="101"/>
        <v>0.89666666666666661</v>
      </c>
      <c r="BS185" s="8">
        <f t="shared" si="117"/>
        <v>0.85499999999999998</v>
      </c>
      <c r="BT185" s="8">
        <f t="shared" si="117"/>
        <v>12.77895607638888</v>
      </c>
      <c r="BU185" s="8">
        <f t="shared" si="117"/>
        <v>12.369250000000001</v>
      </c>
      <c r="BV185" s="8">
        <f t="shared" si="116"/>
        <v>13.2433</v>
      </c>
      <c r="BW185" s="8">
        <f t="shared" si="116"/>
        <v>0.87404999999999866</v>
      </c>
      <c r="BX185" s="8">
        <f t="shared" si="116"/>
        <v>14.090031076388879</v>
      </c>
      <c r="BY185" s="8">
        <f t="shared" si="116"/>
        <v>11.467881076388881</v>
      </c>
      <c r="BZ185" s="8">
        <f t="shared" si="102"/>
        <v>12.689566666666666</v>
      </c>
      <c r="CA185" s="8">
        <f t="shared" si="111"/>
        <v>12.77895607638888</v>
      </c>
      <c r="CB185" s="8">
        <f t="shared" si="111"/>
        <v>11.96484375</v>
      </c>
      <c r="CC185" s="8">
        <f t="shared" si="111"/>
        <v>11.600833333333332</v>
      </c>
      <c r="CD185" s="8">
        <f t="shared" si="108"/>
        <v>12.28</v>
      </c>
      <c r="CE185" s="8">
        <f t="shared" si="108"/>
        <v>0.67916666666666714</v>
      </c>
      <c r="CF185" s="8">
        <f t="shared" si="108"/>
        <v>12.983593750000001</v>
      </c>
      <c r="CG185" s="8">
        <f t="shared" si="108"/>
        <v>10.946093749999999</v>
      </c>
      <c r="CH185" s="8">
        <f t="shared" si="103"/>
        <v>11.293333333333335</v>
      </c>
      <c r="CI185" s="8">
        <f t="shared" si="112"/>
        <v>11.96484375</v>
      </c>
      <c r="CJ185" s="8">
        <f t="shared" si="112"/>
        <v>129.71375000000006</v>
      </c>
      <c r="CK185" s="8">
        <f t="shared" si="112"/>
        <v>126.1725</v>
      </c>
      <c r="CL185" s="8">
        <f t="shared" si="109"/>
        <v>134.0575</v>
      </c>
      <c r="CM185" s="8">
        <f t="shared" si="109"/>
        <v>7.8850000000000051</v>
      </c>
      <c r="CN185" s="8">
        <f t="shared" si="109"/>
        <v>141.54125000000008</v>
      </c>
      <c r="CO185" s="8">
        <f t="shared" si="109"/>
        <v>117.88625000000005</v>
      </c>
      <c r="CP185" s="8">
        <f t="shared" si="104"/>
        <v>129.23666666666668</v>
      </c>
      <c r="CQ185" s="8">
        <f t="shared" si="113"/>
        <v>129.71375000000006</v>
      </c>
      <c r="CR185" s="8">
        <f t="shared" si="113"/>
        <v>168.45610756944444</v>
      </c>
      <c r="CS185" s="8">
        <f t="shared" si="113"/>
        <v>157.12452249999998</v>
      </c>
      <c r="CT185" s="8">
        <f t="shared" si="110"/>
        <v>179.12562249999999</v>
      </c>
      <c r="CU185" s="8">
        <f t="shared" si="110"/>
        <v>22.001100000000008</v>
      </c>
      <c r="CV185" s="8">
        <f t="shared" si="110"/>
        <v>201.45775756944445</v>
      </c>
      <c r="CW185" s="8">
        <f t="shared" si="110"/>
        <v>135.45445756944443</v>
      </c>
      <c r="CX185" s="5">
        <f t="shared" si="105"/>
        <v>169.5918125</v>
      </c>
      <c r="CY185" s="8">
        <f t="shared" si="106"/>
        <v>168.45610756944444</v>
      </c>
    </row>
    <row r="186" spans="1:103" x14ac:dyDescent="0.25">
      <c r="A186" t="s">
        <v>26</v>
      </c>
      <c r="B186" s="2">
        <v>44321</v>
      </c>
      <c r="C186">
        <v>2021</v>
      </c>
      <c r="D186">
        <v>5</v>
      </c>
      <c r="E186">
        <v>5</v>
      </c>
      <c r="F186" s="3">
        <v>19</v>
      </c>
      <c r="G186" s="3" t="s">
        <v>125</v>
      </c>
      <c r="H186" s="3">
        <v>2</v>
      </c>
      <c r="I186" s="3">
        <v>1</v>
      </c>
      <c r="J186" s="3" t="s">
        <v>127</v>
      </c>
      <c r="K186" s="3" t="s">
        <v>36</v>
      </c>
      <c r="L186" s="3" t="s">
        <v>30</v>
      </c>
      <c r="M186" s="3" t="s">
        <v>43</v>
      </c>
      <c r="N186" s="4">
        <v>23.458333333333332</v>
      </c>
      <c r="O186" s="4">
        <v>2.3458333333333332</v>
      </c>
      <c r="P186" s="4">
        <v>5.2666666666666666</v>
      </c>
      <c r="Q186" s="4">
        <v>18.916666666666668</v>
      </c>
      <c r="R186" s="4">
        <v>15.333333333333334</v>
      </c>
      <c r="S186" s="4">
        <v>81.023333333333326</v>
      </c>
      <c r="T186" s="4">
        <v>0.86</v>
      </c>
      <c r="U186" s="4">
        <v>12.956066666666667</v>
      </c>
      <c r="V186" s="4">
        <v>0.72666666666666657</v>
      </c>
      <c r="W186" s="4">
        <v>12.113333333333332</v>
      </c>
      <c r="X186" s="4">
        <v>10.843333333333334</v>
      </c>
      <c r="Y186" s="4">
        <v>131.4366666666667</v>
      </c>
      <c r="Z186" s="5">
        <v>172.03637916666665</v>
      </c>
      <c r="AN186" s="9">
        <f t="shared" si="115"/>
        <v>18.562326388888884</v>
      </c>
      <c r="AO186" s="9">
        <f t="shared" si="115"/>
        <v>18.0825</v>
      </c>
      <c r="AP186" s="9">
        <f t="shared" si="115"/>
        <v>19.0275</v>
      </c>
      <c r="AQ186" s="9">
        <f t="shared" si="114"/>
        <v>0.94500000000000028</v>
      </c>
      <c r="AR186" s="9">
        <f t="shared" si="114"/>
        <v>19.979826388888885</v>
      </c>
      <c r="AS186" s="9">
        <f t="shared" si="114"/>
        <v>17.144826388888884</v>
      </c>
      <c r="AT186" s="9">
        <f t="shared" si="85"/>
        <v>18.916666666666668</v>
      </c>
      <c r="AU186" s="9">
        <f t="shared" si="107"/>
        <v>18.562326388888884</v>
      </c>
      <c r="AV186" s="9">
        <f t="shared" si="86"/>
        <v>15.084756944444445</v>
      </c>
      <c r="AW186" s="9">
        <f t="shared" si="87"/>
        <v>14.57</v>
      </c>
      <c r="AX186" s="9">
        <f t="shared" si="88"/>
        <v>15.66</v>
      </c>
      <c r="AY186" s="9">
        <f t="shared" si="89"/>
        <v>1.0899999999999999</v>
      </c>
      <c r="AZ186" s="9">
        <f t="shared" si="90"/>
        <v>16.719756944444445</v>
      </c>
      <c r="BA186" s="9">
        <f t="shared" si="91"/>
        <v>13.449756944444445</v>
      </c>
      <c r="BB186" s="9">
        <f t="shared" si="92"/>
        <v>15.333333333333334</v>
      </c>
      <c r="BC186" s="9">
        <f t="shared" si="93"/>
        <v>15.084756944444445</v>
      </c>
      <c r="BD186" s="8">
        <f t="shared" si="94"/>
        <v>81.225659722222233</v>
      </c>
      <c r="BE186" s="8">
        <f t="shared" si="95"/>
        <v>80.163333333333327</v>
      </c>
      <c r="BF186" s="8">
        <f t="shared" si="96"/>
        <v>82.305000000000007</v>
      </c>
      <c r="BG186" s="8">
        <f t="shared" si="97"/>
        <v>2.1416666666666799</v>
      </c>
      <c r="BH186" s="8">
        <f t="shared" si="98"/>
        <v>84.438159722222252</v>
      </c>
      <c r="BI186" s="8">
        <f t="shared" si="99"/>
        <v>78.013159722222213</v>
      </c>
      <c r="BJ186" s="8">
        <f t="shared" si="84"/>
        <v>81.023333333333326</v>
      </c>
      <c r="BK186" s="8">
        <f t="shared" si="100"/>
        <v>81.225659722222233</v>
      </c>
      <c r="BL186" s="8">
        <f t="shared" si="118"/>
        <v>0.85499999999999998</v>
      </c>
      <c r="BM186" s="8">
        <f t="shared" si="118"/>
        <v>0.82</v>
      </c>
      <c r="BN186" s="8">
        <f t="shared" si="118"/>
        <v>0.89</v>
      </c>
      <c r="BO186" s="8">
        <f t="shared" si="118"/>
        <v>7.0000000000000062E-2</v>
      </c>
      <c r="BP186" s="8">
        <f t="shared" si="118"/>
        <v>0.96000000000000008</v>
      </c>
      <c r="BQ186" s="8">
        <f t="shared" si="118"/>
        <v>0.74999999999999989</v>
      </c>
      <c r="BR186" s="8">
        <f t="shared" si="101"/>
        <v>0.86</v>
      </c>
      <c r="BS186" s="8">
        <f t="shared" si="117"/>
        <v>0.85499999999999998</v>
      </c>
      <c r="BT186" s="8">
        <f t="shared" si="117"/>
        <v>12.77895607638888</v>
      </c>
      <c r="BU186" s="8">
        <f t="shared" si="117"/>
        <v>12.369250000000001</v>
      </c>
      <c r="BV186" s="8">
        <f t="shared" si="116"/>
        <v>13.2433</v>
      </c>
      <c r="BW186" s="8">
        <f t="shared" si="116"/>
        <v>0.87404999999999866</v>
      </c>
      <c r="BX186" s="8">
        <f t="shared" si="116"/>
        <v>14.090031076388879</v>
      </c>
      <c r="BY186" s="8">
        <f t="shared" si="116"/>
        <v>11.467881076388881</v>
      </c>
      <c r="BZ186" s="8">
        <f t="shared" si="102"/>
        <v>12.956066666666667</v>
      </c>
      <c r="CA186" s="8">
        <f t="shared" si="111"/>
        <v>12.77895607638888</v>
      </c>
      <c r="CB186" s="8">
        <f t="shared" si="111"/>
        <v>11.96484375</v>
      </c>
      <c r="CC186" s="8">
        <f t="shared" si="111"/>
        <v>11.600833333333332</v>
      </c>
      <c r="CD186" s="8">
        <f t="shared" si="108"/>
        <v>12.28</v>
      </c>
      <c r="CE186" s="8">
        <f t="shared" si="108"/>
        <v>0.67916666666666714</v>
      </c>
      <c r="CF186" s="8">
        <f t="shared" si="108"/>
        <v>12.983593750000001</v>
      </c>
      <c r="CG186" s="8">
        <f t="shared" si="108"/>
        <v>10.946093749999999</v>
      </c>
      <c r="CH186" s="8">
        <f t="shared" si="103"/>
        <v>12.113333333333332</v>
      </c>
      <c r="CI186" s="8">
        <f t="shared" si="112"/>
        <v>11.96484375</v>
      </c>
      <c r="CJ186" s="8">
        <f t="shared" si="112"/>
        <v>129.71375000000006</v>
      </c>
      <c r="CK186" s="8">
        <f t="shared" si="112"/>
        <v>126.1725</v>
      </c>
      <c r="CL186" s="8">
        <f t="shared" si="109"/>
        <v>134.0575</v>
      </c>
      <c r="CM186" s="8">
        <f t="shared" si="109"/>
        <v>7.8850000000000051</v>
      </c>
      <c r="CN186" s="8">
        <f t="shared" si="109"/>
        <v>141.54125000000008</v>
      </c>
      <c r="CO186" s="8">
        <f t="shared" si="109"/>
        <v>117.88625000000005</v>
      </c>
      <c r="CP186" s="8">
        <f t="shared" si="104"/>
        <v>131.4366666666667</v>
      </c>
      <c r="CQ186" s="8">
        <f t="shared" si="113"/>
        <v>129.71375000000006</v>
      </c>
      <c r="CR186" s="8">
        <f t="shared" si="113"/>
        <v>168.45610756944444</v>
      </c>
      <c r="CS186" s="8">
        <f t="shared" si="113"/>
        <v>157.12452249999998</v>
      </c>
      <c r="CT186" s="8">
        <f t="shared" si="110"/>
        <v>179.12562249999999</v>
      </c>
      <c r="CU186" s="8">
        <f t="shared" si="110"/>
        <v>22.001100000000008</v>
      </c>
      <c r="CV186" s="8">
        <f t="shared" si="110"/>
        <v>201.45775756944445</v>
      </c>
      <c r="CW186" s="8">
        <f t="shared" si="110"/>
        <v>135.45445756944443</v>
      </c>
      <c r="CX186" s="5">
        <f t="shared" si="105"/>
        <v>172.03637916666665</v>
      </c>
      <c r="CY186" s="8">
        <f t="shared" si="106"/>
        <v>168.45610756944444</v>
      </c>
    </row>
    <row r="187" spans="1:103" x14ac:dyDescent="0.25">
      <c r="A187" t="s">
        <v>26</v>
      </c>
      <c r="B187" s="2">
        <v>44321</v>
      </c>
      <c r="C187">
        <v>2021</v>
      </c>
      <c r="D187">
        <v>5</v>
      </c>
      <c r="E187">
        <v>5</v>
      </c>
      <c r="F187" s="3">
        <v>19</v>
      </c>
      <c r="G187" s="3" t="s">
        <v>125</v>
      </c>
      <c r="H187" s="3">
        <v>2</v>
      </c>
      <c r="I187" s="3">
        <v>2</v>
      </c>
      <c r="J187" s="3" t="s">
        <v>191</v>
      </c>
      <c r="K187" s="3" t="s">
        <v>36</v>
      </c>
      <c r="L187" s="3" t="s">
        <v>30</v>
      </c>
      <c r="M187" s="3" t="s">
        <v>43</v>
      </c>
      <c r="N187" s="4">
        <v>22.558333333333334</v>
      </c>
      <c r="O187" s="4">
        <v>2.2558333333333334</v>
      </c>
      <c r="P187" s="4">
        <v>5.2333333333333334</v>
      </c>
      <c r="Q187" s="4">
        <v>18.253333333333334</v>
      </c>
      <c r="R187" s="4">
        <v>14.643333333333333</v>
      </c>
      <c r="S187" s="4">
        <v>80.183333333333323</v>
      </c>
      <c r="T187" s="4">
        <v>0.89</v>
      </c>
      <c r="U187" s="4">
        <v>12.482966666666668</v>
      </c>
      <c r="V187" s="4">
        <v>0.76000000000000012</v>
      </c>
      <c r="W187" s="4">
        <v>11.603333333333332</v>
      </c>
      <c r="X187" s="4">
        <v>7.2566666666666668</v>
      </c>
      <c r="Y187" s="4">
        <v>127.18666666666668</v>
      </c>
      <c r="Z187" s="5">
        <v>165.43604916666666</v>
      </c>
      <c r="AN187" s="9">
        <f t="shared" si="115"/>
        <v>18.562326388888884</v>
      </c>
      <c r="AO187" s="9">
        <f t="shared" si="115"/>
        <v>18.0825</v>
      </c>
      <c r="AP187" s="9">
        <f t="shared" si="115"/>
        <v>19.0275</v>
      </c>
      <c r="AQ187" s="9">
        <f t="shared" si="114"/>
        <v>0.94500000000000028</v>
      </c>
      <c r="AR187" s="9">
        <f t="shared" si="114"/>
        <v>19.979826388888885</v>
      </c>
      <c r="AS187" s="9">
        <f t="shared" si="114"/>
        <v>17.144826388888884</v>
      </c>
      <c r="AT187" s="9">
        <f t="shared" si="85"/>
        <v>18.253333333333334</v>
      </c>
      <c r="AU187" s="9">
        <f t="shared" si="107"/>
        <v>18.562326388888884</v>
      </c>
      <c r="AV187" s="9">
        <f t="shared" si="86"/>
        <v>15.084756944444445</v>
      </c>
      <c r="AW187" s="9">
        <f t="shared" si="87"/>
        <v>14.57</v>
      </c>
      <c r="AX187" s="9">
        <f t="shared" si="88"/>
        <v>15.66</v>
      </c>
      <c r="AY187" s="9">
        <f t="shared" si="89"/>
        <v>1.0899999999999999</v>
      </c>
      <c r="AZ187" s="9">
        <f t="shared" si="90"/>
        <v>16.719756944444445</v>
      </c>
      <c r="BA187" s="9">
        <f t="shared" si="91"/>
        <v>13.449756944444445</v>
      </c>
      <c r="BB187" s="9">
        <f t="shared" si="92"/>
        <v>14.643333333333333</v>
      </c>
      <c r="BC187" s="9">
        <f t="shared" si="93"/>
        <v>15.084756944444445</v>
      </c>
      <c r="BD187" s="8">
        <f t="shared" si="94"/>
        <v>81.225659722222233</v>
      </c>
      <c r="BE187" s="8">
        <f t="shared" si="95"/>
        <v>80.163333333333327</v>
      </c>
      <c r="BF187" s="8">
        <f t="shared" si="96"/>
        <v>82.305000000000007</v>
      </c>
      <c r="BG187" s="8">
        <f t="shared" si="97"/>
        <v>2.1416666666666799</v>
      </c>
      <c r="BH187" s="8">
        <f t="shared" si="98"/>
        <v>84.438159722222252</v>
      </c>
      <c r="BI187" s="8">
        <f t="shared" si="99"/>
        <v>78.013159722222213</v>
      </c>
      <c r="BJ187" s="8">
        <f t="shared" si="84"/>
        <v>80.183333333333323</v>
      </c>
      <c r="BK187" s="8">
        <f t="shared" si="100"/>
        <v>81.225659722222233</v>
      </c>
      <c r="BL187" s="8">
        <f t="shared" si="118"/>
        <v>0.85499999999999998</v>
      </c>
      <c r="BM187" s="8">
        <f t="shared" si="118"/>
        <v>0.82</v>
      </c>
      <c r="BN187" s="8">
        <f t="shared" si="118"/>
        <v>0.89</v>
      </c>
      <c r="BO187" s="8">
        <f t="shared" si="118"/>
        <v>7.0000000000000062E-2</v>
      </c>
      <c r="BP187" s="8">
        <f t="shared" si="118"/>
        <v>0.96000000000000008</v>
      </c>
      <c r="BQ187" s="8">
        <f t="shared" si="118"/>
        <v>0.74999999999999989</v>
      </c>
      <c r="BR187" s="8">
        <f t="shared" si="101"/>
        <v>0.89</v>
      </c>
      <c r="BS187" s="8">
        <f t="shared" si="117"/>
        <v>0.85499999999999998</v>
      </c>
      <c r="BT187" s="8">
        <f t="shared" si="117"/>
        <v>12.77895607638888</v>
      </c>
      <c r="BU187" s="8">
        <f t="shared" si="117"/>
        <v>12.369250000000001</v>
      </c>
      <c r="BV187" s="8">
        <f t="shared" si="116"/>
        <v>13.2433</v>
      </c>
      <c r="BW187" s="8">
        <f t="shared" si="116"/>
        <v>0.87404999999999866</v>
      </c>
      <c r="BX187" s="8">
        <f t="shared" si="116"/>
        <v>14.090031076388879</v>
      </c>
      <c r="BY187" s="8">
        <f t="shared" si="116"/>
        <v>11.467881076388881</v>
      </c>
      <c r="BZ187" s="8">
        <f t="shared" si="102"/>
        <v>12.482966666666668</v>
      </c>
      <c r="CA187" s="8">
        <f t="shared" si="111"/>
        <v>12.77895607638888</v>
      </c>
      <c r="CB187" s="8">
        <f t="shared" si="111"/>
        <v>11.96484375</v>
      </c>
      <c r="CC187" s="8">
        <f t="shared" si="111"/>
        <v>11.600833333333332</v>
      </c>
      <c r="CD187" s="8">
        <f t="shared" si="108"/>
        <v>12.28</v>
      </c>
      <c r="CE187" s="8">
        <f t="shared" si="108"/>
        <v>0.67916666666666714</v>
      </c>
      <c r="CF187" s="8">
        <f t="shared" si="108"/>
        <v>12.983593750000001</v>
      </c>
      <c r="CG187" s="8">
        <f t="shared" si="108"/>
        <v>10.946093749999999</v>
      </c>
      <c r="CH187" s="8">
        <f t="shared" si="103"/>
        <v>11.603333333333332</v>
      </c>
      <c r="CI187" s="8">
        <f t="shared" si="112"/>
        <v>11.96484375</v>
      </c>
      <c r="CJ187" s="8">
        <f t="shared" si="112"/>
        <v>129.71375000000006</v>
      </c>
      <c r="CK187" s="8">
        <f t="shared" si="112"/>
        <v>126.1725</v>
      </c>
      <c r="CL187" s="8">
        <f t="shared" si="109"/>
        <v>134.0575</v>
      </c>
      <c r="CM187" s="8">
        <f t="shared" si="109"/>
        <v>7.8850000000000051</v>
      </c>
      <c r="CN187" s="8">
        <f t="shared" si="109"/>
        <v>141.54125000000008</v>
      </c>
      <c r="CO187" s="8">
        <f t="shared" si="109"/>
        <v>117.88625000000005</v>
      </c>
      <c r="CP187" s="8">
        <f t="shared" si="104"/>
        <v>127.18666666666668</v>
      </c>
      <c r="CQ187" s="8">
        <f t="shared" si="113"/>
        <v>129.71375000000006</v>
      </c>
      <c r="CR187" s="8">
        <f t="shared" si="113"/>
        <v>168.45610756944444</v>
      </c>
      <c r="CS187" s="8">
        <f t="shared" si="113"/>
        <v>157.12452249999998</v>
      </c>
      <c r="CT187" s="8">
        <f t="shared" si="110"/>
        <v>179.12562249999999</v>
      </c>
      <c r="CU187" s="8">
        <f t="shared" si="110"/>
        <v>22.001100000000008</v>
      </c>
      <c r="CV187" s="8">
        <f t="shared" si="110"/>
        <v>201.45775756944445</v>
      </c>
      <c r="CW187" s="8">
        <f t="shared" si="110"/>
        <v>135.45445756944443</v>
      </c>
      <c r="CX187" s="5">
        <f t="shared" si="105"/>
        <v>165.43604916666666</v>
      </c>
      <c r="CY187" s="8">
        <f t="shared" si="106"/>
        <v>168.45610756944444</v>
      </c>
    </row>
    <row r="188" spans="1:103" x14ac:dyDescent="0.25">
      <c r="A188" t="s">
        <v>26</v>
      </c>
      <c r="B188" s="2">
        <v>44321</v>
      </c>
      <c r="C188">
        <v>2021</v>
      </c>
      <c r="D188">
        <v>5</v>
      </c>
      <c r="E188">
        <v>5</v>
      </c>
      <c r="F188" s="3">
        <v>19</v>
      </c>
      <c r="G188" s="3" t="s">
        <v>125</v>
      </c>
      <c r="H188" s="3">
        <v>2</v>
      </c>
      <c r="I188" s="3">
        <v>3</v>
      </c>
      <c r="J188" s="3" t="s">
        <v>255</v>
      </c>
      <c r="K188" s="3" t="s">
        <v>36</v>
      </c>
      <c r="L188" s="3" t="s">
        <v>30</v>
      </c>
      <c r="M188" s="3" t="s">
        <v>43</v>
      </c>
      <c r="N188" s="4">
        <v>21.825000000000003</v>
      </c>
      <c r="O188" s="4">
        <v>2.1825000000000001</v>
      </c>
      <c r="P188" s="4">
        <v>5.2666666666666666</v>
      </c>
      <c r="Q188" s="4">
        <v>18.34</v>
      </c>
      <c r="R188" s="4">
        <v>14.706666666666669</v>
      </c>
      <c r="S188" s="4">
        <v>80.173333333333332</v>
      </c>
      <c r="T188" s="4">
        <v>0.89</v>
      </c>
      <c r="U188" s="4">
        <v>12.498066666666666</v>
      </c>
      <c r="V188" s="4">
        <v>0.75666666666666671</v>
      </c>
      <c r="W188" s="4">
        <v>11.786666666666667</v>
      </c>
      <c r="X188" s="4">
        <v>7.3533333333333326</v>
      </c>
      <c r="Y188" s="4">
        <v>127.30000000000001</v>
      </c>
      <c r="Z188" s="5">
        <v>160.05800250000001</v>
      </c>
      <c r="AN188" s="9">
        <f t="shared" si="115"/>
        <v>18.562326388888884</v>
      </c>
      <c r="AO188" s="9">
        <f t="shared" si="115"/>
        <v>18.0825</v>
      </c>
      <c r="AP188" s="9">
        <f t="shared" si="115"/>
        <v>19.0275</v>
      </c>
      <c r="AQ188" s="9">
        <f t="shared" si="114"/>
        <v>0.94500000000000028</v>
      </c>
      <c r="AR188" s="9">
        <f t="shared" si="114"/>
        <v>19.979826388888885</v>
      </c>
      <c r="AS188" s="9">
        <f t="shared" si="114"/>
        <v>17.144826388888884</v>
      </c>
      <c r="AT188" s="9">
        <f t="shared" si="85"/>
        <v>18.34</v>
      </c>
      <c r="AU188" s="9">
        <f t="shared" si="107"/>
        <v>18.562326388888884</v>
      </c>
      <c r="AV188" s="9">
        <f t="shared" si="86"/>
        <v>15.084756944444445</v>
      </c>
      <c r="AW188" s="9">
        <f t="shared" si="87"/>
        <v>14.57</v>
      </c>
      <c r="AX188" s="9">
        <f t="shared" si="88"/>
        <v>15.66</v>
      </c>
      <c r="AY188" s="9">
        <f t="shared" si="89"/>
        <v>1.0899999999999999</v>
      </c>
      <c r="AZ188" s="9">
        <f t="shared" si="90"/>
        <v>16.719756944444445</v>
      </c>
      <c r="BA188" s="9">
        <f t="shared" si="91"/>
        <v>13.449756944444445</v>
      </c>
      <c r="BB188" s="9">
        <f t="shared" si="92"/>
        <v>14.706666666666669</v>
      </c>
      <c r="BC188" s="9">
        <f t="shared" si="93"/>
        <v>15.084756944444445</v>
      </c>
      <c r="BD188" s="8">
        <f t="shared" si="94"/>
        <v>81.225659722222233</v>
      </c>
      <c r="BE188" s="8">
        <f t="shared" si="95"/>
        <v>80.163333333333327</v>
      </c>
      <c r="BF188" s="8">
        <f t="shared" si="96"/>
        <v>82.305000000000007</v>
      </c>
      <c r="BG188" s="8">
        <f t="shared" si="97"/>
        <v>2.1416666666666799</v>
      </c>
      <c r="BH188" s="8">
        <f t="shared" si="98"/>
        <v>84.438159722222252</v>
      </c>
      <c r="BI188" s="8">
        <f t="shared" si="99"/>
        <v>78.013159722222213</v>
      </c>
      <c r="BJ188" s="8">
        <f t="shared" si="84"/>
        <v>80.173333333333332</v>
      </c>
      <c r="BK188" s="8">
        <f t="shared" si="100"/>
        <v>81.225659722222233</v>
      </c>
      <c r="BL188" s="8">
        <f t="shared" si="118"/>
        <v>0.85499999999999998</v>
      </c>
      <c r="BM188" s="8">
        <f t="shared" si="118"/>
        <v>0.82</v>
      </c>
      <c r="BN188" s="8">
        <f t="shared" si="118"/>
        <v>0.89</v>
      </c>
      <c r="BO188" s="8">
        <f t="shared" si="118"/>
        <v>7.0000000000000062E-2</v>
      </c>
      <c r="BP188" s="8">
        <f t="shared" si="118"/>
        <v>0.96000000000000008</v>
      </c>
      <c r="BQ188" s="8">
        <f t="shared" si="118"/>
        <v>0.74999999999999989</v>
      </c>
      <c r="BR188" s="8">
        <f t="shared" si="101"/>
        <v>0.89</v>
      </c>
      <c r="BS188" s="8">
        <f t="shared" si="117"/>
        <v>0.85499999999999998</v>
      </c>
      <c r="BT188" s="8">
        <f t="shared" si="117"/>
        <v>12.77895607638888</v>
      </c>
      <c r="BU188" s="8">
        <f t="shared" si="117"/>
        <v>12.369250000000001</v>
      </c>
      <c r="BV188" s="8">
        <f t="shared" si="116"/>
        <v>13.2433</v>
      </c>
      <c r="BW188" s="8">
        <f t="shared" si="116"/>
        <v>0.87404999999999866</v>
      </c>
      <c r="BX188" s="8">
        <f t="shared" si="116"/>
        <v>14.090031076388879</v>
      </c>
      <c r="BY188" s="8">
        <f t="shared" si="116"/>
        <v>11.467881076388881</v>
      </c>
      <c r="BZ188" s="8">
        <f t="shared" si="102"/>
        <v>12.498066666666666</v>
      </c>
      <c r="CA188" s="8">
        <f t="shared" si="111"/>
        <v>12.77895607638888</v>
      </c>
      <c r="CB188" s="8">
        <f t="shared" si="111"/>
        <v>11.96484375</v>
      </c>
      <c r="CC188" s="8">
        <f t="shared" si="111"/>
        <v>11.600833333333332</v>
      </c>
      <c r="CD188" s="8">
        <f t="shared" si="108"/>
        <v>12.28</v>
      </c>
      <c r="CE188" s="8">
        <f t="shared" si="108"/>
        <v>0.67916666666666714</v>
      </c>
      <c r="CF188" s="8">
        <f t="shared" si="108"/>
        <v>12.983593750000001</v>
      </c>
      <c r="CG188" s="8">
        <f t="shared" si="108"/>
        <v>10.946093749999999</v>
      </c>
      <c r="CH188" s="8">
        <f t="shared" si="103"/>
        <v>11.786666666666667</v>
      </c>
      <c r="CI188" s="8">
        <f t="shared" si="112"/>
        <v>11.96484375</v>
      </c>
      <c r="CJ188" s="8">
        <f t="shared" si="112"/>
        <v>129.71375000000006</v>
      </c>
      <c r="CK188" s="8">
        <f t="shared" si="112"/>
        <v>126.1725</v>
      </c>
      <c r="CL188" s="8">
        <f t="shared" si="109"/>
        <v>134.0575</v>
      </c>
      <c r="CM188" s="8">
        <f t="shared" si="109"/>
        <v>7.8850000000000051</v>
      </c>
      <c r="CN188" s="8">
        <f t="shared" si="109"/>
        <v>141.54125000000008</v>
      </c>
      <c r="CO188" s="8">
        <f t="shared" si="109"/>
        <v>117.88625000000005</v>
      </c>
      <c r="CP188" s="8">
        <f t="shared" si="104"/>
        <v>127.30000000000001</v>
      </c>
      <c r="CQ188" s="8">
        <f t="shared" si="113"/>
        <v>129.71375000000006</v>
      </c>
      <c r="CR188" s="8">
        <f t="shared" si="113"/>
        <v>168.45610756944444</v>
      </c>
      <c r="CS188" s="8">
        <f t="shared" si="113"/>
        <v>157.12452249999998</v>
      </c>
      <c r="CT188" s="8">
        <f t="shared" si="110"/>
        <v>179.12562249999999</v>
      </c>
      <c r="CU188" s="8">
        <f t="shared" si="110"/>
        <v>22.001100000000008</v>
      </c>
      <c r="CV188" s="8">
        <f t="shared" si="110"/>
        <v>201.45775756944445</v>
      </c>
      <c r="CW188" s="8">
        <f t="shared" si="110"/>
        <v>135.45445756944443</v>
      </c>
      <c r="CX188" s="5">
        <f t="shared" si="105"/>
        <v>160.05800250000001</v>
      </c>
      <c r="CY188" s="8">
        <f t="shared" si="106"/>
        <v>168.45610756944444</v>
      </c>
    </row>
    <row r="189" spans="1:103" x14ac:dyDescent="0.25">
      <c r="A189" t="s">
        <v>26</v>
      </c>
      <c r="B189" s="2">
        <v>44321</v>
      </c>
      <c r="C189">
        <v>2021</v>
      </c>
      <c r="D189">
        <v>5</v>
      </c>
      <c r="E189">
        <v>5</v>
      </c>
      <c r="F189" s="3">
        <v>19</v>
      </c>
      <c r="G189" s="3" t="s">
        <v>125</v>
      </c>
      <c r="H189" s="3">
        <v>3</v>
      </c>
      <c r="I189" s="3">
        <v>1</v>
      </c>
      <c r="J189" s="3" t="s">
        <v>128</v>
      </c>
      <c r="K189" s="3" t="s">
        <v>36</v>
      </c>
      <c r="L189" s="3" t="s">
        <v>39</v>
      </c>
      <c r="M189" s="3" t="s">
        <v>49</v>
      </c>
      <c r="N189" s="4">
        <v>22.991666666666671</v>
      </c>
      <c r="O189" s="4">
        <v>2.2991666666666672</v>
      </c>
      <c r="P189" s="4">
        <v>5.3</v>
      </c>
      <c r="Q189" s="4">
        <v>18.906666666666666</v>
      </c>
      <c r="R189" s="4">
        <v>15.07</v>
      </c>
      <c r="S189" s="4">
        <v>79.693333333333328</v>
      </c>
      <c r="T189" s="4">
        <v>0.90666666666666662</v>
      </c>
      <c r="U189" s="4">
        <v>12.706433333333335</v>
      </c>
      <c r="V189" s="4">
        <v>0.76333333333333331</v>
      </c>
      <c r="W189" s="4">
        <v>12.24</v>
      </c>
      <c r="X189" s="4">
        <v>9.0966666666666658</v>
      </c>
      <c r="Y189" s="4">
        <v>129.36666666666667</v>
      </c>
      <c r="Z189" s="5">
        <v>168.61398583333337</v>
      </c>
      <c r="AN189" s="9">
        <f t="shared" si="115"/>
        <v>18.562326388888884</v>
      </c>
      <c r="AO189" s="9">
        <f t="shared" si="115"/>
        <v>18.0825</v>
      </c>
      <c r="AP189" s="9">
        <f t="shared" si="115"/>
        <v>19.0275</v>
      </c>
      <c r="AQ189" s="9">
        <f t="shared" si="114"/>
        <v>0.94500000000000028</v>
      </c>
      <c r="AR189" s="9">
        <f t="shared" si="114"/>
        <v>19.979826388888885</v>
      </c>
      <c r="AS189" s="9">
        <f t="shared" si="114"/>
        <v>17.144826388888884</v>
      </c>
      <c r="AT189" s="9">
        <f t="shared" si="85"/>
        <v>18.906666666666666</v>
      </c>
      <c r="AU189" s="9">
        <f t="shared" si="107"/>
        <v>18.562326388888884</v>
      </c>
      <c r="AV189" s="9">
        <f t="shared" si="86"/>
        <v>15.084756944444445</v>
      </c>
      <c r="AW189" s="9">
        <f t="shared" si="87"/>
        <v>14.57</v>
      </c>
      <c r="AX189" s="9">
        <f t="shared" si="88"/>
        <v>15.66</v>
      </c>
      <c r="AY189" s="9">
        <f t="shared" si="89"/>
        <v>1.0899999999999999</v>
      </c>
      <c r="AZ189" s="9">
        <f t="shared" si="90"/>
        <v>16.719756944444445</v>
      </c>
      <c r="BA189" s="9">
        <f t="shared" si="91"/>
        <v>13.449756944444445</v>
      </c>
      <c r="BB189" s="9">
        <f t="shared" si="92"/>
        <v>15.07</v>
      </c>
      <c r="BC189" s="9">
        <f t="shared" si="93"/>
        <v>15.084756944444445</v>
      </c>
      <c r="BD189" s="8">
        <f t="shared" si="94"/>
        <v>81.225659722222233</v>
      </c>
      <c r="BE189" s="8">
        <f t="shared" si="95"/>
        <v>80.163333333333327</v>
      </c>
      <c r="BF189" s="8">
        <f t="shared" si="96"/>
        <v>82.305000000000007</v>
      </c>
      <c r="BG189" s="8">
        <f t="shared" si="97"/>
        <v>2.1416666666666799</v>
      </c>
      <c r="BH189" s="8">
        <f t="shared" si="98"/>
        <v>84.438159722222252</v>
      </c>
      <c r="BI189" s="8">
        <f t="shared" si="99"/>
        <v>78.013159722222213</v>
      </c>
      <c r="BJ189" s="8">
        <f t="shared" si="84"/>
        <v>79.693333333333328</v>
      </c>
      <c r="BK189" s="8">
        <f t="shared" si="100"/>
        <v>81.225659722222233</v>
      </c>
      <c r="BL189" s="8">
        <f t="shared" si="118"/>
        <v>0.85499999999999998</v>
      </c>
      <c r="BM189" s="8">
        <f t="shared" si="118"/>
        <v>0.82</v>
      </c>
      <c r="BN189" s="8">
        <f t="shared" si="118"/>
        <v>0.89</v>
      </c>
      <c r="BO189" s="8">
        <f t="shared" si="118"/>
        <v>7.0000000000000062E-2</v>
      </c>
      <c r="BP189" s="8">
        <f t="shared" si="118"/>
        <v>0.96000000000000008</v>
      </c>
      <c r="BQ189" s="8">
        <f t="shared" si="118"/>
        <v>0.74999999999999989</v>
      </c>
      <c r="BR189" s="8">
        <f t="shared" si="101"/>
        <v>0.90666666666666662</v>
      </c>
      <c r="BS189" s="8">
        <f t="shared" si="117"/>
        <v>0.85499999999999998</v>
      </c>
      <c r="BT189" s="8">
        <f t="shared" si="117"/>
        <v>12.77895607638888</v>
      </c>
      <c r="BU189" s="8">
        <f t="shared" si="117"/>
        <v>12.369250000000001</v>
      </c>
      <c r="BV189" s="8">
        <f t="shared" si="116"/>
        <v>13.2433</v>
      </c>
      <c r="BW189" s="8">
        <f t="shared" si="116"/>
        <v>0.87404999999999866</v>
      </c>
      <c r="BX189" s="8">
        <f t="shared" si="116"/>
        <v>14.090031076388879</v>
      </c>
      <c r="BY189" s="8">
        <f t="shared" si="116"/>
        <v>11.467881076388881</v>
      </c>
      <c r="BZ189" s="8">
        <f t="shared" si="102"/>
        <v>12.706433333333335</v>
      </c>
      <c r="CA189" s="8">
        <f t="shared" si="111"/>
        <v>12.77895607638888</v>
      </c>
      <c r="CB189" s="8">
        <f t="shared" si="111"/>
        <v>11.96484375</v>
      </c>
      <c r="CC189" s="8">
        <f t="shared" si="111"/>
        <v>11.600833333333332</v>
      </c>
      <c r="CD189" s="8">
        <f t="shared" si="108"/>
        <v>12.28</v>
      </c>
      <c r="CE189" s="8">
        <f t="shared" si="108"/>
        <v>0.67916666666666714</v>
      </c>
      <c r="CF189" s="8">
        <f t="shared" si="108"/>
        <v>12.983593750000001</v>
      </c>
      <c r="CG189" s="8">
        <f t="shared" si="108"/>
        <v>10.946093749999999</v>
      </c>
      <c r="CH189" s="8">
        <f t="shared" si="103"/>
        <v>12.24</v>
      </c>
      <c r="CI189" s="8">
        <f t="shared" si="112"/>
        <v>11.96484375</v>
      </c>
      <c r="CJ189" s="8">
        <f t="shared" si="112"/>
        <v>129.71375000000006</v>
      </c>
      <c r="CK189" s="8">
        <f t="shared" si="112"/>
        <v>126.1725</v>
      </c>
      <c r="CL189" s="8">
        <f t="shared" si="109"/>
        <v>134.0575</v>
      </c>
      <c r="CM189" s="8">
        <f t="shared" si="109"/>
        <v>7.8850000000000051</v>
      </c>
      <c r="CN189" s="8">
        <f t="shared" si="109"/>
        <v>141.54125000000008</v>
      </c>
      <c r="CO189" s="8">
        <f t="shared" si="109"/>
        <v>117.88625000000005</v>
      </c>
      <c r="CP189" s="8">
        <f t="shared" si="104"/>
        <v>129.36666666666667</v>
      </c>
      <c r="CQ189" s="8">
        <f t="shared" si="113"/>
        <v>129.71375000000006</v>
      </c>
      <c r="CR189" s="8">
        <f t="shared" si="113"/>
        <v>168.45610756944444</v>
      </c>
      <c r="CS189" s="8">
        <f t="shared" si="113"/>
        <v>157.12452249999998</v>
      </c>
      <c r="CT189" s="8">
        <f t="shared" si="110"/>
        <v>179.12562249999999</v>
      </c>
      <c r="CU189" s="8">
        <f t="shared" si="110"/>
        <v>22.001100000000008</v>
      </c>
      <c r="CV189" s="8">
        <f t="shared" si="110"/>
        <v>201.45775756944445</v>
      </c>
      <c r="CW189" s="8">
        <f t="shared" si="110"/>
        <v>135.45445756944443</v>
      </c>
      <c r="CX189" s="5">
        <f t="shared" si="105"/>
        <v>168.61398583333337</v>
      </c>
      <c r="CY189" s="8">
        <f t="shared" si="106"/>
        <v>168.45610756944444</v>
      </c>
    </row>
    <row r="190" spans="1:103" x14ac:dyDescent="0.25">
      <c r="A190" t="s">
        <v>26</v>
      </c>
      <c r="B190" s="2">
        <v>44321</v>
      </c>
      <c r="C190">
        <v>2021</v>
      </c>
      <c r="D190">
        <v>5</v>
      </c>
      <c r="E190">
        <v>5</v>
      </c>
      <c r="F190" s="3">
        <v>19</v>
      </c>
      <c r="G190" s="3" t="s">
        <v>125</v>
      </c>
      <c r="H190" s="3">
        <v>3</v>
      </c>
      <c r="I190" s="3">
        <v>2</v>
      </c>
      <c r="J190" s="3" t="s">
        <v>192</v>
      </c>
      <c r="K190" s="3" t="s">
        <v>36</v>
      </c>
      <c r="L190" s="3" t="s">
        <v>39</v>
      </c>
      <c r="M190" s="3" t="s">
        <v>49</v>
      </c>
      <c r="N190" s="4">
        <v>24.291666666666668</v>
      </c>
      <c r="O190" s="4">
        <v>2.4291666666666667</v>
      </c>
      <c r="P190" s="4">
        <v>5.2666666666666666</v>
      </c>
      <c r="Q190" s="4">
        <v>18.696666666666669</v>
      </c>
      <c r="R190" s="4">
        <v>15.243333333333334</v>
      </c>
      <c r="S190" s="4">
        <v>81.50333333333333</v>
      </c>
      <c r="T190" s="4">
        <v>0.84333333333333338</v>
      </c>
      <c r="U190" s="4">
        <v>12.802733333333334</v>
      </c>
      <c r="V190" s="4">
        <v>0.70666666666666667</v>
      </c>
      <c r="W190" s="4">
        <v>12.456666666666665</v>
      </c>
      <c r="X190" s="4">
        <v>9.44</v>
      </c>
      <c r="Y190" s="4">
        <v>129.77666666666667</v>
      </c>
      <c r="Z190" s="5">
        <v>178.14779583333333</v>
      </c>
      <c r="AN190" s="9">
        <f t="shared" si="115"/>
        <v>18.562326388888884</v>
      </c>
      <c r="AO190" s="9">
        <f t="shared" si="115"/>
        <v>18.0825</v>
      </c>
      <c r="AP190" s="9">
        <f t="shared" si="115"/>
        <v>19.0275</v>
      </c>
      <c r="AQ190" s="9">
        <f t="shared" si="114"/>
        <v>0.94500000000000028</v>
      </c>
      <c r="AR190" s="9">
        <f t="shared" si="114"/>
        <v>19.979826388888885</v>
      </c>
      <c r="AS190" s="9">
        <f t="shared" si="114"/>
        <v>17.144826388888884</v>
      </c>
      <c r="AT190" s="9">
        <f t="shared" si="85"/>
        <v>18.696666666666669</v>
      </c>
      <c r="AU190" s="9">
        <f t="shared" si="107"/>
        <v>18.562326388888884</v>
      </c>
      <c r="AV190" s="9">
        <f t="shared" si="86"/>
        <v>15.084756944444445</v>
      </c>
      <c r="AW190" s="9">
        <f t="shared" si="87"/>
        <v>14.57</v>
      </c>
      <c r="AX190" s="9">
        <f t="shared" si="88"/>
        <v>15.66</v>
      </c>
      <c r="AY190" s="9">
        <f t="shared" si="89"/>
        <v>1.0899999999999999</v>
      </c>
      <c r="AZ190" s="9">
        <f t="shared" si="90"/>
        <v>16.719756944444445</v>
      </c>
      <c r="BA190" s="9">
        <f t="shared" si="91"/>
        <v>13.449756944444445</v>
      </c>
      <c r="BB190" s="9">
        <f t="shared" si="92"/>
        <v>15.243333333333334</v>
      </c>
      <c r="BC190" s="9">
        <f t="shared" si="93"/>
        <v>15.084756944444445</v>
      </c>
      <c r="BD190" s="8">
        <f t="shared" si="94"/>
        <v>81.225659722222233</v>
      </c>
      <c r="BE190" s="8">
        <f t="shared" si="95"/>
        <v>80.163333333333327</v>
      </c>
      <c r="BF190" s="8">
        <f t="shared" si="96"/>
        <v>82.305000000000007</v>
      </c>
      <c r="BG190" s="8">
        <f t="shared" si="97"/>
        <v>2.1416666666666799</v>
      </c>
      <c r="BH190" s="8">
        <f t="shared" si="98"/>
        <v>84.438159722222252</v>
      </c>
      <c r="BI190" s="8">
        <f t="shared" si="99"/>
        <v>78.013159722222213</v>
      </c>
      <c r="BJ190" s="8">
        <f t="shared" si="84"/>
        <v>81.50333333333333</v>
      </c>
      <c r="BK190" s="8">
        <f t="shared" si="100"/>
        <v>81.225659722222233</v>
      </c>
      <c r="BL190" s="8">
        <f t="shared" si="118"/>
        <v>0.85499999999999998</v>
      </c>
      <c r="BM190" s="8">
        <f t="shared" si="118"/>
        <v>0.82</v>
      </c>
      <c r="BN190" s="8">
        <f t="shared" si="118"/>
        <v>0.89</v>
      </c>
      <c r="BO190" s="8">
        <f t="shared" si="118"/>
        <v>7.0000000000000062E-2</v>
      </c>
      <c r="BP190" s="8">
        <f t="shared" si="118"/>
        <v>0.96000000000000008</v>
      </c>
      <c r="BQ190" s="8">
        <f t="shared" si="118"/>
        <v>0.74999999999999989</v>
      </c>
      <c r="BR190" s="8">
        <f t="shared" si="101"/>
        <v>0.84333333333333338</v>
      </c>
      <c r="BS190" s="8">
        <f t="shared" si="117"/>
        <v>0.85499999999999998</v>
      </c>
      <c r="BT190" s="8">
        <f t="shared" si="117"/>
        <v>12.77895607638888</v>
      </c>
      <c r="BU190" s="8">
        <f t="shared" si="117"/>
        <v>12.369250000000001</v>
      </c>
      <c r="BV190" s="8">
        <f t="shared" si="116"/>
        <v>13.2433</v>
      </c>
      <c r="BW190" s="8">
        <f t="shared" si="116"/>
        <v>0.87404999999999866</v>
      </c>
      <c r="BX190" s="8">
        <f t="shared" si="116"/>
        <v>14.090031076388879</v>
      </c>
      <c r="BY190" s="8">
        <f t="shared" si="116"/>
        <v>11.467881076388881</v>
      </c>
      <c r="BZ190" s="8">
        <f t="shared" si="102"/>
        <v>12.802733333333334</v>
      </c>
      <c r="CA190" s="8">
        <f t="shared" si="111"/>
        <v>12.77895607638888</v>
      </c>
      <c r="CB190" s="8">
        <f t="shared" si="111"/>
        <v>11.96484375</v>
      </c>
      <c r="CC190" s="8">
        <f t="shared" si="111"/>
        <v>11.600833333333332</v>
      </c>
      <c r="CD190" s="8">
        <f t="shared" si="108"/>
        <v>12.28</v>
      </c>
      <c r="CE190" s="8">
        <f t="shared" si="108"/>
        <v>0.67916666666666714</v>
      </c>
      <c r="CF190" s="8">
        <f t="shared" si="108"/>
        <v>12.983593750000001</v>
      </c>
      <c r="CG190" s="8">
        <f t="shared" si="108"/>
        <v>10.946093749999999</v>
      </c>
      <c r="CH190" s="8">
        <f t="shared" si="103"/>
        <v>12.456666666666665</v>
      </c>
      <c r="CI190" s="8">
        <f t="shared" si="112"/>
        <v>11.96484375</v>
      </c>
      <c r="CJ190" s="8">
        <f t="shared" si="112"/>
        <v>129.71375000000006</v>
      </c>
      <c r="CK190" s="8">
        <f t="shared" si="112"/>
        <v>126.1725</v>
      </c>
      <c r="CL190" s="8">
        <f t="shared" si="109"/>
        <v>134.0575</v>
      </c>
      <c r="CM190" s="8">
        <f t="shared" si="109"/>
        <v>7.8850000000000051</v>
      </c>
      <c r="CN190" s="8">
        <f t="shared" si="109"/>
        <v>141.54125000000008</v>
      </c>
      <c r="CO190" s="8">
        <f t="shared" si="109"/>
        <v>117.88625000000005</v>
      </c>
      <c r="CP190" s="8">
        <f t="shared" si="104"/>
        <v>129.77666666666667</v>
      </c>
      <c r="CQ190" s="8">
        <f t="shared" si="113"/>
        <v>129.71375000000006</v>
      </c>
      <c r="CR190" s="8">
        <f t="shared" si="113"/>
        <v>168.45610756944444</v>
      </c>
      <c r="CS190" s="8">
        <f t="shared" si="113"/>
        <v>157.12452249999998</v>
      </c>
      <c r="CT190" s="8">
        <f t="shared" si="110"/>
        <v>179.12562249999999</v>
      </c>
      <c r="CU190" s="8">
        <f t="shared" si="110"/>
        <v>22.001100000000008</v>
      </c>
      <c r="CV190" s="8">
        <f t="shared" si="110"/>
        <v>201.45775756944445</v>
      </c>
      <c r="CW190" s="8">
        <f t="shared" si="110"/>
        <v>135.45445756944443</v>
      </c>
      <c r="CX190" s="5">
        <f t="shared" si="105"/>
        <v>178.14779583333333</v>
      </c>
      <c r="CY190" s="8">
        <f t="shared" si="106"/>
        <v>168.45610756944444</v>
      </c>
    </row>
    <row r="191" spans="1:103" x14ac:dyDescent="0.25">
      <c r="A191" t="s">
        <v>26</v>
      </c>
      <c r="B191" s="2">
        <v>44321</v>
      </c>
      <c r="C191">
        <v>2021</v>
      </c>
      <c r="D191">
        <v>5</v>
      </c>
      <c r="E191">
        <v>5</v>
      </c>
      <c r="F191" s="3">
        <v>19</v>
      </c>
      <c r="G191" s="3" t="s">
        <v>125</v>
      </c>
      <c r="H191" s="3">
        <v>3</v>
      </c>
      <c r="I191" s="3">
        <v>3</v>
      </c>
      <c r="J191" s="3" t="s">
        <v>256</v>
      </c>
      <c r="K191" s="3" t="s">
        <v>36</v>
      </c>
      <c r="L191" s="3" t="s">
        <v>39</v>
      </c>
      <c r="M191" s="3" t="s">
        <v>49</v>
      </c>
      <c r="N191" s="4">
        <v>21.658333333333335</v>
      </c>
      <c r="O191" s="4">
        <v>2.1658333333333335</v>
      </c>
      <c r="P191" s="4">
        <v>5.2666666666666666</v>
      </c>
      <c r="Q191" s="4">
        <v>19.23</v>
      </c>
      <c r="R191" s="4">
        <v>15.596666666666666</v>
      </c>
      <c r="S191" s="4">
        <v>80.946666666666658</v>
      </c>
      <c r="T191" s="4">
        <v>0.86333333333333329</v>
      </c>
      <c r="U191" s="4">
        <v>13.143666666666666</v>
      </c>
      <c r="V191" s="4">
        <v>0.73</v>
      </c>
      <c r="W191" s="4">
        <v>12.223333333333334</v>
      </c>
      <c r="X191" s="4">
        <v>12.393333333333333</v>
      </c>
      <c r="Y191" s="4">
        <v>133.27666666666667</v>
      </c>
      <c r="Z191" s="5">
        <v>158.83571916666668</v>
      </c>
      <c r="AN191" s="9">
        <f t="shared" si="115"/>
        <v>18.562326388888884</v>
      </c>
      <c r="AO191" s="9">
        <f t="shared" si="115"/>
        <v>18.0825</v>
      </c>
      <c r="AP191" s="9">
        <f t="shared" si="115"/>
        <v>19.0275</v>
      </c>
      <c r="AQ191" s="9">
        <f t="shared" si="114"/>
        <v>0.94500000000000028</v>
      </c>
      <c r="AR191" s="9">
        <f t="shared" si="114"/>
        <v>19.979826388888885</v>
      </c>
      <c r="AS191" s="9">
        <f t="shared" si="114"/>
        <v>17.144826388888884</v>
      </c>
      <c r="AT191" s="9">
        <f t="shared" si="85"/>
        <v>19.23</v>
      </c>
      <c r="AU191" s="9">
        <f t="shared" si="107"/>
        <v>18.562326388888884</v>
      </c>
      <c r="AV191" s="9">
        <f t="shared" si="86"/>
        <v>15.084756944444445</v>
      </c>
      <c r="AW191" s="9">
        <f t="shared" si="87"/>
        <v>14.57</v>
      </c>
      <c r="AX191" s="9">
        <f t="shared" si="88"/>
        <v>15.66</v>
      </c>
      <c r="AY191" s="9">
        <f t="shared" si="89"/>
        <v>1.0899999999999999</v>
      </c>
      <c r="AZ191" s="9">
        <f t="shared" si="90"/>
        <v>16.719756944444445</v>
      </c>
      <c r="BA191" s="9">
        <f t="shared" si="91"/>
        <v>13.449756944444445</v>
      </c>
      <c r="BB191" s="9">
        <f t="shared" si="92"/>
        <v>15.596666666666666</v>
      </c>
      <c r="BC191" s="9">
        <f t="shared" si="93"/>
        <v>15.084756944444445</v>
      </c>
      <c r="BD191" s="8">
        <f t="shared" si="94"/>
        <v>81.225659722222233</v>
      </c>
      <c r="BE191" s="8">
        <f t="shared" si="95"/>
        <v>80.163333333333327</v>
      </c>
      <c r="BF191" s="8">
        <f t="shared" si="96"/>
        <v>82.305000000000007</v>
      </c>
      <c r="BG191" s="8">
        <f t="shared" si="97"/>
        <v>2.1416666666666799</v>
      </c>
      <c r="BH191" s="8">
        <f t="shared" si="98"/>
        <v>84.438159722222252</v>
      </c>
      <c r="BI191" s="8">
        <f t="shared" si="99"/>
        <v>78.013159722222213</v>
      </c>
      <c r="BJ191" s="8">
        <f t="shared" si="84"/>
        <v>80.946666666666658</v>
      </c>
      <c r="BK191" s="8">
        <f t="shared" si="100"/>
        <v>81.225659722222233</v>
      </c>
      <c r="BL191" s="8">
        <f t="shared" si="118"/>
        <v>0.85499999999999998</v>
      </c>
      <c r="BM191" s="8">
        <f t="shared" si="118"/>
        <v>0.82</v>
      </c>
      <c r="BN191" s="8">
        <f t="shared" si="118"/>
        <v>0.89</v>
      </c>
      <c r="BO191" s="8">
        <f t="shared" si="118"/>
        <v>7.0000000000000062E-2</v>
      </c>
      <c r="BP191" s="8">
        <f t="shared" si="118"/>
        <v>0.96000000000000008</v>
      </c>
      <c r="BQ191" s="8">
        <f t="shared" si="118"/>
        <v>0.74999999999999989</v>
      </c>
      <c r="BR191" s="8">
        <f t="shared" si="101"/>
        <v>0.86333333333333329</v>
      </c>
      <c r="BS191" s="8">
        <f t="shared" si="117"/>
        <v>0.85499999999999998</v>
      </c>
      <c r="BT191" s="8">
        <f t="shared" si="117"/>
        <v>12.77895607638888</v>
      </c>
      <c r="BU191" s="8">
        <f t="shared" si="117"/>
        <v>12.369250000000001</v>
      </c>
      <c r="BV191" s="8">
        <f t="shared" si="116"/>
        <v>13.2433</v>
      </c>
      <c r="BW191" s="8">
        <f t="shared" si="116"/>
        <v>0.87404999999999866</v>
      </c>
      <c r="BX191" s="8">
        <f t="shared" si="116"/>
        <v>14.090031076388879</v>
      </c>
      <c r="BY191" s="8">
        <f t="shared" si="116"/>
        <v>11.467881076388881</v>
      </c>
      <c r="BZ191" s="8">
        <f t="shared" si="102"/>
        <v>13.143666666666666</v>
      </c>
      <c r="CA191" s="8">
        <f t="shared" si="111"/>
        <v>12.77895607638888</v>
      </c>
      <c r="CB191" s="8">
        <f t="shared" si="111"/>
        <v>11.96484375</v>
      </c>
      <c r="CC191" s="8">
        <f t="shared" si="111"/>
        <v>11.600833333333332</v>
      </c>
      <c r="CD191" s="8">
        <f t="shared" si="108"/>
        <v>12.28</v>
      </c>
      <c r="CE191" s="8">
        <f t="shared" si="108"/>
        <v>0.67916666666666714</v>
      </c>
      <c r="CF191" s="8">
        <f t="shared" si="108"/>
        <v>12.983593750000001</v>
      </c>
      <c r="CG191" s="8">
        <f t="shared" si="108"/>
        <v>10.946093749999999</v>
      </c>
      <c r="CH191" s="8">
        <f t="shared" si="103"/>
        <v>12.223333333333334</v>
      </c>
      <c r="CI191" s="8">
        <f t="shared" si="112"/>
        <v>11.96484375</v>
      </c>
      <c r="CJ191" s="8">
        <f t="shared" si="112"/>
        <v>129.71375000000006</v>
      </c>
      <c r="CK191" s="8">
        <f t="shared" si="112"/>
        <v>126.1725</v>
      </c>
      <c r="CL191" s="8">
        <f t="shared" si="109"/>
        <v>134.0575</v>
      </c>
      <c r="CM191" s="8">
        <f t="shared" si="109"/>
        <v>7.8850000000000051</v>
      </c>
      <c r="CN191" s="8">
        <f t="shared" si="109"/>
        <v>141.54125000000008</v>
      </c>
      <c r="CO191" s="8">
        <f t="shared" si="109"/>
        <v>117.88625000000005</v>
      </c>
      <c r="CP191" s="8">
        <f t="shared" si="104"/>
        <v>133.27666666666667</v>
      </c>
      <c r="CQ191" s="8">
        <f t="shared" si="113"/>
        <v>129.71375000000006</v>
      </c>
      <c r="CR191" s="8">
        <f t="shared" si="113"/>
        <v>168.45610756944444</v>
      </c>
      <c r="CS191" s="8">
        <f t="shared" si="113"/>
        <v>157.12452249999998</v>
      </c>
      <c r="CT191" s="8">
        <f t="shared" si="110"/>
        <v>179.12562249999999</v>
      </c>
      <c r="CU191" s="8">
        <f t="shared" si="110"/>
        <v>22.001100000000008</v>
      </c>
      <c r="CV191" s="8">
        <f t="shared" si="110"/>
        <v>201.45775756944445</v>
      </c>
      <c r="CW191" s="8">
        <f t="shared" si="110"/>
        <v>135.45445756944443</v>
      </c>
      <c r="CX191" s="5">
        <f t="shared" si="105"/>
        <v>158.83571916666668</v>
      </c>
      <c r="CY191" s="8">
        <f t="shared" si="106"/>
        <v>168.45610756944444</v>
      </c>
    </row>
    <row r="192" spans="1:103" x14ac:dyDescent="0.25">
      <c r="A192" t="s">
        <v>26</v>
      </c>
      <c r="B192" s="2">
        <v>44321</v>
      </c>
      <c r="C192">
        <v>2021</v>
      </c>
      <c r="D192">
        <v>5</v>
      </c>
      <c r="E192">
        <v>5</v>
      </c>
      <c r="F192" s="3">
        <v>19</v>
      </c>
      <c r="G192" s="3" t="s">
        <v>125</v>
      </c>
      <c r="H192" s="3">
        <v>1</v>
      </c>
      <c r="I192" s="3">
        <v>1</v>
      </c>
      <c r="J192" s="3" t="s">
        <v>126</v>
      </c>
      <c r="K192" s="3" t="s">
        <v>36</v>
      </c>
      <c r="L192" s="3" t="s">
        <v>36</v>
      </c>
      <c r="M192" s="3" t="s">
        <v>47</v>
      </c>
      <c r="N192" s="4">
        <v>20.825000000000003</v>
      </c>
      <c r="O192" s="4">
        <v>2.0825000000000005</v>
      </c>
      <c r="P192" s="4">
        <v>5.3</v>
      </c>
      <c r="Q192" s="4">
        <v>18.726666666666667</v>
      </c>
      <c r="R192" s="4">
        <v>15.420000000000002</v>
      </c>
      <c r="S192" s="4">
        <v>82.31</v>
      </c>
      <c r="T192" s="4">
        <v>0.81666666666666676</v>
      </c>
      <c r="U192" s="4">
        <v>13.146366666666665</v>
      </c>
      <c r="V192" s="4">
        <v>0.69666666666666666</v>
      </c>
      <c r="W192" s="4">
        <v>11.593333333333334</v>
      </c>
      <c r="X192" s="4">
        <v>12.159999999999998</v>
      </c>
      <c r="Y192" s="4">
        <v>132.99666666666667</v>
      </c>
      <c r="Z192" s="5">
        <v>152.72430250000002</v>
      </c>
      <c r="AN192" s="9">
        <f t="shared" si="115"/>
        <v>18.562326388888884</v>
      </c>
      <c r="AO192" s="9">
        <f t="shared" si="115"/>
        <v>18.0825</v>
      </c>
      <c r="AP192" s="9">
        <f t="shared" si="115"/>
        <v>19.0275</v>
      </c>
      <c r="AQ192" s="9">
        <f t="shared" si="114"/>
        <v>0.94500000000000028</v>
      </c>
      <c r="AR192" s="9">
        <f t="shared" si="114"/>
        <v>19.979826388888885</v>
      </c>
      <c r="AS192" s="9">
        <f t="shared" si="114"/>
        <v>17.144826388888884</v>
      </c>
      <c r="AT192" s="9">
        <f t="shared" si="85"/>
        <v>18.726666666666667</v>
      </c>
      <c r="AU192" s="9">
        <f t="shared" si="107"/>
        <v>18.562326388888884</v>
      </c>
      <c r="AV192" s="9">
        <f t="shared" si="86"/>
        <v>15.084756944444445</v>
      </c>
      <c r="AW192" s="9">
        <f t="shared" si="87"/>
        <v>14.57</v>
      </c>
      <c r="AX192" s="9">
        <f t="shared" si="88"/>
        <v>15.66</v>
      </c>
      <c r="AY192" s="9">
        <f t="shared" si="89"/>
        <v>1.0899999999999999</v>
      </c>
      <c r="AZ192" s="9">
        <f t="shared" si="90"/>
        <v>16.719756944444445</v>
      </c>
      <c r="BA192" s="9">
        <f t="shared" si="91"/>
        <v>13.449756944444445</v>
      </c>
      <c r="BB192" s="9">
        <f t="shared" si="92"/>
        <v>15.420000000000002</v>
      </c>
      <c r="BC192" s="9">
        <f t="shared" si="93"/>
        <v>15.084756944444445</v>
      </c>
      <c r="BD192" s="8">
        <f t="shared" si="94"/>
        <v>81.225659722222233</v>
      </c>
      <c r="BE192" s="8">
        <f t="shared" si="95"/>
        <v>80.163333333333327</v>
      </c>
      <c r="BF192" s="8">
        <f t="shared" si="96"/>
        <v>82.305000000000007</v>
      </c>
      <c r="BG192" s="8">
        <f t="shared" si="97"/>
        <v>2.1416666666666799</v>
      </c>
      <c r="BH192" s="8">
        <f t="shared" si="98"/>
        <v>84.438159722222252</v>
      </c>
      <c r="BI192" s="8">
        <f t="shared" si="99"/>
        <v>78.013159722222213</v>
      </c>
      <c r="BJ192" s="8">
        <f t="shared" si="84"/>
        <v>82.31</v>
      </c>
      <c r="BK192" s="8">
        <f t="shared" si="100"/>
        <v>81.225659722222233</v>
      </c>
      <c r="BL192" s="8">
        <f t="shared" si="118"/>
        <v>0.85499999999999998</v>
      </c>
      <c r="BM192" s="8">
        <f t="shared" si="118"/>
        <v>0.82</v>
      </c>
      <c r="BN192" s="8">
        <f t="shared" si="118"/>
        <v>0.89</v>
      </c>
      <c r="BO192" s="8">
        <f t="shared" si="118"/>
        <v>7.0000000000000062E-2</v>
      </c>
      <c r="BP192" s="8">
        <f t="shared" si="118"/>
        <v>0.96000000000000008</v>
      </c>
      <c r="BQ192" s="8">
        <f t="shared" si="118"/>
        <v>0.74999999999999989</v>
      </c>
      <c r="BR192" s="8">
        <f t="shared" si="101"/>
        <v>0.81666666666666676</v>
      </c>
      <c r="BS192" s="8">
        <f t="shared" si="117"/>
        <v>0.85499999999999998</v>
      </c>
      <c r="BT192" s="8">
        <f t="shared" si="117"/>
        <v>12.77895607638888</v>
      </c>
      <c r="BU192" s="8">
        <f t="shared" si="117"/>
        <v>12.369250000000001</v>
      </c>
      <c r="BV192" s="8">
        <f t="shared" si="116"/>
        <v>13.2433</v>
      </c>
      <c r="BW192" s="8">
        <f t="shared" si="116"/>
        <v>0.87404999999999866</v>
      </c>
      <c r="BX192" s="8">
        <f t="shared" si="116"/>
        <v>14.090031076388879</v>
      </c>
      <c r="BY192" s="8">
        <f t="shared" si="116"/>
        <v>11.467881076388881</v>
      </c>
      <c r="BZ192" s="8">
        <f t="shared" si="102"/>
        <v>13.146366666666665</v>
      </c>
      <c r="CA192" s="8">
        <f t="shared" si="111"/>
        <v>12.77895607638888</v>
      </c>
      <c r="CB192" s="8">
        <f t="shared" si="111"/>
        <v>11.96484375</v>
      </c>
      <c r="CC192" s="8">
        <f t="shared" si="111"/>
        <v>11.600833333333332</v>
      </c>
      <c r="CD192" s="8">
        <f t="shared" si="108"/>
        <v>12.28</v>
      </c>
      <c r="CE192" s="8">
        <f t="shared" si="108"/>
        <v>0.67916666666666714</v>
      </c>
      <c r="CF192" s="8">
        <f t="shared" si="108"/>
        <v>12.983593750000001</v>
      </c>
      <c r="CG192" s="8">
        <f t="shared" si="108"/>
        <v>10.946093749999999</v>
      </c>
      <c r="CH192" s="8">
        <f t="shared" si="103"/>
        <v>11.593333333333334</v>
      </c>
      <c r="CI192" s="8">
        <f t="shared" si="112"/>
        <v>11.96484375</v>
      </c>
      <c r="CJ192" s="8">
        <f t="shared" si="112"/>
        <v>129.71375000000006</v>
      </c>
      <c r="CK192" s="8">
        <f t="shared" si="112"/>
        <v>126.1725</v>
      </c>
      <c r="CL192" s="8">
        <f t="shared" si="109"/>
        <v>134.0575</v>
      </c>
      <c r="CM192" s="8">
        <f t="shared" si="109"/>
        <v>7.8850000000000051</v>
      </c>
      <c r="CN192" s="8">
        <f t="shared" si="109"/>
        <v>141.54125000000008</v>
      </c>
      <c r="CO192" s="8">
        <f t="shared" si="109"/>
        <v>117.88625000000005</v>
      </c>
      <c r="CP192" s="8">
        <f t="shared" si="104"/>
        <v>132.99666666666667</v>
      </c>
      <c r="CQ192" s="8">
        <f t="shared" si="113"/>
        <v>129.71375000000006</v>
      </c>
      <c r="CR192" s="8">
        <f t="shared" si="113"/>
        <v>168.45610756944444</v>
      </c>
      <c r="CS192" s="8">
        <f t="shared" si="113"/>
        <v>157.12452249999998</v>
      </c>
      <c r="CT192" s="8">
        <f t="shared" si="110"/>
        <v>179.12562249999999</v>
      </c>
      <c r="CU192" s="8">
        <f t="shared" si="110"/>
        <v>22.001100000000008</v>
      </c>
      <c r="CV192" s="8">
        <f t="shared" si="110"/>
        <v>201.45775756944445</v>
      </c>
      <c r="CW192" s="8">
        <f t="shared" si="110"/>
        <v>135.45445756944443</v>
      </c>
      <c r="CX192" s="5">
        <f t="shared" si="105"/>
        <v>152.72430250000002</v>
      </c>
      <c r="CY192" s="8">
        <f t="shared" si="106"/>
        <v>168.45610756944444</v>
      </c>
    </row>
    <row r="193" spans="1:103" x14ac:dyDescent="0.25">
      <c r="A193" t="s">
        <v>26</v>
      </c>
      <c r="B193" s="2">
        <v>44321</v>
      </c>
      <c r="C193">
        <v>2021</v>
      </c>
      <c r="D193">
        <v>5</v>
      </c>
      <c r="E193">
        <v>5</v>
      </c>
      <c r="F193" s="3">
        <v>19</v>
      </c>
      <c r="G193" s="3" t="s">
        <v>125</v>
      </c>
      <c r="H193" s="3">
        <v>1</v>
      </c>
      <c r="I193" s="3">
        <v>2</v>
      </c>
      <c r="J193" s="3" t="s">
        <v>190</v>
      </c>
      <c r="K193" s="3" t="s">
        <v>36</v>
      </c>
      <c r="L193" s="3" t="s">
        <v>36</v>
      </c>
      <c r="M193" s="3" t="s">
        <v>47</v>
      </c>
      <c r="N193" s="4">
        <v>22.291666666666668</v>
      </c>
      <c r="O193" s="4">
        <v>2.229166666666667</v>
      </c>
      <c r="P193" s="4">
        <v>5.333333333333333</v>
      </c>
      <c r="Q193" s="4">
        <v>19.12</v>
      </c>
      <c r="R193" s="4">
        <v>15.733333333333334</v>
      </c>
      <c r="S193" s="4">
        <v>82.266666666666666</v>
      </c>
      <c r="T193" s="4">
        <v>0.82</v>
      </c>
      <c r="U193" s="4">
        <v>13.371666666666668</v>
      </c>
      <c r="V193" s="4">
        <v>0.70000000000000007</v>
      </c>
      <c r="W193" s="4">
        <v>11.776666666666666</v>
      </c>
      <c r="X193" s="4">
        <v>14.01</v>
      </c>
      <c r="Y193" s="4">
        <v>135.19333333333336</v>
      </c>
      <c r="Z193" s="5">
        <v>163.48039583333335</v>
      </c>
      <c r="AN193" s="9">
        <f t="shared" si="115"/>
        <v>18.562326388888884</v>
      </c>
      <c r="AO193" s="9">
        <f t="shared" si="115"/>
        <v>18.0825</v>
      </c>
      <c r="AP193" s="9">
        <f t="shared" si="115"/>
        <v>19.0275</v>
      </c>
      <c r="AQ193" s="9">
        <f t="shared" si="114"/>
        <v>0.94500000000000028</v>
      </c>
      <c r="AR193" s="9">
        <f t="shared" si="114"/>
        <v>19.979826388888885</v>
      </c>
      <c r="AS193" s="9">
        <f t="shared" si="114"/>
        <v>17.144826388888884</v>
      </c>
      <c r="AT193" s="9">
        <f t="shared" si="85"/>
        <v>19.12</v>
      </c>
      <c r="AU193" s="9">
        <f t="shared" si="107"/>
        <v>18.562326388888884</v>
      </c>
      <c r="AV193" s="9">
        <f t="shared" si="86"/>
        <v>15.084756944444445</v>
      </c>
      <c r="AW193" s="9">
        <f t="shared" si="87"/>
        <v>14.57</v>
      </c>
      <c r="AX193" s="9">
        <f t="shared" si="88"/>
        <v>15.66</v>
      </c>
      <c r="AY193" s="9">
        <f t="shared" si="89"/>
        <v>1.0899999999999999</v>
      </c>
      <c r="AZ193" s="9">
        <f t="shared" si="90"/>
        <v>16.719756944444445</v>
      </c>
      <c r="BA193" s="9">
        <f t="shared" si="91"/>
        <v>13.449756944444445</v>
      </c>
      <c r="BB193" s="9">
        <f t="shared" si="92"/>
        <v>15.733333333333334</v>
      </c>
      <c r="BC193" s="9">
        <f t="shared" si="93"/>
        <v>15.084756944444445</v>
      </c>
      <c r="BD193" s="8">
        <f t="shared" si="94"/>
        <v>81.225659722222233</v>
      </c>
      <c r="BE193" s="8">
        <f t="shared" si="95"/>
        <v>80.163333333333327</v>
      </c>
      <c r="BF193" s="8">
        <f t="shared" si="96"/>
        <v>82.305000000000007</v>
      </c>
      <c r="BG193" s="8">
        <f t="shared" si="97"/>
        <v>2.1416666666666799</v>
      </c>
      <c r="BH193" s="8">
        <f t="shared" si="98"/>
        <v>84.438159722222252</v>
      </c>
      <c r="BI193" s="8">
        <f t="shared" si="99"/>
        <v>78.013159722222213</v>
      </c>
      <c r="BJ193" s="8">
        <f t="shared" si="84"/>
        <v>82.266666666666666</v>
      </c>
      <c r="BK193" s="8">
        <f t="shared" si="100"/>
        <v>81.225659722222233</v>
      </c>
      <c r="BL193" s="8">
        <f t="shared" si="118"/>
        <v>0.85499999999999998</v>
      </c>
      <c r="BM193" s="8">
        <f t="shared" si="118"/>
        <v>0.82</v>
      </c>
      <c r="BN193" s="8">
        <f t="shared" si="118"/>
        <v>0.89</v>
      </c>
      <c r="BO193" s="8">
        <f t="shared" si="118"/>
        <v>7.0000000000000062E-2</v>
      </c>
      <c r="BP193" s="8">
        <f t="shared" si="118"/>
        <v>0.96000000000000008</v>
      </c>
      <c r="BQ193" s="8">
        <f t="shared" si="118"/>
        <v>0.74999999999999989</v>
      </c>
      <c r="BR193" s="8">
        <f t="shared" si="101"/>
        <v>0.82</v>
      </c>
      <c r="BS193" s="8">
        <f t="shared" si="117"/>
        <v>0.85499999999999998</v>
      </c>
      <c r="BT193" s="8">
        <f t="shared" si="117"/>
        <v>12.77895607638888</v>
      </c>
      <c r="BU193" s="8">
        <f t="shared" si="117"/>
        <v>12.369250000000001</v>
      </c>
      <c r="BV193" s="8">
        <f t="shared" si="116"/>
        <v>13.2433</v>
      </c>
      <c r="BW193" s="8">
        <f t="shared" si="116"/>
        <v>0.87404999999999866</v>
      </c>
      <c r="BX193" s="8">
        <f t="shared" si="116"/>
        <v>14.090031076388879</v>
      </c>
      <c r="BY193" s="8">
        <f t="shared" si="116"/>
        <v>11.467881076388881</v>
      </c>
      <c r="BZ193" s="8">
        <f t="shared" si="102"/>
        <v>13.371666666666668</v>
      </c>
      <c r="CA193" s="8">
        <f t="shared" si="111"/>
        <v>12.77895607638888</v>
      </c>
      <c r="CB193" s="8">
        <f t="shared" si="111"/>
        <v>11.96484375</v>
      </c>
      <c r="CC193" s="8">
        <f t="shared" si="111"/>
        <v>11.600833333333332</v>
      </c>
      <c r="CD193" s="8">
        <f t="shared" si="108"/>
        <v>12.28</v>
      </c>
      <c r="CE193" s="8">
        <f t="shared" si="108"/>
        <v>0.67916666666666714</v>
      </c>
      <c r="CF193" s="8">
        <f t="shared" si="108"/>
        <v>12.983593750000001</v>
      </c>
      <c r="CG193" s="8">
        <f t="shared" si="108"/>
        <v>10.946093749999999</v>
      </c>
      <c r="CH193" s="8">
        <f t="shared" si="103"/>
        <v>11.776666666666666</v>
      </c>
      <c r="CI193" s="8">
        <f t="shared" si="112"/>
        <v>11.96484375</v>
      </c>
      <c r="CJ193" s="8">
        <f t="shared" si="112"/>
        <v>129.71375000000006</v>
      </c>
      <c r="CK193" s="8">
        <f t="shared" si="112"/>
        <v>126.1725</v>
      </c>
      <c r="CL193" s="8">
        <f t="shared" si="109"/>
        <v>134.0575</v>
      </c>
      <c r="CM193" s="8">
        <f t="shared" si="109"/>
        <v>7.8850000000000051</v>
      </c>
      <c r="CN193" s="8">
        <f t="shared" si="109"/>
        <v>141.54125000000008</v>
      </c>
      <c r="CO193" s="8">
        <f t="shared" si="109"/>
        <v>117.88625000000005</v>
      </c>
      <c r="CP193" s="8">
        <f t="shared" si="104"/>
        <v>135.19333333333336</v>
      </c>
      <c r="CQ193" s="8">
        <f t="shared" si="113"/>
        <v>129.71375000000006</v>
      </c>
      <c r="CR193" s="8">
        <f t="shared" si="113"/>
        <v>168.45610756944444</v>
      </c>
      <c r="CS193" s="8">
        <f t="shared" si="113"/>
        <v>157.12452249999998</v>
      </c>
      <c r="CT193" s="8">
        <f t="shared" si="110"/>
        <v>179.12562249999999</v>
      </c>
      <c r="CU193" s="8">
        <f t="shared" si="110"/>
        <v>22.001100000000008</v>
      </c>
      <c r="CV193" s="8">
        <f t="shared" si="110"/>
        <v>201.45775756944445</v>
      </c>
      <c r="CW193" s="8">
        <f t="shared" si="110"/>
        <v>135.45445756944443</v>
      </c>
      <c r="CX193" s="5">
        <f t="shared" si="105"/>
        <v>163.48039583333335</v>
      </c>
      <c r="CY193" s="8">
        <f t="shared" si="106"/>
        <v>168.45610756944444</v>
      </c>
    </row>
    <row r="194" spans="1:103" x14ac:dyDescent="0.25">
      <c r="A194" t="s">
        <v>26</v>
      </c>
      <c r="B194" s="2">
        <v>44321</v>
      </c>
      <c r="C194">
        <v>2021</v>
      </c>
      <c r="D194">
        <v>5</v>
      </c>
      <c r="E194">
        <v>5</v>
      </c>
      <c r="F194" s="3">
        <v>19</v>
      </c>
      <c r="G194" s="3" t="s">
        <v>125</v>
      </c>
      <c r="H194" s="3">
        <v>1</v>
      </c>
      <c r="I194" s="3">
        <v>3</v>
      </c>
      <c r="J194" s="3" t="s">
        <v>254</v>
      </c>
      <c r="K194" s="3" t="s">
        <v>36</v>
      </c>
      <c r="L194" s="3" t="s">
        <v>36</v>
      </c>
      <c r="M194" s="3" t="s">
        <v>47</v>
      </c>
      <c r="N194" s="4">
        <v>23.025000000000002</v>
      </c>
      <c r="O194" s="4">
        <v>2.3025000000000002</v>
      </c>
      <c r="P194" s="4">
        <v>5.2666666666666666</v>
      </c>
      <c r="Q194" s="4">
        <v>18.566666666666666</v>
      </c>
      <c r="R194" s="4">
        <v>15.18</v>
      </c>
      <c r="S194" s="4">
        <v>81.73</v>
      </c>
      <c r="T194" s="4">
        <v>0.83666666666666656</v>
      </c>
      <c r="U194" s="4">
        <v>12.847900000000001</v>
      </c>
      <c r="V194" s="4">
        <v>0.71</v>
      </c>
      <c r="W194" s="4">
        <v>12.030000000000001</v>
      </c>
      <c r="X194" s="4">
        <v>9.836666666666666</v>
      </c>
      <c r="Y194" s="4">
        <v>130.24333333333334</v>
      </c>
      <c r="Z194" s="5">
        <v>168.8584425</v>
      </c>
      <c r="AN194" s="9">
        <f t="shared" ref="AN194:AS194" si="119">AN193</f>
        <v>18.562326388888884</v>
      </c>
      <c r="AO194" s="9">
        <f t="shared" si="119"/>
        <v>18.0825</v>
      </c>
      <c r="AP194" s="9">
        <f t="shared" si="119"/>
        <v>19.0275</v>
      </c>
      <c r="AQ194" s="9">
        <f t="shared" si="119"/>
        <v>0.94500000000000028</v>
      </c>
      <c r="AR194" s="9">
        <f t="shared" si="119"/>
        <v>19.979826388888885</v>
      </c>
      <c r="AS194" s="9">
        <f t="shared" si="119"/>
        <v>17.144826388888884</v>
      </c>
      <c r="AT194" s="9">
        <f t="shared" si="85"/>
        <v>18.566666666666666</v>
      </c>
      <c r="AU194" s="9">
        <f>AU193</f>
        <v>18.562326388888884</v>
      </c>
      <c r="AV194" s="9">
        <f>AV193</f>
        <v>15.084756944444445</v>
      </c>
      <c r="AW194" s="9">
        <f t="shared" ref="AW194:CY194" si="120">AW193</f>
        <v>14.57</v>
      </c>
      <c r="AX194" s="9">
        <f t="shared" si="120"/>
        <v>15.66</v>
      </c>
      <c r="AY194" s="9">
        <f t="shared" si="120"/>
        <v>1.0899999999999999</v>
      </c>
      <c r="AZ194" s="9">
        <f t="shared" si="120"/>
        <v>16.719756944444445</v>
      </c>
      <c r="BA194" s="9">
        <f t="shared" si="120"/>
        <v>13.449756944444445</v>
      </c>
      <c r="BB194" s="9">
        <f t="shared" si="92"/>
        <v>15.18</v>
      </c>
      <c r="BC194" s="9">
        <f>BC193</f>
        <v>15.084756944444445</v>
      </c>
      <c r="BD194" s="9">
        <f t="shared" si="120"/>
        <v>81.225659722222233</v>
      </c>
      <c r="BE194" s="9">
        <f t="shared" si="120"/>
        <v>80.163333333333327</v>
      </c>
      <c r="BF194" s="9">
        <f t="shared" si="120"/>
        <v>82.305000000000007</v>
      </c>
      <c r="BG194" s="9">
        <f t="shared" si="120"/>
        <v>2.1416666666666799</v>
      </c>
      <c r="BH194" s="9">
        <f t="shared" si="120"/>
        <v>84.438159722222252</v>
      </c>
      <c r="BI194" s="9">
        <f t="shared" si="120"/>
        <v>78.013159722222213</v>
      </c>
      <c r="BJ194" s="9">
        <f t="shared" si="84"/>
        <v>81.73</v>
      </c>
      <c r="BK194" s="9">
        <f t="shared" si="120"/>
        <v>81.225659722222233</v>
      </c>
      <c r="BL194" s="9">
        <f t="shared" si="120"/>
        <v>0.85499999999999998</v>
      </c>
      <c r="BM194" s="9">
        <f t="shared" si="120"/>
        <v>0.82</v>
      </c>
      <c r="BN194" s="9">
        <f t="shared" si="120"/>
        <v>0.89</v>
      </c>
      <c r="BO194" s="9">
        <f t="shared" si="120"/>
        <v>7.0000000000000062E-2</v>
      </c>
      <c r="BP194" s="9">
        <f t="shared" si="120"/>
        <v>0.96000000000000008</v>
      </c>
      <c r="BQ194" s="9">
        <f t="shared" si="120"/>
        <v>0.74999999999999989</v>
      </c>
      <c r="BR194" s="8">
        <f t="shared" si="101"/>
        <v>0.83666666666666656</v>
      </c>
      <c r="BS194" s="9">
        <f t="shared" si="120"/>
        <v>0.85499999999999998</v>
      </c>
      <c r="BT194" s="9">
        <f t="shared" si="120"/>
        <v>12.77895607638888</v>
      </c>
      <c r="BU194" s="9">
        <f t="shared" si="120"/>
        <v>12.369250000000001</v>
      </c>
      <c r="BV194" s="9">
        <f t="shared" si="120"/>
        <v>13.2433</v>
      </c>
      <c r="BW194" s="9">
        <f t="shared" si="120"/>
        <v>0.87404999999999866</v>
      </c>
      <c r="BX194" s="9">
        <f t="shared" si="120"/>
        <v>14.090031076388879</v>
      </c>
      <c r="BY194" s="9">
        <f t="shared" si="120"/>
        <v>11.467881076388881</v>
      </c>
      <c r="BZ194" s="8">
        <f t="shared" si="102"/>
        <v>12.847900000000001</v>
      </c>
      <c r="CA194" s="9">
        <f t="shared" si="120"/>
        <v>12.77895607638888</v>
      </c>
      <c r="CB194" s="9">
        <f t="shared" si="120"/>
        <v>11.96484375</v>
      </c>
      <c r="CC194" s="9">
        <f t="shared" si="120"/>
        <v>11.600833333333332</v>
      </c>
      <c r="CD194" s="9">
        <f t="shared" si="120"/>
        <v>12.28</v>
      </c>
      <c r="CE194" s="9">
        <f t="shared" si="120"/>
        <v>0.67916666666666714</v>
      </c>
      <c r="CF194" s="9">
        <f t="shared" si="120"/>
        <v>12.983593750000001</v>
      </c>
      <c r="CG194" s="9">
        <f t="shared" si="120"/>
        <v>10.946093749999999</v>
      </c>
      <c r="CH194" s="8">
        <f t="shared" si="103"/>
        <v>12.030000000000001</v>
      </c>
      <c r="CI194" s="9">
        <f t="shared" si="120"/>
        <v>11.96484375</v>
      </c>
      <c r="CJ194" s="9">
        <f t="shared" si="120"/>
        <v>129.71375000000006</v>
      </c>
      <c r="CK194" s="9">
        <f t="shared" si="120"/>
        <v>126.1725</v>
      </c>
      <c r="CL194" s="9">
        <f t="shared" si="120"/>
        <v>134.0575</v>
      </c>
      <c r="CM194" s="9">
        <f t="shared" si="120"/>
        <v>7.8850000000000051</v>
      </c>
      <c r="CN194" s="9">
        <f t="shared" si="120"/>
        <v>141.54125000000008</v>
      </c>
      <c r="CO194" s="9">
        <f t="shared" si="120"/>
        <v>117.88625000000005</v>
      </c>
      <c r="CP194" s="8">
        <f t="shared" si="104"/>
        <v>130.24333333333334</v>
      </c>
      <c r="CQ194" s="9">
        <f t="shared" si="120"/>
        <v>129.71375000000006</v>
      </c>
      <c r="CR194" s="9">
        <f t="shared" si="120"/>
        <v>168.45610756944444</v>
      </c>
      <c r="CS194" s="9">
        <f t="shared" si="120"/>
        <v>157.12452249999998</v>
      </c>
      <c r="CT194" s="9">
        <f t="shared" si="120"/>
        <v>179.12562249999999</v>
      </c>
      <c r="CU194" s="9">
        <f t="shared" si="120"/>
        <v>22.001100000000008</v>
      </c>
      <c r="CV194" s="9">
        <f t="shared" si="120"/>
        <v>201.45775756944445</v>
      </c>
      <c r="CW194" s="9">
        <f t="shared" si="120"/>
        <v>135.45445756944443</v>
      </c>
      <c r="CX194" s="5">
        <f t="shared" si="105"/>
        <v>168.8584425</v>
      </c>
      <c r="CY194" s="9">
        <f t="shared" si="120"/>
        <v>168.45610756944444</v>
      </c>
    </row>
  </sheetData>
  <mergeCells count="8">
    <mergeCell ref="CJ1:CP1"/>
    <mergeCell ref="CR1:CX1"/>
    <mergeCell ref="AN1:AT1"/>
    <mergeCell ref="AV1:BB1"/>
    <mergeCell ref="BD1:BJ1"/>
    <mergeCell ref="BL1:BQ1"/>
    <mergeCell ref="BT1:BZ1"/>
    <mergeCell ref="CB1:CH1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4"/>
  <sheetViews>
    <sheetView topLeftCell="CF1" zoomScaleNormal="100" workbookViewId="0">
      <selection activeCell="AB23" sqref="AB23"/>
    </sheetView>
  </sheetViews>
  <sheetFormatPr defaultRowHeight="15" x14ac:dyDescent="0.25"/>
  <cols>
    <col min="2" max="2" width="10.7109375" bestFit="1" customWidth="1"/>
    <col min="40" max="103" width="10" customWidth="1"/>
  </cols>
  <sheetData>
    <row r="1" spans="1:103" x14ac:dyDescent="0.25">
      <c r="AN1" s="14" t="s">
        <v>16</v>
      </c>
      <c r="AO1" s="14"/>
      <c r="AP1" s="14"/>
      <c r="AQ1" s="14"/>
      <c r="AR1" s="14"/>
      <c r="AS1" s="14"/>
      <c r="AT1" s="14"/>
      <c r="AU1" s="1"/>
      <c r="AV1" s="15" t="s">
        <v>17</v>
      </c>
      <c r="AW1" s="15"/>
      <c r="AX1" s="15"/>
      <c r="AY1" s="15"/>
      <c r="AZ1" s="15"/>
      <c r="BA1" s="15"/>
      <c r="BB1" s="15"/>
      <c r="BC1" s="10"/>
      <c r="BD1" s="14" t="s">
        <v>18</v>
      </c>
      <c r="BE1" s="14"/>
      <c r="BF1" s="14"/>
      <c r="BG1" s="14"/>
      <c r="BH1" s="14"/>
      <c r="BI1" s="14"/>
      <c r="BJ1" s="14"/>
      <c r="BK1" s="1"/>
      <c r="BL1" s="15" t="s">
        <v>19</v>
      </c>
      <c r="BM1" s="15"/>
      <c r="BN1" s="15"/>
      <c r="BO1" s="15"/>
      <c r="BP1" s="15"/>
      <c r="BQ1" s="15"/>
      <c r="BR1" s="10"/>
      <c r="BS1" s="10"/>
      <c r="BT1" s="14" t="s">
        <v>20</v>
      </c>
      <c r="BU1" s="14"/>
      <c r="BV1" s="14"/>
      <c r="BW1" s="14"/>
      <c r="BX1" s="14"/>
      <c r="BY1" s="14"/>
      <c r="BZ1" s="14"/>
      <c r="CA1" s="1"/>
      <c r="CB1" s="15" t="s">
        <v>22</v>
      </c>
      <c r="CC1" s="15"/>
      <c r="CD1" s="15"/>
      <c r="CE1" s="15"/>
      <c r="CF1" s="15"/>
      <c r="CG1" s="15"/>
      <c r="CH1" s="15"/>
      <c r="CI1" s="10"/>
      <c r="CJ1" s="14" t="s">
        <v>24</v>
      </c>
      <c r="CK1" s="14"/>
      <c r="CL1" s="14"/>
      <c r="CM1" s="14"/>
      <c r="CN1" s="14"/>
      <c r="CO1" s="14"/>
      <c r="CP1" s="14"/>
      <c r="CQ1" s="1"/>
      <c r="CR1" s="15" t="s">
        <v>25</v>
      </c>
      <c r="CS1" s="15"/>
      <c r="CT1" s="15"/>
      <c r="CU1" s="15"/>
      <c r="CV1" s="15"/>
      <c r="CW1" s="15"/>
      <c r="CX1" s="15"/>
    </row>
    <row r="2" spans="1:10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N2" s="1" t="s">
        <v>259</v>
      </c>
      <c r="AO2" s="1" t="s">
        <v>260</v>
      </c>
      <c r="AP2" s="1" t="s">
        <v>261</v>
      </c>
      <c r="AQ2" s="1" t="s">
        <v>262</v>
      </c>
      <c r="AR2" s="1" t="s">
        <v>263</v>
      </c>
      <c r="AS2" s="1" t="s">
        <v>264</v>
      </c>
      <c r="AT2" s="1" t="s">
        <v>265</v>
      </c>
      <c r="AU2" s="1" t="s">
        <v>259</v>
      </c>
      <c r="AV2" s="10" t="s">
        <v>259</v>
      </c>
      <c r="AW2" s="10" t="s">
        <v>260</v>
      </c>
      <c r="AX2" s="10" t="s">
        <v>261</v>
      </c>
      <c r="AY2" s="10" t="s">
        <v>262</v>
      </c>
      <c r="AZ2" s="10" t="s">
        <v>263</v>
      </c>
      <c r="BA2" s="10" t="s">
        <v>264</v>
      </c>
      <c r="BB2" s="10" t="s">
        <v>265</v>
      </c>
      <c r="BC2" s="10" t="s">
        <v>259</v>
      </c>
      <c r="BD2" s="1" t="s">
        <v>259</v>
      </c>
      <c r="BE2" s="1" t="s">
        <v>260</v>
      </c>
      <c r="BF2" s="1" t="s">
        <v>261</v>
      </c>
      <c r="BG2" s="1" t="s">
        <v>262</v>
      </c>
      <c r="BH2" s="1" t="s">
        <v>263</v>
      </c>
      <c r="BI2" s="1" t="s">
        <v>264</v>
      </c>
      <c r="BJ2" s="1" t="s">
        <v>265</v>
      </c>
      <c r="BK2" s="1" t="s">
        <v>259</v>
      </c>
      <c r="BL2" s="10" t="s">
        <v>259</v>
      </c>
      <c r="BM2" s="10" t="s">
        <v>260</v>
      </c>
      <c r="BN2" s="10" t="s">
        <v>261</v>
      </c>
      <c r="BO2" s="10" t="s">
        <v>262</v>
      </c>
      <c r="BP2" s="10" t="s">
        <v>263</v>
      </c>
      <c r="BQ2" s="10" t="s">
        <v>264</v>
      </c>
      <c r="BR2" s="10" t="s">
        <v>265</v>
      </c>
      <c r="BS2" s="10" t="s">
        <v>259</v>
      </c>
      <c r="BT2" s="1" t="s">
        <v>259</v>
      </c>
      <c r="BU2" s="1" t="s">
        <v>260</v>
      </c>
      <c r="BV2" s="1" t="s">
        <v>261</v>
      </c>
      <c r="BW2" s="1" t="s">
        <v>262</v>
      </c>
      <c r="BX2" s="1" t="s">
        <v>263</v>
      </c>
      <c r="BY2" s="1" t="s">
        <v>264</v>
      </c>
      <c r="BZ2" s="1" t="s">
        <v>265</v>
      </c>
      <c r="CA2" s="1" t="s">
        <v>259</v>
      </c>
      <c r="CB2" s="10" t="s">
        <v>259</v>
      </c>
      <c r="CC2" s="10" t="s">
        <v>260</v>
      </c>
      <c r="CD2" s="10" t="s">
        <v>261</v>
      </c>
      <c r="CE2" s="10" t="s">
        <v>262</v>
      </c>
      <c r="CF2" s="10" t="s">
        <v>263</v>
      </c>
      <c r="CG2" s="10" t="s">
        <v>264</v>
      </c>
      <c r="CH2" s="11" t="s">
        <v>265</v>
      </c>
      <c r="CI2" s="10" t="s">
        <v>259</v>
      </c>
      <c r="CJ2" s="1" t="s">
        <v>259</v>
      </c>
      <c r="CK2" s="1" t="s">
        <v>260</v>
      </c>
      <c r="CL2" s="1" t="s">
        <v>261</v>
      </c>
      <c r="CM2" s="1" t="s">
        <v>262</v>
      </c>
      <c r="CN2" s="1" t="s">
        <v>263</v>
      </c>
      <c r="CO2" s="1" t="s">
        <v>264</v>
      </c>
      <c r="CP2" s="12" t="s">
        <v>265</v>
      </c>
      <c r="CQ2" s="1" t="s">
        <v>259</v>
      </c>
      <c r="CR2" s="10" t="s">
        <v>259</v>
      </c>
      <c r="CS2" s="10" t="s">
        <v>260</v>
      </c>
      <c r="CT2" s="10" t="s">
        <v>261</v>
      </c>
      <c r="CU2" s="10" t="s">
        <v>262</v>
      </c>
      <c r="CV2" s="10" t="s">
        <v>263</v>
      </c>
      <c r="CW2" s="10" t="s">
        <v>264</v>
      </c>
      <c r="CX2" s="11" t="s">
        <v>265</v>
      </c>
      <c r="CY2" s="10" t="s">
        <v>259</v>
      </c>
    </row>
    <row r="3" spans="1:103" x14ac:dyDescent="0.25">
      <c r="A3" t="s">
        <v>26</v>
      </c>
      <c r="B3" s="2">
        <v>44340</v>
      </c>
      <c r="C3">
        <v>2021</v>
      </c>
      <c r="D3">
        <v>5</v>
      </c>
      <c r="E3">
        <v>24</v>
      </c>
      <c r="F3" s="3">
        <v>38</v>
      </c>
      <c r="G3" s="3" t="s">
        <v>27</v>
      </c>
      <c r="H3" s="3">
        <v>2</v>
      </c>
      <c r="I3" s="3">
        <v>1</v>
      </c>
      <c r="J3" s="3" t="s">
        <v>32</v>
      </c>
      <c r="K3" s="3" t="s">
        <v>29</v>
      </c>
      <c r="L3" s="3" t="s">
        <v>33</v>
      </c>
      <c r="M3" s="3" t="s">
        <v>34</v>
      </c>
      <c r="N3" s="4">
        <v>25.555</v>
      </c>
      <c r="O3" s="4">
        <v>2.5554999999999999</v>
      </c>
      <c r="P3" s="4">
        <v>5.3</v>
      </c>
      <c r="Q3" s="4">
        <v>20.079999999999998</v>
      </c>
      <c r="R3" s="4">
        <v>17.059999999999999</v>
      </c>
      <c r="S3" s="4">
        <v>84.96</v>
      </c>
      <c r="T3" s="4">
        <v>0.73</v>
      </c>
      <c r="U3" s="4">
        <v>14.2744</v>
      </c>
      <c r="V3" s="4">
        <v>0.61</v>
      </c>
      <c r="W3" s="4">
        <v>12.69</v>
      </c>
      <c r="X3" s="4">
        <v>20.65</v>
      </c>
      <c r="Y3" s="4">
        <v>143.07</v>
      </c>
      <c r="Z3" s="5">
        <v>187.41270349999999</v>
      </c>
      <c r="AB3" s="1"/>
      <c r="AC3" s="1" t="s">
        <v>16</v>
      </c>
      <c r="AD3" s="1" t="s">
        <v>17</v>
      </c>
      <c r="AE3" s="1" t="s">
        <v>18</v>
      </c>
      <c r="AF3" s="1" t="s">
        <v>19</v>
      </c>
      <c r="AG3" s="1" t="s">
        <v>20</v>
      </c>
      <c r="AH3" s="1" t="s">
        <v>21</v>
      </c>
      <c r="AI3" s="1" t="s">
        <v>22</v>
      </c>
      <c r="AJ3" s="1" t="s">
        <v>23</v>
      </c>
      <c r="AK3" s="1" t="s">
        <v>24</v>
      </c>
      <c r="AL3" s="1" t="s">
        <v>25</v>
      </c>
      <c r="AN3" s="9">
        <f>$AC$4</f>
        <v>19.657239583333297</v>
      </c>
      <c r="AO3" s="9">
        <f>$AC$5</f>
        <v>19.1525</v>
      </c>
      <c r="AP3" s="9">
        <f>$AC$6</f>
        <v>20.229999999999997</v>
      </c>
      <c r="AQ3" s="9">
        <f>$AC$7</f>
        <v>1.077499999999997</v>
      </c>
      <c r="AR3" s="9">
        <f>$AC$8</f>
        <v>21.273489583333294</v>
      </c>
      <c r="AS3" s="9">
        <f>$AC$9</f>
        <v>18.0409895833333</v>
      </c>
      <c r="AT3" s="9">
        <f>Q3</f>
        <v>20.079999999999998</v>
      </c>
      <c r="AU3" s="9">
        <f>$AC$4</f>
        <v>19.657239583333297</v>
      </c>
      <c r="AV3" s="9">
        <f>$AD$4</f>
        <v>16.716562499999991</v>
      </c>
      <c r="AW3" s="9">
        <f>$AD$5</f>
        <v>16.1675</v>
      </c>
      <c r="AX3" s="9">
        <f>$AD$6</f>
        <v>17.212499999999999</v>
      </c>
      <c r="AY3" s="9">
        <f>$AD$7</f>
        <v>1.0449999999999982</v>
      </c>
      <c r="AZ3" s="9">
        <f>$AD$8</f>
        <v>18.28406249999999</v>
      </c>
      <c r="BA3" s="9">
        <f>$AD$9</f>
        <v>15.149062499999994</v>
      </c>
      <c r="BB3" s="9">
        <f>R3</f>
        <v>17.059999999999999</v>
      </c>
      <c r="BC3" s="9">
        <f>$AD$4</f>
        <v>16.716562499999991</v>
      </c>
      <c r="BD3" s="8">
        <f>$AE$4</f>
        <v>85.018385416666604</v>
      </c>
      <c r="BE3" s="8">
        <f>$AE$5</f>
        <v>84.077500000000001</v>
      </c>
      <c r="BF3" s="8">
        <f>$AE$6</f>
        <v>85.717500000000001</v>
      </c>
      <c r="BG3" s="8">
        <f>$AE$7</f>
        <v>1.6400000000000006</v>
      </c>
      <c r="BH3" s="8">
        <f>$AE$8</f>
        <v>87.478385416666612</v>
      </c>
      <c r="BI3" s="8">
        <f>$AE$9</f>
        <v>82.558385416666596</v>
      </c>
      <c r="BJ3" s="8">
        <f t="shared" ref="BJ3:BJ66" si="0">S3</f>
        <v>84.96</v>
      </c>
      <c r="BK3" s="8">
        <f>$AE$4</f>
        <v>85.018385416666604</v>
      </c>
      <c r="BL3" s="8">
        <f>AF4</f>
        <v>0.72421874999999958</v>
      </c>
      <c r="BM3" s="8">
        <f>$AF$5</f>
        <v>0.7</v>
      </c>
      <c r="BN3" s="8">
        <f>$AF$6</f>
        <v>0.755</v>
      </c>
      <c r="BO3" s="8">
        <f>$AF$7</f>
        <v>5.5000000000000049E-2</v>
      </c>
      <c r="BP3" s="8">
        <f>$AF$8</f>
        <v>0.80671874999999971</v>
      </c>
      <c r="BQ3" s="8">
        <f>$AF$9</f>
        <v>0.64171874999999945</v>
      </c>
      <c r="BR3" s="8">
        <f>T3</f>
        <v>0.73</v>
      </c>
      <c r="BS3" s="8">
        <f>$AF$4</f>
        <v>0.72421874999999958</v>
      </c>
      <c r="BT3" s="8">
        <f>$AG$4</f>
        <v>14.137949999999988</v>
      </c>
      <c r="BU3" s="8">
        <f>$AG$5</f>
        <v>13.714975000000001</v>
      </c>
      <c r="BV3" s="8">
        <f>$AG$6</f>
        <v>14.567575</v>
      </c>
      <c r="BW3" s="8">
        <f>$AG$7</f>
        <v>0.85259999999999891</v>
      </c>
      <c r="BX3" s="8">
        <f>$AG$8</f>
        <v>15.416849999999986</v>
      </c>
      <c r="BY3" s="8">
        <f>$AG$9</f>
        <v>12.859049999999989</v>
      </c>
      <c r="BZ3" s="8">
        <f>U3</f>
        <v>14.2744</v>
      </c>
      <c r="CA3" s="8">
        <f>$AG$4</f>
        <v>14.137949999999988</v>
      </c>
      <c r="CB3" s="8">
        <f>$AI$4</f>
        <v>12.067604166666676</v>
      </c>
      <c r="CC3" s="8">
        <f>$AI$5</f>
        <v>11.6775</v>
      </c>
      <c r="CD3" s="8">
        <f>$AI$6</f>
        <v>12.39</v>
      </c>
      <c r="CE3" s="8">
        <f>$AI$7</f>
        <v>0.71250000000000036</v>
      </c>
      <c r="CF3" s="8">
        <f>$AI$8</f>
        <v>13.136354166666678</v>
      </c>
      <c r="CG3" s="8">
        <f>$AI$9</f>
        <v>10.998854166666675</v>
      </c>
      <c r="CH3" s="8">
        <f>W3</f>
        <v>12.69</v>
      </c>
      <c r="CI3" s="8">
        <f>$AI$4</f>
        <v>12.067604166666676</v>
      </c>
      <c r="CJ3" s="8">
        <f>$AK$4</f>
        <v>141.78093749999991</v>
      </c>
      <c r="CK3" s="8">
        <f>$AK$5</f>
        <v>137.86250000000001</v>
      </c>
      <c r="CL3" s="8">
        <f>$AK$6</f>
        <v>145.7525</v>
      </c>
      <c r="CM3" s="8">
        <f>$AK$7</f>
        <v>7.8899999999999864</v>
      </c>
      <c r="CN3" s="8">
        <f>$AK$8</f>
        <v>153.61593749999989</v>
      </c>
      <c r="CO3" s="8">
        <f>$AK$9</f>
        <v>129.94593749999993</v>
      </c>
      <c r="CP3" s="8">
        <f>Y3</f>
        <v>143.07</v>
      </c>
      <c r="CQ3" s="8">
        <f>$AK$4</f>
        <v>141.78093749999991</v>
      </c>
      <c r="CR3" s="8">
        <f>$AL$4</f>
        <v>174.94617742708328</v>
      </c>
      <c r="CS3" s="8">
        <f>$AL$5</f>
        <v>163.17482500000003</v>
      </c>
      <c r="CT3" s="8">
        <f>$AL$6</f>
        <v>187.30269800000002</v>
      </c>
      <c r="CU3" s="8">
        <f>$AL$7</f>
        <v>24.127872999999994</v>
      </c>
      <c r="CV3" s="8">
        <f>$AL$8</f>
        <v>211.13798692708326</v>
      </c>
      <c r="CW3" s="8">
        <f>$AL$9</f>
        <v>138.75436792708331</v>
      </c>
      <c r="CX3" s="5">
        <f>Z3</f>
        <v>187.41270349999999</v>
      </c>
      <c r="CY3" s="8">
        <f>$AL$4</f>
        <v>174.94617742708328</v>
      </c>
    </row>
    <row r="4" spans="1:103" x14ac:dyDescent="0.25">
      <c r="A4" t="s">
        <v>26</v>
      </c>
      <c r="B4" s="2">
        <v>44340</v>
      </c>
      <c r="C4">
        <v>2021</v>
      </c>
      <c r="D4">
        <v>5</v>
      </c>
      <c r="E4">
        <v>24</v>
      </c>
      <c r="F4" s="3">
        <v>38</v>
      </c>
      <c r="G4" s="3" t="s">
        <v>27</v>
      </c>
      <c r="H4" s="3">
        <v>2</v>
      </c>
      <c r="I4" s="3">
        <v>2</v>
      </c>
      <c r="J4" s="3" t="s">
        <v>131</v>
      </c>
      <c r="K4" s="3" t="s">
        <v>29</v>
      </c>
      <c r="L4" s="3" t="s">
        <v>33</v>
      </c>
      <c r="M4" s="3" t="s">
        <v>34</v>
      </c>
      <c r="N4" s="4">
        <v>25.555</v>
      </c>
      <c r="O4" s="4">
        <v>2.5554999999999999</v>
      </c>
      <c r="P4" s="4">
        <v>5.3</v>
      </c>
      <c r="Q4" s="4">
        <v>20.079999999999998</v>
      </c>
      <c r="R4" s="4">
        <v>17.059999999999999</v>
      </c>
      <c r="S4" s="4">
        <v>84.96</v>
      </c>
      <c r="T4" s="4">
        <v>0.73</v>
      </c>
      <c r="U4" s="4">
        <v>14.2744</v>
      </c>
      <c r="V4" s="4">
        <v>0.61</v>
      </c>
      <c r="W4" s="4">
        <v>12.69</v>
      </c>
      <c r="X4" s="4">
        <v>20.65</v>
      </c>
      <c r="Y4" s="4">
        <v>143.07</v>
      </c>
      <c r="Z4" s="5">
        <v>187.41270349999999</v>
      </c>
      <c r="AB4" s="1" t="s">
        <v>259</v>
      </c>
      <c r="AC4" s="8">
        <f t="shared" ref="AC4:AL4" si="1">AVERAGE(Q3:Q194)</f>
        <v>19.657239583333297</v>
      </c>
      <c r="AD4" s="8">
        <f t="shared" si="1"/>
        <v>16.716562499999991</v>
      </c>
      <c r="AE4" s="8">
        <f t="shared" si="1"/>
        <v>85.018385416666604</v>
      </c>
      <c r="AF4" s="8">
        <f t="shared" si="1"/>
        <v>0.72421874999999958</v>
      </c>
      <c r="AG4" s="8">
        <f t="shared" si="1"/>
        <v>14.137949999999988</v>
      </c>
      <c r="AH4" s="8">
        <f t="shared" si="1"/>
        <v>0.61312499999999959</v>
      </c>
      <c r="AI4" s="8">
        <f t="shared" si="1"/>
        <v>12.067604166666676</v>
      </c>
      <c r="AJ4" s="8">
        <f t="shared" si="1"/>
        <v>19.564999999999987</v>
      </c>
      <c r="AK4" s="8">
        <f t="shared" si="1"/>
        <v>141.78093749999991</v>
      </c>
      <c r="AL4" s="8">
        <f t="shared" si="1"/>
        <v>174.94617742708328</v>
      </c>
      <c r="AN4" s="9">
        <f t="shared" ref="AN4:AS4" si="2">AN3</f>
        <v>19.657239583333297</v>
      </c>
      <c r="AO4" s="9">
        <f t="shared" si="2"/>
        <v>19.1525</v>
      </c>
      <c r="AP4" s="9">
        <f t="shared" si="2"/>
        <v>20.229999999999997</v>
      </c>
      <c r="AQ4" s="9">
        <f t="shared" si="2"/>
        <v>1.077499999999997</v>
      </c>
      <c r="AR4" s="9">
        <f t="shared" si="2"/>
        <v>21.273489583333294</v>
      </c>
      <c r="AS4" s="9">
        <f t="shared" si="2"/>
        <v>18.0409895833333</v>
      </c>
      <c r="AT4" s="9">
        <f t="shared" ref="AT4:AT67" si="3">Q4</f>
        <v>20.079999999999998</v>
      </c>
      <c r="AU4" s="9">
        <f>AU3</f>
        <v>19.657239583333297</v>
      </c>
      <c r="AV4" s="9">
        <f t="shared" ref="AV4:AV67" si="4">$AD$4</f>
        <v>16.716562499999991</v>
      </c>
      <c r="AW4" s="9">
        <f t="shared" ref="AW4:AW67" si="5">$AD$5</f>
        <v>16.1675</v>
      </c>
      <c r="AX4" s="9">
        <f t="shared" ref="AX4:AX67" si="6">$AD$6</f>
        <v>17.212499999999999</v>
      </c>
      <c r="AY4" s="9">
        <f t="shared" ref="AY4:AY67" si="7">$AD$7</f>
        <v>1.0449999999999982</v>
      </c>
      <c r="AZ4" s="9">
        <f t="shared" ref="AZ4:AZ67" si="8">$AD$8</f>
        <v>18.28406249999999</v>
      </c>
      <c r="BA4" s="9">
        <f t="shared" ref="BA4:BA67" si="9">$AD$9</f>
        <v>15.149062499999994</v>
      </c>
      <c r="BB4" s="9">
        <f t="shared" ref="BB4:BB67" si="10">R4</f>
        <v>17.059999999999999</v>
      </c>
      <c r="BC4" s="9">
        <f t="shared" ref="BC4:BC67" si="11">$AD$4</f>
        <v>16.716562499999991</v>
      </c>
      <c r="BD4" s="8">
        <f t="shared" ref="BD4:BD67" si="12">$AE$4</f>
        <v>85.018385416666604</v>
      </c>
      <c r="BE4" s="8">
        <f t="shared" ref="BE4:BE67" si="13">$AE$5</f>
        <v>84.077500000000001</v>
      </c>
      <c r="BF4" s="8">
        <f t="shared" ref="BF4:BF67" si="14">$AE$6</f>
        <v>85.717500000000001</v>
      </c>
      <c r="BG4" s="8">
        <f t="shared" ref="BG4:BG67" si="15">$AE$7</f>
        <v>1.6400000000000006</v>
      </c>
      <c r="BH4" s="8">
        <f t="shared" ref="BH4:BH67" si="16">$AE$8</f>
        <v>87.478385416666612</v>
      </c>
      <c r="BI4" s="8">
        <f t="shared" ref="BI4:BI67" si="17">$AE$9</f>
        <v>82.558385416666596</v>
      </c>
      <c r="BJ4" s="8">
        <f t="shared" si="0"/>
        <v>84.96</v>
      </c>
      <c r="BK4" s="8">
        <f t="shared" ref="BK4:BK67" si="18">$AE$4</f>
        <v>85.018385416666604</v>
      </c>
      <c r="BL4" s="8">
        <f>BL3</f>
        <v>0.72421874999999958</v>
      </c>
      <c r="BM4" s="8">
        <f t="shared" ref="BM4:BQ19" si="19">BM3</f>
        <v>0.7</v>
      </c>
      <c r="BN4" s="8">
        <f t="shared" si="19"/>
        <v>0.755</v>
      </c>
      <c r="BO4" s="8">
        <f t="shared" si="19"/>
        <v>5.5000000000000049E-2</v>
      </c>
      <c r="BP4" s="8">
        <f t="shared" si="19"/>
        <v>0.80671874999999971</v>
      </c>
      <c r="BQ4" s="8">
        <f t="shared" si="19"/>
        <v>0.64171874999999945</v>
      </c>
      <c r="BR4" s="8">
        <f t="shared" ref="BR4:BR67" si="20">T4</f>
        <v>0.73</v>
      </c>
      <c r="BS4" s="8">
        <f>BS3</f>
        <v>0.72421874999999958</v>
      </c>
      <c r="BT4" s="8">
        <f t="shared" ref="BT4:BY19" si="21">BT3</f>
        <v>14.137949999999988</v>
      </c>
      <c r="BU4" s="8">
        <f t="shared" si="21"/>
        <v>13.714975000000001</v>
      </c>
      <c r="BV4" s="8">
        <f t="shared" si="21"/>
        <v>14.567575</v>
      </c>
      <c r="BW4" s="8">
        <f t="shared" si="21"/>
        <v>0.85259999999999891</v>
      </c>
      <c r="BX4" s="8">
        <f t="shared" si="21"/>
        <v>15.416849999999986</v>
      </c>
      <c r="BY4" s="8">
        <f t="shared" si="21"/>
        <v>12.859049999999989</v>
      </c>
      <c r="BZ4" s="8">
        <f t="shared" ref="BZ4:BZ67" si="22">U4</f>
        <v>14.2744</v>
      </c>
      <c r="CA4" s="8">
        <f t="shared" ref="CA4:CG40" si="23">CA3</f>
        <v>14.137949999999988</v>
      </c>
      <c r="CB4" s="8">
        <f t="shared" si="23"/>
        <v>12.067604166666676</v>
      </c>
      <c r="CC4" s="8">
        <f t="shared" si="23"/>
        <v>11.6775</v>
      </c>
      <c r="CD4" s="8">
        <f t="shared" si="23"/>
        <v>12.39</v>
      </c>
      <c r="CE4" s="8">
        <f t="shared" si="23"/>
        <v>0.71250000000000036</v>
      </c>
      <c r="CF4" s="8">
        <f t="shared" si="23"/>
        <v>13.136354166666678</v>
      </c>
      <c r="CG4" s="8">
        <f t="shared" si="23"/>
        <v>10.998854166666675</v>
      </c>
      <c r="CH4" s="8">
        <f t="shared" ref="CH4:CH67" si="24">W4</f>
        <v>12.69</v>
      </c>
      <c r="CI4" s="8">
        <f t="shared" ref="CI4:CO40" si="25">CI3</f>
        <v>12.067604166666676</v>
      </c>
      <c r="CJ4" s="8">
        <f t="shared" si="25"/>
        <v>141.78093749999991</v>
      </c>
      <c r="CK4" s="8">
        <f t="shared" si="25"/>
        <v>137.86250000000001</v>
      </c>
      <c r="CL4" s="8">
        <f t="shared" si="25"/>
        <v>145.7525</v>
      </c>
      <c r="CM4" s="8">
        <f t="shared" si="25"/>
        <v>7.8899999999999864</v>
      </c>
      <c r="CN4" s="8">
        <f t="shared" si="25"/>
        <v>153.61593749999989</v>
      </c>
      <c r="CO4" s="8">
        <f t="shared" si="25"/>
        <v>129.94593749999993</v>
      </c>
      <c r="CP4" s="8">
        <f t="shared" ref="CP4:CP67" si="26">Y4</f>
        <v>143.07</v>
      </c>
      <c r="CQ4" s="8">
        <f t="shared" ref="CQ4:CW40" si="27">CQ3</f>
        <v>141.78093749999991</v>
      </c>
      <c r="CR4" s="8">
        <f t="shared" si="27"/>
        <v>174.94617742708328</v>
      </c>
      <c r="CS4" s="8">
        <f t="shared" si="27"/>
        <v>163.17482500000003</v>
      </c>
      <c r="CT4" s="8">
        <f t="shared" si="27"/>
        <v>187.30269800000002</v>
      </c>
      <c r="CU4" s="8">
        <f t="shared" si="27"/>
        <v>24.127872999999994</v>
      </c>
      <c r="CV4" s="8">
        <f t="shared" si="27"/>
        <v>211.13798692708326</v>
      </c>
      <c r="CW4" s="8">
        <f t="shared" si="27"/>
        <v>138.75436792708331</v>
      </c>
      <c r="CX4" s="5">
        <f t="shared" ref="CX4:CX67" si="28">Z4</f>
        <v>187.41270349999999</v>
      </c>
      <c r="CY4" s="8">
        <f t="shared" ref="CY4:CY67" si="29">CY3</f>
        <v>174.94617742708328</v>
      </c>
    </row>
    <row r="5" spans="1:103" x14ac:dyDescent="0.25">
      <c r="A5" t="s">
        <v>26</v>
      </c>
      <c r="B5" s="2">
        <v>44340</v>
      </c>
      <c r="C5">
        <v>2021</v>
      </c>
      <c r="D5">
        <v>5</v>
      </c>
      <c r="E5">
        <v>24</v>
      </c>
      <c r="F5" s="3">
        <v>38</v>
      </c>
      <c r="G5" s="3" t="s">
        <v>27</v>
      </c>
      <c r="H5" s="3">
        <v>2</v>
      </c>
      <c r="I5" s="3">
        <v>3</v>
      </c>
      <c r="J5" s="3" t="s">
        <v>195</v>
      </c>
      <c r="K5" s="3" t="s">
        <v>29</v>
      </c>
      <c r="L5" s="3" t="s">
        <v>33</v>
      </c>
      <c r="M5" s="3" t="s">
        <v>34</v>
      </c>
      <c r="N5" s="4">
        <v>25.555</v>
      </c>
      <c r="O5" s="4">
        <v>2.5554999999999999</v>
      </c>
      <c r="P5" s="4">
        <v>5.3</v>
      </c>
      <c r="Q5" s="4">
        <v>20.079999999999998</v>
      </c>
      <c r="R5" s="4">
        <v>17.059999999999999</v>
      </c>
      <c r="S5" s="4">
        <v>84.96</v>
      </c>
      <c r="T5" s="4">
        <v>0.73</v>
      </c>
      <c r="U5" s="4">
        <v>14.2744</v>
      </c>
      <c r="V5" s="4">
        <v>0.61</v>
      </c>
      <c r="W5" s="4">
        <v>12.69</v>
      </c>
      <c r="X5" s="4">
        <v>20.65</v>
      </c>
      <c r="Y5" s="4">
        <v>143.07</v>
      </c>
      <c r="Z5" s="5">
        <v>187.41270349999999</v>
      </c>
      <c r="AB5" s="1" t="s">
        <v>260</v>
      </c>
      <c r="AC5" s="8">
        <f t="shared" ref="AC5:AL5" si="30">_xlfn.QUARTILE.EXC(Q3:Q194,1)</f>
        <v>19.1525</v>
      </c>
      <c r="AD5" s="8">
        <f t="shared" si="30"/>
        <v>16.1675</v>
      </c>
      <c r="AE5" s="8">
        <f t="shared" si="30"/>
        <v>84.077500000000001</v>
      </c>
      <c r="AF5" s="8">
        <f t="shared" si="30"/>
        <v>0.7</v>
      </c>
      <c r="AG5" s="8">
        <f t="shared" si="30"/>
        <v>13.714975000000001</v>
      </c>
      <c r="AH5" s="8">
        <f t="shared" si="30"/>
        <v>0.59</v>
      </c>
      <c r="AI5" s="8">
        <f t="shared" si="30"/>
        <v>11.6775</v>
      </c>
      <c r="AJ5" s="8">
        <f t="shared" si="30"/>
        <v>16.259999999999998</v>
      </c>
      <c r="AK5" s="8">
        <f t="shared" si="30"/>
        <v>137.86250000000001</v>
      </c>
      <c r="AL5" s="8">
        <f t="shared" si="30"/>
        <v>163.17482500000003</v>
      </c>
      <c r="AN5" s="9">
        <f t="shared" ref="AN5:AS47" si="31">AN4</f>
        <v>19.657239583333297</v>
      </c>
      <c r="AO5" s="9">
        <f t="shared" si="31"/>
        <v>19.1525</v>
      </c>
      <c r="AP5" s="9">
        <f t="shared" si="31"/>
        <v>20.229999999999997</v>
      </c>
      <c r="AQ5" s="9">
        <f t="shared" si="31"/>
        <v>1.077499999999997</v>
      </c>
      <c r="AR5" s="9">
        <f t="shared" si="31"/>
        <v>21.273489583333294</v>
      </c>
      <c r="AS5" s="9">
        <f t="shared" si="31"/>
        <v>18.0409895833333</v>
      </c>
      <c r="AT5" s="9">
        <f t="shared" si="3"/>
        <v>20.079999999999998</v>
      </c>
      <c r="AU5" s="9">
        <f t="shared" ref="AU5:AU68" si="32">AU4</f>
        <v>19.657239583333297</v>
      </c>
      <c r="AV5" s="9">
        <f t="shared" si="4"/>
        <v>16.716562499999991</v>
      </c>
      <c r="AW5" s="9">
        <f t="shared" si="5"/>
        <v>16.1675</v>
      </c>
      <c r="AX5" s="9">
        <f t="shared" si="6"/>
        <v>17.212499999999999</v>
      </c>
      <c r="AY5" s="9">
        <f t="shared" si="7"/>
        <v>1.0449999999999982</v>
      </c>
      <c r="AZ5" s="9">
        <f t="shared" si="8"/>
        <v>18.28406249999999</v>
      </c>
      <c r="BA5" s="9">
        <f t="shared" si="9"/>
        <v>15.149062499999994</v>
      </c>
      <c r="BB5" s="9">
        <f t="shared" si="10"/>
        <v>17.059999999999999</v>
      </c>
      <c r="BC5" s="9">
        <f t="shared" si="11"/>
        <v>16.716562499999991</v>
      </c>
      <c r="BD5" s="8">
        <f t="shared" si="12"/>
        <v>85.018385416666604</v>
      </c>
      <c r="BE5" s="8">
        <f t="shared" si="13"/>
        <v>84.077500000000001</v>
      </c>
      <c r="BF5" s="8">
        <f t="shared" si="14"/>
        <v>85.717500000000001</v>
      </c>
      <c r="BG5" s="8">
        <f t="shared" si="15"/>
        <v>1.6400000000000006</v>
      </c>
      <c r="BH5" s="8">
        <f t="shared" si="16"/>
        <v>87.478385416666612</v>
      </c>
      <c r="BI5" s="8">
        <f t="shared" si="17"/>
        <v>82.558385416666596</v>
      </c>
      <c r="BJ5" s="8">
        <f t="shared" si="0"/>
        <v>84.96</v>
      </c>
      <c r="BK5" s="8">
        <f t="shared" si="18"/>
        <v>85.018385416666604</v>
      </c>
      <c r="BL5" s="8">
        <f t="shared" ref="BL5:BQ59" si="33">BL4</f>
        <v>0.72421874999999958</v>
      </c>
      <c r="BM5" s="8">
        <f t="shared" si="19"/>
        <v>0.7</v>
      </c>
      <c r="BN5" s="8">
        <f t="shared" si="19"/>
        <v>0.755</v>
      </c>
      <c r="BO5" s="8">
        <f t="shared" si="19"/>
        <v>5.5000000000000049E-2</v>
      </c>
      <c r="BP5" s="8">
        <f t="shared" si="19"/>
        <v>0.80671874999999971</v>
      </c>
      <c r="BQ5" s="8">
        <f t="shared" si="19"/>
        <v>0.64171874999999945</v>
      </c>
      <c r="BR5" s="8">
        <f t="shared" si="20"/>
        <v>0.73</v>
      </c>
      <c r="BS5" s="8">
        <f t="shared" ref="BS5:BY54" si="34">BS4</f>
        <v>0.72421874999999958</v>
      </c>
      <c r="BT5" s="8">
        <f t="shared" si="21"/>
        <v>14.137949999999988</v>
      </c>
      <c r="BU5" s="8">
        <f t="shared" si="21"/>
        <v>13.714975000000001</v>
      </c>
      <c r="BV5" s="8">
        <f t="shared" si="21"/>
        <v>14.567575</v>
      </c>
      <c r="BW5" s="8">
        <f t="shared" si="21"/>
        <v>0.85259999999999891</v>
      </c>
      <c r="BX5" s="8">
        <f t="shared" si="21"/>
        <v>15.416849999999986</v>
      </c>
      <c r="BY5" s="8">
        <f t="shared" si="21"/>
        <v>12.859049999999989</v>
      </c>
      <c r="BZ5" s="8">
        <f t="shared" si="22"/>
        <v>14.2744</v>
      </c>
      <c r="CA5" s="8">
        <f t="shared" si="23"/>
        <v>14.137949999999988</v>
      </c>
      <c r="CB5" s="8">
        <f t="shared" si="23"/>
        <v>12.067604166666676</v>
      </c>
      <c r="CC5" s="8">
        <f t="shared" si="23"/>
        <v>11.6775</v>
      </c>
      <c r="CD5" s="8">
        <f t="shared" si="23"/>
        <v>12.39</v>
      </c>
      <c r="CE5" s="8">
        <f t="shared" si="23"/>
        <v>0.71250000000000036</v>
      </c>
      <c r="CF5" s="8">
        <f t="shared" si="23"/>
        <v>13.136354166666678</v>
      </c>
      <c r="CG5" s="8">
        <f t="shared" si="23"/>
        <v>10.998854166666675</v>
      </c>
      <c r="CH5" s="8">
        <f t="shared" si="24"/>
        <v>12.69</v>
      </c>
      <c r="CI5" s="8">
        <f t="shared" si="25"/>
        <v>12.067604166666676</v>
      </c>
      <c r="CJ5" s="8">
        <f t="shared" si="25"/>
        <v>141.78093749999991</v>
      </c>
      <c r="CK5" s="8">
        <f t="shared" si="25"/>
        <v>137.86250000000001</v>
      </c>
      <c r="CL5" s="8">
        <f t="shared" si="25"/>
        <v>145.7525</v>
      </c>
      <c r="CM5" s="8">
        <f t="shared" si="25"/>
        <v>7.8899999999999864</v>
      </c>
      <c r="CN5" s="8">
        <f t="shared" si="25"/>
        <v>153.61593749999989</v>
      </c>
      <c r="CO5" s="8">
        <f t="shared" si="25"/>
        <v>129.94593749999993</v>
      </c>
      <c r="CP5" s="8">
        <f t="shared" si="26"/>
        <v>143.07</v>
      </c>
      <c r="CQ5" s="8">
        <f t="shared" si="27"/>
        <v>141.78093749999991</v>
      </c>
      <c r="CR5" s="8">
        <f t="shared" si="27"/>
        <v>174.94617742708328</v>
      </c>
      <c r="CS5" s="8">
        <f t="shared" si="27"/>
        <v>163.17482500000003</v>
      </c>
      <c r="CT5" s="8">
        <f t="shared" si="27"/>
        <v>187.30269800000002</v>
      </c>
      <c r="CU5" s="8">
        <f t="shared" si="27"/>
        <v>24.127872999999994</v>
      </c>
      <c r="CV5" s="8">
        <f t="shared" si="27"/>
        <v>211.13798692708326</v>
      </c>
      <c r="CW5" s="8">
        <f t="shared" si="27"/>
        <v>138.75436792708331</v>
      </c>
      <c r="CX5" s="5">
        <f t="shared" si="28"/>
        <v>187.41270349999999</v>
      </c>
      <c r="CY5" s="8">
        <f t="shared" si="29"/>
        <v>174.94617742708328</v>
      </c>
    </row>
    <row r="6" spans="1:103" x14ac:dyDescent="0.25">
      <c r="A6" t="s">
        <v>26</v>
      </c>
      <c r="B6" s="2">
        <v>44340</v>
      </c>
      <c r="C6">
        <v>2021</v>
      </c>
      <c r="D6">
        <v>5</v>
      </c>
      <c r="E6">
        <v>24</v>
      </c>
      <c r="F6" s="3">
        <v>38</v>
      </c>
      <c r="G6" s="3" t="s">
        <v>27</v>
      </c>
      <c r="H6" s="3">
        <v>1</v>
      </c>
      <c r="I6" s="3">
        <v>1</v>
      </c>
      <c r="J6" s="3" t="s">
        <v>28</v>
      </c>
      <c r="K6" s="3" t="s">
        <v>29</v>
      </c>
      <c r="L6" s="3" t="s">
        <v>30</v>
      </c>
      <c r="M6" s="3" t="s">
        <v>31</v>
      </c>
      <c r="N6" s="4">
        <v>25.695</v>
      </c>
      <c r="O6" s="4">
        <v>2.5695000000000001</v>
      </c>
      <c r="P6" s="4">
        <v>5.3</v>
      </c>
      <c r="Q6" s="4">
        <v>20.46</v>
      </c>
      <c r="R6" s="4">
        <v>17.440000000000001</v>
      </c>
      <c r="S6" s="4">
        <v>85.24</v>
      </c>
      <c r="T6" s="4">
        <v>0.72</v>
      </c>
      <c r="U6" s="4">
        <v>14.607699999999999</v>
      </c>
      <c r="V6" s="4">
        <v>0.6</v>
      </c>
      <c r="W6" s="4">
        <v>12.63</v>
      </c>
      <c r="X6" s="4">
        <v>23.28</v>
      </c>
      <c r="Y6" s="4">
        <v>146.19</v>
      </c>
      <c r="Z6" s="5">
        <v>188.43942150000001</v>
      </c>
      <c r="AB6" s="1" t="s">
        <v>261</v>
      </c>
      <c r="AC6" s="8">
        <f t="shared" ref="AC6:AL6" si="35">_xlfn.QUARTILE.EXC(Q3:Q194,3)</f>
        <v>20.229999999999997</v>
      </c>
      <c r="AD6" s="8">
        <f t="shared" si="35"/>
        <v>17.212499999999999</v>
      </c>
      <c r="AE6" s="8">
        <f t="shared" si="35"/>
        <v>85.717500000000001</v>
      </c>
      <c r="AF6" s="8">
        <f t="shared" si="35"/>
        <v>0.755</v>
      </c>
      <c r="AG6" s="8">
        <f t="shared" si="35"/>
        <v>14.567575</v>
      </c>
      <c r="AH6" s="8">
        <f t="shared" si="35"/>
        <v>0.64</v>
      </c>
      <c r="AI6" s="8">
        <f t="shared" si="35"/>
        <v>12.39</v>
      </c>
      <c r="AJ6" s="8">
        <f t="shared" si="35"/>
        <v>22.91</v>
      </c>
      <c r="AK6" s="8">
        <f t="shared" si="35"/>
        <v>145.7525</v>
      </c>
      <c r="AL6" s="8">
        <f t="shared" si="35"/>
        <v>187.30269800000002</v>
      </c>
      <c r="AN6" s="9">
        <f t="shared" si="31"/>
        <v>19.657239583333297</v>
      </c>
      <c r="AO6" s="9">
        <f t="shared" si="31"/>
        <v>19.1525</v>
      </c>
      <c r="AP6" s="9">
        <f t="shared" si="31"/>
        <v>20.229999999999997</v>
      </c>
      <c r="AQ6" s="9">
        <f t="shared" si="31"/>
        <v>1.077499999999997</v>
      </c>
      <c r="AR6" s="9">
        <f t="shared" si="31"/>
        <v>21.273489583333294</v>
      </c>
      <c r="AS6" s="9">
        <f t="shared" si="31"/>
        <v>18.0409895833333</v>
      </c>
      <c r="AT6" s="9">
        <f t="shared" si="3"/>
        <v>20.46</v>
      </c>
      <c r="AU6" s="9">
        <f t="shared" si="32"/>
        <v>19.657239583333297</v>
      </c>
      <c r="AV6" s="9">
        <f t="shared" si="4"/>
        <v>16.716562499999991</v>
      </c>
      <c r="AW6" s="9">
        <f t="shared" si="5"/>
        <v>16.1675</v>
      </c>
      <c r="AX6" s="9">
        <f t="shared" si="6"/>
        <v>17.212499999999999</v>
      </c>
      <c r="AY6" s="9">
        <f t="shared" si="7"/>
        <v>1.0449999999999982</v>
      </c>
      <c r="AZ6" s="9">
        <f t="shared" si="8"/>
        <v>18.28406249999999</v>
      </c>
      <c r="BA6" s="9">
        <f t="shared" si="9"/>
        <v>15.149062499999994</v>
      </c>
      <c r="BB6" s="9">
        <f t="shared" si="10"/>
        <v>17.440000000000001</v>
      </c>
      <c r="BC6" s="9">
        <f t="shared" si="11"/>
        <v>16.716562499999991</v>
      </c>
      <c r="BD6" s="8">
        <f t="shared" si="12"/>
        <v>85.018385416666604</v>
      </c>
      <c r="BE6" s="8">
        <f t="shared" si="13"/>
        <v>84.077500000000001</v>
      </c>
      <c r="BF6" s="8">
        <f t="shared" si="14"/>
        <v>85.717500000000001</v>
      </c>
      <c r="BG6" s="8">
        <f t="shared" si="15"/>
        <v>1.6400000000000006</v>
      </c>
      <c r="BH6" s="8">
        <f t="shared" si="16"/>
        <v>87.478385416666612</v>
      </c>
      <c r="BI6" s="8">
        <f t="shared" si="17"/>
        <v>82.558385416666596</v>
      </c>
      <c r="BJ6" s="8">
        <f t="shared" si="0"/>
        <v>85.24</v>
      </c>
      <c r="BK6" s="8">
        <f t="shared" si="18"/>
        <v>85.018385416666604</v>
      </c>
      <c r="BL6" s="8">
        <f t="shared" si="33"/>
        <v>0.72421874999999958</v>
      </c>
      <c r="BM6" s="8">
        <f t="shared" si="19"/>
        <v>0.7</v>
      </c>
      <c r="BN6" s="8">
        <f t="shared" si="19"/>
        <v>0.755</v>
      </c>
      <c r="BO6" s="8">
        <f t="shared" si="19"/>
        <v>5.5000000000000049E-2</v>
      </c>
      <c r="BP6" s="8">
        <f t="shared" si="19"/>
        <v>0.80671874999999971</v>
      </c>
      <c r="BQ6" s="8">
        <f t="shared" si="19"/>
        <v>0.64171874999999945</v>
      </c>
      <c r="BR6" s="8">
        <f t="shared" si="20"/>
        <v>0.72</v>
      </c>
      <c r="BS6" s="8">
        <f t="shared" si="34"/>
        <v>0.72421874999999958</v>
      </c>
      <c r="BT6" s="8">
        <f t="shared" si="21"/>
        <v>14.137949999999988</v>
      </c>
      <c r="BU6" s="8">
        <f t="shared" si="21"/>
        <v>13.714975000000001</v>
      </c>
      <c r="BV6" s="8">
        <f t="shared" si="21"/>
        <v>14.567575</v>
      </c>
      <c r="BW6" s="8">
        <f t="shared" si="21"/>
        <v>0.85259999999999891</v>
      </c>
      <c r="BX6" s="8">
        <f t="shared" si="21"/>
        <v>15.416849999999986</v>
      </c>
      <c r="BY6" s="8">
        <f t="shared" si="21"/>
        <v>12.859049999999989</v>
      </c>
      <c r="BZ6" s="8">
        <f t="shared" si="22"/>
        <v>14.607699999999999</v>
      </c>
      <c r="CA6" s="8">
        <f t="shared" si="23"/>
        <v>14.137949999999988</v>
      </c>
      <c r="CB6" s="8">
        <f t="shared" si="23"/>
        <v>12.067604166666676</v>
      </c>
      <c r="CC6" s="8">
        <f t="shared" si="23"/>
        <v>11.6775</v>
      </c>
      <c r="CD6" s="8">
        <f t="shared" si="23"/>
        <v>12.39</v>
      </c>
      <c r="CE6" s="8">
        <f t="shared" si="23"/>
        <v>0.71250000000000036</v>
      </c>
      <c r="CF6" s="8">
        <f t="shared" si="23"/>
        <v>13.136354166666678</v>
      </c>
      <c r="CG6" s="8">
        <f t="shared" si="23"/>
        <v>10.998854166666675</v>
      </c>
      <c r="CH6" s="8">
        <f t="shared" si="24"/>
        <v>12.63</v>
      </c>
      <c r="CI6" s="8">
        <f t="shared" si="25"/>
        <v>12.067604166666676</v>
      </c>
      <c r="CJ6" s="8">
        <f t="shared" si="25"/>
        <v>141.78093749999991</v>
      </c>
      <c r="CK6" s="8">
        <f t="shared" si="25"/>
        <v>137.86250000000001</v>
      </c>
      <c r="CL6" s="8">
        <f t="shared" si="25"/>
        <v>145.7525</v>
      </c>
      <c r="CM6" s="8">
        <f t="shared" si="25"/>
        <v>7.8899999999999864</v>
      </c>
      <c r="CN6" s="8">
        <f t="shared" si="25"/>
        <v>153.61593749999989</v>
      </c>
      <c r="CO6" s="8">
        <f t="shared" si="25"/>
        <v>129.94593749999993</v>
      </c>
      <c r="CP6" s="8">
        <f t="shared" si="26"/>
        <v>146.19</v>
      </c>
      <c r="CQ6" s="8">
        <f t="shared" si="27"/>
        <v>141.78093749999991</v>
      </c>
      <c r="CR6" s="8">
        <f t="shared" si="27"/>
        <v>174.94617742708328</v>
      </c>
      <c r="CS6" s="8">
        <f t="shared" si="27"/>
        <v>163.17482500000003</v>
      </c>
      <c r="CT6" s="8">
        <f t="shared" si="27"/>
        <v>187.30269800000002</v>
      </c>
      <c r="CU6" s="8">
        <f t="shared" si="27"/>
        <v>24.127872999999994</v>
      </c>
      <c r="CV6" s="8">
        <f t="shared" si="27"/>
        <v>211.13798692708326</v>
      </c>
      <c r="CW6" s="8">
        <f t="shared" si="27"/>
        <v>138.75436792708331</v>
      </c>
      <c r="CX6" s="5">
        <f t="shared" si="28"/>
        <v>188.43942150000001</v>
      </c>
      <c r="CY6" s="8">
        <f t="shared" si="29"/>
        <v>174.94617742708328</v>
      </c>
    </row>
    <row r="7" spans="1:103" x14ac:dyDescent="0.25">
      <c r="A7" t="s">
        <v>26</v>
      </c>
      <c r="B7" s="2">
        <v>44340</v>
      </c>
      <c r="C7">
        <v>2021</v>
      </c>
      <c r="D7">
        <v>5</v>
      </c>
      <c r="E7">
        <v>24</v>
      </c>
      <c r="F7" s="3">
        <v>38</v>
      </c>
      <c r="G7" s="3" t="s">
        <v>27</v>
      </c>
      <c r="H7" s="3">
        <v>1</v>
      </c>
      <c r="I7" s="3">
        <v>2</v>
      </c>
      <c r="J7" s="3" t="s">
        <v>130</v>
      </c>
      <c r="K7" s="3" t="s">
        <v>29</v>
      </c>
      <c r="L7" s="3" t="s">
        <v>30</v>
      </c>
      <c r="M7" s="3" t="s">
        <v>31</v>
      </c>
      <c r="N7" s="4">
        <v>25.695</v>
      </c>
      <c r="O7" s="4">
        <v>2.5695000000000001</v>
      </c>
      <c r="P7" s="4">
        <v>5.3</v>
      </c>
      <c r="Q7" s="4">
        <v>20.46</v>
      </c>
      <c r="R7" s="4">
        <v>17.440000000000001</v>
      </c>
      <c r="S7" s="4">
        <v>85.24</v>
      </c>
      <c r="T7" s="4">
        <v>0.72</v>
      </c>
      <c r="U7" s="4">
        <v>14.607699999999999</v>
      </c>
      <c r="V7" s="4">
        <v>0.6</v>
      </c>
      <c r="W7" s="4">
        <v>12.63</v>
      </c>
      <c r="X7" s="4">
        <v>23.28</v>
      </c>
      <c r="Y7" s="4">
        <v>146.19</v>
      </c>
      <c r="Z7" s="5">
        <v>188.43942150000001</v>
      </c>
      <c r="AB7" s="1" t="s">
        <v>262</v>
      </c>
      <c r="AC7" s="8">
        <f>AC6-AC5</f>
        <v>1.077499999999997</v>
      </c>
      <c r="AD7" s="8">
        <f t="shared" ref="AD7:AL7" si="36">AD6-AD5</f>
        <v>1.0449999999999982</v>
      </c>
      <c r="AE7" s="8">
        <f t="shared" si="36"/>
        <v>1.6400000000000006</v>
      </c>
      <c r="AF7" s="8">
        <f t="shared" si="36"/>
        <v>5.5000000000000049E-2</v>
      </c>
      <c r="AG7" s="8">
        <f t="shared" si="36"/>
        <v>0.85259999999999891</v>
      </c>
      <c r="AH7" s="8">
        <f t="shared" si="36"/>
        <v>5.0000000000000044E-2</v>
      </c>
      <c r="AI7" s="8">
        <f t="shared" si="36"/>
        <v>0.71250000000000036</v>
      </c>
      <c r="AJ7" s="8">
        <f t="shared" si="36"/>
        <v>6.6500000000000021</v>
      </c>
      <c r="AK7" s="8">
        <f t="shared" si="36"/>
        <v>7.8899999999999864</v>
      </c>
      <c r="AL7" s="8">
        <f t="shared" si="36"/>
        <v>24.127872999999994</v>
      </c>
      <c r="AN7" s="9">
        <f t="shared" si="31"/>
        <v>19.657239583333297</v>
      </c>
      <c r="AO7" s="9">
        <f t="shared" si="31"/>
        <v>19.1525</v>
      </c>
      <c r="AP7" s="9">
        <f t="shared" si="31"/>
        <v>20.229999999999997</v>
      </c>
      <c r="AQ7" s="9">
        <f t="shared" si="31"/>
        <v>1.077499999999997</v>
      </c>
      <c r="AR7" s="9">
        <f t="shared" si="31"/>
        <v>21.273489583333294</v>
      </c>
      <c r="AS7" s="9">
        <f t="shared" si="31"/>
        <v>18.0409895833333</v>
      </c>
      <c r="AT7" s="9">
        <f t="shared" si="3"/>
        <v>20.46</v>
      </c>
      <c r="AU7" s="9">
        <f t="shared" si="32"/>
        <v>19.657239583333297</v>
      </c>
      <c r="AV7" s="9">
        <f t="shared" si="4"/>
        <v>16.716562499999991</v>
      </c>
      <c r="AW7" s="9">
        <f t="shared" si="5"/>
        <v>16.1675</v>
      </c>
      <c r="AX7" s="9">
        <f t="shared" si="6"/>
        <v>17.212499999999999</v>
      </c>
      <c r="AY7" s="9">
        <f t="shared" si="7"/>
        <v>1.0449999999999982</v>
      </c>
      <c r="AZ7" s="9">
        <f t="shared" si="8"/>
        <v>18.28406249999999</v>
      </c>
      <c r="BA7" s="9">
        <f t="shared" si="9"/>
        <v>15.149062499999994</v>
      </c>
      <c r="BB7" s="9">
        <f t="shared" si="10"/>
        <v>17.440000000000001</v>
      </c>
      <c r="BC7" s="9">
        <f t="shared" si="11"/>
        <v>16.716562499999991</v>
      </c>
      <c r="BD7" s="8">
        <f t="shared" si="12"/>
        <v>85.018385416666604</v>
      </c>
      <c r="BE7" s="8">
        <f t="shared" si="13"/>
        <v>84.077500000000001</v>
      </c>
      <c r="BF7" s="8">
        <f t="shared" si="14"/>
        <v>85.717500000000001</v>
      </c>
      <c r="BG7" s="8">
        <f t="shared" si="15"/>
        <v>1.6400000000000006</v>
      </c>
      <c r="BH7" s="8">
        <f t="shared" si="16"/>
        <v>87.478385416666612</v>
      </c>
      <c r="BI7" s="8">
        <f t="shared" si="17"/>
        <v>82.558385416666596</v>
      </c>
      <c r="BJ7" s="8">
        <f t="shared" si="0"/>
        <v>85.24</v>
      </c>
      <c r="BK7" s="8">
        <f t="shared" si="18"/>
        <v>85.018385416666604</v>
      </c>
      <c r="BL7" s="8">
        <f t="shared" si="33"/>
        <v>0.72421874999999958</v>
      </c>
      <c r="BM7" s="8">
        <f t="shared" si="19"/>
        <v>0.7</v>
      </c>
      <c r="BN7" s="8">
        <f t="shared" si="19"/>
        <v>0.755</v>
      </c>
      <c r="BO7" s="8">
        <f t="shared" si="19"/>
        <v>5.5000000000000049E-2</v>
      </c>
      <c r="BP7" s="8">
        <f t="shared" si="19"/>
        <v>0.80671874999999971</v>
      </c>
      <c r="BQ7" s="8">
        <f t="shared" si="19"/>
        <v>0.64171874999999945</v>
      </c>
      <c r="BR7" s="8">
        <f t="shared" si="20"/>
        <v>0.72</v>
      </c>
      <c r="BS7" s="8">
        <f t="shared" si="34"/>
        <v>0.72421874999999958</v>
      </c>
      <c r="BT7" s="8">
        <f t="shared" si="21"/>
        <v>14.137949999999988</v>
      </c>
      <c r="BU7" s="8">
        <f t="shared" si="21"/>
        <v>13.714975000000001</v>
      </c>
      <c r="BV7" s="8">
        <f t="shared" si="21"/>
        <v>14.567575</v>
      </c>
      <c r="BW7" s="8">
        <f t="shared" si="21"/>
        <v>0.85259999999999891</v>
      </c>
      <c r="BX7" s="8">
        <f t="shared" si="21"/>
        <v>15.416849999999986</v>
      </c>
      <c r="BY7" s="8">
        <f t="shared" si="21"/>
        <v>12.859049999999989</v>
      </c>
      <c r="BZ7" s="8">
        <f t="shared" si="22"/>
        <v>14.607699999999999</v>
      </c>
      <c r="CA7" s="8">
        <f t="shared" si="23"/>
        <v>14.137949999999988</v>
      </c>
      <c r="CB7" s="8">
        <f t="shared" si="23"/>
        <v>12.067604166666676</v>
      </c>
      <c r="CC7" s="8">
        <f t="shared" si="23"/>
        <v>11.6775</v>
      </c>
      <c r="CD7" s="8">
        <f t="shared" si="23"/>
        <v>12.39</v>
      </c>
      <c r="CE7" s="8">
        <f t="shared" si="23"/>
        <v>0.71250000000000036</v>
      </c>
      <c r="CF7" s="8">
        <f t="shared" si="23"/>
        <v>13.136354166666678</v>
      </c>
      <c r="CG7" s="8">
        <f t="shared" si="23"/>
        <v>10.998854166666675</v>
      </c>
      <c r="CH7" s="8">
        <f t="shared" si="24"/>
        <v>12.63</v>
      </c>
      <c r="CI7" s="8">
        <f t="shared" si="25"/>
        <v>12.067604166666676</v>
      </c>
      <c r="CJ7" s="8">
        <f t="shared" si="25"/>
        <v>141.78093749999991</v>
      </c>
      <c r="CK7" s="8">
        <f t="shared" si="25"/>
        <v>137.86250000000001</v>
      </c>
      <c r="CL7" s="8">
        <f t="shared" si="25"/>
        <v>145.7525</v>
      </c>
      <c r="CM7" s="8">
        <f t="shared" si="25"/>
        <v>7.8899999999999864</v>
      </c>
      <c r="CN7" s="8">
        <f t="shared" si="25"/>
        <v>153.61593749999989</v>
      </c>
      <c r="CO7" s="8">
        <f t="shared" si="25"/>
        <v>129.94593749999993</v>
      </c>
      <c r="CP7" s="8">
        <f t="shared" si="26"/>
        <v>146.19</v>
      </c>
      <c r="CQ7" s="8">
        <f t="shared" si="27"/>
        <v>141.78093749999991</v>
      </c>
      <c r="CR7" s="8">
        <f t="shared" si="27"/>
        <v>174.94617742708328</v>
      </c>
      <c r="CS7" s="8">
        <f t="shared" si="27"/>
        <v>163.17482500000003</v>
      </c>
      <c r="CT7" s="8">
        <f t="shared" si="27"/>
        <v>187.30269800000002</v>
      </c>
      <c r="CU7" s="8">
        <f t="shared" si="27"/>
        <v>24.127872999999994</v>
      </c>
      <c r="CV7" s="8">
        <f t="shared" si="27"/>
        <v>211.13798692708326</v>
      </c>
      <c r="CW7" s="8">
        <f t="shared" si="27"/>
        <v>138.75436792708331</v>
      </c>
      <c r="CX7" s="5">
        <f t="shared" si="28"/>
        <v>188.43942150000001</v>
      </c>
      <c r="CY7" s="8">
        <f t="shared" si="29"/>
        <v>174.94617742708328</v>
      </c>
    </row>
    <row r="8" spans="1:103" x14ac:dyDescent="0.25">
      <c r="A8" t="s">
        <v>26</v>
      </c>
      <c r="B8" s="2">
        <v>44340</v>
      </c>
      <c r="C8">
        <v>2021</v>
      </c>
      <c r="D8">
        <v>5</v>
      </c>
      <c r="E8">
        <v>24</v>
      </c>
      <c r="F8" s="3">
        <v>38</v>
      </c>
      <c r="G8" s="3" t="s">
        <v>27</v>
      </c>
      <c r="H8" s="3">
        <v>1</v>
      </c>
      <c r="I8" s="3">
        <v>3</v>
      </c>
      <c r="J8" s="3" t="s">
        <v>194</v>
      </c>
      <c r="K8" s="3" t="s">
        <v>29</v>
      </c>
      <c r="L8" s="3" t="s">
        <v>30</v>
      </c>
      <c r="M8" s="3" t="s">
        <v>31</v>
      </c>
      <c r="N8" s="4">
        <v>25.695</v>
      </c>
      <c r="O8" s="4">
        <v>2.5695000000000001</v>
      </c>
      <c r="P8" s="4">
        <v>5.3</v>
      </c>
      <c r="Q8" s="4">
        <v>20.46</v>
      </c>
      <c r="R8" s="4">
        <v>17.440000000000001</v>
      </c>
      <c r="S8" s="4">
        <v>85.24</v>
      </c>
      <c r="T8" s="4">
        <v>0.72</v>
      </c>
      <c r="U8" s="4">
        <v>14.607699999999999</v>
      </c>
      <c r="V8" s="4">
        <v>0.6</v>
      </c>
      <c r="W8" s="4">
        <v>12.63</v>
      </c>
      <c r="X8" s="4">
        <v>23.28</v>
      </c>
      <c r="Y8" s="4">
        <v>146.19</v>
      </c>
      <c r="Z8" s="5">
        <v>188.43942150000001</v>
      </c>
      <c r="AB8" s="1" t="s">
        <v>263</v>
      </c>
      <c r="AC8" s="8">
        <f>AC4+1.5*AC7</f>
        <v>21.273489583333294</v>
      </c>
      <c r="AD8" s="8">
        <f t="shared" ref="AD8:AL8" si="37">AD4+1.5*AD7</f>
        <v>18.28406249999999</v>
      </c>
      <c r="AE8" s="8">
        <f t="shared" si="37"/>
        <v>87.478385416666612</v>
      </c>
      <c r="AF8" s="8">
        <f t="shared" si="37"/>
        <v>0.80671874999999971</v>
      </c>
      <c r="AG8" s="8">
        <f t="shared" si="37"/>
        <v>15.416849999999986</v>
      </c>
      <c r="AH8" s="8">
        <f t="shared" si="37"/>
        <v>0.68812499999999965</v>
      </c>
      <c r="AI8" s="8">
        <f t="shared" si="37"/>
        <v>13.136354166666678</v>
      </c>
      <c r="AJ8" s="8">
        <f t="shared" si="37"/>
        <v>29.539999999999992</v>
      </c>
      <c r="AK8" s="8">
        <f t="shared" si="37"/>
        <v>153.61593749999989</v>
      </c>
      <c r="AL8" s="8">
        <f t="shared" si="37"/>
        <v>211.13798692708326</v>
      </c>
      <c r="AN8" s="9">
        <f t="shared" si="31"/>
        <v>19.657239583333297</v>
      </c>
      <c r="AO8" s="9">
        <f t="shared" si="31"/>
        <v>19.1525</v>
      </c>
      <c r="AP8" s="9">
        <f t="shared" si="31"/>
        <v>20.229999999999997</v>
      </c>
      <c r="AQ8" s="9">
        <f t="shared" si="31"/>
        <v>1.077499999999997</v>
      </c>
      <c r="AR8" s="9">
        <f t="shared" si="31"/>
        <v>21.273489583333294</v>
      </c>
      <c r="AS8" s="9">
        <f t="shared" si="31"/>
        <v>18.0409895833333</v>
      </c>
      <c r="AT8" s="9">
        <f t="shared" si="3"/>
        <v>20.46</v>
      </c>
      <c r="AU8" s="9">
        <f t="shared" si="32"/>
        <v>19.657239583333297</v>
      </c>
      <c r="AV8" s="9">
        <f t="shared" si="4"/>
        <v>16.716562499999991</v>
      </c>
      <c r="AW8" s="9">
        <f t="shared" si="5"/>
        <v>16.1675</v>
      </c>
      <c r="AX8" s="9">
        <f t="shared" si="6"/>
        <v>17.212499999999999</v>
      </c>
      <c r="AY8" s="9">
        <f t="shared" si="7"/>
        <v>1.0449999999999982</v>
      </c>
      <c r="AZ8" s="9">
        <f t="shared" si="8"/>
        <v>18.28406249999999</v>
      </c>
      <c r="BA8" s="9">
        <f t="shared" si="9"/>
        <v>15.149062499999994</v>
      </c>
      <c r="BB8" s="9">
        <f t="shared" si="10"/>
        <v>17.440000000000001</v>
      </c>
      <c r="BC8" s="9">
        <f t="shared" si="11"/>
        <v>16.716562499999991</v>
      </c>
      <c r="BD8" s="8">
        <f t="shared" si="12"/>
        <v>85.018385416666604</v>
      </c>
      <c r="BE8" s="8">
        <f t="shared" si="13"/>
        <v>84.077500000000001</v>
      </c>
      <c r="BF8" s="8">
        <f t="shared" si="14"/>
        <v>85.717500000000001</v>
      </c>
      <c r="BG8" s="8">
        <f t="shared" si="15"/>
        <v>1.6400000000000006</v>
      </c>
      <c r="BH8" s="8">
        <f t="shared" si="16"/>
        <v>87.478385416666612</v>
      </c>
      <c r="BI8" s="8">
        <f t="shared" si="17"/>
        <v>82.558385416666596</v>
      </c>
      <c r="BJ8" s="8">
        <f t="shared" si="0"/>
        <v>85.24</v>
      </c>
      <c r="BK8" s="8">
        <f t="shared" si="18"/>
        <v>85.018385416666604</v>
      </c>
      <c r="BL8" s="8">
        <f t="shared" si="33"/>
        <v>0.72421874999999958</v>
      </c>
      <c r="BM8" s="8">
        <f t="shared" si="19"/>
        <v>0.7</v>
      </c>
      <c r="BN8" s="8">
        <f t="shared" si="19"/>
        <v>0.755</v>
      </c>
      <c r="BO8" s="8">
        <f t="shared" si="19"/>
        <v>5.5000000000000049E-2</v>
      </c>
      <c r="BP8" s="8">
        <f t="shared" si="19"/>
        <v>0.80671874999999971</v>
      </c>
      <c r="BQ8" s="8">
        <f t="shared" si="19"/>
        <v>0.64171874999999945</v>
      </c>
      <c r="BR8" s="8">
        <f t="shared" si="20"/>
        <v>0.72</v>
      </c>
      <c r="BS8" s="8">
        <f t="shared" si="34"/>
        <v>0.72421874999999958</v>
      </c>
      <c r="BT8" s="8">
        <f t="shared" si="21"/>
        <v>14.137949999999988</v>
      </c>
      <c r="BU8" s="8">
        <f t="shared" si="21"/>
        <v>13.714975000000001</v>
      </c>
      <c r="BV8" s="8">
        <f t="shared" si="21"/>
        <v>14.567575</v>
      </c>
      <c r="BW8" s="8">
        <f t="shared" si="21"/>
        <v>0.85259999999999891</v>
      </c>
      <c r="BX8" s="8">
        <f t="shared" si="21"/>
        <v>15.416849999999986</v>
      </c>
      <c r="BY8" s="8">
        <f t="shared" si="21"/>
        <v>12.859049999999989</v>
      </c>
      <c r="BZ8" s="8">
        <f t="shared" si="22"/>
        <v>14.607699999999999</v>
      </c>
      <c r="CA8" s="8">
        <f t="shared" si="23"/>
        <v>14.137949999999988</v>
      </c>
      <c r="CB8" s="8">
        <f t="shared" si="23"/>
        <v>12.067604166666676</v>
      </c>
      <c r="CC8" s="8">
        <f t="shared" si="23"/>
        <v>11.6775</v>
      </c>
      <c r="CD8" s="8">
        <f t="shared" si="23"/>
        <v>12.39</v>
      </c>
      <c r="CE8" s="8">
        <f t="shared" si="23"/>
        <v>0.71250000000000036</v>
      </c>
      <c r="CF8" s="8">
        <f t="shared" si="23"/>
        <v>13.136354166666678</v>
      </c>
      <c r="CG8" s="8">
        <f t="shared" si="23"/>
        <v>10.998854166666675</v>
      </c>
      <c r="CH8" s="8">
        <f t="shared" si="24"/>
        <v>12.63</v>
      </c>
      <c r="CI8" s="8">
        <f t="shared" si="25"/>
        <v>12.067604166666676</v>
      </c>
      <c r="CJ8" s="8">
        <f t="shared" si="25"/>
        <v>141.78093749999991</v>
      </c>
      <c r="CK8" s="8">
        <f t="shared" si="25"/>
        <v>137.86250000000001</v>
      </c>
      <c r="CL8" s="8">
        <f t="shared" si="25"/>
        <v>145.7525</v>
      </c>
      <c r="CM8" s="8">
        <f t="shared" si="25"/>
        <v>7.8899999999999864</v>
      </c>
      <c r="CN8" s="8">
        <f t="shared" si="25"/>
        <v>153.61593749999989</v>
      </c>
      <c r="CO8" s="8">
        <f t="shared" si="25"/>
        <v>129.94593749999993</v>
      </c>
      <c r="CP8" s="8">
        <f t="shared" si="26"/>
        <v>146.19</v>
      </c>
      <c r="CQ8" s="8">
        <f t="shared" si="27"/>
        <v>141.78093749999991</v>
      </c>
      <c r="CR8" s="8">
        <f t="shared" si="27"/>
        <v>174.94617742708328</v>
      </c>
      <c r="CS8" s="8">
        <f t="shared" si="27"/>
        <v>163.17482500000003</v>
      </c>
      <c r="CT8" s="8">
        <f t="shared" si="27"/>
        <v>187.30269800000002</v>
      </c>
      <c r="CU8" s="8">
        <f t="shared" si="27"/>
        <v>24.127872999999994</v>
      </c>
      <c r="CV8" s="8">
        <f t="shared" si="27"/>
        <v>211.13798692708326</v>
      </c>
      <c r="CW8" s="8">
        <f t="shared" si="27"/>
        <v>138.75436792708331</v>
      </c>
      <c r="CX8" s="5">
        <f t="shared" si="28"/>
        <v>188.43942150000001</v>
      </c>
      <c r="CY8" s="8">
        <f t="shared" si="29"/>
        <v>174.94617742708328</v>
      </c>
    </row>
    <row r="9" spans="1:103" x14ac:dyDescent="0.25">
      <c r="A9" t="s">
        <v>26</v>
      </c>
      <c r="B9" s="2">
        <v>44340</v>
      </c>
      <c r="C9">
        <v>2021</v>
      </c>
      <c r="D9">
        <v>5</v>
      </c>
      <c r="E9">
        <v>24</v>
      </c>
      <c r="F9" s="3">
        <v>38</v>
      </c>
      <c r="G9" s="3" t="s">
        <v>27</v>
      </c>
      <c r="H9" s="3">
        <v>4</v>
      </c>
      <c r="I9" s="3">
        <v>1</v>
      </c>
      <c r="J9" s="3" t="s">
        <v>38</v>
      </c>
      <c r="K9" s="3" t="s">
        <v>29</v>
      </c>
      <c r="L9" s="3" t="s">
        <v>39</v>
      </c>
      <c r="M9" s="3" t="s">
        <v>40</v>
      </c>
      <c r="N9" s="4">
        <v>23.545000000000002</v>
      </c>
      <c r="O9" s="4">
        <v>2.3545000000000003</v>
      </c>
      <c r="P9" s="4">
        <v>5.3</v>
      </c>
      <c r="Q9" s="4">
        <v>21.04</v>
      </c>
      <c r="R9" s="4">
        <v>17.989999999999998</v>
      </c>
      <c r="S9" s="4">
        <v>85.5</v>
      </c>
      <c r="T9" s="4">
        <v>0.71</v>
      </c>
      <c r="U9" s="4">
        <v>14.911</v>
      </c>
      <c r="V9" s="4">
        <v>0.59</v>
      </c>
      <c r="W9" s="4">
        <v>13.23</v>
      </c>
      <c r="X9" s="4">
        <v>25.67</v>
      </c>
      <c r="Y9" s="4">
        <v>149.02000000000001</v>
      </c>
      <c r="Z9" s="5">
        <v>172.6719665</v>
      </c>
      <c r="AB9" s="1" t="s">
        <v>264</v>
      </c>
      <c r="AC9" s="8">
        <f>AC4-1.5*AC7</f>
        <v>18.0409895833333</v>
      </c>
      <c r="AD9" s="8">
        <f t="shared" ref="AD9:AL9" si="38">AD4-1.5*AD7</f>
        <v>15.149062499999994</v>
      </c>
      <c r="AE9" s="8">
        <f t="shared" si="38"/>
        <v>82.558385416666596</v>
      </c>
      <c r="AF9" s="8">
        <f t="shared" si="38"/>
        <v>0.64171874999999945</v>
      </c>
      <c r="AG9" s="8">
        <f t="shared" si="38"/>
        <v>12.859049999999989</v>
      </c>
      <c r="AH9" s="8">
        <f t="shared" si="38"/>
        <v>0.53812499999999952</v>
      </c>
      <c r="AI9" s="8">
        <f t="shared" si="38"/>
        <v>10.998854166666675</v>
      </c>
      <c r="AJ9" s="8">
        <f t="shared" si="38"/>
        <v>9.5899999999999839</v>
      </c>
      <c r="AK9" s="8">
        <f t="shared" si="38"/>
        <v>129.94593749999993</v>
      </c>
      <c r="AL9" s="8">
        <f t="shared" si="38"/>
        <v>138.75436792708331</v>
      </c>
      <c r="AN9" s="9">
        <f t="shared" si="31"/>
        <v>19.657239583333297</v>
      </c>
      <c r="AO9" s="9">
        <f t="shared" si="31"/>
        <v>19.1525</v>
      </c>
      <c r="AP9" s="9">
        <f t="shared" si="31"/>
        <v>20.229999999999997</v>
      </c>
      <c r="AQ9" s="9">
        <f t="shared" si="31"/>
        <v>1.077499999999997</v>
      </c>
      <c r="AR9" s="9">
        <f t="shared" si="31"/>
        <v>21.273489583333294</v>
      </c>
      <c r="AS9" s="9">
        <f t="shared" si="31"/>
        <v>18.0409895833333</v>
      </c>
      <c r="AT9" s="9">
        <f t="shared" si="3"/>
        <v>21.04</v>
      </c>
      <c r="AU9" s="9">
        <f t="shared" si="32"/>
        <v>19.657239583333297</v>
      </c>
      <c r="AV9" s="9">
        <f t="shared" si="4"/>
        <v>16.716562499999991</v>
      </c>
      <c r="AW9" s="9">
        <f t="shared" si="5"/>
        <v>16.1675</v>
      </c>
      <c r="AX9" s="9">
        <f t="shared" si="6"/>
        <v>17.212499999999999</v>
      </c>
      <c r="AY9" s="9">
        <f t="shared" si="7"/>
        <v>1.0449999999999982</v>
      </c>
      <c r="AZ9" s="9">
        <f t="shared" si="8"/>
        <v>18.28406249999999</v>
      </c>
      <c r="BA9" s="9">
        <f t="shared" si="9"/>
        <v>15.149062499999994</v>
      </c>
      <c r="BB9" s="9">
        <f t="shared" si="10"/>
        <v>17.989999999999998</v>
      </c>
      <c r="BC9" s="9">
        <f t="shared" si="11"/>
        <v>16.716562499999991</v>
      </c>
      <c r="BD9" s="8">
        <f t="shared" si="12"/>
        <v>85.018385416666604</v>
      </c>
      <c r="BE9" s="8">
        <f t="shared" si="13"/>
        <v>84.077500000000001</v>
      </c>
      <c r="BF9" s="8">
        <f t="shared" si="14"/>
        <v>85.717500000000001</v>
      </c>
      <c r="BG9" s="8">
        <f t="shared" si="15"/>
        <v>1.6400000000000006</v>
      </c>
      <c r="BH9" s="8">
        <f t="shared" si="16"/>
        <v>87.478385416666612</v>
      </c>
      <c r="BI9" s="8">
        <f t="shared" si="17"/>
        <v>82.558385416666596</v>
      </c>
      <c r="BJ9" s="8">
        <f t="shared" si="0"/>
        <v>85.5</v>
      </c>
      <c r="BK9" s="8">
        <f t="shared" si="18"/>
        <v>85.018385416666604</v>
      </c>
      <c r="BL9" s="8">
        <f t="shared" si="33"/>
        <v>0.72421874999999958</v>
      </c>
      <c r="BM9" s="8">
        <f t="shared" si="19"/>
        <v>0.7</v>
      </c>
      <c r="BN9" s="8">
        <f t="shared" si="19"/>
        <v>0.755</v>
      </c>
      <c r="BO9" s="8">
        <f t="shared" si="19"/>
        <v>5.5000000000000049E-2</v>
      </c>
      <c r="BP9" s="8">
        <f t="shared" si="19"/>
        <v>0.80671874999999971</v>
      </c>
      <c r="BQ9" s="8">
        <f t="shared" si="19"/>
        <v>0.64171874999999945</v>
      </c>
      <c r="BR9" s="8">
        <f t="shared" si="20"/>
        <v>0.71</v>
      </c>
      <c r="BS9" s="8">
        <f t="shared" si="34"/>
        <v>0.72421874999999958</v>
      </c>
      <c r="BT9" s="8">
        <f t="shared" si="21"/>
        <v>14.137949999999988</v>
      </c>
      <c r="BU9" s="8">
        <f t="shared" si="21"/>
        <v>13.714975000000001</v>
      </c>
      <c r="BV9" s="8">
        <f t="shared" si="21"/>
        <v>14.567575</v>
      </c>
      <c r="BW9" s="8">
        <f t="shared" si="21"/>
        <v>0.85259999999999891</v>
      </c>
      <c r="BX9" s="8">
        <f t="shared" si="21"/>
        <v>15.416849999999986</v>
      </c>
      <c r="BY9" s="8">
        <f t="shared" si="21"/>
        <v>12.859049999999989</v>
      </c>
      <c r="BZ9" s="8">
        <f t="shared" si="22"/>
        <v>14.911</v>
      </c>
      <c r="CA9" s="8">
        <f t="shared" si="23"/>
        <v>14.137949999999988</v>
      </c>
      <c r="CB9" s="8">
        <f t="shared" si="23"/>
        <v>12.067604166666676</v>
      </c>
      <c r="CC9" s="8">
        <f t="shared" si="23"/>
        <v>11.6775</v>
      </c>
      <c r="CD9" s="8">
        <f t="shared" si="23"/>
        <v>12.39</v>
      </c>
      <c r="CE9" s="8">
        <f t="shared" si="23"/>
        <v>0.71250000000000036</v>
      </c>
      <c r="CF9" s="8">
        <f t="shared" si="23"/>
        <v>13.136354166666678</v>
      </c>
      <c r="CG9" s="8">
        <f t="shared" si="23"/>
        <v>10.998854166666675</v>
      </c>
      <c r="CH9" s="8">
        <f t="shared" si="24"/>
        <v>13.23</v>
      </c>
      <c r="CI9" s="8">
        <f t="shared" si="25"/>
        <v>12.067604166666676</v>
      </c>
      <c r="CJ9" s="8">
        <f t="shared" si="25"/>
        <v>141.78093749999991</v>
      </c>
      <c r="CK9" s="8">
        <f t="shared" si="25"/>
        <v>137.86250000000001</v>
      </c>
      <c r="CL9" s="8">
        <f t="shared" si="25"/>
        <v>145.7525</v>
      </c>
      <c r="CM9" s="8">
        <f t="shared" si="25"/>
        <v>7.8899999999999864</v>
      </c>
      <c r="CN9" s="8">
        <f t="shared" si="25"/>
        <v>153.61593749999989</v>
      </c>
      <c r="CO9" s="8">
        <f t="shared" si="25"/>
        <v>129.94593749999993</v>
      </c>
      <c r="CP9" s="8">
        <f t="shared" si="26"/>
        <v>149.02000000000001</v>
      </c>
      <c r="CQ9" s="8">
        <f t="shared" si="27"/>
        <v>141.78093749999991</v>
      </c>
      <c r="CR9" s="8">
        <f t="shared" si="27"/>
        <v>174.94617742708328</v>
      </c>
      <c r="CS9" s="8">
        <f t="shared" si="27"/>
        <v>163.17482500000003</v>
      </c>
      <c r="CT9" s="8">
        <f t="shared" si="27"/>
        <v>187.30269800000002</v>
      </c>
      <c r="CU9" s="8">
        <f t="shared" si="27"/>
        <v>24.127872999999994</v>
      </c>
      <c r="CV9" s="8">
        <f t="shared" si="27"/>
        <v>211.13798692708326</v>
      </c>
      <c r="CW9" s="8">
        <f t="shared" si="27"/>
        <v>138.75436792708331</v>
      </c>
      <c r="CX9" s="5">
        <f t="shared" si="28"/>
        <v>172.6719665</v>
      </c>
      <c r="CY9" s="8">
        <f t="shared" si="29"/>
        <v>174.94617742708328</v>
      </c>
    </row>
    <row r="10" spans="1:103" x14ac:dyDescent="0.25">
      <c r="A10" t="s">
        <v>26</v>
      </c>
      <c r="B10" s="2">
        <v>44340</v>
      </c>
      <c r="C10">
        <v>2021</v>
      </c>
      <c r="D10">
        <v>5</v>
      </c>
      <c r="E10">
        <v>24</v>
      </c>
      <c r="F10" s="3">
        <v>38</v>
      </c>
      <c r="G10" s="3" t="s">
        <v>27</v>
      </c>
      <c r="H10" s="3">
        <v>4</v>
      </c>
      <c r="I10" s="3">
        <v>2</v>
      </c>
      <c r="J10" s="3" t="s">
        <v>133</v>
      </c>
      <c r="K10" s="3" t="s">
        <v>29</v>
      </c>
      <c r="L10" s="3" t="s">
        <v>39</v>
      </c>
      <c r="M10" s="3" t="s">
        <v>40</v>
      </c>
      <c r="N10" s="4">
        <v>23.545000000000002</v>
      </c>
      <c r="O10" s="4">
        <v>2.3545000000000003</v>
      </c>
      <c r="P10" s="4">
        <v>5.3</v>
      </c>
      <c r="Q10" s="4">
        <v>21.04</v>
      </c>
      <c r="R10" s="4">
        <v>17.989999999999998</v>
      </c>
      <c r="S10" s="4">
        <v>85.5</v>
      </c>
      <c r="T10" s="4">
        <v>0.71</v>
      </c>
      <c r="U10" s="4">
        <v>14.911</v>
      </c>
      <c r="V10" s="4">
        <v>0.59</v>
      </c>
      <c r="W10" s="4">
        <v>13.23</v>
      </c>
      <c r="X10" s="4">
        <v>25.67</v>
      </c>
      <c r="Y10" s="4">
        <v>149.02000000000001</v>
      </c>
      <c r="Z10" s="5">
        <v>172.6719665</v>
      </c>
      <c r="AN10" s="9">
        <f t="shared" si="31"/>
        <v>19.657239583333297</v>
      </c>
      <c r="AO10" s="9">
        <f t="shared" si="31"/>
        <v>19.1525</v>
      </c>
      <c r="AP10" s="9">
        <f t="shared" si="31"/>
        <v>20.229999999999997</v>
      </c>
      <c r="AQ10" s="9">
        <f t="shared" si="31"/>
        <v>1.077499999999997</v>
      </c>
      <c r="AR10" s="9">
        <f t="shared" si="31"/>
        <v>21.273489583333294</v>
      </c>
      <c r="AS10" s="9">
        <f t="shared" si="31"/>
        <v>18.0409895833333</v>
      </c>
      <c r="AT10" s="9">
        <f t="shared" si="3"/>
        <v>21.04</v>
      </c>
      <c r="AU10" s="9">
        <f t="shared" si="32"/>
        <v>19.657239583333297</v>
      </c>
      <c r="AV10" s="9">
        <f t="shared" si="4"/>
        <v>16.716562499999991</v>
      </c>
      <c r="AW10" s="9">
        <f t="shared" si="5"/>
        <v>16.1675</v>
      </c>
      <c r="AX10" s="9">
        <f t="shared" si="6"/>
        <v>17.212499999999999</v>
      </c>
      <c r="AY10" s="9">
        <f t="shared" si="7"/>
        <v>1.0449999999999982</v>
      </c>
      <c r="AZ10" s="9">
        <f t="shared" si="8"/>
        <v>18.28406249999999</v>
      </c>
      <c r="BA10" s="9">
        <f t="shared" si="9"/>
        <v>15.149062499999994</v>
      </c>
      <c r="BB10" s="9">
        <f t="shared" si="10"/>
        <v>17.989999999999998</v>
      </c>
      <c r="BC10" s="9">
        <f t="shared" si="11"/>
        <v>16.716562499999991</v>
      </c>
      <c r="BD10" s="8">
        <f t="shared" si="12"/>
        <v>85.018385416666604</v>
      </c>
      <c r="BE10" s="8">
        <f t="shared" si="13"/>
        <v>84.077500000000001</v>
      </c>
      <c r="BF10" s="8">
        <f t="shared" si="14"/>
        <v>85.717500000000001</v>
      </c>
      <c r="BG10" s="8">
        <f t="shared" si="15"/>
        <v>1.6400000000000006</v>
      </c>
      <c r="BH10" s="8">
        <f t="shared" si="16"/>
        <v>87.478385416666612</v>
      </c>
      <c r="BI10" s="8">
        <f t="shared" si="17"/>
        <v>82.558385416666596</v>
      </c>
      <c r="BJ10" s="8">
        <f t="shared" si="0"/>
        <v>85.5</v>
      </c>
      <c r="BK10" s="8">
        <f t="shared" si="18"/>
        <v>85.018385416666604</v>
      </c>
      <c r="BL10" s="8">
        <f t="shared" si="33"/>
        <v>0.72421874999999958</v>
      </c>
      <c r="BM10" s="8">
        <f t="shared" si="19"/>
        <v>0.7</v>
      </c>
      <c r="BN10" s="8">
        <f t="shared" si="19"/>
        <v>0.755</v>
      </c>
      <c r="BO10" s="8">
        <f t="shared" si="19"/>
        <v>5.5000000000000049E-2</v>
      </c>
      <c r="BP10" s="8">
        <f t="shared" si="19"/>
        <v>0.80671874999999971</v>
      </c>
      <c r="BQ10" s="8">
        <f t="shared" si="19"/>
        <v>0.64171874999999945</v>
      </c>
      <c r="BR10" s="8">
        <f t="shared" si="20"/>
        <v>0.71</v>
      </c>
      <c r="BS10" s="8">
        <f t="shared" si="34"/>
        <v>0.72421874999999958</v>
      </c>
      <c r="BT10" s="8">
        <f t="shared" si="21"/>
        <v>14.137949999999988</v>
      </c>
      <c r="BU10" s="8">
        <f t="shared" si="21"/>
        <v>13.714975000000001</v>
      </c>
      <c r="BV10" s="8">
        <f t="shared" si="21"/>
        <v>14.567575</v>
      </c>
      <c r="BW10" s="8">
        <f t="shared" si="21"/>
        <v>0.85259999999999891</v>
      </c>
      <c r="BX10" s="8">
        <f t="shared" si="21"/>
        <v>15.416849999999986</v>
      </c>
      <c r="BY10" s="8">
        <f t="shared" si="21"/>
        <v>12.859049999999989</v>
      </c>
      <c r="BZ10" s="8">
        <f t="shared" si="22"/>
        <v>14.911</v>
      </c>
      <c r="CA10" s="8">
        <f t="shared" si="23"/>
        <v>14.137949999999988</v>
      </c>
      <c r="CB10" s="8">
        <f t="shared" si="23"/>
        <v>12.067604166666676</v>
      </c>
      <c r="CC10" s="8">
        <f t="shared" si="23"/>
        <v>11.6775</v>
      </c>
      <c r="CD10" s="8">
        <f t="shared" si="23"/>
        <v>12.39</v>
      </c>
      <c r="CE10" s="8">
        <f t="shared" si="23"/>
        <v>0.71250000000000036</v>
      </c>
      <c r="CF10" s="8">
        <f t="shared" si="23"/>
        <v>13.136354166666678</v>
      </c>
      <c r="CG10" s="8">
        <f t="shared" si="23"/>
        <v>10.998854166666675</v>
      </c>
      <c r="CH10" s="8">
        <f t="shared" si="24"/>
        <v>13.23</v>
      </c>
      <c r="CI10" s="8">
        <f t="shared" si="25"/>
        <v>12.067604166666676</v>
      </c>
      <c r="CJ10" s="8">
        <f t="shared" si="25"/>
        <v>141.78093749999991</v>
      </c>
      <c r="CK10" s="8">
        <f t="shared" si="25"/>
        <v>137.86250000000001</v>
      </c>
      <c r="CL10" s="8">
        <f t="shared" si="25"/>
        <v>145.7525</v>
      </c>
      <c r="CM10" s="8">
        <f t="shared" si="25"/>
        <v>7.8899999999999864</v>
      </c>
      <c r="CN10" s="8">
        <f t="shared" si="25"/>
        <v>153.61593749999989</v>
      </c>
      <c r="CO10" s="8">
        <f t="shared" si="25"/>
        <v>129.94593749999993</v>
      </c>
      <c r="CP10" s="8">
        <f t="shared" si="26"/>
        <v>149.02000000000001</v>
      </c>
      <c r="CQ10" s="8">
        <f t="shared" si="27"/>
        <v>141.78093749999991</v>
      </c>
      <c r="CR10" s="8">
        <f t="shared" si="27"/>
        <v>174.94617742708328</v>
      </c>
      <c r="CS10" s="8">
        <f t="shared" si="27"/>
        <v>163.17482500000003</v>
      </c>
      <c r="CT10" s="8">
        <f t="shared" si="27"/>
        <v>187.30269800000002</v>
      </c>
      <c r="CU10" s="8">
        <f t="shared" si="27"/>
        <v>24.127872999999994</v>
      </c>
      <c r="CV10" s="8">
        <f t="shared" si="27"/>
        <v>211.13798692708326</v>
      </c>
      <c r="CW10" s="8">
        <f t="shared" si="27"/>
        <v>138.75436792708331</v>
      </c>
      <c r="CX10" s="5">
        <f t="shared" si="28"/>
        <v>172.6719665</v>
      </c>
      <c r="CY10" s="8">
        <f t="shared" si="29"/>
        <v>174.94617742708328</v>
      </c>
    </row>
    <row r="11" spans="1:103" x14ac:dyDescent="0.25">
      <c r="A11" t="s">
        <v>26</v>
      </c>
      <c r="B11" s="2">
        <v>44340</v>
      </c>
      <c r="C11">
        <v>2021</v>
      </c>
      <c r="D11">
        <v>5</v>
      </c>
      <c r="E11">
        <v>24</v>
      </c>
      <c r="F11" s="3">
        <v>38</v>
      </c>
      <c r="G11" s="3" t="s">
        <v>27</v>
      </c>
      <c r="H11" s="3">
        <v>4</v>
      </c>
      <c r="I11" s="3">
        <v>3</v>
      </c>
      <c r="J11" s="3" t="s">
        <v>197</v>
      </c>
      <c r="K11" s="3" t="s">
        <v>29</v>
      </c>
      <c r="L11" s="3" t="s">
        <v>39</v>
      </c>
      <c r="M11" s="3" t="s">
        <v>40</v>
      </c>
      <c r="N11" s="4">
        <v>23.545000000000002</v>
      </c>
      <c r="O11" s="4">
        <v>2.3545000000000003</v>
      </c>
      <c r="P11" s="4">
        <v>5.3</v>
      </c>
      <c r="Q11" s="4">
        <v>21.04</v>
      </c>
      <c r="R11" s="4">
        <v>17.989999999999998</v>
      </c>
      <c r="S11" s="4">
        <v>85.5</v>
      </c>
      <c r="T11" s="4">
        <v>0.71</v>
      </c>
      <c r="U11" s="4">
        <v>14.911</v>
      </c>
      <c r="V11" s="4">
        <v>0.59</v>
      </c>
      <c r="W11" s="4">
        <v>13.23</v>
      </c>
      <c r="X11" s="4">
        <v>25.67</v>
      </c>
      <c r="Y11" s="4">
        <v>149.02000000000001</v>
      </c>
      <c r="Z11" s="5">
        <v>172.6719665</v>
      </c>
      <c r="AN11" s="9">
        <f t="shared" si="31"/>
        <v>19.657239583333297</v>
      </c>
      <c r="AO11" s="9">
        <f t="shared" si="31"/>
        <v>19.1525</v>
      </c>
      <c r="AP11" s="9">
        <f t="shared" si="31"/>
        <v>20.229999999999997</v>
      </c>
      <c r="AQ11" s="9">
        <f t="shared" si="31"/>
        <v>1.077499999999997</v>
      </c>
      <c r="AR11" s="9">
        <f t="shared" si="31"/>
        <v>21.273489583333294</v>
      </c>
      <c r="AS11" s="9">
        <f t="shared" si="31"/>
        <v>18.0409895833333</v>
      </c>
      <c r="AT11" s="9">
        <f t="shared" si="3"/>
        <v>21.04</v>
      </c>
      <c r="AU11" s="9">
        <f t="shared" si="32"/>
        <v>19.657239583333297</v>
      </c>
      <c r="AV11" s="9">
        <f t="shared" si="4"/>
        <v>16.716562499999991</v>
      </c>
      <c r="AW11" s="9">
        <f t="shared" si="5"/>
        <v>16.1675</v>
      </c>
      <c r="AX11" s="9">
        <f t="shared" si="6"/>
        <v>17.212499999999999</v>
      </c>
      <c r="AY11" s="9">
        <f t="shared" si="7"/>
        <v>1.0449999999999982</v>
      </c>
      <c r="AZ11" s="9">
        <f t="shared" si="8"/>
        <v>18.28406249999999</v>
      </c>
      <c r="BA11" s="9">
        <f t="shared" si="9"/>
        <v>15.149062499999994</v>
      </c>
      <c r="BB11" s="9">
        <f t="shared" si="10"/>
        <v>17.989999999999998</v>
      </c>
      <c r="BC11" s="9">
        <f t="shared" si="11"/>
        <v>16.716562499999991</v>
      </c>
      <c r="BD11" s="8">
        <f t="shared" si="12"/>
        <v>85.018385416666604</v>
      </c>
      <c r="BE11" s="8">
        <f t="shared" si="13"/>
        <v>84.077500000000001</v>
      </c>
      <c r="BF11" s="8">
        <f t="shared" si="14"/>
        <v>85.717500000000001</v>
      </c>
      <c r="BG11" s="8">
        <f t="shared" si="15"/>
        <v>1.6400000000000006</v>
      </c>
      <c r="BH11" s="8">
        <f t="shared" si="16"/>
        <v>87.478385416666612</v>
      </c>
      <c r="BI11" s="8">
        <f t="shared" si="17"/>
        <v>82.558385416666596</v>
      </c>
      <c r="BJ11" s="8">
        <f t="shared" si="0"/>
        <v>85.5</v>
      </c>
      <c r="BK11" s="8">
        <f t="shared" si="18"/>
        <v>85.018385416666604</v>
      </c>
      <c r="BL11" s="8">
        <f t="shared" si="33"/>
        <v>0.72421874999999958</v>
      </c>
      <c r="BM11" s="8">
        <f t="shared" si="19"/>
        <v>0.7</v>
      </c>
      <c r="BN11" s="8">
        <f t="shared" si="19"/>
        <v>0.755</v>
      </c>
      <c r="BO11" s="8">
        <f t="shared" si="19"/>
        <v>5.5000000000000049E-2</v>
      </c>
      <c r="BP11" s="8">
        <f t="shared" si="19"/>
        <v>0.80671874999999971</v>
      </c>
      <c r="BQ11" s="8">
        <f t="shared" si="19"/>
        <v>0.64171874999999945</v>
      </c>
      <c r="BR11" s="8">
        <f t="shared" si="20"/>
        <v>0.71</v>
      </c>
      <c r="BS11" s="8">
        <f t="shared" si="34"/>
        <v>0.72421874999999958</v>
      </c>
      <c r="BT11" s="8">
        <f t="shared" si="21"/>
        <v>14.137949999999988</v>
      </c>
      <c r="BU11" s="8">
        <f t="shared" si="21"/>
        <v>13.714975000000001</v>
      </c>
      <c r="BV11" s="8">
        <f t="shared" si="21"/>
        <v>14.567575</v>
      </c>
      <c r="BW11" s="8">
        <f t="shared" si="21"/>
        <v>0.85259999999999891</v>
      </c>
      <c r="BX11" s="8">
        <f t="shared" si="21"/>
        <v>15.416849999999986</v>
      </c>
      <c r="BY11" s="8">
        <f t="shared" si="21"/>
        <v>12.859049999999989</v>
      </c>
      <c r="BZ11" s="8">
        <f t="shared" si="22"/>
        <v>14.911</v>
      </c>
      <c r="CA11" s="8">
        <f t="shared" si="23"/>
        <v>14.137949999999988</v>
      </c>
      <c r="CB11" s="8">
        <f t="shared" si="23"/>
        <v>12.067604166666676</v>
      </c>
      <c r="CC11" s="8">
        <f t="shared" si="23"/>
        <v>11.6775</v>
      </c>
      <c r="CD11" s="8">
        <f t="shared" si="23"/>
        <v>12.39</v>
      </c>
      <c r="CE11" s="8">
        <f t="shared" si="23"/>
        <v>0.71250000000000036</v>
      </c>
      <c r="CF11" s="8">
        <f t="shared" si="23"/>
        <v>13.136354166666678</v>
      </c>
      <c r="CG11" s="8">
        <f t="shared" si="23"/>
        <v>10.998854166666675</v>
      </c>
      <c r="CH11" s="8">
        <f t="shared" si="24"/>
        <v>13.23</v>
      </c>
      <c r="CI11" s="8">
        <f t="shared" si="25"/>
        <v>12.067604166666676</v>
      </c>
      <c r="CJ11" s="8">
        <f t="shared" si="25"/>
        <v>141.78093749999991</v>
      </c>
      <c r="CK11" s="8">
        <f t="shared" si="25"/>
        <v>137.86250000000001</v>
      </c>
      <c r="CL11" s="8">
        <f t="shared" si="25"/>
        <v>145.7525</v>
      </c>
      <c r="CM11" s="8">
        <f t="shared" si="25"/>
        <v>7.8899999999999864</v>
      </c>
      <c r="CN11" s="8">
        <f t="shared" si="25"/>
        <v>153.61593749999989</v>
      </c>
      <c r="CO11" s="8">
        <f t="shared" si="25"/>
        <v>129.94593749999993</v>
      </c>
      <c r="CP11" s="8">
        <f t="shared" si="26"/>
        <v>149.02000000000001</v>
      </c>
      <c r="CQ11" s="8">
        <f t="shared" si="27"/>
        <v>141.78093749999991</v>
      </c>
      <c r="CR11" s="8">
        <f t="shared" si="27"/>
        <v>174.94617742708328</v>
      </c>
      <c r="CS11" s="8">
        <f t="shared" si="27"/>
        <v>163.17482500000003</v>
      </c>
      <c r="CT11" s="8">
        <f t="shared" si="27"/>
        <v>187.30269800000002</v>
      </c>
      <c r="CU11" s="8">
        <f t="shared" si="27"/>
        <v>24.127872999999994</v>
      </c>
      <c r="CV11" s="8">
        <f t="shared" si="27"/>
        <v>211.13798692708326</v>
      </c>
      <c r="CW11" s="8">
        <f t="shared" si="27"/>
        <v>138.75436792708331</v>
      </c>
      <c r="CX11" s="5">
        <f t="shared" si="28"/>
        <v>172.6719665</v>
      </c>
      <c r="CY11" s="8">
        <f t="shared" si="29"/>
        <v>174.94617742708328</v>
      </c>
    </row>
    <row r="12" spans="1:103" x14ac:dyDescent="0.25">
      <c r="A12" t="s">
        <v>26</v>
      </c>
      <c r="B12" s="2">
        <v>44340</v>
      </c>
      <c r="C12">
        <v>2021</v>
      </c>
      <c r="D12">
        <v>5</v>
      </c>
      <c r="E12">
        <v>24</v>
      </c>
      <c r="F12" s="3">
        <v>38</v>
      </c>
      <c r="G12" s="3" t="s">
        <v>27</v>
      </c>
      <c r="H12" s="3">
        <v>3</v>
      </c>
      <c r="I12" s="3">
        <v>1</v>
      </c>
      <c r="J12" s="3" t="s">
        <v>35</v>
      </c>
      <c r="K12" s="3" t="s">
        <v>29</v>
      </c>
      <c r="L12" s="3" t="s">
        <v>36</v>
      </c>
      <c r="M12" s="3" t="s">
        <v>37</v>
      </c>
      <c r="N12" s="4">
        <v>25.175000000000001</v>
      </c>
      <c r="O12" s="4">
        <v>2.5175000000000001</v>
      </c>
      <c r="P12" s="4">
        <v>5.3</v>
      </c>
      <c r="Q12" s="4">
        <v>20.6</v>
      </c>
      <c r="R12" s="4">
        <v>17.739999999999998</v>
      </c>
      <c r="S12" s="4">
        <v>86.12</v>
      </c>
      <c r="T12" s="4">
        <v>0.69</v>
      </c>
      <c r="U12" s="4">
        <v>14.957599999999999</v>
      </c>
      <c r="V12" s="4">
        <v>0.57999999999999996</v>
      </c>
      <c r="W12" s="4">
        <v>12.25</v>
      </c>
      <c r="X12" s="4">
        <v>25.97</v>
      </c>
      <c r="Y12" s="4">
        <v>149.37</v>
      </c>
      <c r="Z12" s="5">
        <v>184.62589749999998</v>
      </c>
      <c r="AN12" s="9">
        <f t="shared" si="31"/>
        <v>19.657239583333297</v>
      </c>
      <c r="AO12" s="9">
        <f t="shared" si="31"/>
        <v>19.1525</v>
      </c>
      <c r="AP12" s="9">
        <f t="shared" si="31"/>
        <v>20.229999999999997</v>
      </c>
      <c r="AQ12" s="9">
        <f t="shared" si="31"/>
        <v>1.077499999999997</v>
      </c>
      <c r="AR12" s="9">
        <f t="shared" si="31"/>
        <v>21.273489583333294</v>
      </c>
      <c r="AS12" s="9">
        <f t="shared" si="31"/>
        <v>18.0409895833333</v>
      </c>
      <c r="AT12" s="9">
        <f t="shared" si="3"/>
        <v>20.6</v>
      </c>
      <c r="AU12" s="9">
        <f t="shared" si="32"/>
        <v>19.657239583333297</v>
      </c>
      <c r="AV12" s="9">
        <f t="shared" si="4"/>
        <v>16.716562499999991</v>
      </c>
      <c r="AW12" s="9">
        <f t="shared" si="5"/>
        <v>16.1675</v>
      </c>
      <c r="AX12" s="9">
        <f t="shared" si="6"/>
        <v>17.212499999999999</v>
      </c>
      <c r="AY12" s="9">
        <f t="shared" si="7"/>
        <v>1.0449999999999982</v>
      </c>
      <c r="AZ12" s="9">
        <f t="shared" si="8"/>
        <v>18.28406249999999</v>
      </c>
      <c r="BA12" s="9">
        <f t="shared" si="9"/>
        <v>15.149062499999994</v>
      </c>
      <c r="BB12" s="9">
        <f t="shared" si="10"/>
        <v>17.739999999999998</v>
      </c>
      <c r="BC12" s="9">
        <f t="shared" si="11"/>
        <v>16.716562499999991</v>
      </c>
      <c r="BD12" s="8">
        <f t="shared" si="12"/>
        <v>85.018385416666604</v>
      </c>
      <c r="BE12" s="8">
        <f t="shared" si="13"/>
        <v>84.077500000000001</v>
      </c>
      <c r="BF12" s="8">
        <f t="shared" si="14"/>
        <v>85.717500000000001</v>
      </c>
      <c r="BG12" s="8">
        <f t="shared" si="15"/>
        <v>1.6400000000000006</v>
      </c>
      <c r="BH12" s="8">
        <f t="shared" si="16"/>
        <v>87.478385416666612</v>
      </c>
      <c r="BI12" s="8">
        <f t="shared" si="17"/>
        <v>82.558385416666596</v>
      </c>
      <c r="BJ12" s="8">
        <f t="shared" si="0"/>
        <v>86.12</v>
      </c>
      <c r="BK12" s="8">
        <f t="shared" si="18"/>
        <v>85.018385416666604</v>
      </c>
      <c r="BL12" s="8">
        <f t="shared" si="33"/>
        <v>0.72421874999999958</v>
      </c>
      <c r="BM12" s="8">
        <f t="shared" si="19"/>
        <v>0.7</v>
      </c>
      <c r="BN12" s="8">
        <f t="shared" si="19"/>
        <v>0.755</v>
      </c>
      <c r="BO12" s="8">
        <f t="shared" si="19"/>
        <v>5.5000000000000049E-2</v>
      </c>
      <c r="BP12" s="8">
        <f t="shared" si="19"/>
        <v>0.80671874999999971</v>
      </c>
      <c r="BQ12" s="8">
        <f t="shared" si="19"/>
        <v>0.64171874999999945</v>
      </c>
      <c r="BR12" s="8">
        <f t="shared" si="20"/>
        <v>0.69</v>
      </c>
      <c r="BS12" s="8">
        <f t="shared" si="34"/>
        <v>0.72421874999999958</v>
      </c>
      <c r="BT12" s="8">
        <f t="shared" si="21"/>
        <v>14.137949999999988</v>
      </c>
      <c r="BU12" s="8">
        <f t="shared" si="21"/>
        <v>13.714975000000001</v>
      </c>
      <c r="BV12" s="8">
        <f t="shared" si="21"/>
        <v>14.567575</v>
      </c>
      <c r="BW12" s="8">
        <f t="shared" si="21"/>
        <v>0.85259999999999891</v>
      </c>
      <c r="BX12" s="8">
        <f t="shared" si="21"/>
        <v>15.416849999999986</v>
      </c>
      <c r="BY12" s="8">
        <f t="shared" si="21"/>
        <v>12.859049999999989</v>
      </c>
      <c r="BZ12" s="8">
        <f t="shared" si="22"/>
        <v>14.957599999999999</v>
      </c>
      <c r="CA12" s="8">
        <f t="shared" si="23"/>
        <v>14.137949999999988</v>
      </c>
      <c r="CB12" s="8">
        <f t="shared" si="23"/>
        <v>12.067604166666676</v>
      </c>
      <c r="CC12" s="8">
        <f t="shared" si="23"/>
        <v>11.6775</v>
      </c>
      <c r="CD12" s="8">
        <f t="shared" si="23"/>
        <v>12.39</v>
      </c>
      <c r="CE12" s="8">
        <f t="shared" si="23"/>
        <v>0.71250000000000036</v>
      </c>
      <c r="CF12" s="8">
        <f t="shared" si="23"/>
        <v>13.136354166666678</v>
      </c>
      <c r="CG12" s="8">
        <f t="shared" si="23"/>
        <v>10.998854166666675</v>
      </c>
      <c r="CH12" s="8">
        <f t="shared" si="24"/>
        <v>12.25</v>
      </c>
      <c r="CI12" s="8">
        <f t="shared" si="25"/>
        <v>12.067604166666676</v>
      </c>
      <c r="CJ12" s="8">
        <f t="shared" si="25"/>
        <v>141.78093749999991</v>
      </c>
      <c r="CK12" s="8">
        <f t="shared" si="25"/>
        <v>137.86250000000001</v>
      </c>
      <c r="CL12" s="8">
        <f t="shared" si="25"/>
        <v>145.7525</v>
      </c>
      <c r="CM12" s="8">
        <f t="shared" si="25"/>
        <v>7.8899999999999864</v>
      </c>
      <c r="CN12" s="8">
        <f t="shared" si="25"/>
        <v>153.61593749999989</v>
      </c>
      <c r="CO12" s="8">
        <f t="shared" si="25"/>
        <v>129.94593749999993</v>
      </c>
      <c r="CP12" s="8">
        <f t="shared" si="26"/>
        <v>149.37</v>
      </c>
      <c r="CQ12" s="8">
        <f t="shared" si="27"/>
        <v>141.78093749999991</v>
      </c>
      <c r="CR12" s="8">
        <f t="shared" si="27"/>
        <v>174.94617742708328</v>
      </c>
      <c r="CS12" s="8">
        <f t="shared" si="27"/>
        <v>163.17482500000003</v>
      </c>
      <c r="CT12" s="8">
        <f t="shared" si="27"/>
        <v>187.30269800000002</v>
      </c>
      <c r="CU12" s="8">
        <f t="shared" si="27"/>
        <v>24.127872999999994</v>
      </c>
      <c r="CV12" s="8">
        <f t="shared" si="27"/>
        <v>211.13798692708326</v>
      </c>
      <c r="CW12" s="8">
        <f t="shared" si="27"/>
        <v>138.75436792708331</v>
      </c>
      <c r="CX12" s="5">
        <f t="shared" si="28"/>
        <v>184.62589749999998</v>
      </c>
      <c r="CY12" s="8">
        <f t="shared" si="29"/>
        <v>174.94617742708328</v>
      </c>
    </row>
    <row r="13" spans="1:103" x14ac:dyDescent="0.25">
      <c r="A13" t="s">
        <v>26</v>
      </c>
      <c r="B13" s="2">
        <v>44340</v>
      </c>
      <c r="C13">
        <v>2021</v>
      </c>
      <c r="D13">
        <v>5</v>
      </c>
      <c r="E13">
        <v>24</v>
      </c>
      <c r="F13" s="3">
        <v>38</v>
      </c>
      <c r="G13" s="3" t="s">
        <v>27</v>
      </c>
      <c r="H13" s="3">
        <v>3</v>
      </c>
      <c r="I13" s="3">
        <v>2</v>
      </c>
      <c r="J13" s="3" t="s">
        <v>132</v>
      </c>
      <c r="K13" s="3" t="s">
        <v>29</v>
      </c>
      <c r="L13" s="3" t="s">
        <v>36</v>
      </c>
      <c r="M13" s="3" t="s">
        <v>37</v>
      </c>
      <c r="N13" s="4">
        <v>25.175000000000001</v>
      </c>
      <c r="O13" s="4">
        <v>2.5175000000000001</v>
      </c>
      <c r="P13" s="4">
        <v>5.3</v>
      </c>
      <c r="Q13" s="4">
        <v>20.6</v>
      </c>
      <c r="R13" s="4">
        <v>17.739999999999998</v>
      </c>
      <c r="S13" s="4">
        <v>86.12</v>
      </c>
      <c r="T13" s="4">
        <v>0.69</v>
      </c>
      <c r="U13" s="4">
        <v>14.957599999999999</v>
      </c>
      <c r="V13" s="4">
        <v>0.57999999999999996</v>
      </c>
      <c r="W13" s="4">
        <v>12.25</v>
      </c>
      <c r="X13" s="4">
        <v>25.97</v>
      </c>
      <c r="Y13" s="4">
        <v>149.37</v>
      </c>
      <c r="Z13" s="5">
        <v>184.62589749999998</v>
      </c>
      <c r="AN13" s="9">
        <f t="shared" si="31"/>
        <v>19.657239583333297</v>
      </c>
      <c r="AO13" s="9">
        <f t="shared" si="31"/>
        <v>19.1525</v>
      </c>
      <c r="AP13" s="9">
        <f t="shared" si="31"/>
        <v>20.229999999999997</v>
      </c>
      <c r="AQ13" s="9">
        <f t="shared" si="31"/>
        <v>1.077499999999997</v>
      </c>
      <c r="AR13" s="9">
        <f t="shared" si="31"/>
        <v>21.273489583333294</v>
      </c>
      <c r="AS13" s="9">
        <f t="shared" si="31"/>
        <v>18.0409895833333</v>
      </c>
      <c r="AT13" s="9">
        <f t="shared" si="3"/>
        <v>20.6</v>
      </c>
      <c r="AU13" s="9">
        <f t="shared" si="32"/>
        <v>19.657239583333297</v>
      </c>
      <c r="AV13" s="9">
        <f t="shared" si="4"/>
        <v>16.716562499999991</v>
      </c>
      <c r="AW13" s="9">
        <f t="shared" si="5"/>
        <v>16.1675</v>
      </c>
      <c r="AX13" s="9">
        <f t="shared" si="6"/>
        <v>17.212499999999999</v>
      </c>
      <c r="AY13" s="9">
        <f t="shared" si="7"/>
        <v>1.0449999999999982</v>
      </c>
      <c r="AZ13" s="9">
        <f t="shared" si="8"/>
        <v>18.28406249999999</v>
      </c>
      <c r="BA13" s="9">
        <f t="shared" si="9"/>
        <v>15.149062499999994</v>
      </c>
      <c r="BB13" s="9">
        <f t="shared" si="10"/>
        <v>17.739999999999998</v>
      </c>
      <c r="BC13" s="9">
        <f t="shared" si="11"/>
        <v>16.716562499999991</v>
      </c>
      <c r="BD13" s="8">
        <f t="shared" si="12"/>
        <v>85.018385416666604</v>
      </c>
      <c r="BE13" s="8">
        <f t="shared" si="13"/>
        <v>84.077500000000001</v>
      </c>
      <c r="BF13" s="8">
        <f t="shared" si="14"/>
        <v>85.717500000000001</v>
      </c>
      <c r="BG13" s="8">
        <f t="shared" si="15"/>
        <v>1.6400000000000006</v>
      </c>
      <c r="BH13" s="8">
        <f t="shared" si="16"/>
        <v>87.478385416666612</v>
      </c>
      <c r="BI13" s="8">
        <f t="shared" si="17"/>
        <v>82.558385416666596</v>
      </c>
      <c r="BJ13" s="8">
        <f t="shared" si="0"/>
        <v>86.12</v>
      </c>
      <c r="BK13" s="8">
        <f t="shared" si="18"/>
        <v>85.018385416666604</v>
      </c>
      <c r="BL13" s="8">
        <f t="shared" si="33"/>
        <v>0.72421874999999958</v>
      </c>
      <c r="BM13" s="8">
        <f t="shared" si="19"/>
        <v>0.7</v>
      </c>
      <c r="BN13" s="8">
        <f t="shared" si="19"/>
        <v>0.755</v>
      </c>
      <c r="BO13" s="8">
        <f t="shared" si="19"/>
        <v>5.5000000000000049E-2</v>
      </c>
      <c r="BP13" s="8">
        <f t="shared" si="19"/>
        <v>0.80671874999999971</v>
      </c>
      <c r="BQ13" s="8">
        <f t="shared" si="19"/>
        <v>0.64171874999999945</v>
      </c>
      <c r="BR13" s="8">
        <f t="shared" si="20"/>
        <v>0.69</v>
      </c>
      <c r="BS13" s="8">
        <f t="shared" si="34"/>
        <v>0.72421874999999958</v>
      </c>
      <c r="BT13" s="8">
        <f t="shared" si="21"/>
        <v>14.137949999999988</v>
      </c>
      <c r="BU13" s="8">
        <f t="shared" si="21"/>
        <v>13.714975000000001</v>
      </c>
      <c r="BV13" s="8">
        <f t="shared" si="21"/>
        <v>14.567575</v>
      </c>
      <c r="BW13" s="8">
        <f t="shared" si="21"/>
        <v>0.85259999999999891</v>
      </c>
      <c r="BX13" s="8">
        <f t="shared" si="21"/>
        <v>15.416849999999986</v>
      </c>
      <c r="BY13" s="8">
        <f t="shared" si="21"/>
        <v>12.859049999999989</v>
      </c>
      <c r="BZ13" s="8">
        <f t="shared" si="22"/>
        <v>14.957599999999999</v>
      </c>
      <c r="CA13" s="8">
        <f t="shared" si="23"/>
        <v>14.137949999999988</v>
      </c>
      <c r="CB13" s="8">
        <f t="shared" si="23"/>
        <v>12.067604166666676</v>
      </c>
      <c r="CC13" s="8">
        <f t="shared" si="23"/>
        <v>11.6775</v>
      </c>
      <c r="CD13" s="8">
        <f t="shared" si="23"/>
        <v>12.39</v>
      </c>
      <c r="CE13" s="8">
        <f t="shared" si="23"/>
        <v>0.71250000000000036</v>
      </c>
      <c r="CF13" s="8">
        <f t="shared" si="23"/>
        <v>13.136354166666678</v>
      </c>
      <c r="CG13" s="8">
        <f t="shared" si="23"/>
        <v>10.998854166666675</v>
      </c>
      <c r="CH13" s="8">
        <f t="shared" si="24"/>
        <v>12.25</v>
      </c>
      <c r="CI13" s="8">
        <f t="shared" si="25"/>
        <v>12.067604166666676</v>
      </c>
      <c r="CJ13" s="8">
        <f t="shared" si="25"/>
        <v>141.78093749999991</v>
      </c>
      <c r="CK13" s="8">
        <f t="shared" si="25"/>
        <v>137.86250000000001</v>
      </c>
      <c r="CL13" s="8">
        <f t="shared" si="25"/>
        <v>145.7525</v>
      </c>
      <c r="CM13" s="8">
        <f t="shared" si="25"/>
        <v>7.8899999999999864</v>
      </c>
      <c r="CN13" s="8">
        <f t="shared" si="25"/>
        <v>153.61593749999989</v>
      </c>
      <c r="CO13" s="8">
        <f t="shared" si="25"/>
        <v>129.94593749999993</v>
      </c>
      <c r="CP13" s="8">
        <f t="shared" si="26"/>
        <v>149.37</v>
      </c>
      <c r="CQ13" s="8">
        <f t="shared" si="27"/>
        <v>141.78093749999991</v>
      </c>
      <c r="CR13" s="8">
        <f t="shared" si="27"/>
        <v>174.94617742708328</v>
      </c>
      <c r="CS13" s="8">
        <f t="shared" si="27"/>
        <v>163.17482500000003</v>
      </c>
      <c r="CT13" s="8">
        <f t="shared" si="27"/>
        <v>187.30269800000002</v>
      </c>
      <c r="CU13" s="8">
        <f t="shared" si="27"/>
        <v>24.127872999999994</v>
      </c>
      <c r="CV13" s="8">
        <f t="shared" si="27"/>
        <v>211.13798692708326</v>
      </c>
      <c r="CW13" s="8">
        <f t="shared" si="27"/>
        <v>138.75436792708331</v>
      </c>
      <c r="CX13" s="5">
        <f t="shared" si="28"/>
        <v>184.62589749999998</v>
      </c>
      <c r="CY13" s="8">
        <f t="shared" si="29"/>
        <v>174.94617742708328</v>
      </c>
    </row>
    <row r="14" spans="1:103" x14ac:dyDescent="0.25">
      <c r="A14" t="s">
        <v>26</v>
      </c>
      <c r="B14" s="2">
        <v>44340</v>
      </c>
      <c r="C14">
        <v>2021</v>
      </c>
      <c r="D14">
        <v>5</v>
      </c>
      <c r="E14">
        <v>24</v>
      </c>
      <c r="F14" s="3">
        <v>38</v>
      </c>
      <c r="G14" s="3" t="s">
        <v>27</v>
      </c>
      <c r="H14" s="3">
        <v>3</v>
      </c>
      <c r="I14" s="3">
        <v>3</v>
      </c>
      <c r="J14" s="3" t="s">
        <v>196</v>
      </c>
      <c r="K14" s="3" t="s">
        <v>29</v>
      </c>
      <c r="L14" s="3" t="s">
        <v>36</v>
      </c>
      <c r="M14" s="3" t="s">
        <v>37</v>
      </c>
      <c r="N14" s="4">
        <v>25.175000000000001</v>
      </c>
      <c r="O14" s="4">
        <v>2.5175000000000001</v>
      </c>
      <c r="P14" s="4">
        <v>5.3</v>
      </c>
      <c r="Q14" s="4">
        <v>20.6</v>
      </c>
      <c r="R14" s="4">
        <v>17.739999999999998</v>
      </c>
      <c r="S14" s="4">
        <v>86.12</v>
      </c>
      <c r="T14" s="4">
        <v>0.69</v>
      </c>
      <c r="U14" s="4">
        <v>14.957599999999999</v>
      </c>
      <c r="V14" s="4">
        <v>0.57999999999999996</v>
      </c>
      <c r="W14" s="4">
        <v>12.25</v>
      </c>
      <c r="X14" s="4">
        <v>25.97</v>
      </c>
      <c r="Y14" s="4">
        <v>149.37</v>
      </c>
      <c r="Z14" s="5">
        <v>184.62589749999998</v>
      </c>
      <c r="AN14" s="9">
        <f t="shared" si="31"/>
        <v>19.657239583333297</v>
      </c>
      <c r="AO14" s="9">
        <f t="shared" si="31"/>
        <v>19.1525</v>
      </c>
      <c r="AP14" s="9">
        <f t="shared" si="31"/>
        <v>20.229999999999997</v>
      </c>
      <c r="AQ14" s="9">
        <f t="shared" si="31"/>
        <v>1.077499999999997</v>
      </c>
      <c r="AR14" s="9">
        <f t="shared" si="31"/>
        <v>21.273489583333294</v>
      </c>
      <c r="AS14" s="9">
        <f t="shared" si="31"/>
        <v>18.0409895833333</v>
      </c>
      <c r="AT14" s="9">
        <f t="shared" si="3"/>
        <v>20.6</v>
      </c>
      <c r="AU14" s="9">
        <f t="shared" si="32"/>
        <v>19.657239583333297</v>
      </c>
      <c r="AV14" s="9">
        <f t="shared" si="4"/>
        <v>16.716562499999991</v>
      </c>
      <c r="AW14" s="9">
        <f t="shared" si="5"/>
        <v>16.1675</v>
      </c>
      <c r="AX14" s="9">
        <f t="shared" si="6"/>
        <v>17.212499999999999</v>
      </c>
      <c r="AY14" s="9">
        <f t="shared" si="7"/>
        <v>1.0449999999999982</v>
      </c>
      <c r="AZ14" s="9">
        <f t="shared" si="8"/>
        <v>18.28406249999999</v>
      </c>
      <c r="BA14" s="9">
        <f t="shared" si="9"/>
        <v>15.149062499999994</v>
      </c>
      <c r="BB14" s="9">
        <f t="shared" si="10"/>
        <v>17.739999999999998</v>
      </c>
      <c r="BC14" s="9">
        <f t="shared" si="11"/>
        <v>16.716562499999991</v>
      </c>
      <c r="BD14" s="8">
        <f t="shared" si="12"/>
        <v>85.018385416666604</v>
      </c>
      <c r="BE14" s="8">
        <f t="shared" si="13"/>
        <v>84.077500000000001</v>
      </c>
      <c r="BF14" s="8">
        <f t="shared" si="14"/>
        <v>85.717500000000001</v>
      </c>
      <c r="BG14" s="8">
        <f t="shared" si="15"/>
        <v>1.6400000000000006</v>
      </c>
      <c r="BH14" s="8">
        <f t="shared" si="16"/>
        <v>87.478385416666612</v>
      </c>
      <c r="BI14" s="8">
        <f t="shared" si="17"/>
        <v>82.558385416666596</v>
      </c>
      <c r="BJ14" s="8">
        <f t="shared" si="0"/>
        <v>86.12</v>
      </c>
      <c r="BK14" s="8">
        <f t="shared" si="18"/>
        <v>85.018385416666604</v>
      </c>
      <c r="BL14" s="8">
        <f t="shared" si="33"/>
        <v>0.72421874999999958</v>
      </c>
      <c r="BM14" s="8">
        <f t="shared" si="19"/>
        <v>0.7</v>
      </c>
      <c r="BN14" s="8">
        <f t="shared" si="19"/>
        <v>0.755</v>
      </c>
      <c r="BO14" s="8">
        <f t="shared" si="19"/>
        <v>5.5000000000000049E-2</v>
      </c>
      <c r="BP14" s="8">
        <f t="shared" si="19"/>
        <v>0.80671874999999971</v>
      </c>
      <c r="BQ14" s="8">
        <f t="shared" si="19"/>
        <v>0.64171874999999945</v>
      </c>
      <c r="BR14" s="8">
        <f t="shared" si="20"/>
        <v>0.69</v>
      </c>
      <c r="BS14" s="8">
        <f t="shared" si="34"/>
        <v>0.72421874999999958</v>
      </c>
      <c r="BT14" s="8">
        <f t="shared" si="21"/>
        <v>14.137949999999988</v>
      </c>
      <c r="BU14" s="8">
        <f t="shared" si="21"/>
        <v>13.714975000000001</v>
      </c>
      <c r="BV14" s="8">
        <f t="shared" si="21"/>
        <v>14.567575</v>
      </c>
      <c r="BW14" s="8">
        <f t="shared" si="21"/>
        <v>0.85259999999999891</v>
      </c>
      <c r="BX14" s="8">
        <f t="shared" si="21"/>
        <v>15.416849999999986</v>
      </c>
      <c r="BY14" s="8">
        <f t="shared" si="21"/>
        <v>12.859049999999989</v>
      </c>
      <c r="BZ14" s="8">
        <f t="shared" si="22"/>
        <v>14.957599999999999</v>
      </c>
      <c r="CA14" s="8">
        <f t="shared" si="23"/>
        <v>14.137949999999988</v>
      </c>
      <c r="CB14" s="8">
        <f t="shared" si="23"/>
        <v>12.067604166666676</v>
      </c>
      <c r="CC14" s="8">
        <f t="shared" si="23"/>
        <v>11.6775</v>
      </c>
      <c r="CD14" s="8">
        <f t="shared" si="23"/>
        <v>12.39</v>
      </c>
      <c r="CE14" s="8">
        <f t="shared" si="23"/>
        <v>0.71250000000000036</v>
      </c>
      <c r="CF14" s="8">
        <f t="shared" si="23"/>
        <v>13.136354166666678</v>
      </c>
      <c r="CG14" s="8">
        <f t="shared" si="23"/>
        <v>10.998854166666675</v>
      </c>
      <c r="CH14" s="8">
        <f t="shared" si="24"/>
        <v>12.25</v>
      </c>
      <c r="CI14" s="8">
        <f t="shared" si="25"/>
        <v>12.067604166666676</v>
      </c>
      <c r="CJ14" s="8">
        <f t="shared" si="25"/>
        <v>141.78093749999991</v>
      </c>
      <c r="CK14" s="8">
        <f t="shared" si="25"/>
        <v>137.86250000000001</v>
      </c>
      <c r="CL14" s="8">
        <f t="shared" si="25"/>
        <v>145.7525</v>
      </c>
      <c r="CM14" s="8">
        <f t="shared" si="25"/>
        <v>7.8899999999999864</v>
      </c>
      <c r="CN14" s="8">
        <f t="shared" si="25"/>
        <v>153.61593749999989</v>
      </c>
      <c r="CO14" s="8">
        <f t="shared" si="25"/>
        <v>129.94593749999993</v>
      </c>
      <c r="CP14" s="8">
        <f t="shared" si="26"/>
        <v>149.37</v>
      </c>
      <c r="CQ14" s="8">
        <f t="shared" si="27"/>
        <v>141.78093749999991</v>
      </c>
      <c r="CR14" s="8">
        <f t="shared" si="27"/>
        <v>174.94617742708328</v>
      </c>
      <c r="CS14" s="8">
        <f t="shared" si="27"/>
        <v>163.17482500000003</v>
      </c>
      <c r="CT14" s="8">
        <f t="shared" si="27"/>
        <v>187.30269800000002</v>
      </c>
      <c r="CU14" s="8">
        <f t="shared" si="27"/>
        <v>24.127872999999994</v>
      </c>
      <c r="CV14" s="8">
        <f t="shared" si="27"/>
        <v>211.13798692708326</v>
      </c>
      <c r="CW14" s="8">
        <f t="shared" si="27"/>
        <v>138.75436792708331</v>
      </c>
      <c r="CX14" s="5">
        <f t="shared" si="28"/>
        <v>184.62589749999998</v>
      </c>
      <c r="CY14" s="8">
        <f t="shared" si="29"/>
        <v>174.94617742708328</v>
      </c>
    </row>
    <row r="15" spans="1:103" x14ac:dyDescent="0.25">
      <c r="A15" t="s">
        <v>26</v>
      </c>
      <c r="B15" s="2">
        <v>44340</v>
      </c>
      <c r="C15">
        <v>2021</v>
      </c>
      <c r="D15">
        <v>5</v>
      </c>
      <c r="E15">
        <v>24</v>
      </c>
      <c r="F15" s="3">
        <v>38</v>
      </c>
      <c r="G15" s="3" t="s">
        <v>41</v>
      </c>
      <c r="H15" s="3">
        <v>2</v>
      </c>
      <c r="I15" s="3">
        <v>1</v>
      </c>
      <c r="J15" s="3" t="s">
        <v>44</v>
      </c>
      <c r="K15" s="3" t="s">
        <v>36</v>
      </c>
      <c r="L15" s="3" t="s">
        <v>33</v>
      </c>
      <c r="M15" s="3" t="s">
        <v>45</v>
      </c>
      <c r="N15" s="4">
        <v>22.025000000000002</v>
      </c>
      <c r="O15" s="4">
        <v>2.2025000000000001</v>
      </c>
      <c r="P15" s="4">
        <v>5.3</v>
      </c>
      <c r="Q15" s="4">
        <v>19.940000000000001</v>
      </c>
      <c r="R15" s="4">
        <v>17.170000000000002</v>
      </c>
      <c r="S15" s="4">
        <v>86.11</v>
      </c>
      <c r="T15" s="4">
        <v>0.69</v>
      </c>
      <c r="U15" s="4">
        <v>14.580299999999999</v>
      </c>
      <c r="V15" s="4">
        <v>0.59</v>
      </c>
      <c r="W15" s="4">
        <v>11.84</v>
      </c>
      <c r="X15" s="4">
        <v>22.98</v>
      </c>
      <c r="Y15" s="4">
        <v>145.83000000000001</v>
      </c>
      <c r="Z15" s="5">
        <v>161.52474250000003</v>
      </c>
      <c r="AN15" s="9">
        <f t="shared" si="31"/>
        <v>19.657239583333297</v>
      </c>
      <c r="AO15" s="9">
        <f t="shared" si="31"/>
        <v>19.1525</v>
      </c>
      <c r="AP15" s="9">
        <f t="shared" si="31"/>
        <v>20.229999999999997</v>
      </c>
      <c r="AQ15" s="9">
        <f t="shared" si="31"/>
        <v>1.077499999999997</v>
      </c>
      <c r="AR15" s="9">
        <f t="shared" si="31"/>
        <v>21.273489583333294</v>
      </c>
      <c r="AS15" s="9">
        <f t="shared" si="31"/>
        <v>18.0409895833333</v>
      </c>
      <c r="AT15" s="9">
        <f t="shared" si="3"/>
        <v>19.940000000000001</v>
      </c>
      <c r="AU15" s="9">
        <f t="shared" si="32"/>
        <v>19.657239583333297</v>
      </c>
      <c r="AV15" s="9">
        <f t="shared" si="4"/>
        <v>16.716562499999991</v>
      </c>
      <c r="AW15" s="9">
        <f t="shared" si="5"/>
        <v>16.1675</v>
      </c>
      <c r="AX15" s="9">
        <f t="shared" si="6"/>
        <v>17.212499999999999</v>
      </c>
      <c r="AY15" s="9">
        <f t="shared" si="7"/>
        <v>1.0449999999999982</v>
      </c>
      <c r="AZ15" s="9">
        <f t="shared" si="8"/>
        <v>18.28406249999999</v>
      </c>
      <c r="BA15" s="9">
        <f t="shared" si="9"/>
        <v>15.149062499999994</v>
      </c>
      <c r="BB15" s="9">
        <f t="shared" si="10"/>
        <v>17.170000000000002</v>
      </c>
      <c r="BC15" s="9">
        <f t="shared" si="11"/>
        <v>16.716562499999991</v>
      </c>
      <c r="BD15" s="8">
        <f t="shared" si="12"/>
        <v>85.018385416666604</v>
      </c>
      <c r="BE15" s="8">
        <f t="shared" si="13"/>
        <v>84.077500000000001</v>
      </c>
      <c r="BF15" s="8">
        <f t="shared" si="14"/>
        <v>85.717500000000001</v>
      </c>
      <c r="BG15" s="8">
        <f t="shared" si="15"/>
        <v>1.6400000000000006</v>
      </c>
      <c r="BH15" s="8">
        <f t="shared" si="16"/>
        <v>87.478385416666612</v>
      </c>
      <c r="BI15" s="8">
        <f t="shared" si="17"/>
        <v>82.558385416666596</v>
      </c>
      <c r="BJ15" s="8">
        <f t="shared" si="0"/>
        <v>86.11</v>
      </c>
      <c r="BK15" s="8">
        <f t="shared" si="18"/>
        <v>85.018385416666604</v>
      </c>
      <c r="BL15" s="8">
        <f t="shared" si="33"/>
        <v>0.72421874999999958</v>
      </c>
      <c r="BM15" s="8">
        <f t="shared" si="19"/>
        <v>0.7</v>
      </c>
      <c r="BN15" s="8">
        <f t="shared" si="19"/>
        <v>0.755</v>
      </c>
      <c r="BO15" s="8">
        <f t="shared" si="19"/>
        <v>5.5000000000000049E-2</v>
      </c>
      <c r="BP15" s="8">
        <f t="shared" si="19"/>
        <v>0.80671874999999971</v>
      </c>
      <c r="BQ15" s="8">
        <f t="shared" si="19"/>
        <v>0.64171874999999945</v>
      </c>
      <c r="BR15" s="8">
        <f t="shared" si="20"/>
        <v>0.69</v>
      </c>
      <c r="BS15" s="8">
        <f t="shared" si="34"/>
        <v>0.72421874999999958</v>
      </c>
      <c r="BT15" s="8">
        <f t="shared" si="21"/>
        <v>14.137949999999988</v>
      </c>
      <c r="BU15" s="8">
        <f t="shared" si="21"/>
        <v>13.714975000000001</v>
      </c>
      <c r="BV15" s="8">
        <f t="shared" si="21"/>
        <v>14.567575</v>
      </c>
      <c r="BW15" s="8">
        <f t="shared" si="21"/>
        <v>0.85259999999999891</v>
      </c>
      <c r="BX15" s="8">
        <f t="shared" si="21"/>
        <v>15.416849999999986</v>
      </c>
      <c r="BY15" s="8">
        <f t="shared" si="21"/>
        <v>12.859049999999989</v>
      </c>
      <c r="BZ15" s="8">
        <f t="shared" si="22"/>
        <v>14.580299999999999</v>
      </c>
      <c r="CA15" s="8">
        <f t="shared" si="23"/>
        <v>14.137949999999988</v>
      </c>
      <c r="CB15" s="8">
        <f t="shared" si="23"/>
        <v>12.067604166666676</v>
      </c>
      <c r="CC15" s="8">
        <f t="shared" si="23"/>
        <v>11.6775</v>
      </c>
      <c r="CD15" s="8">
        <f t="shared" si="23"/>
        <v>12.39</v>
      </c>
      <c r="CE15" s="8">
        <f t="shared" si="23"/>
        <v>0.71250000000000036</v>
      </c>
      <c r="CF15" s="8">
        <f t="shared" si="23"/>
        <v>13.136354166666678</v>
      </c>
      <c r="CG15" s="8">
        <f t="shared" si="23"/>
        <v>10.998854166666675</v>
      </c>
      <c r="CH15" s="8">
        <f t="shared" si="24"/>
        <v>11.84</v>
      </c>
      <c r="CI15" s="8">
        <f t="shared" si="25"/>
        <v>12.067604166666676</v>
      </c>
      <c r="CJ15" s="8">
        <f t="shared" si="25"/>
        <v>141.78093749999991</v>
      </c>
      <c r="CK15" s="8">
        <f t="shared" si="25"/>
        <v>137.86250000000001</v>
      </c>
      <c r="CL15" s="8">
        <f t="shared" si="25"/>
        <v>145.7525</v>
      </c>
      <c r="CM15" s="8">
        <f t="shared" si="25"/>
        <v>7.8899999999999864</v>
      </c>
      <c r="CN15" s="8">
        <f t="shared" si="25"/>
        <v>153.61593749999989</v>
      </c>
      <c r="CO15" s="8">
        <f t="shared" si="25"/>
        <v>129.94593749999993</v>
      </c>
      <c r="CP15" s="8">
        <f t="shared" si="26"/>
        <v>145.83000000000001</v>
      </c>
      <c r="CQ15" s="8">
        <f t="shared" si="27"/>
        <v>141.78093749999991</v>
      </c>
      <c r="CR15" s="8">
        <f t="shared" si="27"/>
        <v>174.94617742708328</v>
      </c>
      <c r="CS15" s="8">
        <f t="shared" si="27"/>
        <v>163.17482500000003</v>
      </c>
      <c r="CT15" s="8">
        <f t="shared" si="27"/>
        <v>187.30269800000002</v>
      </c>
      <c r="CU15" s="8">
        <f t="shared" si="27"/>
        <v>24.127872999999994</v>
      </c>
      <c r="CV15" s="8">
        <f t="shared" si="27"/>
        <v>211.13798692708326</v>
      </c>
      <c r="CW15" s="8">
        <f t="shared" si="27"/>
        <v>138.75436792708331</v>
      </c>
      <c r="CX15" s="5">
        <f t="shared" si="28"/>
        <v>161.52474250000003</v>
      </c>
      <c r="CY15" s="8">
        <f t="shared" si="29"/>
        <v>174.94617742708328</v>
      </c>
    </row>
    <row r="16" spans="1:103" x14ac:dyDescent="0.25">
      <c r="A16" t="s">
        <v>26</v>
      </c>
      <c r="B16" s="2">
        <v>44340</v>
      </c>
      <c r="C16">
        <v>2021</v>
      </c>
      <c r="D16">
        <v>5</v>
      </c>
      <c r="E16">
        <v>24</v>
      </c>
      <c r="F16" s="3">
        <v>38</v>
      </c>
      <c r="G16" s="3" t="s">
        <v>41</v>
      </c>
      <c r="H16" s="3">
        <v>2</v>
      </c>
      <c r="I16" s="3">
        <v>2</v>
      </c>
      <c r="J16" s="3" t="s">
        <v>135</v>
      </c>
      <c r="K16" s="3" t="s">
        <v>36</v>
      </c>
      <c r="L16" s="3" t="s">
        <v>33</v>
      </c>
      <c r="M16" s="3" t="s">
        <v>45</v>
      </c>
      <c r="N16" s="4">
        <v>22.025000000000002</v>
      </c>
      <c r="O16" s="4">
        <v>2.2025000000000001</v>
      </c>
      <c r="P16" s="4">
        <v>5.3</v>
      </c>
      <c r="Q16" s="4">
        <v>19.940000000000001</v>
      </c>
      <c r="R16" s="4">
        <v>17.170000000000002</v>
      </c>
      <c r="S16" s="4">
        <v>86.11</v>
      </c>
      <c r="T16" s="4">
        <v>0.69</v>
      </c>
      <c r="U16" s="4">
        <v>14.580299999999999</v>
      </c>
      <c r="V16" s="4">
        <v>0.59</v>
      </c>
      <c r="W16" s="4">
        <v>11.84</v>
      </c>
      <c r="X16" s="4">
        <v>22.98</v>
      </c>
      <c r="Y16" s="4">
        <v>145.83000000000001</v>
      </c>
      <c r="Z16" s="5">
        <v>161.52474250000003</v>
      </c>
      <c r="AN16" s="9">
        <f t="shared" si="31"/>
        <v>19.657239583333297</v>
      </c>
      <c r="AO16" s="9">
        <f t="shared" si="31"/>
        <v>19.1525</v>
      </c>
      <c r="AP16" s="9">
        <f t="shared" si="31"/>
        <v>20.229999999999997</v>
      </c>
      <c r="AQ16" s="9">
        <f t="shared" si="31"/>
        <v>1.077499999999997</v>
      </c>
      <c r="AR16" s="9">
        <f t="shared" si="31"/>
        <v>21.273489583333294</v>
      </c>
      <c r="AS16" s="9">
        <f t="shared" si="31"/>
        <v>18.0409895833333</v>
      </c>
      <c r="AT16" s="9">
        <f t="shared" si="3"/>
        <v>19.940000000000001</v>
      </c>
      <c r="AU16" s="9">
        <f t="shared" si="32"/>
        <v>19.657239583333297</v>
      </c>
      <c r="AV16" s="9">
        <f t="shared" si="4"/>
        <v>16.716562499999991</v>
      </c>
      <c r="AW16" s="9">
        <f t="shared" si="5"/>
        <v>16.1675</v>
      </c>
      <c r="AX16" s="9">
        <f t="shared" si="6"/>
        <v>17.212499999999999</v>
      </c>
      <c r="AY16" s="9">
        <f t="shared" si="7"/>
        <v>1.0449999999999982</v>
      </c>
      <c r="AZ16" s="9">
        <f t="shared" si="8"/>
        <v>18.28406249999999</v>
      </c>
      <c r="BA16" s="9">
        <f t="shared" si="9"/>
        <v>15.149062499999994</v>
      </c>
      <c r="BB16" s="9">
        <f t="shared" si="10"/>
        <v>17.170000000000002</v>
      </c>
      <c r="BC16" s="9">
        <f t="shared" si="11"/>
        <v>16.716562499999991</v>
      </c>
      <c r="BD16" s="8">
        <f t="shared" si="12"/>
        <v>85.018385416666604</v>
      </c>
      <c r="BE16" s="8">
        <f t="shared" si="13"/>
        <v>84.077500000000001</v>
      </c>
      <c r="BF16" s="8">
        <f t="shared" si="14"/>
        <v>85.717500000000001</v>
      </c>
      <c r="BG16" s="8">
        <f t="shared" si="15"/>
        <v>1.6400000000000006</v>
      </c>
      <c r="BH16" s="8">
        <f t="shared" si="16"/>
        <v>87.478385416666612</v>
      </c>
      <c r="BI16" s="8">
        <f t="shared" si="17"/>
        <v>82.558385416666596</v>
      </c>
      <c r="BJ16" s="8">
        <f t="shared" si="0"/>
        <v>86.11</v>
      </c>
      <c r="BK16" s="8">
        <f t="shared" si="18"/>
        <v>85.018385416666604</v>
      </c>
      <c r="BL16" s="8">
        <f t="shared" si="33"/>
        <v>0.72421874999999958</v>
      </c>
      <c r="BM16" s="8">
        <f t="shared" si="19"/>
        <v>0.7</v>
      </c>
      <c r="BN16" s="8">
        <f t="shared" si="19"/>
        <v>0.755</v>
      </c>
      <c r="BO16" s="8">
        <f t="shared" si="19"/>
        <v>5.5000000000000049E-2</v>
      </c>
      <c r="BP16" s="8">
        <f t="shared" si="19"/>
        <v>0.80671874999999971</v>
      </c>
      <c r="BQ16" s="8">
        <f t="shared" si="19"/>
        <v>0.64171874999999945</v>
      </c>
      <c r="BR16" s="8">
        <f t="shared" si="20"/>
        <v>0.69</v>
      </c>
      <c r="BS16" s="8">
        <f t="shared" si="34"/>
        <v>0.72421874999999958</v>
      </c>
      <c r="BT16" s="8">
        <f t="shared" si="21"/>
        <v>14.137949999999988</v>
      </c>
      <c r="BU16" s="8">
        <f t="shared" si="21"/>
        <v>13.714975000000001</v>
      </c>
      <c r="BV16" s="8">
        <f t="shared" si="21"/>
        <v>14.567575</v>
      </c>
      <c r="BW16" s="8">
        <f t="shared" si="21"/>
        <v>0.85259999999999891</v>
      </c>
      <c r="BX16" s="8">
        <f t="shared" si="21"/>
        <v>15.416849999999986</v>
      </c>
      <c r="BY16" s="8">
        <f t="shared" si="21"/>
        <v>12.859049999999989</v>
      </c>
      <c r="BZ16" s="8">
        <f t="shared" si="22"/>
        <v>14.580299999999999</v>
      </c>
      <c r="CA16" s="8">
        <f t="shared" si="23"/>
        <v>14.137949999999988</v>
      </c>
      <c r="CB16" s="8">
        <f t="shared" si="23"/>
        <v>12.067604166666676</v>
      </c>
      <c r="CC16" s="8">
        <f t="shared" si="23"/>
        <v>11.6775</v>
      </c>
      <c r="CD16" s="8">
        <f t="shared" si="23"/>
        <v>12.39</v>
      </c>
      <c r="CE16" s="8">
        <f t="shared" si="23"/>
        <v>0.71250000000000036</v>
      </c>
      <c r="CF16" s="8">
        <f t="shared" si="23"/>
        <v>13.136354166666678</v>
      </c>
      <c r="CG16" s="8">
        <f t="shared" si="23"/>
        <v>10.998854166666675</v>
      </c>
      <c r="CH16" s="8">
        <f t="shared" si="24"/>
        <v>11.84</v>
      </c>
      <c r="CI16" s="8">
        <f t="shared" si="25"/>
        <v>12.067604166666676</v>
      </c>
      <c r="CJ16" s="8">
        <f t="shared" si="25"/>
        <v>141.78093749999991</v>
      </c>
      <c r="CK16" s="8">
        <f t="shared" si="25"/>
        <v>137.86250000000001</v>
      </c>
      <c r="CL16" s="8">
        <f t="shared" si="25"/>
        <v>145.7525</v>
      </c>
      <c r="CM16" s="8">
        <f t="shared" si="25"/>
        <v>7.8899999999999864</v>
      </c>
      <c r="CN16" s="8">
        <f t="shared" si="25"/>
        <v>153.61593749999989</v>
      </c>
      <c r="CO16" s="8">
        <f t="shared" si="25"/>
        <v>129.94593749999993</v>
      </c>
      <c r="CP16" s="8">
        <f t="shared" si="26"/>
        <v>145.83000000000001</v>
      </c>
      <c r="CQ16" s="8">
        <f t="shared" si="27"/>
        <v>141.78093749999991</v>
      </c>
      <c r="CR16" s="8">
        <f t="shared" si="27"/>
        <v>174.94617742708328</v>
      </c>
      <c r="CS16" s="8">
        <f t="shared" si="27"/>
        <v>163.17482500000003</v>
      </c>
      <c r="CT16" s="8">
        <f t="shared" si="27"/>
        <v>187.30269800000002</v>
      </c>
      <c r="CU16" s="8">
        <f t="shared" si="27"/>
        <v>24.127872999999994</v>
      </c>
      <c r="CV16" s="8">
        <f t="shared" si="27"/>
        <v>211.13798692708326</v>
      </c>
      <c r="CW16" s="8">
        <f t="shared" si="27"/>
        <v>138.75436792708331</v>
      </c>
      <c r="CX16" s="5">
        <f t="shared" si="28"/>
        <v>161.52474250000003</v>
      </c>
      <c r="CY16" s="8">
        <f t="shared" si="29"/>
        <v>174.94617742708328</v>
      </c>
    </row>
    <row r="17" spans="1:103" x14ac:dyDescent="0.25">
      <c r="A17" t="s">
        <v>26</v>
      </c>
      <c r="B17" s="2">
        <v>44340</v>
      </c>
      <c r="C17">
        <v>2021</v>
      </c>
      <c r="D17">
        <v>5</v>
      </c>
      <c r="E17">
        <v>24</v>
      </c>
      <c r="F17" s="3">
        <v>38</v>
      </c>
      <c r="G17" s="3" t="s">
        <v>41</v>
      </c>
      <c r="H17" s="3">
        <v>2</v>
      </c>
      <c r="I17" s="3">
        <v>3</v>
      </c>
      <c r="J17" s="3" t="s">
        <v>199</v>
      </c>
      <c r="K17" s="3" t="s">
        <v>36</v>
      </c>
      <c r="L17" s="3" t="s">
        <v>33</v>
      </c>
      <c r="M17" s="3" t="s">
        <v>45</v>
      </c>
      <c r="N17" s="4">
        <v>22.025000000000002</v>
      </c>
      <c r="O17" s="4">
        <v>2.2025000000000001</v>
      </c>
      <c r="P17" s="4">
        <v>5.3</v>
      </c>
      <c r="Q17" s="4">
        <v>19.940000000000001</v>
      </c>
      <c r="R17" s="4">
        <v>17.170000000000002</v>
      </c>
      <c r="S17" s="4">
        <v>86.11</v>
      </c>
      <c r="T17" s="4">
        <v>0.69</v>
      </c>
      <c r="U17" s="4">
        <v>14.580299999999999</v>
      </c>
      <c r="V17" s="4">
        <v>0.59</v>
      </c>
      <c r="W17" s="4">
        <v>11.84</v>
      </c>
      <c r="X17" s="4">
        <v>22.98</v>
      </c>
      <c r="Y17" s="4">
        <v>145.83000000000001</v>
      </c>
      <c r="Z17" s="5">
        <v>161.52474250000003</v>
      </c>
      <c r="AN17" s="9">
        <f t="shared" si="31"/>
        <v>19.657239583333297</v>
      </c>
      <c r="AO17" s="9">
        <f t="shared" si="31"/>
        <v>19.1525</v>
      </c>
      <c r="AP17" s="9">
        <f t="shared" si="31"/>
        <v>20.229999999999997</v>
      </c>
      <c r="AQ17" s="9">
        <f t="shared" si="31"/>
        <v>1.077499999999997</v>
      </c>
      <c r="AR17" s="9">
        <f t="shared" si="31"/>
        <v>21.273489583333294</v>
      </c>
      <c r="AS17" s="9">
        <f t="shared" si="31"/>
        <v>18.0409895833333</v>
      </c>
      <c r="AT17" s="9">
        <f t="shared" si="3"/>
        <v>19.940000000000001</v>
      </c>
      <c r="AU17" s="9">
        <f t="shared" si="32"/>
        <v>19.657239583333297</v>
      </c>
      <c r="AV17" s="9">
        <f t="shared" si="4"/>
        <v>16.716562499999991</v>
      </c>
      <c r="AW17" s="9">
        <f t="shared" si="5"/>
        <v>16.1675</v>
      </c>
      <c r="AX17" s="9">
        <f t="shared" si="6"/>
        <v>17.212499999999999</v>
      </c>
      <c r="AY17" s="9">
        <f t="shared" si="7"/>
        <v>1.0449999999999982</v>
      </c>
      <c r="AZ17" s="9">
        <f t="shared" si="8"/>
        <v>18.28406249999999</v>
      </c>
      <c r="BA17" s="9">
        <f t="shared" si="9"/>
        <v>15.149062499999994</v>
      </c>
      <c r="BB17" s="9">
        <f t="shared" si="10"/>
        <v>17.170000000000002</v>
      </c>
      <c r="BC17" s="9">
        <f t="shared" si="11"/>
        <v>16.716562499999991</v>
      </c>
      <c r="BD17" s="8">
        <f t="shared" si="12"/>
        <v>85.018385416666604</v>
      </c>
      <c r="BE17" s="8">
        <f t="shared" si="13"/>
        <v>84.077500000000001</v>
      </c>
      <c r="BF17" s="8">
        <f t="shared" si="14"/>
        <v>85.717500000000001</v>
      </c>
      <c r="BG17" s="8">
        <f t="shared" si="15"/>
        <v>1.6400000000000006</v>
      </c>
      <c r="BH17" s="8">
        <f t="shared" si="16"/>
        <v>87.478385416666612</v>
      </c>
      <c r="BI17" s="8">
        <f t="shared" si="17"/>
        <v>82.558385416666596</v>
      </c>
      <c r="BJ17" s="8">
        <f t="shared" si="0"/>
        <v>86.11</v>
      </c>
      <c r="BK17" s="8">
        <f t="shared" si="18"/>
        <v>85.018385416666604</v>
      </c>
      <c r="BL17" s="8">
        <f t="shared" si="33"/>
        <v>0.72421874999999958</v>
      </c>
      <c r="BM17" s="8">
        <f t="shared" si="19"/>
        <v>0.7</v>
      </c>
      <c r="BN17" s="8">
        <f t="shared" si="19"/>
        <v>0.755</v>
      </c>
      <c r="BO17" s="8">
        <f t="shared" si="19"/>
        <v>5.5000000000000049E-2</v>
      </c>
      <c r="BP17" s="8">
        <f t="shared" si="19"/>
        <v>0.80671874999999971</v>
      </c>
      <c r="BQ17" s="8">
        <f t="shared" si="19"/>
        <v>0.64171874999999945</v>
      </c>
      <c r="BR17" s="8">
        <f t="shared" si="20"/>
        <v>0.69</v>
      </c>
      <c r="BS17" s="8">
        <f t="shared" si="34"/>
        <v>0.72421874999999958</v>
      </c>
      <c r="BT17" s="8">
        <f t="shared" si="21"/>
        <v>14.137949999999988</v>
      </c>
      <c r="BU17" s="8">
        <f t="shared" si="21"/>
        <v>13.714975000000001</v>
      </c>
      <c r="BV17" s="8">
        <f t="shared" si="21"/>
        <v>14.567575</v>
      </c>
      <c r="BW17" s="8">
        <f t="shared" si="21"/>
        <v>0.85259999999999891</v>
      </c>
      <c r="BX17" s="8">
        <f t="shared" si="21"/>
        <v>15.416849999999986</v>
      </c>
      <c r="BY17" s="8">
        <f t="shared" si="21"/>
        <v>12.859049999999989</v>
      </c>
      <c r="BZ17" s="8">
        <f t="shared" si="22"/>
        <v>14.580299999999999</v>
      </c>
      <c r="CA17" s="8">
        <f t="shared" si="23"/>
        <v>14.137949999999988</v>
      </c>
      <c r="CB17" s="8">
        <f t="shared" si="23"/>
        <v>12.067604166666676</v>
      </c>
      <c r="CC17" s="8">
        <f t="shared" si="23"/>
        <v>11.6775</v>
      </c>
      <c r="CD17" s="8">
        <f t="shared" si="23"/>
        <v>12.39</v>
      </c>
      <c r="CE17" s="8">
        <f t="shared" si="23"/>
        <v>0.71250000000000036</v>
      </c>
      <c r="CF17" s="8">
        <f t="shared" si="23"/>
        <v>13.136354166666678</v>
      </c>
      <c r="CG17" s="8">
        <f t="shared" si="23"/>
        <v>10.998854166666675</v>
      </c>
      <c r="CH17" s="8">
        <f t="shared" si="24"/>
        <v>11.84</v>
      </c>
      <c r="CI17" s="8">
        <f t="shared" si="25"/>
        <v>12.067604166666676</v>
      </c>
      <c r="CJ17" s="8">
        <f t="shared" si="25"/>
        <v>141.78093749999991</v>
      </c>
      <c r="CK17" s="8">
        <f t="shared" si="25"/>
        <v>137.86250000000001</v>
      </c>
      <c r="CL17" s="8">
        <f t="shared" si="25"/>
        <v>145.7525</v>
      </c>
      <c r="CM17" s="8">
        <f t="shared" si="25"/>
        <v>7.8899999999999864</v>
      </c>
      <c r="CN17" s="8">
        <f t="shared" si="25"/>
        <v>153.61593749999989</v>
      </c>
      <c r="CO17" s="8">
        <f t="shared" si="25"/>
        <v>129.94593749999993</v>
      </c>
      <c r="CP17" s="8">
        <f t="shared" si="26"/>
        <v>145.83000000000001</v>
      </c>
      <c r="CQ17" s="8">
        <f t="shared" si="27"/>
        <v>141.78093749999991</v>
      </c>
      <c r="CR17" s="8">
        <f t="shared" si="27"/>
        <v>174.94617742708328</v>
      </c>
      <c r="CS17" s="8">
        <f t="shared" si="27"/>
        <v>163.17482500000003</v>
      </c>
      <c r="CT17" s="8">
        <f t="shared" si="27"/>
        <v>187.30269800000002</v>
      </c>
      <c r="CU17" s="8">
        <f t="shared" si="27"/>
        <v>24.127872999999994</v>
      </c>
      <c r="CV17" s="8">
        <f t="shared" si="27"/>
        <v>211.13798692708326</v>
      </c>
      <c r="CW17" s="8">
        <f t="shared" si="27"/>
        <v>138.75436792708331</v>
      </c>
      <c r="CX17" s="5">
        <f t="shared" si="28"/>
        <v>161.52474250000003</v>
      </c>
      <c r="CY17" s="8">
        <f t="shared" si="29"/>
        <v>174.94617742708328</v>
      </c>
    </row>
    <row r="18" spans="1:103" x14ac:dyDescent="0.25">
      <c r="A18" t="s">
        <v>26</v>
      </c>
      <c r="B18" s="2">
        <v>44340</v>
      </c>
      <c r="C18">
        <v>2021</v>
      </c>
      <c r="D18">
        <v>5</v>
      </c>
      <c r="E18">
        <v>24</v>
      </c>
      <c r="F18" s="3">
        <v>38</v>
      </c>
      <c r="G18" s="3" t="s">
        <v>41</v>
      </c>
      <c r="H18" s="3">
        <v>1</v>
      </c>
      <c r="I18" s="3">
        <v>1</v>
      </c>
      <c r="J18" s="3" t="s">
        <v>42</v>
      </c>
      <c r="K18" s="3" t="s">
        <v>36</v>
      </c>
      <c r="L18" s="3" t="s">
        <v>30</v>
      </c>
      <c r="M18" s="3" t="s">
        <v>43</v>
      </c>
      <c r="N18" s="4">
        <v>26.725000000000001</v>
      </c>
      <c r="O18" s="4">
        <v>2.6725000000000003</v>
      </c>
      <c r="P18" s="4">
        <v>5.3</v>
      </c>
      <c r="Q18" s="4">
        <v>19.72</v>
      </c>
      <c r="R18" s="4">
        <v>16.62</v>
      </c>
      <c r="S18" s="4">
        <v>84.28</v>
      </c>
      <c r="T18" s="4">
        <v>0.75</v>
      </c>
      <c r="U18" s="4">
        <v>14.1279</v>
      </c>
      <c r="V18" s="4">
        <v>0.64</v>
      </c>
      <c r="W18" s="4">
        <v>11.78</v>
      </c>
      <c r="X18" s="4">
        <v>19.690000000000001</v>
      </c>
      <c r="Y18" s="4">
        <v>141.93</v>
      </c>
      <c r="Z18" s="5">
        <v>195.99313250000003</v>
      </c>
      <c r="AN18" s="9">
        <f t="shared" si="31"/>
        <v>19.657239583333297</v>
      </c>
      <c r="AO18" s="9">
        <f t="shared" si="31"/>
        <v>19.1525</v>
      </c>
      <c r="AP18" s="9">
        <f t="shared" si="31"/>
        <v>20.229999999999997</v>
      </c>
      <c r="AQ18" s="9">
        <f t="shared" si="31"/>
        <v>1.077499999999997</v>
      </c>
      <c r="AR18" s="9">
        <f t="shared" si="31"/>
        <v>21.273489583333294</v>
      </c>
      <c r="AS18" s="9">
        <f t="shared" si="31"/>
        <v>18.0409895833333</v>
      </c>
      <c r="AT18" s="9">
        <f t="shared" si="3"/>
        <v>19.72</v>
      </c>
      <c r="AU18" s="9">
        <f t="shared" si="32"/>
        <v>19.657239583333297</v>
      </c>
      <c r="AV18" s="9">
        <f t="shared" si="4"/>
        <v>16.716562499999991</v>
      </c>
      <c r="AW18" s="9">
        <f t="shared" si="5"/>
        <v>16.1675</v>
      </c>
      <c r="AX18" s="9">
        <f t="shared" si="6"/>
        <v>17.212499999999999</v>
      </c>
      <c r="AY18" s="9">
        <f t="shared" si="7"/>
        <v>1.0449999999999982</v>
      </c>
      <c r="AZ18" s="9">
        <f t="shared" si="8"/>
        <v>18.28406249999999</v>
      </c>
      <c r="BA18" s="9">
        <f t="shared" si="9"/>
        <v>15.149062499999994</v>
      </c>
      <c r="BB18" s="9">
        <f t="shared" si="10"/>
        <v>16.62</v>
      </c>
      <c r="BC18" s="9">
        <f t="shared" si="11"/>
        <v>16.716562499999991</v>
      </c>
      <c r="BD18" s="8">
        <f t="shared" si="12"/>
        <v>85.018385416666604</v>
      </c>
      <c r="BE18" s="8">
        <f t="shared" si="13"/>
        <v>84.077500000000001</v>
      </c>
      <c r="BF18" s="8">
        <f t="shared" si="14"/>
        <v>85.717500000000001</v>
      </c>
      <c r="BG18" s="8">
        <f t="shared" si="15"/>
        <v>1.6400000000000006</v>
      </c>
      <c r="BH18" s="8">
        <f t="shared" si="16"/>
        <v>87.478385416666612</v>
      </c>
      <c r="BI18" s="8">
        <f t="shared" si="17"/>
        <v>82.558385416666596</v>
      </c>
      <c r="BJ18" s="8">
        <f t="shared" si="0"/>
        <v>84.28</v>
      </c>
      <c r="BK18" s="8">
        <f t="shared" si="18"/>
        <v>85.018385416666604</v>
      </c>
      <c r="BL18" s="8">
        <f t="shared" si="33"/>
        <v>0.72421874999999958</v>
      </c>
      <c r="BM18" s="8">
        <f t="shared" si="19"/>
        <v>0.7</v>
      </c>
      <c r="BN18" s="8">
        <f t="shared" si="19"/>
        <v>0.755</v>
      </c>
      <c r="BO18" s="8">
        <f t="shared" si="19"/>
        <v>5.5000000000000049E-2</v>
      </c>
      <c r="BP18" s="8">
        <f t="shared" si="19"/>
        <v>0.80671874999999971</v>
      </c>
      <c r="BQ18" s="8">
        <f t="shared" si="19"/>
        <v>0.64171874999999945</v>
      </c>
      <c r="BR18" s="8">
        <f t="shared" si="20"/>
        <v>0.75</v>
      </c>
      <c r="BS18" s="8">
        <f t="shared" si="34"/>
        <v>0.72421874999999958</v>
      </c>
      <c r="BT18" s="8">
        <f t="shared" si="21"/>
        <v>14.137949999999988</v>
      </c>
      <c r="BU18" s="8">
        <f t="shared" si="21"/>
        <v>13.714975000000001</v>
      </c>
      <c r="BV18" s="8">
        <f t="shared" si="21"/>
        <v>14.567575</v>
      </c>
      <c r="BW18" s="8">
        <f t="shared" si="21"/>
        <v>0.85259999999999891</v>
      </c>
      <c r="BX18" s="8">
        <f t="shared" si="21"/>
        <v>15.416849999999986</v>
      </c>
      <c r="BY18" s="8">
        <f t="shared" si="21"/>
        <v>12.859049999999989</v>
      </c>
      <c r="BZ18" s="8">
        <f t="shared" si="22"/>
        <v>14.1279</v>
      </c>
      <c r="CA18" s="8">
        <f t="shared" si="23"/>
        <v>14.137949999999988</v>
      </c>
      <c r="CB18" s="8">
        <f t="shared" si="23"/>
        <v>12.067604166666676</v>
      </c>
      <c r="CC18" s="8">
        <f t="shared" si="23"/>
        <v>11.6775</v>
      </c>
      <c r="CD18" s="8">
        <f t="shared" si="23"/>
        <v>12.39</v>
      </c>
      <c r="CE18" s="8">
        <f t="shared" si="23"/>
        <v>0.71250000000000036</v>
      </c>
      <c r="CF18" s="8">
        <f t="shared" si="23"/>
        <v>13.136354166666678</v>
      </c>
      <c r="CG18" s="8">
        <f t="shared" si="23"/>
        <v>10.998854166666675</v>
      </c>
      <c r="CH18" s="8">
        <f t="shared" si="24"/>
        <v>11.78</v>
      </c>
      <c r="CI18" s="8">
        <f t="shared" si="25"/>
        <v>12.067604166666676</v>
      </c>
      <c r="CJ18" s="8">
        <f t="shared" si="25"/>
        <v>141.78093749999991</v>
      </c>
      <c r="CK18" s="8">
        <f t="shared" si="25"/>
        <v>137.86250000000001</v>
      </c>
      <c r="CL18" s="8">
        <f t="shared" si="25"/>
        <v>145.7525</v>
      </c>
      <c r="CM18" s="8">
        <f t="shared" si="25"/>
        <v>7.8899999999999864</v>
      </c>
      <c r="CN18" s="8">
        <f t="shared" si="25"/>
        <v>153.61593749999989</v>
      </c>
      <c r="CO18" s="8">
        <f t="shared" si="25"/>
        <v>129.94593749999993</v>
      </c>
      <c r="CP18" s="8">
        <f t="shared" si="26"/>
        <v>141.93</v>
      </c>
      <c r="CQ18" s="8">
        <f t="shared" si="27"/>
        <v>141.78093749999991</v>
      </c>
      <c r="CR18" s="8">
        <f t="shared" si="27"/>
        <v>174.94617742708328</v>
      </c>
      <c r="CS18" s="8">
        <f t="shared" si="27"/>
        <v>163.17482500000003</v>
      </c>
      <c r="CT18" s="8">
        <f t="shared" si="27"/>
        <v>187.30269800000002</v>
      </c>
      <c r="CU18" s="8">
        <f t="shared" si="27"/>
        <v>24.127872999999994</v>
      </c>
      <c r="CV18" s="8">
        <f t="shared" si="27"/>
        <v>211.13798692708326</v>
      </c>
      <c r="CW18" s="8">
        <f t="shared" si="27"/>
        <v>138.75436792708331</v>
      </c>
      <c r="CX18" s="5">
        <f t="shared" si="28"/>
        <v>195.99313250000003</v>
      </c>
      <c r="CY18" s="8">
        <f t="shared" si="29"/>
        <v>174.94617742708328</v>
      </c>
    </row>
    <row r="19" spans="1:103" x14ac:dyDescent="0.25">
      <c r="A19" t="s">
        <v>26</v>
      </c>
      <c r="B19" s="2">
        <v>44340</v>
      </c>
      <c r="C19">
        <v>2021</v>
      </c>
      <c r="D19">
        <v>5</v>
      </c>
      <c r="E19">
        <v>24</v>
      </c>
      <c r="F19" s="3">
        <v>38</v>
      </c>
      <c r="G19" s="3" t="s">
        <v>41</v>
      </c>
      <c r="H19" s="3">
        <v>1</v>
      </c>
      <c r="I19" s="3">
        <v>2</v>
      </c>
      <c r="J19" s="3" t="s">
        <v>134</v>
      </c>
      <c r="K19" s="3" t="s">
        <v>36</v>
      </c>
      <c r="L19" s="3" t="s">
        <v>30</v>
      </c>
      <c r="M19" s="3" t="s">
        <v>43</v>
      </c>
      <c r="N19" s="4">
        <v>26.725000000000001</v>
      </c>
      <c r="O19" s="4">
        <v>2.6725000000000003</v>
      </c>
      <c r="P19" s="4">
        <v>5.3</v>
      </c>
      <c r="Q19" s="4">
        <v>19.72</v>
      </c>
      <c r="R19" s="4">
        <v>16.62</v>
      </c>
      <c r="S19" s="4">
        <v>84.28</v>
      </c>
      <c r="T19" s="4">
        <v>0.75</v>
      </c>
      <c r="U19" s="4">
        <v>14.1279</v>
      </c>
      <c r="V19" s="4">
        <v>0.64</v>
      </c>
      <c r="W19" s="4">
        <v>11.78</v>
      </c>
      <c r="X19" s="4">
        <v>19.690000000000001</v>
      </c>
      <c r="Y19" s="4">
        <v>141.93</v>
      </c>
      <c r="Z19" s="5">
        <v>195.99313250000003</v>
      </c>
      <c r="AN19" s="9">
        <f t="shared" si="31"/>
        <v>19.657239583333297</v>
      </c>
      <c r="AO19" s="9">
        <f t="shared" si="31"/>
        <v>19.1525</v>
      </c>
      <c r="AP19" s="9">
        <f t="shared" si="31"/>
        <v>20.229999999999997</v>
      </c>
      <c r="AQ19" s="9">
        <f t="shared" si="31"/>
        <v>1.077499999999997</v>
      </c>
      <c r="AR19" s="9">
        <f t="shared" si="31"/>
        <v>21.273489583333294</v>
      </c>
      <c r="AS19" s="9">
        <f t="shared" si="31"/>
        <v>18.0409895833333</v>
      </c>
      <c r="AT19" s="9">
        <f t="shared" si="3"/>
        <v>19.72</v>
      </c>
      <c r="AU19" s="9">
        <f t="shared" si="32"/>
        <v>19.657239583333297</v>
      </c>
      <c r="AV19" s="9">
        <f t="shared" si="4"/>
        <v>16.716562499999991</v>
      </c>
      <c r="AW19" s="9">
        <f t="shared" si="5"/>
        <v>16.1675</v>
      </c>
      <c r="AX19" s="9">
        <f t="shared" si="6"/>
        <v>17.212499999999999</v>
      </c>
      <c r="AY19" s="9">
        <f t="shared" si="7"/>
        <v>1.0449999999999982</v>
      </c>
      <c r="AZ19" s="9">
        <f t="shared" si="8"/>
        <v>18.28406249999999</v>
      </c>
      <c r="BA19" s="9">
        <f t="shared" si="9"/>
        <v>15.149062499999994</v>
      </c>
      <c r="BB19" s="9">
        <f t="shared" si="10"/>
        <v>16.62</v>
      </c>
      <c r="BC19" s="9">
        <f t="shared" si="11"/>
        <v>16.716562499999991</v>
      </c>
      <c r="BD19" s="8">
        <f t="shared" si="12"/>
        <v>85.018385416666604</v>
      </c>
      <c r="BE19" s="8">
        <f t="shared" si="13"/>
        <v>84.077500000000001</v>
      </c>
      <c r="BF19" s="8">
        <f t="shared" si="14"/>
        <v>85.717500000000001</v>
      </c>
      <c r="BG19" s="8">
        <f t="shared" si="15"/>
        <v>1.6400000000000006</v>
      </c>
      <c r="BH19" s="8">
        <f t="shared" si="16"/>
        <v>87.478385416666612</v>
      </c>
      <c r="BI19" s="8">
        <f t="shared" si="17"/>
        <v>82.558385416666596</v>
      </c>
      <c r="BJ19" s="8">
        <f t="shared" si="0"/>
        <v>84.28</v>
      </c>
      <c r="BK19" s="8">
        <f t="shared" si="18"/>
        <v>85.018385416666604</v>
      </c>
      <c r="BL19" s="8">
        <f t="shared" si="33"/>
        <v>0.72421874999999958</v>
      </c>
      <c r="BM19" s="8">
        <f t="shared" si="19"/>
        <v>0.7</v>
      </c>
      <c r="BN19" s="8">
        <f t="shared" si="19"/>
        <v>0.755</v>
      </c>
      <c r="BO19" s="8">
        <f t="shared" si="19"/>
        <v>5.5000000000000049E-2</v>
      </c>
      <c r="BP19" s="8">
        <f t="shared" si="19"/>
        <v>0.80671874999999971</v>
      </c>
      <c r="BQ19" s="8">
        <f t="shared" si="19"/>
        <v>0.64171874999999945</v>
      </c>
      <c r="BR19" s="8">
        <f t="shared" si="20"/>
        <v>0.75</v>
      </c>
      <c r="BS19" s="8">
        <f t="shared" si="34"/>
        <v>0.72421874999999958</v>
      </c>
      <c r="BT19" s="8">
        <f t="shared" si="21"/>
        <v>14.137949999999988</v>
      </c>
      <c r="BU19" s="8">
        <f t="shared" si="21"/>
        <v>13.714975000000001</v>
      </c>
      <c r="BV19" s="8">
        <f t="shared" si="21"/>
        <v>14.567575</v>
      </c>
      <c r="BW19" s="8">
        <f t="shared" si="21"/>
        <v>0.85259999999999891</v>
      </c>
      <c r="BX19" s="8">
        <f t="shared" si="21"/>
        <v>15.416849999999986</v>
      </c>
      <c r="BY19" s="8">
        <f t="shared" si="21"/>
        <v>12.859049999999989</v>
      </c>
      <c r="BZ19" s="8">
        <f t="shared" si="22"/>
        <v>14.1279</v>
      </c>
      <c r="CA19" s="8">
        <f t="shared" si="23"/>
        <v>14.137949999999988</v>
      </c>
      <c r="CB19" s="8">
        <f t="shared" si="23"/>
        <v>12.067604166666676</v>
      </c>
      <c r="CC19" s="8">
        <f t="shared" si="23"/>
        <v>11.6775</v>
      </c>
      <c r="CD19" s="8">
        <f t="shared" si="23"/>
        <v>12.39</v>
      </c>
      <c r="CE19" s="8">
        <f t="shared" si="23"/>
        <v>0.71250000000000036</v>
      </c>
      <c r="CF19" s="8">
        <f t="shared" si="23"/>
        <v>13.136354166666678</v>
      </c>
      <c r="CG19" s="8">
        <f t="shared" si="23"/>
        <v>10.998854166666675</v>
      </c>
      <c r="CH19" s="8">
        <f t="shared" si="24"/>
        <v>11.78</v>
      </c>
      <c r="CI19" s="8">
        <f t="shared" si="25"/>
        <v>12.067604166666676</v>
      </c>
      <c r="CJ19" s="8">
        <f t="shared" si="25"/>
        <v>141.78093749999991</v>
      </c>
      <c r="CK19" s="8">
        <f t="shared" si="25"/>
        <v>137.86250000000001</v>
      </c>
      <c r="CL19" s="8">
        <f t="shared" si="25"/>
        <v>145.7525</v>
      </c>
      <c r="CM19" s="8">
        <f t="shared" si="25"/>
        <v>7.8899999999999864</v>
      </c>
      <c r="CN19" s="8">
        <f t="shared" si="25"/>
        <v>153.61593749999989</v>
      </c>
      <c r="CO19" s="8">
        <f t="shared" si="25"/>
        <v>129.94593749999993</v>
      </c>
      <c r="CP19" s="8">
        <f t="shared" si="26"/>
        <v>141.93</v>
      </c>
      <c r="CQ19" s="8">
        <f t="shared" si="27"/>
        <v>141.78093749999991</v>
      </c>
      <c r="CR19" s="8">
        <f t="shared" si="27"/>
        <v>174.94617742708328</v>
      </c>
      <c r="CS19" s="8">
        <f t="shared" si="27"/>
        <v>163.17482500000003</v>
      </c>
      <c r="CT19" s="8">
        <f t="shared" si="27"/>
        <v>187.30269800000002</v>
      </c>
      <c r="CU19" s="8">
        <f t="shared" si="27"/>
        <v>24.127872999999994</v>
      </c>
      <c r="CV19" s="8">
        <f t="shared" si="27"/>
        <v>211.13798692708326</v>
      </c>
      <c r="CW19" s="8">
        <f t="shared" si="27"/>
        <v>138.75436792708331</v>
      </c>
      <c r="CX19" s="5">
        <f t="shared" si="28"/>
        <v>195.99313250000003</v>
      </c>
      <c r="CY19" s="8">
        <f t="shared" si="29"/>
        <v>174.94617742708328</v>
      </c>
    </row>
    <row r="20" spans="1:103" x14ac:dyDescent="0.25">
      <c r="A20" t="s">
        <v>26</v>
      </c>
      <c r="B20" s="2">
        <v>44340</v>
      </c>
      <c r="C20">
        <v>2021</v>
      </c>
      <c r="D20">
        <v>5</v>
      </c>
      <c r="E20">
        <v>24</v>
      </c>
      <c r="F20" s="3">
        <v>38</v>
      </c>
      <c r="G20" s="3" t="s">
        <v>41</v>
      </c>
      <c r="H20" s="3">
        <v>1</v>
      </c>
      <c r="I20" s="3">
        <v>3</v>
      </c>
      <c r="J20" s="3" t="s">
        <v>198</v>
      </c>
      <c r="K20" s="3" t="s">
        <v>36</v>
      </c>
      <c r="L20" s="3" t="s">
        <v>30</v>
      </c>
      <c r="M20" s="3" t="s">
        <v>43</v>
      </c>
      <c r="N20" s="4">
        <v>26.725000000000001</v>
      </c>
      <c r="O20" s="4">
        <v>2.6725000000000003</v>
      </c>
      <c r="P20" s="4">
        <v>5.3</v>
      </c>
      <c r="Q20" s="4">
        <v>19.72</v>
      </c>
      <c r="R20" s="4">
        <v>16.62</v>
      </c>
      <c r="S20" s="4">
        <v>84.28</v>
      </c>
      <c r="T20" s="4">
        <v>0.75</v>
      </c>
      <c r="U20" s="4">
        <v>14.1279</v>
      </c>
      <c r="V20" s="4">
        <v>0.64</v>
      </c>
      <c r="W20" s="4">
        <v>11.78</v>
      </c>
      <c r="X20" s="4">
        <v>19.690000000000001</v>
      </c>
      <c r="Y20" s="4">
        <v>141.93</v>
      </c>
      <c r="Z20" s="5">
        <v>195.99313250000003</v>
      </c>
      <c r="AN20" s="9">
        <f t="shared" si="31"/>
        <v>19.657239583333297</v>
      </c>
      <c r="AO20" s="9">
        <f t="shared" si="31"/>
        <v>19.1525</v>
      </c>
      <c r="AP20" s="9">
        <f t="shared" si="31"/>
        <v>20.229999999999997</v>
      </c>
      <c r="AQ20" s="9">
        <f t="shared" si="31"/>
        <v>1.077499999999997</v>
      </c>
      <c r="AR20" s="9">
        <f t="shared" si="31"/>
        <v>21.273489583333294</v>
      </c>
      <c r="AS20" s="9">
        <f t="shared" si="31"/>
        <v>18.0409895833333</v>
      </c>
      <c r="AT20" s="9">
        <f t="shared" si="3"/>
        <v>19.72</v>
      </c>
      <c r="AU20" s="9">
        <f t="shared" si="32"/>
        <v>19.657239583333297</v>
      </c>
      <c r="AV20" s="9">
        <f t="shared" si="4"/>
        <v>16.716562499999991</v>
      </c>
      <c r="AW20" s="9">
        <f t="shared" si="5"/>
        <v>16.1675</v>
      </c>
      <c r="AX20" s="9">
        <f t="shared" si="6"/>
        <v>17.212499999999999</v>
      </c>
      <c r="AY20" s="9">
        <f t="shared" si="7"/>
        <v>1.0449999999999982</v>
      </c>
      <c r="AZ20" s="9">
        <f t="shared" si="8"/>
        <v>18.28406249999999</v>
      </c>
      <c r="BA20" s="9">
        <f t="shared" si="9"/>
        <v>15.149062499999994</v>
      </c>
      <c r="BB20" s="9">
        <f t="shared" si="10"/>
        <v>16.62</v>
      </c>
      <c r="BC20" s="9">
        <f t="shared" si="11"/>
        <v>16.716562499999991</v>
      </c>
      <c r="BD20" s="8">
        <f t="shared" si="12"/>
        <v>85.018385416666604</v>
      </c>
      <c r="BE20" s="8">
        <f t="shared" si="13"/>
        <v>84.077500000000001</v>
      </c>
      <c r="BF20" s="8">
        <f t="shared" si="14"/>
        <v>85.717500000000001</v>
      </c>
      <c r="BG20" s="8">
        <f t="shared" si="15"/>
        <v>1.6400000000000006</v>
      </c>
      <c r="BH20" s="8">
        <f t="shared" si="16"/>
        <v>87.478385416666612</v>
      </c>
      <c r="BI20" s="8">
        <f t="shared" si="17"/>
        <v>82.558385416666596</v>
      </c>
      <c r="BJ20" s="8">
        <f t="shared" si="0"/>
        <v>84.28</v>
      </c>
      <c r="BK20" s="8">
        <f t="shared" si="18"/>
        <v>85.018385416666604</v>
      </c>
      <c r="BL20" s="8">
        <f t="shared" si="33"/>
        <v>0.72421874999999958</v>
      </c>
      <c r="BM20" s="8">
        <f t="shared" si="33"/>
        <v>0.7</v>
      </c>
      <c r="BN20" s="8">
        <f t="shared" si="33"/>
        <v>0.755</v>
      </c>
      <c r="BO20" s="8">
        <f t="shared" si="33"/>
        <v>5.5000000000000049E-2</v>
      </c>
      <c r="BP20" s="8">
        <f t="shared" si="33"/>
        <v>0.80671874999999971</v>
      </c>
      <c r="BQ20" s="8">
        <f t="shared" si="33"/>
        <v>0.64171874999999945</v>
      </c>
      <c r="BR20" s="8">
        <f t="shared" si="20"/>
        <v>0.75</v>
      </c>
      <c r="BS20" s="8">
        <f t="shared" si="34"/>
        <v>0.72421874999999958</v>
      </c>
      <c r="BT20" s="8">
        <f t="shared" si="34"/>
        <v>14.137949999999988</v>
      </c>
      <c r="BU20" s="8">
        <f t="shared" si="34"/>
        <v>13.714975000000001</v>
      </c>
      <c r="BV20" s="8">
        <f t="shared" si="34"/>
        <v>14.567575</v>
      </c>
      <c r="BW20" s="8">
        <f t="shared" si="34"/>
        <v>0.85259999999999891</v>
      </c>
      <c r="BX20" s="8">
        <f t="shared" si="34"/>
        <v>15.416849999999986</v>
      </c>
      <c r="BY20" s="8">
        <f t="shared" si="34"/>
        <v>12.859049999999989</v>
      </c>
      <c r="BZ20" s="8">
        <f t="shared" si="22"/>
        <v>14.1279</v>
      </c>
      <c r="CA20" s="8">
        <f t="shared" si="23"/>
        <v>14.137949999999988</v>
      </c>
      <c r="CB20" s="8">
        <f t="shared" si="23"/>
        <v>12.067604166666676</v>
      </c>
      <c r="CC20" s="8">
        <f t="shared" si="23"/>
        <v>11.6775</v>
      </c>
      <c r="CD20" s="8">
        <f t="shared" si="23"/>
        <v>12.39</v>
      </c>
      <c r="CE20" s="8">
        <f t="shared" si="23"/>
        <v>0.71250000000000036</v>
      </c>
      <c r="CF20" s="8">
        <f t="shared" si="23"/>
        <v>13.136354166666678</v>
      </c>
      <c r="CG20" s="8">
        <f t="shared" si="23"/>
        <v>10.998854166666675</v>
      </c>
      <c r="CH20" s="8">
        <f t="shared" si="24"/>
        <v>11.78</v>
      </c>
      <c r="CI20" s="8">
        <f t="shared" si="25"/>
        <v>12.067604166666676</v>
      </c>
      <c r="CJ20" s="8">
        <f t="shared" si="25"/>
        <v>141.78093749999991</v>
      </c>
      <c r="CK20" s="8">
        <f t="shared" si="25"/>
        <v>137.86250000000001</v>
      </c>
      <c r="CL20" s="8">
        <f t="shared" si="25"/>
        <v>145.7525</v>
      </c>
      <c r="CM20" s="8">
        <f t="shared" si="25"/>
        <v>7.8899999999999864</v>
      </c>
      <c r="CN20" s="8">
        <f t="shared" si="25"/>
        <v>153.61593749999989</v>
      </c>
      <c r="CO20" s="8">
        <f t="shared" si="25"/>
        <v>129.94593749999993</v>
      </c>
      <c r="CP20" s="8">
        <f t="shared" si="26"/>
        <v>141.93</v>
      </c>
      <c r="CQ20" s="8">
        <f t="shared" si="27"/>
        <v>141.78093749999991</v>
      </c>
      <c r="CR20" s="8">
        <f t="shared" si="27"/>
        <v>174.94617742708328</v>
      </c>
      <c r="CS20" s="8">
        <f t="shared" si="27"/>
        <v>163.17482500000003</v>
      </c>
      <c r="CT20" s="8">
        <f t="shared" si="27"/>
        <v>187.30269800000002</v>
      </c>
      <c r="CU20" s="8">
        <f t="shared" si="27"/>
        <v>24.127872999999994</v>
      </c>
      <c r="CV20" s="8">
        <f t="shared" si="27"/>
        <v>211.13798692708326</v>
      </c>
      <c r="CW20" s="8">
        <f t="shared" si="27"/>
        <v>138.75436792708331</v>
      </c>
      <c r="CX20" s="5">
        <f t="shared" si="28"/>
        <v>195.99313250000003</v>
      </c>
      <c r="CY20" s="8">
        <f t="shared" si="29"/>
        <v>174.94617742708328</v>
      </c>
    </row>
    <row r="21" spans="1:103" x14ac:dyDescent="0.25">
      <c r="A21" t="s">
        <v>26</v>
      </c>
      <c r="B21" s="2">
        <v>44340</v>
      </c>
      <c r="C21">
        <v>2021</v>
      </c>
      <c r="D21">
        <v>5</v>
      </c>
      <c r="E21">
        <v>24</v>
      </c>
      <c r="F21" s="3">
        <v>38</v>
      </c>
      <c r="G21" s="3" t="s">
        <v>41</v>
      </c>
      <c r="H21" s="3">
        <v>4</v>
      </c>
      <c r="I21" s="3">
        <v>1</v>
      </c>
      <c r="J21" s="3" t="s">
        <v>48</v>
      </c>
      <c r="K21" s="3" t="s">
        <v>36</v>
      </c>
      <c r="L21" s="3" t="s">
        <v>39</v>
      </c>
      <c r="M21" s="3" t="s">
        <v>49</v>
      </c>
      <c r="N21" s="4">
        <v>24.505000000000003</v>
      </c>
      <c r="O21" s="4">
        <v>2.4505000000000003</v>
      </c>
      <c r="P21" s="4">
        <v>5.3</v>
      </c>
      <c r="Q21" s="4">
        <v>20.64</v>
      </c>
      <c r="R21" s="4">
        <v>17.59</v>
      </c>
      <c r="S21" s="4">
        <v>85.22</v>
      </c>
      <c r="T21" s="4">
        <v>0.72</v>
      </c>
      <c r="U21" s="4">
        <v>14.872400000000001</v>
      </c>
      <c r="V21" s="4">
        <v>0.61</v>
      </c>
      <c r="W21" s="4">
        <v>12.09</v>
      </c>
      <c r="X21" s="4">
        <v>25.51</v>
      </c>
      <c r="Y21" s="4">
        <v>148.83000000000001</v>
      </c>
      <c r="Z21" s="5">
        <v>179.71231850000001</v>
      </c>
      <c r="AN21" s="9">
        <f t="shared" si="31"/>
        <v>19.657239583333297</v>
      </c>
      <c r="AO21" s="9">
        <f t="shared" si="31"/>
        <v>19.1525</v>
      </c>
      <c r="AP21" s="9">
        <f t="shared" si="31"/>
        <v>20.229999999999997</v>
      </c>
      <c r="AQ21" s="9">
        <f t="shared" si="31"/>
        <v>1.077499999999997</v>
      </c>
      <c r="AR21" s="9">
        <f t="shared" si="31"/>
        <v>21.273489583333294</v>
      </c>
      <c r="AS21" s="9">
        <f t="shared" si="31"/>
        <v>18.0409895833333</v>
      </c>
      <c r="AT21" s="9">
        <f t="shared" si="3"/>
        <v>20.64</v>
      </c>
      <c r="AU21" s="9">
        <f t="shared" si="32"/>
        <v>19.657239583333297</v>
      </c>
      <c r="AV21" s="9">
        <f t="shared" si="4"/>
        <v>16.716562499999991</v>
      </c>
      <c r="AW21" s="9">
        <f t="shared" si="5"/>
        <v>16.1675</v>
      </c>
      <c r="AX21" s="9">
        <f t="shared" si="6"/>
        <v>17.212499999999999</v>
      </c>
      <c r="AY21" s="9">
        <f t="shared" si="7"/>
        <v>1.0449999999999982</v>
      </c>
      <c r="AZ21" s="9">
        <f t="shared" si="8"/>
        <v>18.28406249999999</v>
      </c>
      <c r="BA21" s="9">
        <f t="shared" si="9"/>
        <v>15.149062499999994</v>
      </c>
      <c r="BB21" s="9">
        <f t="shared" si="10"/>
        <v>17.59</v>
      </c>
      <c r="BC21" s="9">
        <f t="shared" si="11"/>
        <v>16.716562499999991</v>
      </c>
      <c r="BD21" s="8">
        <f t="shared" si="12"/>
        <v>85.018385416666604</v>
      </c>
      <c r="BE21" s="8">
        <f t="shared" si="13"/>
        <v>84.077500000000001</v>
      </c>
      <c r="BF21" s="8">
        <f t="shared" si="14"/>
        <v>85.717500000000001</v>
      </c>
      <c r="BG21" s="8">
        <f t="shared" si="15"/>
        <v>1.6400000000000006</v>
      </c>
      <c r="BH21" s="8">
        <f t="shared" si="16"/>
        <v>87.478385416666612</v>
      </c>
      <c r="BI21" s="8">
        <f t="shared" si="17"/>
        <v>82.558385416666596</v>
      </c>
      <c r="BJ21" s="8">
        <f t="shared" si="0"/>
        <v>85.22</v>
      </c>
      <c r="BK21" s="8">
        <f t="shared" si="18"/>
        <v>85.018385416666604</v>
      </c>
      <c r="BL21" s="8">
        <f t="shared" si="33"/>
        <v>0.72421874999999958</v>
      </c>
      <c r="BM21" s="8">
        <f t="shared" si="33"/>
        <v>0.7</v>
      </c>
      <c r="BN21" s="8">
        <f t="shared" si="33"/>
        <v>0.755</v>
      </c>
      <c r="BO21" s="8">
        <f t="shared" si="33"/>
        <v>5.5000000000000049E-2</v>
      </c>
      <c r="BP21" s="8">
        <f t="shared" si="33"/>
        <v>0.80671874999999971</v>
      </c>
      <c r="BQ21" s="8">
        <f t="shared" si="33"/>
        <v>0.64171874999999945</v>
      </c>
      <c r="BR21" s="8">
        <f t="shared" si="20"/>
        <v>0.72</v>
      </c>
      <c r="BS21" s="8">
        <f t="shared" si="34"/>
        <v>0.72421874999999958</v>
      </c>
      <c r="BT21" s="8">
        <f t="shared" si="34"/>
        <v>14.137949999999988</v>
      </c>
      <c r="BU21" s="8">
        <f t="shared" si="34"/>
        <v>13.714975000000001</v>
      </c>
      <c r="BV21" s="8">
        <f t="shared" si="34"/>
        <v>14.567575</v>
      </c>
      <c r="BW21" s="8">
        <f t="shared" si="34"/>
        <v>0.85259999999999891</v>
      </c>
      <c r="BX21" s="8">
        <f t="shared" si="34"/>
        <v>15.416849999999986</v>
      </c>
      <c r="BY21" s="8">
        <f t="shared" si="34"/>
        <v>12.859049999999989</v>
      </c>
      <c r="BZ21" s="8">
        <f t="shared" si="22"/>
        <v>14.872400000000001</v>
      </c>
      <c r="CA21" s="8">
        <f t="shared" si="23"/>
        <v>14.137949999999988</v>
      </c>
      <c r="CB21" s="8">
        <f t="shared" si="23"/>
        <v>12.067604166666676</v>
      </c>
      <c r="CC21" s="8">
        <f t="shared" si="23"/>
        <v>11.6775</v>
      </c>
      <c r="CD21" s="8">
        <f t="shared" si="23"/>
        <v>12.39</v>
      </c>
      <c r="CE21" s="8">
        <f t="shared" si="23"/>
        <v>0.71250000000000036</v>
      </c>
      <c r="CF21" s="8">
        <f t="shared" si="23"/>
        <v>13.136354166666678</v>
      </c>
      <c r="CG21" s="8">
        <f t="shared" si="23"/>
        <v>10.998854166666675</v>
      </c>
      <c r="CH21" s="8">
        <f t="shared" si="24"/>
        <v>12.09</v>
      </c>
      <c r="CI21" s="8">
        <f t="shared" si="25"/>
        <v>12.067604166666676</v>
      </c>
      <c r="CJ21" s="8">
        <f t="shared" si="25"/>
        <v>141.78093749999991</v>
      </c>
      <c r="CK21" s="8">
        <f t="shared" si="25"/>
        <v>137.86250000000001</v>
      </c>
      <c r="CL21" s="8">
        <f t="shared" si="25"/>
        <v>145.7525</v>
      </c>
      <c r="CM21" s="8">
        <f t="shared" si="25"/>
        <v>7.8899999999999864</v>
      </c>
      <c r="CN21" s="8">
        <f t="shared" si="25"/>
        <v>153.61593749999989</v>
      </c>
      <c r="CO21" s="8">
        <f t="shared" si="25"/>
        <v>129.94593749999993</v>
      </c>
      <c r="CP21" s="8">
        <f t="shared" si="26"/>
        <v>148.83000000000001</v>
      </c>
      <c r="CQ21" s="8">
        <f t="shared" si="27"/>
        <v>141.78093749999991</v>
      </c>
      <c r="CR21" s="8">
        <f t="shared" si="27"/>
        <v>174.94617742708328</v>
      </c>
      <c r="CS21" s="8">
        <f t="shared" si="27"/>
        <v>163.17482500000003</v>
      </c>
      <c r="CT21" s="8">
        <f t="shared" si="27"/>
        <v>187.30269800000002</v>
      </c>
      <c r="CU21" s="8">
        <f t="shared" si="27"/>
        <v>24.127872999999994</v>
      </c>
      <c r="CV21" s="8">
        <f t="shared" si="27"/>
        <v>211.13798692708326</v>
      </c>
      <c r="CW21" s="8">
        <f t="shared" si="27"/>
        <v>138.75436792708331</v>
      </c>
      <c r="CX21" s="5">
        <f t="shared" si="28"/>
        <v>179.71231850000001</v>
      </c>
      <c r="CY21" s="8">
        <f t="shared" si="29"/>
        <v>174.94617742708328</v>
      </c>
    </row>
    <row r="22" spans="1:103" x14ac:dyDescent="0.25">
      <c r="A22" t="s">
        <v>26</v>
      </c>
      <c r="B22" s="2">
        <v>44340</v>
      </c>
      <c r="C22">
        <v>2021</v>
      </c>
      <c r="D22">
        <v>5</v>
      </c>
      <c r="E22">
        <v>24</v>
      </c>
      <c r="F22" s="3">
        <v>38</v>
      </c>
      <c r="G22" s="3" t="s">
        <v>41</v>
      </c>
      <c r="H22" s="3">
        <v>4</v>
      </c>
      <c r="I22" s="3">
        <v>2</v>
      </c>
      <c r="J22" s="3" t="s">
        <v>137</v>
      </c>
      <c r="K22" s="3" t="s">
        <v>36</v>
      </c>
      <c r="L22" s="3" t="s">
        <v>39</v>
      </c>
      <c r="M22" s="3" t="s">
        <v>49</v>
      </c>
      <c r="N22" s="4">
        <v>24.505000000000003</v>
      </c>
      <c r="O22" s="4">
        <v>2.4505000000000003</v>
      </c>
      <c r="P22" s="4">
        <v>5.3</v>
      </c>
      <c r="Q22" s="4">
        <v>20.64</v>
      </c>
      <c r="R22" s="4">
        <v>17.59</v>
      </c>
      <c r="S22" s="4">
        <v>85.22</v>
      </c>
      <c r="T22" s="4">
        <v>0.72</v>
      </c>
      <c r="U22" s="4">
        <v>14.872400000000001</v>
      </c>
      <c r="V22" s="4">
        <v>0.61</v>
      </c>
      <c r="W22" s="4">
        <v>12.09</v>
      </c>
      <c r="X22" s="4">
        <v>25.51</v>
      </c>
      <c r="Y22" s="4">
        <v>148.83000000000001</v>
      </c>
      <c r="Z22" s="5">
        <v>179.71231850000001</v>
      </c>
      <c r="AN22" s="9">
        <f t="shared" si="31"/>
        <v>19.657239583333297</v>
      </c>
      <c r="AO22" s="9">
        <f t="shared" si="31"/>
        <v>19.1525</v>
      </c>
      <c r="AP22" s="9">
        <f t="shared" si="31"/>
        <v>20.229999999999997</v>
      </c>
      <c r="AQ22" s="9">
        <f t="shared" si="31"/>
        <v>1.077499999999997</v>
      </c>
      <c r="AR22" s="9">
        <f t="shared" si="31"/>
        <v>21.273489583333294</v>
      </c>
      <c r="AS22" s="9">
        <f t="shared" si="31"/>
        <v>18.0409895833333</v>
      </c>
      <c r="AT22" s="9">
        <f t="shared" si="3"/>
        <v>20.64</v>
      </c>
      <c r="AU22" s="9">
        <f t="shared" si="32"/>
        <v>19.657239583333297</v>
      </c>
      <c r="AV22" s="9">
        <f t="shared" si="4"/>
        <v>16.716562499999991</v>
      </c>
      <c r="AW22" s="9">
        <f t="shared" si="5"/>
        <v>16.1675</v>
      </c>
      <c r="AX22" s="9">
        <f t="shared" si="6"/>
        <v>17.212499999999999</v>
      </c>
      <c r="AY22" s="9">
        <f t="shared" si="7"/>
        <v>1.0449999999999982</v>
      </c>
      <c r="AZ22" s="9">
        <f t="shared" si="8"/>
        <v>18.28406249999999</v>
      </c>
      <c r="BA22" s="9">
        <f t="shared" si="9"/>
        <v>15.149062499999994</v>
      </c>
      <c r="BB22" s="9">
        <f t="shared" si="10"/>
        <v>17.59</v>
      </c>
      <c r="BC22" s="9">
        <f t="shared" si="11"/>
        <v>16.716562499999991</v>
      </c>
      <c r="BD22" s="8">
        <f t="shared" si="12"/>
        <v>85.018385416666604</v>
      </c>
      <c r="BE22" s="8">
        <f t="shared" si="13"/>
        <v>84.077500000000001</v>
      </c>
      <c r="BF22" s="8">
        <f t="shared" si="14"/>
        <v>85.717500000000001</v>
      </c>
      <c r="BG22" s="8">
        <f t="shared" si="15"/>
        <v>1.6400000000000006</v>
      </c>
      <c r="BH22" s="8">
        <f t="shared" si="16"/>
        <v>87.478385416666612</v>
      </c>
      <c r="BI22" s="8">
        <f t="shared" si="17"/>
        <v>82.558385416666596</v>
      </c>
      <c r="BJ22" s="8">
        <f t="shared" si="0"/>
        <v>85.22</v>
      </c>
      <c r="BK22" s="8">
        <f t="shared" si="18"/>
        <v>85.018385416666604</v>
      </c>
      <c r="BL22" s="8">
        <f t="shared" si="33"/>
        <v>0.72421874999999958</v>
      </c>
      <c r="BM22" s="8">
        <f t="shared" si="33"/>
        <v>0.7</v>
      </c>
      <c r="BN22" s="8">
        <f t="shared" si="33"/>
        <v>0.755</v>
      </c>
      <c r="BO22" s="8">
        <f t="shared" si="33"/>
        <v>5.5000000000000049E-2</v>
      </c>
      <c r="BP22" s="8">
        <f t="shared" si="33"/>
        <v>0.80671874999999971</v>
      </c>
      <c r="BQ22" s="8">
        <f t="shared" si="33"/>
        <v>0.64171874999999945</v>
      </c>
      <c r="BR22" s="8">
        <f t="shared" si="20"/>
        <v>0.72</v>
      </c>
      <c r="BS22" s="8">
        <f t="shared" si="34"/>
        <v>0.72421874999999958</v>
      </c>
      <c r="BT22" s="8">
        <f t="shared" si="34"/>
        <v>14.137949999999988</v>
      </c>
      <c r="BU22" s="8">
        <f t="shared" si="34"/>
        <v>13.714975000000001</v>
      </c>
      <c r="BV22" s="8">
        <f t="shared" si="34"/>
        <v>14.567575</v>
      </c>
      <c r="BW22" s="8">
        <f t="shared" si="34"/>
        <v>0.85259999999999891</v>
      </c>
      <c r="BX22" s="8">
        <f t="shared" si="34"/>
        <v>15.416849999999986</v>
      </c>
      <c r="BY22" s="8">
        <f t="shared" si="34"/>
        <v>12.859049999999989</v>
      </c>
      <c r="BZ22" s="8">
        <f t="shared" si="22"/>
        <v>14.872400000000001</v>
      </c>
      <c r="CA22" s="8">
        <f t="shared" si="23"/>
        <v>14.137949999999988</v>
      </c>
      <c r="CB22" s="8">
        <f t="shared" si="23"/>
        <v>12.067604166666676</v>
      </c>
      <c r="CC22" s="8">
        <f t="shared" si="23"/>
        <v>11.6775</v>
      </c>
      <c r="CD22" s="8">
        <f t="shared" si="23"/>
        <v>12.39</v>
      </c>
      <c r="CE22" s="8">
        <f t="shared" si="23"/>
        <v>0.71250000000000036</v>
      </c>
      <c r="CF22" s="8">
        <f t="shared" si="23"/>
        <v>13.136354166666678</v>
      </c>
      <c r="CG22" s="8">
        <f t="shared" si="23"/>
        <v>10.998854166666675</v>
      </c>
      <c r="CH22" s="8">
        <f t="shared" si="24"/>
        <v>12.09</v>
      </c>
      <c r="CI22" s="8">
        <f t="shared" si="25"/>
        <v>12.067604166666676</v>
      </c>
      <c r="CJ22" s="8">
        <f t="shared" si="25"/>
        <v>141.78093749999991</v>
      </c>
      <c r="CK22" s="8">
        <f t="shared" si="25"/>
        <v>137.86250000000001</v>
      </c>
      <c r="CL22" s="8">
        <f t="shared" si="25"/>
        <v>145.7525</v>
      </c>
      <c r="CM22" s="8">
        <f t="shared" si="25"/>
        <v>7.8899999999999864</v>
      </c>
      <c r="CN22" s="8">
        <f t="shared" si="25"/>
        <v>153.61593749999989</v>
      </c>
      <c r="CO22" s="8">
        <f t="shared" si="25"/>
        <v>129.94593749999993</v>
      </c>
      <c r="CP22" s="8">
        <f t="shared" si="26"/>
        <v>148.83000000000001</v>
      </c>
      <c r="CQ22" s="8">
        <f t="shared" si="27"/>
        <v>141.78093749999991</v>
      </c>
      <c r="CR22" s="8">
        <f t="shared" si="27"/>
        <v>174.94617742708328</v>
      </c>
      <c r="CS22" s="8">
        <f t="shared" si="27"/>
        <v>163.17482500000003</v>
      </c>
      <c r="CT22" s="8">
        <f t="shared" si="27"/>
        <v>187.30269800000002</v>
      </c>
      <c r="CU22" s="8">
        <f t="shared" si="27"/>
        <v>24.127872999999994</v>
      </c>
      <c r="CV22" s="8">
        <f t="shared" si="27"/>
        <v>211.13798692708326</v>
      </c>
      <c r="CW22" s="8">
        <f t="shared" si="27"/>
        <v>138.75436792708331</v>
      </c>
      <c r="CX22" s="5">
        <f t="shared" si="28"/>
        <v>179.71231850000001</v>
      </c>
      <c r="CY22" s="8">
        <f t="shared" si="29"/>
        <v>174.94617742708328</v>
      </c>
    </row>
    <row r="23" spans="1:103" x14ac:dyDescent="0.25">
      <c r="A23" t="s">
        <v>26</v>
      </c>
      <c r="B23" s="2">
        <v>44340</v>
      </c>
      <c r="C23">
        <v>2021</v>
      </c>
      <c r="D23">
        <v>5</v>
      </c>
      <c r="E23">
        <v>24</v>
      </c>
      <c r="F23" s="3">
        <v>38</v>
      </c>
      <c r="G23" s="3" t="s">
        <v>41</v>
      </c>
      <c r="H23" s="3">
        <v>4</v>
      </c>
      <c r="I23" s="3">
        <v>3</v>
      </c>
      <c r="J23" s="3" t="s">
        <v>201</v>
      </c>
      <c r="K23" s="3" t="s">
        <v>36</v>
      </c>
      <c r="L23" s="3" t="s">
        <v>39</v>
      </c>
      <c r="M23" s="3" t="s">
        <v>49</v>
      </c>
      <c r="N23" s="4">
        <v>24.505000000000003</v>
      </c>
      <c r="O23" s="4">
        <v>2.4505000000000003</v>
      </c>
      <c r="P23" s="4">
        <v>5.3</v>
      </c>
      <c r="Q23" s="4">
        <v>20.64</v>
      </c>
      <c r="R23" s="4">
        <v>17.59</v>
      </c>
      <c r="S23" s="4">
        <v>85.22</v>
      </c>
      <c r="T23" s="4">
        <v>0.72</v>
      </c>
      <c r="U23" s="4">
        <v>14.872400000000001</v>
      </c>
      <c r="V23" s="4">
        <v>0.61</v>
      </c>
      <c r="W23" s="4">
        <v>12.09</v>
      </c>
      <c r="X23" s="4">
        <v>25.51</v>
      </c>
      <c r="Y23" s="4">
        <v>148.83000000000001</v>
      </c>
      <c r="Z23" s="5">
        <v>179.71231850000001</v>
      </c>
      <c r="AN23" s="9">
        <f t="shared" si="31"/>
        <v>19.657239583333297</v>
      </c>
      <c r="AO23" s="9">
        <f t="shared" si="31"/>
        <v>19.1525</v>
      </c>
      <c r="AP23" s="9">
        <f t="shared" si="31"/>
        <v>20.229999999999997</v>
      </c>
      <c r="AQ23" s="9">
        <f t="shared" si="31"/>
        <v>1.077499999999997</v>
      </c>
      <c r="AR23" s="9">
        <f t="shared" si="31"/>
        <v>21.273489583333294</v>
      </c>
      <c r="AS23" s="9">
        <f t="shared" si="31"/>
        <v>18.0409895833333</v>
      </c>
      <c r="AT23" s="9">
        <f t="shared" si="3"/>
        <v>20.64</v>
      </c>
      <c r="AU23" s="9">
        <f t="shared" si="32"/>
        <v>19.657239583333297</v>
      </c>
      <c r="AV23" s="9">
        <f t="shared" si="4"/>
        <v>16.716562499999991</v>
      </c>
      <c r="AW23" s="9">
        <f t="shared" si="5"/>
        <v>16.1675</v>
      </c>
      <c r="AX23" s="9">
        <f t="shared" si="6"/>
        <v>17.212499999999999</v>
      </c>
      <c r="AY23" s="9">
        <f t="shared" si="7"/>
        <v>1.0449999999999982</v>
      </c>
      <c r="AZ23" s="9">
        <f t="shared" si="8"/>
        <v>18.28406249999999</v>
      </c>
      <c r="BA23" s="9">
        <f t="shared" si="9"/>
        <v>15.149062499999994</v>
      </c>
      <c r="BB23" s="9">
        <f t="shared" si="10"/>
        <v>17.59</v>
      </c>
      <c r="BC23" s="9">
        <f t="shared" si="11"/>
        <v>16.716562499999991</v>
      </c>
      <c r="BD23" s="8">
        <f t="shared" si="12"/>
        <v>85.018385416666604</v>
      </c>
      <c r="BE23" s="8">
        <f t="shared" si="13"/>
        <v>84.077500000000001</v>
      </c>
      <c r="BF23" s="8">
        <f t="shared" si="14"/>
        <v>85.717500000000001</v>
      </c>
      <c r="BG23" s="8">
        <f t="shared" si="15"/>
        <v>1.6400000000000006</v>
      </c>
      <c r="BH23" s="8">
        <f t="shared" si="16"/>
        <v>87.478385416666612</v>
      </c>
      <c r="BI23" s="8">
        <f t="shared" si="17"/>
        <v>82.558385416666596</v>
      </c>
      <c r="BJ23" s="8">
        <f t="shared" si="0"/>
        <v>85.22</v>
      </c>
      <c r="BK23" s="8">
        <f t="shared" si="18"/>
        <v>85.018385416666604</v>
      </c>
      <c r="BL23" s="8">
        <f t="shared" si="33"/>
        <v>0.72421874999999958</v>
      </c>
      <c r="BM23" s="8">
        <f t="shared" si="33"/>
        <v>0.7</v>
      </c>
      <c r="BN23" s="8">
        <f t="shared" si="33"/>
        <v>0.755</v>
      </c>
      <c r="BO23" s="8">
        <f t="shared" si="33"/>
        <v>5.5000000000000049E-2</v>
      </c>
      <c r="BP23" s="8">
        <f t="shared" si="33"/>
        <v>0.80671874999999971</v>
      </c>
      <c r="BQ23" s="8">
        <f t="shared" si="33"/>
        <v>0.64171874999999945</v>
      </c>
      <c r="BR23" s="8">
        <f t="shared" si="20"/>
        <v>0.72</v>
      </c>
      <c r="BS23" s="8">
        <f t="shared" si="34"/>
        <v>0.72421874999999958</v>
      </c>
      <c r="BT23" s="8">
        <f t="shared" si="34"/>
        <v>14.137949999999988</v>
      </c>
      <c r="BU23" s="8">
        <f t="shared" si="34"/>
        <v>13.714975000000001</v>
      </c>
      <c r="BV23" s="8">
        <f t="shared" si="34"/>
        <v>14.567575</v>
      </c>
      <c r="BW23" s="8">
        <f t="shared" si="34"/>
        <v>0.85259999999999891</v>
      </c>
      <c r="BX23" s="8">
        <f t="shared" si="34"/>
        <v>15.416849999999986</v>
      </c>
      <c r="BY23" s="8">
        <f t="shared" si="34"/>
        <v>12.859049999999989</v>
      </c>
      <c r="BZ23" s="8">
        <f t="shared" si="22"/>
        <v>14.872400000000001</v>
      </c>
      <c r="CA23" s="8">
        <f t="shared" si="23"/>
        <v>14.137949999999988</v>
      </c>
      <c r="CB23" s="8">
        <f t="shared" si="23"/>
        <v>12.067604166666676</v>
      </c>
      <c r="CC23" s="8">
        <f t="shared" si="23"/>
        <v>11.6775</v>
      </c>
      <c r="CD23" s="8">
        <f t="shared" si="23"/>
        <v>12.39</v>
      </c>
      <c r="CE23" s="8">
        <f t="shared" si="23"/>
        <v>0.71250000000000036</v>
      </c>
      <c r="CF23" s="8">
        <f t="shared" si="23"/>
        <v>13.136354166666678</v>
      </c>
      <c r="CG23" s="8">
        <f t="shared" si="23"/>
        <v>10.998854166666675</v>
      </c>
      <c r="CH23" s="8">
        <f t="shared" si="24"/>
        <v>12.09</v>
      </c>
      <c r="CI23" s="8">
        <f t="shared" si="25"/>
        <v>12.067604166666676</v>
      </c>
      <c r="CJ23" s="8">
        <f t="shared" si="25"/>
        <v>141.78093749999991</v>
      </c>
      <c r="CK23" s="8">
        <f t="shared" si="25"/>
        <v>137.86250000000001</v>
      </c>
      <c r="CL23" s="8">
        <f t="shared" si="25"/>
        <v>145.7525</v>
      </c>
      <c r="CM23" s="8">
        <f t="shared" si="25"/>
        <v>7.8899999999999864</v>
      </c>
      <c r="CN23" s="8">
        <f t="shared" si="25"/>
        <v>153.61593749999989</v>
      </c>
      <c r="CO23" s="8">
        <f t="shared" si="25"/>
        <v>129.94593749999993</v>
      </c>
      <c r="CP23" s="8">
        <f t="shared" si="26"/>
        <v>148.83000000000001</v>
      </c>
      <c r="CQ23" s="8">
        <f t="shared" si="27"/>
        <v>141.78093749999991</v>
      </c>
      <c r="CR23" s="8">
        <f t="shared" si="27"/>
        <v>174.94617742708328</v>
      </c>
      <c r="CS23" s="8">
        <f t="shared" si="27"/>
        <v>163.17482500000003</v>
      </c>
      <c r="CT23" s="8">
        <f t="shared" si="27"/>
        <v>187.30269800000002</v>
      </c>
      <c r="CU23" s="8">
        <f t="shared" si="27"/>
        <v>24.127872999999994</v>
      </c>
      <c r="CV23" s="8">
        <f t="shared" si="27"/>
        <v>211.13798692708326</v>
      </c>
      <c r="CW23" s="8">
        <f t="shared" si="27"/>
        <v>138.75436792708331</v>
      </c>
      <c r="CX23" s="5">
        <f t="shared" si="28"/>
        <v>179.71231850000001</v>
      </c>
      <c r="CY23" s="8">
        <f t="shared" si="29"/>
        <v>174.94617742708328</v>
      </c>
    </row>
    <row r="24" spans="1:103" x14ac:dyDescent="0.25">
      <c r="A24" t="s">
        <v>26</v>
      </c>
      <c r="B24" s="2">
        <v>44340</v>
      </c>
      <c r="C24">
        <v>2021</v>
      </c>
      <c r="D24">
        <v>5</v>
      </c>
      <c r="E24">
        <v>24</v>
      </c>
      <c r="F24" s="3">
        <v>38</v>
      </c>
      <c r="G24" s="3" t="s">
        <v>41</v>
      </c>
      <c r="H24" s="3">
        <v>3</v>
      </c>
      <c r="I24" s="3">
        <v>1</v>
      </c>
      <c r="J24" s="3" t="s">
        <v>46</v>
      </c>
      <c r="K24" s="3" t="s">
        <v>36</v>
      </c>
      <c r="L24" s="3" t="s">
        <v>36</v>
      </c>
      <c r="M24" s="3" t="s">
        <v>47</v>
      </c>
      <c r="N24" s="4">
        <v>22.135000000000002</v>
      </c>
      <c r="O24" s="4">
        <v>2.2135000000000002</v>
      </c>
      <c r="P24" s="4">
        <v>5.4</v>
      </c>
      <c r="Q24" s="4">
        <v>19.8</v>
      </c>
      <c r="R24" s="4">
        <v>17.190000000000001</v>
      </c>
      <c r="S24" s="4">
        <v>86.82</v>
      </c>
      <c r="T24" s="4">
        <v>0.66</v>
      </c>
      <c r="U24" s="4">
        <v>14.456099999999999</v>
      </c>
      <c r="V24" s="4">
        <v>0.56000000000000005</v>
      </c>
      <c r="W24" s="4">
        <v>12.4</v>
      </c>
      <c r="X24" s="4">
        <v>21.74</v>
      </c>
      <c r="Y24" s="4">
        <v>144.36000000000001</v>
      </c>
      <c r="Z24" s="5">
        <v>162.33144950000002</v>
      </c>
      <c r="AN24" s="9">
        <f t="shared" si="31"/>
        <v>19.657239583333297</v>
      </c>
      <c r="AO24" s="9">
        <f t="shared" si="31"/>
        <v>19.1525</v>
      </c>
      <c r="AP24" s="9">
        <f t="shared" si="31"/>
        <v>20.229999999999997</v>
      </c>
      <c r="AQ24" s="9">
        <f t="shared" si="31"/>
        <v>1.077499999999997</v>
      </c>
      <c r="AR24" s="9">
        <f t="shared" si="31"/>
        <v>21.273489583333294</v>
      </c>
      <c r="AS24" s="9">
        <f t="shared" si="31"/>
        <v>18.0409895833333</v>
      </c>
      <c r="AT24" s="9">
        <f t="shared" si="3"/>
        <v>19.8</v>
      </c>
      <c r="AU24" s="9">
        <f t="shared" si="32"/>
        <v>19.657239583333297</v>
      </c>
      <c r="AV24" s="9">
        <f t="shared" si="4"/>
        <v>16.716562499999991</v>
      </c>
      <c r="AW24" s="9">
        <f t="shared" si="5"/>
        <v>16.1675</v>
      </c>
      <c r="AX24" s="9">
        <f t="shared" si="6"/>
        <v>17.212499999999999</v>
      </c>
      <c r="AY24" s="9">
        <f t="shared" si="7"/>
        <v>1.0449999999999982</v>
      </c>
      <c r="AZ24" s="9">
        <f t="shared" si="8"/>
        <v>18.28406249999999</v>
      </c>
      <c r="BA24" s="9">
        <f t="shared" si="9"/>
        <v>15.149062499999994</v>
      </c>
      <c r="BB24" s="9">
        <f t="shared" si="10"/>
        <v>17.190000000000001</v>
      </c>
      <c r="BC24" s="9">
        <f t="shared" si="11"/>
        <v>16.716562499999991</v>
      </c>
      <c r="BD24" s="8">
        <f t="shared" si="12"/>
        <v>85.018385416666604</v>
      </c>
      <c r="BE24" s="8">
        <f t="shared" si="13"/>
        <v>84.077500000000001</v>
      </c>
      <c r="BF24" s="8">
        <f t="shared" si="14"/>
        <v>85.717500000000001</v>
      </c>
      <c r="BG24" s="8">
        <f t="shared" si="15"/>
        <v>1.6400000000000006</v>
      </c>
      <c r="BH24" s="8">
        <f t="shared" si="16"/>
        <v>87.478385416666612</v>
      </c>
      <c r="BI24" s="8">
        <f t="shared" si="17"/>
        <v>82.558385416666596</v>
      </c>
      <c r="BJ24" s="8">
        <f t="shared" si="0"/>
        <v>86.82</v>
      </c>
      <c r="BK24" s="8">
        <f t="shared" si="18"/>
        <v>85.018385416666604</v>
      </c>
      <c r="BL24" s="8">
        <f t="shared" si="33"/>
        <v>0.72421874999999958</v>
      </c>
      <c r="BM24" s="8">
        <f t="shared" si="33"/>
        <v>0.7</v>
      </c>
      <c r="BN24" s="8">
        <f t="shared" si="33"/>
        <v>0.755</v>
      </c>
      <c r="BO24" s="8">
        <f t="shared" si="33"/>
        <v>5.5000000000000049E-2</v>
      </c>
      <c r="BP24" s="8">
        <f t="shared" si="33"/>
        <v>0.80671874999999971</v>
      </c>
      <c r="BQ24" s="8">
        <f t="shared" si="33"/>
        <v>0.64171874999999945</v>
      </c>
      <c r="BR24" s="8">
        <f t="shared" si="20"/>
        <v>0.66</v>
      </c>
      <c r="BS24" s="8">
        <f t="shared" si="34"/>
        <v>0.72421874999999958</v>
      </c>
      <c r="BT24" s="8">
        <f t="shared" si="34"/>
        <v>14.137949999999988</v>
      </c>
      <c r="BU24" s="8">
        <f t="shared" si="34"/>
        <v>13.714975000000001</v>
      </c>
      <c r="BV24" s="8">
        <f t="shared" si="34"/>
        <v>14.567575</v>
      </c>
      <c r="BW24" s="8">
        <f t="shared" si="34"/>
        <v>0.85259999999999891</v>
      </c>
      <c r="BX24" s="8">
        <f t="shared" si="34"/>
        <v>15.416849999999986</v>
      </c>
      <c r="BY24" s="8">
        <f t="shared" si="34"/>
        <v>12.859049999999989</v>
      </c>
      <c r="BZ24" s="8">
        <f t="shared" si="22"/>
        <v>14.456099999999999</v>
      </c>
      <c r="CA24" s="8">
        <f t="shared" si="23"/>
        <v>14.137949999999988</v>
      </c>
      <c r="CB24" s="8">
        <f t="shared" si="23"/>
        <v>12.067604166666676</v>
      </c>
      <c r="CC24" s="8">
        <f t="shared" si="23"/>
        <v>11.6775</v>
      </c>
      <c r="CD24" s="8">
        <f t="shared" si="23"/>
        <v>12.39</v>
      </c>
      <c r="CE24" s="8">
        <f t="shared" si="23"/>
        <v>0.71250000000000036</v>
      </c>
      <c r="CF24" s="8">
        <f t="shared" si="23"/>
        <v>13.136354166666678</v>
      </c>
      <c r="CG24" s="8">
        <f t="shared" si="23"/>
        <v>10.998854166666675</v>
      </c>
      <c r="CH24" s="8">
        <f t="shared" si="24"/>
        <v>12.4</v>
      </c>
      <c r="CI24" s="8">
        <f t="shared" si="25"/>
        <v>12.067604166666676</v>
      </c>
      <c r="CJ24" s="8">
        <f t="shared" si="25"/>
        <v>141.78093749999991</v>
      </c>
      <c r="CK24" s="8">
        <f t="shared" si="25"/>
        <v>137.86250000000001</v>
      </c>
      <c r="CL24" s="8">
        <f t="shared" si="25"/>
        <v>145.7525</v>
      </c>
      <c r="CM24" s="8">
        <f t="shared" si="25"/>
        <v>7.8899999999999864</v>
      </c>
      <c r="CN24" s="8">
        <f t="shared" si="25"/>
        <v>153.61593749999989</v>
      </c>
      <c r="CO24" s="8">
        <f t="shared" si="25"/>
        <v>129.94593749999993</v>
      </c>
      <c r="CP24" s="8">
        <f t="shared" si="26"/>
        <v>144.36000000000001</v>
      </c>
      <c r="CQ24" s="8">
        <f t="shared" si="27"/>
        <v>141.78093749999991</v>
      </c>
      <c r="CR24" s="8">
        <f t="shared" si="27"/>
        <v>174.94617742708328</v>
      </c>
      <c r="CS24" s="8">
        <f t="shared" si="27"/>
        <v>163.17482500000003</v>
      </c>
      <c r="CT24" s="8">
        <f t="shared" si="27"/>
        <v>187.30269800000002</v>
      </c>
      <c r="CU24" s="8">
        <f t="shared" si="27"/>
        <v>24.127872999999994</v>
      </c>
      <c r="CV24" s="8">
        <f t="shared" si="27"/>
        <v>211.13798692708326</v>
      </c>
      <c r="CW24" s="8">
        <f t="shared" si="27"/>
        <v>138.75436792708331</v>
      </c>
      <c r="CX24" s="5">
        <f t="shared" si="28"/>
        <v>162.33144950000002</v>
      </c>
      <c r="CY24" s="8">
        <f t="shared" si="29"/>
        <v>174.94617742708328</v>
      </c>
    </row>
    <row r="25" spans="1:103" x14ac:dyDescent="0.25">
      <c r="A25" t="s">
        <v>26</v>
      </c>
      <c r="B25" s="2">
        <v>44340</v>
      </c>
      <c r="C25">
        <v>2021</v>
      </c>
      <c r="D25">
        <v>5</v>
      </c>
      <c r="E25">
        <v>24</v>
      </c>
      <c r="F25" s="3">
        <v>38</v>
      </c>
      <c r="G25" s="3" t="s">
        <v>41</v>
      </c>
      <c r="H25" s="3">
        <v>3</v>
      </c>
      <c r="I25" s="3">
        <v>2</v>
      </c>
      <c r="J25" s="3" t="s">
        <v>136</v>
      </c>
      <c r="K25" s="3" t="s">
        <v>36</v>
      </c>
      <c r="L25" s="3" t="s">
        <v>36</v>
      </c>
      <c r="M25" s="3" t="s">
        <v>47</v>
      </c>
      <c r="N25" s="4">
        <v>22.135000000000002</v>
      </c>
      <c r="O25" s="4">
        <v>2.2135000000000002</v>
      </c>
      <c r="P25" s="4">
        <v>5.4</v>
      </c>
      <c r="Q25" s="4">
        <v>19.8</v>
      </c>
      <c r="R25" s="4">
        <v>17.190000000000001</v>
      </c>
      <c r="S25" s="4">
        <v>86.82</v>
      </c>
      <c r="T25" s="4">
        <v>0.66</v>
      </c>
      <c r="U25" s="4">
        <v>14.456099999999999</v>
      </c>
      <c r="V25" s="4">
        <v>0.56000000000000005</v>
      </c>
      <c r="W25" s="4">
        <v>12.4</v>
      </c>
      <c r="X25" s="4">
        <v>21.74</v>
      </c>
      <c r="Y25" s="4">
        <v>144.36000000000001</v>
      </c>
      <c r="Z25" s="5">
        <v>162.33144950000002</v>
      </c>
      <c r="AN25" s="9">
        <f t="shared" si="31"/>
        <v>19.657239583333297</v>
      </c>
      <c r="AO25" s="9">
        <f t="shared" si="31"/>
        <v>19.1525</v>
      </c>
      <c r="AP25" s="9">
        <f t="shared" si="31"/>
        <v>20.229999999999997</v>
      </c>
      <c r="AQ25" s="9">
        <f t="shared" si="31"/>
        <v>1.077499999999997</v>
      </c>
      <c r="AR25" s="9">
        <f t="shared" si="31"/>
        <v>21.273489583333294</v>
      </c>
      <c r="AS25" s="9">
        <f t="shared" si="31"/>
        <v>18.0409895833333</v>
      </c>
      <c r="AT25" s="9">
        <f t="shared" si="3"/>
        <v>19.8</v>
      </c>
      <c r="AU25" s="9">
        <f t="shared" si="32"/>
        <v>19.657239583333297</v>
      </c>
      <c r="AV25" s="9">
        <f t="shared" si="4"/>
        <v>16.716562499999991</v>
      </c>
      <c r="AW25" s="9">
        <f t="shared" si="5"/>
        <v>16.1675</v>
      </c>
      <c r="AX25" s="9">
        <f t="shared" si="6"/>
        <v>17.212499999999999</v>
      </c>
      <c r="AY25" s="9">
        <f t="shared" si="7"/>
        <v>1.0449999999999982</v>
      </c>
      <c r="AZ25" s="9">
        <f t="shared" si="8"/>
        <v>18.28406249999999</v>
      </c>
      <c r="BA25" s="9">
        <f t="shared" si="9"/>
        <v>15.149062499999994</v>
      </c>
      <c r="BB25" s="9">
        <f t="shared" si="10"/>
        <v>17.190000000000001</v>
      </c>
      <c r="BC25" s="9">
        <f t="shared" si="11"/>
        <v>16.716562499999991</v>
      </c>
      <c r="BD25" s="8">
        <f t="shared" si="12"/>
        <v>85.018385416666604</v>
      </c>
      <c r="BE25" s="8">
        <f t="shared" si="13"/>
        <v>84.077500000000001</v>
      </c>
      <c r="BF25" s="8">
        <f t="shared" si="14"/>
        <v>85.717500000000001</v>
      </c>
      <c r="BG25" s="8">
        <f t="shared" si="15"/>
        <v>1.6400000000000006</v>
      </c>
      <c r="BH25" s="8">
        <f t="shared" si="16"/>
        <v>87.478385416666612</v>
      </c>
      <c r="BI25" s="8">
        <f t="shared" si="17"/>
        <v>82.558385416666596</v>
      </c>
      <c r="BJ25" s="8">
        <f t="shared" si="0"/>
        <v>86.82</v>
      </c>
      <c r="BK25" s="8">
        <f t="shared" si="18"/>
        <v>85.018385416666604</v>
      </c>
      <c r="BL25" s="8">
        <f t="shared" si="33"/>
        <v>0.72421874999999958</v>
      </c>
      <c r="BM25" s="8">
        <f t="shared" si="33"/>
        <v>0.7</v>
      </c>
      <c r="BN25" s="8">
        <f t="shared" si="33"/>
        <v>0.755</v>
      </c>
      <c r="BO25" s="8">
        <f t="shared" si="33"/>
        <v>5.5000000000000049E-2</v>
      </c>
      <c r="BP25" s="8">
        <f t="shared" si="33"/>
        <v>0.80671874999999971</v>
      </c>
      <c r="BQ25" s="8">
        <f t="shared" si="33"/>
        <v>0.64171874999999945</v>
      </c>
      <c r="BR25" s="8">
        <f t="shared" si="20"/>
        <v>0.66</v>
      </c>
      <c r="BS25" s="8">
        <f t="shared" si="34"/>
        <v>0.72421874999999958</v>
      </c>
      <c r="BT25" s="8">
        <f t="shared" si="34"/>
        <v>14.137949999999988</v>
      </c>
      <c r="BU25" s="8">
        <f t="shared" si="34"/>
        <v>13.714975000000001</v>
      </c>
      <c r="BV25" s="8">
        <f t="shared" si="34"/>
        <v>14.567575</v>
      </c>
      <c r="BW25" s="8">
        <f t="shared" si="34"/>
        <v>0.85259999999999891</v>
      </c>
      <c r="BX25" s="8">
        <f t="shared" si="34"/>
        <v>15.416849999999986</v>
      </c>
      <c r="BY25" s="8">
        <f t="shared" si="34"/>
        <v>12.859049999999989</v>
      </c>
      <c r="BZ25" s="8">
        <f t="shared" si="22"/>
        <v>14.456099999999999</v>
      </c>
      <c r="CA25" s="8">
        <f t="shared" si="23"/>
        <v>14.137949999999988</v>
      </c>
      <c r="CB25" s="8">
        <f t="shared" si="23"/>
        <v>12.067604166666676</v>
      </c>
      <c r="CC25" s="8">
        <f t="shared" si="23"/>
        <v>11.6775</v>
      </c>
      <c r="CD25" s="8">
        <f t="shared" si="23"/>
        <v>12.39</v>
      </c>
      <c r="CE25" s="8">
        <f t="shared" si="23"/>
        <v>0.71250000000000036</v>
      </c>
      <c r="CF25" s="8">
        <f t="shared" si="23"/>
        <v>13.136354166666678</v>
      </c>
      <c r="CG25" s="8">
        <f t="shared" si="23"/>
        <v>10.998854166666675</v>
      </c>
      <c r="CH25" s="8">
        <f t="shared" si="24"/>
        <v>12.4</v>
      </c>
      <c r="CI25" s="8">
        <f t="shared" si="25"/>
        <v>12.067604166666676</v>
      </c>
      <c r="CJ25" s="8">
        <f t="shared" si="25"/>
        <v>141.78093749999991</v>
      </c>
      <c r="CK25" s="8">
        <f t="shared" si="25"/>
        <v>137.86250000000001</v>
      </c>
      <c r="CL25" s="8">
        <f t="shared" si="25"/>
        <v>145.7525</v>
      </c>
      <c r="CM25" s="8">
        <f t="shared" si="25"/>
        <v>7.8899999999999864</v>
      </c>
      <c r="CN25" s="8">
        <f t="shared" si="25"/>
        <v>153.61593749999989</v>
      </c>
      <c r="CO25" s="8">
        <f t="shared" si="25"/>
        <v>129.94593749999993</v>
      </c>
      <c r="CP25" s="8">
        <f t="shared" si="26"/>
        <v>144.36000000000001</v>
      </c>
      <c r="CQ25" s="8">
        <f t="shared" si="27"/>
        <v>141.78093749999991</v>
      </c>
      <c r="CR25" s="8">
        <f t="shared" si="27"/>
        <v>174.94617742708328</v>
      </c>
      <c r="CS25" s="8">
        <f t="shared" si="27"/>
        <v>163.17482500000003</v>
      </c>
      <c r="CT25" s="8">
        <f t="shared" si="27"/>
        <v>187.30269800000002</v>
      </c>
      <c r="CU25" s="8">
        <f t="shared" si="27"/>
        <v>24.127872999999994</v>
      </c>
      <c r="CV25" s="8">
        <f t="shared" si="27"/>
        <v>211.13798692708326</v>
      </c>
      <c r="CW25" s="8">
        <f t="shared" si="27"/>
        <v>138.75436792708331</v>
      </c>
      <c r="CX25" s="5">
        <f t="shared" si="28"/>
        <v>162.33144950000002</v>
      </c>
      <c r="CY25" s="8">
        <f t="shared" si="29"/>
        <v>174.94617742708328</v>
      </c>
    </row>
    <row r="26" spans="1:103" x14ac:dyDescent="0.25">
      <c r="A26" t="s">
        <v>26</v>
      </c>
      <c r="B26" s="2">
        <v>44340</v>
      </c>
      <c r="C26">
        <v>2021</v>
      </c>
      <c r="D26">
        <v>5</v>
      </c>
      <c r="E26">
        <v>24</v>
      </c>
      <c r="F26" s="3">
        <v>38</v>
      </c>
      <c r="G26" s="3" t="s">
        <v>41</v>
      </c>
      <c r="H26" s="3">
        <v>3</v>
      </c>
      <c r="I26" s="3">
        <v>3</v>
      </c>
      <c r="J26" s="3" t="s">
        <v>200</v>
      </c>
      <c r="K26" s="3" t="s">
        <v>36</v>
      </c>
      <c r="L26" s="3" t="s">
        <v>36</v>
      </c>
      <c r="M26" s="3" t="s">
        <v>47</v>
      </c>
      <c r="N26" s="4">
        <v>22.135000000000002</v>
      </c>
      <c r="O26" s="4">
        <v>2.2135000000000002</v>
      </c>
      <c r="P26" s="4">
        <v>5.4</v>
      </c>
      <c r="Q26" s="4">
        <v>19.8</v>
      </c>
      <c r="R26" s="4">
        <v>17.190000000000001</v>
      </c>
      <c r="S26" s="4">
        <v>86.82</v>
      </c>
      <c r="T26" s="4">
        <v>0.66</v>
      </c>
      <c r="U26" s="4">
        <v>14.456099999999999</v>
      </c>
      <c r="V26" s="4">
        <v>0.56000000000000005</v>
      </c>
      <c r="W26" s="4">
        <v>12.4</v>
      </c>
      <c r="X26" s="4">
        <v>21.74</v>
      </c>
      <c r="Y26" s="4">
        <v>144.36000000000001</v>
      </c>
      <c r="Z26" s="5">
        <v>162.33144950000002</v>
      </c>
      <c r="AN26" s="9">
        <f t="shared" si="31"/>
        <v>19.657239583333297</v>
      </c>
      <c r="AO26" s="9">
        <f t="shared" si="31"/>
        <v>19.1525</v>
      </c>
      <c r="AP26" s="9">
        <f t="shared" si="31"/>
        <v>20.229999999999997</v>
      </c>
      <c r="AQ26" s="9">
        <f t="shared" si="31"/>
        <v>1.077499999999997</v>
      </c>
      <c r="AR26" s="9">
        <f t="shared" si="31"/>
        <v>21.273489583333294</v>
      </c>
      <c r="AS26" s="9">
        <f t="shared" si="31"/>
        <v>18.0409895833333</v>
      </c>
      <c r="AT26" s="9">
        <f t="shared" si="3"/>
        <v>19.8</v>
      </c>
      <c r="AU26" s="9">
        <f t="shared" si="32"/>
        <v>19.657239583333297</v>
      </c>
      <c r="AV26" s="9">
        <f t="shared" si="4"/>
        <v>16.716562499999991</v>
      </c>
      <c r="AW26" s="9">
        <f t="shared" si="5"/>
        <v>16.1675</v>
      </c>
      <c r="AX26" s="9">
        <f t="shared" si="6"/>
        <v>17.212499999999999</v>
      </c>
      <c r="AY26" s="9">
        <f t="shared" si="7"/>
        <v>1.0449999999999982</v>
      </c>
      <c r="AZ26" s="9">
        <f t="shared" si="8"/>
        <v>18.28406249999999</v>
      </c>
      <c r="BA26" s="9">
        <f t="shared" si="9"/>
        <v>15.149062499999994</v>
      </c>
      <c r="BB26" s="9">
        <f t="shared" si="10"/>
        <v>17.190000000000001</v>
      </c>
      <c r="BC26" s="9">
        <f t="shared" si="11"/>
        <v>16.716562499999991</v>
      </c>
      <c r="BD26" s="8">
        <f t="shared" si="12"/>
        <v>85.018385416666604</v>
      </c>
      <c r="BE26" s="8">
        <f t="shared" si="13"/>
        <v>84.077500000000001</v>
      </c>
      <c r="BF26" s="8">
        <f t="shared" si="14"/>
        <v>85.717500000000001</v>
      </c>
      <c r="BG26" s="8">
        <f t="shared" si="15"/>
        <v>1.6400000000000006</v>
      </c>
      <c r="BH26" s="8">
        <f t="shared" si="16"/>
        <v>87.478385416666612</v>
      </c>
      <c r="BI26" s="8">
        <f t="shared" si="17"/>
        <v>82.558385416666596</v>
      </c>
      <c r="BJ26" s="8">
        <f t="shared" si="0"/>
        <v>86.82</v>
      </c>
      <c r="BK26" s="8">
        <f t="shared" si="18"/>
        <v>85.018385416666604</v>
      </c>
      <c r="BL26" s="8">
        <f t="shared" si="33"/>
        <v>0.72421874999999958</v>
      </c>
      <c r="BM26" s="8">
        <f t="shared" si="33"/>
        <v>0.7</v>
      </c>
      <c r="BN26" s="8">
        <f t="shared" si="33"/>
        <v>0.755</v>
      </c>
      <c r="BO26" s="8">
        <f t="shared" si="33"/>
        <v>5.5000000000000049E-2</v>
      </c>
      <c r="BP26" s="8">
        <f t="shared" si="33"/>
        <v>0.80671874999999971</v>
      </c>
      <c r="BQ26" s="8">
        <f t="shared" si="33"/>
        <v>0.64171874999999945</v>
      </c>
      <c r="BR26" s="8">
        <f t="shared" si="20"/>
        <v>0.66</v>
      </c>
      <c r="BS26" s="8">
        <f t="shared" si="34"/>
        <v>0.72421874999999958</v>
      </c>
      <c r="BT26" s="8">
        <f t="shared" si="34"/>
        <v>14.137949999999988</v>
      </c>
      <c r="BU26" s="8">
        <f t="shared" si="34"/>
        <v>13.714975000000001</v>
      </c>
      <c r="BV26" s="8">
        <f t="shared" si="34"/>
        <v>14.567575</v>
      </c>
      <c r="BW26" s="8">
        <f t="shared" si="34"/>
        <v>0.85259999999999891</v>
      </c>
      <c r="BX26" s="8">
        <f t="shared" si="34"/>
        <v>15.416849999999986</v>
      </c>
      <c r="BY26" s="8">
        <f t="shared" si="34"/>
        <v>12.859049999999989</v>
      </c>
      <c r="BZ26" s="8">
        <f t="shared" si="22"/>
        <v>14.456099999999999</v>
      </c>
      <c r="CA26" s="8">
        <f t="shared" si="23"/>
        <v>14.137949999999988</v>
      </c>
      <c r="CB26" s="8">
        <f t="shared" si="23"/>
        <v>12.067604166666676</v>
      </c>
      <c r="CC26" s="8">
        <f t="shared" si="23"/>
        <v>11.6775</v>
      </c>
      <c r="CD26" s="8">
        <f t="shared" si="23"/>
        <v>12.39</v>
      </c>
      <c r="CE26" s="8">
        <f t="shared" si="23"/>
        <v>0.71250000000000036</v>
      </c>
      <c r="CF26" s="8">
        <f t="shared" si="23"/>
        <v>13.136354166666678</v>
      </c>
      <c r="CG26" s="8">
        <f t="shared" si="23"/>
        <v>10.998854166666675</v>
      </c>
      <c r="CH26" s="8">
        <f t="shared" si="24"/>
        <v>12.4</v>
      </c>
      <c r="CI26" s="8">
        <f t="shared" si="25"/>
        <v>12.067604166666676</v>
      </c>
      <c r="CJ26" s="8">
        <f t="shared" si="25"/>
        <v>141.78093749999991</v>
      </c>
      <c r="CK26" s="8">
        <f t="shared" si="25"/>
        <v>137.86250000000001</v>
      </c>
      <c r="CL26" s="8">
        <f t="shared" si="25"/>
        <v>145.7525</v>
      </c>
      <c r="CM26" s="8">
        <f t="shared" si="25"/>
        <v>7.8899999999999864</v>
      </c>
      <c r="CN26" s="8">
        <f t="shared" si="25"/>
        <v>153.61593749999989</v>
      </c>
      <c r="CO26" s="8">
        <f t="shared" si="25"/>
        <v>129.94593749999993</v>
      </c>
      <c r="CP26" s="8">
        <f t="shared" si="26"/>
        <v>144.36000000000001</v>
      </c>
      <c r="CQ26" s="8">
        <f t="shared" si="27"/>
        <v>141.78093749999991</v>
      </c>
      <c r="CR26" s="8">
        <f t="shared" si="27"/>
        <v>174.94617742708328</v>
      </c>
      <c r="CS26" s="8">
        <f t="shared" si="27"/>
        <v>163.17482500000003</v>
      </c>
      <c r="CT26" s="8">
        <f t="shared" si="27"/>
        <v>187.30269800000002</v>
      </c>
      <c r="CU26" s="8">
        <f t="shared" si="27"/>
        <v>24.127872999999994</v>
      </c>
      <c r="CV26" s="8">
        <f t="shared" si="27"/>
        <v>211.13798692708326</v>
      </c>
      <c r="CW26" s="8">
        <f t="shared" si="27"/>
        <v>138.75436792708331</v>
      </c>
      <c r="CX26" s="5">
        <f t="shared" si="28"/>
        <v>162.33144950000002</v>
      </c>
      <c r="CY26" s="8">
        <f t="shared" si="29"/>
        <v>174.94617742708328</v>
      </c>
    </row>
    <row r="27" spans="1:103" x14ac:dyDescent="0.25">
      <c r="A27" t="s">
        <v>26</v>
      </c>
      <c r="B27" s="2">
        <v>44340</v>
      </c>
      <c r="C27">
        <v>2021</v>
      </c>
      <c r="D27">
        <v>5</v>
      </c>
      <c r="E27">
        <v>24</v>
      </c>
      <c r="F27" s="3">
        <v>38</v>
      </c>
      <c r="G27" s="3" t="s">
        <v>50</v>
      </c>
      <c r="H27" s="3">
        <v>2</v>
      </c>
      <c r="I27" s="3">
        <v>1</v>
      </c>
      <c r="J27" s="3" t="s">
        <v>54</v>
      </c>
      <c r="K27" s="3" t="s">
        <v>52</v>
      </c>
      <c r="L27" s="3" t="s">
        <v>33</v>
      </c>
      <c r="M27" s="3" t="s">
        <v>55</v>
      </c>
      <c r="N27" s="4">
        <v>25.525000000000002</v>
      </c>
      <c r="O27" s="4">
        <v>2.5525000000000002</v>
      </c>
      <c r="P27" s="4">
        <v>5.3</v>
      </c>
      <c r="Q27" s="4">
        <v>18.77</v>
      </c>
      <c r="R27" s="4">
        <v>15.55</v>
      </c>
      <c r="S27" s="4">
        <v>82.84</v>
      </c>
      <c r="T27" s="4">
        <v>0.8</v>
      </c>
      <c r="U27" s="4">
        <v>13.250400000000001</v>
      </c>
      <c r="V27" s="4">
        <v>0.68</v>
      </c>
      <c r="W27" s="4">
        <v>11.64</v>
      </c>
      <c r="X27" s="4">
        <v>12.87</v>
      </c>
      <c r="Y27" s="4">
        <v>133.84</v>
      </c>
      <c r="Z27" s="5">
        <v>187.19269249999999</v>
      </c>
      <c r="AN27" s="9">
        <f t="shared" si="31"/>
        <v>19.657239583333297</v>
      </c>
      <c r="AO27" s="9">
        <f t="shared" si="31"/>
        <v>19.1525</v>
      </c>
      <c r="AP27" s="9">
        <f t="shared" si="31"/>
        <v>20.229999999999997</v>
      </c>
      <c r="AQ27" s="9">
        <f t="shared" si="31"/>
        <v>1.077499999999997</v>
      </c>
      <c r="AR27" s="9">
        <f t="shared" si="31"/>
        <v>21.273489583333294</v>
      </c>
      <c r="AS27" s="9">
        <f t="shared" si="31"/>
        <v>18.0409895833333</v>
      </c>
      <c r="AT27" s="9">
        <f t="shared" si="3"/>
        <v>18.77</v>
      </c>
      <c r="AU27" s="9">
        <f t="shared" si="32"/>
        <v>19.657239583333297</v>
      </c>
      <c r="AV27" s="9">
        <f t="shared" si="4"/>
        <v>16.716562499999991</v>
      </c>
      <c r="AW27" s="9">
        <f t="shared" si="5"/>
        <v>16.1675</v>
      </c>
      <c r="AX27" s="9">
        <f t="shared" si="6"/>
        <v>17.212499999999999</v>
      </c>
      <c r="AY27" s="9">
        <f t="shared" si="7"/>
        <v>1.0449999999999982</v>
      </c>
      <c r="AZ27" s="9">
        <f t="shared" si="8"/>
        <v>18.28406249999999</v>
      </c>
      <c r="BA27" s="9">
        <f t="shared" si="9"/>
        <v>15.149062499999994</v>
      </c>
      <c r="BB27" s="9">
        <f t="shared" si="10"/>
        <v>15.55</v>
      </c>
      <c r="BC27" s="9">
        <f t="shared" si="11"/>
        <v>16.716562499999991</v>
      </c>
      <c r="BD27" s="8">
        <f t="shared" si="12"/>
        <v>85.018385416666604</v>
      </c>
      <c r="BE27" s="8">
        <f t="shared" si="13"/>
        <v>84.077500000000001</v>
      </c>
      <c r="BF27" s="8">
        <f t="shared" si="14"/>
        <v>85.717500000000001</v>
      </c>
      <c r="BG27" s="8">
        <f t="shared" si="15"/>
        <v>1.6400000000000006</v>
      </c>
      <c r="BH27" s="8">
        <f t="shared" si="16"/>
        <v>87.478385416666612</v>
      </c>
      <c r="BI27" s="8">
        <f t="shared" si="17"/>
        <v>82.558385416666596</v>
      </c>
      <c r="BJ27" s="8">
        <f t="shared" si="0"/>
        <v>82.84</v>
      </c>
      <c r="BK27" s="8">
        <f t="shared" si="18"/>
        <v>85.018385416666604</v>
      </c>
      <c r="BL27" s="8">
        <f t="shared" si="33"/>
        <v>0.72421874999999958</v>
      </c>
      <c r="BM27" s="8">
        <f t="shared" si="33"/>
        <v>0.7</v>
      </c>
      <c r="BN27" s="8">
        <f t="shared" si="33"/>
        <v>0.755</v>
      </c>
      <c r="BO27" s="8">
        <f t="shared" si="33"/>
        <v>5.5000000000000049E-2</v>
      </c>
      <c r="BP27" s="8">
        <f t="shared" si="33"/>
        <v>0.80671874999999971</v>
      </c>
      <c r="BQ27" s="8">
        <f t="shared" si="33"/>
        <v>0.64171874999999945</v>
      </c>
      <c r="BR27" s="8">
        <f t="shared" si="20"/>
        <v>0.8</v>
      </c>
      <c r="BS27" s="8">
        <f t="shared" si="34"/>
        <v>0.72421874999999958</v>
      </c>
      <c r="BT27" s="8">
        <f t="shared" si="34"/>
        <v>14.137949999999988</v>
      </c>
      <c r="BU27" s="8">
        <f t="shared" si="34"/>
        <v>13.714975000000001</v>
      </c>
      <c r="BV27" s="8">
        <f t="shared" si="34"/>
        <v>14.567575</v>
      </c>
      <c r="BW27" s="8">
        <f t="shared" si="34"/>
        <v>0.85259999999999891</v>
      </c>
      <c r="BX27" s="8">
        <f t="shared" si="34"/>
        <v>15.416849999999986</v>
      </c>
      <c r="BY27" s="8">
        <f t="shared" si="34"/>
        <v>12.859049999999989</v>
      </c>
      <c r="BZ27" s="8">
        <f t="shared" si="22"/>
        <v>13.250400000000001</v>
      </c>
      <c r="CA27" s="8">
        <f t="shared" si="23"/>
        <v>14.137949999999988</v>
      </c>
      <c r="CB27" s="8">
        <f t="shared" si="23"/>
        <v>12.067604166666676</v>
      </c>
      <c r="CC27" s="8">
        <f t="shared" si="23"/>
        <v>11.6775</v>
      </c>
      <c r="CD27" s="8">
        <f t="shared" si="23"/>
        <v>12.39</v>
      </c>
      <c r="CE27" s="8">
        <f t="shared" si="23"/>
        <v>0.71250000000000036</v>
      </c>
      <c r="CF27" s="8">
        <f t="shared" si="23"/>
        <v>13.136354166666678</v>
      </c>
      <c r="CG27" s="8">
        <f t="shared" si="23"/>
        <v>10.998854166666675</v>
      </c>
      <c r="CH27" s="8">
        <f t="shared" si="24"/>
        <v>11.64</v>
      </c>
      <c r="CI27" s="8">
        <f t="shared" si="25"/>
        <v>12.067604166666676</v>
      </c>
      <c r="CJ27" s="8">
        <f t="shared" si="25"/>
        <v>141.78093749999991</v>
      </c>
      <c r="CK27" s="8">
        <f t="shared" si="25"/>
        <v>137.86250000000001</v>
      </c>
      <c r="CL27" s="8">
        <f t="shared" si="25"/>
        <v>145.7525</v>
      </c>
      <c r="CM27" s="8">
        <f t="shared" si="25"/>
        <v>7.8899999999999864</v>
      </c>
      <c r="CN27" s="8">
        <f t="shared" si="25"/>
        <v>153.61593749999989</v>
      </c>
      <c r="CO27" s="8">
        <f t="shared" si="25"/>
        <v>129.94593749999993</v>
      </c>
      <c r="CP27" s="8">
        <f t="shared" si="26"/>
        <v>133.84</v>
      </c>
      <c r="CQ27" s="8">
        <f t="shared" si="27"/>
        <v>141.78093749999991</v>
      </c>
      <c r="CR27" s="8">
        <f t="shared" si="27"/>
        <v>174.94617742708328</v>
      </c>
      <c r="CS27" s="8">
        <f t="shared" si="27"/>
        <v>163.17482500000003</v>
      </c>
      <c r="CT27" s="8">
        <f t="shared" si="27"/>
        <v>187.30269800000002</v>
      </c>
      <c r="CU27" s="8">
        <f t="shared" si="27"/>
        <v>24.127872999999994</v>
      </c>
      <c r="CV27" s="8">
        <f t="shared" si="27"/>
        <v>211.13798692708326</v>
      </c>
      <c r="CW27" s="8">
        <f t="shared" si="27"/>
        <v>138.75436792708331</v>
      </c>
      <c r="CX27" s="5">
        <f t="shared" si="28"/>
        <v>187.19269249999999</v>
      </c>
      <c r="CY27" s="8">
        <f t="shared" si="29"/>
        <v>174.94617742708328</v>
      </c>
    </row>
    <row r="28" spans="1:103" x14ac:dyDescent="0.25">
      <c r="A28" t="s">
        <v>26</v>
      </c>
      <c r="B28" s="2">
        <v>44340</v>
      </c>
      <c r="C28">
        <v>2021</v>
      </c>
      <c r="D28">
        <v>5</v>
      </c>
      <c r="E28">
        <v>24</v>
      </c>
      <c r="F28" s="3">
        <v>38</v>
      </c>
      <c r="G28" s="3" t="s">
        <v>50</v>
      </c>
      <c r="H28" s="3">
        <v>2</v>
      </c>
      <c r="I28" s="3">
        <v>2</v>
      </c>
      <c r="J28" s="3" t="s">
        <v>139</v>
      </c>
      <c r="K28" s="3" t="s">
        <v>52</v>
      </c>
      <c r="L28" s="3" t="s">
        <v>33</v>
      </c>
      <c r="M28" s="3" t="s">
        <v>55</v>
      </c>
      <c r="N28" s="4">
        <v>25.525000000000002</v>
      </c>
      <c r="O28" s="4">
        <v>2.5525000000000002</v>
      </c>
      <c r="P28" s="4">
        <v>5.3</v>
      </c>
      <c r="Q28" s="4">
        <v>18.77</v>
      </c>
      <c r="R28" s="4">
        <v>15.55</v>
      </c>
      <c r="S28" s="4">
        <v>82.84</v>
      </c>
      <c r="T28" s="4">
        <v>0.8</v>
      </c>
      <c r="U28" s="4">
        <v>13.250400000000001</v>
      </c>
      <c r="V28" s="4">
        <v>0.68</v>
      </c>
      <c r="W28" s="4">
        <v>11.64</v>
      </c>
      <c r="X28" s="4">
        <v>12.87</v>
      </c>
      <c r="Y28" s="4">
        <v>133.84</v>
      </c>
      <c r="Z28" s="5">
        <v>187.19269249999999</v>
      </c>
      <c r="AN28" s="9">
        <f t="shared" si="31"/>
        <v>19.657239583333297</v>
      </c>
      <c r="AO28" s="9">
        <f t="shared" si="31"/>
        <v>19.1525</v>
      </c>
      <c r="AP28" s="9">
        <f t="shared" si="31"/>
        <v>20.229999999999997</v>
      </c>
      <c r="AQ28" s="9">
        <f t="shared" si="31"/>
        <v>1.077499999999997</v>
      </c>
      <c r="AR28" s="9">
        <f t="shared" si="31"/>
        <v>21.273489583333294</v>
      </c>
      <c r="AS28" s="9">
        <f t="shared" si="31"/>
        <v>18.0409895833333</v>
      </c>
      <c r="AT28" s="9">
        <f t="shared" si="3"/>
        <v>18.77</v>
      </c>
      <c r="AU28" s="9">
        <f t="shared" si="32"/>
        <v>19.657239583333297</v>
      </c>
      <c r="AV28" s="9">
        <f t="shared" si="4"/>
        <v>16.716562499999991</v>
      </c>
      <c r="AW28" s="9">
        <f t="shared" si="5"/>
        <v>16.1675</v>
      </c>
      <c r="AX28" s="9">
        <f t="shared" si="6"/>
        <v>17.212499999999999</v>
      </c>
      <c r="AY28" s="9">
        <f t="shared" si="7"/>
        <v>1.0449999999999982</v>
      </c>
      <c r="AZ28" s="9">
        <f t="shared" si="8"/>
        <v>18.28406249999999</v>
      </c>
      <c r="BA28" s="9">
        <f t="shared" si="9"/>
        <v>15.149062499999994</v>
      </c>
      <c r="BB28" s="9">
        <f t="shared" si="10"/>
        <v>15.55</v>
      </c>
      <c r="BC28" s="9">
        <f t="shared" si="11"/>
        <v>16.716562499999991</v>
      </c>
      <c r="BD28" s="8">
        <f t="shared" si="12"/>
        <v>85.018385416666604</v>
      </c>
      <c r="BE28" s="8">
        <f t="shared" si="13"/>
        <v>84.077500000000001</v>
      </c>
      <c r="BF28" s="8">
        <f t="shared" si="14"/>
        <v>85.717500000000001</v>
      </c>
      <c r="BG28" s="8">
        <f t="shared" si="15"/>
        <v>1.6400000000000006</v>
      </c>
      <c r="BH28" s="8">
        <f t="shared" si="16"/>
        <v>87.478385416666612</v>
      </c>
      <c r="BI28" s="8">
        <f t="shared" si="17"/>
        <v>82.558385416666596</v>
      </c>
      <c r="BJ28" s="8">
        <f t="shared" si="0"/>
        <v>82.84</v>
      </c>
      <c r="BK28" s="8">
        <f t="shared" si="18"/>
        <v>85.018385416666604</v>
      </c>
      <c r="BL28" s="8">
        <f t="shared" si="33"/>
        <v>0.72421874999999958</v>
      </c>
      <c r="BM28" s="8">
        <f t="shared" si="33"/>
        <v>0.7</v>
      </c>
      <c r="BN28" s="8">
        <f t="shared" si="33"/>
        <v>0.755</v>
      </c>
      <c r="BO28" s="8">
        <f t="shared" si="33"/>
        <v>5.5000000000000049E-2</v>
      </c>
      <c r="BP28" s="8">
        <f t="shared" si="33"/>
        <v>0.80671874999999971</v>
      </c>
      <c r="BQ28" s="8">
        <f t="shared" si="33"/>
        <v>0.64171874999999945</v>
      </c>
      <c r="BR28" s="8">
        <f t="shared" si="20"/>
        <v>0.8</v>
      </c>
      <c r="BS28" s="8">
        <f t="shared" si="34"/>
        <v>0.72421874999999958</v>
      </c>
      <c r="BT28" s="8">
        <f t="shared" si="34"/>
        <v>14.137949999999988</v>
      </c>
      <c r="BU28" s="8">
        <f t="shared" si="34"/>
        <v>13.714975000000001</v>
      </c>
      <c r="BV28" s="8">
        <f t="shared" si="34"/>
        <v>14.567575</v>
      </c>
      <c r="BW28" s="8">
        <f t="shared" si="34"/>
        <v>0.85259999999999891</v>
      </c>
      <c r="BX28" s="8">
        <f t="shared" si="34"/>
        <v>15.416849999999986</v>
      </c>
      <c r="BY28" s="8">
        <f t="shared" si="34"/>
        <v>12.859049999999989</v>
      </c>
      <c r="BZ28" s="8">
        <f t="shared" si="22"/>
        <v>13.250400000000001</v>
      </c>
      <c r="CA28" s="8">
        <f t="shared" si="23"/>
        <v>14.137949999999988</v>
      </c>
      <c r="CB28" s="8">
        <f t="shared" si="23"/>
        <v>12.067604166666676</v>
      </c>
      <c r="CC28" s="8">
        <f t="shared" si="23"/>
        <v>11.6775</v>
      </c>
      <c r="CD28" s="8">
        <f t="shared" si="23"/>
        <v>12.39</v>
      </c>
      <c r="CE28" s="8">
        <f t="shared" si="23"/>
        <v>0.71250000000000036</v>
      </c>
      <c r="CF28" s="8">
        <f t="shared" si="23"/>
        <v>13.136354166666678</v>
      </c>
      <c r="CG28" s="8">
        <f t="shared" si="23"/>
        <v>10.998854166666675</v>
      </c>
      <c r="CH28" s="8">
        <f t="shared" si="24"/>
        <v>11.64</v>
      </c>
      <c r="CI28" s="8">
        <f t="shared" si="25"/>
        <v>12.067604166666676</v>
      </c>
      <c r="CJ28" s="8">
        <f t="shared" si="25"/>
        <v>141.78093749999991</v>
      </c>
      <c r="CK28" s="8">
        <f t="shared" si="25"/>
        <v>137.86250000000001</v>
      </c>
      <c r="CL28" s="8">
        <f t="shared" si="25"/>
        <v>145.7525</v>
      </c>
      <c r="CM28" s="8">
        <f t="shared" si="25"/>
        <v>7.8899999999999864</v>
      </c>
      <c r="CN28" s="8">
        <f t="shared" si="25"/>
        <v>153.61593749999989</v>
      </c>
      <c r="CO28" s="8">
        <f t="shared" si="25"/>
        <v>129.94593749999993</v>
      </c>
      <c r="CP28" s="8">
        <f t="shared" si="26"/>
        <v>133.84</v>
      </c>
      <c r="CQ28" s="8">
        <f t="shared" si="27"/>
        <v>141.78093749999991</v>
      </c>
      <c r="CR28" s="8">
        <f t="shared" si="27"/>
        <v>174.94617742708328</v>
      </c>
      <c r="CS28" s="8">
        <f t="shared" si="27"/>
        <v>163.17482500000003</v>
      </c>
      <c r="CT28" s="8">
        <f t="shared" si="27"/>
        <v>187.30269800000002</v>
      </c>
      <c r="CU28" s="8">
        <f t="shared" si="27"/>
        <v>24.127872999999994</v>
      </c>
      <c r="CV28" s="8">
        <f t="shared" si="27"/>
        <v>211.13798692708326</v>
      </c>
      <c r="CW28" s="8">
        <f t="shared" si="27"/>
        <v>138.75436792708331</v>
      </c>
      <c r="CX28" s="5">
        <f t="shared" si="28"/>
        <v>187.19269249999999</v>
      </c>
      <c r="CY28" s="8">
        <f t="shared" si="29"/>
        <v>174.94617742708328</v>
      </c>
    </row>
    <row r="29" spans="1:103" x14ac:dyDescent="0.25">
      <c r="A29" t="s">
        <v>26</v>
      </c>
      <c r="B29" s="2">
        <v>44340</v>
      </c>
      <c r="C29">
        <v>2021</v>
      </c>
      <c r="D29">
        <v>5</v>
      </c>
      <c r="E29">
        <v>24</v>
      </c>
      <c r="F29" s="3">
        <v>38</v>
      </c>
      <c r="G29" s="3" t="s">
        <v>50</v>
      </c>
      <c r="H29" s="3">
        <v>2</v>
      </c>
      <c r="I29" s="3">
        <v>3</v>
      </c>
      <c r="J29" s="3" t="s">
        <v>203</v>
      </c>
      <c r="K29" s="3" t="s">
        <v>52</v>
      </c>
      <c r="L29" s="3" t="s">
        <v>33</v>
      </c>
      <c r="M29" s="3" t="s">
        <v>55</v>
      </c>
      <c r="N29" s="4">
        <v>25.525000000000002</v>
      </c>
      <c r="O29" s="4">
        <v>2.5525000000000002</v>
      </c>
      <c r="P29" s="4">
        <v>5.3</v>
      </c>
      <c r="Q29" s="4">
        <v>18.77</v>
      </c>
      <c r="R29" s="4">
        <v>15.55</v>
      </c>
      <c r="S29" s="4">
        <v>82.84</v>
      </c>
      <c r="T29" s="4">
        <v>0.8</v>
      </c>
      <c r="U29" s="4">
        <v>13.250400000000001</v>
      </c>
      <c r="V29" s="4">
        <v>0.68</v>
      </c>
      <c r="W29" s="4">
        <v>11.64</v>
      </c>
      <c r="X29" s="4">
        <v>12.87</v>
      </c>
      <c r="Y29" s="4">
        <v>133.84</v>
      </c>
      <c r="Z29" s="5">
        <v>187.19269249999999</v>
      </c>
      <c r="AN29" s="9">
        <f t="shared" si="31"/>
        <v>19.657239583333297</v>
      </c>
      <c r="AO29" s="9">
        <f t="shared" si="31"/>
        <v>19.1525</v>
      </c>
      <c r="AP29" s="9">
        <f t="shared" si="31"/>
        <v>20.229999999999997</v>
      </c>
      <c r="AQ29" s="9">
        <f t="shared" si="31"/>
        <v>1.077499999999997</v>
      </c>
      <c r="AR29" s="9">
        <f t="shared" si="31"/>
        <v>21.273489583333294</v>
      </c>
      <c r="AS29" s="9">
        <f t="shared" si="31"/>
        <v>18.0409895833333</v>
      </c>
      <c r="AT29" s="9">
        <f t="shared" si="3"/>
        <v>18.77</v>
      </c>
      <c r="AU29" s="9">
        <f t="shared" si="32"/>
        <v>19.657239583333297</v>
      </c>
      <c r="AV29" s="9">
        <f t="shared" si="4"/>
        <v>16.716562499999991</v>
      </c>
      <c r="AW29" s="9">
        <f t="shared" si="5"/>
        <v>16.1675</v>
      </c>
      <c r="AX29" s="9">
        <f t="shared" si="6"/>
        <v>17.212499999999999</v>
      </c>
      <c r="AY29" s="9">
        <f t="shared" si="7"/>
        <v>1.0449999999999982</v>
      </c>
      <c r="AZ29" s="9">
        <f t="shared" si="8"/>
        <v>18.28406249999999</v>
      </c>
      <c r="BA29" s="9">
        <f t="shared" si="9"/>
        <v>15.149062499999994</v>
      </c>
      <c r="BB29" s="9">
        <f t="shared" si="10"/>
        <v>15.55</v>
      </c>
      <c r="BC29" s="9">
        <f t="shared" si="11"/>
        <v>16.716562499999991</v>
      </c>
      <c r="BD29" s="8">
        <f t="shared" si="12"/>
        <v>85.018385416666604</v>
      </c>
      <c r="BE29" s="8">
        <f t="shared" si="13"/>
        <v>84.077500000000001</v>
      </c>
      <c r="BF29" s="8">
        <f t="shared" si="14"/>
        <v>85.717500000000001</v>
      </c>
      <c r="BG29" s="8">
        <f t="shared" si="15"/>
        <v>1.6400000000000006</v>
      </c>
      <c r="BH29" s="8">
        <f t="shared" si="16"/>
        <v>87.478385416666612</v>
      </c>
      <c r="BI29" s="8">
        <f t="shared" si="17"/>
        <v>82.558385416666596</v>
      </c>
      <c r="BJ29" s="8">
        <f t="shared" si="0"/>
        <v>82.84</v>
      </c>
      <c r="BK29" s="8">
        <f t="shared" si="18"/>
        <v>85.018385416666604</v>
      </c>
      <c r="BL29" s="8">
        <f t="shared" si="33"/>
        <v>0.72421874999999958</v>
      </c>
      <c r="BM29" s="8">
        <f t="shared" si="33"/>
        <v>0.7</v>
      </c>
      <c r="BN29" s="8">
        <f t="shared" si="33"/>
        <v>0.755</v>
      </c>
      <c r="BO29" s="8">
        <f t="shared" si="33"/>
        <v>5.5000000000000049E-2</v>
      </c>
      <c r="BP29" s="8">
        <f t="shared" si="33"/>
        <v>0.80671874999999971</v>
      </c>
      <c r="BQ29" s="8">
        <f t="shared" si="33"/>
        <v>0.64171874999999945</v>
      </c>
      <c r="BR29" s="8">
        <f t="shared" si="20"/>
        <v>0.8</v>
      </c>
      <c r="BS29" s="8">
        <f t="shared" si="34"/>
        <v>0.72421874999999958</v>
      </c>
      <c r="BT29" s="8">
        <f t="shared" si="34"/>
        <v>14.137949999999988</v>
      </c>
      <c r="BU29" s="8">
        <f t="shared" si="34"/>
        <v>13.714975000000001</v>
      </c>
      <c r="BV29" s="8">
        <f t="shared" si="34"/>
        <v>14.567575</v>
      </c>
      <c r="BW29" s="8">
        <f t="shared" si="34"/>
        <v>0.85259999999999891</v>
      </c>
      <c r="BX29" s="8">
        <f t="shared" si="34"/>
        <v>15.416849999999986</v>
      </c>
      <c r="BY29" s="8">
        <f t="shared" si="34"/>
        <v>12.859049999999989</v>
      </c>
      <c r="BZ29" s="8">
        <f t="shared" si="22"/>
        <v>13.250400000000001</v>
      </c>
      <c r="CA29" s="8">
        <f t="shared" si="23"/>
        <v>14.137949999999988</v>
      </c>
      <c r="CB29" s="8">
        <f t="shared" si="23"/>
        <v>12.067604166666676</v>
      </c>
      <c r="CC29" s="8">
        <f t="shared" si="23"/>
        <v>11.6775</v>
      </c>
      <c r="CD29" s="8">
        <f t="shared" si="23"/>
        <v>12.39</v>
      </c>
      <c r="CE29" s="8">
        <f t="shared" si="23"/>
        <v>0.71250000000000036</v>
      </c>
      <c r="CF29" s="8">
        <f t="shared" si="23"/>
        <v>13.136354166666678</v>
      </c>
      <c r="CG29" s="8">
        <f t="shared" si="23"/>
        <v>10.998854166666675</v>
      </c>
      <c r="CH29" s="8">
        <f t="shared" si="24"/>
        <v>11.64</v>
      </c>
      <c r="CI29" s="8">
        <f t="shared" si="25"/>
        <v>12.067604166666676</v>
      </c>
      <c r="CJ29" s="8">
        <f t="shared" si="25"/>
        <v>141.78093749999991</v>
      </c>
      <c r="CK29" s="8">
        <f t="shared" si="25"/>
        <v>137.86250000000001</v>
      </c>
      <c r="CL29" s="8">
        <f t="shared" si="25"/>
        <v>145.7525</v>
      </c>
      <c r="CM29" s="8">
        <f t="shared" si="25"/>
        <v>7.8899999999999864</v>
      </c>
      <c r="CN29" s="8">
        <f t="shared" si="25"/>
        <v>153.61593749999989</v>
      </c>
      <c r="CO29" s="8">
        <f t="shared" si="25"/>
        <v>129.94593749999993</v>
      </c>
      <c r="CP29" s="8">
        <f t="shared" si="26"/>
        <v>133.84</v>
      </c>
      <c r="CQ29" s="8">
        <f t="shared" si="27"/>
        <v>141.78093749999991</v>
      </c>
      <c r="CR29" s="8">
        <f t="shared" si="27"/>
        <v>174.94617742708328</v>
      </c>
      <c r="CS29" s="8">
        <f t="shared" si="27"/>
        <v>163.17482500000003</v>
      </c>
      <c r="CT29" s="8">
        <f t="shared" si="27"/>
        <v>187.30269800000002</v>
      </c>
      <c r="CU29" s="8">
        <f t="shared" si="27"/>
        <v>24.127872999999994</v>
      </c>
      <c r="CV29" s="8">
        <f t="shared" si="27"/>
        <v>211.13798692708326</v>
      </c>
      <c r="CW29" s="8">
        <f t="shared" si="27"/>
        <v>138.75436792708331</v>
      </c>
      <c r="CX29" s="5">
        <f t="shared" si="28"/>
        <v>187.19269249999999</v>
      </c>
      <c r="CY29" s="8">
        <f t="shared" si="29"/>
        <v>174.94617742708328</v>
      </c>
    </row>
    <row r="30" spans="1:103" x14ac:dyDescent="0.25">
      <c r="A30" t="s">
        <v>26</v>
      </c>
      <c r="B30" s="2">
        <v>44340</v>
      </c>
      <c r="C30">
        <v>2021</v>
      </c>
      <c r="D30">
        <v>5</v>
      </c>
      <c r="E30">
        <v>24</v>
      </c>
      <c r="F30" s="3">
        <v>38</v>
      </c>
      <c r="G30" s="3" t="s">
        <v>50</v>
      </c>
      <c r="H30" s="3">
        <v>1</v>
      </c>
      <c r="I30" s="3">
        <v>1</v>
      </c>
      <c r="J30" s="3" t="s">
        <v>51</v>
      </c>
      <c r="K30" s="3" t="s">
        <v>52</v>
      </c>
      <c r="L30" s="3" t="s">
        <v>30</v>
      </c>
      <c r="M30" s="3" t="s">
        <v>53</v>
      </c>
      <c r="N30" s="4">
        <v>23.065000000000001</v>
      </c>
      <c r="O30" s="4">
        <v>2.3065000000000002</v>
      </c>
      <c r="P30" s="4">
        <v>5.3</v>
      </c>
      <c r="Q30" s="4">
        <v>19.39</v>
      </c>
      <c r="R30" s="4">
        <v>16.559999999999999</v>
      </c>
      <c r="S30" s="4">
        <v>85.4</v>
      </c>
      <c r="T30" s="4">
        <v>0.71</v>
      </c>
      <c r="U30" s="4">
        <v>13.952999999999999</v>
      </c>
      <c r="V30" s="4">
        <v>0.6</v>
      </c>
      <c r="W30" s="4">
        <v>12.29</v>
      </c>
      <c r="X30" s="4">
        <v>17.96</v>
      </c>
      <c r="Y30" s="4">
        <v>139.88</v>
      </c>
      <c r="Z30" s="5">
        <v>169.1517905</v>
      </c>
      <c r="AN30" s="9">
        <f t="shared" si="31"/>
        <v>19.657239583333297</v>
      </c>
      <c r="AO30" s="9">
        <f t="shared" si="31"/>
        <v>19.1525</v>
      </c>
      <c r="AP30" s="9">
        <f t="shared" si="31"/>
        <v>20.229999999999997</v>
      </c>
      <c r="AQ30" s="9">
        <f t="shared" si="31"/>
        <v>1.077499999999997</v>
      </c>
      <c r="AR30" s="9">
        <f t="shared" si="31"/>
        <v>21.273489583333294</v>
      </c>
      <c r="AS30" s="9">
        <f t="shared" si="31"/>
        <v>18.0409895833333</v>
      </c>
      <c r="AT30" s="9">
        <f t="shared" si="3"/>
        <v>19.39</v>
      </c>
      <c r="AU30" s="9">
        <f t="shared" si="32"/>
        <v>19.657239583333297</v>
      </c>
      <c r="AV30" s="9">
        <f t="shared" si="4"/>
        <v>16.716562499999991</v>
      </c>
      <c r="AW30" s="9">
        <f t="shared" si="5"/>
        <v>16.1675</v>
      </c>
      <c r="AX30" s="9">
        <f t="shared" si="6"/>
        <v>17.212499999999999</v>
      </c>
      <c r="AY30" s="9">
        <f t="shared" si="7"/>
        <v>1.0449999999999982</v>
      </c>
      <c r="AZ30" s="9">
        <f t="shared" si="8"/>
        <v>18.28406249999999</v>
      </c>
      <c r="BA30" s="9">
        <f t="shared" si="9"/>
        <v>15.149062499999994</v>
      </c>
      <c r="BB30" s="9">
        <f t="shared" si="10"/>
        <v>16.559999999999999</v>
      </c>
      <c r="BC30" s="9">
        <f t="shared" si="11"/>
        <v>16.716562499999991</v>
      </c>
      <c r="BD30" s="8">
        <f t="shared" si="12"/>
        <v>85.018385416666604</v>
      </c>
      <c r="BE30" s="8">
        <f t="shared" si="13"/>
        <v>84.077500000000001</v>
      </c>
      <c r="BF30" s="8">
        <f t="shared" si="14"/>
        <v>85.717500000000001</v>
      </c>
      <c r="BG30" s="8">
        <f t="shared" si="15"/>
        <v>1.6400000000000006</v>
      </c>
      <c r="BH30" s="8">
        <f t="shared" si="16"/>
        <v>87.478385416666612</v>
      </c>
      <c r="BI30" s="8">
        <f t="shared" si="17"/>
        <v>82.558385416666596</v>
      </c>
      <c r="BJ30" s="8">
        <f t="shared" si="0"/>
        <v>85.4</v>
      </c>
      <c r="BK30" s="8">
        <f t="shared" si="18"/>
        <v>85.018385416666604</v>
      </c>
      <c r="BL30" s="8">
        <f t="shared" si="33"/>
        <v>0.72421874999999958</v>
      </c>
      <c r="BM30" s="8">
        <f t="shared" si="33"/>
        <v>0.7</v>
      </c>
      <c r="BN30" s="8">
        <f t="shared" si="33"/>
        <v>0.755</v>
      </c>
      <c r="BO30" s="8">
        <f t="shared" si="33"/>
        <v>5.5000000000000049E-2</v>
      </c>
      <c r="BP30" s="8">
        <f t="shared" si="33"/>
        <v>0.80671874999999971</v>
      </c>
      <c r="BQ30" s="8">
        <f t="shared" si="33"/>
        <v>0.64171874999999945</v>
      </c>
      <c r="BR30" s="8">
        <f t="shared" si="20"/>
        <v>0.71</v>
      </c>
      <c r="BS30" s="8">
        <f t="shared" si="34"/>
        <v>0.72421874999999958</v>
      </c>
      <c r="BT30" s="8">
        <f t="shared" si="34"/>
        <v>14.137949999999988</v>
      </c>
      <c r="BU30" s="8">
        <f t="shared" si="34"/>
        <v>13.714975000000001</v>
      </c>
      <c r="BV30" s="8">
        <f t="shared" si="34"/>
        <v>14.567575</v>
      </c>
      <c r="BW30" s="8">
        <f t="shared" si="34"/>
        <v>0.85259999999999891</v>
      </c>
      <c r="BX30" s="8">
        <f t="shared" si="34"/>
        <v>15.416849999999986</v>
      </c>
      <c r="BY30" s="8">
        <f t="shared" si="34"/>
        <v>12.859049999999989</v>
      </c>
      <c r="BZ30" s="8">
        <f t="shared" si="22"/>
        <v>13.952999999999999</v>
      </c>
      <c r="CA30" s="8">
        <f t="shared" si="23"/>
        <v>14.137949999999988</v>
      </c>
      <c r="CB30" s="8">
        <f t="shared" si="23"/>
        <v>12.067604166666676</v>
      </c>
      <c r="CC30" s="8">
        <f t="shared" si="23"/>
        <v>11.6775</v>
      </c>
      <c r="CD30" s="8">
        <f t="shared" si="23"/>
        <v>12.39</v>
      </c>
      <c r="CE30" s="8">
        <f t="shared" si="23"/>
        <v>0.71250000000000036</v>
      </c>
      <c r="CF30" s="8">
        <f t="shared" si="23"/>
        <v>13.136354166666678</v>
      </c>
      <c r="CG30" s="8">
        <f t="shared" si="23"/>
        <v>10.998854166666675</v>
      </c>
      <c r="CH30" s="8">
        <f t="shared" si="24"/>
        <v>12.29</v>
      </c>
      <c r="CI30" s="8">
        <f t="shared" si="25"/>
        <v>12.067604166666676</v>
      </c>
      <c r="CJ30" s="8">
        <f t="shared" si="25"/>
        <v>141.78093749999991</v>
      </c>
      <c r="CK30" s="8">
        <f t="shared" si="25"/>
        <v>137.86250000000001</v>
      </c>
      <c r="CL30" s="8">
        <f t="shared" si="25"/>
        <v>145.7525</v>
      </c>
      <c r="CM30" s="8">
        <f t="shared" si="25"/>
        <v>7.8899999999999864</v>
      </c>
      <c r="CN30" s="8">
        <f t="shared" si="25"/>
        <v>153.61593749999989</v>
      </c>
      <c r="CO30" s="8">
        <f t="shared" si="25"/>
        <v>129.94593749999993</v>
      </c>
      <c r="CP30" s="8">
        <f t="shared" si="26"/>
        <v>139.88</v>
      </c>
      <c r="CQ30" s="8">
        <f t="shared" si="27"/>
        <v>141.78093749999991</v>
      </c>
      <c r="CR30" s="8">
        <f t="shared" si="27"/>
        <v>174.94617742708328</v>
      </c>
      <c r="CS30" s="8">
        <f t="shared" si="27"/>
        <v>163.17482500000003</v>
      </c>
      <c r="CT30" s="8">
        <f t="shared" si="27"/>
        <v>187.30269800000002</v>
      </c>
      <c r="CU30" s="8">
        <f t="shared" si="27"/>
        <v>24.127872999999994</v>
      </c>
      <c r="CV30" s="8">
        <f t="shared" si="27"/>
        <v>211.13798692708326</v>
      </c>
      <c r="CW30" s="8">
        <f t="shared" si="27"/>
        <v>138.75436792708331</v>
      </c>
      <c r="CX30" s="5">
        <f t="shared" si="28"/>
        <v>169.1517905</v>
      </c>
      <c r="CY30" s="8">
        <f t="shared" si="29"/>
        <v>174.94617742708328</v>
      </c>
    </row>
    <row r="31" spans="1:103" x14ac:dyDescent="0.25">
      <c r="A31" t="s">
        <v>26</v>
      </c>
      <c r="B31" s="2">
        <v>44340</v>
      </c>
      <c r="C31">
        <v>2021</v>
      </c>
      <c r="D31">
        <v>5</v>
      </c>
      <c r="E31">
        <v>24</v>
      </c>
      <c r="F31" s="3">
        <v>38</v>
      </c>
      <c r="G31" s="3" t="s">
        <v>50</v>
      </c>
      <c r="H31" s="3">
        <v>1</v>
      </c>
      <c r="I31" s="3">
        <v>2</v>
      </c>
      <c r="J31" s="3" t="s">
        <v>138</v>
      </c>
      <c r="K31" s="3" t="s">
        <v>52</v>
      </c>
      <c r="L31" s="3" t="s">
        <v>30</v>
      </c>
      <c r="M31" s="3" t="s">
        <v>53</v>
      </c>
      <c r="N31" s="4">
        <v>23.065000000000001</v>
      </c>
      <c r="O31" s="4">
        <v>2.3065000000000002</v>
      </c>
      <c r="P31" s="4">
        <v>5.3</v>
      </c>
      <c r="Q31" s="4">
        <v>19.39</v>
      </c>
      <c r="R31" s="4">
        <v>16.559999999999999</v>
      </c>
      <c r="S31" s="4">
        <v>85.4</v>
      </c>
      <c r="T31" s="4">
        <v>0.71</v>
      </c>
      <c r="U31" s="4">
        <v>13.952999999999999</v>
      </c>
      <c r="V31" s="4">
        <v>0.6</v>
      </c>
      <c r="W31" s="4">
        <v>12.29</v>
      </c>
      <c r="X31" s="4">
        <v>17.96</v>
      </c>
      <c r="Y31" s="4">
        <v>139.88</v>
      </c>
      <c r="Z31" s="5">
        <v>169.1517905</v>
      </c>
      <c r="AN31" s="9">
        <f t="shared" si="31"/>
        <v>19.657239583333297</v>
      </c>
      <c r="AO31" s="9">
        <f t="shared" si="31"/>
        <v>19.1525</v>
      </c>
      <c r="AP31" s="9">
        <f t="shared" si="31"/>
        <v>20.229999999999997</v>
      </c>
      <c r="AQ31" s="9">
        <f t="shared" si="31"/>
        <v>1.077499999999997</v>
      </c>
      <c r="AR31" s="9">
        <f t="shared" si="31"/>
        <v>21.273489583333294</v>
      </c>
      <c r="AS31" s="9">
        <f t="shared" si="31"/>
        <v>18.0409895833333</v>
      </c>
      <c r="AT31" s="9">
        <f t="shared" si="3"/>
        <v>19.39</v>
      </c>
      <c r="AU31" s="9">
        <f t="shared" si="32"/>
        <v>19.657239583333297</v>
      </c>
      <c r="AV31" s="9">
        <f t="shared" si="4"/>
        <v>16.716562499999991</v>
      </c>
      <c r="AW31" s="9">
        <f t="shared" si="5"/>
        <v>16.1675</v>
      </c>
      <c r="AX31" s="9">
        <f t="shared" si="6"/>
        <v>17.212499999999999</v>
      </c>
      <c r="AY31" s="9">
        <f t="shared" si="7"/>
        <v>1.0449999999999982</v>
      </c>
      <c r="AZ31" s="9">
        <f t="shared" si="8"/>
        <v>18.28406249999999</v>
      </c>
      <c r="BA31" s="9">
        <f t="shared" si="9"/>
        <v>15.149062499999994</v>
      </c>
      <c r="BB31" s="9">
        <f t="shared" si="10"/>
        <v>16.559999999999999</v>
      </c>
      <c r="BC31" s="9">
        <f t="shared" si="11"/>
        <v>16.716562499999991</v>
      </c>
      <c r="BD31" s="8">
        <f t="shared" si="12"/>
        <v>85.018385416666604</v>
      </c>
      <c r="BE31" s="8">
        <f t="shared" si="13"/>
        <v>84.077500000000001</v>
      </c>
      <c r="BF31" s="8">
        <f t="shared" si="14"/>
        <v>85.717500000000001</v>
      </c>
      <c r="BG31" s="8">
        <f t="shared" si="15"/>
        <v>1.6400000000000006</v>
      </c>
      <c r="BH31" s="8">
        <f t="shared" si="16"/>
        <v>87.478385416666612</v>
      </c>
      <c r="BI31" s="8">
        <f t="shared" si="17"/>
        <v>82.558385416666596</v>
      </c>
      <c r="BJ31" s="8">
        <f t="shared" si="0"/>
        <v>85.4</v>
      </c>
      <c r="BK31" s="8">
        <f t="shared" si="18"/>
        <v>85.018385416666604</v>
      </c>
      <c r="BL31" s="8">
        <f t="shared" si="33"/>
        <v>0.72421874999999958</v>
      </c>
      <c r="BM31" s="8">
        <f t="shared" si="33"/>
        <v>0.7</v>
      </c>
      <c r="BN31" s="8">
        <f t="shared" si="33"/>
        <v>0.755</v>
      </c>
      <c r="BO31" s="8">
        <f t="shared" si="33"/>
        <v>5.5000000000000049E-2</v>
      </c>
      <c r="BP31" s="8">
        <f t="shared" si="33"/>
        <v>0.80671874999999971</v>
      </c>
      <c r="BQ31" s="8">
        <f t="shared" si="33"/>
        <v>0.64171874999999945</v>
      </c>
      <c r="BR31" s="8">
        <f t="shared" si="20"/>
        <v>0.71</v>
      </c>
      <c r="BS31" s="8">
        <f t="shared" si="34"/>
        <v>0.72421874999999958</v>
      </c>
      <c r="BT31" s="8">
        <f t="shared" si="34"/>
        <v>14.137949999999988</v>
      </c>
      <c r="BU31" s="8">
        <f t="shared" si="34"/>
        <v>13.714975000000001</v>
      </c>
      <c r="BV31" s="8">
        <f t="shared" si="34"/>
        <v>14.567575</v>
      </c>
      <c r="BW31" s="8">
        <f t="shared" si="34"/>
        <v>0.85259999999999891</v>
      </c>
      <c r="BX31" s="8">
        <f t="shared" si="34"/>
        <v>15.416849999999986</v>
      </c>
      <c r="BY31" s="8">
        <f t="shared" si="34"/>
        <v>12.859049999999989</v>
      </c>
      <c r="BZ31" s="8">
        <f t="shared" si="22"/>
        <v>13.952999999999999</v>
      </c>
      <c r="CA31" s="8">
        <f t="shared" si="23"/>
        <v>14.137949999999988</v>
      </c>
      <c r="CB31" s="8">
        <f t="shared" si="23"/>
        <v>12.067604166666676</v>
      </c>
      <c r="CC31" s="8">
        <f t="shared" si="23"/>
        <v>11.6775</v>
      </c>
      <c r="CD31" s="8">
        <f t="shared" si="23"/>
        <v>12.39</v>
      </c>
      <c r="CE31" s="8">
        <f t="shared" si="23"/>
        <v>0.71250000000000036</v>
      </c>
      <c r="CF31" s="8">
        <f t="shared" si="23"/>
        <v>13.136354166666678</v>
      </c>
      <c r="CG31" s="8">
        <f t="shared" si="23"/>
        <v>10.998854166666675</v>
      </c>
      <c r="CH31" s="8">
        <f t="shared" si="24"/>
        <v>12.29</v>
      </c>
      <c r="CI31" s="8">
        <f t="shared" si="25"/>
        <v>12.067604166666676</v>
      </c>
      <c r="CJ31" s="8">
        <f t="shared" si="25"/>
        <v>141.78093749999991</v>
      </c>
      <c r="CK31" s="8">
        <f t="shared" si="25"/>
        <v>137.86250000000001</v>
      </c>
      <c r="CL31" s="8">
        <f t="shared" si="25"/>
        <v>145.7525</v>
      </c>
      <c r="CM31" s="8">
        <f t="shared" si="25"/>
        <v>7.8899999999999864</v>
      </c>
      <c r="CN31" s="8">
        <f t="shared" si="25"/>
        <v>153.61593749999989</v>
      </c>
      <c r="CO31" s="8">
        <f t="shared" si="25"/>
        <v>129.94593749999993</v>
      </c>
      <c r="CP31" s="8">
        <f t="shared" si="26"/>
        <v>139.88</v>
      </c>
      <c r="CQ31" s="8">
        <f t="shared" si="27"/>
        <v>141.78093749999991</v>
      </c>
      <c r="CR31" s="8">
        <f t="shared" si="27"/>
        <v>174.94617742708328</v>
      </c>
      <c r="CS31" s="8">
        <f t="shared" si="27"/>
        <v>163.17482500000003</v>
      </c>
      <c r="CT31" s="8">
        <f t="shared" si="27"/>
        <v>187.30269800000002</v>
      </c>
      <c r="CU31" s="8">
        <f t="shared" si="27"/>
        <v>24.127872999999994</v>
      </c>
      <c r="CV31" s="8">
        <f t="shared" si="27"/>
        <v>211.13798692708326</v>
      </c>
      <c r="CW31" s="8">
        <f t="shared" si="27"/>
        <v>138.75436792708331</v>
      </c>
      <c r="CX31" s="5">
        <f t="shared" si="28"/>
        <v>169.1517905</v>
      </c>
      <c r="CY31" s="8">
        <f t="shared" si="29"/>
        <v>174.94617742708328</v>
      </c>
    </row>
    <row r="32" spans="1:103" x14ac:dyDescent="0.25">
      <c r="A32" t="s">
        <v>26</v>
      </c>
      <c r="B32" s="2">
        <v>44340</v>
      </c>
      <c r="C32">
        <v>2021</v>
      </c>
      <c r="D32">
        <v>5</v>
      </c>
      <c r="E32">
        <v>24</v>
      </c>
      <c r="F32" s="3">
        <v>38</v>
      </c>
      <c r="G32" s="3" t="s">
        <v>50</v>
      </c>
      <c r="H32" s="3">
        <v>1</v>
      </c>
      <c r="I32" s="3">
        <v>3</v>
      </c>
      <c r="J32" s="3" t="s">
        <v>202</v>
      </c>
      <c r="K32" s="3" t="s">
        <v>52</v>
      </c>
      <c r="L32" s="3" t="s">
        <v>30</v>
      </c>
      <c r="M32" s="3" t="s">
        <v>53</v>
      </c>
      <c r="N32" s="4">
        <v>23.065000000000001</v>
      </c>
      <c r="O32" s="4">
        <v>2.3065000000000002</v>
      </c>
      <c r="P32" s="4">
        <v>5.3</v>
      </c>
      <c r="Q32" s="4">
        <v>19.39</v>
      </c>
      <c r="R32" s="4">
        <v>16.559999999999999</v>
      </c>
      <c r="S32" s="4">
        <v>85.4</v>
      </c>
      <c r="T32" s="4">
        <v>0.71</v>
      </c>
      <c r="U32" s="4">
        <v>13.952999999999999</v>
      </c>
      <c r="V32" s="4">
        <v>0.6</v>
      </c>
      <c r="W32" s="4">
        <v>12.29</v>
      </c>
      <c r="X32" s="4">
        <v>17.96</v>
      </c>
      <c r="Y32" s="4">
        <v>139.88</v>
      </c>
      <c r="Z32" s="5">
        <v>169.1517905</v>
      </c>
      <c r="AN32" s="9">
        <f t="shared" si="31"/>
        <v>19.657239583333297</v>
      </c>
      <c r="AO32" s="9">
        <f t="shared" si="31"/>
        <v>19.1525</v>
      </c>
      <c r="AP32" s="9">
        <f t="shared" si="31"/>
        <v>20.229999999999997</v>
      </c>
      <c r="AQ32" s="9">
        <f t="shared" si="31"/>
        <v>1.077499999999997</v>
      </c>
      <c r="AR32" s="9">
        <f t="shared" si="31"/>
        <v>21.273489583333294</v>
      </c>
      <c r="AS32" s="9">
        <f t="shared" si="31"/>
        <v>18.0409895833333</v>
      </c>
      <c r="AT32" s="9">
        <f t="shared" si="3"/>
        <v>19.39</v>
      </c>
      <c r="AU32" s="9">
        <f t="shared" si="32"/>
        <v>19.657239583333297</v>
      </c>
      <c r="AV32" s="9">
        <f t="shared" si="4"/>
        <v>16.716562499999991</v>
      </c>
      <c r="AW32" s="9">
        <f t="shared" si="5"/>
        <v>16.1675</v>
      </c>
      <c r="AX32" s="9">
        <f t="shared" si="6"/>
        <v>17.212499999999999</v>
      </c>
      <c r="AY32" s="9">
        <f t="shared" si="7"/>
        <v>1.0449999999999982</v>
      </c>
      <c r="AZ32" s="9">
        <f t="shared" si="8"/>
        <v>18.28406249999999</v>
      </c>
      <c r="BA32" s="9">
        <f t="shared" si="9"/>
        <v>15.149062499999994</v>
      </c>
      <c r="BB32" s="9">
        <f t="shared" si="10"/>
        <v>16.559999999999999</v>
      </c>
      <c r="BC32" s="9">
        <f t="shared" si="11"/>
        <v>16.716562499999991</v>
      </c>
      <c r="BD32" s="8">
        <f t="shared" si="12"/>
        <v>85.018385416666604</v>
      </c>
      <c r="BE32" s="8">
        <f t="shared" si="13"/>
        <v>84.077500000000001</v>
      </c>
      <c r="BF32" s="8">
        <f t="shared" si="14"/>
        <v>85.717500000000001</v>
      </c>
      <c r="BG32" s="8">
        <f t="shared" si="15"/>
        <v>1.6400000000000006</v>
      </c>
      <c r="BH32" s="8">
        <f t="shared" si="16"/>
        <v>87.478385416666612</v>
      </c>
      <c r="BI32" s="8">
        <f t="shared" si="17"/>
        <v>82.558385416666596</v>
      </c>
      <c r="BJ32" s="8">
        <f t="shared" si="0"/>
        <v>85.4</v>
      </c>
      <c r="BK32" s="8">
        <f t="shared" si="18"/>
        <v>85.018385416666604</v>
      </c>
      <c r="BL32" s="8">
        <f t="shared" si="33"/>
        <v>0.72421874999999958</v>
      </c>
      <c r="BM32" s="8">
        <f t="shared" si="33"/>
        <v>0.7</v>
      </c>
      <c r="BN32" s="8">
        <f t="shared" si="33"/>
        <v>0.755</v>
      </c>
      <c r="BO32" s="8">
        <f t="shared" si="33"/>
        <v>5.5000000000000049E-2</v>
      </c>
      <c r="BP32" s="8">
        <f t="shared" si="33"/>
        <v>0.80671874999999971</v>
      </c>
      <c r="BQ32" s="8">
        <f t="shared" si="33"/>
        <v>0.64171874999999945</v>
      </c>
      <c r="BR32" s="8">
        <f t="shared" si="20"/>
        <v>0.71</v>
      </c>
      <c r="BS32" s="8">
        <f t="shared" si="34"/>
        <v>0.72421874999999958</v>
      </c>
      <c r="BT32" s="8">
        <f t="shared" si="34"/>
        <v>14.137949999999988</v>
      </c>
      <c r="BU32" s="8">
        <f t="shared" si="34"/>
        <v>13.714975000000001</v>
      </c>
      <c r="BV32" s="8">
        <f t="shared" si="34"/>
        <v>14.567575</v>
      </c>
      <c r="BW32" s="8">
        <f t="shared" si="34"/>
        <v>0.85259999999999891</v>
      </c>
      <c r="BX32" s="8">
        <f t="shared" si="34"/>
        <v>15.416849999999986</v>
      </c>
      <c r="BY32" s="8">
        <f t="shared" si="34"/>
        <v>12.859049999999989</v>
      </c>
      <c r="BZ32" s="8">
        <f t="shared" si="22"/>
        <v>13.952999999999999</v>
      </c>
      <c r="CA32" s="8">
        <f t="shared" si="23"/>
        <v>14.137949999999988</v>
      </c>
      <c r="CB32" s="8">
        <f t="shared" si="23"/>
        <v>12.067604166666676</v>
      </c>
      <c r="CC32" s="8">
        <f t="shared" si="23"/>
        <v>11.6775</v>
      </c>
      <c r="CD32" s="8">
        <f t="shared" si="23"/>
        <v>12.39</v>
      </c>
      <c r="CE32" s="8">
        <f t="shared" si="23"/>
        <v>0.71250000000000036</v>
      </c>
      <c r="CF32" s="8">
        <f t="shared" si="23"/>
        <v>13.136354166666678</v>
      </c>
      <c r="CG32" s="8">
        <f t="shared" si="23"/>
        <v>10.998854166666675</v>
      </c>
      <c r="CH32" s="8">
        <f t="shared" si="24"/>
        <v>12.29</v>
      </c>
      <c r="CI32" s="8">
        <f t="shared" si="25"/>
        <v>12.067604166666676</v>
      </c>
      <c r="CJ32" s="8">
        <f t="shared" si="25"/>
        <v>141.78093749999991</v>
      </c>
      <c r="CK32" s="8">
        <f t="shared" si="25"/>
        <v>137.86250000000001</v>
      </c>
      <c r="CL32" s="8">
        <f t="shared" si="25"/>
        <v>145.7525</v>
      </c>
      <c r="CM32" s="8">
        <f t="shared" si="25"/>
        <v>7.8899999999999864</v>
      </c>
      <c r="CN32" s="8">
        <f t="shared" si="25"/>
        <v>153.61593749999989</v>
      </c>
      <c r="CO32" s="8">
        <f t="shared" si="25"/>
        <v>129.94593749999993</v>
      </c>
      <c r="CP32" s="8">
        <f t="shared" si="26"/>
        <v>139.88</v>
      </c>
      <c r="CQ32" s="8">
        <f t="shared" si="27"/>
        <v>141.78093749999991</v>
      </c>
      <c r="CR32" s="8">
        <f t="shared" si="27"/>
        <v>174.94617742708328</v>
      </c>
      <c r="CS32" s="8">
        <f t="shared" si="27"/>
        <v>163.17482500000003</v>
      </c>
      <c r="CT32" s="8">
        <f t="shared" si="27"/>
        <v>187.30269800000002</v>
      </c>
      <c r="CU32" s="8">
        <f t="shared" si="27"/>
        <v>24.127872999999994</v>
      </c>
      <c r="CV32" s="8">
        <f t="shared" si="27"/>
        <v>211.13798692708326</v>
      </c>
      <c r="CW32" s="8">
        <f t="shared" si="27"/>
        <v>138.75436792708331</v>
      </c>
      <c r="CX32" s="5">
        <f t="shared" si="28"/>
        <v>169.1517905</v>
      </c>
      <c r="CY32" s="8">
        <f t="shared" si="29"/>
        <v>174.94617742708328</v>
      </c>
    </row>
    <row r="33" spans="1:103" x14ac:dyDescent="0.25">
      <c r="A33" t="s">
        <v>26</v>
      </c>
      <c r="B33" s="2">
        <v>44340</v>
      </c>
      <c r="C33">
        <v>2021</v>
      </c>
      <c r="D33">
        <v>5</v>
      </c>
      <c r="E33">
        <v>24</v>
      </c>
      <c r="F33" s="3">
        <v>38</v>
      </c>
      <c r="G33" s="3" t="s">
        <v>50</v>
      </c>
      <c r="H33" s="3">
        <v>4</v>
      </c>
      <c r="I33" s="3">
        <v>1</v>
      </c>
      <c r="J33" s="3" t="s">
        <v>58</v>
      </c>
      <c r="K33" s="3" t="s">
        <v>52</v>
      </c>
      <c r="L33" s="3" t="s">
        <v>39</v>
      </c>
      <c r="M33" s="3" t="s">
        <v>59</v>
      </c>
      <c r="N33" s="4">
        <v>24.105</v>
      </c>
      <c r="O33" s="4">
        <v>2.4104999999999999</v>
      </c>
      <c r="P33" s="4">
        <v>5.3</v>
      </c>
      <c r="Q33" s="4">
        <v>20.079999999999998</v>
      </c>
      <c r="R33" s="4">
        <v>17.309999999999999</v>
      </c>
      <c r="S33" s="4">
        <v>86.21</v>
      </c>
      <c r="T33" s="4">
        <v>0.68</v>
      </c>
      <c r="U33" s="4">
        <v>14.5672</v>
      </c>
      <c r="V33" s="4">
        <v>0.56999999999999995</v>
      </c>
      <c r="W33" s="4">
        <v>12.36</v>
      </c>
      <c r="X33" s="4">
        <v>22.72</v>
      </c>
      <c r="Y33" s="4">
        <v>145.52000000000001</v>
      </c>
      <c r="Z33" s="5">
        <v>176.77883849999998</v>
      </c>
      <c r="AN33" s="9">
        <f t="shared" si="31"/>
        <v>19.657239583333297</v>
      </c>
      <c r="AO33" s="9">
        <f t="shared" si="31"/>
        <v>19.1525</v>
      </c>
      <c r="AP33" s="9">
        <f t="shared" si="31"/>
        <v>20.229999999999997</v>
      </c>
      <c r="AQ33" s="9">
        <f t="shared" si="31"/>
        <v>1.077499999999997</v>
      </c>
      <c r="AR33" s="9">
        <f t="shared" si="31"/>
        <v>21.273489583333294</v>
      </c>
      <c r="AS33" s="9">
        <f t="shared" si="31"/>
        <v>18.0409895833333</v>
      </c>
      <c r="AT33" s="9">
        <f t="shared" si="3"/>
        <v>20.079999999999998</v>
      </c>
      <c r="AU33" s="9">
        <f t="shared" si="32"/>
        <v>19.657239583333297</v>
      </c>
      <c r="AV33" s="9">
        <f t="shared" si="4"/>
        <v>16.716562499999991</v>
      </c>
      <c r="AW33" s="9">
        <f t="shared" si="5"/>
        <v>16.1675</v>
      </c>
      <c r="AX33" s="9">
        <f t="shared" si="6"/>
        <v>17.212499999999999</v>
      </c>
      <c r="AY33" s="9">
        <f t="shared" si="7"/>
        <v>1.0449999999999982</v>
      </c>
      <c r="AZ33" s="9">
        <f t="shared" si="8"/>
        <v>18.28406249999999</v>
      </c>
      <c r="BA33" s="9">
        <f t="shared" si="9"/>
        <v>15.149062499999994</v>
      </c>
      <c r="BB33" s="9">
        <f t="shared" si="10"/>
        <v>17.309999999999999</v>
      </c>
      <c r="BC33" s="9">
        <f t="shared" si="11"/>
        <v>16.716562499999991</v>
      </c>
      <c r="BD33" s="8">
        <f t="shared" si="12"/>
        <v>85.018385416666604</v>
      </c>
      <c r="BE33" s="8">
        <f t="shared" si="13"/>
        <v>84.077500000000001</v>
      </c>
      <c r="BF33" s="8">
        <f t="shared" si="14"/>
        <v>85.717500000000001</v>
      </c>
      <c r="BG33" s="8">
        <f t="shared" si="15"/>
        <v>1.6400000000000006</v>
      </c>
      <c r="BH33" s="8">
        <f t="shared" si="16"/>
        <v>87.478385416666612</v>
      </c>
      <c r="BI33" s="8">
        <f t="shared" si="17"/>
        <v>82.558385416666596</v>
      </c>
      <c r="BJ33" s="8">
        <f t="shared" si="0"/>
        <v>86.21</v>
      </c>
      <c r="BK33" s="8">
        <f t="shared" si="18"/>
        <v>85.018385416666604</v>
      </c>
      <c r="BL33" s="8">
        <f t="shared" si="33"/>
        <v>0.72421874999999958</v>
      </c>
      <c r="BM33" s="8">
        <f t="shared" si="33"/>
        <v>0.7</v>
      </c>
      <c r="BN33" s="8">
        <f t="shared" si="33"/>
        <v>0.755</v>
      </c>
      <c r="BO33" s="8">
        <f t="shared" si="33"/>
        <v>5.5000000000000049E-2</v>
      </c>
      <c r="BP33" s="8">
        <f t="shared" si="33"/>
        <v>0.80671874999999971</v>
      </c>
      <c r="BQ33" s="8">
        <f t="shared" si="33"/>
        <v>0.64171874999999945</v>
      </c>
      <c r="BR33" s="8">
        <f t="shared" si="20"/>
        <v>0.68</v>
      </c>
      <c r="BS33" s="8">
        <f t="shared" si="34"/>
        <v>0.72421874999999958</v>
      </c>
      <c r="BT33" s="8">
        <f t="shared" si="34"/>
        <v>14.137949999999988</v>
      </c>
      <c r="BU33" s="8">
        <f t="shared" si="34"/>
        <v>13.714975000000001</v>
      </c>
      <c r="BV33" s="8">
        <f t="shared" si="34"/>
        <v>14.567575</v>
      </c>
      <c r="BW33" s="8">
        <f t="shared" si="34"/>
        <v>0.85259999999999891</v>
      </c>
      <c r="BX33" s="8">
        <f t="shared" si="34"/>
        <v>15.416849999999986</v>
      </c>
      <c r="BY33" s="8">
        <f t="shared" si="34"/>
        <v>12.859049999999989</v>
      </c>
      <c r="BZ33" s="8">
        <f t="shared" si="22"/>
        <v>14.5672</v>
      </c>
      <c r="CA33" s="8">
        <f t="shared" si="23"/>
        <v>14.137949999999988</v>
      </c>
      <c r="CB33" s="8">
        <f t="shared" si="23"/>
        <v>12.067604166666676</v>
      </c>
      <c r="CC33" s="8">
        <f t="shared" si="23"/>
        <v>11.6775</v>
      </c>
      <c r="CD33" s="8">
        <f t="shared" si="23"/>
        <v>12.39</v>
      </c>
      <c r="CE33" s="8">
        <f t="shared" si="23"/>
        <v>0.71250000000000036</v>
      </c>
      <c r="CF33" s="8">
        <f t="shared" si="23"/>
        <v>13.136354166666678</v>
      </c>
      <c r="CG33" s="8">
        <f t="shared" si="23"/>
        <v>10.998854166666675</v>
      </c>
      <c r="CH33" s="8">
        <f t="shared" si="24"/>
        <v>12.36</v>
      </c>
      <c r="CI33" s="8">
        <f t="shared" si="25"/>
        <v>12.067604166666676</v>
      </c>
      <c r="CJ33" s="8">
        <f t="shared" si="25"/>
        <v>141.78093749999991</v>
      </c>
      <c r="CK33" s="8">
        <f t="shared" si="25"/>
        <v>137.86250000000001</v>
      </c>
      <c r="CL33" s="8">
        <f t="shared" si="25"/>
        <v>145.7525</v>
      </c>
      <c r="CM33" s="8">
        <f t="shared" si="25"/>
        <v>7.8899999999999864</v>
      </c>
      <c r="CN33" s="8">
        <f t="shared" si="25"/>
        <v>153.61593749999989</v>
      </c>
      <c r="CO33" s="8">
        <f t="shared" si="25"/>
        <v>129.94593749999993</v>
      </c>
      <c r="CP33" s="8">
        <f t="shared" si="26"/>
        <v>145.52000000000001</v>
      </c>
      <c r="CQ33" s="8">
        <f t="shared" si="27"/>
        <v>141.78093749999991</v>
      </c>
      <c r="CR33" s="8">
        <f t="shared" si="27"/>
        <v>174.94617742708328</v>
      </c>
      <c r="CS33" s="8">
        <f t="shared" si="27"/>
        <v>163.17482500000003</v>
      </c>
      <c r="CT33" s="8">
        <f t="shared" si="27"/>
        <v>187.30269800000002</v>
      </c>
      <c r="CU33" s="8">
        <f t="shared" si="27"/>
        <v>24.127872999999994</v>
      </c>
      <c r="CV33" s="8">
        <f t="shared" si="27"/>
        <v>211.13798692708326</v>
      </c>
      <c r="CW33" s="8">
        <f t="shared" si="27"/>
        <v>138.75436792708331</v>
      </c>
      <c r="CX33" s="5">
        <f t="shared" si="28"/>
        <v>176.77883849999998</v>
      </c>
      <c r="CY33" s="8">
        <f t="shared" si="29"/>
        <v>174.94617742708328</v>
      </c>
    </row>
    <row r="34" spans="1:103" x14ac:dyDescent="0.25">
      <c r="A34" t="s">
        <v>26</v>
      </c>
      <c r="B34" s="2">
        <v>44340</v>
      </c>
      <c r="C34">
        <v>2021</v>
      </c>
      <c r="D34">
        <v>5</v>
      </c>
      <c r="E34">
        <v>24</v>
      </c>
      <c r="F34" s="3">
        <v>38</v>
      </c>
      <c r="G34" s="3" t="s">
        <v>50</v>
      </c>
      <c r="H34" s="3">
        <v>4</v>
      </c>
      <c r="I34" s="3">
        <v>2</v>
      </c>
      <c r="J34" s="3" t="s">
        <v>141</v>
      </c>
      <c r="K34" s="3" t="s">
        <v>52</v>
      </c>
      <c r="L34" s="3" t="s">
        <v>39</v>
      </c>
      <c r="M34" s="3" t="s">
        <v>59</v>
      </c>
      <c r="N34" s="4">
        <v>24.105</v>
      </c>
      <c r="O34" s="4">
        <v>2.4104999999999999</v>
      </c>
      <c r="P34" s="4">
        <v>5.3</v>
      </c>
      <c r="Q34" s="4">
        <v>20.079999999999998</v>
      </c>
      <c r="R34" s="4">
        <v>17.309999999999999</v>
      </c>
      <c r="S34" s="4">
        <v>86.21</v>
      </c>
      <c r="T34" s="4">
        <v>0.68</v>
      </c>
      <c r="U34" s="4">
        <v>14.5672</v>
      </c>
      <c r="V34" s="4">
        <v>0.56999999999999995</v>
      </c>
      <c r="W34" s="4">
        <v>12.36</v>
      </c>
      <c r="X34" s="4">
        <v>22.72</v>
      </c>
      <c r="Y34" s="4">
        <v>145.52000000000001</v>
      </c>
      <c r="Z34" s="5">
        <v>176.77883849999998</v>
      </c>
      <c r="AN34" s="9">
        <f t="shared" si="31"/>
        <v>19.657239583333297</v>
      </c>
      <c r="AO34" s="9">
        <f t="shared" si="31"/>
        <v>19.1525</v>
      </c>
      <c r="AP34" s="9">
        <f t="shared" si="31"/>
        <v>20.229999999999997</v>
      </c>
      <c r="AQ34" s="9">
        <f t="shared" si="31"/>
        <v>1.077499999999997</v>
      </c>
      <c r="AR34" s="9">
        <f t="shared" si="31"/>
        <v>21.273489583333294</v>
      </c>
      <c r="AS34" s="9">
        <f t="shared" si="31"/>
        <v>18.0409895833333</v>
      </c>
      <c r="AT34" s="9">
        <f t="shared" si="3"/>
        <v>20.079999999999998</v>
      </c>
      <c r="AU34" s="9">
        <f t="shared" si="32"/>
        <v>19.657239583333297</v>
      </c>
      <c r="AV34" s="9">
        <f t="shared" si="4"/>
        <v>16.716562499999991</v>
      </c>
      <c r="AW34" s="9">
        <f t="shared" si="5"/>
        <v>16.1675</v>
      </c>
      <c r="AX34" s="9">
        <f t="shared" si="6"/>
        <v>17.212499999999999</v>
      </c>
      <c r="AY34" s="9">
        <f t="shared" si="7"/>
        <v>1.0449999999999982</v>
      </c>
      <c r="AZ34" s="9">
        <f t="shared" si="8"/>
        <v>18.28406249999999</v>
      </c>
      <c r="BA34" s="9">
        <f t="shared" si="9"/>
        <v>15.149062499999994</v>
      </c>
      <c r="BB34" s="9">
        <f t="shared" si="10"/>
        <v>17.309999999999999</v>
      </c>
      <c r="BC34" s="9">
        <f t="shared" si="11"/>
        <v>16.716562499999991</v>
      </c>
      <c r="BD34" s="8">
        <f t="shared" si="12"/>
        <v>85.018385416666604</v>
      </c>
      <c r="BE34" s="8">
        <f t="shared" si="13"/>
        <v>84.077500000000001</v>
      </c>
      <c r="BF34" s="8">
        <f t="shared" si="14"/>
        <v>85.717500000000001</v>
      </c>
      <c r="BG34" s="8">
        <f t="shared" si="15"/>
        <v>1.6400000000000006</v>
      </c>
      <c r="BH34" s="8">
        <f t="shared" si="16"/>
        <v>87.478385416666612</v>
      </c>
      <c r="BI34" s="8">
        <f t="shared" si="17"/>
        <v>82.558385416666596</v>
      </c>
      <c r="BJ34" s="8">
        <f t="shared" si="0"/>
        <v>86.21</v>
      </c>
      <c r="BK34" s="8">
        <f t="shared" si="18"/>
        <v>85.018385416666604</v>
      </c>
      <c r="BL34" s="8">
        <f t="shared" si="33"/>
        <v>0.72421874999999958</v>
      </c>
      <c r="BM34" s="8">
        <f t="shared" si="33"/>
        <v>0.7</v>
      </c>
      <c r="BN34" s="8">
        <f t="shared" si="33"/>
        <v>0.755</v>
      </c>
      <c r="BO34" s="8">
        <f t="shared" si="33"/>
        <v>5.5000000000000049E-2</v>
      </c>
      <c r="BP34" s="8">
        <f t="shared" si="33"/>
        <v>0.80671874999999971</v>
      </c>
      <c r="BQ34" s="8">
        <f t="shared" si="33"/>
        <v>0.64171874999999945</v>
      </c>
      <c r="BR34" s="8">
        <f t="shared" si="20"/>
        <v>0.68</v>
      </c>
      <c r="BS34" s="8">
        <f t="shared" si="34"/>
        <v>0.72421874999999958</v>
      </c>
      <c r="BT34" s="8">
        <f t="shared" si="34"/>
        <v>14.137949999999988</v>
      </c>
      <c r="BU34" s="8">
        <f t="shared" si="34"/>
        <v>13.714975000000001</v>
      </c>
      <c r="BV34" s="8">
        <f t="shared" si="34"/>
        <v>14.567575</v>
      </c>
      <c r="BW34" s="8">
        <f t="shared" si="34"/>
        <v>0.85259999999999891</v>
      </c>
      <c r="BX34" s="8">
        <f t="shared" si="34"/>
        <v>15.416849999999986</v>
      </c>
      <c r="BY34" s="8">
        <f t="shared" si="34"/>
        <v>12.859049999999989</v>
      </c>
      <c r="BZ34" s="8">
        <f t="shared" si="22"/>
        <v>14.5672</v>
      </c>
      <c r="CA34" s="8">
        <f t="shared" si="23"/>
        <v>14.137949999999988</v>
      </c>
      <c r="CB34" s="8">
        <f t="shared" si="23"/>
        <v>12.067604166666676</v>
      </c>
      <c r="CC34" s="8">
        <f t="shared" si="23"/>
        <v>11.6775</v>
      </c>
      <c r="CD34" s="8">
        <f t="shared" si="23"/>
        <v>12.39</v>
      </c>
      <c r="CE34" s="8">
        <f t="shared" si="23"/>
        <v>0.71250000000000036</v>
      </c>
      <c r="CF34" s="8">
        <f t="shared" si="23"/>
        <v>13.136354166666678</v>
      </c>
      <c r="CG34" s="8">
        <f t="shared" si="23"/>
        <v>10.998854166666675</v>
      </c>
      <c r="CH34" s="8">
        <f t="shared" si="24"/>
        <v>12.36</v>
      </c>
      <c r="CI34" s="8">
        <f t="shared" si="25"/>
        <v>12.067604166666676</v>
      </c>
      <c r="CJ34" s="8">
        <f t="shared" si="25"/>
        <v>141.78093749999991</v>
      </c>
      <c r="CK34" s="8">
        <f t="shared" si="25"/>
        <v>137.86250000000001</v>
      </c>
      <c r="CL34" s="8">
        <f t="shared" si="25"/>
        <v>145.7525</v>
      </c>
      <c r="CM34" s="8">
        <f t="shared" si="25"/>
        <v>7.8899999999999864</v>
      </c>
      <c r="CN34" s="8">
        <f t="shared" si="25"/>
        <v>153.61593749999989</v>
      </c>
      <c r="CO34" s="8">
        <f t="shared" si="25"/>
        <v>129.94593749999993</v>
      </c>
      <c r="CP34" s="8">
        <f t="shared" si="26"/>
        <v>145.52000000000001</v>
      </c>
      <c r="CQ34" s="8">
        <f t="shared" si="27"/>
        <v>141.78093749999991</v>
      </c>
      <c r="CR34" s="8">
        <f t="shared" si="27"/>
        <v>174.94617742708328</v>
      </c>
      <c r="CS34" s="8">
        <f t="shared" si="27"/>
        <v>163.17482500000003</v>
      </c>
      <c r="CT34" s="8">
        <f t="shared" si="27"/>
        <v>187.30269800000002</v>
      </c>
      <c r="CU34" s="8">
        <f t="shared" si="27"/>
        <v>24.127872999999994</v>
      </c>
      <c r="CV34" s="8">
        <f t="shared" si="27"/>
        <v>211.13798692708326</v>
      </c>
      <c r="CW34" s="8">
        <f t="shared" si="27"/>
        <v>138.75436792708331</v>
      </c>
      <c r="CX34" s="5">
        <f t="shared" si="28"/>
        <v>176.77883849999998</v>
      </c>
      <c r="CY34" s="8">
        <f t="shared" si="29"/>
        <v>174.94617742708328</v>
      </c>
    </row>
    <row r="35" spans="1:103" x14ac:dyDescent="0.25">
      <c r="A35" t="s">
        <v>26</v>
      </c>
      <c r="B35" s="2">
        <v>44340</v>
      </c>
      <c r="C35">
        <v>2021</v>
      </c>
      <c r="D35">
        <v>5</v>
      </c>
      <c r="E35">
        <v>24</v>
      </c>
      <c r="F35" s="3">
        <v>38</v>
      </c>
      <c r="G35" s="3" t="s">
        <v>50</v>
      </c>
      <c r="H35" s="3">
        <v>4</v>
      </c>
      <c r="I35" s="3">
        <v>3</v>
      </c>
      <c r="J35" s="3" t="s">
        <v>205</v>
      </c>
      <c r="K35" s="3" t="s">
        <v>52</v>
      </c>
      <c r="L35" s="3" t="s">
        <v>39</v>
      </c>
      <c r="M35" s="3" t="s">
        <v>59</v>
      </c>
      <c r="N35" s="4">
        <v>24.105</v>
      </c>
      <c r="O35" s="4">
        <v>2.4104999999999999</v>
      </c>
      <c r="P35" s="4">
        <v>5.3</v>
      </c>
      <c r="Q35" s="4">
        <v>20.079999999999998</v>
      </c>
      <c r="R35" s="4">
        <v>17.309999999999999</v>
      </c>
      <c r="S35" s="4">
        <v>86.21</v>
      </c>
      <c r="T35" s="4">
        <v>0.68</v>
      </c>
      <c r="U35" s="4">
        <v>14.5672</v>
      </c>
      <c r="V35" s="4">
        <v>0.56999999999999995</v>
      </c>
      <c r="W35" s="4">
        <v>12.36</v>
      </c>
      <c r="X35" s="4">
        <v>22.72</v>
      </c>
      <c r="Y35" s="4">
        <v>145.52000000000001</v>
      </c>
      <c r="Z35" s="5">
        <v>176.77883849999998</v>
      </c>
      <c r="AN35" s="9">
        <f t="shared" si="31"/>
        <v>19.657239583333297</v>
      </c>
      <c r="AO35" s="9">
        <f t="shared" si="31"/>
        <v>19.1525</v>
      </c>
      <c r="AP35" s="9">
        <f t="shared" si="31"/>
        <v>20.229999999999997</v>
      </c>
      <c r="AQ35" s="9">
        <f t="shared" si="31"/>
        <v>1.077499999999997</v>
      </c>
      <c r="AR35" s="9">
        <f t="shared" si="31"/>
        <v>21.273489583333294</v>
      </c>
      <c r="AS35" s="9">
        <f t="shared" si="31"/>
        <v>18.0409895833333</v>
      </c>
      <c r="AT35" s="9">
        <f t="shared" si="3"/>
        <v>20.079999999999998</v>
      </c>
      <c r="AU35" s="9">
        <f t="shared" si="32"/>
        <v>19.657239583333297</v>
      </c>
      <c r="AV35" s="9">
        <f t="shared" si="4"/>
        <v>16.716562499999991</v>
      </c>
      <c r="AW35" s="9">
        <f t="shared" si="5"/>
        <v>16.1675</v>
      </c>
      <c r="AX35" s="9">
        <f t="shared" si="6"/>
        <v>17.212499999999999</v>
      </c>
      <c r="AY35" s="9">
        <f t="shared" si="7"/>
        <v>1.0449999999999982</v>
      </c>
      <c r="AZ35" s="9">
        <f t="shared" si="8"/>
        <v>18.28406249999999</v>
      </c>
      <c r="BA35" s="9">
        <f t="shared" si="9"/>
        <v>15.149062499999994</v>
      </c>
      <c r="BB35" s="9">
        <f t="shared" si="10"/>
        <v>17.309999999999999</v>
      </c>
      <c r="BC35" s="9">
        <f t="shared" si="11"/>
        <v>16.716562499999991</v>
      </c>
      <c r="BD35" s="8">
        <f t="shared" si="12"/>
        <v>85.018385416666604</v>
      </c>
      <c r="BE35" s="8">
        <f t="shared" si="13"/>
        <v>84.077500000000001</v>
      </c>
      <c r="BF35" s="8">
        <f t="shared" si="14"/>
        <v>85.717500000000001</v>
      </c>
      <c r="BG35" s="8">
        <f t="shared" si="15"/>
        <v>1.6400000000000006</v>
      </c>
      <c r="BH35" s="8">
        <f t="shared" si="16"/>
        <v>87.478385416666612</v>
      </c>
      <c r="BI35" s="8">
        <f t="shared" si="17"/>
        <v>82.558385416666596</v>
      </c>
      <c r="BJ35" s="8">
        <f t="shared" si="0"/>
        <v>86.21</v>
      </c>
      <c r="BK35" s="8">
        <f t="shared" si="18"/>
        <v>85.018385416666604</v>
      </c>
      <c r="BL35" s="8">
        <f t="shared" si="33"/>
        <v>0.72421874999999958</v>
      </c>
      <c r="BM35" s="8">
        <f t="shared" si="33"/>
        <v>0.7</v>
      </c>
      <c r="BN35" s="8">
        <f t="shared" si="33"/>
        <v>0.755</v>
      </c>
      <c r="BO35" s="8">
        <f t="shared" si="33"/>
        <v>5.5000000000000049E-2</v>
      </c>
      <c r="BP35" s="8">
        <f t="shared" si="33"/>
        <v>0.80671874999999971</v>
      </c>
      <c r="BQ35" s="8">
        <f t="shared" si="33"/>
        <v>0.64171874999999945</v>
      </c>
      <c r="BR35" s="8">
        <f t="shared" si="20"/>
        <v>0.68</v>
      </c>
      <c r="BS35" s="8">
        <f t="shared" si="34"/>
        <v>0.72421874999999958</v>
      </c>
      <c r="BT35" s="8">
        <f t="shared" si="34"/>
        <v>14.137949999999988</v>
      </c>
      <c r="BU35" s="8">
        <f t="shared" si="34"/>
        <v>13.714975000000001</v>
      </c>
      <c r="BV35" s="8">
        <f t="shared" si="34"/>
        <v>14.567575</v>
      </c>
      <c r="BW35" s="8">
        <f t="shared" si="34"/>
        <v>0.85259999999999891</v>
      </c>
      <c r="BX35" s="8">
        <f t="shared" si="34"/>
        <v>15.416849999999986</v>
      </c>
      <c r="BY35" s="8">
        <f t="shared" si="34"/>
        <v>12.859049999999989</v>
      </c>
      <c r="BZ35" s="8">
        <f t="shared" si="22"/>
        <v>14.5672</v>
      </c>
      <c r="CA35" s="8">
        <f t="shared" si="23"/>
        <v>14.137949999999988</v>
      </c>
      <c r="CB35" s="8">
        <f t="shared" si="23"/>
        <v>12.067604166666676</v>
      </c>
      <c r="CC35" s="8">
        <f t="shared" si="23"/>
        <v>11.6775</v>
      </c>
      <c r="CD35" s="8">
        <f t="shared" si="23"/>
        <v>12.39</v>
      </c>
      <c r="CE35" s="8">
        <f t="shared" si="23"/>
        <v>0.71250000000000036</v>
      </c>
      <c r="CF35" s="8">
        <f t="shared" si="23"/>
        <v>13.136354166666678</v>
      </c>
      <c r="CG35" s="8">
        <f t="shared" si="23"/>
        <v>10.998854166666675</v>
      </c>
      <c r="CH35" s="8">
        <f t="shared" si="24"/>
        <v>12.36</v>
      </c>
      <c r="CI35" s="8">
        <f t="shared" si="25"/>
        <v>12.067604166666676</v>
      </c>
      <c r="CJ35" s="8">
        <f t="shared" si="25"/>
        <v>141.78093749999991</v>
      </c>
      <c r="CK35" s="8">
        <f t="shared" si="25"/>
        <v>137.86250000000001</v>
      </c>
      <c r="CL35" s="8">
        <f t="shared" si="25"/>
        <v>145.7525</v>
      </c>
      <c r="CM35" s="8">
        <f t="shared" si="25"/>
        <v>7.8899999999999864</v>
      </c>
      <c r="CN35" s="8">
        <f t="shared" si="25"/>
        <v>153.61593749999989</v>
      </c>
      <c r="CO35" s="8">
        <f t="shared" si="25"/>
        <v>129.94593749999993</v>
      </c>
      <c r="CP35" s="8">
        <f t="shared" si="26"/>
        <v>145.52000000000001</v>
      </c>
      <c r="CQ35" s="8">
        <f t="shared" si="27"/>
        <v>141.78093749999991</v>
      </c>
      <c r="CR35" s="8">
        <f t="shared" si="27"/>
        <v>174.94617742708328</v>
      </c>
      <c r="CS35" s="8">
        <f t="shared" si="27"/>
        <v>163.17482500000003</v>
      </c>
      <c r="CT35" s="8">
        <f t="shared" si="27"/>
        <v>187.30269800000002</v>
      </c>
      <c r="CU35" s="8">
        <f t="shared" si="27"/>
        <v>24.127872999999994</v>
      </c>
      <c r="CV35" s="8">
        <f t="shared" si="27"/>
        <v>211.13798692708326</v>
      </c>
      <c r="CW35" s="8">
        <f t="shared" si="27"/>
        <v>138.75436792708331</v>
      </c>
      <c r="CX35" s="5">
        <f t="shared" si="28"/>
        <v>176.77883849999998</v>
      </c>
      <c r="CY35" s="8">
        <f t="shared" si="29"/>
        <v>174.94617742708328</v>
      </c>
    </row>
    <row r="36" spans="1:103" x14ac:dyDescent="0.25">
      <c r="A36" t="s">
        <v>26</v>
      </c>
      <c r="B36" s="2">
        <v>44340</v>
      </c>
      <c r="C36">
        <v>2021</v>
      </c>
      <c r="D36">
        <v>5</v>
      </c>
      <c r="E36">
        <v>24</v>
      </c>
      <c r="F36" s="3">
        <v>38</v>
      </c>
      <c r="G36" s="3" t="s">
        <v>50</v>
      </c>
      <c r="H36" s="3">
        <v>3</v>
      </c>
      <c r="I36" s="3">
        <v>1</v>
      </c>
      <c r="J36" s="3" t="s">
        <v>56</v>
      </c>
      <c r="K36" s="3" t="s">
        <v>52</v>
      </c>
      <c r="L36" s="3" t="s">
        <v>36</v>
      </c>
      <c r="M36" s="3" t="s">
        <v>57</v>
      </c>
      <c r="N36" s="4">
        <v>21.825000000000003</v>
      </c>
      <c r="O36" s="4">
        <v>2.1825000000000001</v>
      </c>
      <c r="P36" s="4">
        <v>5.2</v>
      </c>
      <c r="Q36" s="4">
        <v>19.62</v>
      </c>
      <c r="R36" s="4">
        <v>16.7</v>
      </c>
      <c r="S36" s="4">
        <v>85.12</v>
      </c>
      <c r="T36" s="4">
        <v>0.72</v>
      </c>
      <c r="U36" s="4">
        <v>14.242699999999999</v>
      </c>
      <c r="V36" s="4">
        <v>0.61</v>
      </c>
      <c r="W36" s="4">
        <v>11.59</v>
      </c>
      <c r="X36" s="4">
        <v>20.39</v>
      </c>
      <c r="Y36" s="4">
        <v>142.76</v>
      </c>
      <c r="Z36" s="5">
        <v>160.05800250000001</v>
      </c>
      <c r="AN36" s="9">
        <f t="shared" si="31"/>
        <v>19.657239583333297</v>
      </c>
      <c r="AO36" s="9">
        <f t="shared" si="31"/>
        <v>19.1525</v>
      </c>
      <c r="AP36" s="9">
        <f t="shared" si="31"/>
        <v>20.229999999999997</v>
      </c>
      <c r="AQ36" s="9">
        <f t="shared" si="31"/>
        <v>1.077499999999997</v>
      </c>
      <c r="AR36" s="9">
        <f t="shared" si="31"/>
        <v>21.273489583333294</v>
      </c>
      <c r="AS36" s="9">
        <f t="shared" si="31"/>
        <v>18.0409895833333</v>
      </c>
      <c r="AT36" s="9">
        <f t="shared" si="3"/>
        <v>19.62</v>
      </c>
      <c r="AU36" s="9">
        <f t="shared" si="32"/>
        <v>19.657239583333297</v>
      </c>
      <c r="AV36" s="9">
        <f t="shared" si="4"/>
        <v>16.716562499999991</v>
      </c>
      <c r="AW36" s="9">
        <f t="shared" si="5"/>
        <v>16.1675</v>
      </c>
      <c r="AX36" s="9">
        <f t="shared" si="6"/>
        <v>17.212499999999999</v>
      </c>
      <c r="AY36" s="9">
        <f t="shared" si="7"/>
        <v>1.0449999999999982</v>
      </c>
      <c r="AZ36" s="9">
        <f t="shared" si="8"/>
        <v>18.28406249999999</v>
      </c>
      <c r="BA36" s="9">
        <f t="shared" si="9"/>
        <v>15.149062499999994</v>
      </c>
      <c r="BB36" s="9">
        <f t="shared" si="10"/>
        <v>16.7</v>
      </c>
      <c r="BC36" s="9">
        <f t="shared" si="11"/>
        <v>16.716562499999991</v>
      </c>
      <c r="BD36" s="8">
        <f t="shared" si="12"/>
        <v>85.018385416666604</v>
      </c>
      <c r="BE36" s="8">
        <f t="shared" si="13"/>
        <v>84.077500000000001</v>
      </c>
      <c r="BF36" s="8">
        <f t="shared" si="14"/>
        <v>85.717500000000001</v>
      </c>
      <c r="BG36" s="8">
        <f t="shared" si="15"/>
        <v>1.6400000000000006</v>
      </c>
      <c r="BH36" s="8">
        <f t="shared" si="16"/>
        <v>87.478385416666612</v>
      </c>
      <c r="BI36" s="8">
        <f t="shared" si="17"/>
        <v>82.558385416666596</v>
      </c>
      <c r="BJ36" s="8">
        <f t="shared" si="0"/>
        <v>85.12</v>
      </c>
      <c r="BK36" s="8">
        <f t="shared" si="18"/>
        <v>85.018385416666604</v>
      </c>
      <c r="BL36" s="8">
        <f t="shared" si="33"/>
        <v>0.72421874999999958</v>
      </c>
      <c r="BM36" s="8">
        <f t="shared" si="33"/>
        <v>0.7</v>
      </c>
      <c r="BN36" s="8">
        <f t="shared" si="33"/>
        <v>0.755</v>
      </c>
      <c r="BO36" s="8">
        <f t="shared" si="33"/>
        <v>5.5000000000000049E-2</v>
      </c>
      <c r="BP36" s="8">
        <f t="shared" si="33"/>
        <v>0.80671874999999971</v>
      </c>
      <c r="BQ36" s="8">
        <f t="shared" si="33"/>
        <v>0.64171874999999945</v>
      </c>
      <c r="BR36" s="8">
        <f t="shared" si="20"/>
        <v>0.72</v>
      </c>
      <c r="BS36" s="8">
        <f t="shared" si="34"/>
        <v>0.72421874999999958</v>
      </c>
      <c r="BT36" s="8">
        <f t="shared" si="34"/>
        <v>14.137949999999988</v>
      </c>
      <c r="BU36" s="8">
        <f t="shared" si="34"/>
        <v>13.714975000000001</v>
      </c>
      <c r="BV36" s="8">
        <f t="shared" si="34"/>
        <v>14.567575</v>
      </c>
      <c r="BW36" s="8">
        <f t="shared" si="34"/>
        <v>0.85259999999999891</v>
      </c>
      <c r="BX36" s="8">
        <f t="shared" si="34"/>
        <v>15.416849999999986</v>
      </c>
      <c r="BY36" s="8">
        <f t="shared" si="34"/>
        <v>12.859049999999989</v>
      </c>
      <c r="BZ36" s="8">
        <f t="shared" si="22"/>
        <v>14.242699999999999</v>
      </c>
      <c r="CA36" s="8">
        <f t="shared" si="23"/>
        <v>14.137949999999988</v>
      </c>
      <c r="CB36" s="8">
        <f t="shared" si="23"/>
        <v>12.067604166666676</v>
      </c>
      <c r="CC36" s="8">
        <f t="shared" si="23"/>
        <v>11.6775</v>
      </c>
      <c r="CD36" s="8">
        <f t="shared" si="23"/>
        <v>12.39</v>
      </c>
      <c r="CE36" s="8">
        <f t="shared" si="23"/>
        <v>0.71250000000000036</v>
      </c>
      <c r="CF36" s="8">
        <f t="shared" si="23"/>
        <v>13.136354166666678</v>
      </c>
      <c r="CG36" s="8">
        <f t="shared" si="23"/>
        <v>10.998854166666675</v>
      </c>
      <c r="CH36" s="8">
        <f t="shared" si="24"/>
        <v>11.59</v>
      </c>
      <c r="CI36" s="8">
        <f t="shared" si="25"/>
        <v>12.067604166666676</v>
      </c>
      <c r="CJ36" s="8">
        <f t="shared" si="25"/>
        <v>141.78093749999991</v>
      </c>
      <c r="CK36" s="8">
        <f t="shared" si="25"/>
        <v>137.86250000000001</v>
      </c>
      <c r="CL36" s="8">
        <f t="shared" si="25"/>
        <v>145.7525</v>
      </c>
      <c r="CM36" s="8">
        <f t="shared" si="25"/>
        <v>7.8899999999999864</v>
      </c>
      <c r="CN36" s="8">
        <f t="shared" si="25"/>
        <v>153.61593749999989</v>
      </c>
      <c r="CO36" s="8">
        <f t="shared" si="25"/>
        <v>129.94593749999993</v>
      </c>
      <c r="CP36" s="8">
        <f t="shared" si="26"/>
        <v>142.76</v>
      </c>
      <c r="CQ36" s="8">
        <f t="shared" si="27"/>
        <v>141.78093749999991</v>
      </c>
      <c r="CR36" s="8">
        <f t="shared" si="27"/>
        <v>174.94617742708328</v>
      </c>
      <c r="CS36" s="8">
        <f t="shared" si="27"/>
        <v>163.17482500000003</v>
      </c>
      <c r="CT36" s="8">
        <f t="shared" si="27"/>
        <v>187.30269800000002</v>
      </c>
      <c r="CU36" s="8">
        <f t="shared" si="27"/>
        <v>24.127872999999994</v>
      </c>
      <c r="CV36" s="8">
        <f t="shared" si="27"/>
        <v>211.13798692708326</v>
      </c>
      <c r="CW36" s="8">
        <f t="shared" si="27"/>
        <v>138.75436792708331</v>
      </c>
      <c r="CX36" s="5">
        <f t="shared" si="28"/>
        <v>160.05800250000001</v>
      </c>
      <c r="CY36" s="8">
        <f t="shared" si="29"/>
        <v>174.94617742708328</v>
      </c>
    </row>
    <row r="37" spans="1:103" x14ac:dyDescent="0.25">
      <c r="A37" t="s">
        <v>26</v>
      </c>
      <c r="B37" s="2">
        <v>44340</v>
      </c>
      <c r="C37">
        <v>2021</v>
      </c>
      <c r="D37">
        <v>5</v>
      </c>
      <c r="E37">
        <v>24</v>
      </c>
      <c r="F37" s="3">
        <v>38</v>
      </c>
      <c r="G37" s="3" t="s">
        <v>50</v>
      </c>
      <c r="H37" s="3">
        <v>3</v>
      </c>
      <c r="I37" s="3">
        <v>2</v>
      </c>
      <c r="J37" s="3" t="s">
        <v>140</v>
      </c>
      <c r="K37" s="3" t="s">
        <v>52</v>
      </c>
      <c r="L37" s="3" t="s">
        <v>36</v>
      </c>
      <c r="M37" s="3" t="s">
        <v>57</v>
      </c>
      <c r="N37" s="4">
        <v>21.825000000000003</v>
      </c>
      <c r="O37" s="4">
        <v>2.1825000000000001</v>
      </c>
      <c r="P37" s="4">
        <v>5.2</v>
      </c>
      <c r="Q37" s="4">
        <v>19.62</v>
      </c>
      <c r="R37" s="4">
        <v>16.7</v>
      </c>
      <c r="S37" s="4">
        <v>85.12</v>
      </c>
      <c r="T37" s="4">
        <v>0.72</v>
      </c>
      <c r="U37" s="4">
        <v>14.242699999999999</v>
      </c>
      <c r="V37" s="4">
        <v>0.61</v>
      </c>
      <c r="W37" s="4">
        <v>11.59</v>
      </c>
      <c r="X37" s="4">
        <v>20.39</v>
      </c>
      <c r="Y37" s="4">
        <v>142.76</v>
      </c>
      <c r="Z37" s="5">
        <v>160.05800250000001</v>
      </c>
      <c r="AN37" s="9">
        <f t="shared" si="31"/>
        <v>19.657239583333297</v>
      </c>
      <c r="AO37" s="9">
        <f t="shared" si="31"/>
        <v>19.1525</v>
      </c>
      <c r="AP37" s="9">
        <f t="shared" si="31"/>
        <v>20.229999999999997</v>
      </c>
      <c r="AQ37" s="9">
        <f t="shared" si="31"/>
        <v>1.077499999999997</v>
      </c>
      <c r="AR37" s="9">
        <f t="shared" si="31"/>
        <v>21.273489583333294</v>
      </c>
      <c r="AS37" s="9">
        <f t="shared" si="31"/>
        <v>18.0409895833333</v>
      </c>
      <c r="AT37" s="9">
        <f t="shared" si="3"/>
        <v>19.62</v>
      </c>
      <c r="AU37" s="9">
        <f t="shared" si="32"/>
        <v>19.657239583333297</v>
      </c>
      <c r="AV37" s="9">
        <f t="shared" si="4"/>
        <v>16.716562499999991</v>
      </c>
      <c r="AW37" s="9">
        <f t="shared" si="5"/>
        <v>16.1675</v>
      </c>
      <c r="AX37" s="9">
        <f t="shared" si="6"/>
        <v>17.212499999999999</v>
      </c>
      <c r="AY37" s="9">
        <f t="shared" si="7"/>
        <v>1.0449999999999982</v>
      </c>
      <c r="AZ37" s="9">
        <f t="shared" si="8"/>
        <v>18.28406249999999</v>
      </c>
      <c r="BA37" s="9">
        <f t="shared" si="9"/>
        <v>15.149062499999994</v>
      </c>
      <c r="BB37" s="9">
        <f t="shared" si="10"/>
        <v>16.7</v>
      </c>
      <c r="BC37" s="9">
        <f t="shared" si="11"/>
        <v>16.716562499999991</v>
      </c>
      <c r="BD37" s="8">
        <f t="shared" si="12"/>
        <v>85.018385416666604</v>
      </c>
      <c r="BE37" s="8">
        <f t="shared" si="13"/>
        <v>84.077500000000001</v>
      </c>
      <c r="BF37" s="8">
        <f t="shared" si="14"/>
        <v>85.717500000000001</v>
      </c>
      <c r="BG37" s="8">
        <f t="shared" si="15"/>
        <v>1.6400000000000006</v>
      </c>
      <c r="BH37" s="8">
        <f t="shared" si="16"/>
        <v>87.478385416666612</v>
      </c>
      <c r="BI37" s="8">
        <f t="shared" si="17"/>
        <v>82.558385416666596</v>
      </c>
      <c r="BJ37" s="8">
        <f t="shared" si="0"/>
        <v>85.12</v>
      </c>
      <c r="BK37" s="8">
        <f t="shared" si="18"/>
        <v>85.018385416666604</v>
      </c>
      <c r="BL37" s="8">
        <f t="shared" si="33"/>
        <v>0.72421874999999958</v>
      </c>
      <c r="BM37" s="8">
        <f t="shared" si="33"/>
        <v>0.7</v>
      </c>
      <c r="BN37" s="8">
        <f t="shared" si="33"/>
        <v>0.755</v>
      </c>
      <c r="BO37" s="8">
        <f t="shared" si="33"/>
        <v>5.5000000000000049E-2</v>
      </c>
      <c r="BP37" s="8">
        <f t="shared" si="33"/>
        <v>0.80671874999999971</v>
      </c>
      <c r="BQ37" s="8">
        <f t="shared" si="33"/>
        <v>0.64171874999999945</v>
      </c>
      <c r="BR37" s="8">
        <f t="shared" si="20"/>
        <v>0.72</v>
      </c>
      <c r="BS37" s="8">
        <f t="shared" si="34"/>
        <v>0.72421874999999958</v>
      </c>
      <c r="BT37" s="8">
        <f t="shared" si="34"/>
        <v>14.137949999999988</v>
      </c>
      <c r="BU37" s="8">
        <f t="shared" si="34"/>
        <v>13.714975000000001</v>
      </c>
      <c r="BV37" s="8">
        <f t="shared" si="34"/>
        <v>14.567575</v>
      </c>
      <c r="BW37" s="8">
        <f t="shared" si="34"/>
        <v>0.85259999999999891</v>
      </c>
      <c r="BX37" s="8">
        <f t="shared" si="34"/>
        <v>15.416849999999986</v>
      </c>
      <c r="BY37" s="8">
        <f t="shared" si="34"/>
        <v>12.859049999999989</v>
      </c>
      <c r="BZ37" s="8">
        <f t="shared" si="22"/>
        <v>14.242699999999999</v>
      </c>
      <c r="CA37" s="8">
        <f t="shared" si="23"/>
        <v>14.137949999999988</v>
      </c>
      <c r="CB37" s="8">
        <f t="shared" si="23"/>
        <v>12.067604166666676</v>
      </c>
      <c r="CC37" s="8">
        <f t="shared" si="23"/>
        <v>11.6775</v>
      </c>
      <c r="CD37" s="8">
        <f t="shared" si="23"/>
        <v>12.39</v>
      </c>
      <c r="CE37" s="8">
        <f t="shared" si="23"/>
        <v>0.71250000000000036</v>
      </c>
      <c r="CF37" s="8">
        <f t="shared" si="23"/>
        <v>13.136354166666678</v>
      </c>
      <c r="CG37" s="8">
        <f t="shared" si="23"/>
        <v>10.998854166666675</v>
      </c>
      <c r="CH37" s="8">
        <f t="shared" si="24"/>
        <v>11.59</v>
      </c>
      <c r="CI37" s="8">
        <f t="shared" si="25"/>
        <v>12.067604166666676</v>
      </c>
      <c r="CJ37" s="8">
        <f t="shared" si="25"/>
        <v>141.78093749999991</v>
      </c>
      <c r="CK37" s="8">
        <f t="shared" si="25"/>
        <v>137.86250000000001</v>
      </c>
      <c r="CL37" s="8">
        <f t="shared" si="25"/>
        <v>145.7525</v>
      </c>
      <c r="CM37" s="8">
        <f t="shared" si="25"/>
        <v>7.8899999999999864</v>
      </c>
      <c r="CN37" s="8">
        <f t="shared" si="25"/>
        <v>153.61593749999989</v>
      </c>
      <c r="CO37" s="8">
        <f t="shared" si="25"/>
        <v>129.94593749999993</v>
      </c>
      <c r="CP37" s="8">
        <f t="shared" si="26"/>
        <v>142.76</v>
      </c>
      <c r="CQ37" s="8">
        <f t="shared" si="27"/>
        <v>141.78093749999991</v>
      </c>
      <c r="CR37" s="8">
        <f t="shared" si="27"/>
        <v>174.94617742708328</v>
      </c>
      <c r="CS37" s="8">
        <f t="shared" si="27"/>
        <v>163.17482500000003</v>
      </c>
      <c r="CT37" s="8">
        <f t="shared" si="27"/>
        <v>187.30269800000002</v>
      </c>
      <c r="CU37" s="8">
        <f t="shared" si="27"/>
        <v>24.127872999999994</v>
      </c>
      <c r="CV37" s="8">
        <f t="shared" si="27"/>
        <v>211.13798692708326</v>
      </c>
      <c r="CW37" s="8">
        <f t="shared" si="27"/>
        <v>138.75436792708331</v>
      </c>
      <c r="CX37" s="5">
        <f t="shared" si="28"/>
        <v>160.05800250000001</v>
      </c>
      <c r="CY37" s="8">
        <f t="shared" si="29"/>
        <v>174.94617742708328</v>
      </c>
    </row>
    <row r="38" spans="1:103" x14ac:dyDescent="0.25">
      <c r="A38" t="s">
        <v>26</v>
      </c>
      <c r="B38" s="2">
        <v>44340</v>
      </c>
      <c r="C38">
        <v>2021</v>
      </c>
      <c r="D38">
        <v>5</v>
      </c>
      <c r="E38">
        <v>24</v>
      </c>
      <c r="F38" s="3">
        <v>38</v>
      </c>
      <c r="G38" s="3" t="s">
        <v>50</v>
      </c>
      <c r="H38" s="3">
        <v>3</v>
      </c>
      <c r="I38" s="3">
        <v>3</v>
      </c>
      <c r="J38" s="3" t="s">
        <v>204</v>
      </c>
      <c r="K38" s="3" t="s">
        <v>52</v>
      </c>
      <c r="L38" s="3" t="s">
        <v>36</v>
      </c>
      <c r="M38" s="3" t="s">
        <v>57</v>
      </c>
      <c r="N38" s="4">
        <v>21.825000000000003</v>
      </c>
      <c r="O38" s="4">
        <v>2.1825000000000001</v>
      </c>
      <c r="P38" s="4">
        <v>5.2</v>
      </c>
      <c r="Q38" s="4">
        <v>19.62</v>
      </c>
      <c r="R38" s="4">
        <v>16.7</v>
      </c>
      <c r="S38" s="4">
        <v>85.12</v>
      </c>
      <c r="T38" s="4">
        <v>0.72</v>
      </c>
      <c r="U38" s="4">
        <v>14.242699999999999</v>
      </c>
      <c r="V38" s="4">
        <v>0.61</v>
      </c>
      <c r="W38" s="4">
        <v>11.59</v>
      </c>
      <c r="X38" s="4">
        <v>20.39</v>
      </c>
      <c r="Y38" s="4">
        <v>142.76</v>
      </c>
      <c r="Z38" s="5">
        <v>160.05800250000001</v>
      </c>
      <c r="AN38" s="9">
        <f t="shared" si="31"/>
        <v>19.657239583333297</v>
      </c>
      <c r="AO38" s="9">
        <f t="shared" si="31"/>
        <v>19.1525</v>
      </c>
      <c r="AP38" s="9">
        <f t="shared" si="31"/>
        <v>20.229999999999997</v>
      </c>
      <c r="AQ38" s="9">
        <f t="shared" si="31"/>
        <v>1.077499999999997</v>
      </c>
      <c r="AR38" s="9">
        <f t="shared" si="31"/>
        <v>21.273489583333294</v>
      </c>
      <c r="AS38" s="9">
        <f t="shared" si="31"/>
        <v>18.0409895833333</v>
      </c>
      <c r="AT38" s="9">
        <f t="shared" si="3"/>
        <v>19.62</v>
      </c>
      <c r="AU38" s="9">
        <f t="shared" si="32"/>
        <v>19.657239583333297</v>
      </c>
      <c r="AV38" s="9">
        <f t="shared" si="4"/>
        <v>16.716562499999991</v>
      </c>
      <c r="AW38" s="9">
        <f t="shared" si="5"/>
        <v>16.1675</v>
      </c>
      <c r="AX38" s="9">
        <f t="shared" si="6"/>
        <v>17.212499999999999</v>
      </c>
      <c r="AY38" s="9">
        <f t="shared" si="7"/>
        <v>1.0449999999999982</v>
      </c>
      <c r="AZ38" s="9">
        <f t="shared" si="8"/>
        <v>18.28406249999999</v>
      </c>
      <c r="BA38" s="9">
        <f t="shared" si="9"/>
        <v>15.149062499999994</v>
      </c>
      <c r="BB38" s="9">
        <f t="shared" si="10"/>
        <v>16.7</v>
      </c>
      <c r="BC38" s="9">
        <f t="shared" si="11"/>
        <v>16.716562499999991</v>
      </c>
      <c r="BD38" s="8">
        <f t="shared" si="12"/>
        <v>85.018385416666604</v>
      </c>
      <c r="BE38" s="8">
        <f t="shared" si="13"/>
        <v>84.077500000000001</v>
      </c>
      <c r="BF38" s="8">
        <f t="shared" si="14"/>
        <v>85.717500000000001</v>
      </c>
      <c r="BG38" s="8">
        <f t="shared" si="15"/>
        <v>1.6400000000000006</v>
      </c>
      <c r="BH38" s="8">
        <f t="shared" si="16"/>
        <v>87.478385416666612</v>
      </c>
      <c r="BI38" s="8">
        <f t="shared" si="17"/>
        <v>82.558385416666596</v>
      </c>
      <c r="BJ38" s="8">
        <f t="shared" si="0"/>
        <v>85.12</v>
      </c>
      <c r="BK38" s="8">
        <f t="shared" si="18"/>
        <v>85.018385416666604</v>
      </c>
      <c r="BL38" s="8">
        <f t="shared" si="33"/>
        <v>0.72421874999999958</v>
      </c>
      <c r="BM38" s="8">
        <f t="shared" si="33"/>
        <v>0.7</v>
      </c>
      <c r="BN38" s="8">
        <f t="shared" si="33"/>
        <v>0.755</v>
      </c>
      <c r="BO38" s="8">
        <f t="shared" si="33"/>
        <v>5.5000000000000049E-2</v>
      </c>
      <c r="BP38" s="8">
        <f t="shared" si="33"/>
        <v>0.80671874999999971</v>
      </c>
      <c r="BQ38" s="8">
        <f t="shared" si="33"/>
        <v>0.64171874999999945</v>
      </c>
      <c r="BR38" s="8">
        <f t="shared" si="20"/>
        <v>0.72</v>
      </c>
      <c r="BS38" s="8">
        <f t="shared" si="34"/>
        <v>0.72421874999999958</v>
      </c>
      <c r="BT38" s="8">
        <f t="shared" si="34"/>
        <v>14.137949999999988</v>
      </c>
      <c r="BU38" s="8">
        <f t="shared" si="34"/>
        <v>13.714975000000001</v>
      </c>
      <c r="BV38" s="8">
        <f t="shared" si="34"/>
        <v>14.567575</v>
      </c>
      <c r="BW38" s="8">
        <f t="shared" si="34"/>
        <v>0.85259999999999891</v>
      </c>
      <c r="BX38" s="8">
        <f t="shared" si="34"/>
        <v>15.416849999999986</v>
      </c>
      <c r="BY38" s="8">
        <f t="shared" si="34"/>
        <v>12.859049999999989</v>
      </c>
      <c r="BZ38" s="8">
        <f t="shared" si="22"/>
        <v>14.242699999999999</v>
      </c>
      <c r="CA38" s="8">
        <f t="shared" si="23"/>
        <v>14.137949999999988</v>
      </c>
      <c r="CB38" s="8">
        <f t="shared" si="23"/>
        <v>12.067604166666676</v>
      </c>
      <c r="CC38" s="8">
        <f t="shared" si="23"/>
        <v>11.6775</v>
      </c>
      <c r="CD38" s="8">
        <f t="shared" si="23"/>
        <v>12.39</v>
      </c>
      <c r="CE38" s="8">
        <f t="shared" si="23"/>
        <v>0.71250000000000036</v>
      </c>
      <c r="CF38" s="8">
        <f t="shared" si="23"/>
        <v>13.136354166666678</v>
      </c>
      <c r="CG38" s="8">
        <f t="shared" si="23"/>
        <v>10.998854166666675</v>
      </c>
      <c r="CH38" s="8">
        <f t="shared" si="24"/>
        <v>11.59</v>
      </c>
      <c r="CI38" s="8">
        <f t="shared" si="25"/>
        <v>12.067604166666676</v>
      </c>
      <c r="CJ38" s="8">
        <f t="shared" si="25"/>
        <v>141.78093749999991</v>
      </c>
      <c r="CK38" s="8">
        <f t="shared" si="25"/>
        <v>137.86250000000001</v>
      </c>
      <c r="CL38" s="8">
        <f t="shared" si="25"/>
        <v>145.7525</v>
      </c>
      <c r="CM38" s="8">
        <f t="shared" si="25"/>
        <v>7.8899999999999864</v>
      </c>
      <c r="CN38" s="8">
        <f t="shared" si="25"/>
        <v>153.61593749999989</v>
      </c>
      <c r="CO38" s="8">
        <f t="shared" si="25"/>
        <v>129.94593749999993</v>
      </c>
      <c r="CP38" s="8">
        <f t="shared" si="26"/>
        <v>142.76</v>
      </c>
      <c r="CQ38" s="8">
        <f t="shared" si="27"/>
        <v>141.78093749999991</v>
      </c>
      <c r="CR38" s="8">
        <f t="shared" si="27"/>
        <v>174.94617742708328</v>
      </c>
      <c r="CS38" s="8">
        <f t="shared" si="27"/>
        <v>163.17482500000003</v>
      </c>
      <c r="CT38" s="8">
        <f t="shared" si="27"/>
        <v>187.30269800000002</v>
      </c>
      <c r="CU38" s="8">
        <f t="shared" si="27"/>
        <v>24.127872999999994</v>
      </c>
      <c r="CV38" s="8">
        <f t="shared" si="27"/>
        <v>211.13798692708326</v>
      </c>
      <c r="CW38" s="8">
        <f t="shared" si="27"/>
        <v>138.75436792708331</v>
      </c>
      <c r="CX38" s="5">
        <f t="shared" si="28"/>
        <v>160.05800250000001</v>
      </c>
      <c r="CY38" s="8">
        <f t="shared" si="29"/>
        <v>174.94617742708328</v>
      </c>
    </row>
    <row r="39" spans="1:103" x14ac:dyDescent="0.25">
      <c r="A39" t="s">
        <v>26</v>
      </c>
      <c r="B39" s="2">
        <v>44340</v>
      </c>
      <c r="C39">
        <v>2021</v>
      </c>
      <c r="D39">
        <v>5</v>
      </c>
      <c r="E39">
        <v>24</v>
      </c>
      <c r="F39" s="3">
        <v>38</v>
      </c>
      <c r="G39" s="3" t="s">
        <v>60</v>
      </c>
      <c r="H39" s="3">
        <v>2</v>
      </c>
      <c r="I39" s="3">
        <v>1</v>
      </c>
      <c r="J39" s="3" t="s">
        <v>64</v>
      </c>
      <c r="K39" s="3" t="s">
        <v>62</v>
      </c>
      <c r="L39" s="3" t="s">
        <v>33</v>
      </c>
      <c r="M39" s="3" t="s">
        <v>65</v>
      </c>
      <c r="N39" s="4">
        <v>21.535</v>
      </c>
      <c r="O39" s="4">
        <v>2.1535000000000002</v>
      </c>
      <c r="P39" s="4">
        <v>5.2</v>
      </c>
      <c r="Q39" s="4">
        <v>17.91</v>
      </c>
      <c r="R39" s="4">
        <v>14.86</v>
      </c>
      <c r="S39" s="4">
        <v>82.97</v>
      </c>
      <c r="T39" s="4">
        <v>0.8</v>
      </c>
      <c r="U39" s="4">
        <v>12.620900000000001</v>
      </c>
      <c r="V39" s="4">
        <v>0.68</v>
      </c>
      <c r="W39" s="4">
        <v>11.83</v>
      </c>
      <c r="X39" s="4">
        <v>7.76</v>
      </c>
      <c r="Y39" s="4">
        <v>127.78</v>
      </c>
      <c r="Z39" s="5">
        <v>157.93122950000003</v>
      </c>
      <c r="AN39" s="9">
        <f t="shared" si="31"/>
        <v>19.657239583333297</v>
      </c>
      <c r="AO39" s="9">
        <f t="shared" si="31"/>
        <v>19.1525</v>
      </c>
      <c r="AP39" s="9">
        <f t="shared" si="31"/>
        <v>20.229999999999997</v>
      </c>
      <c r="AQ39" s="9">
        <f t="shared" si="31"/>
        <v>1.077499999999997</v>
      </c>
      <c r="AR39" s="9">
        <f t="shared" si="31"/>
        <v>21.273489583333294</v>
      </c>
      <c r="AS39" s="9">
        <f t="shared" si="31"/>
        <v>18.0409895833333</v>
      </c>
      <c r="AT39" s="9">
        <f t="shared" si="3"/>
        <v>17.91</v>
      </c>
      <c r="AU39" s="9">
        <f t="shared" si="32"/>
        <v>19.657239583333297</v>
      </c>
      <c r="AV39" s="9">
        <f t="shared" si="4"/>
        <v>16.716562499999991</v>
      </c>
      <c r="AW39" s="9">
        <f t="shared" si="5"/>
        <v>16.1675</v>
      </c>
      <c r="AX39" s="9">
        <f t="shared" si="6"/>
        <v>17.212499999999999</v>
      </c>
      <c r="AY39" s="9">
        <f t="shared" si="7"/>
        <v>1.0449999999999982</v>
      </c>
      <c r="AZ39" s="9">
        <f t="shared" si="8"/>
        <v>18.28406249999999</v>
      </c>
      <c r="BA39" s="9">
        <f t="shared" si="9"/>
        <v>15.149062499999994</v>
      </c>
      <c r="BB39" s="9">
        <f t="shared" si="10"/>
        <v>14.86</v>
      </c>
      <c r="BC39" s="9">
        <f t="shared" si="11"/>
        <v>16.716562499999991</v>
      </c>
      <c r="BD39" s="8">
        <f t="shared" si="12"/>
        <v>85.018385416666604</v>
      </c>
      <c r="BE39" s="8">
        <f t="shared" si="13"/>
        <v>84.077500000000001</v>
      </c>
      <c r="BF39" s="8">
        <f t="shared" si="14"/>
        <v>85.717500000000001</v>
      </c>
      <c r="BG39" s="8">
        <f t="shared" si="15"/>
        <v>1.6400000000000006</v>
      </c>
      <c r="BH39" s="8">
        <f t="shared" si="16"/>
        <v>87.478385416666612</v>
      </c>
      <c r="BI39" s="8">
        <f t="shared" si="17"/>
        <v>82.558385416666596</v>
      </c>
      <c r="BJ39" s="8">
        <f t="shared" si="0"/>
        <v>82.97</v>
      </c>
      <c r="BK39" s="8">
        <f t="shared" si="18"/>
        <v>85.018385416666604</v>
      </c>
      <c r="BL39" s="8">
        <f t="shared" si="33"/>
        <v>0.72421874999999958</v>
      </c>
      <c r="BM39" s="8">
        <f t="shared" si="33"/>
        <v>0.7</v>
      </c>
      <c r="BN39" s="8">
        <f t="shared" si="33"/>
        <v>0.755</v>
      </c>
      <c r="BO39" s="8">
        <f t="shared" si="33"/>
        <v>5.5000000000000049E-2</v>
      </c>
      <c r="BP39" s="8">
        <f t="shared" si="33"/>
        <v>0.80671874999999971</v>
      </c>
      <c r="BQ39" s="8">
        <f t="shared" si="33"/>
        <v>0.64171874999999945</v>
      </c>
      <c r="BR39" s="8">
        <f t="shared" si="20"/>
        <v>0.8</v>
      </c>
      <c r="BS39" s="8">
        <f t="shared" si="34"/>
        <v>0.72421874999999958</v>
      </c>
      <c r="BT39" s="8">
        <f t="shared" si="34"/>
        <v>14.137949999999988</v>
      </c>
      <c r="BU39" s="8">
        <f t="shared" si="34"/>
        <v>13.714975000000001</v>
      </c>
      <c r="BV39" s="8">
        <f t="shared" si="34"/>
        <v>14.567575</v>
      </c>
      <c r="BW39" s="8">
        <f t="shared" si="34"/>
        <v>0.85259999999999891</v>
      </c>
      <c r="BX39" s="8">
        <f t="shared" si="34"/>
        <v>15.416849999999986</v>
      </c>
      <c r="BY39" s="8">
        <f t="shared" si="34"/>
        <v>12.859049999999989</v>
      </c>
      <c r="BZ39" s="8">
        <f t="shared" si="22"/>
        <v>12.620900000000001</v>
      </c>
      <c r="CA39" s="8">
        <f t="shared" si="23"/>
        <v>14.137949999999988</v>
      </c>
      <c r="CB39" s="8">
        <f t="shared" si="23"/>
        <v>12.067604166666676</v>
      </c>
      <c r="CC39" s="8">
        <f t="shared" si="23"/>
        <v>11.6775</v>
      </c>
      <c r="CD39" s="8">
        <f t="shared" si="23"/>
        <v>12.39</v>
      </c>
      <c r="CE39" s="8">
        <f t="shared" si="23"/>
        <v>0.71250000000000036</v>
      </c>
      <c r="CF39" s="8">
        <f t="shared" si="23"/>
        <v>13.136354166666678</v>
      </c>
      <c r="CG39" s="8">
        <f t="shared" si="23"/>
        <v>10.998854166666675</v>
      </c>
      <c r="CH39" s="8">
        <f t="shared" si="24"/>
        <v>11.83</v>
      </c>
      <c r="CI39" s="8">
        <f t="shared" si="25"/>
        <v>12.067604166666676</v>
      </c>
      <c r="CJ39" s="8">
        <f t="shared" si="25"/>
        <v>141.78093749999991</v>
      </c>
      <c r="CK39" s="8">
        <f t="shared" si="25"/>
        <v>137.86250000000001</v>
      </c>
      <c r="CL39" s="8">
        <f t="shared" si="25"/>
        <v>145.7525</v>
      </c>
      <c r="CM39" s="8">
        <f t="shared" si="25"/>
        <v>7.8899999999999864</v>
      </c>
      <c r="CN39" s="8">
        <f t="shared" si="25"/>
        <v>153.61593749999989</v>
      </c>
      <c r="CO39" s="8">
        <f t="shared" si="25"/>
        <v>129.94593749999993</v>
      </c>
      <c r="CP39" s="8">
        <f t="shared" si="26"/>
        <v>127.78</v>
      </c>
      <c r="CQ39" s="8">
        <f t="shared" si="27"/>
        <v>141.78093749999991</v>
      </c>
      <c r="CR39" s="8">
        <f t="shared" si="27"/>
        <v>174.94617742708328</v>
      </c>
      <c r="CS39" s="8">
        <f t="shared" si="27"/>
        <v>163.17482500000003</v>
      </c>
      <c r="CT39" s="8">
        <f t="shared" si="27"/>
        <v>187.30269800000002</v>
      </c>
      <c r="CU39" s="8">
        <f t="shared" si="27"/>
        <v>24.127872999999994</v>
      </c>
      <c r="CV39" s="8">
        <f t="shared" si="27"/>
        <v>211.13798692708326</v>
      </c>
      <c r="CW39" s="8">
        <f t="shared" si="27"/>
        <v>138.75436792708331</v>
      </c>
      <c r="CX39" s="5">
        <f t="shared" si="28"/>
        <v>157.93122950000003</v>
      </c>
      <c r="CY39" s="8">
        <f t="shared" si="29"/>
        <v>174.94617742708328</v>
      </c>
    </row>
    <row r="40" spans="1:103" x14ac:dyDescent="0.25">
      <c r="A40" t="s">
        <v>26</v>
      </c>
      <c r="B40" s="2">
        <v>44340</v>
      </c>
      <c r="C40">
        <v>2021</v>
      </c>
      <c r="D40">
        <v>5</v>
      </c>
      <c r="E40">
        <v>24</v>
      </c>
      <c r="F40" s="3">
        <v>38</v>
      </c>
      <c r="G40" s="3" t="s">
        <v>60</v>
      </c>
      <c r="H40" s="3">
        <v>2</v>
      </c>
      <c r="I40" s="3">
        <v>2</v>
      </c>
      <c r="J40" s="3" t="s">
        <v>143</v>
      </c>
      <c r="K40" s="3" t="s">
        <v>62</v>
      </c>
      <c r="L40" s="3" t="s">
        <v>33</v>
      </c>
      <c r="M40" s="3" t="s">
        <v>65</v>
      </c>
      <c r="N40" s="4">
        <v>21.535</v>
      </c>
      <c r="O40" s="4">
        <v>2.1535000000000002</v>
      </c>
      <c r="P40" s="4">
        <v>5.2</v>
      </c>
      <c r="Q40" s="4">
        <v>17.91</v>
      </c>
      <c r="R40" s="4">
        <v>14.86</v>
      </c>
      <c r="S40" s="4">
        <v>82.97</v>
      </c>
      <c r="T40" s="4">
        <v>0.8</v>
      </c>
      <c r="U40" s="4">
        <v>12.620900000000001</v>
      </c>
      <c r="V40" s="4">
        <v>0.68</v>
      </c>
      <c r="W40" s="4">
        <v>11.83</v>
      </c>
      <c r="X40" s="4">
        <v>7.76</v>
      </c>
      <c r="Y40" s="4">
        <v>127.78</v>
      </c>
      <c r="Z40" s="5">
        <v>157.93122950000003</v>
      </c>
      <c r="AN40" s="9">
        <f t="shared" si="31"/>
        <v>19.657239583333297</v>
      </c>
      <c r="AO40" s="9">
        <f t="shared" si="31"/>
        <v>19.1525</v>
      </c>
      <c r="AP40" s="9">
        <f t="shared" si="31"/>
        <v>20.229999999999997</v>
      </c>
      <c r="AQ40" s="9">
        <f t="shared" si="31"/>
        <v>1.077499999999997</v>
      </c>
      <c r="AR40" s="9">
        <f t="shared" si="31"/>
        <v>21.273489583333294</v>
      </c>
      <c r="AS40" s="9">
        <f t="shared" si="31"/>
        <v>18.0409895833333</v>
      </c>
      <c r="AT40" s="9">
        <f t="shared" si="3"/>
        <v>17.91</v>
      </c>
      <c r="AU40" s="9">
        <f t="shared" si="32"/>
        <v>19.657239583333297</v>
      </c>
      <c r="AV40" s="9">
        <f t="shared" si="4"/>
        <v>16.716562499999991</v>
      </c>
      <c r="AW40" s="9">
        <f t="shared" si="5"/>
        <v>16.1675</v>
      </c>
      <c r="AX40" s="9">
        <f t="shared" si="6"/>
        <v>17.212499999999999</v>
      </c>
      <c r="AY40" s="9">
        <f t="shared" si="7"/>
        <v>1.0449999999999982</v>
      </c>
      <c r="AZ40" s="9">
        <f t="shared" si="8"/>
        <v>18.28406249999999</v>
      </c>
      <c r="BA40" s="9">
        <f t="shared" si="9"/>
        <v>15.149062499999994</v>
      </c>
      <c r="BB40" s="9">
        <f t="shared" si="10"/>
        <v>14.86</v>
      </c>
      <c r="BC40" s="9">
        <f t="shared" si="11"/>
        <v>16.716562499999991</v>
      </c>
      <c r="BD40" s="8">
        <f t="shared" si="12"/>
        <v>85.018385416666604</v>
      </c>
      <c r="BE40" s="8">
        <f t="shared" si="13"/>
        <v>84.077500000000001</v>
      </c>
      <c r="BF40" s="8">
        <f t="shared" si="14"/>
        <v>85.717500000000001</v>
      </c>
      <c r="BG40" s="8">
        <f t="shared" si="15"/>
        <v>1.6400000000000006</v>
      </c>
      <c r="BH40" s="8">
        <f t="shared" si="16"/>
        <v>87.478385416666612</v>
      </c>
      <c r="BI40" s="8">
        <f t="shared" si="17"/>
        <v>82.558385416666596</v>
      </c>
      <c r="BJ40" s="8">
        <f t="shared" si="0"/>
        <v>82.97</v>
      </c>
      <c r="BK40" s="8">
        <f t="shared" si="18"/>
        <v>85.018385416666604</v>
      </c>
      <c r="BL40" s="8">
        <f t="shared" si="33"/>
        <v>0.72421874999999958</v>
      </c>
      <c r="BM40" s="8">
        <f t="shared" si="33"/>
        <v>0.7</v>
      </c>
      <c r="BN40" s="8">
        <f t="shared" si="33"/>
        <v>0.755</v>
      </c>
      <c r="BO40" s="8">
        <f t="shared" si="33"/>
        <v>5.5000000000000049E-2</v>
      </c>
      <c r="BP40" s="8">
        <f t="shared" si="33"/>
        <v>0.80671874999999971</v>
      </c>
      <c r="BQ40" s="8">
        <f t="shared" si="33"/>
        <v>0.64171874999999945</v>
      </c>
      <c r="BR40" s="8">
        <f t="shared" si="20"/>
        <v>0.8</v>
      </c>
      <c r="BS40" s="8">
        <f t="shared" si="34"/>
        <v>0.72421874999999958</v>
      </c>
      <c r="BT40" s="8">
        <f t="shared" si="34"/>
        <v>14.137949999999988</v>
      </c>
      <c r="BU40" s="8">
        <f t="shared" si="34"/>
        <v>13.714975000000001</v>
      </c>
      <c r="BV40" s="8">
        <f t="shared" si="34"/>
        <v>14.567575</v>
      </c>
      <c r="BW40" s="8">
        <f t="shared" si="34"/>
        <v>0.85259999999999891</v>
      </c>
      <c r="BX40" s="8">
        <f t="shared" si="34"/>
        <v>15.416849999999986</v>
      </c>
      <c r="BY40" s="8">
        <f t="shared" si="34"/>
        <v>12.859049999999989</v>
      </c>
      <c r="BZ40" s="8">
        <f t="shared" si="22"/>
        <v>12.620900000000001</v>
      </c>
      <c r="CA40" s="8">
        <f t="shared" si="23"/>
        <v>14.137949999999988</v>
      </c>
      <c r="CB40" s="8">
        <f t="shared" si="23"/>
        <v>12.067604166666676</v>
      </c>
      <c r="CC40" s="8">
        <f t="shared" si="23"/>
        <v>11.6775</v>
      </c>
      <c r="CD40" s="8">
        <f t="shared" ref="CD40:CG103" si="39">CD39</f>
        <v>12.39</v>
      </c>
      <c r="CE40" s="8">
        <f t="shared" si="39"/>
        <v>0.71250000000000036</v>
      </c>
      <c r="CF40" s="8">
        <f t="shared" si="39"/>
        <v>13.136354166666678</v>
      </c>
      <c r="CG40" s="8">
        <f t="shared" si="39"/>
        <v>10.998854166666675</v>
      </c>
      <c r="CH40" s="8">
        <f t="shared" si="24"/>
        <v>11.83</v>
      </c>
      <c r="CI40" s="8">
        <f t="shared" si="25"/>
        <v>12.067604166666676</v>
      </c>
      <c r="CJ40" s="8">
        <f t="shared" si="25"/>
        <v>141.78093749999991</v>
      </c>
      <c r="CK40" s="8">
        <f t="shared" si="25"/>
        <v>137.86250000000001</v>
      </c>
      <c r="CL40" s="8">
        <f t="shared" ref="CL40:CO103" si="40">CL39</f>
        <v>145.7525</v>
      </c>
      <c r="CM40" s="8">
        <f t="shared" si="40"/>
        <v>7.8899999999999864</v>
      </c>
      <c r="CN40" s="8">
        <f t="shared" si="40"/>
        <v>153.61593749999989</v>
      </c>
      <c r="CO40" s="8">
        <f t="shared" si="40"/>
        <v>129.94593749999993</v>
      </c>
      <c r="CP40" s="8">
        <f t="shared" si="26"/>
        <v>127.78</v>
      </c>
      <c r="CQ40" s="8">
        <f t="shared" si="27"/>
        <v>141.78093749999991</v>
      </c>
      <c r="CR40" s="8">
        <f t="shared" si="27"/>
        <v>174.94617742708328</v>
      </c>
      <c r="CS40" s="8">
        <f t="shared" si="27"/>
        <v>163.17482500000003</v>
      </c>
      <c r="CT40" s="8">
        <f t="shared" ref="CT40:CW103" si="41">CT39</f>
        <v>187.30269800000002</v>
      </c>
      <c r="CU40" s="8">
        <f t="shared" si="41"/>
        <v>24.127872999999994</v>
      </c>
      <c r="CV40" s="8">
        <f t="shared" si="41"/>
        <v>211.13798692708326</v>
      </c>
      <c r="CW40" s="8">
        <f t="shared" si="41"/>
        <v>138.75436792708331</v>
      </c>
      <c r="CX40" s="5">
        <f t="shared" si="28"/>
        <v>157.93122950000003</v>
      </c>
      <c r="CY40" s="8">
        <f t="shared" si="29"/>
        <v>174.94617742708328</v>
      </c>
    </row>
    <row r="41" spans="1:103" x14ac:dyDescent="0.25">
      <c r="A41" t="s">
        <v>26</v>
      </c>
      <c r="B41" s="2">
        <v>44340</v>
      </c>
      <c r="C41">
        <v>2021</v>
      </c>
      <c r="D41">
        <v>5</v>
      </c>
      <c r="E41">
        <v>24</v>
      </c>
      <c r="F41" s="3">
        <v>38</v>
      </c>
      <c r="G41" s="3" t="s">
        <v>60</v>
      </c>
      <c r="H41" s="3">
        <v>2</v>
      </c>
      <c r="I41" s="3">
        <v>3</v>
      </c>
      <c r="J41" s="3" t="s">
        <v>207</v>
      </c>
      <c r="K41" s="3" t="s">
        <v>62</v>
      </c>
      <c r="L41" s="3" t="s">
        <v>33</v>
      </c>
      <c r="M41" s="3" t="s">
        <v>65</v>
      </c>
      <c r="N41" s="4">
        <v>21.535</v>
      </c>
      <c r="O41" s="4">
        <v>2.1535000000000002</v>
      </c>
      <c r="P41" s="4">
        <v>5.2</v>
      </c>
      <c r="Q41" s="4">
        <v>17.91</v>
      </c>
      <c r="R41" s="4">
        <v>14.86</v>
      </c>
      <c r="S41" s="4">
        <v>82.97</v>
      </c>
      <c r="T41" s="4">
        <v>0.8</v>
      </c>
      <c r="U41" s="4">
        <v>12.620900000000001</v>
      </c>
      <c r="V41" s="4">
        <v>0.68</v>
      </c>
      <c r="W41" s="4">
        <v>11.83</v>
      </c>
      <c r="X41" s="4">
        <v>7.76</v>
      </c>
      <c r="Y41" s="4">
        <v>127.78</v>
      </c>
      <c r="Z41" s="5">
        <v>157.93122950000003</v>
      </c>
      <c r="AN41" s="9">
        <f t="shared" si="31"/>
        <v>19.657239583333297</v>
      </c>
      <c r="AO41" s="9">
        <f t="shared" si="31"/>
        <v>19.1525</v>
      </c>
      <c r="AP41" s="9">
        <f t="shared" si="31"/>
        <v>20.229999999999997</v>
      </c>
      <c r="AQ41" s="9">
        <f t="shared" si="31"/>
        <v>1.077499999999997</v>
      </c>
      <c r="AR41" s="9">
        <f t="shared" si="31"/>
        <v>21.273489583333294</v>
      </c>
      <c r="AS41" s="9">
        <f t="shared" si="31"/>
        <v>18.0409895833333</v>
      </c>
      <c r="AT41" s="9">
        <f t="shared" si="3"/>
        <v>17.91</v>
      </c>
      <c r="AU41" s="9">
        <f t="shared" si="32"/>
        <v>19.657239583333297</v>
      </c>
      <c r="AV41" s="9">
        <f t="shared" si="4"/>
        <v>16.716562499999991</v>
      </c>
      <c r="AW41" s="9">
        <f t="shared" si="5"/>
        <v>16.1675</v>
      </c>
      <c r="AX41" s="9">
        <f t="shared" si="6"/>
        <v>17.212499999999999</v>
      </c>
      <c r="AY41" s="9">
        <f t="shared" si="7"/>
        <v>1.0449999999999982</v>
      </c>
      <c r="AZ41" s="9">
        <f t="shared" si="8"/>
        <v>18.28406249999999</v>
      </c>
      <c r="BA41" s="9">
        <f t="shared" si="9"/>
        <v>15.149062499999994</v>
      </c>
      <c r="BB41" s="9">
        <f t="shared" si="10"/>
        <v>14.86</v>
      </c>
      <c r="BC41" s="9">
        <f t="shared" si="11"/>
        <v>16.716562499999991</v>
      </c>
      <c r="BD41" s="8">
        <f t="shared" si="12"/>
        <v>85.018385416666604</v>
      </c>
      <c r="BE41" s="8">
        <f t="shared" si="13"/>
        <v>84.077500000000001</v>
      </c>
      <c r="BF41" s="8">
        <f t="shared" si="14"/>
        <v>85.717500000000001</v>
      </c>
      <c r="BG41" s="8">
        <f t="shared" si="15"/>
        <v>1.6400000000000006</v>
      </c>
      <c r="BH41" s="8">
        <f t="shared" si="16"/>
        <v>87.478385416666612</v>
      </c>
      <c r="BI41" s="8">
        <f t="shared" si="17"/>
        <v>82.558385416666596</v>
      </c>
      <c r="BJ41" s="8">
        <f t="shared" si="0"/>
        <v>82.97</v>
      </c>
      <c r="BK41" s="8">
        <f t="shared" si="18"/>
        <v>85.018385416666604</v>
      </c>
      <c r="BL41" s="8">
        <f t="shared" si="33"/>
        <v>0.72421874999999958</v>
      </c>
      <c r="BM41" s="8">
        <f t="shared" si="33"/>
        <v>0.7</v>
      </c>
      <c r="BN41" s="8">
        <f t="shared" si="33"/>
        <v>0.755</v>
      </c>
      <c r="BO41" s="8">
        <f t="shared" si="33"/>
        <v>5.5000000000000049E-2</v>
      </c>
      <c r="BP41" s="8">
        <f t="shared" si="33"/>
        <v>0.80671874999999971</v>
      </c>
      <c r="BQ41" s="8">
        <f t="shared" si="33"/>
        <v>0.64171874999999945</v>
      </c>
      <c r="BR41" s="8">
        <f t="shared" si="20"/>
        <v>0.8</v>
      </c>
      <c r="BS41" s="8">
        <f t="shared" si="34"/>
        <v>0.72421874999999958</v>
      </c>
      <c r="BT41" s="8">
        <f t="shared" si="34"/>
        <v>14.137949999999988</v>
      </c>
      <c r="BU41" s="8">
        <f t="shared" si="34"/>
        <v>13.714975000000001</v>
      </c>
      <c r="BV41" s="8">
        <f t="shared" si="34"/>
        <v>14.567575</v>
      </c>
      <c r="BW41" s="8">
        <f t="shared" si="34"/>
        <v>0.85259999999999891</v>
      </c>
      <c r="BX41" s="8">
        <f t="shared" si="34"/>
        <v>15.416849999999986</v>
      </c>
      <c r="BY41" s="8">
        <f t="shared" si="34"/>
        <v>12.859049999999989</v>
      </c>
      <c r="BZ41" s="8">
        <f t="shared" si="22"/>
        <v>12.620900000000001</v>
      </c>
      <c r="CA41" s="8">
        <f t="shared" ref="CA41:CF104" si="42">CA40</f>
        <v>14.137949999999988</v>
      </c>
      <c r="CB41" s="8">
        <f t="shared" si="42"/>
        <v>12.067604166666676</v>
      </c>
      <c r="CC41" s="8">
        <f t="shared" si="42"/>
        <v>11.6775</v>
      </c>
      <c r="CD41" s="8">
        <f t="shared" si="39"/>
        <v>12.39</v>
      </c>
      <c r="CE41" s="8">
        <f t="shared" si="39"/>
        <v>0.71250000000000036</v>
      </c>
      <c r="CF41" s="8">
        <f t="shared" si="39"/>
        <v>13.136354166666678</v>
      </c>
      <c r="CG41" s="8">
        <f t="shared" si="39"/>
        <v>10.998854166666675</v>
      </c>
      <c r="CH41" s="8">
        <f t="shared" si="24"/>
        <v>11.83</v>
      </c>
      <c r="CI41" s="8">
        <f t="shared" ref="CI41:CN104" si="43">CI40</f>
        <v>12.067604166666676</v>
      </c>
      <c r="CJ41" s="8">
        <f t="shared" si="43"/>
        <v>141.78093749999991</v>
      </c>
      <c r="CK41" s="8">
        <f t="shared" si="43"/>
        <v>137.86250000000001</v>
      </c>
      <c r="CL41" s="8">
        <f t="shared" si="40"/>
        <v>145.7525</v>
      </c>
      <c r="CM41" s="8">
        <f t="shared" si="40"/>
        <v>7.8899999999999864</v>
      </c>
      <c r="CN41" s="8">
        <f t="shared" si="40"/>
        <v>153.61593749999989</v>
      </c>
      <c r="CO41" s="8">
        <f t="shared" si="40"/>
        <v>129.94593749999993</v>
      </c>
      <c r="CP41" s="8">
        <f t="shared" si="26"/>
        <v>127.78</v>
      </c>
      <c r="CQ41" s="8">
        <f t="shared" ref="CQ41:CV104" si="44">CQ40</f>
        <v>141.78093749999991</v>
      </c>
      <c r="CR41" s="8">
        <f t="shared" si="44"/>
        <v>174.94617742708328</v>
      </c>
      <c r="CS41" s="8">
        <f t="shared" si="44"/>
        <v>163.17482500000003</v>
      </c>
      <c r="CT41" s="8">
        <f t="shared" si="41"/>
        <v>187.30269800000002</v>
      </c>
      <c r="CU41" s="8">
        <f t="shared" si="41"/>
        <v>24.127872999999994</v>
      </c>
      <c r="CV41" s="8">
        <f t="shared" si="41"/>
        <v>211.13798692708326</v>
      </c>
      <c r="CW41" s="8">
        <f t="shared" si="41"/>
        <v>138.75436792708331</v>
      </c>
      <c r="CX41" s="5">
        <f t="shared" si="28"/>
        <v>157.93122950000003</v>
      </c>
      <c r="CY41" s="8">
        <f t="shared" si="29"/>
        <v>174.94617742708328</v>
      </c>
    </row>
    <row r="42" spans="1:103" x14ac:dyDescent="0.25">
      <c r="A42" t="s">
        <v>26</v>
      </c>
      <c r="B42" s="2">
        <v>44340</v>
      </c>
      <c r="C42">
        <v>2021</v>
      </c>
      <c r="D42">
        <v>5</v>
      </c>
      <c r="E42">
        <v>24</v>
      </c>
      <c r="F42" s="3">
        <v>38</v>
      </c>
      <c r="G42" s="3" t="s">
        <v>60</v>
      </c>
      <c r="H42" s="3">
        <v>1</v>
      </c>
      <c r="I42" s="3">
        <v>1</v>
      </c>
      <c r="J42" s="3" t="s">
        <v>61</v>
      </c>
      <c r="K42" s="3" t="s">
        <v>62</v>
      </c>
      <c r="L42" s="3" t="s">
        <v>30</v>
      </c>
      <c r="M42" s="3" t="s">
        <v>63</v>
      </c>
      <c r="N42" s="4">
        <v>24.815000000000001</v>
      </c>
      <c r="O42" s="4">
        <v>2.4815</v>
      </c>
      <c r="P42" s="4">
        <v>5.3</v>
      </c>
      <c r="Q42" s="4">
        <v>20.03</v>
      </c>
      <c r="R42" s="4">
        <v>17.170000000000002</v>
      </c>
      <c r="S42" s="4">
        <v>85.72</v>
      </c>
      <c r="T42" s="4">
        <v>0.7</v>
      </c>
      <c r="U42" s="4">
        <v>14.4795</v>
      </c>
      <c r="V42" s="4">
        <v>0.59</v>
      </c>
      <c r="W42" s="4">
        <v>12.24</v>
      </c>
      <c r="X42" s="4">
        <v>22.16</v>
      </c>
      <c r="Y42" s="4">
        <v>144.86000000000001</v>
      </c>
      <c r="Z42" s="5">
        <v>181.98576550000001</v>
      </c>
      <c r="AN42" s="9">
        <f t="shared" si="31"/>
        <v>19.657239583333297</v>
      </c>
      <c r="AO42" s="9">
        <f t="shared" si="31"/>
        <v>19.1525</v>
      </c>
      <c r="AP42" s="9">
        <f t="shared" si="31"/>
        <v>20.229999999999997</v>
      </c>
      <c r="AQ42" s="9">
        <f t="shared" si="31"/>
        <v>1.077499999999997</v>
      </c>
      <c r="AR42" s="9">
        <f t="shared" si="31"/>
        <v>21.273489583333294</v>
      </c>
      <c r="AS42" s="9">
        <f t="shared" si="31"/>
        <v>18.0409895833333</v>
      </c>
      <c r="AT42" s="9">
        <f t="shared" si="3"/>
        <v>20.03</v>
      </c>
      <c r="AU42" s="9">
        <f t="shared" si="32"/>
        <v>19.657239583333297</v>
      </c>
      <c r="AV42" s="9">
        <f t="shared" si="4"/>
        <v>16.716562499999991</v>
      </c>
      <c r="AW42" s="9">
        <f t="shared" si="5"/>
        <v>16.1675</v>
      </c>
      <c r="AX42" s="9">
        <f t="shared" si="6"/>
        <v>17.212499999999999</v>
      </c>
      <c r="AY42" s="9">
        <f t="shared" si="7"/>
        <v>1.0449999999999982</v>
      </c>
      <c r="AZ42" s="9">
        <f t="shared" si="8"/>
        <v>18.28406249999999</v>
      </c>
      <c r="BA42" s="9">
        <f t="shared" si="9"/>
        <v>15.149062499999994</v>
      </c>
      <c r="BB42" s="9">
        <f t="shared" si="10"/>
        <v>17.170000000000002</v>
      </c>
      <c r="BC42" s="9">
        <f t="shared" si="11"/>
        <v>16.716562499999991</v>
      </c>
      <c r="BD42" s="8">
        <f t="shared" si="12"/>
        <v>85.018385416666604</v>
      </c>
      <c r="BE42" s="8">
        <f t="shared" si="13"/>
        <v>84.077500000000001</v>
      </c>
      <c r="BF42" s="8">
        <f t="shared" si="14"/>
        <v>85.717500000000001</v>
      </c>
      <c r="BG42" s="8">
        <f t="shared" si="15"/>
        <v>1.6400000000000006</v>
      </c>
      <c r="BH42" s="8">
        <f t="shared" si="16"/>
        <v>87.478385416666612</v>
      </c>
      <c r="BI42" s="8">
        <f t="shared" si="17"/>
        <v>82.558385416666596</v>
      </c>
      <c r="BJ42" s="8">
        <f t="shared" si="0"/>
        <v>85.72</v>
      </c>
      <c r="BK42" s="8">
        <f t="shared" si="18"/>
        <v>85.018385416666604</v>
      </c>
      <c r="BL42" s="8">
        <f t="shared" si="33"/>
        <v>0.72421874999999958</v>
      </c>
      <c r="BM42" s="8">
        <f t="shared" si="33"/>
        <v>0.7</v>
      </c>
      <c r="BN42" s="8">
        <f t="shared" si="33"/>
        <v>0.755</v>
      </c>
      <c r="BO42" s="8">
        <f t="shared" si="33"/>
        <v>5.5000000000000049E-2</v>
      </c>
      <c r="BP42" s="8">
        <f t="shared" si="33"/>
        <v>0.80671874999999971</v>
      </c>
      <c r="BQ42" s="8">
        <f t="shared" si="33"/>
        <v>0.64171874999999945</v>
      </c>
      <c r="BR42" s="8">
        <f t="shared" si="20"/>
        <v>0.7</v>
      </c>
      <c r="BS42" s="8">
        <f t="shared" si="34"/>
        <v>0.72421874999999958</v>
      </c>
      <c r="BT42" s="8">
        <f t="shared" si="34"/>
        <v>14.137949999999988</v>
      </c>
      <c r="BU42" s="8">
        <f t="shared" si="34"/>
        <v>13.714975000000001</v>
      </c>
      <c r="BV42" s="8">
        <f t="shared" si="34"/>
        <v>14.567575</v>
      </c>
      <c r="BW42" s="8">
        <f t="shared" si="34"/>
        <v>0.85259999999999891</v>
      </c>
      <c r="BX42" s="8">
        <f t="shared" si="34"/>
        <v>15.416849999999986</v>
      </c>
      <c r="BY42" s="8">
        <f t="shared" si="34"/>
        <v>12.859049999999989</v>
      </c>
      <c r="BZ42" s="8">
        <f t="shared" si="22"/>
        <v>14.4795</v>
      </c>
      <c r="CA42" s="8">
        <f t="shared" si="42"/>
        <v>14.137949999999988</v>
      </c>
      <c r="CB42" s="8">
        <f t="shared" si="42"/>
        <v>12.067604166666676</v>
      </c>
      <c r="CC42" s="8">
        <f t="shared" si="42"/>
        <v>11.6775</v>
      </c>
      <c r="CD42" s="8">
        <f t="shared" si="39"/>
        <v>12.39</v>
      </c>
      <c r="CE42" s="8">
        <f t="shared" si="39"/>
        <v>0.71250000000000036</v>
      </c>
      <c r="CF42" s="8">
        <f t="shared" si="39"/>
        <v>13.136354166666678</v>
      </c>
      <c r="CG42" s="8">
        <f t="shared" si="39"/>
        <v>10.998854166666675</v>
      </c>
      <c r="CH42" s="8">
        <f t="shared" si="24"/>
        <v>12.24</v>
      </c>
      <c r="CI42" s="8">
        <f t="shared" si="43"/>
        <v>12.067604166666676</v>
      </c>
      <c r="CJ42" s="8">
        <f t="shared" si="43"/>
        <v>141.78093749999991</v>
      </c>
      <c r="CK42" s="8">
        <f t="shared" si="43"/>
        <v>137.86250000000001</v>
      </c>
      <c r="CL42" s="8">
        <f t="shared" si="40"/>
        <v>145.7525</v>
      </c>
      <c r="CM42" s="8">
        <f t="shared" si="40"/>
        <v>7.8899999999999864</v>
      </c>
      <c r="CN42" s="8">
        <f t="shared" si="40"/>
        <v>153.61593749999989</v>
      </c>
      <c r="CO42" s="8">
        <f t="shared" si="40"/>
        <v>129.94593749999993</v>
      </c>
      <c r="CP42" s="8">
        <f t="shared" si="26"/>
        <v>144.86000000000001</v>
      </c>
      <c r="CQ42" s="8">
        <f t="shared" si="44"/>
        <v>141.78093749999991</v>
      </c>
      <c r="CR42" s="8">
        <f t="shared" si="44"/>
        <v>174.94617742708328</v>
      </c>
      <c r="CS42" s="8">
        <f t="shared" si="44"/>
        <v>163.17482500000003</v>
      </c>
      <c r="CT42" s="8">
        <f t="shared" si="41"/>
        <v>187.30269800000002</v>
      </c>
      <c r="CU42" s="8">
        <f t="shared" si="41"/>
        <v>24.127872999999994</v>
      </c>
      <c r="CV42" s="8">
        <f t="shared" si="41"/>
        <v>211.13798692708326</v>
      </c>
      <c r="CW42" s="8">
        <f t="shared" si="41"/>
        <v>138.75436792708331</v>
      </c>
      <c r="CX42" s="5">
        <f t="shared" si="28"/>
        <v>181.98576550000001</v>
      </c>
      <c r="CY42" s="8">
        <f t="shared" si="29"/>
        <v>174.94617742708328</v>
      </c>
    </row>
    <row r="43" spans="1:103" x14ac:dyDescent="0.25">
      <c r="A43" t="s">
        <v>26</v>
      </c>
      <c r="B43" s="2">
        <v>44340</v>
      </c>
      <c r="C43">
        <v>2021</v>
      </c>
      <c r="D43">
        <v>5</v>
      </c>
      <c r="E43">
        <v>24</v>
      </c>
      <c r="F43" s="3">
        <v>38</v>
      </c>
      <c r="G43" s="3" t="s">
        <v>60</v>
      </c>
      <c r="H43" s="3">
        <v>1</v>
      </c>
      <c r="I43" s="3">
        <v>2</v>
      </c>
      <c r="J43" s="3" t="s">
        <v>142</v>
      </c>
      <c r="K43" s="3" t="s">
        <v>62</v>
      </c>
      <c r="L43" s="3" t="s">
        <v>30</v>
      </c>
      <c r="M43" s="3" t="s">
        <v>63</v>
      </c>
      <c r="N43" s="4">
        <v>24.815000000000001</v>
      </c>
      <c r="O43" s="4">
        <v>2.4815</v>
      </c>
      <c r="P43" s="4">
        <v>5.3</v>
      </c>
      <c r="Q43" s="4">
        <v>20.03</v>
      </c>
      <c r="R43" s="4">
        <v>17.170000000000002</v>
      </c>
      <c r="S43" s="4">
        <v>85.72</v>
      </c>
      <c r="T43" s="4">
        <v>0.7</v>
      </c>
      <c r="U43" s="4">
        <v>14.4795</v>
      </c>
      <c r="V43" s="4">
        <v>0.59</v>
      </c>
      <c r="W43" s="4">
        <v>12.24</v>
      </c>
      <c r="X43" s="4">
        <v>22.16</v>
      </c>
      <c r="Y43" s="4">
        <v>144.86000000000001</v>
      </c>
      <c r="Z43" s="5">
        <v>181.98576550000001</v>
      </c>
      <c r="AN43" s="9">
        <f t="shared" si="31"/>
        <v>19.657239583333297</v>
      </c>
      <c r="AO43" s="9">
        <f t="shared" si="31"/>
        <v>19.1525</v>
      </c>
      <c r="AP43" s="9">
        <f t="shared" si="31"/>
        <v>20.229999999999997</v>
      </c>
      <c r="AQ43" s="9">
        <f t="shared" si="31"/>
        <v>1.077499999999997</v>
      </c>
      <c r="AR43" s="9">
        <f t="shared" si="31"/>
        <v>21.273489583333294</v>
      </c>
      <c r="AS43" s="9">
        <f t="shared" si="31"/>
        <v>18.0409895833333</v>
      </c>
      <c r="AT43" s="9">
        <f t="shared" si="3"/>
        <v>20.03</v>
      </c>
      <c r="AU43" s="9">
        <f t="shared" si="32"/>
        <v>19.657239583333297</v>
      </c>
      <c r="AV43" s="9">
        <f t="shared" si="4"/>
        <v>16.716562499999991</v>
      </c>
      <c r="AW43" s="9">
        <f t="shared" si="5"/>
        <v>16.1675</v>
      </c>
      <c r="AX43" s="9">
        <f t="shared" si="6"/>
        <v>17.212499999999999</v>
      </c>
      <c r="AY43" s="9">
        <f t="shared" si="7"/>
        <v>1.0449999999999982</v>
      </c>
      <c r="AZ43" s="9">
        <f t="shared" si="8"/>
        <v>18.28406249999999</v>
      </c>
      <c r="BA43" s="9">
        <f t="shared" si="9"/>
        <v>15.149062499999994</v>
      </c>
      <c r="BB43" s="9">
        <f t="shared" si="10"/>
        <v>17.170000000000002</v>
      </c>
      <c r="BC43" s="9">
        <f t="shared" si="11"/>
        <v>16.716562499999991</v>
      </c>
      <c r="BD43" s="8">
        <f t="shared" si="12"/>
        <v>85.018385416666604</v>
      </c>
      <c r="BE43" s="8">
        <f t="shared" si="13"/>
        <v>84.077500000000001</v>
      </c>
      <c r="BF43" s="8">
        <f t="shared" si="14"/>
        <v>85.717500000000001</v>
      </c>
      <c r="BG43" s="8">
        <f t="shared" si="15"/>
        <v>1.6400000000000006</v>
      </c>
      <c r="BH43" s="8">
        <f t="shared" si="16"/>
        <v>87.478385416666612</v>
      </c>
      <c r="BI43" s="8">
        <f t="shared" si="17"/>
        <v>82.558385416666596</v>
      </c>
      <c r="BJ43" s="8">
        <f t="shared" si="0"/>
        <v>85.72</v>
      </c>
      <c r="BK43" s="8">
        <f t="shared" si="18"/>
        <v>85.018385416666604</v>
      </c>
      <c r="BL43" s="8">
        <f t="shared" si="33"/>
        <v>0.72421874999999958</v>
      </c>
      <c r="BM43" s="8">
        <f t="shared" si="33"/>
        <v>0.7</v>
      </c>
      <c r="BN43" s="8">
        <f t="shared" si="33"/>
        <v>0.755</v>
      </c>
      <c r="BO43" s="8">
        <f t="shared" si="33"/>
        <v>5.5000000000000049E-2</v>
      </c>
      <c r="BP43" s="8">
        <f t="shared" si="33"/>
        <v>0.80671874999999971</v>
      </c>
      <c r="BQ43" s="8">
        <f t="shared" si="33"/>
        <v>0.64171874999999945</v>
      </c>
      <c r="BR43" s="8">
        <f t="shared" si="20"/>
        <v>0.7</v>
      </c>
      <c r="BS43" s="8">
        <f t="shared" si="34"/>
        <v>0.72421874999999958</v>
      </c>
      <c r="BT43" s="8">
        <f t="shared" si="34"/>
        <v>14.137949999999988</v>
      </c>
      <c r="BU43" s="8">
        <f t="shared" si="34"/>
        <v>13.714975000000001</v>
      </c>
      <c r="BV43" s="8">
        <f t="shared" si="34"/>
        <v>14.567575</v>
      </c>
      <c r="BW43" s="8">
        <f t="shared" si="34"/>
        <v>0.85259999999999891</v>
      </c>
      <c r="BX43" s="8">
        <f t="shared" si="34"/>
        <v>15.416849999999986</v>
      </c>
      <c r="BY43" s="8">
        <f t="shared" si="34"/>
        <v>12.859049999999989</v>
      </c>
      <c r="BZ43" s="8">
        <f t="shared" si="22"/>
        <v>14.4795</v>
      </c>
      <c r="CA43" s="8">
        <f t="shared" si="42"/>
        <v>14.137949999999988</v>
      </c>
      <c r="CB43" s="8">
        <f t="shared" si="42"/>
        <v>12.067604166666676</v>
      </c>
      <c r="CC43" s="8">
        <f t="shared" si="42"/>
        <v>11.6775</v>
      </c>
      <c r="CD43" s="8">
        <f t="shared" si="39"/>
        <v>12.39</v>
      </c>
      <c r="CE43" s="8">
        <f t="shared" si="39"/>
        <v>0.71250000000000036</v>
      </c>
      <c r="CF43" s="8">
        <f t="shared" si="39"/>
        <v>13.136354166666678</v>
      </c>
      <c r="CG43" s="8">
        <f t="shared" si="39"/>
        <v>10.998854166666675</v>
      </c>
      <c r="CH43" s="8">
        <f t="shared" si="24"/>
        <v>12.24</v>
      </c>
      <c r="CI43" s="8">
        <f t="shared" si="43"/>
        <v>12.067604166666676</v>
      </c>
      <c r="CJ43" s="8">
        <f t="shared" si="43"/>
        <v>141.78093749999991</v>
      </c>
      <c r="CK43" s="8">
        <f t="shared" si="43"/>
        <v>137.86250000000001</v>
      </c>
      <c r="CL43" s="8">
        <f t="shared" si="40"/>
        <v>145.7525</v>
      </c>
      <c r="CM43" s="8">
        <f t="shared" si="40"/>
        <v>7.8899999999999864</v>
      </c>
      <c r="CN43" s="8">
        <f t="shared" si="40"/>
        <v>153.61593749999989</v>
      </c>
      <c r="CO43" s="8">
        <f t="shared" si="40"/>
        <v>129.94593749999993</v>
      </c>
      <c r="CP43" s="8">
        <f t="shared" si="26"/>
        <v>144.86000000000001</v>
      </c>
      <c r="CQ43" s="8">
        <f t="shared" si="44"/>
        <v>141.78093749999991</v>
      </c>
      <c r="CR43" s="8">
        <f t="shared" si="44"/>
        <v>174.94617742708328</v>
      </c>
      <c r="CS43" s="8">
        <f t="shared" si="44"/>
        <v>163.17482500000003</v>
      </c>
      <c r="CT43" s="8">
        <f t="shared" si="41"/>
        <v>187.30269800000002</v>
      </c>
      <c r="CU43" s="8">
        <f t="shared" si="41"/>
        <v>24.127872999999994</v>
      </c>
      <c r="CV43" s="8">
        <f t="shared" si="41"/>
        <v>211.13798692708326</v>
      </c>
      <c r="CW43" s="8">
        <f t="shared" si="41"/>
        <v>138.75436792708331</v>
      </c>
      <c r="CX43" s="5">
        <f t="shared" si="28"/>
        <v>181.98576550000001</v>
      </c>
      <c r="CY43" s="8">
        <f t="shared" si="29"/>
        <v>174.94617742708328</v>
      </c>
    </row>
    <row r="44" spans="1:103" x14ac:dyDescent="0.25">
      <c r="A44" t="s">
        <v>26</v>
      </c>
      <c r="B44" s="2">
        <v>44340</v>
      </c>
      <c r="C44">
        <v>2021</v>
      </c>
      <c r="D44">
        <v>5</v>
      </c>
      <c r="E44">
        <v>24</v>
      </c>
      <c r="F44" s="3">
        <v>38</v>
      </c>
      <c r="G44" s="3" t="s">
        <v>60</v>
      </c>
      <c r="H44" s="3">
        <v>1</v>
      </c>
      <c r="I44" s="3">
        <v>3</v>
      </c>
      <c r="J44" s="3" t="s">
        <v>206</v>
      </c>
      <c r="K44" s="3" t="s">
        <v>62</v>
      </c>
      <c r="L44" s="3" t="s">
        <v>30</v>
      </c>
      <c r="M44" s="3" t="s">
        <v>63</v>
      </c>
      <c r="N44" s="4">
        <v>24.815000000000001</v>
      </c>
      <c r="O44" s="4">
        <v>2.4815</v>
      </c>
      <c r="P44" s="4">
        <v>5.3</v>
      </c>
      <c r="Q44" s="4">
        <v>20.03</v>
      </c>
      <c r="R44" s="4">
        <v>17.170000000000002</v>
      </c>
      <c r="S44" s="4">
        <v>85.72</v>
      </c>
      <c r="T44" s="4">
        <v>0.7</v>
      </c>
      <c r="U44" s="4">
        <v>14.4795</v>
      </c>
      <c r="V44" s="4">
        <v>0.59</v>
      </c>
      <c r="W44" s="4">
        <v>12.24</v>
      </c>
      <c r="X44" s="4">
        <v>22.16</v>
      </c>
      <c r="Y44" s="4">
        <v>144.86000000000001</v>
      </c>
      <c r="Z44" s="5">
        <v>181.98576550000001</v>
      </c>
      <c r="AN44" s="9">
        <f t="shared" si="31"/>
        <v>19.657239583333297</v>
      </c>
      <c r="AO44" s="9">
        <f t="shared" si="31"/>
        <v>19.1525</v>
      </c>
      <c r="AP44" s="9">
        <f t="shared" si="31"/>
        <v>20.229999999999997</v>
      </c>
      <c r="AQ44" s="9">
        <f t="shared" si="31"/>
        <v>1.077499999999997</v>
      </c>
      <c r="AR44" s="9">
        <f t="shared" si="31"/>
        <v>21.273489583333294</v>
      </c>
      <c r="AS44" s="9">
        <f t="shared" si="31"/>
        <v>18.0409895833333</v>
      </c>
      <c r="AT44" s="9">
        <f t="shared" si="3"/>
        <v>20.03</v>
      </c>
      <c r="AU44" s="9">
        <f t="shared" si="32"/>
        <v>19.657239583333297</v>
      </c>
      <c r="AV44" s="9">
        <f t="shared" si="4"/>
        <v>16.716562499999991</v>
      </c>
      <c r="AW44" s="9">
        <f t="shared" si="5"/>
        <v>16.1675</v>
      </c>
      <c r="AX44" s="9">
        <f t="shared" si="6"/>
        <v>17.212499999999999</v>
      </c>
      <c r="AY44" s="9">
        <f t="shared" si="7"/>
        <v>1.0449999999999982</v>
      </c>
      <c r="AZ44" s="9">
        <f t="shared" si="8"/>
        <v>18.28406249999999</v>
      </c>
      <c r="BA44" s="9">
        <f t="shared" si="9"/>
        <v>15.149062499999994</v>
      </c>
      <c r="BB44" s="9">
        <f t="shared" si="10"/>
        <v>17.170000000000002</v>
      </c>
      <c r="BC44" s="9">
        <f t="shared" si="11"/>
        <v>16.716562499999991</v>
      </c>
      <c r="BD44" s="8">
        <f t="shared" si="12"/>
        <v>85.018385416666604</v>
      </c>
      <c r="BE44" s="8">
        <f t="shared" si="13"/>
        <v>84.077500000000001</v>
      </c>
      <c r="BF44" s="8">
        <f t="shared" si="14"/>
        <v>85.717500000000001</v>
      </c>
      <c r="BG44" s="8">
        <f t="shared" si="15"/>
        <v>1.6400000000000006</v>
      </c>
      <c r="BH44" s="8">
        <f t="shared" si="16"/>
        <v>87.478385416666612</v>
      </c>
      <c r="BI44" s="8">
        <f t="shared" si="17"/>
        <v>82.558385416666596</v>
      </c>
      <c r="BJ44" s="8">
        <f t="shared" si="0"/>
        <v>85.72</v>
      </c>
      <c r="BK44" s="8">
        <f t="shared" si="18"/>
        <v>85.018385416666604</v>
      </c>
      <c r="BL44" s="8">
        <f t="shared" si="33"/>
        <v>0.72421874999999958</v>
      </c>
      <c r="BM44" s="8">
        <f t="shared" si="33"/>
        <v>0.7</v>
      </c>
      <c r="BN44" s="8">
        <f t="shared" si="33"/>
        <v>0.755</v>
      </c>
      <c r="BO44" s="8">
        <f t="shared" si="33"/>
        <v>5.5000000000000049E-2</v>
      </c>
      <c r="BP44" s="8">
        <f t="shared" si="33"/>
        <v>0.80671874999999971</v>
      </c>
      <c r="BQ44" s="8">
        <f t="shared" si="33"/>
        <v>0.64171874999999945</v>
      </c>
      <c r="BR44" s="8">
        <f t="shared" si="20"/>
        <v>0.7</v>
      </c>
      <c r="BS44" s="8">
        <f t="shared" si="34"/>
        <v>0.72421874999999958</v>
      </c>
      <c r="BT44" s="8">
        <f t="shared" si="34"/>
        <v>14.137949999999988</v>
      </c>
      <c r="BU44" s="8">
        <f t="shared" si="34"/>
        <v>13.714975000000001</v>
      </c>
      <c r="BV44" s="8">
        <f t="shared" si="34"/>
        <v>14.567575</v>
      </c>
      <c r="BW44" s="8">
        <f t="shared" si="34"/>
        <v>0.85259999999999891</v>
      </c>
      <c r="BX44" s="8">
        <f t="shared" si="34"/>
        <v>15.416849999999986</v>
      </c>
      <c r="BY44" s="8">
        <f t="shared" si="34"/>
        <v>12.859049999999989</v>
      </c>
      <c r="BZ44" s="8">
        <f t="shared" si="22"/>
        <v>14.4795</v>
      </c>
      <c r="CA44" s="8">
        <f t="shared" si="42"/>
        <v>14.137949999999988</v>
      </c>
      <c r="CB44" s="8">
        <f t="shared" si="42"/>
        <v>12.067604166666676</v>
      </c>
      <c r="CC44" s="8">
        <f t="shared" si="42"/>
        <v>11.6775</v>
      </c>
      <c r="CD44" s="8">
        <f t="shared" si="39"/>
        <v>12.39</v>
      </c>
      <c r="CE44" s="8">
        <f t="shared" si="39"/>
        <v>0.71250000000000036</v>
      </c>
      <c r="CF44" s="8">
        <f t="shared" si="39"/>
        <v>13.136354166666678</v>
      </c>
      <c r="CG44" s="8">
        <f t="shared" si="39"/>
        <v>10.998854166666675</v>
      </c>
      <c r="CH44" s="8">
        <f t="shared" si="24"/>
        <v>12.24</v>
      </c>
      <c r="CI44" s="8">
        <f t="shared" si="43"/>
        <v>12.067604166666676</v>
      </c>
      <c r="CJ44" s="8">
        <f t="shared" si="43"/>
        <v>141.78093749999991</v>
      </c>
      <c r="CK44" s="8">
        <f t="shared" si="43"/>
        <v>137.86250000000001</v>
      </c>
      <c r="CL44" s="8">
        <f t="shared" si="40"/>
        <v>145.7525</v>
      </c>
      <c r="CM44" s="8">
        <f t="shared" si="40"/>
        <v>7.8899999999999864</v>
      </c>
      <c r="CN44" s="8">
        <f t="shared" si="40"/>
        <v>153.61593749999989</v>
      </c>
      <c r="CO44" s="8">
        <f t="shared" si="40"/>
        <v>129.94593749999993</v>
      </c>
      <c r="CP44" s="8">
        <f t="shared" si="26"/>
        <v>144.86000000000001</v>
      </c>
      <c r="CQ44" s="8">
        <f t="shared" si="44"/>
        <v>141.78093749999991</v>
      </c>
      <c r="CR44" s="8">
        <f t="shared" si="44"/>
        <v>174.94617742708328</v>
      </c>
      <c r="CS44" s="8">
        <f t="shared" si="44"/>
        <v>163.17482500000003</v>
      </c>
      <c r="CT44" s="8">
        <f t="shared" si="41"/>
        <v>187.30269800000002</v>
      </c>
      <c r="CU44" s="8">
        <f t="shared" si="41"/>
        <v>24.127872999999994</v>
      </c>
      <c r="CV44" s="8">
        <f t="shared" si="41"/>
        <v>211.13798692708326</v>
      </c>
      <c r="CW44" s="8">
        <f t="shared" si="41"/>
        <v>138.75436792708331</v>
      </c>
      <c r="CX44" s="5">
        <f t="shared" si="28"/>
        <v>181.98576550000001</v>
      </c>
      <c r="CY44" s="8">
        <f t="shared" si="29"/>
        <v>174.94617742708328</v>
      </c>
    </row>
    <row r="45" spans="1:103" x14ac:dyDescent="0.25">
      <c r="A45" t="s">
        <v>26</v>
      </c>
      <c r="B45" s="2">
        <v>44340</v>
      </c>
      <c r="C45">
        <v>2021</v>
      </c>
      <c r="D45">
        <v>5</v>
      </c>
      <c r="E45">
        <v>24</v>
      </c>
      <c r="F45" s="3">
        <v>38</v>
      </c>
      <c r="G45" s="3" t="s">
        <v>60</v>
      </c>
      <c r="H45" s="3">
        <v>4</v>
      </c>
      <c r="I45" s="3">
        <v>1</v>
      </c>
      <c r="J45" s="3" t="s">
        <v>68</v>
      </c>
      <c r="K45" s="3" t="s">
        <v>62</v>
      </c>
      <c r="L45" s="3" t="s">
        <v>39</v>
      </c>
      <c r="M45" s="3" t="s">
        <v>69</v>
      </c>
      <c r="N45" s="4">
        <v>22.685000000000002</v>
      </c>
      <c r="O45" s="4">
        <v>2.2685000000000004</v>
      </c>
      <c r="P45" s="4">
        <v>5.3</v>
      </c>
      <c r="Q45" s="4">
        <v>19.86</v>
      </c>
      <c r="R45" s="4">
        <v>16.62</v>
      </c>
      <c r="S45" s="4">
        <v>83.69</v>
      </c>
      <c r="T45" s="4">
        <v>0.77</v>
      </c>
      <c r="U45" s="4">
        <v>14.1548</v>
      </c>
      <c r="V45" s="4">
        <v>0.66</v>
      </c>
      <c r="W45" s="4">
        <v>11.67</v>
      </c>
      <c r="X45" s="4">
        <v>20.059999999999999</v>
      </c>
      <c r="Y45" s="4">
        <v>142.37</v>
      </c>
      <c r="Z45" s="5">
        <v>166.36498450000002</v>
      </c>
      <c r="AN45" s="9">
        <f t="shared" si="31"/>
        <v>19.657239583333297</v>
      </c>
      <c r="AO45" s="9">
        <f t="shared" si="31"/>
        <v>19.1525</v>
      </c>
      <c r="AP45" s="9">
        <f t="shared" si="31"/>
        <v>20.229999999999997</v>
      </c>
      <c r="AQ45" s="9">
        <f t="shared" si="31"/>
        <v>1.077499999999997</v>
      </c>
      <c r="AR45" s="9">
        <f t="shared" si="31"/>
        <v>21.273489583333294</v>
      </c>
      <c r="AS45" s="9">
        <f t="shared" si="31"/>
        <v>18.0409895833333</v>
      </c>
      <c r="AT45" s="9">
        <f t="shared" si="3"/>
        <v>19.86</v>
      </c>
      <c r="AU45" s="9">
        <f t="shared" si="32"/>
        <v>19.657239583333297</v>
      </c>
      <c r="AV45" s="9">
        <f t="shared" si="4"/>
        <v>16.716562499999991</v>
      </c>
      <c r="AW45" s="9">
        <f t="shared" si="5"/>
        <v>16.1675</v>
      </c>
      <c r="AX45" s="9">
        <f t="shared" si="6"/>
        <v>17.212499999999999</v>
      </c>
      <c r="AY45" s="9">
        <f t="shared" si="7"/>
        <v>1.0449999999999982</v>
      </c>
      <c r="AZ45" s="9">
        <f t="shared" si="8"/>
        <v>18.28406249999999</v>
      </c>
      <c r="BA45" s="9">
        <f t="shared" si="9"/>
        <v>15.149062499999994</v>
      </c>
      <c r="BB45" s="9">
        <f t="shared" si="10"/>
        <v>16.62</v>
      </c>
      <c r="BC45" s="9">
        <f t="shared" si="11"/>
        <v>16.716562499999991</v>
      </c>
      <c r="BD45" s="8">
        <f t="shared" si="12"/>
        <v>85.018385416666604</v>
      </c>
      <c r="BE45" s="8">
        <f t="shared" si="13"/>
        <v>84.077500000000001</v>
      </c>
      <c r="BF45" s="8">
        <f t="shared" si="14"/>
        <v>85.717500000000001</v>
      </c>
      <c r="BG45" s="8">
        <f t="shared" si="15"/>
        <v>1.6400000000000006</v>
      </c>
      <c r="BH45" s="8">
        <f t="shared" si="16"/>
        <v>87.478385416666612</v>
      </c>
      <c r="BI45" s="8">
        <f t="shared" si="17"/>
        <v>82.558385416666596</v>
      </c>
      <c r="BJ45" s="8">
        <f t="shared" si="0"/>
        <v>83.69</v>
      </c>
      <c r="BK45" s="8">
        <f t="shared" si="18"/>
        <v>85.018385416666604</v>
      </c>
      <c r="BL45" s="8">
        <f t="shared" si="33"/>
        <v>0.72421874999999958</v>
      </c>
      <c r="BM45" s="8">
        <f t="shared" si="33"/>
        <v>0.7</v>
      </c>
      <c r="BN45" s="8">
        <f t="shared" si="33"/>
        <v>0.755</v>
      </c>
      <c r="BO45" s="8">
        <f t="shared" si="33"/>
        <v>5.5000000000000049E-2</v>
      </c>
      <c r="BP45" s="8">
        <f t="shared" si="33"/>
        <v>0.80671874999999971</v>
      </c>
      <c r="BQ45" s="8">
        <f t="shared" si="33"/>
        <v>0.64171874999999945</v>
      </c>
      <c r="BR45" s="8">
        <f t="shared" si="20"/>
        <v>0.77</v>
      </c>
      <c r="BS45" s="8">
        <f t="shared" si="34"/>
        <v>0.72421874999999958</v>
      </c>
      <c r="BT45" s="8">
        <f t="shared" si="34"/>
        <v>14.137949999999988</v>
      </c>
      <c r="BU45" s="8">
        <f t="shared" si="34"/>
        <v>13.714975000000001</v>
      </c>
      <c r="BV45" s="8">
        <f t="shared" si="34"/>
        <v>14.567575</v>
      </c>
      <c r="BW45" s="8">
        <f t="shared" si="34"/>
        <v>0.85259999999999891</v>
      </c>
      <c r="BX45" s="8">
        <f t="shared" si="34"/>
        <v>15.416849999999986</v>
      </c>
      <c r="BY45" s="8">
        <f t="shared" si="34"/>
        <v>12.859049999999989</v>
      </c>
      <c r="BZ45" s="8">
        <f t="shared" si="22"/>
        <v>14.1548</v>
      </c>
      <c r="CA45" s="8">
        <f t="shared" si="42"/>
        <v>14.137949999999988</v>
      </c>
      <c r="CB45" s="8">
        <f t="shared" si="42"/>
        <v>12.067604166666676</v>
      </c>
      <c r="CC45" s="8">
        <f t="shared" si="42"/>
        <v>11.6775</v>
      </c>
      <c r="CD45" s="8">
        <f t="shared" si="39"/>
        <v>12.39</v>
      </c>
      <c r="CE45" s="8">
        <f t="shared" si="39"/>
        <v>0.71250000000000036</v>
      </c>
      <c r="CF45" s="8">
        <f t="shared" si="39"/>
        <v>13.136354166666678</v>
      </c>
      <c r="CG45" s="8">
        <f t="shared" si="39"/>
        <v>10.998854166666675</v>
      </c>
      <c r="CH45" s="8">
        <f t="shared" si="24"/>
        <v>11.67</v>
      </c>
      <c r="CI45" s="8">
        <f t="shared" si="43"/>
        <v>12.067604166666676</v>
      </c>
      <c r="CJ45" s="8">
        <f t="shared" si="43"/>
        <v>141.78093749999991</v>
      </c>
      <c r="CK45" s="8">
        <f t="shared" si="43"/>
        <v>137.86250000000001</v>
      </c>
      <c r="CL45" s="8">
        <f t="shared" si="40"/>
        <v>145.7525</v>
      </c>
      <c r="CM45" s="8">
        <f t="shared" si="40"/>
        <v>7.8899999999999864</v>
      </c>
      <c r="CN45" s="8">
        <f t="shared" si="40"/>
        <v>153.61593749999989</v>
      </c>
      <c r="CO45" s="8">
        <f t="shared" si="40"/>
        <v>129.94593749999993</v>
      </c>
      <c r="CP45" s="8">
        <f t="shared" si="26"/>
        <v>142.37</v>
      </c>
      <c r="CQ45" s="8">
        <f t="shared" si="44"/>
        <v>141.78093749999991</v>
      </c>
      <c r="CR45" s="8">
        <f t="shared" si="44"/>
        <v>174.94617742708328</v>
      </c>
      <c r="CS45" s="8">
        <f t="shared" si="44"/>
        <v>163.17482500000003</v>
      </c>
      <c r="CT45" s="8">
        <f t="shared" si="41"/>
        <v>187.30269800000002</v>
      </c>
      <c r="CU45" s="8">
        <f t="shared" si="41"/>
        <v>24.127872999999994</v>
      </c>
      <c r="CV45" s="8">
        <f t="shared" si="41"/>
        <v>211.13798692708326</v>
      </c>
      <c r="CW45" s="8">
        <f t="shared" si="41"/>
        <v>138.75436792708331</v>
      </c>
      <c r="CX45" s="5">
        <f t="shared" si="28"/>
        <v>166.36498450000002</v>
      </c>
      <c r="CY45" s="8">
        <f t="shared" si="29"/>
        <v>174.94617742708328</v>
      </c>
    </row>
    <row r="46" spans="1:103" x14ac:dyDescent="0.25">
      <c r="A46" t="s">
        <v>26</v>
      </c>
      <c r="B46" s="2">
        <v>44340</v>
      </c>
      <c r="C46">
        <v>2021</v>
      </c>
      <c r="D46">
        <v>5</v>
      </c>
      <c r="E46">
        <v>24</v>
      </c>
      <c r="F46" s="3">
        <v>38</v>
      </c>
      <c r="G46" s="3" t="s">
        <v>60</v>
      </c>
      <c r="H46" s="3">
        <v>4</v>
      </c>
      <c r="I46" s="3">
        <v>2</v>
      </c>
      <c r="J46" s="3" t="s">
        <v>145</v>
      </c>
      <c r="K46" s="3" t="s">
        <v>62</v>
      </c>
      <c r="L46" s="3" t="s">
        <v>39</v>
      </c>
      <c r="M46" s="3" t="s">
        <v>69</v>
      </c>
      <c r="N46" s="4">
        <v>22.685000000000002</v>
      </c>
      <c r="O46" s="4">
        <v>2.2685000000000004</v>
      </c>
      <c r="P46" s="4">
        <v>5.3</v>
      </c>
      <c r="Q46" s="4">
        <v>19.86</v>
      </c>
      <c r="R46" s="4">
        <v>16.62</v>
      </c>
      <c r="S46" s="4">
        <v>83.69</v>
      </c>
      <c r="T46" s="4">
        <v>0.77</v>
      </c>
      <c r="U46" s="4">
        <v>14.1548</v>
      </c>
      <c r="V46" s="4">
        <v>0.66</v>
      </c>
      <c r="W46" s="4">
        <v>11.67</v>
      </c>
      <c r="X46" s="4">
        <v>20.059999999999999</v>
      </c>
      <c r="Y46" s="4">
        <v>142.37</v>
      </c>
      <c r="Z46" s="5">
        <v>166.36498450000002</v>
      </c>
      <c r="AN46" s="9">
        <f t="shared" si="31"/>
        <v>19.657239583333297</v>
      </c>
      <c r="AO46" s="9">
        <f t="shared" si="31"/>
        <v>19.1525</v>
      </c>
      <c r="AP46" s="9">
        <f t="shared" si="31"/>
        <v>20.229999999999997</v>
      </c>
      <c r="AQ46" s="9">
        <f t="shared" si="31"/>
        <v>1.077499999999997</v>
      </c>
      <c r="AR46" s="9">
        <f t="shared" si="31"/>
        <v>21.273489583333294</v>
      </c>
      <c r="AS46" s="9">
        <f t="shared" si="31"/>
        <v>18.0409895833333</v>
      </c>
      <c r="AT46" s="9">
        <f t="shared" si="3"/>
        <v>19.86</v>
      </c>
      <c r="AU46" s="9">
        <f t="shared" si="32"/>
        <v>19.657239583333297</v>
      </c>
      <c r="AV46" s="9">
        <f t="shared" si="4"/>
        <v>16.716562499999991</v>
      </c>
      <c r="AW46" s="9">
        <f t="shared" si="5"/>
        <v>16.1675</v>
      </c>
      <c r="AX46" s="9">
        <f t="shared" si="6"/>
        <v>17.212499999999999</v>
      </c>
      <c r="AY46" s="9">
        <f t="shared" si="7"/>
        <v>1.0449999999999982</v>
      </c>
      <c r="AZ46" s="9">
        <f t="shared" si="8"/>
        <v>18.28406249999999</v>
      </c>
      <c r="BA46" s="9">
        <f t="shared" si="9"/>
        <v>15.149062499999994</v>
      </c>
      <c r="BB46" s="9">
        <f t="shared" si="10"/>
        <v>16.62</v>
      </c>
      <c r="BC46" s="9">
        <f t="shared" si="11"/>
        <v>16.716562499999991</v>
      </c>
      <c r="BD46" s="8">
        <f t="shared" si="12"/>
        <v>85.018385416666604</v>
      </c>
      <c r="BE46" s="8">
        <f t="shared" si="13"/>
        <v>84.077500000000001</v>
      </c>
      <c r="BF46" s="8">
        <f t="shared" si="14"/>
        <v>85.717500000000001</v>
      </c>
      <c r="BG46" s="8">
        <f t="shared" si="15"/>
        <v>1.6400000000000006</v>
      </c>
      <c r="BH46" s="8">
        <f t="shared" si="16"/>
        <v>87.478385416666612</v>
      </c>
      <c r="BI46" s="8">
        <f t="shared" si="17"/>
        <v>82.558385416666596</v>
      </c>
      <c r="BJ46" s="8">
        <f t="shared" si="0"/>
        <v>83.69</v>
      </c>
      <c r="BK46" s="8">
        <f t="shared" si="18"/>
        <v>85.018385416666604</v>
      </c>
      <c r="BL46" s="8">
        <f t="shared" si="33"/>
        <v>0.72421874999999958</v>
      </c>
      <c r="BM46" s="8">
        <f t="shared" si="33"/>
        <v>0.7</v>
      </c>
      <c r="BN46" s="8">
        <f t="shared" si="33"/>
        <v>0.755</v>
      </c>
      <c r="BO46" s="8">
        <f t="shared" si="33"/>
        <v>5.5000000000000049E-2</v>
      </c>
      <c r="BP46" s="8">
        <f t="shared" si="33"/>
        <v>0.80671874999999971</v>
      </c>
      <c r="BQ46" s="8">
        <f t="shared" si="33"/>
        <v>0.64171874999999945</v>
      </c>
      <c r="BR46" s="8">
        <f t="shared" si="20"/>
        <v>0.77</v>
      </c>
      <c r="BS46" s="8">
        <f t="shared" si="34"/>
        <v>0.72421874999999958</v>
      </c>
      <c r="BT46" s="8">
        <f t="shared" si="34"/>
        <v>14.137949999999988</v>
      </c>
      <c r="BU46" s="8">
        <f t="shared" si="34"/>
        <v>13.714975000000001</v>
      </c>
      <c r="BV46" s="8">
        <f t="shared" si="34"/>
        <v>14.567575</v>
      </c>
      <c r="BW46" s="8">
        <f t="shared" si="34"/>
        <v>0.85259999999999891</v>
      </c>
      <c r="BX46" s="8">
        <f t="shared" si="34"/>
        <v>15.416849999999986</v>
      </c>
      <c r="BY46" s="8">
        <f t="shared" si="34"/>
        <v>12.859049999999989</v>
      </c>
      <c r="BZ46" s="8">
        <f t="shared" si="22"/>
        <v>14.1548</v>
      </c>
      <c r="CA46" s="8">
        <f t="shared" si="42"/>
        <v>14.137949999999988</v>
      </c>
      <c r="CB46" s="8">
        <f t="shared" si="42"/>
        <v>12.067604166666676</v>
      </c>
      <c r="CC46" s="8">
        <f t="shared" si="42"/>
        <v>11.6775</v>
      </c>
      <c r="CD46" s="8">
        <f t="shared" si="39"/>
        <v>12.39</v>
      </c>
      <c r="CE46" s="8">
        <f t="shared" si="39"/>
        <v>0.71250000000000036</v>
      </c>
      <c r="CF46" s="8">
        <f t="shared" si="39"/>
        <v>13.136354166666678</v>
      </c>
      <c r="CG46" s="8">
        <f t="shared" si="39"/>
        <v>10.998854166666675</v>
      </c>
      <c r="CH46" s="8">
        <f t="shared" si="24"/>
        <v>11.67</v>
      </c>
      <c r="CI46" s="8">
        <f t="shared" si="43"/>
        <v>12.067604166666676</v>
      </c>
      <c r="CJ46" s="8">
        <f t="shared" si="43"/>
        <v>141.78093749999991</v>
      </c>
      <c r="CK46" s="8">
        <f t="shared" si="43"/>
        <v>137.86250000000001</v>
      </c>
      <c r="CL46" s="8">
        <f t="shared" si="40"/>
        <v>145.7525</v>
      </c>
      <c r="CM46" s="8">
        <f t="shared" si="40"/>
        <v>7.8899999999999864</v>
      </c>
      <c r="CN46" s="8">
        <f t="shared" si="40"/>
        <v>153.61593749999989</v>
      </c>
      <c r="CO46" s="8">
        <f t="shared" si="40"/>
        <v>129.94593749999993</v>
      </c>
      <c r="CP46" s="8">
        <f t="shared" si="26"/>
        <v>142.37</v>
      </c>
      <c r="CQ46" s="8">
        <f t="shared" si="44"/>
        <v>141.78093749999991</v>
      </c>
      <c r="CR46" s="8">
        <f t="shared" si="44"/>
        <v>174.94617742708328</v>
      </c>
      <c r="CS46" s="8">
        <f t="shared" si="44"/>
        <v>163.17482500000003</v>
      </c>
      <c r="CT46" s="8">
        <f t="shared" si="41"/>
        <v>187.30269800000002</v>
      </c>
      <c r="CU46" s="8">
        <f t="shared" si="41"/>
        <v>24.127872999999994</v>
      </c>
      <c r="CV46" s="8">
        <f t="shared" si="41"/>
        <v>211.13798692708326</v>
      </c>
      <c r="CW46" s="8">
        <f t="shared" si="41"/>
        <v>138.75436792708331</v>
      </c>
      <c r="CX46" s="5">
        <f t="shared" si="28"/>
        <v>166.36498450000002</v>
      </c>
      <c r="CY46" s="8">
        <f t="shared" si="29"/>
        <v>174.94617742708328</v>
      </c>
    </row>
    <row r="47" spans="1:103" x14ac:dyDescent="0.25">
      <c r="A47" t="s">
        <v>26</v>
      </c>
      <c r="B47" s="2">
        <v>44340</v>
      </c>
      <c r="C47">
        <v>2021</v>
      </c>
      <c r="D47">
        <v>5</v>
      </c>
      <c r="E47">
        <v>24</v>
      </c>
      <c r="F47" s="3">
        <v>38</v>
      </c>
      <c r="G47" s="3" t="s">
        <v>60</v>
      </c>
      <c r="H47" s="3">
        <v>4</v>
      </c>
      <c r="I47" s="3">
        <v>3</v>
      </c>
      <c r="J47" s="3" t="s">
        <v>209</v>
      </c>
      <c r="K47" s="3" t="s">
        <v>62</v>
      </c>
      <c r="L47" s="3" t="s">
        <v>39</v>
      </c>
      <c r="M47" s="3" t="s">
        <v>69</v>
      </c>
      <c r="N47" s="4">
        <v>22.685000000000002</v>
      </c>
      <c r="O47" s="4">
        <v>2.2685000000000004</v>
      </c>
      <c r="P47" s="4">
        <v>5.3</v>
      </c>
      <c r="Q47" s="4">
        <v>19.86</v>
      </c>
      <c r="R47" s="4">
        <v>16.62</v>
      </c>
      <c r="S47" s="4">
        <v>83.69</v>
      </c>
      <c r="T47" s="4">
        <v>0.77</v>
      </c>
      <c r="U47" s="4">
        <v>14.1548</v>
      </c>
      <c r="V47" s="4">
        <v>0.66</v>
      </c>
      <c r="W47" s="4">
        <v>11.67</v>
      </c>
      <c r="X47" s="4">
        <v>20.059999999999999</v>
      </c>
      <c r="Y47" s="4">
        <v>142.37</v>
      </c>
      <c r="Z47" s="5">
        <v>166.36498450000002</v>
      </c>
      <c r="AN47" s="9">
        <f t="shared" si="31"/>
        <v>19.657239583333297</v>
      </c>
      <c r="AO47" s="9">
        <f t="shared" si="31"/>
        <v>19.1525</v>
      </c>
      <c r="AP47" s="9">
        <f t="shared" si="31"/>
        <v>20.229999999999997</v>
      </c>
      <c r="AQ47" s="9">
        <f t="shared" ref="AQ47:AS110" si="45">AQ46</f>
        <v>1.077499999999997</v>
      </c>
      <c r="AR47" s="9">
        <f t="shared" si="45"/>
        <v>21.273489583333294</v>
      </c>
      <c r="AS47" s="9">
        <f t="shared" si="45"/>
        <v>18.0409895833333</v>
      </c>
      <c r="AT47" s="9">
        <f t="shared" si="3"/>
        <v>19.86</v>
      </c>
      <c r="AU47" s="9">
        <f t="shared" si="32"/>
        <v>19.657239583333297</v>
      </c>
      <c r="AV47" s="9">
        <f t="shared" si="4"/>
        <v>16.716562499999991</v>
      </c>
      <c r="AW47" s="9">
        <f t="shared" si="5"/>
        <v>16.1675</v>
      </c>
      <c r="AX47" s="9">
        <f t="shared" si="6"/>
        <v>17.212499999999999</v>
      </c>
      <c r="AY47" s="9">
        <f t="shared" si="7"/>
        <v>1.0449999999999982</v>
      </c>
      <c r="AZ47" s="9">
        <f t="shared" si="8"/>
        <v>18.28406249999999</v>
      </c>
      <c r="BA47" s="9">
        <f t="shared" si="9"/>
        <v>15.149062499999994</v>
      </c>
      <c r="BB47" s="9">
        <f t="shared" si="10"/>
        <v>16.62</v>
      </c>
      <c r="BC47" s="9">
        <f t="shared" si="11"/>
        <v>16.716562499999991</v>
      </c>
      <c r="BD47" s="8">
        <f t="shared" si="12"/>
        <v>85.018385416666604</v>
      </c>
      <c r="BE47" s="8">
        <f t="shared" si="13"/>
        <v>84.077500000000001</v>
      </c>
      <c r="BF47" s="8">
        <f t="shared" si="14"/>
        <v>85.717500000000001</v>
      </c>
      <c r="BG47" s="8">
        <f t="shared" si="15"/>
        <v>1.6400000000000006</v>
      </c>
      <c r="BH47" s="8">
        <f t="shared" si="16"/>
        <v>87.478385416666612</v>
      </c>
      <c r="BI47" s="8">
        <f t="shared" si="17"/>
        <v>82.558385416666596</v>
      </c>
      <c r="BJ47" s="8">
        <f t="shared" si="0"/>
        <v>83.69</v>
      </c>
      <c r="BK47" s="8">
        <f t="shared" si="18"/>
        <v>85.018385416666604</v>
      </c>
      <c r="BL47" s="8">
        <f t="shared" si="33"/>
        <v>0.72421874999999958</v>
      </c>
      <c r="BM47" s="8">
        <f t="shared" si="33"/>
        <v>0.7</v>
      </c>
      <c r="BN47" s="8">
        <f t="shared" si="33"/>
        <v>0.755</v>
      </c>
      <c r="BO47" s="8">
        <f t="shared" si="33"/>
        <v>5.5000000000000049E-2</v>
      </c>
      <c r="BP47" s="8">
        <f t="shared" si="33"/>
        <v>0.80671874999999971</v>
      </c>
      <c r="BQ47" s="8">
        <f t="shared" si="33"/>
        <v>0.64171874999999945</v>
      </c>
      <c r="BR47" s="8">
        <f t="shared" si="20"/>
        <v>0.77</v>
      </c>
      <c r="BS47" s="8">
        <f t="shared" si="34"/>
        <v>0.72421874999999958</v>
      </c>
      <c r="BT47" s="8">
        <f t="shared" si="34"/>
        <v>14.137949999999988</v>
      </c>
      <c r="BU47" s="8">
        <f t="shared" si="34"/>
        <v>13.714975000000001</v>
      </c>
      <c r="BV47" s="8">
        <f t="shared" si="34"/>
        <v>14.567575</v>
      </c>
      <c r="BW47" s="8">
        <f t="shared" si="34"/>
        <v>0.85259999999999891</v>
      </c>
      <c r="BX47" s="8">
        <f t="shared" si="34"/>
        <v>15.416849999999986</v>
      </c>
      <c r="BY47" s="8">
        <f t="shared" si="34"/>
        <v>12.859049999999989</v>
      </c>
      <c r="BZ47" s="8">
        <f t="shared" si="22"/>
        <v>14.1548</v>
      </c>
      <c r="CA47" s="8">
        <f t="shared" si="42"/>
        <v>14.137949999999988</v>
      </c>
      <c r="CB47" s="8">
        <f t="shared" si="42"/>
        <v>12.067604166666676</v>
      </c>
      <c r="CC47" s="8">
        <f t="shared" si="42"/>
        <v>11.6775</v>
      </c>
      <c r="CD47" s="8">
        <f t="shared" si="39"/>
        <v>12.39</v>
      </c>
      <c r="CE47" s="8">
        <f t="shared" si="39"/>
        <v>0.71250000000000036</v>
      </c>
      <c r="CF47" s="8">
        <f t="shared" si="39"/>
        <v>13.136354166666678</v>
      </c>
      <c r="CG47" s="8">
        <f t="shared" si="39"/>
        <v>10.998854166666675</v>
      </c>
      <c r="CH47" s="8">
        <f t="shared" si="24"/>
        <v>11.67</v>
      </c>
      <c r="CI47" s="8">
        <f t="shared" si="43"/>
        <v>12.067604166666676</v>
      </c>
      <c r="CJ47" s="8">
        <f t="shared" si="43"/>
        <v>141.78093749999991</v>
      </c>
      <c r="CK47" s="8">
        <f t="shared" si="43"/>
        <v>137.86250000000001</v>
      </c>
      <c r="CL47" s="8">
        <f t="shared" si="40"/>
        <v>145.7525</v>
      </c>
      <c r="CM47" s="8">
        <f t="shared" si="40"/>
        <v>7.8899999999999864</v>
      </c>
      <c r="CN47" s="8">
        <f t="shared" si="40"/>
        <v>153.61593749999989</v>
      </c>
      <c r="CO47" s="8">
        <f t="shared" si="40"/>
        <v>129.94593749999993</v>
      </c>
      <c r="CP47" s="8">
        <f t="shared" si="26"/>
        <v>142.37</v>
      </c>
      <c r="CQ47" s="8">
        <f t="shared" si="44"/>
        <v>141.78093749999991</v>
      </c>
      <c r="CR47" s="8">
        <f t="shared" si="44"/>
        <v>174.94617742708328</v>
      </c>
      <c r="CS47" s="8">
        <f t="shared" si="44"/>
        <v>163.17482500000003</v>
      </c>
      <c r="CT47" s="8">
        <f t="shared" si="41"/>
        <v>187.30269800000002</v>
      </c>
      <c r="CU47" s="8">
        <f t="shared" si="41"/>
        <v>24.127872999999994</v>
      </c>
      <c r="CV47" s="8">
        <f t="shared" si="41"/>
        <v>211.13798692708326</v>
      </c>
      <c r="CW47" s="8">
        <f t="shared" si="41"/>
        <v>138.75436792708331</v>
      </c>
      <c r="CX47" s="5">
        <f t="shared" si="28"/>
        <v>166.36498450000002</v>
      </c>
      <c r="CY47" s="8">
        <f t="shared" si="29"/>
        <v>174.94617742708328</v>
      </c>
    </row>
    <row r="48" spans="1:103" x14ac:dyDescent="0.25">
      <c r="A48" t="s">
        <v>26</v>
      </c>
      <c r="B48" s="2">
        <v>44340</v>
      </c>
      <c r="C48">
        <v>2021</v>
      </c>
      <c r="D48">
        <v>5</v>
      </c>
      <c r="E48">
        <v>24</v>
      </c>
      <c r="F48" s="3">
        <v>38</v>
      </c>
      <c r="G48" s="3" t="s">
        <v>60</v>
      </c>
      <c r="H48" s="3">
        <v>3</v>
      </c>
      <c r="I48" s="3">
        <v>1</v>
      </c>
      <c r="J48" s="3" t="s">
        <v>66</v>
      </c>
      <c r="K48" s="3" t="s">
        <v>62</v>
      </c>
      <c r="L48" s="3" t="s">
        <v>36</v>
      </c>
      <c r="M48" s="3" t="s">
        <v>67</v>
      </c>
      <c r="N48" s="4">
        <v>22.205000000000002</v>
      </c>
      <c r="O48" s="4">
        <v>2.2205000000000004</v>
      </c>
      <c r="P48" s="4">
        <v>5.3</v>
      </c>
      <c r="Q48" s="4">
        <v>18.55</v>
      </c>
      <c r="R48" s="4">
        <v>15.58</v>
      </c>
      <c r="S48" s="4">
        <v>83.99</v>
      </c>
      <c r="T48" s="4">
        <v>0.76</v>
      </c>
      <c r="U48" s="4">
        <v>13.1181</v>
      </c>
      <c r="V48" s="4">
        <v>0.64</v>
      </c>
      <c r="W48" s="4">
        <v>12.33</v>
      </c>
      <c r="X48" s="4">
        <v>11.49</v>
      </c>
      <c r="Y48" s="4">
        <v>132.19999999999999</v>
      </c>
      <c r="Z48" s="5">
        <v>162.84480850000003</v>
      </c>
      <c r="AN48" s="9">
        <f t="shared" ref="AN48:AS111" si="46">AN47</f>
        <v>19.657239583333297</v>
      </c>
      <c r="AO48" s="9">
        <f t="shared" si="46"/>
        <v>19.1525</v>
      </c>
      <c r="AP48" s="9">
        <f t="shared" si="46"/>
        <v>20.229999999999997</v>
      </c>
      <c r="AQ48" s="9">
        <f t="shared" si="45"/>
        <v>1.077499999999997</v>
      </c>
      <c r="AR48" s="9">
        <f t="shared" si="45"/>
        <v>21.273489583333294</v>
      </c>
      <c r="AS48" s="9">
        <f t="shared" si="45"/>
        <v>18.0409895833333</v>
      </c>
      <c r="AT48" s="9">
        <f t="shared" si="3"/>
        <v>18.55</v>
      </c>
      <c r="AU48" s="9">
        <f t="shared" si="32"/>
        <v>19.657239583333297</v>
      </c>
      <c r="AV48" s="9">
        <f t="shared" si="4"/>
        <v>16.716562499999991</v>
      </c>
      <c r="AW48" s="9">
        <f t="shared" si="5"/>
        <v>16.1675</v>
      </c>
      <c r="AX48" s="9">
        <f t="shared" si="6"/>
        <v>17.212499999999999</v>
      </c>
      <c r="AY48" s="9">
        <f t="shared" si="7"/>
        <v>1.0449999999999982</v>
      </c>
      <c r="AZ48" s="9">
        <f t="shared" si="8"/>
        <v>18.28406249999999</v>
      </c>
      <c r="BA48" s="9">
        <f t="shared" si="9"/>
        <v>15.149062499999994</v>
      </c>
      <c r="BB48" s="9">
        <f t="shared" si="10"/>
        <v>15.58</v>
      </c>
      <c r="BC48" s="9">
        <f t="shared" si="11"/>
        <v>16.716562499999991</v>
      </c>
      <c r="BD48" s="8">
        <f t="shared" si="12"/>
        <v>85.018385416666604</v>
      </c>
      <c r="BE48" s="8">
        <f t="shared" si="13"/>
        <v>84.077500000000001</v>
      </c>
      <c r="BF48" s="8">
        <f t="shared" si="14"/>
        <v>85.717500000000001</v>
      </c>
      <c r="BG48" s="8">
        <f t="shared" si="15"/>
        <v>1.6400000000000006</v>
      </c>
      <c r="BH48" s="8">
        <f t="shared" si="16"/>
        <v>87.478385416666612</v>
      </c>
      <c r="BI48" s="8">
        <f t="shared" si="17"/>
        <v>82.558385416666596</v>
      </c>
      <c r="BJ48" s="8">
        <f t="shared" si="0"/>
        <v>83.99</v>
      </c>
      <c r="BK48" s="8">
        <f t="shared" si="18"/>
        <v>85.018385416666604</v>
      </c>
      <c r="BL48" s="8">
        <f t="shared" si="33"/>
        <v>0.72421874999999958</v>
      </c>
      <c r="BM48" s="8">
        <f t="shared" si="33"/>
        <v>0.7</v>
      </c>
      <c r="BN48" s="8">
        <f t="shared" si="33"/>
        <v>0.755</v>
      </c>
      <c r="BO48" s="8">
        <f t="shared" si="33"/>
        <v>5.5000000000000049E-2</v>
      </c>
      <c r="BP48" s="8">
        <f t="shared" si="33"/>
        <v>0.80671874999999971</v>
      </c>
      <c r="BQ48" s="8">
        <f t="shared" si="33"/>
        <v>0.64171874999999945</v>
      </c>
      <c r="BR48" s="8">
        <f t="shared" si="20"/>
        <v>0.76</v>
      </c>
      <c r="BS48" s="8">
        <f t="shared" si="34"/>
        <v>0.72421874999999958</v>
      </c>
      <c r="BT48" s="8">
        <f t="shared" si="34"/>
        <v>14.137949999999988</v>
      </c>
      <c r="BU48" s="8">
        <f t="shared" si="34"/>
        <v>13.714975000000001</v>
      </c>
      <c r="BV48" s="8">
        <f t="shared" si="34"/>
        <v>14.567575</v>
      </c>
      <c r="BW48" s="8">
        <f t="shared" si="34"/>
        <v>0.85259999999999891</v>
      </c>
      <c r="BX48" s="8">
        <f t="shared" si="34"/>
        <v>15.416849999999986</v>
      </c>
      <c r="BY48" s="8">
        <f t="shared" si="34"/>
        <v>12.859049999999989</v>
      </c>
      <c r="BZ48" s="8">
        <f t="shared" si="22"/>
        <v>13.1181</v>
      </c>
      <c r="CA48" s="8">
        <f t="shared" si="42"/>
        <v>14.137949999999988</v>
      </c>
      <c r="CB48" s="8">
        <f t="shared" si="42"/>
        <v>12.067604166666676</v>
      </c>
      <c r="CC48" s="8">
        <f t="shared" si="42"/>
        <v>11.6775</v>
      </c>
      <c r="CD48" s="8">
        <f t="shared" si="39"/>
        <v>12.39</v>
      </c>
      <c r="CE48" s="8">
        <f t="shared" si="39"/>
        <v>0.71250000000000036</v>
      </c>
      <c r="CF48" s="8">
        <f t="shared" si="39"/>
        <v>13.136354166666678</v>
      </c>
      <c r="CG48" s="8">
        <f t="shared" si="39"/>
        <v>10.998854166666675</v>
      </c>
      <c r="CH48" s="8">
        <f t="shared" si="24"/>
        <v>12.33</v>
      </c>
      <c r="CI48" s="8">
        <f t="shared" si="43"/>
        <v>12.067604166666676</v>
      </c>
      <c r="CJ48" s="8">
        <f t="shared" si="43"/>
        <v>141.78093749999991</v>
      </c>
      <c r="CK48" s="8">
        <f t="shared" si="43"/>
        <v>137.86250000000001</v>
      </c>
      <c r="CL48" s="8">
        <f t="shared" si="40"/>
        <v>145.7525</v>
      </c>
      <c r="CM48" s="8">
        <f t="shared" si="40"/>
        <v>7.8899999999999864</v>
      </c>
      <c r="CN48" s="8">
        <f t="shared" si="40"/>
        <v>153.61593749999989</v>
      </c>
      <c r="CO48" s="8">
        <f t="shared" si="40"/>
        <v>129.94593749999993</v>
      </c>
      <c r="CP48" s="8">
        <f t="shared" si="26"/>
        <v>132.19999999999999</v>
      </c>
      <c r="CQ48" s="8">
        <f t="shared" si="44"/>
        <v>141.78093749999991</v>
      </c>
      <c r="CR48" s="8">
        <f t="shared" si="44"/>
        <v>174.94617742708328</v>
      </c>
      <c r="CS48" s="8">
        <f t="shared" si="44"/>
        <v>163.17482500000003</v>
      </c>
      <c r="CT48" s="8">
        <f t="shared" si="41"/>
        <v>187.30269800000002</v>
      </c>
      <c r="CU48" s="8">
        <f t="shared" si="41"/>
        <v>24.127872999999994</v>
      </c>
      <c r="CV48" s="8">
        <f t="shared" si="41"/>
        <v>211.13798692708326</v>
      </c>
      <c r="CW48" s="8">
        <f t="shared" si="41"/>
        <v>138.75436792708331</v>
      </c>
      <c r="CX48" s="5">
        <f t="shared" si="28"/>
        <v>162.84480850000003</v>
      </c>
      <c r="CY48" s="8">
        <f t="shared" si="29"/>
        <v>174.94617742708328</v>
      </c>
    </row>
    <row r="49" spans="1:103" x14ac:dyDescent="0.25">
      <c r="A49" t="s">
        <v>26</v>
      </c>
      <c r="B49" s="2">
        <v>44340</v>
      </c>
      <c r="C49">
        <v>2021</v>
      </c>
      <c r="D49">
        <v>5</v>
      </c>
      <c r="E49">
        <v>24</v>
      </c>
      <c r="F49" s="3">
        <v>38</v>
      </c>
      <c r="G49" s="3" t="s">
        <v>60</v>
      </c>
      <c r="H49" s="3">
        <v>3</v>
      </c>
      <c r="I49" s="3">
        <v>2</v>
      </c>
      <c r="J49" s="3" t="s">
        <v>144</v>
      </c>
      <c r="K49" s="3" t="s">
        <v>62</v>
      </c>
      <c r="L49" s="3" t="s">
        <v>36</v>
      </c>
      <c r="M49" s="3" t="s">
        <v>67</v>
      </c>
      <c r="N49" s="4">
        <v>22.205000000000002</v>
      </c>
      <c r="O49" s="4">
        <v>2.2205000000000004</v>
      </c>
      <c r="P49" s="4">
        <v>5.3</v>
      </c>
      <c r="Q49" s="4">
        <v>18.55</v>
      </c>
      <c r="R49" s="4">
        <v>15.58</v>
      </c>
      <c r="S49" s="4">
        <v>83.99</v>
      </c>
      <c r="T49" s="4">
        <v>0.76</v>
      </c>
      <c r="U49" s="4">
        <v>13.1181</v>
      </c>
      <c r="V49" s="4">
        <v>0.64</v>
      </c>
      <c r="W49" s="4">
        <v>12.33</v>
      </c>
      <c r="X49" s="4">
        <v>11.49</v>
      </c>
      <c r="Y49" s="4">
        <v>132.19999999999999</v>
      </c>
      <c r="Z49" s="5">
        <v>162.84480850000003</v>
      </c>
      <c r="AN49" s="9">
        <f t="shared" si="46"/>
        <v>19.657239583333297</v>
      </c>
      <c r="AO49" s="9">
        <f t="shared" si="46"/>
        <v>19.1525</v>
      </c>
      <c r="AP49" s="9">
        <f t="shared" si="46"/>
        <v>20.229999999999997</v>
      </c>
      <c r="AQ49" s="9">
        <f t="shared" si="45"/>
        <v>1.077499999999997</v>
      </c>
      <c r="AR49" s="9">
        <f t="shared" si="45"/>
        <v>21.273489583333294</v>
      </c>
      <c r="AS49" s="9">
        <f t="shared" si="45"/>
        <v>18.0409895833333</v>
      </c>
      <c r="AT49" s="9">
        <f t="shared" si="3"/>
        <v>18.55</v>
      </c>
      <c r="AU49" s="9">
        <f t="shared" si="32"/>
        <v>19.657239583333297</v>
      </c>
      <c r="AV49" s="9">
        <f t="shared" si="4"/>
        <v>16.716562499999991</v>
      </c>
      <c r="AW49" s="9">
        <f t="shared" si="5"/>
        <v>16.1675</v>
      </c>
      <c r="AX49" s="9">
        <f t="shared" si="6"/>
        <v>17.212499999999999</v>
      </c>
      <c r="AY49" s="9">
        <f t="shared" si="7"/>
        <v>1.0449999999999982</v>
      </c>
      <c r="AZ49" s="9">
        <f t="shared" si="8"/>
        <v>18.28406249999999</v>
      </c>
      <c r="BA49" s="9">
        <f t="shared" si="9"/>
        <v>15.149062499999994</v>
      </c>
      <c r="BB49" s="9">
        <f t="shared" si="10"/>
        <v>15.58</v>
      </c>
      <c r="BC49" s="9">
        <f t="shared" si="11"/>
        <v>16.716562499999991</v>
      </c>
      <c r="BD49" s="8">
        <f t="shared" si="12"/>
        <v>85.018385416666604</v>
      </c>
      <c r="BE49" s="8">
        <f t="shared" si="13"/>
        <v>84.077500000000001</v>
      </c>
      <c r="BF49" s="8">
        <f t="shared" si="14"/>
        <v>85.717500000000001</v>
      </c>
      <c r="BG49" s="8">
        <f t="shared" si="15"/>
        <v>1.6400000000000006</v>
      </c>
      <c r="BH49" s="8">
        <f t="shared" si="16"/>
        <v>87.478385416666612</v>
      </c>
      <c r="BI49" s="8">
        <f t="shared" si="17"/>
        <v>82.558385416666596</v>
      </c>
      <c r="BJ49" s="8">
        <f t="shared" si="0"/>
        <v>83.99</v>
      </c>
      <c r="BK49" s="8">
        <f t="shared" si="18"/>
        <v>85.018385416666604</v>
      </c>
      <c r="BL49" s="8">
        <f t="shared" si="33"/>
        <v>0.72421874999999958</v>
      </c>
      <c r="BM49" s="8">
        <f t="shared" si="33"/>
        <v>0.7</v>
      </c>
      <c r="BN49" s="8">
        <f t="shared" si="33"/>
        <v>0.755</v>
      </c>
      <c r="BO49" s="8">
        <f t="shared" si="33"/>
        <v>5.5000000000000049E-2</v>
      </c>
      <c r="BP49" s="8">
        <f t="shared" si="33"/>
        <v>0.80671874999999971</v>
      </c>
      <c r="BQ49" s="8">
        <f t="shared" si="33"/>
        <v>0.64171874999999945</v>
      </c>
      <c r="BR49" s="8">
        <f t="shared" si="20"/>
        <v>0.76</v>
      </c>
      <c r="BS49" s="8">
        <f t="shared" si="34"/>
        <v>0.72421874999999958</v>
      </c>
      <c r="BT49" s="8">
        <f t="shared" si="34"/>
        <v>14.137949999999988</v>
      </c>
      <c r="BU49" s="8">
        <f t="shared" si="34"/>
        <v>13.714975000000001</v>
      </c>
      <c r="BV49" s="8">
        <f t="shared" si="34"/>
        <v>14.567575</v>
      </c>
      <c r="BW49" s="8">
        <f t="shared" si="34"/>
        <v>0.85259999999999891</v>
      </c>
      <c r="BX49" s="8">
        <f t="shared" si="34"/>
        <v>15.416849999999986</v>
      </c>
      <c r="BY49" s="8">
        <f t="shared" si="34"/>
        <v>12.859049999999989</v>
      </c>
      <c r="BZ49" s="8">
        <f t="shared" si="22"/>
        <v>13.1181</v>
      </c>
      <c r="CA49" s="8">
        <f t="shared" si="42"/>
        <v>14.137949999999988</v>
      </c>
      <c r="CB49" s="8">
        <f t="shared" si="42"/>
        <v>12.067604166666676</v>
      </c>
      <c r="CC49" s="8">
        <f t="shared" si="42"/>
        <v>11.6775</v>
      </c>
      <c r="CD49" s="8">
        <f t="shared" si="39"/>
        <v>12.39</v>
      </c>
      <c r="CE49" s="8">
        <f t="shared" si="39"/>
        <v>0.71250000000000036</v>
      </c>
      <c r="CF49" s="8">
        <f t="shared" si="39"/>
        <v>13.136354166666678</v>
      </c>
      <c r="CG49" s="8">
        <f t="shared" si="39"/>
        <v>10.998854166666675</v>
      </c>
      <c r="CH49" s="8">
        <f t="shared" si="24"/>
        <v>12.33</v>
      </c>
      <c r="CI49" s="8">
        <f t="shared" si="43"/>
        <v>12.067604166666676</v>
      </c>
      <c r="CJ49" s="8">
        <f t="shared" si="43"/>
        <v>141.78093749999991</v>
      </c>
      <c r="CK49" s="8">
        <f t="shared" si="43"/>
        <v>137.86250000000001</v>
      </c>
      <c r="CL49" s="8">
        <f t="shared" si="40"/>
        <v>145.7525</v>
      </c>
      <c r="CM49" s="8">
        <f t="shared" si="40"/>
        <v>7.8899999999999864</v>
      </c>
      <c r="CN49" s="8">
        <f t="shared" si="40"/>
        <v>153.61593749999989</v>
      </c>
      <c r="CO49" s="8">
        <f t="shared" si="40"/>
        <v>129.94593749999993</v>
      </c>
      <c r="CP49" s="8">
        <f t="shared" si="26"/>
        <v>132.19999999999999</v>
      </c>
      <c r="CQ49" s="8">
        <f t="shared" si="44"/>
        <v>141.78093749999991</v>
      </c>
      <c r="CR49" s="8">
        <f t="shared" si="44"/>
        <v>174.94617742708328</v>
      </c>
      <c r="CS49" s="8">
        <f t="shared" si="44"/>
        <v>163.17482500000003</v>
      </c>
      <c r="CT49" s="8">
        <f t="shared" si="41"/>
        <v>187.30269800000002</v>
      </c>
      <c r="CU49" s="8">
        <f t="shared" si="41"/>
        <v>24.127872999999994</v>
      </c>
      <c r="CV49" s="8">
        <f t="shared" si="41"/>
        <v>211.13798692708326</v>
      </c>
      <c r="CW49" s="8">
        <f t="shared" si="41"/>
        <v>138.75436792708331</v>
      </c>
      <c r="CX49" s="5">
        <f t="shared" si="28"/>
        <v>162.84480850000003</v>
      </c>
      <c r="CY49" s="8">
        <f t="shared" si="29"/>
        <v>174.94617742708328</v>
      </c>
    </row>
    <row r="50" spans="1:103" x14ac:dyDescent="0.25">
      <c r="A50" t="s">
        <v>26</v>
      </c>
      <c r="B50" s="2">
        <v>44340</v>
      </c>
      <c r="C50">
        <v>2021</v>
      </c>
      <c r="D50">
        <v>5</v>
      </c>
      <c r="E50">
        <v>24</v>
      </c>
      <c r="F50" s="3">
        <v>38</v>
      </c>
      <c r="G50" s="3" t="s">
        <v>60</v>
      </c>
      <c r="H50" s="3">
        <v>3</v>
      </c>
      <c r="I50" s="3">
        <v>3</v>
      </c>
      <c r="J50" s="3" t="s">
        <v>208</v>
      </c>
      <c r="K50" s="3" t="s">
        <v>62</v>
      </c>
      <c r="L50" s="3" t="s">
        <v>36</v>
      </c>
      <c r="M50" s="3" t="s">
        <v>67</v>
      </c>
      <c r="N50" s="4">
        <v>22.205000000000002</v>
      </c>
      <c r="O50" s="4">
        <v>2.2205000000000004</v>
      </c>
      <c r="P50" s="4">
        <v>5.3</v>
      </c>
      <c r="Q50" s="4">
        <v>18.55</v>
      </c>
      <c r="R50" s="4">
        <v>15.58</v>
      </c>
      <c r="S50" s="4">
        <v>83.99</v>
      </c>
      <c r="T50" s="4">
        <v>0.76</v>
      </c>
      <c r="U50" s="4">
        <v>13.1181</v>
      </c>
      <c r="V50" s="4">
        <v>0.64</v>
      </c>
      <c r="W50" s="4">
        <v>12.33</v>
      </c>
      <c r="X50" s="4">
        <v>11.49</v>
      </c>
      <c r="Y50" s="4">
        <v>132.19999999999999</v>
      </c>
      <c r="Z50" s="5">
        <v>162.84480850000003</v>
      </c>
      <c r="AN50" s="9">
        <f t="shared" si="46"/>
        <v>19.657239583333297</v>
      </c>
      <c r="AO50" s="9">
        <f t="shared" si="46"/>
        <v>19.1525</v>
      </c>
      <c r="AP50" s="9">
        <f t="shared" si="46"/>
        <v>20.229999999999997</v>
      </c>
      <c r="AQ50" s="9">
        <f t="shared" si="45"/>
        <v>1.077499999999997</v>
      </c>
      <c r="AR50" s="9">
        <f t="shared" si="45"/>
        <v>21.273489583333294</v>
      </c>
      <c r="AS50" s="9">
        <f t="shared" si="45"/>
        <v>18.0409895833333</v>
      </c>
      <c r="AT50" s="9">
        <f t="shared" si="3"/>
        <v>18.55</v>
      </c>
      <c r="AU50" s="9">
        <f t="shared" si="32"/>
        <v>19.657239583333297</v>
      </c>
      <c r="AV50" s="9">
        <f t="shared" si="4"/>
        <v>16.716562499999991</v>
      </c>
      <c r="AW50" s="9">
        <f t="shared" si="5"/>
        <v>16.1675</v>
      </c>
      <c r="AX50" s="9">
        <f t="shared" si="6"/>
        <v>17.212499999999999</v>
      </c>
      <c r="AY50" s="9">
        <f t="shared" si="7"/>
        <v>1.0449999999999982</v>
      </c>
      <c r="AZ50" s="9">
        <f t="shared" si="8"/>
        <v>18.28406249999999</v>
      </c>
      <c r="BA50" s="9">
        <f t="shared" si="9"/>
        <v>15.149062499999994</v>
      </c>
      <c r="BB50" s="9">
        <f t="shared" si="10"/>
        <v>15.58</v>
      </c>
      <c r="BC50" s="9">
        <f t="shared" si="11"/>
        <v>16.716562499999991</v>
      </c>
      <c r="BD50" s="8">
        <f t="shared" si="12"/>
        <v>85.018385416666604</v>
      </c>
      <c r="BE50" s="8">
        <f t="shared" si="13"/>
        <v>84.077500000000001</v>
      </c>
      <c r="BF50" s="8">
        <f t="shared" si="14"/>
        <v>85.717500000000001</v>
      </c>
      <c r="BG50" s="8">
        <f t="shared" si="15"/>
        <v>1.6400000000000006</v>
      </c>
      <c r="BH50" s="8">
        <f t="shared" si="16"/>
        <v>87.478385416666612</v>
      </c>
      <c r="BI50" s="8">
        <f t="shared" si="17"/>
        <v>82.558385416666596</v>
      </c>
      <c r="BJ50" s="8">
        <f t="shared" si="0"/>
        <v>83.99</v>
      </c>
      <c r="BK50" s="8">
        <f t="shared" si="18"/>
        <v>85.018385416666604</v>
      </c>
      <c r="BL50" s="8">
        <f t="shared" si="33"/>
        <v>0.72421874999999958</v>
      </c>
      <c r="BM50" s="8">
        <f t="shared" si="33"/>
        <v>0.7</v>
      </c>
      <c r="BN50" s="8">
        <f t="shared" si="33"/>
        <v>0.755</v>
      </c>
      <c r="BO50" s="8">
        <f t="shared" si="33"/>
        <v>5.5000000000000049E-2</v>
      </c>
      <c r="BP50" s="8">
        <f t="shared" si="33"/>
        <v>0.80671874999999971</v>
      </c>
      <c r="BQ50" s="8">
        <f t="shared" si="33"/>
        <v>0.64171874999999945</v>
      </c>
      <c r="BR50" s="8">
        <f t="shared" si="20"/>
        <v>0.76</v>
      </c>
      <c r="BS50" s="8">
        <f t="shared" si="34"/>
        <v>0.72421874999999958</v>
      </c>
      <c r="BT50" s="8">
        <f t="shared" si="34"/>
        <v>14.137949999999988</v>
      </c>
      <c r="BU50" s="8">
        <f t="shared" si="34"/>
        <v>13.714975000000001</v>
      </c>
      <c r="BV50" s="8">
        <f t="shared" si="34"/>
        <v>14.567575</v>
      </c>
      <c r="BW50" s="8">
        <f t="shared" si="34"/>
        <v>0.85259999999999891</v>
      </c>
      <c r="BX50" s="8">
        <f t="shared" si="34"/>
        <v>15.416849999999986</v>
      </c>
      <c r="BY50" s="8">
        <f t="shared" si="34"/>
        <v>12.859049999999989</v>
      </c>
      <c r="BZ50" s="8">
        <f t="shared" si="22"/>
        <v>13.1181</v>
      </c>
      <c r="CA50" s="8">
        <f t="shared" si="42"/>
        <v>14.137949999999988</v>
      </c>
      <c r="CB50" s="8">
        <f t="shared" si="42"/>
        <v>12.067604166666676</v>
      </c>
      <c r="CC50" s="8">
        <f t="shared" si="42"/>
        <v>11.6775</v>
      </c>
      <c r="CD50" s="8">
        <f t="shared" si="39"/>
        <v>12.39</v>
      </c>
      <c r="CE50" s="8">
        <f t="shared" si="39"/>
        <v>0.71250000000000036</v>
      </c>
      <c r="CF50" s="8">
        <f t="shared" si="39"/>
        <v>13.136354166666678</v>
      </c>
      <c r="CG50" s="8">
        <f t="shared" si="39"/>
        <v>10.998854166666675</v>
      </c>
      <c r="CH50" s="8">
        <f t="shared" si="24"/>
        <v>12.33</v>
      </c>
      <c r="CI50" s="8">
        <f t="shared" si="43"/>
        <v>12.067604166666676</v>
      </c>
      <c r="CJ50" s="8">
        <f t="shared" si="43"/>
        <v>141.78093749999991</v>
      </c>
      <c r="CK50" s="8">
        <f t="shared" si="43"/>
        <v>137.86250000000001</v>
      </c>
      <c r="CL50" s="8">
        <f t="shared" si="40"/>
        <v>145.7525</v>
      </c>
      <c r="CM50" s="8">
        <f t="shared" si="40"/>
        <v>7.8899999999999864</v>
      </c>
      <c r="CN50" s="8">
        <f t="shared" si="40"/>
        <v>153.61593749999989</v>
      </c>
      <c r="CO50" s="8">
        <f t="shared" si="40"/>
        <v>129.94593749999993</v>
      </c>
      <c r="CP50" s="8">
        <f t="shared" si="26"/>
        <v>132.19999999999999</v>
      </c>
      <c r="CQ50" s="8">
        <f t="shared" si="44"/>
        <v>141.78093749999991</v>
      </c>
      <c r="CR50" s="8">
        <f t="shared" si="44"/>
        <v>174.94617742708328</v>
      </c>
      <c r="CS50" s="8">
        <f t="shared" si="44"/>
        <v>163.17482500000003</v>
      </c>
      <c r="CT50" s="8">
        <f t="shared" si="41"/>
        <v>187.30269800000002</v>
      </c>
      <c r="CU50" s="8">
        <f t="shared" si="41"/>
        <v>24.127872999999994</v>
      </c>
      <c r="CV50" s="8">
        <f t="shared" si="41"/>
        <v>211.13798692708326</v>
      </c>
      <c r="CW50" s="8">
        <f t="shared" si="41"/>
        <v>138.75436792708331</v>
      </c>
      <c r="CX50" s="5">
        <f t="shared" si="28"/>
        <v>162.84480850000003</v>
      </c>
      <c r="CY50" s="8">
        <f t="shared" si="29"/>
        <v>174.94617742708328</v>
      </c>
    </row>
    <row r="51" spans="1:103" x14ac:dyDescent="0.25">
      <c r="A51" t="s">
        <v>26</v>
      </c>
      <c r="B51" s="2">
        <v>44340</v>
      </c>
      <c r="C51">
        <v>2021</v>
      </c>
      <c r="D51">
        <v>5</v>
      </c>
      <c r="E51">
        <v>24</v>
      </c>
      <c r="F51" s="3">
        <v>38</v>
      </c>
      <c r="G51" s="3" t="s">
        <v>70</v>
      </c>
      <c r="H51" s="3">
        <v>3</v>
      </c>
      <c r="I51" s="3">
        <v>1</v>
      </c>
      <c r="J51" s="3" t="s">
        <v>73</v>
      </c>
      <c r="K51" s="3" t="s">
        <v>62</v>
      </c>
      <c r="L51" s="3" t="s">
        <v>33</v>
      </c>
      <c r="M51" s="3" t="s">
        <v>65</v>
      </c>
      <c r="N51" s="4">
        <v>22.885000000000002</v>
      </c>
      <c r="O51" s="4">
        <v>2.2885</v>
      </c>
      <c r="P51" s="4">
        <v>5.3</v>
      </c>
      <c r="Q51" s="4">
        <v>19.52</v>
      </c>
      <c r="R51" s="4">
        <v>16.649999999999999</v>
      </c>
      <c r="S51" s="4">
        <v>85.3</v>
      </c>
      <c r="T51" s="4">
        <v>0.72</v>
      </c>
      <c r="U51" s="4">
        <v>14.1021</v>
      </c>
      <c r="V51" s="4">
        <v>0.61</v>
      </c>
      <c r="W51" s="4">
        <v>11.99</v>
      </c>
      <c r="X51" s="4">
        <v>19.25</v>
      </c>
      <c r="Y51" s="4">
        <v>141.41</v>
      </c>
      <c r="Z51" s="5">
        <v>167.83172450000001</v>
      </c>
      <c r="AN51" s="9">
        <f t="shared" si="46"/>
        <v>19.657239583333297</v>
      </c>
      <c r="AO51" s="9">
        <f t="shared" si="46"/>
        <v>19.1525</v>
      </c>
      <c r="AP51" s="9">
        <f t="shared" si="46"/>
        <v>20.229999999999997</v>
      </c>
      <c r="AQ51" s="9">
        <f t="shared" si="45"/>
        <v>1.077499999999997</v>
      </c>
      <c r="AR51" s="9">
        <f t="shared" si="45"/>
        <v>21.273489583333294</v>
      </c>
      <c r="AS51" s="9">
        <f t="shared" si="45"/>
        <v>18.0409895833333</v>
      </c>
      <c r="AT51" s="9">
        <f t="shared" si="3"/>
        <v>19.52</v>
      </c>
      <c r="AU51" s="9">
        <f t="shared" si="32"/>
        <v>19.657239583333297</v>
      </c>
      <c r="AV51" s="9">
        <f t="shared" si="4"/>
        <v>16.716562499999991</v>
      </c>
      <c r="AW51" s="9">
        <f t="shared" si="5"/>
        <v>16.1675</v>
      </c>
      <c r="AX51" s="9">
        <f t="shared" si="6"/>
        <v>17.212499999999999</v>
      </c>
      <c r="AY51" s="9">
        <f t="shared" si="7"/>
        <v>1.0449999999999982</v>
      </c>
      <c r="AZ51" s="9">
        <f t="shared" si="8"/>
        <v>18.28406249999999</v>
      </c>
      <c r="BA51" s="9">
        <f t="shared" si="9"/>
        <v>15.149062499999994</v>
      </c>
      <c r="BB51" s="9">
        <f t="shared" si="10"/>
        <v>16.649999999999999</v>
      </c>
      <c r="BC51" s="9">
        <f t="shared" si="11"/>
        <v>16.716562499999991</v>
      </c>
      <c r="BD51" s="8">
        <f t="shared" si="12"/>
        <v>85.018385416666604</v>
      </c>
      <c r="BE51" s="8">
        <f t="shared" si="13"/>
        <v>84.077500000000001</v>
      </c>
      <c r="BF51" s="8">
        <f t="shared" si="14"/>
        <v>85.717500000000001</v>
      </c>
      <c r="BG51" s="8">
        <f t="shared" si="15"/>
        <v>1.6400000000000006</v>
      </c>
      <c r="BH51" s="8">
        <f t="shared" si="16"/>
        <v>87.478385416666612</v>
      </c>
      <c r="BI51" s="8">
        <f t="shared" si="17"/>
        <v>82.558385416666596</v>
      </c>
      <c r="BJ51" s="8">
        <f t="shared" si="0"/>
        <v>85.3</v>
      </c>
      <c r="BK51" s="8">
        <f t="shared" si="18"/>
        <v>85.018385416666604</v>
      </c>
      <c r="BL51" s="8">
        <f t="shared" si="33"/>
        <v>0.72421874999999958</v>
      </c>
      <c r="BM51" s="8">
        <f t="shared" si="33"/>
        <v>0.7</v>
      </c>
      <c r="BN51" s="8">
        <f t="shared" si="33"/>
        <v>0.755</v>
      </c>
      <c r="BO51" s="8">
        <f t="shared" si="33"/>
        <v>5.5000000000000049E-2</v>
      </c>
      <c r="BP51" s="8">
        <f t="shared" si="33"/>
        <v>0.80671874999999971</v>
      </c>
      <c r="BQ51" s="8">
        <f t="shared" si="33"/>
        <v>0.64171874999999945</v>
      </c>
      <c r="BR51" s="8">
        <f t="shared" si="20"/>
        <v>0.72</v>
      </c>
      <c r="BS51" s="8">
        <f t="shared" si="34"/>
        <v>0.72421874999999958</v>
      </c>
      <c r="BT51" s="8">
        <f t="shared" si="34"/>
        <v>14.137949999999988</v>
      </c>
      <c r="BU51" s="8">
        <f t="shared" si="34"/>
        <v>13.714975000000001</v>
      </c>
      <c r="BV51" s="8">
        <f t="shared" si="34"/>
        <v>14.567575</v>
      </c>
      <c r="BW51" s="8">
        <f t="shared" si="34"/>
        <v>0.85259999999999891</v>
      </c>
      <c r="BX51" s="8">
        <f t="shared" si="34"/>
        <v>15.416849999999986</v>
      </c>
      <c r="BY51" s="8">
        <f t="shared" si="34"/>
        <v>12.859049999999989</v>
      </c>
      <c r="BZ51" s="8">
        <f t="shared" si="22"/>
        <v>14.1021</v>
      </c>
      <c r="CA51" s="8">
        <f t="shared" si="42"/>
        <v>14.137949999999988</v>
      </c>
      <c r="CB51" s="8">
        <f t="shared" si="42"/>
        <v>12.067604166666676</v>
      </c>
      <c r="CC51" s="8">
        <f t="shared" si="42"/>
        <v>11.6775</v>
      </c>
      <c r="CD51" s="8">
        <f t="shared" si="39"/>
        <v>12.39</v>
      </c>
      <c r="CE51" s="8">
        <f t="shared" si="39"/>
        <v>0.71250000000000036</v>
      </c>
      <c r="CF51" s="8">
        <f t="shared" si="39"/>
        <v>13.136354166666678</v>
      </c>
      <c r="CG51" s="8">
        <f t="shared" si="39"/>
        <v>10.998854166666675</v>
      </c>
      <c r="CH51" s="8">
        <f t="shared" si="24"/>
        <v>11.99</v>
      </c>
      <c r="CI51" s="8">
        <f t="shared" si="43"/>
        <v>12.067604166666676</v>
      </c>
      <c r="CJ51" s="8">
        <f t="shared" si="43"/>
        <v>141.78093749999991</v>
      </c>
      <c r="CK51" s="8">
        <f t="shared" si="43"/>
        <v>137.86250000000001</v>
      </c>
      <c r="CL51" s="8">
        <f t="shared" si="40"/>
        <v>145.7525</v>
      </c>
      <c r="CM51" s="8">
        <f t="shared" si="40"/>
        <v>7.8899999999999864</v>
      </c>
      <c r="CN51" s="8">
        <f t="shared" si="40"/>
        <v>153.61593749999989</v>
      </c>
      <c r="CO51" s="8">
        <f t="shared" si="40"/>
        <v>129.94593749999993</v>
      </c>
      <c r="CP51" s="8">
        <f t="shared" si="26"/>
        <v>141.41</v>
      </c>
      <c r="CQ51" s="8">
        <f t="shared" si="44"/>
        <v>141.78093749999991</v>
      </c>
      <c r="CR51" s="8">
        <f t="shared" si="44"/>
        <v>174.94617742708328</v>
      </c>
      <c r="CS51" s="8">
        <f t="shared" si="44"/>
        <v>163.17482500000003</v>
      </c>
      <c r="CT51" s="8">
        <f t="shared" si="41"/>
        <v>187.30269800000002</v>
      </c>
      <c r="CU51" s="8">
        <f t="shared" si="41"/>
        <v>24.127872999999994</v>
      </c>
      <c r="CV51" s="8">
        <f t="shared" si="41"/>
        <v>211.13798692708326</v>
      </c>
      <c r="CW51" s="8">
        <f t="shared" si="41"/>
        <v>138.75436792708331</v>
      </c>
      <c r="CX51" s="5">
        <f t="shared" si="28"/>
        <v>167.83172450000001</v>
      </c>
      <c r="CY51" s="8">
        <f t="shared" si="29"/>
        <v>174.94617742708328</v>
      </c>
    </row>
    <row r="52" spans="1:103" x14ac:dyDescent="0.25">
      <c r="A52" t="s">
        <v>26</v>
      </c>
      <c r="B52" s="2">
        <v>44340</v>
      </c>
      <c r="C52">
        <v>2021</v>
      </c>
      <c r="D52">
        <v>5</v>
      </c>
      <c r="E52">
        <v>24</v>
      </c>
      <c r="F52" s="3">
        <v>38</v>
      </c>
      <c r="G52" s="3" t="s">
        <v>70</v>
      </c>
      <c r="H52" s="3">
        <v>3</v>
      </c>
      <c r="I52" s="3">
        <v>2</v>
      </c>
      <c r="J52" s="3" t="s">
        <v>148</v>
      </c>
      <c r="K52" s="3" t="s">
        <v>62</v>
      </c>
      <c r="L52" s="3" t="s">
        <v>33</v>
      </c>
      <c r="M52" s="3" t="s">
        <v>65</v>
      </c>
      <c r="N52" s="4">
        <v>22.885000000000002</v>
      </c>
      <c r="O52" s="4">
        <v>2.2885</v>
      </c>
      <c r="P52" s="4">
        <v>5.3</v>
      </c>
      <c r="Q52" s="4">
        <v>19.52</v>
      </c>
      <c r="R52" s="4">
        <v>16.649999999999999</v>
      </c>
      <c r="S52" s="4">
        <v>85.3</v>
      </c>
      <c r="T52" s="4">
        <v>0.72</v>
      </c>
      <c r="U52" s="4">
        <v>14.1021</v>
      </c>
      <c r="V52" s="4">
        <v>0.61</v>
      </c>
      <c r="W52" s="4">
        <v>11.99</v>
      </c>
      <c r="X52" s="4">
        <v>19.25</v>
      </c>
      <c r="Y52" s="4">
        <v>141.41</v>
      </c>
      <c r="Z52" s="5">
        <v>167.83172450000001</v>
      </c>
      <c r="AN52" s="9">
        <f t="shared" si="46"/>
        <v>19.657239583333297</v>
      </c>
      <c r="AO52" s="9">
        <f t="shared" si="46"/>
        <v>19.1525</v>
      </c>
      <c r="AP52" s="9">
        <f t="shared" si="46"/>
        <v>20.229999999999997</v>
      </c>
      <c r="AQ52" s="9">
        <f t="shared" si="45"/>
        <v>1.077499999999997</v>
      </c>
      <c r="AR52" s="9">
        <f t="shared" si="45"/>
        <v>21.273489583333294</v>
      </c>
      <c r="AS52" s="9">
        <f t="shared" si="45"/>
        <v>18.0409895833333</v>
      </c>
      <c r="AT52" s="9">
        <f t="shared" si="3"/>
        <v>19.52</v>
      </c>
      <c r="AU52" s="9">
        <f t="shared" si="32"/>
        <v>19.657239583333297</v>
      </c>
      <c r="AV52" s="9">
        <f t="shared" si="4"/>
        <v>16.716562499999991</v>
      </c>
      <c r="AW52" s="9">
        <f t="shared" si="5"/>
        <v>16.1675</v>
      </c>
      <c r="AX52" s="9">
        <f t="shared" si="6"/>
        <v>17.212499999999999</v>
      </c>
      <c r="AY52" s="9">
        <f t="shared" si="7"/>
        <v>1.0449999999999982</v>
      </c>
      <c r="AZ52" s="9">
        <f t="shared" si="8"/>
        <v>18.28406249999999</v>
      </c>
      <c r="BA52" s="9">
        <f t="shared" si="9"/>
        <v>15.149062499999994</v>
      </c>
      <c r="BB52" s="9">
        <f t="shared" si="10"/>
        <v>16.649999999999999</v>
      </c>
      <c r="BC52" s="9">
        <f t="shared" si="11"/>
        <v>16.716562499999991</v>
      </c>
      <c r="BD52" s="8">
        <f t="shared" si="12"/>
        <v>85.018385416666604</v>
      </c>
      <c r="BE52" s="8">
        <f t="shared" si="13"/>
        <v>84.077500000000001</v>
      </c>
      <c r="BF52" s="8">
        <f t="shared" si="14"/>
        <v>85.717500000000001</v>
      </c>
      <c r="BG52" s="8">
        <f t="shared" si="15"/>
        <v>1.6400000000000006</v>
      </c>
      <c r="BH52" s="8">
        <f t="shared" si="16"/>
        <v>87.478385416666612</v>
      </c>
      <c r="BI52" s="8">
        <f t="shared" si="17"/>
        <v>82.558385416666596</v>
      </c>
      <c r="BJ52" s="8">
        <f t="shared" si="0"/>
        <v>85.3</v>
      </c>
      <c r="BK52" s="8">
        <f t="shared" si="18"/>
        <v>85.018385416666604</v>
      </c>
      <c r="BL52" s="8">
        <f t="shared" si="33"/>
        <v>0.72421874999999958</v>
      </c>
      <c r="BM52" s="8">
        <f t="shared" si="33"/>
        <v>0.7</v>
      </c>
      <c r="BN52" s="8">
        <f t="shared" si="33"/>
        <v>0.755</v>
      </c>
      <c r="BO52" s="8">
        <f t="shared" si="33"/>
        <v>5.5000000000000049E-2</v>
      </c>
      <c r="BP52" s="8">
        <f t="shared" si="33"/>
        <v>0.80671874999999971</v>
      </c>
      <c r="BQ52" s="8">
        <f t="shared" si="33"/>
        <v>0.64171874999999945</v>
      </c>
      <c r="BR52" s="8">
        <f t="shared" si="20"/>
        <v>0.72</v>
      </c>
      <c r="BS52" s="8">
        <f t="shared" si="34"/>
        <v>0.72421874999999958</v>
      </c>
      <c r="BT52" s="8">
        <f t="shared" si="34"/>
        <v>14.137949999999988</v>
      </c>
      <c r="BU52" s="8">
        <f t="shared" si="34"/>
        <v>13.714975000000001</v>
      </c>
      <c r="BV52" s="8">
        <f t="shared" si="34"/>
        <v>14.567575</v>
      </c>
      <c r="BW52" s="8">
        <f t="shared" si="34"/>
        <v>0.85259999999999891</v>
      </c>
      <c r="BX52" s="8">
        <f t="shared" si="34"/>
        <v>15.416849999999986</v>
      </c>
      <c r="BY52" s="8">
        <f t="shared" si="34"/>
        <v>12.859049999999989</v>
      </c>
      <c r="BZ52" s="8">
        <f t="shared" si="22"/>
        <v>14.1021</v>
      </c>
      <c r="CA52" s="8">
        <f t="shared" si="42"/>
        <v>14.137949999999988</v>
      </c>
      <c r="CB52" s="8">
        <f t="shared" si="42"/>
        <v>12.067604166666676</v>
      </c>
      <c r="CC52" s="8">
        <f t="shared" si="42"/>
        <v>11.6775</v>
      </c>
      <c r="CD52" s="8">
        <f t="shared" si="39"/>
        <v>12.39</v>
      </c>
      <c r="CE52" s="8">
        <f t="shared" si="39"/>
        <v>0.71250000000000036</v>
      </c>
      <c r="CF52" s="8">
        <f t="shared" si="39"/>
        <v>13.136354166666678</v>
      </c>
      <c r="CG52" s="8">
        <f t="shared" si="39"/>
        <v>10.998854166666675</v>
      </c>
      <c r="CH52" s="8">
        <f t="shared" si="24"/>
        <v>11.99</v>
      </c>
      <c r="CI52" s="8">
        <f t="shared" si="43"/>
        <v>12.067604166666676</v>
      </c>
      <c r="CJ52" s="8">
        <f t="shared" si="43"/>
        <v>141.78093749999991</v>
      </c>
      <c r="CK52" s="8">
        <f t="shared" si="43"/>
        <v>137.86250000000001</v>
      </c>
      <c r="CL52" s="8">
        <f t="shared" si="40"/>
        <v>145.7525</v>
      </c>
      <c r="CM52" s="8">
        <f t="shared" si="40"/>
        <v>7.8899999999999864</v>
      </c>
      <c r="CN52" s="8">
        <f t="shared" si="40"/>
        <v>153.61593749999989</v>
      </c>
      <c r="CO52" s="8">
        <f t="shared" si="40"/>
        <v>129.94593749999993</v>
      </c>
      <c r="CP52" s="8">
        <f t="shared" si="26"/>
        <v>141.41</v>
      </c>
      <c r="CQ52" s="8">
        <f t="shared" si="44"/>
        <v>141.78093749999991</v>
      </c>
      <c r="CR52" s="8">
        <f t="shared" si="44"/>
        <v>174.94617742708328</v>
      </c>
      <c r="CS52" s="8">
        <f t="shared" si="44"/>
        <v>163.17482500000003</v>
      </c>
      <c r="CT52" s="8">
        <f t="shared" si="41"/>
        <v>187.30269800000002</v>
      </c>
      <c r="CU52" s="8">
        <f t="shared" si="41"/>
        <v>24.127872999999994</v>
      </c>
      <c r="CV52" s="8">
        <f t="shared" si="41"/>
        <v>211.13798692708326</v>
      </c>
      <c r="CW52" s="8">
        <f t="shared" si="41"/>
        <v>138.75436792708331</v>
      </c>
      <c r="CX52" s="5">
        <f t="shared" si="28"/>
        <v>167.83172450000001</v>
      </c>
      <c r="CY52" s="8">
        <f t="shared" si="29"/>
        <v>174.94617742708328</v>
      </c>
    </row>
    <row r="53" spans="1:103" x14ac:dyDescent="0.25">
      <c r="A53" t="s">
        <v>26</v>
      </c>
      <c r="B53" s="2">
        <v>44340</v>
      </c>
      <c r="C53">
        <v>2021</v>
      </c>
      <c r="D53">
        <v>5</v>
      </c>
      <c r="E53">
        <v>24</v>
      </c>
      <c r="F53" s="3">
        <v>38</v>
      </c>
      <c r="G53" s="3" t="s">
        <v>70</v>
      </c>
      <c r="H53" s="3">
        <v>3</v>
      </c>
      <c r="I53" s="3">
        <v>3</v>
      </c>
      <c r="J53" s="3" t="s">
        <v>212</v>
      </c>
      <c r="K53" s="3" t="s">
        <v>62</v>
      </c>
      <c r="L53" s="3" t="s">
        <v>33</v>
      </c>
      <c r="M53" s="3" t="s">
        <v>65</v>
      </c>
      <c r="N53" s="4">
        <v>22.885000000000002</v>
      </c>
      <c r="O53" s="4">
        <v>2.2885</v>
      </c>
      <c r="P53" s="4">
        <v>5.3</v>
      </c>
      <c r="Q53" s="4">
        <v>19.52</v>
      </c>
      <c r="R53" s="4">
        <v>16.649999999999999</v>
      </c>
      <c r="S53" s="4">
        <v>85.3</v>
      </c>
      <c r="T53" s="4">
        <v>0.72</v>
      </c>
      <c r="U53" s="4">
        <v>14.1021</v>
      </c>
      <c r="V53" s="4">
        <v>0.61</v>
      </c>
      <c r="W53" s="4">
        <v>11.99</v>
      </c>
      <c r="X53" s="4">
        <v>19.25</v>
      </c>
      <c r="Y53" s="4">
        <v>141.41</v>
      </c>
      <c r="Z53" s="5">
        <v>167.83172450000001</v>
      </c>
      <c r="AN53" s="9">
        <f t="shared" si="46"/>
        <v>19.657239583333297</v>
      </c>
      <c r="AO53" s="9">
        <f t="shared" si="46"/>
        <v>19.1525</v>
      </c>
      <c r="AP53" s="9">
        <f t="shared" si="46"/>
        <v>20.229999999999997</v>
      </c>
      <c r="AQ53" s="9">
        <f t="shared" si="45"/>
        <v>1.077499999999997</v>
      </c>
      <c r="AR53" s="9">
        <f t="shared" si="45"/>
        <v>21.273489583333294</v>
      </c>
      <c r="AS53" s="9">
        <f t="shared" si="45"/>
        <v>18.0409895833333</v>
      </c>
      <c r="AT53" s="9">
        <f t="shared" si="3"/>
        <v>19.52</v>
      </c>
      <c r="AU53" s="9">
        <f t="shared" si="32"/>
        <v>19.657239583333297</v>
      </c>
      <c r="AV53" s="9">
        <f t="shared" si="4"/>
        <v>16.716562499999991</v>
      </c>
      <c r="AW53" s="9">
        <f t="shared" si="5"/>
        <v>16.1675</v>
      </c>
      <c r="AX53" s="9">
        <f t="shared" si="6"/>
        <v>17.212499999999999</v>
      </c>
      <c r="AY53" s="9">
        <f t="shared" si="7"/>
        <v>1.0449999999999982</v>
      </c>
      <c r="AZ53" s="9">
        <f t="shared" si="8"/>
        <v>18.28406249999999</v>
      </c>
      <c r="BA53" s="9">
        <f t="shared" si="9"/>
        <v>15.149062499999994</v>
      </c>
      <c r="BB53" s="9">
        <f t="shared" si="10"/>
        <v>16.649999999999999</v>
      </c>
      <c r="BC53" s="9">
        <f t="shared" si="11"/>
        <v>16.716562499999991</v>
      </c>
      <c r="BD53" s="8">
        <f t="shared" si="12"/>
        <v>85.018385416666604</v>
      </c>
      <c r="BE53" s="8">
        <f t="shared" si="13"/>
        <v>84.077500000000001</v>
      </c>
      <c r="BF53" s="8">
        <f t="shared" si="14"/>
        <v>85.717500000000001</v>
      </c>
      <c r="BG53" s="8">
        <f t="shared" si="15"/>
        <v>1.6400000000000006</v>
      </c>
      <c r="BH53" s="8">
        <f t="shared" si="16"/>
        <v>87.478385416666612</v>
      </c>
      <c r="BI53" s="8">
        <f t="shared" si="17"/>
        <v>82.558385416666596</v>
      </c>
      <c r="BJ53" s="8">
        <f t="shared" si="0"/>
        <v>85.3</v>
      </c>
      <c r="BK53" s="8">
        <f t="shared" si="18"/>
        <v>85.018385416666604</v>
      </c>
      <c r="BL53" s="8">
        <f t="shared" si="33"/>
        <v>0.72421874999999958</v>
      </c>
      <c r="BM53" s="8">
        <f t="shared" si="33"/>
        <v>0.7</v>
      </c>
      <c r="BN53" s="8">
        <f t="shared" si="33"/>
        <v>0.755</v>
      </c>
      <c r="BO53" s="8">
        <f t="shared" si="33"/>
        <v>5.5000000000000049E-2</v>
      </c>
      <c r="BP53" s="8">
        <f t="shared" si="33"/>
        <v>0.80671874999999971</v>
      </c>
      <c r="BQ53" s="8">
        <f t="shared" si="33"/>
        <v>0.64171874999999945</v>
      </c>
      <c r="BR53" s="8">
        <f t="shared" si="20"/>
        <v>0.72</v>
      </c>
      <c r="BS53" s="8">
        <f t="shared" si="34"/>
        <v>0.72421874999999958</v>
      </c>
      <c r="BT53" s="8">
        <f t="shared" si="34"/>
        <v>14.137949999999988</v>
      </c>
      <c r="BU53" s="8">
        <f t="shared" si="34"/>
        <v>13.714975000000001</v>
      </c>
      <c r="BV53" s="8">
        <f t="shared" si="34"/>
        <v>14.567575</v>
      </c>
      <c r="BW53" s="8">
        <f t="shared" si="34"/>
        <v>0.85259999999999891</v>
      </c>
      <c r="BX53" s="8">
        <f t="shared" si="34"/>
        <v>15.416849999999986</v>
      </c>
      <c r="BY53" s="8">
        <f t="shared" si="34"/>
        <v>12.859049999999989</v>
      </c>
      <c r="BZ53" s="8">
        <f t="shared" si="22"/>
        <v>14.1021</v>
      </c>
      <c r="CA53" s="8">
        <f t="shared" si="42"/>
        <v>14.137949999999988</v>
      </c>
      <c r="CB53" s="8">
        <f t="shared" si="42"/>
        <v>12.067604166666676</v>
      </c>
      <c r="CC53" s="8">
        <f t="shared" si="42"/>
        <v>11.6775</v>
      </c>
      <c r="CD53" s="8">
        <f t="shared" si="39"/>
        <v>12.39</v>
      </c>
      <c r="CE53" s="8">
        <f t="shared" si="39"/>
        <v>0.71250000000000036</v>
      </c>
      <c r="CF53" s="8">
        <f t="shared" si="39"/>
        <v>13.136354166666678</v>
      </c>
      <c r="CG53" s="8">
        <f t="shared" si="39"/>
        <v>10.998854166666675</v>
      </c>
      <c r="CH53" s="8">
        <f t="shared" si="24"/>
        <v>11.99</v>
      </c>
      <c r="CI53" s="8">
        <f t="shared" si="43"/>
        <v>12.067604166666676</v>
      </c>
      <c r="CJ53" s="8">
        <f t="shared" si="43"/>
        <v>141.78093749999991</v>
      </c>
      <c r="CK53" s="8">
        <f t="shared" si="43"/>
        <v>137.86250000000001</v>
      </c>
      <c r="CL53" s="8">
        <f t="shared" si="40"/>
        <v>145.7525</v>
      </c>
      <c r="CM53" s="8">
        <f t="shared" si="40"/>
        <v>7.8899999999999864</v>
      </c>
      <c r="CN53" s="8">
        <f t="shared" si="40"/>
        <v>153.61593749999989</v>
      </c>
      <c r="CO53" s="8">
        <f t="shared" si="40"/>
        <v>129.94593749999993</v>
      </c>
      <c r="CP53" s="8">
        <f t="shared" si="26"/>
        <v>141.41</v>
      </c>
      <c r="CQ53" s="8">
        <f t="shared" si="44"/>
        <v>141.78093749999991</v>
      </c>
      <c r="CR53" s="8">
        <f t="shared" si="44"/>
        <v>174.94617742708328</v>
      </c>
      <c r="CS53" s="8">
        <f t="shared" si="44"/>
        <v>163.17482500000003</v>
      </c>
      <c r="CT53" s="8">
        <f t="shared" si="41"/>
        <v>187.30269800000002</v>
      </c>
      <c r="CU53" s="8">
        <f t="shared" si="41"/>
        <v>24.127872999999994</v>
      </c>
      <c r="CV53" s="8">
        <f t="shared" si="41"/>
        <v>211.13798692708326</v>
      </c>
      <c r="CW53" s="8">
        <f t="shared" si="41"/>
        <v>138.75436792708331</v>
      </c>
      <c r="CX53" s="5">
        <f t="shared" si="28"/>
        <v>167.83172450000001</v>
      </c>
      <c r="CY53" s="8">
        <f t="shared" si="29"/>
        <v>174.94617742708328</v>
      </c>
    </row>
    <row r="54" spans="1:103" x14ac:dyDescent="0.25">
      <c r="A54" t="s">
        <v>26</v>
      </c>
      <c r="B54" s="2">
        <v>44340</v>
      </c>
      <c r="C54">
        <v>2021</v>
      </c>
      <c r="D54">
        <v>5</v>
      </c>
      <c r="E54">
        <v>24</v>
      </c>
      <c r="F54" s="3">
        <v>38</v>
      </c>
      <c r="G54" s="3" t="s">
        <v>70</v>
      </c>
      <c r="H54" s="3">
        <v>4</v>
      </c>
      <c r="I54" s="3">
        <v>1</v>
      </c>
      <c r="J54" s="3" t="s">
        <v>74</v>
      </c>
      <c r="K54" s="3" t="s">
        <v>62</v>
      </c>
      <c r="L54" s="3" t="s">
        <v>30</v>
      </c>
      <c r="M54" s="3" t="s">
        <v>63</v>
      </c>
      <c r="N54" s="4">
        <v>20.115000000000002</v>
      </c>
      <c r="O54" s="4">
        <v>2.0115000000000003</v>
      </c>
      <c r="P54" s="4">
        <v>5.3</v>
      </c>
      <c r="Q54" s="4">
        <v>19.87</v>
      </c>
      <c r="R54" s="4">
        <v>16.899999999999999</v>
      </c>
      <c r="S54" s="4">
        <v>85.05</v>
      </c>
      <c r="T54" s="4">
        <v>0.72</v>
      </c>
      <c r="U54" s="4">
        <v>14.4232</v>
      </c>
      <c r="V54" s="4">
        <v>0.61</v>
      </c>
      <c r="W54" s="4">
        <v>11.55</v>
      </c>
      <c r="X54" s="4">
        <v>21.86</v>
      </c>
      <c r="Y54" s="4">
        <v>144.5</v>
      </c>
      <c r="Z54" s="5">
        <v>147.51737550000001</v>
      </c>
      <c r="AN54" s="9">
        <f t="shared" si="46"/>
        <v>19.657239583333297</v>
      </c>
      <c r="AO54" s="9">
        <f t="shared" si="46"/>
        <v>19.1525</v>
      </c>
      <c r="AP54" s="9">
        <f t="shared" si="46"/>
        <v>20.229999999999997</v>
      </c>
      <c r="AQ54" s="9">
        <f t="shared" si="45"/>
        <v>1.077499999999997</v>
      </c>
      <c r="AR54" s="9">
        <f t="shared" si="45"/>
        <v>21.273489583333294</v>
      </c>
      <c r="AS54" s="9">
        <f t="shared" si="45"/>
        <v>18.0409895833333</v>
      </c>
      <c r="AT54" s="9">
        <f t="shared" si="3"/>
        <v>19.87</v>
      </c>
      <c r="AU54" s="9">
        <f t="shared" si="32"/>
        <v>19.657239583333297</v>
      </c>
      <c r="AV54" s="9">
        <f t="shared" si="4"/>
        <v>16.716562499999991</v>
      </c>
      <c r="AW54" s="9">
        <f t="shared" si="5"/>
        <v>16.1675</v>
      </c>
      <c r="AX54" s="9">
        <f t="shared" si="6"/>
        <v>17.212499999999999</v>
      </c>
      <c r="AY54" s="9">
        <f t="shared" si="7"/>
        <v>1.0449999999999982</v>
      </c>
      <c r="AZ54" s="9">
        <f t="shared" si="8"/>
        <v>18.28406249999999</v>
      </c>
      <c r="BA54" s="9">
        <f t="shared" si="9"/>
        <v>15.149062499999994</v>
      </c>
      <c r="BB54" s="9">
        <f t="shared" si="10"/>
        <v>16.899999999999999</v>
      </c>
      <c r="BC54" s="9">
        <f t="shared" si="11"/>
        <v>16.716562499999991</v>
      </c>
      <c r="BD54" s="8">
        <f t="shared" si="12"/>
        <v>85.018385416666604</v>
      </c>
      <c r="BE54" s="8">
        <f t="shared" si="13"/>
        <v>84.077500000000001</v>
      </c>
      <c r="BF54" s="8">
        <f t="shared" si="14"/>
        <v>85.717500000000001</v>
      </c>
      <c r="BG54" s="8">
        <f t="shared" si="15"/>
        <v>1.6400000000000006</v>
      </c>
      <c r="BH54" s="8">
        <f t="shared" si="16"/>
        <v>87.478385416666612</v>
      </c>
      <c r="BI54" s="8">
        <f t="shared" si="17"/>
        <v>82.558385416666596</v>
      </c>
      <c r="BJ54" s="8">
        <f t="shared" si="0"/>
        <v>85.05</v>
      </c>
      <c r="BK54" s="8">
        <f t="shared" si="18"/>
        <v>85.018385416666604</v>
      </c>
      <c r="BL54" s="8">
        <f t="shared" si="33"/>
        <v>0.72421874999999958</v>
      </c>
      <c r="BM54" s="8">
        <f t="shared" si="33"/>
        <v>0.7</v>
      </c>
      <c r="BN54" s="8">
        <f t="shared" si="33"/>
        <v>0.755</v>
      </c>
      <c r="BO54" s="8">
        <f t="shared" si="33"/>
        <v>5.5000000000000049E-2</v>
      </c>
      <c r="BP54" s="8">
        <f t="shared" si="33"/>
        <v>0.80671874999999971</v>
      </c>
      <c r="BQ54" s="8">
        <f t="shared" si="33"/>
        <v>0.64171874999999945</v>
      </c>
      <c r="BR54" s="8">
        <f t="shared" si="20"/>
        <v>0.72</v>
      </c>
      <c r="BS54" s="8">
        <f t="shared" si="34"/>
        <v>0.72421874999999958</v>
      </c>
      <c r="BT54" s="8">
        <f t="shared" si="34"/>
        <v>14.137949999999988</v>
      </c>
      <c r="BU54" s="8">
        <f t="shared" ref="BU54:BY104" si="47">BU53</f>
        <v>13.714975000000001</v>
      </c>
      <c r="BV54" s="8">
        <f t="shared" si="47"/>
        <v>14.567575</v>
      </c>
      <c r="BW54" s="8">
        <f t="shared" si="47"/>
        <v>0.85259999999999891</v>
      </c>
      <c r="BX54" s="8">
        <f t="shared" si="47"/>
        <v>15.416849999999986</v>
      </c>
      <c r="BY54" s="8">
        <f t="shared" si="47"/>
        <v>12.859049999999989</v>
      </c>
      <c r="BZ54" s="8">
        <f t="shared" si="22"/>
        <v>14.4232</v>
      </c>
      <c r="CA54" s="8">
        <f t="shared" si="42"/>
        <v>14.137949999999988</v>
      </c>
      <c r="CB54" s="8">
        <f t="shared" si="42"/>
        <v>12.067604166666676</v>
      </c>
      <c r="CC54" s="8">
        <f t="shared" si="42"/>
        <v>11.6775</v>
      </c>
      <c r="CD54" s="8">
        <f t="shared" si="39"/>
        <v>12.39</v>
      </c>
      <c r="CE54" s="8">
        <f t="shared" si="39"/>
        <v>0.71250000000000036</v>
      </c>
      <c r="CF54" s="8">
        <f t="shared" si="39"/>
        <v>13.136354166666678</v>
      </c>
      <c r="CG54" s="8">
        <f t="shared" si="39"/>
        <v>10.998854166666675</v>
      </c>
      <c r="CH54" s="8">
        <f t="shared" si="24"/>
        <v>11.55</v>
      </c>
      <c r="CI54" s="8">
        <f t="shared" si="43"/>
        <v>12.067604166666676</v>
      </c>
      <c r="CJ54" s="8">
        <f t="shared" si="43"/>
        <v>141.78093749999991</v>
      </c>
      <c r="CK54" s="8">
        <f t="shared" si="43"/>
        <v>137.86250000000001</v>
      </c>
      <c r="CL54" s="8">
        <f t="shared" si="40"/>
        <v>145.7525</v>
      </c>
      <c r="CM54" s="8">
        <f t="shared" si="40"/>
        <v>7.8899999999999864</v>
      </c>
      <c r="CN54" s="8">
        <f t="shared" si="40"/>
        <v>153.61593749999989</v>
      </c>
      <c r="CO54" s="8">
        <f t="shared" si="40"/>
        <v>129.94593749999993</v>
      </c>
      <c r="CP54" s="8">
        <f t="shared" si="26"/>
        <v>144.5</v>
      </c>
      <c r="CQ54" s="8">
        <f t="shared" si="44"/>
        <v>141.78093749999991</v>
      </c>
      <c r="CR54" s="8">
        <f t="shared" si="44"/>
        <v>174.94617742708328</v>
      </c>
      <c r="CS54" s="8">
        <f t="shared" si="44"/>
        <v>163.17482500000003</v>
      </c>
      <c r="CT54" s="8">
        <f t="shared" si="41"/>
        <v>187.30269800000002</v>
      </c>
      <c r="CU54" s="8">
        <f t="shared" si="41"/>
        <v>24.127872999999994</v>
      </c>
      <c r="CV54" s="8">
        <f t="shared" si="41"/>
        <v>211.13798692708326</v>
      </c>
      <c r="CW54" s="8">
        <f t="shared" si="41"/>
        <v>138.75436792708331</v>
      </c>
      <c r="CX54" s="5">
        <f t="shared" si="28"/>
        <v>147.51737550000001</v>
      </c>
      <c r="CY54" s="8">
        <f t="shared" si="29"/>
        <v>174.94617742708328</v>
      </c>
    </row>
    <row r="55" spans="1:103" x14ac:dyDescent="0.25">
      <c r="A55" t="s">
        <v>26</v>
      </c>
      <c r="B55" s="2">
        <v>44340</v>
      </c>
      <c r="C55">
        <v>2021</v>
      </c>
      <c r="D55">
        <v>5</v>
      </c>
      <c r="E55">
        <v>24</v>
      </c>
      <c r="F55" s="3">
        <v>38</v>
      </c>
      <c r="G55" s="3" t="s">
        <v>70</v>
      </c>
      <c r="H55" s="3">
        <v>4</v>
      </c>
      <c r="I55" s="3">
        <v>2</v>
      </c>
      <c r="J55" s="3" t="s">
        <v>149</v>
      </c>
      <c r="K55" s="3" t="s">
        <v>62</v>
      </c>
      <c r="L55" s="3" t="s">
        <v>30</v>
      </c>
      <c r="M55" s="3" t="s">
        <v>63</v>
      </c>
      <c r="N55" s="4">
        <v>20.115000000000002</v>
      </c>
      <c r="O55" s="4">
        <v>2.0115000000000003</v>
      </c>
      <c r="P55" s="4">
        <v>5.3</v>
      </c>
      <c r="Q55" s="4">
        <v>19.87</v>
      </c>
      <c r="R55" s="4">
        <v>16.899999999999999</v>
      </c>
      <c r="S55" s="4">
        <v>85.05</v>
      </c>
      <c r="T55" s="4">
        <v>0.72</v>
      </c>
      <c r="U55" s="4">
        <v>14.4232</v>
      </c>
      <c r="V55" s="4">
        <v>0.61</v>
      </c>
      <c r="W55" s="4">
        <v>11.55</v>
      </c>
      <c r="X55" s="4">
        <v>21.86</v>
      </c>
      <c r="Y55" s="4">
        <v>144.5</v>
      </c>
      <c r="Z55" s="5">
        <v>147.51737550000001</v>
      </c>
      <c r="AN55" s="9">
        <f t="shared" si="46"/>
        <v>19.657239583333297</v>
      </c>
      <c r="AO55" s="9">
        <f t="shared" si="46"/>
        <v>19.1525</v>
      </c>
      <c r="AP55" s="9">
        <f t="shared" si="46"/>
        <v>20.229999999999997</v>
      </c>
      <c r="AQ55" s="9">
        <f t="shared" si="45"/>
        <v>1.077499999999997</v>
      </c>
      <c r="AR55" s="9">
        <f t="shared" si="45"/>
        <v>21.273489583333294</v>
      </c>
      <c r="AS55" s="9">
        <f t="shared" si="45"/>
        <v>18.0409895833333</v>
      </c>
      <c r="AT55" s="9">
        <f t="shared" si="3"/>
        <v>19.87</v>
      </c>
      <c r="AU55" s="9">
        <f t="shared" si="32"/>
        <v>19.657239583333297</v>
      </c>
      <c r="AV55" s="9">
        <f t="shared" si="4"/>
        <v>16.716562499999991</v>
      </c>
      <c r="AW55" s="9">
        <f t="shared" si="5"/>
        <v>16.1675</v>
      </c>
      <c r="AX55" s="9">
        <f t="shared" si="6"/>
        <v>17.212499999999999</v>
      </c>
      <c r="AY55" s="9">
        <f t="shared" si="7"/>
        <v>1.0449999999999982</v>
      </c>
      <c r="AZ55" s="9">
        <f t="shared" si="8"/>
        <v>18.28406249999999</v>
      </c>
      <c r="BA55" s="9">
        <f t="shared" si="9"/>
        <v>15.149062499999994</v>
      </c>
      <c r="BB55" s="9">
        <f t="shared" si="10"/>
        <v>16.899999999999999</v>
      </c>
      <c r="BC55" s="9">
        <f t="shared" si="11"/>
        <v>16.716562499999991</v>
      </c>
      <c r="BD55" s="8">
        <f t="shared" si="12"/>
        <v>85.018385416666604</v>
      </c>
      <c r="BE55" s="8">
        <f t="shared" si="13"/>
        <v>84.077500000000001</v>
      </c>
      <c r="BF55" s="8">
        <f t="shared" si="14"/>
        <v>85.717500000000001</v>
      </c>
      <c r="BG55" s="8">
        <f t="shared" si="15"/>
        <v>1.6400000000000006</v>
      </c>
      <c r="BH55" s="8">
        <f t="shared" si="16"/>
        <v>87.478385416666612</v>
      </c>
      <c r="BI55" s="8">
        <f t="shared" si="17"/>
        <v>82.558385416666596</v>
      </c>
      <c r="BJ55" s="8">
        <f t="shared" si="0"/>
        <v>85.05</v>
      </c>
      <c r="BK55" s="8">
        <f t="shared" si="18"/>
        <v>85.018385416666604</v>
      </c>
      <c r="BL55" s="8">
        <f t="shared" si="33"/>
        <v>0.72421874999999958</v>
      </c>
      <c r="BM55" s="8">
        <f t="shared" si="33"/>
        <v>0.7</v>
      </c>
      <c r="BN55" s="8">
        <f t="shared" si="33"/>
        <v>0.755</v>
      </c>
      <c r="BO55" s="8">
        <f t="shared" si="33"/>
        <v>5.5000000000000049E-2</v>
      </c>
      <c r="BP55" s="8">
        <f t="shared" si="33"/>
        <v>0.80671874999999971</v>
      </c>
      <c r="BQ55" s="8">
        <f t="shared" si="33"/>
        <v>0.64171874999999945</v>
      </c>
      <c r="BR55" s="8">
        <f t="shared" si="20"/>
        <v>0.72</v>
      </c>
      <c r="BS55" s="8">
        <f t="shared" ref="BS55:BY118" si="48">BS54</f>
        <v>0.72421874999999958</v>
      </c>
      <c r="BT55" s="8">
        <f t="shared" si="48"/>
        <v>14.137949999999988</v>
      </c>
      <c r="BU55" s="8">
        <f t="shared" si="47"/>
        <v>13.714975000000001</v>
      </c>
      <c r="BV55" s="8">
        <f t="shared" si="47"/>
        <v>14.567575</v>
      </c>
      <c r="BW55" s="8">
        <f t="shared" si="47"/>
        <v>0.85259999999999891</v>
      </c>
      <c r="BX55" s="8">
        <f t="shared" si="47"/>
        <v>15.416849999999986</v>
      </c>
      <c r="BY55" s="8">
        <f t="shared" si="47"/>
        <v>12.859049999999989</v>
      </c>
      <c r="BZ55" s="8">
        <f t="shared" si="22"/>
        <v>14.4232</v>
      </c>
      <c r="CA55" s="8">
        <f t="shared" si="42"/>
        <v>14.137949999999988</v>
      </c>
      <c r="CB55" s="8">
        <f t="shared" si="42"/>
        <v>12.067604166666676</v>
      </c>
      <c r="CC55" s="8">
        <f t="shared" si="42"/>
        <v>11.6775</v>
      </c>
      <c r="CD55" s="8">
        <f t="shared" si="39"/>
        <v>12.39</v>
      </c>
      <c r="CE55" s="8">
        <f t="shared" si="39"/>
        <v>0.71250000000000036</v>
      </c>
      <c r="CF55" s="8">
        <f t="shared" si="39"/>
        <v>13.136354166666678</v>
      </c>
      <c r="CG55" s="8">
        <f t="shared" si="39"/>
        <v>10.998854166666675</v>
      </c>
      <c r="CH55" s="8">
        <f t="shared" si="24"/>
        <v>11.55</v>
      </c>
      <c r="CI55" s="8">
        <f t="shared" si="43"/>
        <v>12.067604166666676</v>
      </c>
      <c r="CJ55" s="8">
        <f t="shared" si="43"/>
        <v>141.78093749999991</v>
      </c>
      <c r="CK55" s="8">
        <f t="shared" si="43"/>
        <v>137.86250000000001</v>
      </c>
      <c r="CL55" s="8">
        <f t="shared" si="40"/>
        <v>145.7525</v>
      </c>
      <c r="CM55" s="8">
        <f t="shared" si="40"/>
        <v>7.8899999999999864</v>
      </c>
      <c r="CN55" s="8">
        <f t="shared" si="40"/>
        <v>153.61593749999989</v>
      </c>
      <c r="CO55" s="8">
        <f t="shared" si="40"/>
        <v>129.94593749999993</v>
      </c>
      <c r="CP55" s="8">
        <f t="shared" si="26"/>
        <v>144.5</v>
      </c>
      <c r="CQ55" s="8">
        <f t="shared" si="44"/>
        <v>141.78093749999991</v>
      </c>
      <c r="CR55" s="8">
        <f t="shared" si="44"/>
        <v>174.94617742708328</v>
      </c>
      <c r="CS55" s="8">
        <f t="shared" si="44"/>
        <v>163.17482500000003</v>
      </c>
      <c r="CT55" s="8">
        <f t="shared" si="41"/>
        <v>187.30269800000002</v>
      </c>
      <c r="CU55" s="8">
        <f t="shared" si="41"/>
        <v>24.127872999999994</v>
      </c>
      <c r="CV55" s="8">
        <f t="shared" si="41"/>
        <v>211.13798692708326</v>
      </c>
      <c r="CW55" s="8">
        <f t="shared" si="41"/>
        <v>138.75436792708331</v>
      </c>
      <c r="CX55" s="5">
        <f t="shared" si="28"/>
        <v>147.51737550000001</v>
      </c>
      <c r="CY55" s="8">
        <f t="shared" si="29"/>
        <v>174.94617742708328</v>
      </c>
    </row>
    <row r="56" spans="1:103" x14ac:dyDescent="0.25">
      <c r="A56" t="s">
        <v>26</v>
      </c>
      <c r="B56" s="2">
        <v>44340</v>
      </c>
      <c r="C56">
        <v>2021</v>
      </c>
      <c r="D56">
        <v>5</v>
      </c>
      <c r="E56">
        <v>24</v>
      </c>
      <c r="F56" s="3">
        <v>38</v>
      </c>
      <c r="G56" s="3" t="s">
        <v>70</v>
      </c>
      <c r="H56" s="3">
        <v>4</v>
      </c>
      <c r="I56" s="3">
        <v>3</v>
      </c>
      <c r="J56" s="3" t="s">
        <v>213</v>
      </c>
      <c r="K56" s="3" t="s">
        <v>62</v>
      </c>
      <c r="L56" s="3" t="s">
        <v>30</v>
      </c>
      <c r="M56" s="3" t="s">
        <v>63</v>
      </c>
      <c r="N56" s="4">
        <v>20.115000000000002</v>
      </c>
      <c r="O56" s="4">
        <v>2.0115000000000003</v>
      </c>
      <c r="P56" s="4">
        <v>5.3</v>
      </c>
      <c r="Q56" s="4">
        <v>19.87</v>
      </c>
      <c r="R56" s="4">
        <v>16.899999999999999</v>
      </c>
      <c r="S56" s="4">
        <v>85.05</v>
      </c>
      <c r="T56" s="4">
        <v>0.72</v>
      </c>
      <c r="U56" s="4">
        <v>14.4232</v>
      </c>
      <c r="V56" s="4">
        <v>0.61</v>
      </c>
      <c r="W56" s="4">
        <v>11.55</v>
      </c>
      <c r="X56" s="4">
        <v>21.86</v>
      </c>
      <c r="Y56" s="4">
        <v>144.5</v>
      </c>
      <c r="Z56" s="5">
        <v>147.51737550000001</v>
      </c>
      <c r="AN56" s="9">
        <f t="shared" si="46"/>
        <v>19.657239583333297</v>
      </c>
      <c r="AO56" s="9">
        <f t="shared" si="46"/>
        <v>19.1525</v>
      </c>
      <c r="AP56" s="9">
        <f t="shared" si="46"/>
        <v>20.229999999999997</v>
      </c>
      <c r="AQ56" s="9">
        <f t="shared" si="45"/>
        <v>1.077499999999997</v>
      </c>
      <c r="AR56" s="9">
        <f t="shared" si="45"/>
        <v>21.273489583333294</v>
      </c>
      <c r="AS56" s="9">
        <f t="shared" si="45"/>
        <v>18.0409895833333</v>
      </c>
      <c r="AT56" s="9">
        <f t="shared" si="3"/>
        <v>19.87</v>
      </c>
      <c r="AU56" s="9">
        <f t="shared" si="32"/>
        <v>19.657239583333297</v>
      </c>
      <c r="AV56" s="9">
        <f t="shared" si="4"/>
        <v>16.716562499999991</v>
      </c>
      <c r="AW56" s="9">
        <f t="shared" si="5"/>
        <v>16.1675</v>
      </c>
      <c r="AX56" s="9">
        <f t="shared" si="6"/>
        <v>17.212499999999999</v>
      </c>
      <c r="AY56" s="9">
        <f t="shared" si="7"/>
        <v>1.0449999999999982</v>
      </c>
      <c r="AZ56" s="9">
        <f t="shared" si="8"/>
        <v>18.28406249999999</v>
      </c>
      <c r="BA56" s="9">
        <f t="shared" si="9"/>
        <v>15.149062499999994</v>
      </c>
      <c r="BB56" s="9">
        <f t="shared" si="10"/>
        <v>16.899999999999999</v>
      </c>
      <c r="BC56" s="9">
        <f t="shared" si="11"/>
        <v>16.716562499999991</v>
      </c>
      <c r="BD56" s="8">
        <f t="shared" si="12"/>
        <v>85.018385416666604</v>
      </c>
      <c r="BE56" s="8">
        <f t="shared" si="13"/>
        <v>84.077500000000001</v>
      </c>
      <c r="BF56" s="8">
        <f t="shared" si="14"/>
        <v>85.717500000000001</v>
      </c>
      <c r="BG56" s="8">
        <f t="shared" si="15"/>
        <v>1.6400000000000006</v>
      </c>
      <c r="BH56" s="8">
        <f t="shared" si="16"/>
        <v>87.478385416666612</v>
      </c>
      <c r="BI56" s="8">
        <f t="shared" si="17"/>
        <v>82.558385416666596</v>
      </c>
      <c r="BJ56" s="8">
        <f t="shared" si="0"/>
        <v>85.05</v>
      </c>
      <c r="BK56" s="8">
        <f t="shared" si="18"/>
        <v>85.018385416666604</v>
      </c>
      <c r="BL56" s="8">
        <f t="shared" si="33"/>
        <v>0.72421874999999958</v>
      </c>
      <c r="BM56" s="8">
        <f t="shared" si="33"/>
        <v>0.7</v>
      </c>
      <c r="BN56" s="8">
        <f t="shared" si="33"/>
        <v>0.755</v>
      </c>
      <c r="BO56" s="8">
        <f t="shared" si="33"/>
        <v>5.5000000000000049E-2</v>
      </c>
      <c r="BP56" s="8">
        <f t="shared" si="33"/>
        <v>0.80671874999999971</v>
      </c>
      <c r="BQ56" s="8">
        <f t="shared" si="33"/>
        <v>0.64171874999999945</v>
      </c>
      <c r="BR56" s="8">
        <f t="shared" si="20"/>
        <v>0.72</v>
      </c>
      <c r="BS56" s="8">
        <f t="shared" si="48"/>
        <v>0.72421874999999958</v>
      </c>
      <c r="BT56" s="8">
        <f t="shared" si="48"/>
        <v>14.137949999999988</v>
      </c>
      <c r="BU56" s="8">
        <f t="shared" si="47"/>
        <v>13.714975000000001</v>
      </c>
      <c r="BV56" s="8">
        <f t="shared" si="47"/>
        <v>14.567575</v>
      </c>
      <c r="BW56" s="8">
        <f t="shared" si="47"/>
        <v>0.85259999999999891</v>
      </c>
      <c r="BX56" s="8">
        <f t="shared" si="47"/>
        <v>15.416849999999986</v>
      </c>
      <c r="BY56" s="8">
        <f t="shared" si="47"/>
        <v>12.859049999999989</v>
      </c>
      <c r="BZ56" s="8">
        <f t="shared" si="22"/>
        <v>14.4232</v>
      </c>
      <c r="CA56" s="8">
        <f t="shared" si="42"/>
        <v>14.137949999999988</v>
      </c>
      <c r="CB56" s="8">
        <f t="shared" si="42"/>
        <v>12.067604166666676</v>
      </c>
      <c r="CC56" s="8">
        <f t="shared" si="42"/>
        <v>11.6775</v>
      </c>
      <c r="CD56" s="8">
        <f t="shared" si="39"/>
        <v>12.39</v>
      </c>
      <c r="CE56" s="8">
        <f t="shared" si="39"/>
        <v>0.71250000000000036</v>
      </c>
      <c r="CF56" s="8">
        <f t="shared" si="39"/>
        <v>13.136354166666678</v>
      </c>
      <c r="CG56" s="8">
        <f t="shared" si="39"/>
        <v>10.998854166666675</v>
      </c>
      <c r="CH56" s="8">
        <f t="shared" si="24"/>
        <v>11.55</v>
      </c>
      <c r="CI56" s="8">
        <f t="shared" si="43"/>
        <v>12.067604166666676</v>
      </c>
      <c r="CJ56" s="8">
        <f t="shared" si="43"/>
        <v>141.78093749999991</v>
      </c>
      <c r="CK56" s="8">
        <f t="shared" si="43"/>
        <v>137.86250000000001</v>
      </c>
      <c r="CL56" s="8">
        <f t="shared" si="40"/>
        <v>145.7525</v>
      </c>
      <c r="CM56" s="8">
        <f t="shared" si="40"/>
        <v>7.8899999999999864</v>
      </c>
      <c r="CN56" s="8">
        <f t="shared" si="40"/>
        <v>153.61593749999989</v>
      </c>
      <c r="CO56" s="8">
        <f t="shared" si="40"/>
        <v>129.94593749999993</v>
      </c>
      <c r="CP56" s="8">
        <f t="shared" si="26"/>
        <v>144.5</v>
      </c>
      <c r="CQ56" s="8">
        <f t="shared" si="44"/>
        <v>141.78093749999991</v>
      </c>
      <c r="CR56" s="8">
        <f t="shared" si="44"/>
        <v>174.94617742708328</v>
      </c>
      <c r="CS56" s="8">
        <f t="shared" si="44"/>
        <v>163.17482500000003</v>
      </c>
      <c r="CT56" s="8">
        <f t="shared" si="41"/>
        <v>187.30269800000002</v>
      </c>
      <c r="CU56" s="8">
        <f t="shared" si="41"/>
        <v>24.127872999999994</v>
      </c>
      <c r="CV56" s="8">
        <f t="shared" si="41"/>
        <v>211.13798692708326</v>
      </c>
      <c r="CW56" s="8">
        <f t="shared" si="41"/>
        <v>138.75436792708331</v>
      </c>
      <c r="CX56" s="5">
        <f t="shared" si="28"/>
        <v>147.51737550000001</v>
      </c>
      <c r="CY56" s="8">
        <f t="shared" si="29"/>
        <v>174.94617742708328</v>
      </c>
    </row>
    <row r="57" spans="1:103" x14ac:dyDescent="0.25">
      <c r="A57" t="s">
        <v>26</v>
      </c>
      <c r="B57" s="2">
        <v>44340</v>
      </c>
      <c r="C57">
        <v>2021</v>
      </c>
      <c r="D57">
        <v>5</v>
      </c>
      <c r="E57">
        <v>24</v>
      </c>
      <c r="F57" s="3">
        <v>38</v>
      </c>
      <c r="G57" s="3" t="s">
        <v>70</v>
      </c>
      <c r="H57" s="3">
        <v>1</v>
      </c>
      <c r="I57" s="3">
        <v>1</v>
      </c>
      <c r="J57" s="3" t="s">
        <v>71</v>
      </c>
      <c r="K57" s="3" t="s">
        <v>62</v>
      </c>
      <c r="L57" s="3" t="s">
        <v>39</v>
      </c>
      <c r="M57" s="3" t="s">
        <v>69</v>
      </c>
      <c r="N57" s="4">
        <v>23.175000000000001</v>
      </c>
      <c r="O57" s="4">
        <v>2.3174999999999999</v>
      </c>
      <c r="P57" s="4">
        <v>5.3</v>
      </c>
      <c r="Q57" s="4">
        <v>18.87</v>
      </c>
      <c r="R57" s="4">
        <v>16.13</v>
      </c>
      <c r="S57" s="4">
        <v>85.48</v>
      </c>
      <c r="T57" s="4">
        <v>0.71</v>
      </c>
      <c r="U57" s="4">
        <v>13.8184</v>
      </c>
      <c r="V57" s="4">
        <v>0.61</v>
      </c>
      <c r="W57" s="4">
        <v>11.33</v>
      </c>
      <c r="X57" s="4">
        <v>16.940000000000001</v>
      </c>
      <c r="Y57" s="4">
        <v>138.66999999999999</v>
      </c>
      <c r="Z57" s="5">
        <v>169.95849749999999</v>
      </c>
      <c r="AN57" s="9">
        <f t="shared" si="46"/>
        <v>19.657239583333297</v>
      </c>
      <c r="AO57" s="9">
        <f t="shared" si="46"/>
        <v>19.1525</v>
      </c>
      <c r="AP57" s="9">
        <f t="shared" si="46"/>
        <v>20.229999999999997</v>
      </c>
      <c r="AQ57" s="9">
        <f t="shared" si="45"/>
        <v>1.077499999999997</v>
      </c>
      <c r="AR57" s="9">
        <f t="shared" si="45"/>
        <v>21.273489583333294</v>
      </c>
      <c r="AS57" s="9">
        <f t="shared" si="45"/>
        <v>18.0409895833333</v>
      </c>
      <c r="AT57" s="9">
        <f t="shared" si="3"/>
        <v>18.87</v>
      </c>
      <c r="AU57" s="9">
        <f t="shared" si="32"/>
        <v>19.657239583333297</v>
      </c>
      <c r="AV57" s="9">
        <f t="shared" si="4"/>
        <v>16.716562499999991</v>
      </c>
      <c r="AW57" s="9">
        <f t="shared" si="5"/>
        <v>16.1675</v>
      </c>
      <c r="AX57" s="9">
        <f t="shared" si="6"/>
        <v>17.212499999999999</v>
      </c>
      <c r="AY57" s="9">
        <f t="shared" si="7"/>
        <v>1.0449999999999982</v>
      </c>
      <c r="AZ57" s="9">
        <f t="shared" si="8"/>
        <v>18.28406249999999</v>
      </c>
      <c r="BA57" s="9">
        <f t="shared" si="9"/>
        <v>15.149062499999994</v>
      </c>
      <c r="BB57" s="9">
        <f t="shared" si="10"/>
        <v>16.13</v>
      </c>
      <c r="BC57" s="9">
        <f t="shared" si="11"/>
        <v>16.716562499999991</v>
      </c>
      <c r="BD57" s="8">
        <f t="shared" si="12"/>
        <v>85.018385416666604</v>
      </c>
      <c r="BE57" s="8">
        <f t="shared" si="13"/>
        <v>84.077500000000001</v>
      </c>
      <c r="BF57" s="8">
        <f t="shared" si="14"/>
        <v>85.717500000000001</v>
      </c>
      <c r="BG57" s="8">
        <f t="shared" si="15"/>
        <v>1.6400000000000006</v>
      </c>
      <c r="BH57" s="8">
        <f t="shared" si="16"/>
        <v>87.478385416666612</v>
      </c>
      <c r="BI57" s="8">
        <f t="shared" si="17"/>
        <v>82.558385416666596</v>
      </c>
      <c r="BJ57" s="8">
        <f t="shared" si="0"/>
        <v>85.48</v>
      </c>
      <c r="BK57" s="8">
        <f t="shared" si="18"/>
        <v>85.018385416666604</v>
      </c>
      <c r="BL57" s="8">
        <f t="shared" si="33"/>
        <v>0.72421874999999958</v>
      </c>
      <c r="BM57" s="8">
        <f t="shared" si="33"/>
        <v>0.7</v>
      </c>
      <c r="BN57" s="8">
        <f t="shared" si="33"/>
        <v>0.755</v>
      </c>
      <c r="BO57" s="8">
        <f t="shared" si="33"/>
        <v>5.5000000000000049E-2</v>
      </c>
      <c r="BP57" s="8">
        <f t="shared" si="33"/>
        <v>0.80671874999999971</v>
      </c>
      <c r="BQ57" s="8">
        <f t="shared" si="33"/>
        <v>0.64171874999999945</v>
      </c>
      <c r="BR57" s="8">
        <f t="shared" si="20"/>
        <v>0.71</v>
      </c>
      <c r="BS57" s="8">
        <f t="shared" si="48"/>
        <v>0.72421874999999958</v>
      </c>
      <c r="BT57" s="8">
        <f t="shared" si="48"/>
        <v>14.137949999999988</v>
      </c>
      <c r="BU57" s="8">
        <f t="shared" si="47"/>
        <v>13.714975000000001</v>
      </c>
      <c r="BV57" s="8">
        <f t="shared" si="47"/>
        <v>14.567575</v>
      </c>
      <c r="BW57" s="8">
        <f t="shared" si="47"/>
        <v>0.85259999999999891</v>
      </c>
      <c r="BX57" s="8">
        <f t="shared" si="47"/>
        <v>15.416849999999986</v>
      </c>
      <c r="BY57" s="8">
        <f t="shared" si="47"/>
        <v>12.859049999999989</v>
      </c>
      <c r="BZ57" s="8">
        <f t="shared" si="22"/>
        <v>13.8184</v>
      </c>
      <c r="CA57" s="8">
        <f t="shared" si="42"/>
        <v>14.137949999999988</v>
      </c>
      <c r="CB57" s="8">
        <f t="shared" si="42"/>
        <v>12.067604166666676</v>
      </c>
      <c r="CC57" s="8">
        <f t="shared" si="42"/>
        <v>11.6775</v>
      </c>
      <c r="CD57" s="8">
        <f t="shared" si="39"/>
        <v>12.39</v>
      </c>
      <c r="CE57" s="8">
        <f t="shared" si="39"/>
        <v>0.71250000000000036</v>
      </c>
      <c r="CF57" s="8">
        <f t="shared" si="39"/>
        <v>13.136354166666678</v>
      </c>
      <c r="CG57" s="8">
        <f t="shared" si="39"/>
        <v>10.998854166666675</v>
      </c>
      <c r="CH57" s="8">
        <f t="shared" si="24"/>
        <v>11.33</v>
      </c>
      <c r="CI57" s="8">
        <f t="shared" si="43"/>
        <v>12.067604166666676</v>
      </c>
      <c r="CJ57" s="8">
        <f t="shared" si="43"/>
        <v>141.78093749999991</v>
      </c>
      <c r="CK57" s="8">
        <f t="shared" si="43"/>
        <v>137.86250000000001</v>
      </c>
      <c r="CL57" s="8">
        <f t="shared" si="40"/>
        <v>145.7525</v>
      </c>
      <c r="CM57" s="8">
        <f t="shared" si="40"/>
        <v>7.8899999999999864</v>
      </c>
      <c r="CN57" s="8">
        <f t="shared" si="40"/>
        <v>153.61593749999989</v>
      </c>
      <c r="CO57" s="8">
        <f t="shared" si="40"/>
        <v>129.94593749999993</v>
      </c>
      <c r="CP57" s="8">
        <f t="shared" si="26"/>
        <v>138.66999999999999</v>
      </c>
      <c r="CQ57" s="8">
        <f t="shared" si="44"/>
        <v>141.78093749999991</v>
      </c>
      <c r="CR57" s="8">
        <f t="shared" si="44"/>
        <v>174.94617742708328</v>
      </c>
      <c r="CS57" s="8">
        <f t="shared" si="44"/>
        <v>163.17482500000003</v>
      </c>
      <c r="CT57" s="8">
        <f t="shared" si="41"/>
        <v>187.30269800000002</v>
      </c>
      <c r="CU57" s="8">
        <f t="shared" si="41"/>
        <v>24.127872999999994</v>
      </c>
      <c r="CV57" s="8">
        <f t="shared" si="41"/>
        <v>211.13798692708326</v>
      </c>
      <c r="CW57" s="8">
        <f t="shared" si="41"/>
        <v>138.75436792708331</v>
      </c>
      <c r="CX57" s="5">
        <f t="shared" si="28"/>
        <v>169.95849749999999</v>
      </c>
      <c r="CY57" s="8">
        <f t="shared" si="29"/>
        <v>174.94617742708328</v>
      </c>
    </row>
    <row r="58" spans="1:103" x14ac:dyDescent="0.25">
      <c r="A58" t="s">
        <v>26</v>
      </c>
      <c r="B58" s="2">
        <v>44340</v>
      </c>
      <c r="C58">
        <v>2021</v>
      </c>
      <c r="D58">
        <v>5</v>
      </c>
      <c r="E58">
        <v>24</v>
      </c>
      <c r="F58" s="3">
        <v>38</v>
      </c>
      <c r="G58" s="3" t="s">
        <v>70</v>
      </c>
      <c r="H58" s="3">
        <v>1</v>
      </c>
      <c r="I58" s="3">
        <v>2</v>
      </c>
      <c r="J58" s="3" t="s">
        <v>146</v>
      </c>
      <c r="K58" s="3" t="s">
        <v>62</v>
      </c>
      <c r="L58" s="3" t="s">
        <v>39</v>
      </c>
      <c r="M58" s="3" t="s">
        <v>69</v>
      </c>
      <c r="N58" s="4">
        <v>23.175000000000001</v>
      </c>
      <c r="O58" s="4">
        <v>2.3174999999999999</v>
      </c>
      <c r="P58" s="4">
        <v>5.3</v>
      </c>
      <c r="Q58" s="4">
        <v>18.87</v>
      </c>
      <c r="R58" s="4">
        <v>16.13</v>
      </c>
      <c r="S58" s="4">
        <v>85.48</v>
      </c>
      <c r="T58" s="4">
        <v>0.71</v>
      </c>
      <c r="U58" s="4">
        <v>13.8184</v>
      </c>
      <c r="V58" s="4">
        <v>0.61</v>
      </c>
      <c r="W58" s="4">
        <v>11.33</v>
      </c>
      <c r="X58" s="4">
        <v>16.940000000000001</v>
      </c>
      <c r="Y58" s="4">
        <v>138.66999999999999</v>
      </c>
      <c r="Z58" s="5">
        <v>169.95849749999999</v>
      </c>
      <c r="AN58" s="9">
        <f t="shared" si="46"/>
        <v>19.657239583333297</v>
      </c>
      <c r="AO58" s="9">
        <f t="shared" si="46"/>
        <v>19.1525</v>
      </c>
      <c r="AP58" s="9">
        <f t="shared" si="46"/>
        <v>20.229999999999997</v>
      </c>
      <c r="AQ58" s="9">
        <f t="shared" si="45"/>
        <v>1.077499999999997</v>
      </c>
      <c r="AR58" s="9">
        <f t="shared" si="45"/>
        <v>21.273489583333294</v>
      </c>
      <c r="AS58" s="9">
        <f t="shared" si="45"/>
        <v>18.0409895833333</v>
      </c>
      <c r="AT58" s="9">
        <f t="shared" si="3"/>
        <v>18.87</v>
      </c>
      <c r="AU58" s="9">
        <f t="shared" si="32"/>
        <v>19.657239583333297</v>
      </c>
      <c r="AV58" s="9">
        <f t="shared" si="4"/>
        <v>16.716562499999991</v>
      </c>
      <c r="AW58" s="9">
        <f t="shared" si="5"/>
        <v>16.1675</v>
      </c>
      <c r="AX58" s="9">
        <f t="shared" si="6"/>
        <v>17.212499999999999</v>
      </c>
      <c r="AY58" s="9">
        <f t="shared" si="7"/>
        <v>1.0449999999999982</v>
      </c>
      <c r="AZ58" s="9">
        <f t="shared" si="8"/>
        <v>18.28406249999999</v>
      </c>
      <c r="BA58" s="9">
        <f t="shared" si="9"/>
        <v>15.149062499999994</v>
      </c>
      <c r="BB58" s="9">
        <f t="shared" si="10"/>
        <v>16.13</v>
      </c>
      <c r="BC58" s="9">
        <f t="shared" si="11"/>
        <v>16.716562499999991</v>
      </c>
      <c r="BD58" s="8">
        <f t="shared" si="12"/>
        <v>85.018385416666604</v>
      </c>
      <c r="BE58" s="8">
        <f t="shared" si="13"/>
        <v>84.077500000000001</v>
      </c>
      <c r="BF58" s="8">
        <f t="shared" si="14"/>
        <v>85.717500000000001</v>
      </c>
      <c r="BG58" s="8">
        <f t="shared" si="15"/>
        <v>1.6400000000000006</v>
      </c>
      <c r="BH58" s="8">
        <f t="shared" si="16"/>
        <v>87.478385416666612</v>
      </c>
      <c r="BI58" s="8">
        <f t="shared" si="17"/>
        <v>82.558385416666596</v>
      </c>
      <c r="BJ58" s="8">
        <f t="shared" si="0"/>
        <v>85.48</v>
      </c>
      <c r="BK58" s="8">
        <f t="shared" si="18"/>
        <v>85.018385416666604</v>
      </c>
      <c r="BL58" s="8">
        <f t="shared" si="33"/>
        <v>0.72421874999999958</v>
      </c>
      <c r="BM58" s="8">
        <f t="shared" si="33"/>
        <v>0.7</v>
      </c>
      <c r="BN58" s="8">
        <f t="shared" si="33"/>
        <v>0.755</v>
      </c>
      <c r="BO58" s="8">
        <f t="shared" si="33"/>
        <v>5.5000000000000049E-2</v>
      </c>
      <c r="BP58" s="8">
        <f t="shared" si="33"/>
        <v>0.80671874999999971</v>
      </c>
      <c r="BQ58" s="8">
        <f t="shared" si="33"/>
        <v>0.64171874999999945</v>
      </c>
      <c r="BR58" s="8">
        <f t="shared" si="20"/>
        <v>0.71</v>
      </c>
      <c r="BS58" s="8">
        <f t="shared" si="48"/>
        <v>0.72421874999999958</v>
      </c>
      <c r="BT58" s="8">
        <f t="shared" si="48"/>
        <v>14.137949999999988</v>
      </c>
      <c r="BU58" s="8">
        <f t="shared" si="47"/>
        <v>13.714975000000001</v>
      </c>
      <c r="BV58" s="8">
        <f t="shared" si="47"/>
        <v>14.567575</v>
      </c>
      <c r="BW58" s="8">
        <f t="shared" si="47"/>
        <v>0.85259999999999891</v>
      </c>
      <c r="BX58" s="8">
        <f t="shared" si="47"/>
        <v>15.416849999999986</v>
      </c>
      <c r="BY58" s="8">
        <f t="shared" si="47"/>
        <v>12.859049999999989</v>
      </c>
      <c r="BZ58" s="8">
        <f t="shared" si="22"/>
        <v>13.8184</v>
      </c>
      <c r="CA58" s="8">
        <f t="shared" si="42"/>
        <v>14.137949999999988</v>
      </c>
      <c r="CB58" s="8">
        <f t="shared" si="42"/>
        <v>12.067604166666676</v>
      </c>
      <c r="CC58" s="8">
        <f t="shared" si="42"/>
        <v>11.6775</v>
      </c>
      <c r="CD58" s="8">
        <f t="shared" si="39"/>
        <v>12.39</v>
      </c>
      <c r="CE58" s="8">
        <f t="shared" si="39"/>
        <v>0.71250000000000036</v>
      </c>
      <c r="CF58" s="8">
        <f t="shared" si="39"/>
        <v>13.136354166666678</v>
      </c>
      <c r="CG58" s="8">
        <f t="shared" si="39"/>
        <v>10.998854166666675</v>
      </c>
      <c r="CH58" s="8">
        <f t="shared" si="24"/>
        <v>11.33</v>
      </c>
      <c r="CI58" s="8">
        <f t="shared" si="43"/>
        <v>12.067604166666676</v>
      </c>
      <c r="CJ58" s="8">
        <f t="shared" si="43"/>
        <v>141.78093749999991</v>
      </c>
      <c r="CK58" s="8">
        <f t="shared" si="43"/>
        <v>137.86250000000001</v>
      </c>
      <c r="CL58" s="8">
        <f t="shared" si="40"/>
        <v>145.7525</v>
      </c>
      <c r="CM58" s="8">
        <f t="shared" si="40"/>
        <v>7.8899999999999864</v>
      </c>
      <c r="CN58" s="8">
        <f t="shared" si="40"/>
        <v>153.61593749999989</v>
      </c>
      <c r="CO58" s="8">
        <f t="shared" si="40"/>
        <v>129.94593749999993</v>
      </c>
      <c r="CP58" s="8">
        <f t="shared" si="26"/>
        <v>138.66999999999999</v>
      </c>
      <c r="CQ58" s="8">
        <f t="shared" si="44"/>
        <v>141.78093749999991</v>
      </c>
      <c r="CR58" s="8">
        <f t="shared" si="44"/>
        <v>174.94617742708328</v>
      </c>
      <c r="CS58" s="8">
        <f t="shared" si="44"/>
        <v>163.17482500000003</v>
      </c>
      <c r="CT58" s="8">
        <f t="shared" si="41"/>
        <v>187.30269800000002</v>
      </c>
      <c r="CU58" s="8">
        <f t="shared" si="41"/>
        <v>24.127872999999994</v>
      </c>
      <c r="CV58" s="8">
        <f t="shared" si="41"/>
        <v>211.13798692708326</v>
      </c>
      <c r="CW58" s="8">
        <f t="shared" si="41"/>
        <v>138.75436792708331</v>
      </c>
      <c r="CX58" s="5">
        <f t="shared" si="28"/>
        <v>169.95849749999999</v>
      </c>
      <c r="CY58" s="8">
        <f t="shared" si="29"/>
        <v>174.94617742708328</v>
      </c>
    </row>
    <row r="59" spans="1:103" x14ac:dyDescent="0.25">
      <c r="A59" t="s">
        <v>26</v>
      </c>
      <c r="B59" s="2">
        <v>44340</v>
      </c>
      <c r="C59">
        <v>2021</v>
      </c>
      <c r="D59">
        <v>5</v>
      </c>
      <c r="E59">
        <v>24</v>
      </c>
      <c r="F59" s="3">
        <v>38</v>
      </c>
      <c r="G59" s="3" t="s">
        <v>70</v>
      </c>
      <c r="H59" s="3">
        <v>1</v>
      </c>
      <c r="I59" s="3">
        <v>3</v>
      </c>
      <c r="J59" s="3" t="s">
        <v>210</v>
      </c>
      <c r="K59" s="3" t="s">
        <v>62</v>
      </c>
      <c r="L59" s="3" t="s">
        <v>39</v>
      </c>
      <c r="M59" s="3" t="s">
        <v>69</v>
      </c>
      <c r="N59" s="4">
        <v>23.175000000000001</v>
      </c>
      <c r="O59" s="4">
        <v>2.3174999999999999</v>
      </c>
      <c r="P59" s="4">
        <v>5.3</v>
      </c>
      <c r="Q59" s="4">
        <v>18.87</v>
      </c>
      <c r="R59" s="4">
        <v>16.13</v>
      </c>
      <c r="S59" s="4">
        <v>85.48</v>
      </c>
      <c r="T59" s="4">
        <v>0.71</v>
      </c>
      <c r="U59" s="4">
        <v>13.8184</v>
      </c>
      <c r="V59" s="4">
        <v>0.61</v>
      </c>
      <c r="W59" s="4">
        <v>11.33</v>
      </c>
      <c r="X59" s="4">
        <v>16.940000000000001</v>
      </c>
      <c r="Y59" s="4">
        <v>138.66999999999999</v>
      </c>
      <c r="Z59" s="5">
        <v>169.95849749999999</v>
      </c>
      <c r="AN59" s="9">
        <f t="shared" si="46"/>
        <v>19.657239583333297</v>
      </c>
      <c r="AO59" s="9">
        <f t="shared" si="46"/>
        <v>19.1525</v>
      </c>
      <c r="AP59" s="9">
        <f t="shared" si="46"/>
        <v>20.229999999999997</v>
      </c>
      <c r="AQ59" s="9">
        <f t="shared" si="45"/>
        <v>1.077499999999997</v>
      </c>
      <c r="AR59" s="9">
        <f t="shared" si="45"/>
        <v>21.273489583333294</v>
      </c>
      <c r="AS59" s="9">
        <f t="shared" si="45"/>
        <v>18.0409895833333</v>
      </c>
      <c r="AT59" s="9">
        <f t="shared" si="3"/>
        <v>18.87</v>
      </c>
      <c r="AU59" s="9">
        <f t="shared" si="32"/>
        <v>19.657239583333297</v>
      </c>
      <c r="AV59" s="9">
        <f t="shared" si="4"/>
        <v>16.716562499999991</v>
      </c>
      <c r="AW59" s="9">
        <f t="shared" si="5"/>
        <v>16.1675</v>
      </c>
      <c r="AX59" s="9">
        <f t="shared" si="6"/>
        <v>17.212499999999999</v>
      </c>
      <c r="AY59" s="9">
        <f t="shared" si="7"/>
        <v>1.0449999999999982</v>
      </c>
      <c r="AZ59" s="9">
        <f t="shared" si="8"/>
        <v>18.28406249999999</v>
      </c>
      <c r="BA59" s="9">
        <f t="shared" si="9"/>
        <v>15.149062499999994</v>
      </c>
      <c r="BB59" s="9">
        <f t="shared" si="10"/>
        <v>16.13</v>
      </c>
      <c r="BC59" s="9">
        <f t="shared" si="11"/>
        <v>16.716562499999991</v>
      </c>
      <c r="BD59" s="8">
        <f t="shared" si="12"/>
        <v>85.018385416666604</v>
      </c>
      <c r="BE59" s="8">
        <f t="shared" si="13"/>
        <v>84.077500000000001</v>
      </c>
      <c r="BF59" s="8">
        <f t="shared" si="14"/>
        <v>85.717500000000001</v>
      </c>
      <c r="BG59" s="8">
        <f t="shared" si="15"/>
        <v>1.6400000000000006</v>
      </c>
      <c r="BH59" s="8">
        <f t="shared" si="16"/>
        <v>87.478385416666612</v>
      </c>
      <c r="BI59" s="8">
        <f t="shared" si="17"/>
        <v>82.558385416666596</v>
      </c>
      <c r="BJ59" s="8">
        <f t="shared" si="0"/>
        <v>85.48</v>
      </c>
      <c r="BK59" s="8">
        <f t="shared" si="18"/>
        <v>85.018385416666604</v>
      </c>
      <c r="BL59" s="8">
        <f t="shared" si="33"/>
        <v>0.72421874999999958</v>
      </c>
      <c r="BM59" s="8">
        <f t="shared" si="33"/>
        <v>0.7</v>
      </c>
      <c r="BN59" s="8">
        <f t="shared" si="33"/>
        <v>0.755</v>
      </c>
      <c r="BO59" s="8">
        <f t="shared" si="33"/>
        <v>5.5000000000000049E-2</v>
      </c>
      <c r="BP59" s="8">
        <f t="shared" si="33"/>
        <v>0.80671874999999971</v>
      </c>
      <c r="BQ59" s="8">
        <f t="shared" si="33"/>
        <v>0.64171874999999945</v>
      </c>
      <c r="BR59" s="8">
        <f t="shared" si="20"/>
        <v>0.71</v>
      </c>
      <c r="BS59" s="8">
        <f t="shared" si="48"/>
        <v>0.72421874999999958</v>
      </c>
      <c r="BT59" s="8">
        <f t="shared" si="48"/>
        <v>14.137949999999988</v>
      </c>
      <c r="BU59" s="8">
        <f t="shared" si="47"/>
        <v>13.714975000000001</v>
      </c>
      <c r="BV59" s="8">
        <f t="shared" si="47"/>
        <v>14.567575</v>
      </c>
      <c r="BW59" s="8">
        <f t="shared" si="47"/>
        <v>0.85259999999999891</v>
      </c>
      <c r="BX59" s="8">
        <f t="shared" si="47"/>
        <v>15.416849999999986</v>
      </c>
      <c r="BY59" s="8">
        <f t="shared" si="47"/>
        <v>12.859049999999989</v>
      </c>
      <c r="BZ59" s="8">
        <f t="shared" si="22"/>
        <v>13.8184</v>
      </c>
      <c r="CA59" s="8">
        <f t="shared" si="42"/>
        <v>14.137949999999988</v>
      </c>
      <c r="CB59" s="8">
        <f t="shared" si="42"/>
        <v>12.067604166666676</v>
      </c>
      <c r="CC59" s="8">
        <f t="shared" si="42"/>
        <v>11.6775</v>
      </c>
      <c r="CD59" s="8">
        <f t="shared" si="39"/>
        <v>12.39</v>
      </c>
      <c r="CE59" s="8">
        <f t="shared" si="39"/>
        <v>0.71250000000000036</v>
      </c>
      <c r="CF59" s="8">
        <f t="shared" si="39"/>
        <v>13.136354166666678</v>
      </c>
      <c r="CG59" s="8">
        <f t="shared" si="39"/>
        <v>10.998854166666675</v>
      </c>
      <c r="CH59" s="8">
        <f t="shared" si="24"/>
        <v>11.33</v>
      </c>
      <c r="CI59" s="8">
        <f t="shared" si="43"/>
        <v>12.067604166666676</v>
      </c>
      <c r="CJ59" s="8">
        <f t="shared" si="43"/>
        <v>141.78093749999991</v>
      </c>
      <c r="CK59" s="8">
        <f t="shared" si="43"/>
        <v>137.86250000000001</v>
      </c>
      <c r="CL59" s="8">
        <f t="shared" si="40"/>
        <v>145.7525</v>
      </c>
      <c r="CM59" s="8">
        <f t="shared" si="40"/>
        <v>7.8899999999999864</v>
      </c>
      <c r="CN59" s="8">
        <f t="shared" si="40"/>
        <v>153.61593749999989</v>
      </c>
      <c r="CO59" s="8">
        <f t="shared" si="40"/>
        <v>129.94593749999993</v>
      </c>
      <c r="CP59" s="8">
        <f t="shared" si="26"/>
        <v>138.66999999999999</v>
      </c>
      <c r="CQ59" s="8">
        <f t="shared" si="44"/>
        <v>141.78093749999991</v>
      </c>
      <c r="CR59" s="8">
        <f t="shared" si="44"/>
        <v>174.94617742708328</v>
      </c>
      <c r="CS59" s="8">
        <f t="shared" si="44"/>
        <v>163.17482500000003</v>
      </c>
      <c r="CT59" s="8">
        <f t="shared" si="41"/>
        <v>187.30269800000002</v>
      </c>
      <c r="CU59" s="8">
        <f t="shared" si="41"/>
        <v>24.127872999999994</v>
      </c>
      <c r="CV59" s="8">
        <f t="shared" si="41"/>
        <v>211.13798692708326</v>
      </c>
      <c r="CW59" s="8">
        <f t="shared" si="41"/>
        <v>138.75436792708331</v>
      </c>
      <c r="CX59" s="5">
        <f t="shared" si="28"/>
        <v>169.95849749999999</v>
      </c>
      <c r="CY59" s="8">
        <f t="shared" si="29"/>
        <v>174.94617742708328</v>
      </c>
    </row>
    <row r="60" spans="1:103" x14ac:dyDescent="0.25">
      <c r="A60" t="s">
        <v>26</v>
      </c>
      <c r="B60" s="2">
        <v>44340</v>
      </c>
      <c r="C60">
        <v>2021</v>
      </c>
      <c r="D60">
        <v>5</v>
      </c>
      <c r="E60">
        <v>24</v>
      </c>
      <c r="F60" s="3">
        <v>38</v>
      </c>
      <c r="G60" s="3" t="s">
        <v>70</v>
      </c>
      <c r="H60" s="3">
        <v>2</v>
      </c>
      <c r="I60" s="3">
        <v>1</v>
      </c>
      <c r="J60" s="3" t="s">
        <v>72</v>
      </c>
      <c r="K60" s="3" t="s">
        <v>62</v>
      </c>
      <c r="L60" s="3" t="s">
        <v>36</v>
      </c>
      <c r="M60" s="3" t="s">
        <v>67</v>
      </c>
      <c r="N60" s="4">
        <v>23.245000000000001</v>
      </c>
      <c r="O60" s="4">
        <v>2.3245</v>
      </c>
      <c r="P60" s="4">
        <v>5.2</v>
      </c>
      <c r="Q60" s="4">
        <v>18.850000000000001</v>
      </c>
      <c r="R60" s="4">
        <v>15.67</v>
      </c>
      <c r="S60" s="4">
        <v>83.13</v>
      </c>
      <c r="T60" s="4">
        <v>0.79</v>
      </c>
      <c r="U60" s="4">
        <v>13.3942</v>
      </c>
      <c r="V60" s="4">
        <v>0.68</v>
      </c>
      <c r="W60" s="4">
        <v>11.46</v>
      </c>
      <c r="X60" s="4">
        <v>14.04</v>
      </c>
      <c r="Y60" s="4">
        <v>135.22999999999999</v>
      </c>
      <c r="Z60" s="5">
        <v>170.4718565</v>
      </c>
      <c r="AN60" s="9">
        <f t="shared" si="46"/>
        <v>19.657239583333297</v>
      </c>
      <c r="AO60" s="9">
        <f t="shared" si="46"/>
        <v>19.1525</v>
      </c>
      <c r="AP60" s="9">
        <f t="shared" si="46"/>
        <v>20.229999999999997</v>
      </c>
      <c r="AQ60" s="9">
        <f t="shared" si="45"/>
        <v>1.077499999999997</v>
      </c>
      <c r="AR60" s="9">
        <f t="shared" si="45"/>
        <v>21.273489583333294</v>
      </c>
      <c r="AS60" s="9">
        <f t="shared" si="45"/>
        <v>18.0409895833333</v>
      </c>
      <c r="AT60" s="9">
        <f t="shared" si="3"/>
        <v>18.850000000000001</v>
      </c>
      <c r="AU60" s="9">
        <f t="shared" si="32"/>
        <v>19.657239583333297</v>
      </c>
      <c r="AV60" s="9">
        <f t="shared" si="4"/>
        <v>16.716562499999991</v>
      </c>
      <c r="AW60" s="9">
        <f t="shared" si="5"/>
        <v>16.1675</v>
      </c>
      <c r="AX60" s="9">
        <f t="shared" si="6"/>
        <v>17.212499999999999</v>
      </c>
      <c r="AY60" s="9">
        <f t="shared" si="7"/>
        <v>1.0449999999999982</v>
      </c>
      <c r="AZ60" s="9">
        <f t="shared" si="8"/>
        <v>18.28406249999999</v>
      </c>
      <c r="BA60" s="9">
        <f t="shared" si="9"/>
        <v>15.149062499999994</v>
      </c>
      <c r="BB60" s="9">
        <f t="shared" si="10"/>
        <v>15.67</v>
      </c>
      <c r="BC60" s="9">
        <f t="shared" si="11"/>
        <v>16.716562499999991</v>
      </c>
      <c r="BD60" s="8">
        <f t="shared" si="12"/>
        <v>85.018385416666604</v>
      </c>
      <c r="BE60" s="8">
        <f t="shared" si="13"/>
        <v>84.077500000000001</v>
      </c>
      <c r="BF60" s="8">
        <f t="shared" si="14"/>
        <v>85.717500000000001</v>
      </c>
      <c r="BG60" s="8">
        <f t="shared" si="15"/>
        <v>1.6400000000000006</v>
      </c>
      <c r="BH60" s="8">
        <f t="shared" si="16"/>
        <v>87.478385416666612</v>
      </c>
      <c r="BI60" s="8">
        <f t="shared" si="17"/>
        <v>82.558385416666596</v>
      </c>
      <c r="BJ60" s="8">
        <f t="shared" si="0"/>
        <v>83.13</v>
      </c>
      <c r="BK60" s="8">
        <f t="shared" si="18"/>
        <v>85.018385416666604</v>
      </c>
      <c r="BL60" s="8">
        <f t="shared" ref="BL60:BQ102" si="49">BL59</f>
        <v>0.72421874999999958</v>
      </c>
      <c r="BM60" s="8">
        <f t="shared" si="49"/>
        <v>0.7</v>
      </c>
      <c r="BN60" s="8">
        <f t="shared" si="49"/>
        <v>0.755</v>
      </c>
      <c r="BO60" s="8">
        <f t="shared" si="49"/>
        <v>5.5000000000000049E-2</v>
      </c>
      <c r="BP60" s="8">
        <f t="shared" si="49"/>
        <v>0.80671874999999971</v>
      </c>
      <c r="BQ60" s="8">
        <f t="shared" si="49"/>
        <v>0.64171874999999945</v>
      </c>
      <c r="BR60" s="8">
        <f t="shared" si="20"/>
        <v>0.79</v>
      </c>
      <c r="BS60" s="8">
        <f t="shared" si="48"/>
        <v>0.72421874999999958</v>
      </c>
      <c r="BT60" s="8">
        <f t="shared" si="48"/>
        <v>14.137949999999988</v>
      </c>
      <c r="BU60" s="8">
        <f t="shared" si="47"/>
        <v>13.714975000000001</v>
      </c>
      <c r="BV60" s="8">
        <f t="shared" si="47"/>
        <v>14.567575</v>
      </c>
      <c r="BW60" s="8">
        <f t="shared" si="47"/>
        <v>0.85259999999999891</v>
      </c>
      <c r="BX60" s="8">
        <f t="shared" si="47"/>
        <v>15.416849999999986</v>
      </c>
      <c r="BY60" s="8">
        <f t="shared" si="47"/>
        <v>12.859049999999989</v>
      </c>
      <c r="BZ60" s="8">
        <f t="shared" si="22"/>
        <v>13.3942</v>
      </c>
      <c r="CA60" s="8">
        <f t="shared" si="42"/>
        <v>14.137949999999988</v>
      </c>
      <c r="CB60" s="8">
        <f t="shared" si="42"/>
        <v>12.067604166666676</v>
      </c>
      <c r="CC60" s="8">
        <f t="shared" si="42"/>
        <v>11.6775</v>
      </c>
      <c r="CD60" s="8">
        <f t="shared" si="39"/>
        <v>12.39</v>
      </c>
      <c r="CE60" s="8">
        <f t="shared" si="39"/>
        <v>0.71250000000000036</v>
      </c>
      <c r="CF60" s="8">
        <f t="shared" si="39"/>
        <v>13.136354166666678</v>
      </c>
      <c r="CG60" s="8">
        <f t="shared" si="39"/>
        <v>10.998854166666675</v>
      </c>
      <c r="CH60" s="8">
        <f t="shared" si="24"/>
        <v>11.46</v>
      </c>
      <c r="CI60" s="8">
        <f t="shared" si="43"/>
        <v>12.067604166666676</v>
      </c>
      <c r="CJ60" s="8">
        <f t="shared" si="43"/>
        <v>141.78093749999991</v>
      </c>
      <c r="CK60" s="8">
        <f t="shared" si="43"/>
        <v>137.86250000000001</v>
      </c>
      <c r="CL60" s="8">
        <f t="shared" si="40"/>
        <v>145.7525</v>
      </c>
      <c r="CM60" s="8">
        <f t="shared" si="40"/>
        <v>7.8899999999999864</v>
      </c>
      <c r="CN60" s="8">
        <f t="shared" si="40"/>
        <v>153.61593749999989</v>
      </c>
      <c r="CO60" s="8">
        <f t="shared" si="40"/>
        <v>129.94593749999993</v>
      </c>
      <c r="CP60" s="8">
        <f t="shared" si="26"/>
        <v>135.22999999999999</v>
      </c>
      <c r="CQ60" s="8">
        <f t="shared" si="44"/>
        <v>141.78093749999991</v>
      </c>
      <c r="CR60" s="8">
        <f t="shared" si="44"/>
        <v>174.94617742708328</v>
      </c>
      <c r="CS60" s="8">
        <f t="shared" si="44"/>
        <v>163.17482500000003</v>
      </c>
      <c r="CT60" s="8">
        <f t="shared" si="41"/>
        <v>187.30269800000002</v>
      </c>
      <c r="CU60" s="8">
        <f t="shared" si="41"/>
        <v>24.127872999999994</v>
      </c>
      <c r="CV60" s="8">
        <f t="shared" si="41"/>
        <v>211.13798692708326</v>
      </c>
      <c r="CW60" s="8">
        <f t="shared" si="41"/>
        <v>138.75436792708331</v>
      </c>
      <c r="CX60" s="5">
        <f t="shared" si="28"/>
        <v>170.4718565</v>
      </c>
      <c r="CY60" s="8">
        <f t="shared" si="29"/>
        <v>174.94617742708328</v>
      </c>
    </row>
    <row r="61" spans="1:103" x14ac:dyDescent="0.25">
      <c r="A61" t="s">
        <v>26</v>
      </c>
      <c r="B61" s="2">
        <v>44340</v>
      </c>
      <c r="C61">
        <v>2021</v>
      </c>
      <c r="D61">
        <v>5</v>
      </c>
      <c r="E61">
        <v>24</v>
      </c>
      <c r="F61" s="3">
        <v>38</v>
      </c>
      <c r="G61" s="3" t="s">
        <v>70</v>
      </c>
      <c r="H61" s="3">
        <v>2</v>
      </c>
      <c r="I61" s="3">
        <v>2</v>
      </c>
      <c r="J61" s="3" t="s">
        <v>147</v>
      </c>
      <c r="K61" s="3" t="s">
        <v>62</v>
      </c>
      <c r="L61" s="3" t="s">
        <v>36</v>
      </c>
      <c r="M61" s="3" t="s">
        <v>67</v>
      </c>
      <c r="N61" s="4">
        <v>23.245000000000001</v>
      </c>
      <c r="O61" s="4">
        <v>2.3245</v>
      </c>
      <c r="P61" s="4">
        <v>5.2</v>
      </c>
      <c r="Q61" s="4">
        <v>18.850000000000001</v>
      </c>
      <c r="R61" s="4">
        <v>15.67</v>
      </c>
      <c r="S61" s="4">
        <v>83.13</v>
      </c>
      <c r="T61" s="4">
        <v>0.79</v>
      </c>
      <c r="U61" s="4">
        <v>13.3942</v>
      </c>
      <c r="V61" s="4">
        <v>0.68</v>
      </c>
      <c r="W61" s="4">
        <v>11.46</v>
      </c>
      <c r="X61" s="4">
        <v>14.04</v>
      </c>
      <c r="Y61" s="4">
        <v>135.22999999999999</v>
      </c>
      <c r="Z61" s="5">
        <v>170.4718565</v>
      </c>
      <c r="AN61" s="9">
        <f t="shared" si="46"/>
        <v>19.657239583333297</v>
      </c>
      <c r="AO61" s="9">
        <f t="shared" si="46"/>
        <v>19.1525</v>
      </c>
      <c r="AP61" s="9">
        <f t="shared" si="46"/>
        <v>20.229999999999997</v>
      </c>
      <c r="AQ61" s="9">
        <f t="shared" si="45"/>
        <v>1.077499999999997</v>
      </c>
      <c r="AR61" s="9">
        <f t="shared" si="45"/>
        <v>21.273489583333294</v>
      </c>
      <c r="AS61" s="9">
        <f t="shared" si="45"/>
        <v>18.0409895833333</v>
      </c>
      <c r="AT61" s="9">
        <f t="shared" si="3"/>
        <v>18.850000000000001</v>
      </c>
      <c r="AU61" s="9">
        <f t="shared" si="32"/>
        <v>19.657239583333297</v>
      </c>
      <c r="AV61" s="9">
        <f t="shared" si="4"/>
        <v>16.716562499999991</v>
      </c>
      <c r="AW61" s="9">
        <f t="shared" si="5"/>
        <v>16.1675</v>
      </c>
      <c r="AX61" s="9">
        <f t="shared" si="6"/>
        <v>17.212499999999999</v>
      </c>
      <c r="AY61" s="9">
        <f t="shared" si="7"/>
        <v>1.0449999999999982</v>
      </c>
      <c r="AZ61" s="9">
        <f t="shared" si="8"/>
        <v>18.28406249999999</v>
      </c>
      <c r="BA61" s="9">
        <f t="shared" si="9"/>
        <v>15.149062499999994</v>
      </c>
      <c r="BB61" s="9">
        <f t="shared" si="10"/>
        <v>15.67</v>
      </c>
      <c r="BC61" s="9">
        <f t="shared" si="11"/>
        <v>16.716562499999991</v>
      </c>
      <c r="BD61" s="8">
        <f t="shared" si="12"/>
        <v>85.018385416666604</v>
      </c>
      <c r="BE61" s="8">
        <f t="shared" si="13"/>
        <v>84.077500000000001</v>
      </c>
      <c r="BF61" s="8">
        <f t="shared" si="14"/>
        <v>85.717500000000001</v>
      </c>
      <c r="BG61" s="8">
        <f t="shared" si="15"/>
        <v>1.6400000000000006</v>
      </c>
      <c r="BH61" s="8">
        <f t="shared" si="16"/>
        <v>87.478385416666612</v>
      </c>
      <c r="BI61" s="8">
        <f t="shared" si="17"/>
        <v>82.558385416666596</v>
      </c>
      <c r="BJ61" s="8">
        <f t="shared" si="0"/>
        <v>83.13</v>
      </c>
      <c r="BK61" s="8">
        <f t="shared" si="18"/>
        <v>85.018385416666604</v>
      </c>
      <c r="BL61" s="8">
        <f t="shared" si="49"/>
        <v>0.72421874999999958</v>
      </c>
      <c r="BM61" s="8">
        <f t="shared" si="49"/>
        <v>0.7</v>
      </c>
      <c r="BN61" s="8">
        <f t="shared" si="49"/>
        <v>0.755</v>
      </c>
      <c r="BO61" s="8">
        <f t="shared" si="49"/>
        <v>5.5000000000000049E-2</v>
      </c>
      <c r="BP61" s="8">
        <f t="shared" si="49"/>
        <v>0.80671874999999971</v>
      </c>
      <c r="BQ61" s="8">
        <f t="shared" si="49"/>
        <v>0.64171874999999945</v>
      </c>
      <c r="BR61" s="8">
        <f t="shared" si="20"/>
        <v>0.79</v>
      </c>
      <c r="BS61" s="8">
        <f t="shared" si="48"/>
        <v>0.72421874999999958</v>
      </c>
      <c r="BT61" s="8">
        <f t="shared" si="48"/>
        <v>14.137949999999988</v>
      </c>
      <c r="BU61" s="8">
        <f t="shared" si="47"/>
        <v>13.714975000000001</v>
      </c>
      <c r="BV61" s="8">
        <f t="shared" si="47"/>
        <v>14.567575</v>
      </c>
      <c r="BW61" s="8">
        <f t="shared" si="47"/>
        <v>0.85259999999999891</v>
      </c>
      <c r="BX61" s="8">
        <f t="shared" si="47"/>
        <v>15.416849999999986</v>
      </c>
      <c r="BY61" s="8">
        <f t="shared" si="47"/>
        <v>12.859049999999989</v>
      </c>
      <c r="BZ61" s="8">
        <f t="shared" si="22"/>
        <v>13.3942</v>
      </c>
      <c r="CA61" s="8">
        <f t="shared" si="42"/>
        <v>14.137949999999988</v>
      </c>
      <c r="CB61" s="8">
        <f t="shared" si="42"/>
        <v>12.067604166666676</v>
      </c>
      <c r="CC61" s="8">
        <f t="shared" si="42"/>
        <v>11.6775</v>
      </c>
      <c r="CD61" s="8">
        <f t="shared" si="39"/>
        <v>12.39</v>
      </c>
      <c r="CE61" s="8">
        <f t="shared" si="39"/>
        <v>0.71250000000000036</v>
      </c>
      <c r="CF61" s="8">
        <f t="shared" si="39"/>
        <v>13.136354166666678</v>
      </c>
      <c r="CG61" s="8">
        <f t="shared" si="39"/>
        <v>10.998854166666675</v>
      </c>
      <c r="CH61" s="8">
        <f t="shared" si="24"/>
        <v>11.46</v>
      </c>
      <c r="CI61" s="8">
        <f t="shared" si="43"/>
        <v>12.067604166666676</v>
      </c>
      <c r="CJ61" s="8">
        <f t="shared" si="43"/>
        <v>141.78093749999991</v>
      </c>
      <c r="CK61" s="8">
        <f t="shared" si="43"/>
        <v>137.86250000000001</v>
      </c>
      <c r="CL61" s="8">
        <f t="shared" si="40"/>
        <v>145.7525</v>
      </c>
      <c r="CM61" s="8">
        <f t="shared" si="40"/>
        <v>7.8899999999999864</v>
      </c>
      <c r="CN61" s="8">
        <f t="shared" si="40"/>
        <v>153.61593749999989</v>
      </c>
      <c r="CO61" s="8">
        <f t="shared" si="40"/>
        <v>129.94593749999993</v>
      </c>
      <c r="CP61" s="8">
        <f t="shared" si="26"/>
        <v>135.22999999999999</v>
      </c>
      <c r="CQ61" s="8">
        <f t="shared" si="44"/>
        <v>141.78093749999991</v>
      </c>
      <c r="CR61" s="8">
        <f t="shared" si="44"/>
        <v>174.94617742708328</v>
      </c>
      <c r="CS61" s="8">
        <f t="shared" si="44"/>
        <v>163.17482500000003</v>
      </c>
      <c r="CT61" s="8">
        <f t="shared" si="41"/>
        <v>187.30269800000002</v>
      </c>
      <c r="CU61" s="8">
        <f t="shared" si="41"/>
        <v>24.127872999999994</v>
      </c>
      <c r="CV61" s="8">
        <f t="shared" si="41"/>
        <v>211.13798692708326</v>
      </c>
      <c r="CW61" s="8">
        <f t="shared" si="41"/>
        <v>138.75436792708331</v>
      </c>
      <c r="CX61" s="5">
        <f t="shared" si="28"/>
        <v>170.4718565</v>
      </c>
      <c r="CY61" s="8">
        <f t="shared" si="29"/>
        <v>174.94617742708328</v>
      </c>
    </row>
    <row r="62" spans="1:103" x14ac:dyDescent="0.25">
      <c r="A62" t="s">
        <v>26</v>
      </c>
      <c r="B62" s="2">
        <v>44340</v>
      </c>
      <c r="C62">
        <v>2021</v>
      </c>
      <c r="D62">
        <v>5</v>
      </c>
      <c r="E62">
        <v>24</v>
      </c>
      <c r="F62" s="3">
        <v>38</v>
      </c>
      <c r="G62" s="3" t="s">
        <v>70</v>
      </c>
      <c r="H62" s="3">
        <v>2</v>
      </c>
      <c r="I62" s="3">
        <v>3</v>
      </c>
      <c r="J62" s="3" t="s">
        <v>211</v>
      </c>
      <c r="K62" s="3" t="s">
        <v>62</v>
      </c>
      <c r="L62" s="3" t="s">
        <v>36</v>
      </c>
      <c r="M62" s="3" t="s">
        <v>67</v>
      </c>
      <c r="N62" s="4">
        <v>23.245000000000001</v>
      </c>
      <c r="O62" s="4">
        <v>2.3245</v>
      </c>
      <c r="P62" s="4">
        <v>5.2</v>
      </c>
      <c r="Q62" s="4">
        <v>18.850000000000001</v>
      </c>
      <c r="R62" s="4">
        <v>15.67</v>
      </c>
      <c r="S62" s="4">
        <v>83.13</v>
      </c>
      <c r="T62" s="4">
        <v>0.79</v>
      </c>
      <c r="U62" s="4">
        <v>13.3942</v>
      </c>
      <c r="V62" s="4">
        <v>0.68</v>
      </c>
      <c r="W62" s="4">
        <v>11.46</v>
      </c>
      <c r="X62" s="4">
        <v>14.04</v>
      </c>
      <c r="Y62" s="4">
        <v>135.22999999999999</v>
      </c>
      <c r="Z62" s="5">
        <v>170.4718565</v>
      </c>
      <c r="AN62" s="9">
        <f t="shared" si="46"/>
        <v>19.657239583333297</v>
      </c>
      <c r="AO62" s="9">
        <f t="shared" si="46"/>
        <v>19.1525</v>
      </c>
      <c r="AP62" s="9">
        <f t="shared" si="46"/>
        <v>20.229999999999997</v>
      </c>
      <c r="AQ62" s="9">
        <f t="shared" si="45"/>
        <v>1.077499999999997</v>
      </c>
      <c r="AR62" s="9">
        <f t="shared" si="45"/>
        <v>21.273489583333294</v>
      </c>
      <c r="AS62" s="9">
        <f t="shared" si="45"/>
        <v>18.0409895833333</v>
      </c>
      <c r="AT62" s="9">
        <f t="shared" si="3"/>
        <v>18.850000000000001</v>
      </c>
      <c r="AU62" s="9">
        <f t="shared" si="32"/>
        <v>19.657239583333297</v>
      </c>
      <c r="AV62" s="9">
        <f t="shared" si="4"/>
        <v>16.716562499999991</v>
      </c>
      <c r="AW62" s="9">
        <f t="shared" si="5"/>
        <v>16.1675</v>
      </c>
      <c r="AX62" s="9">
        <f t="shared" si="6"/>
        <v>17.212499999999999</v>
      </c>
      <c r="AY62" s="9">
        <f t="shared" si="7"/>
        <v>1.0449999999999982</v>
      </c>
      <c r="AZ62" s="9">
        <f t="shared" si="8"/>
        <v>18.28406249999999</v>
      </c>
      <c r="BA62" s="9">
        <f t="shared" si="9"/>
        <v>15.149062499999994</v>
      </c>
      <c r="BB62" s="9">
        <f t="shared" si="10"/>
        <v>15.67</v>
      </c>
      <c r="BC62" s="9">
        <f t="shared" si="11"/>
        <v>16.716562499999991</v>
      </c>
      <c r="BD62" s="8">
        <f t="shared" si="12"/>
        <v>85.018385416666604</v>
      </c>
      <c r="BE62" s="8">
        <f t="shared" si="13"/>
        <v>84.077500000000001</v>
      </c>
      <c r="BF62" s="8">
        <f t="shared" si="14"/>
        <v>85.717500000000001</v>
      </c>
      <c r="BG62" s="8">
        <f t="shared" si="15"/>
        <v>1.6400000000000006</v>
      </c>
      <c r="BH62" s="8">
        <f t="shared" si="16"/>
        <v>87.478385416666612</v>
      </c>
      <c r="BI62" s="8">
        <f t="shared" si="17"/>
        <v>82.558385416666596</v>
      </c>
      <c r="BJ62" s="8">
        <f t="shared" si="0"/>
        <v>83.13</v>
      </c>
      <c r="BK62" s="8">
        <f t="shared" si="18"/>
        <v>85.018385416666604</v>
      </c>
      <c r="BL62" s="8">
        <f t="shared" si="49"/>
        <v>0.72421874999999958</v>
      </c>
      <c r="BM62" s="8">
        <f t="shared" si="49"/>
        <v>0.7</v>
      </c>
      <c r="BN62" s="8">
        <f t="shared" si="49"/>
        <v>0.755</v>
      </c>
      <c r="BO62" s="8">
        <f t="shared" si="49"/>
        <v>5.5000000000000049E-2</v>
      </c>
      <c r="BP62" s="8">
        <f t="shared" si="49"/>
        <v>0.80671874999999971</v>
      </c>
      <c r="BQ62" s="8">
        <f t="shared" si="49"/>
        <v>0.64171874999999945</v>
      </c>
      <c r="BR62" s="8">
        <f t="shared" si="20"/>
        <v>0.79</v>
      </c>
      <c r="BS62" s="8">
        <f t="shared" si="48"/>
        <v>0.72421874999999958</v>
      </c>
      <c r="BT62" s="8">
        <f t="shared" si="48"/>
        <v>14.137949999999988</v>
      </c>
      <c r="BU62" s="8">
        <f t="shared" si="47"/>
        <v>13.714975000000001</v>
      </c>
      <c r="BV62" s="8">
        <f t="shared" si="47"/>
        <v>14.567575</v>
      </c>
      <c r="BW62" s="8">
        <f t="shared" si="47"/>
        <v>0.85259999999999891</v>
      </c>
      <c r="BX62" s="8">
        <f t="shared" si="47"/>
        <v>15.416849999999986</v>
      </c>
      <c r="BY62" s="8">
        <f t="shared" si="47"/>
        <v>12.859049999999989</v>
      </c>
      <c r="BZ62" s="8">
        <f t="shared" si="22"/>
        <v>13.3942</v>
      </c>
      <c r="CA62" s="8">
        <f t="shared" si="42"/>
        <v>14.137949999999988</v>
      </c>
      <c r="CB62" s="8">
        <f t="shared" si="42"/>
        <v>12.067604166666676</v>
      </c>
      <c r="CC62" s="8">
        <f t="shared" si="42"/>
        <v>11.6775</v>
      </c>
      <c r="CD62" s="8">
        <f t="shared" si="39"/>
        <v>12.39</v>
      </c>
      <c r="CE62" s="8">
        <f t="shared" si="39"/>
        <v>0.71250000000000036</v>
      </c>
      <c r="CF62" s="8">
        <f t="shared" si="39"/>
        <v>13.136354166666678</v>
      </c>
      <c r="CG62" s="8">
        <f t="shared" si="39"/>
        <v>10.998854166666675</v>
      </c>
      <c r="CH62" s="8">
        <f t="shared" si="24"/>
        <v>11.46</v>
      </c>
      <c r="CI62" s="8">
        <f t="shared" si="43"/>
        <v>12.067604166666676</v>
      </c>
      <c r="CJ62" s="8">
        <f t="shared" si="43"/>
        <v>141.78093749999991</v>
      </c>
      <c r="CK62" s="8">
        <f t="shared" si="43"/>
        <v>137.86250000000001</v>
      </c>
      <c r="CL62" s="8">
        <f t="shared" si="40"/>
        <v>145.7525</v>
      </c>
      <c r="CM62" s="8">
        <f t="shared" si="40"/>
        <v>7.8899999999999864</v>
      </c>
      <c r="CN62" s="8">
        <f t="shared" si="40"/>
        <v>153.61593749999989</v>
      </c>
      <c r="CO62" s="8">
        <f t="shared" si="40"/>
        <v>129.94593749999993</v>
      </c>
      <c r="CP62" s="8">
        <f t="shared" si="26"/>
        <v>135.22999999999999</v>
      </c>
      <c r="CQ62" s="8">
        <f t="shared" si="44"/>
        <v>141.78093749999991</v>
      </c>
      <c r="CR62" s="8">
        <f t="shared" si="44"/>
        <v>174.94617742708328</v>
      </c>
      <c r="CS62" s="8">
        <f t="shared" si="44"/>
        <v>163.17482500000003</v>
      </c>
      <c r="CT62" s="8">
        <f t="shared" si="41"/>
        <v>187.30269800000002</v>
      </c>
      <c r="CU62" s="8">
        <f t="shared" si="41"/>
        <v>24.127872999999994</v>
      </c>
      <c r="CV62" s="8">
        <f t="shared" si="41"/>
        <v>211.13798692708326</v>
      </c>
      <c r="CW62" s="8">
        <f t="shared" si="41"/>
        <v>138.75436792708331</v>
      </c>
      <c r="CX62" s="5">
        <f t="shared" si="28"/>
        <v>170.4718565</v>
      </c>
      <c r="CY62" s="8">
        <f t="shared" si="29"/>
        <v>174.94617742708328</v>
      </c>
    </row>
    <row r="63" spans="1:103" x14ac:dyDescent="0.25">
      <c r="A63" t="s">
        <v>26</v>
      </c>
      <c r="B63" s="2">
        <v>44340</v>
      </c>
      <c r="C63">
        <v>2021</v>
      </c>
      <c r="D63">
        <v>5</v>
      </c>
      <c r="E63">
        <v>24</v>
      </c>
      <c r="F63" s="3">
        <v>38</v>
      </c>
      <c r="G63" s="3" t="s">
        <v>75</v>
      </c>
      <c r="H63" s="3">
        <v>3</v>
      </c>
      <c r="I63" s="3">
        <v>1</v>
      </c>
      <c r="J63" s="3" t="s">
        <v>78</v>
      </c>
      <c r="K63" s="3" t="s">
        <v>52</v>
      </c>
      <c r="L63" s="3" t="s">
        <v>33</v>
      </c>
      <c r="M63" s="3" t="s">
        <v>55</v>
      </c>
      <c r="N63" s="4">
        <v>20.855</v>
      </c>
      <c r="O63" s="4">
        <v>2.0855000000000001</v>
      </c>
      <c r="P63" s="4">
        <v>5.2</v>
      </c>
      <c r="Q63" s="4">
        <v>19.350000000000001</v>
      </c>
      <c r="R63" s="4">
        <v>16.68</v>
      </c>
      <c r="S63" s="4">
        <v>86.2</v>
      </c>
      <c r="T63" s="4">
        <v>0.68</v>
      </c>
      <c r="U63" s="4">
        <v>14.1152</v>
      </c>
      <c r="V63" s="4">
        <v>0.57999999999999996</v>
      </c>
      <c r="W63" s="4">
        <v>12.04</v>
      </c>
      <c r="X63" s="4">
        <v>19.13</v>
      </c>
      <c r="Y63" s="4">
        <v>141.26</v>
      </c>
      <c r="Z63" s="5">
        <v>152.94431350000002</v>
      </c>
      <c r="AN63" s="9">
        <f t="shared" si="46"/>
        <v>19.657239583333297</v>
      </c>
      <c r="AO63" s="9">
        <f t="shared" si="46"/>
        <v>19.1525</v>
      </c>
      <c r="AP63" s="9">
        <f t="shared" si="46"/>
        <v>20.229999999999997</v>
      </c>
      <c r="AQ63" s="9">
        <f t="shared" si="45"/>
        <v>1.077499999999997</v>
      </c>
      <c r="AR63" s="9">
        <f t="shared" si="45"/>
        <v>21.273489583333294</v>
      </c>
      <c r="AS63" s="9">
        <f t="shared" si="45"/>
        <v>18.0409895833333</v>
      </c>
      <c r="AT63" s="9">
        <f t="shared" si="3"/>
        <v>19.350000000000001</v>
      </c>
      <c r="AU63" s="9">
        <f t="shared" si="32"/>
        <v>19.657239583333297</v>
      </c>
      <c r="AV63" s="9">
        <f t="shared" si="4"/>
        <v>16.716562499999991</v>
      </c>
      <c r="AW63" s="9">
        <f t="shared" si="5"/>
        <v>16.1675</v>
      </c>
      <c r="AX63" s="9">
        <f t="shared" si="6"/>
        <v>17.212499999999999</v>
      </c>
      <c r="AY63" s="9">
        <f t="shared" si="7"/>
        <v>1.0449999999999982</v>
      </c>
      <c r="AZ63" s="9">
        <f t="shared" si="8"/>
        <v>18.28406249999999</v>
      </c>
      <c r="BA63" s="9">
        <f t="shared" si="9"/>
        <v>15.149062499999994</v>
      </c>
      <c r="BB63" s="9">
        <f t="shared" si="10"/>
        <v>16.68</v>
      </c>
      <c r="BC63" s="9">
        <f t="shared" si="11"/>
        <v>16.716562499999991</v>
      </c>
      <c r="BD63" s="8">
        <f t="shared" si="12"/>
        <v>85.018385416666604</v>
      </c>
      <c r="BE63" s="8">
        <f t="shared" si="13"/>
        <v>84.077500000000001</v>
      </c>
      <c r="BF63" s="8">
        <f t="shared" si="14"/>
        <v>85.717500000000001</v>
      </c>
      <c r="BG63" s="8">
        <f t="shared" si="15"/>
        <v>1.6400000000000006</v>
      </c>
      <c r="BH63" s="8">
        <f t="shared" si="16"/>
        <v>87.478385416666612</v>
      </c>
      <c r="BI63" s="8">
        <f t="shared" si="17"/>
        <v>82.558385416666596</v>
      </c>
      <c r="BJ63" s="8">
        <f t="shared" si="0"/>
        <v>86.2</v>
      </c>
      <c r="BK63" s="8">
        <f t="shared" si="18"/>
        <v>85.018385416666604</v>
      </c>
      <c r="BL63" s="8">
        <f t="shared" si="49"/>
        <v>0.72421874999999958</v>
      </c>
      <c r="BM63" s="8">
        <f t="shared" si="49"/>
        <v>0.7</v>
      </c>
      <c r="BN63" s="8">
        <f t="shared" si="49"/>
        <v>0.755</v>
      </c>
      <c r="BO63" s="8">
        <f t="shared" si="49"/>
        <v>5.5000000000000049E-2</v>
      </c>
      <c r="BP63" s="8">
        <f t="shared" si="49"/>
        <v>0.80671874999999971</v>
      </c>
      <c r="BQ63" s="8">
        <f t="shared" si="49"/>
        <v>0.64171874999999945</v>
      </c>
      <c r="BR63" s="8">
        <f t="shared" si="20"/>
        <v>0.68</v>
      </c>
      <c r="BS63" s="8">
        <f t="shared" si="48"/>
        <v>0.72421874999999958</v>
      </c>
      <c r="BT63" s="8">
        <f t="shared" si="48"/>
        <v>14.137949999999988</v>
      </c>
      <c r="BU63" s="8">
        <f t="shared" si="47"/>
        <v>13.714975000000001</v>
      </c>
      <c r="BV63" s="8">
        <f t="shared" si="47"/>
        <v>14.567575</v>
      </c>
      <c r="BW63" s="8">
        <f t="shared" si="47"/>
        <v>0.85259999999999891</v>
      </c>
      <c r="BX63" s="8">
        <f t="shared" si="47"/>
        <v>15.416849999999986</v>
      </c>
      <c r="BY63" s="8">
        <f t="shared" si="47"/>
        <v>12.859049999999989</v>
      </c>
      <c r="BZ63" s="8">
        <f t="shared" si="22"/>
        <v>14.1152</v>
      </c>
      <c r="CA63" s="8">
        <f t="shared" si="42"/>
        <v>14.137949999999988</v>
      </c>
      <c r="CB63" s="8">
        <f t="shared" si="42"/>
        <v>12.067604166666676</v>
      </c>
      <c r="CC63" s="8">
        <f t="shared" si="42"/>
        <v>11.6775</v>
      </c>
      <c r="CD63" s="8">
        <f t="shared" si="39"/>
        <v>12.39</v>
      </c>
      <c r="CE63" s="8">
        <f t="shared" si="39"/>
        <v>0.71250000000000036</v>
      </c>
      <c r="CF63" s="8">
        <f t="shared" si="39"/>
        <v>13.136354166666678</v>
      </c>
      <c r="CG63" s="8">
        <f t="shared" si="39"/>
        <v>10.998854166666675</v>
      </c>
      <c r="CH63" s="8">
        <f t="shared" si="24"/>
        <v>12.04</v>
      </c>
      <c r="CI63" s="8">
        <f t="shared" si="43"/>
        <v>12.067604166666676</v>
      </c>
      <c r="CJ63" s="8">
        <f t="shared" si="43"/>
        <v>141.78093749999991</v>
      </c>
      <c r="CK63" s="8">
        <f t="shared" si="43"/>
        <v>137.86250000000001</v>
      </c>
      <c r="CL63" s="8">
        <f t="shared" si="40"/>
        <v>145.7525</v>
      </c>
      <c r="CM63" s="8">
        <f t="shared" si="40"/>
        <v>7.8899999999999864</v>
      </c>
      <c r="CN63" s="8">
        <f t="shared" si="40"/>
        <v>153.61593749999989</v>
      </c>
      <c r="CO63" s="8">
        <f t="shared" si="40"/>
        <v>129.94593749999993</v>
      </c>
      <c r="CP63" s="8">
        <f t="shared" si="26"/>
        <v>141.26</v>
      </c>
      <c r="CQ63" s="8">
        <f t="shared" si="44"/>
        <v>141.78093749999991</v>
      </c>
      <c r="CR63" s="8">
        <f t="shared" si="44"/>
        <v>174.94617742708328</v>
      </c>
      <c r="CS63" s="8">
        <f t="shared" si="44"/>
        <v>163.17482500000003</v>
      </c>
      <c r="CT63" s="8">
        <f t="shared" si="41"/>
        <v>187.30269800000002</v>
      </c>
      <c r="CU63" s="8">
        <f t="shared" si="41"/>
        <v>24.127872999999994</v>
      </c>
      <c r="CV63" s="8">
        <f t="shared" si="41"/>
        <v>211.13798692708326</v>
      </c>
      <c r="CW63" s="8">
        <f t="shared" si="41"/>
        <v>138.75436792708331</v>
      </c>
      <c r="CX63" s="5">
        <f t="shared" si="28"/>
        <v>152.94431350000002</v>
      </c>
      <c r="CY63" s="8">
        <f t="shared" si="29"/>
        <v>174.94617742708328</v>
      </c>
    </row>
    <row r="64" spans="1:103" x14ac:dyDescent="0.25">
      <c r="A64" t="s">
        <v>26</v>
      </c>
      <c r="B64" s="2">
        <v>44340</v>
      </c>
      <c r="C64">
        <v>2021</v>
      </c>
      <c r="D64">
        <v>5</v>
      </c>
      <c r="E64">
        <v>24</v>
      </c>
      <c r="F64" s="3">
        <v>38</v>
      </c>
      <c r="G64" s="3" t="s">
        <v>75</v>
      </c>
      <c r="H64" s="3">
        <v>3</v>
      </c>
      <c r="I64" s="3">
        <v>2</v>
      </c>
      <c r="J64" s="3" t="s">
        <v>152</v>
      </c>
      <c r="K64" s="3" t="s">
        <v>52</v>
      </c>
      <c r="L64" s="3" t="s">
        <v>33</v>
      </c>
      <c r="M64" s="3" t="s">
        <v>55</v>
      </c>
      <c r="N64" s="4">
        <v>20.855</v>
      </c>
      <c r="O64" s="4">
        <v>2.0855000000000001</v>
      </c>
      <c r="P64" s="4">
        <v>5.2</v>
      </c>
      <c r="Q64" s="4">
        <v>19.350000000000001</v>
      </c>
      <c r="R64" s="4">
        <v>16.68</v>
      </c>
      <c r="S64" s="4">
        <v>86.2</v>
      </c>
      <c r="T64" s="4">
        <v>0.68</v>
      </c>
      <c r="U64" s="4">
        <v>14.1152</v>
      </c>
      <c r="V64" s="4">
        <v>0.57999999999999996</v>
      </c>
      <c r="W64" s="4">
        <v>12.04</v>
      </c>
      <c r="X64" s="4">
        <v>19.13</v>
      </c>
      <c r="Y64" s="4">
        <v>141.26</v>
      </c>
      <c r="Z64" s="5">
        <v>152.94431350000002</v>
      </c>
      <c r="AN64" s="9">
        <f t="shared" si="46"/>
        <v>19.657239583333297</v>
      </c>
      <c r="AO64" s="9">
        <f t="shared" si="46"/>
        <v>19.1525</v>
      </c>
      <c r="AP64" s="9">
        <f t="shared" si="46"/>
        <v>20.229999999999997</v>
      </c>
      <c r="AQ64" s="9">
        <f t="shared" si="45"/>
        <v>1.077499999999997</v>
      </c>
      <c r="AR64" s="9">
        <f t="shared" si="45"/>
        <v>21.273489583333294</v>
      </c>
      <c r="AS64" s="9">
        <f t="shared" si="45"/>
        <v>18.0409895833333</v>
      </c>
      <c r="AT64" s="9">
        <f t="shared" si="3"/>
        <v>19.350000000000001</v>
      </c>
      <c r="AU64" s="9">
        <f t="shared" si="32"/>
        <v>19.657239583333297</v>
      </c>
      <c r="AV64" s="9">
        <f t="shared" si="4"/>
        <v>16.716562499999991</v>
      </c>
      <c r="AW64" s="9">
        <f t="shared" si="5"/>
        <v>16.1675</v>
      </c>
      <c r="AX64" s="9">
        <f t="shared" si="6"/>
        <v>17.212499999999999</v>
      </c>
      <c r="AY64" s="9">
        <f t="shared" si="7"/>
        <v>1.0449999999999982</v>
      </c>
      <c r="AZ64" s="9">
        <f t="shared" si="8"/>
        <v>18.28406249999999</v>
      </c>
      <c r="BA64" s="9">
        <f t="shared" si="9"/>
        <v>15.149062499999994</v>
      </c>
      <c r="BB64" s="9">
        <f t="shared" si="10"/>
        <v>16.68</v>
      </c>
      <c r="BC64" s="9">
        <f t="shared" si="11"/>
        <v>16.716562499999991</v>
      </c>
      <c r="BD64" s="8">
        <f t="shared" si="12"/>
        <v>85.018385416666604</v>
      </c>
      <c r="BE64" s="8">
        <f t="shared" si="13"/>
        <v>84.077500000000001</v>
      </c>
      <c r="BF64" s="8">
        <f t="shared" si="14"/>
        <v>85.717500000000001</v>
      </c>
      <c r="BG64" s="8">
        <f t="shared" si="15"/>
        <v>1.6400000000000006</v>
      </c>
      <c r="BH64" s="8">
        <f t="shared" si="16"/>
        <v>87.478385416666612</v>
      </c>
      <c r="BI64" s="8">
        <f t="shared" si="17"/>
        <v>82.558385416666596</v>
      </c>
      <c r="BJ64" s="8">
        <f t="shared" si="0"/>
        <v>86.2</v>
      </c>
      <c r="BK64" s="8">
        <f t="shared" si="18"/>
        <v>85.018385416666604</v>
      </c>
      <c r="BL64" s="8">
        <f t="shared" si="49"/>
        <v>0.72421874999999958</v>
      </c>
      <c r="BM64" s="8">
        <f t="shared" si="49"/>
        <v>0.7</v>
      </c>
      <c r="BN64" s="8">
        <f t="shared" si="49"/>
        <v>0.755</v>
      </c>
      <c r="BO64" s="8">
        <f t="shared" si="49"/>
        <v>5.5000000000000049E-2</v>
      </c>
      <c r="BP64" s="8">
        <f t="shared" si="49"/>
        <v>0.80671874999999971</v>
      </c>
      <c r="BQ64" s="8">
        <f t="shared" si="49"/>
        <v>0.64171874999999945</v>
      </c>
      <c r="BR64" s="8">
        <f t="shared" si="20"/>
        <v>0.68</v>
      </c>
      <c r="BS64" s="8">
        <f t="shared" si="48"/>
        <v>0.72421874999999958</v>
      </c>
      <c r="BT64" s="8">
        <f t="shared" si="48"/>
        <v>14.137949999999988</v>
      </c>
      <c r="BU64" s="8">
        <f t="shared" si="47"/>
        <v>13.714975000000001</v>
      </c>
      <c r="BV64" s="8">
        <f t="shared" si="47"/>
        <v>14.567575</v>
      </c>
      <c r="BW64" s="8">
        <f t="shared" si="47"/>
        <v>0.85259999999999891</v>
      </c>
      <c r="BX64" s="8">
        <f t="shared" si="47"/>
        <v>15.416849999999986</v>
      </c>
      <c r="BY64" s="8">
        <f t="shared" si="47"/>
        <v>12.859049999999989</v>
      </c>
      <c r="BZ64" s="8">
        <f t="shared" si="22"/>
        <v>14.1152</v>
      </c>
      <c r="CA64" s="8">
        <f t="shared" si="42"/>
        <v>14.137949999999988</v>
      </c>
      <c r="CB64" s="8">
        <f t="shared" si="42"/>
        <v>12.067604166666676</v>
      </c>
      <c r="CC64" s="8">
        <f t="shared" si="42"/>
        <v>11.6775</v>
      </c>
      <c r="CD64" s="8">
        <f t="shared" si="39"/>
        <v>12.39</v>
      </c>
      <c r="CE64" s="8">
        <f t="shared" si="39"/>
        <v>0.71250000000000036</v>
      </c>
      <c r="CF64" s="8">
        <f t="shared" si="39"/>
        <v>13.136354166666678</v>
      </c>
      <c r="CG64" s="8">
        <f t="shared" si="39"/>
        <v>10.998854166666675</v>
      </c>
      <c r="CH64" s="8">
        <f t="shared" si="24"/>
        <v>12.04</v>
      </c>
      <c r="CI64" s="8">
        <f t="shared" si="43"/>
        <v>12.067604166666676</v>
      </c>
      <c r="CJ64" s="8">
        <f t="shared" si="43"/>
        <v>141.78093749999991</v>
      </c>
      <c r="CK64" s="8">
        <f t="shared" si="43"/>
        <v>137.86250000000001</v>
      </c>
      <c r="CL64" s="8">
        <f t="shared" si="40"/>
        <v>145.7525</v>
      </c>
      <c r="CM64" s="8">
        <f t="shared" si="40"/>
        <v>7.8899999999999864</v>
      </c>
      <c r="CN64" s="8">
        <f t="shared" si="40"/>
        <v>153.61593749999989</v>
      </c>
      <c r="CO64" s="8">
        <f t="shared" si="40"/>
        <v>129.94593749999993</v>
      </c>
      <c r="CP64" s="8">
        <f t="shared" si="26"/>
        <v>141.26</v>
      </c>
      <c r="CQ64" s="8">
        <f t="shared" si="44"/>
        <v>141.78093749999991</v>
      </c>
      <c r="CR64" s="8">
        <f t="shared" si="44"/>
        <v>174.94617742708328</v>
      </c>
      <c r="CS64" s="8">
        <f t="shared" si="44"/>
        <v>163.17482500000003</v>
      </c>
      <c r="CT64" s="8">
        <f t="shared" si="41"/>
        <v>187.30269800000002</v>
      </c>
      <c r="CU64" s="8">
        <f t="shared" si="41"/>
        <v>24.127872999999994</v>
      </c>
      <c r="CV64" s="8">
        <f t="shared" si="41"/>
        <v>211.13798692708326</v>
      </c>
      <c r="CW64" s="8">
        <f t="shared" si="41"/>
        <v>138.75436792708331</v>
      </c>
      <c r="CX64" s="5">
        <f t="shared" si="28"/>
        <v>152.94431350000002</v>
      </c>
      <c r="CY64" s="8">
        <f t="shared" si="29"/>
        <v>174.94617742708328</v>
      </c>
    </row>
    <row r="65" spans="1:103" x14ac:dyDescent="0.25">
      <c r="A65" t="s">
        <v>26</v>
      </c>
      <c r="B65" s="2">
        <v>44340</v>
      </c>
      <c r="C65">
        <v>2021</v>
      </c>
      <c r="D65">
        <v>5</v>
      </c>
      <c r="E65">
        <v>24</v>
      </c>
      <c r="F65" s="3">
        <v>38</v>
      </c>
      <c r="G65" s="3" t="s">
        <v>75</v>
      </c>
      <c r="H65" s="3">
        <v>3</v>
      </c>
      <c r="I65" s="3">
        <v>3</v>
      </c>
      <c r="J65" s="3" t="s">
        <v>216</v>
      </c>
      <c r="K65" s="3" t="s">
        <v>52</v>
      </c>
      <c r="L65" s="3" t="s">
        <v>33</v>
      </c>
      <c r="M65" s="3" t="s">
        <v>55</v>
      </c>
      <c r="N65" s="4">
        <v>20.855</v>
      </c>
      <c r="O65" s="4">
        <v>2.0855000000000001</v>
      </c>
      <c r="P65" s="4">
        <v>5.2</v>
      </c>
      <c r="Q65" s="4">
        <v>19.350000000000001</v>
      </c>
      <c r="R65" s="4">
        <v>16.68</v>
      </c>
      <c r="S65" s="4">
        <v>86.2</v>
      </c>
      <c r="T65" s="4">
        <v>0.68</v>
      </c>
      <c r="U65" s="4">
        <v>14.1152</v>
      </c>
      <c r="V65" s="4">
        <v>0.57999999999999996</v>
      </c>
      <c r="W65" s="4">
        <v>12.04</v>
      </c>
      <c r="X65" s="4">
        <v>19.13</v>
      </c>
      <c r="Y65" s="4">
        <v>141.26</v>
      </c>
      <c r="Z65" s="5">
        <v>152.94431350000002</v>
      </c>
      <c r="AN65" s="9">
        <f t="shared" si="46"/>
        <v>19.657239583333297</v>
      </c>
      <c r="AO65" s="9">
        <f t="shared" si="46"/>
        <v>19.1525</v>
      </c>
      <c r="AP65" s="9">
        <f t="shared" si="46"/>
        <v>20.229999999999997</v>
      </c>
      <c r="AQ65" s="9">
        <f t="shared" si="45"/>
        <v>1.077499999999997</v>
      </c>
      <c r="AR65" s="9">
        <f t="shared" si="45"/>
        <v>21.273489583333294</v>
      </c>
      <c r="AS65" s="9">
        <f t="shared" si="45"/>
        <v>18.0409895833333</v>
      </c>
      <c r="AT65" s="9">
        <f t="shared" si="3"/>
        <v>19.350000000000001</v>
      </c>
      <c r="AU65" s="9">
        <f t="shared" si="32"/>
        <v>19.657239583333297</v>
      </c>
      <c r="AV65" s="9">
        <f t="shared" si="4"/>
        <v>16.716562499999991</v>
      </c>
      <c r="AW65" s="9">
        <f t="shared" si="5"/>
        <v>16.1675</v>
      </c>
      <c r="AX65" s="9">
        <f t="shared" si="6"/>
        <v>17.212499999999999</v>
      </c>
      <c r="AY65" s="9">
        <f t="shared" si="7"/>
        <v>1.0449999999999982</v>
      </c>
      <c r="AZ65" s="9">
        <f t="shared" si="8"/>
        <v>18.28406249999999</v>
      </c>
      <c r="BA65" s="9">
        <f t="shared" si="9"/>
        <v>15.149062499999994</v>
      </c>
      <c r="BB65" s="9">
        <f t="shared" si="10"/>
        <v>16.68</v>
      </c>
      <c r="BC65" s="9">
        <f t="shared" si="11"/>
        <v>16.716562499999991</v>
      </c>
      <c r="BD65" s="8">
        <f t="shared" si="12"/>
        <v>85.018385416666604</v>
      </c>
      <c r="BE65" s="8">
        <f t="shared" si="13"/>
        <v>84.077500000000001</v>
      </c>
      <c r="BF65" s="8">
        <f t="shared" si="14"/>
        <v>85.717500000000001</v>
      </c>
      <c r="BG65" s="8">
        <f t="shared" si="15"/>
        <v>1.6400000000000006</v>
      </c>
      <c r="BH65" s="8">
        <f t="shared" si="16"/>
        <v>87.478385416666612</v>
      </c>
      <c r="BI65" s="8">
        <f t="shared" si="17"/>
        <v>82.558385416666596</v>
      </c>
      <c r="BJ65" s="8">
        <f t="shared" si="0"/>
        <v>86.2</v>
      </c>
      <c r="BK65" s="8">
        <f t="shared" si="18"/>
        <v>85.018385416666604</v>
      </c>
      <c r="BL65" s="8">
        <f t="shared" si="49"/>
        <v>0.72421874999999958</v>
      </c>
      <c r="BM65" s="8">
        <f t="shared" si="49"/>
        <v>0.7</v>
      </c>
      <c r="BN65" s="8">
        <f t="shared" si="49"/>
        <v>0.755</v>
      </c>
      <c r="BO65" s="8">
        <f t="shared" si="49"/>
        <v>5.5000000000000049E-2</v>
      </c>
      <c r="BP65" s="8">
        <f t="shared" si="49"/>
        <v>0.80671874999999971</v>
      </c>
      <c r="BQ65" s="8">
        <f t="shared" si="49"/>
        <v>0.64171874999999945</v>
      </c>
      <c r="BR65" s="8">
        <f t="shared" si="20"/>
        <v>0.68</v>
      </c>
      <c r="BS65" s="8">
        <f t="shared" si="48"/>
        <v>0.72421874999999958</v>
      </c>
      <c r="BT65" s="8">
        <f t="shared" si="48"/>
        <v>14.137949999999988</v>
      </c>
      <c r="BU65" s="8">
        <f t="shared" si="47"/>
        <v>13.714975000000001</v>
      </c>
      <c r="BV65" s="8">
        <f t="shared" si="47"/>
        <v>14.567575</v>
      </c>
      <c r="BW65" s="8">
        <f t="shared" si="47"/>
        <v>0.85259999999999891</v>
      </c>
      <c r="BX65" s="8">
        <f t="shared" si="47"/>
        <v>15.416849999999986</v>
      </c>
      <c r="BY65" s="8">
        <f t="shared" si="47"/>
        <v>12.859049999999989</v>
      </c>
      <c r="BZ65" s="8">
        <f t="shared" si="22"/>
        <v>14.1152</v>
      </c>
      <c r="CA65" s="8">
        <f t="shared" si="42"/>
        <v>14.137949999999988</v>
      </c>
      <c r="CB65" s="8">
        <f t="shared" si="42"/>
        <v>12.067604166666676</v>
      </c>
      <c r="CC65" s="8">
        <f t="shared" si="42"/>
        <v>11.6775</v>
      </c>
      <c r="CD65" s="8">
        <f t="shared" si="39"/>
        <v>12.39</v>
      </c>
      <c r="CE65" s="8">
        <f t="shared" si="39"/>
        <v>0.71250000000000036</v>
      </c>
      <c r="CF65" s="8">
        <f t="shared" si="39"/>
        <v>13.136354166666678</v>
      </c>
      <c r="CG65" s="8">
        <f t="shared" si="39"/>
        <v>10.998854166666675</v>
      </c>
      <c r="CH65" s="8">
        <f t="shared" si="24"/>
        <v>12.04</v>
      </c>
      <c r="CI65" s="8">
        <f t="shared" si="43"/>
        <v>12.067604166666676</v>
      </c>
      <c r="CJ65" s="8">
        <f t="shared" si="43"/>
        <v>141.78093749999991</v>
      </c>
      <c r="CK65" s="8">
        <f t="shared" si="43"/>
        <v>137.86250000000001</v>
      </c>
      <c r="CL65" s="8">
        <f t="shared" si="40"/>
        <v>145.7525</v>
      </c>
      <c r="CM65" s="8">
        <f t="shared" si="40"/>
        <v>7.8899999999999864</v>
      </c>
      <c r="CN65" s="8">
        <f t="shared" si="40"/>
        <v>153.61593749999989</v>
      </c>
      <c r="CO65" s="8">
        <f t="shared" si="40"/>
        <v>129.94593749999993</v>
      </c>
      <c r="CP65" s="8">
        <f t="shared" si="26"/>
        <v>141.26</v>
      </c>
      <c r="CQ65" s="8">
        <f t="shared" si="44"/>
        <v>141.78093749999991</v>
      </c>
      <c r="CR65" s="8">
        <f t="shared" si="44"/>
        <v>174.94617742708328</v>
      </c>
      <c r="CS65" s="8">
        <f t="shared" si="44"/>
        <v>163.17482500000003</v>
      </c>
      <c r="CT65" s="8">
        <f t="shared" si="41"/>
        <v>187.30269800000002</v>
      </c>
      <c r="CU65" s="8">
        <f t="shared" si="41"/>
        <v>24.127872999999994</v>
      </c>
      <c r="CV65" s="8">
        <f t="shared" si="41"/>
        <v>211.13798692708326</v>
      </c>
      <c r="CW65" s="8">
        <f t="shared" si="41"/>
        <v>138.75436792708331</v>
      </c>
      <c r="CX65" s="5">
        <f t="shared" si="28"/>
        <v>152.94431350000002</v>
      </c>
      <c r="CY65" s="8">
        <f t="shared" si="29"/>
        <v>174.94617742708328</v>
      </c>
    </row>
    <row r="66" spans="1:103" x14ac:dyDescent="0.25">
      <c r="A66" t="s">
        <v>26</v>
      </c>
      <c r="B66" s="2">
        <v>44340</v>
      </c>
      <c r="C66">
        <v>2021</v>
      </c>
      <c r="D66">
        <v>5</v>
      </c>
      <c r="E66">
        <v>24</v>
      </c>
      <c r="F66" s="3">
        <v>38</v>
      </c>
      <c r="G66" s="3" t="s">
        <v>75</v>
      </c>
      <c r="H66" s="3">
        <v>4</v>
      </c>
      <c r="I66" s="3">
        <v>1</v>
      </c>
      <c r="J66" s="3" t="s">
        <v>79</v>
      </c>
      <c r="K66" s="3" t="s">
        <v>52</v>
      </c>
      <c r="L66" s="3" t="s">
        <v>30</v>
      </c>
      <c r="M66" s="3" t="s">
        <v>53</v>
      </c>
      <c r="N66" s="4">
        <v>24.725000000000001</v>
      </c>
      <c r="O66" s="4">
        <v>2.4725000000000001</v>
      </c>
      <c r="P66" s="4">
        <v>5.3</v>
      </c>
      <c r="Q66" s="4">
        <v>20.3</v>
      </c>
      <c r="R66" s="4">
        <v>17.38</v>
      </c>
      <c r="S66" s="4">
        <v>85.62</v>
      </c>
      <c r="T66" s="4">
        <v>0.7</v>
      </c>
      <c r="U66" s="4">
        <v>14.557399999999999</v>
      </c>
      <c r="V66" s="4">
        <v>0.59</v>
      </c>
      <c r="W66" s="4">
        <v>12.63</v>
      </c>
      <c r="X66" s="4">
        <v>22.79</v>
      </c>
      <c r="Y66" s="4">
        <v>145.61000000000001</v>
      </c>
      <c r="Z66" s="5">
        <v>181.32573250000002</v>
      </c>
      <c r="AN66" s="9">
        <f t="shared" si="46"/>
        <v>19.657239583333297</v>
      </c>
      <c r="AO66" s="9">
        <f t="shared" si="46"/>
        <v>19.1525</v>
      </c>
      <c r="AP66" s="9">
        <f t="shared" si="46"/>
        <v>20.229999999999997</v>
      </c>
      <c r="AQ66" s="9">
        <f t="shared" si="45"/>
        <v>1.077499999999997</v>
      </c>
      <c r="AR66" s="9">
        <f t="shared" si="45"/>
        <v>21.273489583333294</v>
      </c>
      <c r="AS66" s="9">
        <f t="shared" si="45"/>
        <v>18.0409895833333</v>
      </c>
      <c r="AT66" s="9">
        <f t="shared" si="3"/>
        <v>20.3</v>
      </c>
      <c r="AU66" s="9">
        <f t="shared" si="32"/>
        <v>19.657239583333297</v>
      </c>
      <c r="AV66" s="9">
        <f t="shared" si="4"/>
        <v>16.716562499999991</v>
      </c>
      <c r="AW66" s="9">
        <f t="shared" si="5"/>
        <v>16.1675</v>
      </c>
      <c r="AX66" s="9">
        <f t="shared" si="6"/>
        <v>17.212499999999999</v>
      </c>
      <c r="AY66" s="9">
        <f t="shared" si="7"/>
        <v>1.0449999999999982</v>
      </c>
      <c r="AZ66" s="9">
        <f t="shared" si="8"/>
        <v>18.28406249999999</v>
      </c>
      <c r="BA66" s="9">
        <f t="shared" si="9"/>
        <v>15.149062499999994</v>
      </c>
      <c r="BB66" s="9">
        <f t="shared" si="10"/>
        <v>17.38</v>
      </c>
      <c r="BC66" s="9">
        <f t="shared" si="11"/>
        <v>16.716562499999991</v>
      </c>
      <c r="BD66" s="8">
        <f t="shared" si="12"/>
        <v>85.018385416666604</v>
      </c>
      <c r="BE66" s="8">
        <f t="shared" si="13"/>
        <v>84.077500000000001</v>
      </c>
      <c r="BF66" s="8">
        <f t="shared" si="14"/>
        <v>85.717500000000001</v>
      </c>
      <c r="BG66" s="8">
        <f t="shared" si="15"/>
        <v>1.6400000000000006</v>
      </c>
      <c r="BH66" s="8">
        <f t="shared" si="16"/>
        <v>87.478385416666612</v>
      </c>
      <c r="BI66" s="8">
        <f t="shared" si="17"/>
        <v>82.558385416666596</v>
      </c>
      <c r="BJ66" s="8">
        <f t="shared" si="0"/>
        <v>85.62</v>
      </c>
      <c r="BK66" s="8">
        <f t="shared" si="18"/>
        <v>85.018385416666604</v>
      </c>
      <c r="BL66" s="8">
        <f t="shared" si="49"/>
        <v>0.72421874999999958</v>
      </c>
      <c r="BM66" s="8">
        <f t="shared" si="49"/>
        <v>0.7</v>
      </c>
      <c r="BN66" s="8">
        <f t="shared" si="49"/>
        <v>0.755</v>
      </c>
      <c r="BO66" s="8">
        <f t="shared" si="49"/>
        <v>5.5000000000000049E-2</v>
      </c>
      <c r="BP66" s="8">
        <f t="shared" si="49"/>
        <v>0.80671874999999971</v>
      </c>
      <c r="BQ66" s="8">
        <f t="shared" si="49"/>
        <v>0.64171874999999945</v>
      </c>
      <c r="BR66" s="8">
        <f t="shared" si="20"/>
        <v>0.7</v>
      </c>
      <c r="BS66" s="8">
        <f t="shared" si="48"/>
        <v>0.72421874999999958</v>
      </c>
      <c r="BT66" s="8">
        <f t="shared" si="48"/>
        <v>14.137949999999988</v>
      </c>
      <c r="BU66" s="8">
        <f t="shared" si="47"/>
        <v>13.714975000000001</v>
      </c>
      <c r="BV66" s="8">
        <f t="shared" si="47"/>
        <v>14.567575</v>
      </c>
      <c r="BW66" s="8">
        <f t="shared" si="47"/>
        <v>0.85259999999999891</v>
      </c>
      <c r="BX66" s="8">
        <f t="shared" si="47"/>
        <v>15.416849999999986</v>
      </c>
      <c r="BY66" s="8">
        <f t="shared" si="47"/>
        <v>12.859049999999989</v>
      </c>
      <c r="BZ66" s="8">
        <f t="shared" si="22"/>
        <v>14.557399999999999</v>
      </c>
      <c r="CA66" s="8">
        <f t="shared" si="42"/>
        <v>14.137949999999988</v>
      </c>
      <c r="CB66" s="8">
        <f t="shared" si="42"/>
        <v>12.067604166666676</v>
      </c>
      <c r="CC66" s="8">
        <f t="shared" si="42"/>
        <v>11.6775</v>
      </c>
      <c r="CD66" s="8">
        <f t="shared" si="39"/>
        <v>12.39</v>
      </c>
      <c r="CE66" s="8">
        <f t="shared" si="39"/>
        <v>0.71250000000000036</v>
      </c>
      <c r="CF66" s="8">
        <f t="shared" si="39"/>
        <v>13.136354166666678</v>
      </c>
      <c r="CG66" s="8">
        <f t="shared" si="39"/>
        <v>10.998854166666675</v>
      </c>
      <c r="CH66" s="8">
        <f t="shared" si="24"/>
        <v>12.63</v>
      </c>
      <c r="CI66" s="8">
        <f t="shared" si="43"/>
        <v>12.067604166666676</v>
      </c>
      <c r="CJ66" s="8">
        <f t="shared" si="43"/>
        <v>141.78093749999991</v>
      </c>
      <c r="CK66" s="8">
        <f t="shared" si="43"/>
        <v>137.86250000000001</v>
      </c>
      <c r="CL66" s="8">
        <f t="shared" si="40"/>
        <v>145.7525</v>
      </c>
      <c r="CM66" s="8">
        <f t="shared" si="40"/>
        <v>7.8899999999999864</v>
      </c>
      <c r="CN66" s="8">
        <f t="shared" si="40"/>
        <v>153.61593749999989</v>
      </c>
      <c r="CO66" s="8">
        <f t="shared" si="40"/>
        <v>129.94593749999993</v>
      </c>
      <c r="CP66" s="8">
        <f t="shared" si="26"/>
        <v>145.61000000000001</v>
      </c>
      <c r="CQ66" s="8">
        <f t="shared" si="44"/>
        <v>141.78093749999991</v>
      </c>
      <c r="CR66" s="8">
        <f t="shared" si="44"/>
        <v>174.94617742708328</v>
      </c>
      <c r="CS66" s="8">
        <f t="shared" si="44"/>
        <v>163.17482500000003</v>
      </c>
      <c r="CT66" s="8">
        <f t="shared" si="41"/>
        <v>187.30269800000002</v>
      </c>
      <c r="CU66" s="8">
        <f t="shared" si="41"/>
        <v>24.127872999999994</v>
      </c>
      <c r="CV66" s="8">
        <f t="shared" si="41"/>
        <v>211.13798692708326</v>
      </c>
      <c r="CW66" s="8">
        <f t="shared" si="41"/>
        <v>138.75436792708331</v>
      </c>
      <c r="CX66" s="5">
        <f t="shared" si="28"/>
        <v>181.32573250000002</v>
      </c>
      <c r="CY66" s="8">
        <f t="shared" si="29"/>
        <v>174.94617742708328</v>
      </c>
    </row>
    <row r="67" spans="1:103" x14ac:dyDescent="0.25">
      <c r="A67" t="s">
        <v>26</v>
      </c>
      <c r="B67" s="2">
        <v>44340</v>
      </c>
      <c r="C67">
        <v>2021</v>
      </c>
      <c r="D67">
        <v>5</v>
      </c>
      <c r="E67">
        <v>24</v>
      </c>
      <c r="F67" s="3">
        <v>38</v>
      </c>
      <c r="G67" s="3" t="s">
        <v>75</v>
      </c>
      <c r="H67" s="3">
        <v>4</v>
      </c>
      <c r="I67" s="3">
        <v>2</v>
      </c>
      <c r="J67" s="3" t="s">
        <v>153</v>
      </c>
      <c r="K67" s="3" t="s">
        <v>52</v>
      </c>
      <c r="L67" s="3" t="s">
        <v>30</v>
      </c>
      <c r="M67" s="3" t="s">
        <v>53</v>
      </c>
      <c r="N67" s="4">
        <v>24.725000000000001</v>
      </c>
      <c r="O67" s="4">
        <v>2.4725000000000001</v>
      </c>
      <c r="P67" s="4">
        <v>5.3</v>
      </c>
      <c r="Q67" s="4">
        <v>20.3</v>
      </c>
      <c r="R67" s="4">
        <v>17.38</v>
      </c>
      <c r="S67" s="4">
        <v>85.62</v>
      </c>
      <c r="T67" s="4">
        <v>0.7</v>
      </c>
      <c r="U67" s="4">
        <v>14.557399999999999</v>
      </c>
      <c r="V67" s="4">
        <v>0.59</v>
      </c>
      <c r="W67" s="4">
        <v>12.63</v>
      </c>
      <c r="X67" s="4">
        <v>22.79</v>
      </c>
      <c r="Y67" s="4">
        <v>145.61000000000001</v>
      </c>
      <c r="Z67" s="5">
        <v>181.32573250000002</v>
      </c>
      <c r="AN67" s="9">
        <f t="shared" si="46"/>
        <v>19.657239583333297</v>
      </c>
      <c r="AO67" s="9">
        <f t="shared" si="46"/>
        <v>19.1525</v>
      </c>
      <c r="AP67" s="9">
        <f t="shared" si="46"/>
        <v>20.229999999999997</v>
      </c>
      <c r="AQ67" s="9">
        <f t="shared" si="45"/>
        <v>1.077499999999997</v>
      </c>
      <c r="AR67" s="9">
        <f t="shared" si="45"/>
        <v>21.273489583333294</v>
      </c>
      <c r="AS67" s="9">
        <f t="shared" si="45"/>
        <v>18.0409895833333</v>
      </c>
      <c r="AT67" s="9">
        <f t="shared" si="3"/>
        <v>20.3</v>
      </c>
      <c r="AU67" s="9">
        <f t="shared" si="32"/>
        <v>19.657239583333297</v>
      </c>
      <c r="AV67" s="9">
        <f t="shared" si="4"/>
        <v>16.716562499999991</v>
      </c>
      <c r="AW67" s="9">
        <f t="shared" si="5"/>
        <v>16.1675</v>
      </c>
      <c r="AX67" s="9">
        <f t="shared" si="6"/>
        <v>17.212499999999999</v>
      </c>
      <c r="AY67" s="9">
        <f t="shared" si="7"/>
        <v>1.0449999999999982</v>
      </c>
      <c r="AZ67" s="9">
        <f t="shared" si="8"/>
        <v>18.28406249999999</v>
      </c>
      <c r="BA67" s="9">
        <f t="shared" si="9"/>
        <v>15.149062499999994</v>
      </c>
      <c r="BB67" s="9">
        <f t="shared" si="10"/>
        <v>17.38</v>
      </c>
      <c r="BC67" s="9">
        <f t="shared" si="11"/>
        <v>16.716562499999991</v>
      </c>
      <c r="BD67" s="8">
        <f t="shared" si="12"/>
        <v>85.018385416666604</v>
      </c>
      <c r="BE67" s="8">
        <f t="shared" si="13"/>
        <v>84.077500000000001</v>
      </c>
      <c r="BF67" s="8">
        <f t="shared" si="14"/>
        <v>85.717500000000001</v>
      </c>
      <c r="BG67" s="8">
        <f t="shared" si="15"/>
        <v>1.6400000000000006</v>
      </c>
      <c r="BH67" s="8">
        <f t="shared" si="16"/>
        <v>87.478385416666612</v>
      </c>
      <c r="BI67" s="8">
        <f t="shared" si="17"/>
        <v>82.558385416666596</v>
      </c>
      <c r="BJ67" s="8">
        <f t="shared" ref="BJ67:BJ130" si="50">S67</f>
        <v>85.62</v>
      </c>
      <c r="BK67" s="8">
        <f t="shared" si="18"/>
        <v>85.018385416666604</v>
      </c>
      <c r="BL67" s="8">
        <f t="shared" si="49"/>
        <v>0.72421874999999958</v>
      </c>
      <c r="BM67" s="8">
        <f t="shared" si="49"/>
        <v>0.7</v>
      </c>
      <c r="BN67" s="8">
        <f t="shared" si="49"/>
        <v>0.755</v>
      </c>
      <c r="BO67" s="8">
        <f t="shared" si="49"/>
        <v>5.5000000000000049E-2</v>
      </c>
      <c r="BP67" s="8">
        <f t="shared" si="49"/>
        <v>0.80671874999999971</v>
      </c>
      <c r="BQ67" s="8">
        <f t="shared" si="49"/>
        <v>0.64171874999999945</v>
      </c>
      <c r="BR67" s="8">
        <f t="shared" si="20"/>
        <v>0.7</v>
      </c>
      <c r="BS67" s="8">
        <f t="shared" si="48"/>
        <v>0.72421874999999958</v>
      </c>
      <c r="BT67" s="8">
        <f t="shared" si="48"/>
        <v>14.137949999999988</v>
      </c>
      <c r="BU67" s="8">
        <f t="shared" si="47"/>
        <v>13.714975000000001</v>
      </c>
      <c r="BV67" s="8">
        <f t="shared" si="47"/>
        <v>14.567575</v>
      </c>
      <c r="BW67" s="8">
        <f t="shared" si="47"/>
        <v>0.85259999999999891</v>
      </c>
      <c r="BX67" s="8">
        <f t="shared" si="47"/>
        <v>15.416849999999986</v>
      </c>
      <c r="BY67" s="8">
        <f t="shared" si="47"/>
        <v>12.859049999999989</v>
      </c>
      <c r="BZ67" s="8">
        <f t="shared" si="22"/>
        <v>14.557399999999999</v>
      </c>
      <c r="CA67" s="8">
        <f t="shared" si="42"/>
        <v>14.137949999999988</v>
      </c>
      <c r="CB67" s="8">
        <f t="shared" si="42"/>
        <v>12.067604166666676</v>
      </c>
      <c r="CC67" s="8">
        <f t="shared" si="42"/>
        <v>11.6775</v>
      </c>
      <c r="CD67" s="8">
        <f t="shared" si="39"/>
        <v>12.39</v>
      </c>
      <c r="CE67" s="8">
        <f t="shared" si="39"/>
        <v>0.71250000000000036</v>
      </c>
      <c r="CF67" s="8">
        <f t="shared" si="39"/>
        <v>13.136354166666678</v>
      </c>
      <c r="CG67" s="8">
        <f t="shared" si="39"/>
        <v>10.998854166666675</v>
      </c>
      <c r="CH67" s="8">
        <f t="shared" si="24"/>
        <v>12.63</v>
      </c>
      <c r="CI67" s="8">
        <f t="shared" si="43"/>
        <v>12.067604166666676</v>
      </c>
      <c r="CJ67" s="8">
        <f t="shared" si="43"/>
        <v>141.78093749999991</v>
      </c>
      <c r="CK67" s="8">
        <f t="shared" si="43"/>
        <v>137.86250000000001</v>
      </c>
      <c r="CL67" s="8">
        <f t="shared" si="40"/>
        <v>145.7525</v>
      </c>
      <c r="CM67" s="8">
        <f t="shared" si="40"/>
        <v>7.8899999999999864</v>
      </c>
      <c r="CN67" s="8">
        <f t="shared" si="40"/>
        <v>153.61593749999989</v>
      </c>
      <c r="CO67" s="8">
        <f t="shared" si="40"/>
        <v>129.94593749999993</v>
      </c>
      <c r="CP67" s="8">
        <f t="shared" si="26"/>
        <v>145.61000000000001</v>
      </c>
      <c r="CQ67" s="8">
        <f t="shared" si="44"/>
        <v>141.78093749999991</v>
      </c>
      <c r="CR67" s="8">
        <f t="shared" si="44"/>
        <v>174.94617742708328</v>
      </c>
      <c r="CS67" s="8">
        <f t="shared" si="44"/>
        <v>163.17482500000003</v>
      </c>
      <c r="CT67" s="8">
        <f t="shared" si="41"/>
        <v>187.30269800000002</v>
      </c>
      <c r="CU67" s="8">
        <f t="shared" si="41"/>
        <v>24.127872999999994</v>
      </c>
      <c r="CV67" s="8">
        <f t="shared" si="41"/>
        <v>211.13798692708326</v>
      </c>
      <c r="CW67" s="8">
        <f t="shared" si="41"/>
        <v>138.75436792708331</v>
      </c>
      <c r="CX67" s="5">
        <f t="shared" si="28"/>
        <v>181.32573250000002</v>
      </c>
      <c r="CY67" s="8">
        <f t="shared" si="29"/>
        <v>174.94617742708328</v>
      </c>
    </row>
    <row r="68" spans="1:103" x14ac:dyDescent="0.25">
      <c r="A68" t="s">
        <v>26</v>
      </c>
      <c r="B68" s="2">
        <v>44340</v>
      </c>
      <c r="C68">
        <v>2021</v>
      </c>
      <c r="D68">
        <v>5</v>
      </c>
      <c r="E68">
        <v>24</v>
      </c>
      <c r="F68" s="3">
        <v>38</v>
      </c>
      <c r="G68" s="3" t="s">
        <v>75</v>
      </c>
      <c r="H68" s="3">
        <v>4</v>
      </c>
      <c r="I68" s="3">
        <v>3</v>
      </c>
      <c r="J68" s="3" t="s">
        <v>217</v>
      </c>
      <c r="K68" s="3" t="s">
        <v>52</v>
      </c>
      <c r="L68" s="3" t="s">
        <v>30</v>
      </c>
      <c r="M68" s="3" t="s">
        <v>53</v>
      </c>
      <c r="N68" s="4">
        <v>24.725000000000001</v>
      </c>
      <c r="O68" s="4">
        <v>2.4725000000000001</v>
      </c>
      <c r="P68" s="4">
        <v>5.3</v>
      </c>
      <c r="Q68" s="4">
        <v>20.3</v>
      </c>
      <c r="R68" s="4">
        <v>17.38</v>
      </c>
      <c r="S68" s="4">
        <v>85.62</v>
      </c>
      <c r="T68" s="4">
        <v>0.7</v>
      </c>
      <c r="U68" s="4">
        <v>14.557399999999999</v>
      </c>
      <c r="V68" s="4">
        <v>0.59</v>
      </c>
      <c r="W68" s="4">
        <v>12.63</v>
      </c>
      <c r="X68" s="4">
        <v>22.79</v>
      </c>
      <c r="Y68" s="4">
        <v>145.61000000000001</v>
      </c>
      <c r="Z68" s="5">
        <v>181.32573250000002</v>
      </c>
      <c r="AN68" s="9">
        <f t="shared" si="46"/>
        <v>19.657239583333297</v>
      </c>
      <c r="AO68" s="9">
        <f t="shared" si="46"/>
        <v>19.1525</v>
      </c>
      <c r="AP68" s="9">
        <f t="shared" si="46"/>
        <v>20.229999999999997</v>
      </c>
      <c r="AQ68" s="9">
        <f t="shared" si="45"/>
        <v>1.077499999999997</v>
      </c>
      <c r="AR68" s="9">
        <f t="shared" si="45"/>
        <v>21.273489583333294</v>
      </c>
      <c r="AS68" s="9">
        <f t="shared" si="45"/>
        <v>18.0409895833333</v>
      </c>
      <c r="AT68" s="9">
        <f t="shared" ref="AT68:AT131" si="51">Q68</f>
        <v>20.3</v>
      </c>
      <c r="AU68" s="9">
        <f t="shared" si="32"/>
        <v>19.657239583333297</v>
      </c>
      <c r="AV68" s="9">
        <f t="shared" ref="AV68:AV131" si="52">$AD$4</f>
        <v>16.716562499999991</v>
      </c>
      <c r="AW68" s="9">
        <f t="shared" ref="AW68:AW131" si="53">$AD$5</f>
        <v>16.1675</v>
      </c>
      <c r="AX68" s="9">
        <f t="shared" ref="AX68:AX131" si="54">$AD$6</f>
        <v>17.212499999999999</v>
      </c>
      <c r="AY68" s="9">
        <f t="shared" ref="AY68:AY131" si="55">$AD$7</f>
        <v>1.0449999999999982</v>
      </c>
      <c r="AZ68" s="9">
        <f t="shared" ref="AZ68:AZ131" si="56">$AD$8</f>
        <v>18.28406249999999</v>
      </c>
      <c r="BA68" s="9">
        <f t="shared" ref="BA68:BA131" si="57">$AD$9</f>
        <v>15.149062499999994</v>
      </c>
      <c r="BB68" s="9">
        <f t="shared" ref="BB68:BB131" si="58">R68</f>
        <v>17.38</v>
      </c>
      <c r="BC68" s="9">
        <f t="shared" ref="BC68:BC131" si="59">$AD$4</f>
        <v>16.716562499999991</v>
      </c>
      <c r="BD68" s="8">
        <f t="shared" ref="BD68:BD131" si="60">$AE$4</f>
        <v>85.018385416666604</v>
      </c>
      <c r="BE68" s="8">
        <f t="shared" ref="BE68:BE131" si="61">$AE$5</f>
        <v>84.077500000000001</v>
      </c>
      <c r="BF68" s="8">
        <f t="shared" ref="BF68:BF131" si="62">$AE$6</f>
        <v>85.717500000000001</v>
      </c>
      <c r="BG68" s="8">
        <f t="shared" ref="BG68:BG131" si="63">$AE$7</f>
        <v>1.6400000000000006</v>
      </c>
      <c r="BH68" s="8">
        <f t="shared" ref="BH68:BH131" si="64">$AE$8</f>
        <v>87.478385416666612</v>
      </c>
      <c r="BI68" s="8">
        <f t="shared" ref="BI68:BI131" si="65">$AE$9</f>
        <v>82.558385416666596</v>
      </c>
      <c r="BJ68" s="8">
        <f t="shared" si="50"/>
        <v>85.62</v>
      </c>
      <c r="BK68" s="8">
        <f t="shared" ref="BK68:BK131" si="66">$AE$4</f>
        <v>85.018385416666604</v>
      </c>
      <c r="BL68" s="8">
        <f t="shared" si="49"/>
        <v>0.72421874999999958</v>
      </c>
      <c r="BM68" s="8">
        <f t="shared" si="49"/>
        <v>0.7</v>
      </c>
      <c r="BN68" s="8">
        <f t="shared" si="49"/>
        <v>0.755</v>
      </c>
      <c r="BO68" s="8">
        <f t="shared" si="49"/>
        <v>5.5000000000000049E-2</v>
      </c>
      <c r="BP68" s="8">
        <f t="shared" si="49"/>
        <v>0.80671874999999971</v>
      </c>
      <c r="BQ68" s="8">
        <f t="shared" si="49"/>
        <v>0.64171874999999945</v>
      </c>
      <c r="BR68" s="8">
        <f t="shared" ref="BR68:BR131" si="67">T68</f>
        <v>0.7</v>
      </c>
      <c r="BS68" s="8">
        <f t="shared" si="48"/>
        <v>0.72421874999999958</v>
      </c>
      <c r="BT68" s="8">
        <f t="shared" si="48"/>
        <v>14.137949999999988</v>
      </c>
      <c r="BU68" s="8">
        <f t="shared" si="47"/>
        <v>13.714975000000001</v>
      </c>
      <c r="BV68" s="8">
        <f t="shared" si="47"/>
        <v>14.567575</v>
      </c>
      <c r="BW68" s="8">
        <f t="shared" si="47"/>
        <v>0.85259999999999891</v>
      </c>
      <c r="BX68" s="8">
        <f t="shared" si="47"/>
        <v>15.416849999999986</v>
      </c>
      <c r="BY68" s="8">
        <f t="shared" si="47"/>
        <v>12.859049999999989</v>
      </c>
      <c r="BZ68" s="8">
        <f t="shared" ref="BZ68:BZ131" si="68">U68</f>
        <v>14.557399999999999</v>
      </c>
      <c r="CA68" s="8">
        <f t="shared" si="42"/>
        <v>14.137949999999988</v>
      </c>
      <c r="CB68" s="8">
        <f t="shared" si="42"/>
        <v>12.067604166666676</v>
      </c>
      <c r="CC68" s="8">
        <f t="shared" si="42"/>
        <v>11.6775</v>
      </c>
      <c r="CD68" s="8">
        <f t="shared" si="39"/>
        <v>12.39</v>
      </c>
      <c r="CE68" s="8">
        <f t="shared" si="39"/>
        <v>0.71250000000000036</v>
      </c>
      <c r="CF68" s="8">
        <f t="shared" si="39"/>
        <v>13.136354166666678</v>
      </c>
      <c r="CG68" s="8">
        <f t="shared" si="39"/>
        <v>10.998854166666675</v>
      </c>
      <c r="CH68" s="8">
        <f t="shared" ref="CH68:CH131" si="69">W68</f>
        <v>12.63</v>
      </c>
      <c r="CI68" s="8">
        <f t="shared" si="43"/>
        <v>12.067604166666676</v>
      </c>
      <c r="CJ68" s="8">
        <f t="shared" si="43"/>
        <v>141.78093749999991</v>
      </c>
      <c r="CK68" s="8">
        <f t="shared" si="43"/>
        <v>137.86250000000001</v>
      </c>
      <c r="CL68" s="8">
        <f t="shared" si="40"/>
        <v>145.7525</v>
      </c>
      <c r="CM68" s="8">
        <f t="shared" si="40"/>
        <v>7.8899999999999864</v>
      </c>
      <c r="CN68" s="8">
        <f t="shared" si="40"/>
        <v>153.61593749999989</v>
      </c>
      <c r="CO68" s="8">
        <f t="shared" si="40"/>
        <v>129.94593749999993</v>
      </c>
      <c r="CP68" s="8">
        <f t="shared" ref="CP68:CP131" si="70">Y68</f>
        <v>145.61000000000001</v>
      </c>
      <c r="CQ68" s="8">
        <f t="shared" si="44"/>
        <v>141.78093749999991</v>
      </c>
      <c r="CR68" s="8">
        <f t="shared" si="44"/>
        <v>174.94617742708328</v>
      </c>
      <c r="CS68" s="8">
        <f t="shared" si="44"/>
        <v>163.17482500000003</v>
      </c>
      <c r="CT68" s="8">
        <f t="shared" si="41"/>
        <v>187.30269800000002</v>
      </c>
      <c r="CU68" s="8">
        <f t="shared" si="41"/>
        <v>24.127872999999994</v>
      </c>
      <c r="CV68" s="8">
        <f t="shared" si="41"/>
        <v>211.13798692708326</v>
      </c>
      <c r="CW68" s="8">
        <f t="shared" si="41"/>
        <v>138.75436792708331</v>
      </c>
      <c r="CX68" s="5">
        <f t="shared" ref="CX68:CX131" si="71">Z68</f>
        <v>181.32573250000002</v>
      </c>
      <c r="CY68" s="8">
        <f t="shared" ref="CY68:CY131" si="72">CY67</f>
        <v>174.94617742708328</v>
      </c>
    </row>
    <row r="69" spans="1:103" x14ac:dyDescent="0.25">
      <c r="A69" t="s">
        <v>26</v>
      </c>
      <c r="B69" s="2">
        <v>44340</v>
      </c>
      <c r="C69">
        <v>2021</v>
      </c>
      <c r="D69">
        <v>5</v>
      </c>
      <c r="E69">
        <v>24</v>
      </c>
      <c r="F69" s="3">
        <v>38</v>
      </c>
      <c r="G69" s="3" t="s">
        <v>75</v>
      </c>
      <c r="H69" s="3">
        <v>1</v>
      </c>
      <c r="I69" s="3">
        <v>1</v>
      </c>
      <c r="J69" s="3" t="s">
        <v>76</v>
      </c>
      <c r="K69" s="3" t="s">
        <v>52</v>
      </c>
      <c r="L69" s="3" t="s">
        <v>39</v>
      </c>
      <c r="M69" s="3" t="s">
        <v>59</v>
      </c>
      <c r="N69" s="4">
        <v>25.555</v>
      </c>
      <c r="O69" s="4">
        <v>2.5554999999999999</v>
      </c>
      <c r="P69" s="4">
        <v>5.2</v>
      </c>
      <c r="Q69" s="4">
        <v>18.329999999999998</v>
      </c>
      <c r="R69" s="4">
        <v>14.9</v>
      </c>
      <c r="S69" s="4">
        <v>81.290000000000006</v>
      </c>
      <c r="T69" s="4">
        <v>0.85</v>
      </c>
      <c r="U69" s="4">
        <v>12.650499999999999</v>
      </c>
      <c r="V69" s="4">
        <v>0.72</v>
      </c>
      <c r="W69" s="4">
        <v>11.85</v>
      </c>
      <c r="X69" s="4">
        <v>8.31</v>
      </c>
      <c r="Y69" s="4">
        <v>128.43</v>
      </c>
      <c r="Z69" s="5">
        <v>187.41270349999999</v>
      </c>
      <c r="AN69" s="9">
        <f t="shared" si="46"/>
        <v>19.657239583333297</v>
      </c>
      <c r="AO69" s="9">
        <f t="shared" si="46"/>
        <v>19.1525</v>
      </c>
      <c r="AP69" s="9">
        <f t="shared" si="46"/>
        <v>20.229999999999997</v>
      </c>
      <c r="AQ69" s="9">
        <f t="shared" si="45"/>
        <v>1.077499999999997</v>
      </c>
      <c r="AR69" s="9">
        <f t="shared" si="45"/>
        <v>21.273489583333294</v>
      </c>
      <c r="AS69" s="9">
        <f t="shared" si="45"/>
        <v>18.0409895833333</v>
      </c>
      <c r="AT69" s="9">
        <f t="shared" si="51"/>
        <v>18.329999999999998</v>
      </c>
      <c r="AU69" s="9">
        <f t="shared" ref="AU69:AU132" si="73">AU68</f>
        <v>19.657239583333297</v>
      </c>
      <c r="AV69" s="9">
        <f t="shared" si="52"/>
        <v>16.716562499999991</v>
      </c>
      <c r="AW69" s="9">
        <f t="shared" si="53"/>
        <v>16.1675</v>
      </c>
      <c r="AX69" s="9">
        <f t="shared" si="54"/>
        <v>17.212499999999999</v>
      </c>
      <c r="AY69" s="9">
        <f t="shared" si="55"/>
        <v>1.0449999999999982</v>
      </c>
      <c r="AZ69" s="9">
        <f t="shared" si="56"/>
        <v>18.28406249999999</v>
      </c>
      <c r="BA69" s="9">
        <f t="shared" si="57"/>
        <v>15.149062499999994</v>
      </c>
      <c r="BB69" s="9">
        <f t="shared" si="58"/>
        <v>14.9</v>
      </c>
      <c r="BC69" s="9">
        <f t="shared" si="59"/>
        <v>16.716562499999991</v>
      </c>
      <c r="BD69" s="8">
        <f t="shared" si="60"/>
        <v>85.018385416666604</v>
      </c>
      <c r="BE69" s="8">
        <f t="shared" si="61"/>
        <v>84.077500000000001</v>
      </c>
      <c r="BF69" s="8">
        <f t="shared" si="62"/>
        <v>85.717500000000001</v>
      </c>
      <c r="BG69" s="8">
        <f t="shared" si="63"/>
        <v>1.6400000000000006</v>
      </c>
      <c r="BH69" s="8">
        <f t="shared" si="64"/>
        <v>87.478385416666612</v>
      </c>
      <c r="BI69" s="8">
        <f t="shared" si="65"/>
        <v>82.558385416666596</v>
      </c>
      <c r="BJ69" s="8">
        <f t="shared" si="50"/>
        <v>81.290000000000006</v>
      </c>
      <c r="BK69" s="8">
        <f t="shared" si="66"/>
        <v>85.018385416666604</v>
      </c>
      <c r="BL69" s="8">
        <f t="shared" si="49"/>
        <v>0.72421874999999958</v>
      </c>
      <c r="BM69" s="8">
        <f t="shared" si="49"/>
        <v>0.7</v>
      </c>
      <c r="BN69" s="8">
        <f t="shared" si="49"/>
        <v>0.755</v>
      </c>
      <c r="BO69" s="8">
        <f t="shared" si="49"/>
        <v>5.5000000000000049E-2</v>
      </c>
      <c r="BP69" s="8">
        <f t="shared" si="49"/>
        <v>0.80671874999999971</v>
      </c>
      <c r="BQ69" s="8">
        <f t="shared" si="49"/>
        <v>0.64171874999999945</v>
      </c>
      <c r="BR69" s="8">
        <f t="shared" si="67"/>
        <v>0.85</v>
      </c>
      <c r="BS69" s="8">
        <f t="shared" si="48"/>
        <v>0.72421874999999958</v>
      </c>
      <c r="BT69" s="8">
        <f t="shared" si="48"/>
        <v>14.137949999999988</v>
      </c>
      <c r="BU69" s="8">
        <f t="shared" si="47"/>
        <v>13.714975000000001</v>
      </c>
      <c r="BV69" s="8">
        <f t="shared" si="47"/>
        <v>14.567575</v>
      </c>
      <c r="BW69" s="8">
        <f t="shared" si="47"/>
        <v>0.85259999999999891</v>
      </c>
      <c r="BX69" s="8">
        <f t="shared" si="47"/>
        <v>15.416849999999986</v>
      </c>
      <c r="BY69" s="8">
        <f t="shared" si="47"/>
        <v>12.859049999999989</v>
      </c>
      <c r="BZ69" s="8">
        <f t="shared" si="68"/>
        <v>12.650499999999999</v>
      </c>
      <c r="CA69" s="8">
        <f t="shared" si="42"/>
        <v>14.137949999999988</v>
      </c>
      <c r="CB69" s="8">
        <f t="shared" si="42"/>
        <v>12.067604166666676</v>
      </c>
      <c r="CC69" s="8">
        <f t="shared" si="42"/>
        <v>11.6775</v>
      </c>
      <c r="CD69" s="8">
        <f t="shared" si="39"/>
        <v>12.39</v>
      </c>
      <c r="CE69" s="8">
        <f t="shared" si="39"/>
        <v>0.71250000000000036</v>
      </c>
      <c r="CF69" s="8">
        <f t="shared" si="39"/>
        <v>13.136354166666678</v>
      </c>
      <c r="CG69" s="8">
        <f t="shared" si="39"/>
        <v>10.998854166666675</v>
      </c>
      <c r="CH69" s="8">
        <f t="shared" si="69"/>
        <v>11.85</v>
      </c>
      <c r="CI69" s="8">
        <f t="shared" si="43"/>
        <v>12.067604166666676</v>
      </c>
      <c r="CJ69" s="8">
        <f t="shared" si="43"/>
        <v>141.78093749999991</v>
      </c>
      <c r="CK69" s="8">
        <f t="shared" si="43"/>
        <v>137.86250000000001</v>
      </c>
      <c r="CL69" s="8">
        <f t="shared" si="40"/>
        <v>145.7525</v>
      </c>
      <c r="CM69" s="8">
        <f t="shared" si="40"/>
        <v>7.8899999999999864</v>
      </c>
      <c r="CN69" s="8">
        <f t="shared" si="40"/>
        <v>153.61593749999989</v>
      </c>
      <c r="CO69" s="8">
        <f t="shared" si="40"/>
        <v>129.94593749999993</v>
      </c>
      <c r="CP69" s="8">
        <f t="shared" si="70"/>
        <v>128.43</v>
      </c>
      <c r="CQ69" s="8">
        <f t="shared" si="44"/>
        <v>141.78093749999991</v>
      </c>
      <c r="CR69" s="8">
        <f t="shared" si="44"/>
        <v>174.94617742708328</v>
      </c>
      <c r="CS69" s="8">
        <f t="shared" si="44"/>
        <v>163.17482500000003</v>
      </c>
      <c r="CT69" s="8">
        <f t="shared" si="41"/>
        <v>187.30269800000002</v>
      </c>
      <c r="CU69" s="8">
        <f t="shared" si="41"/>
        <v>24.127872999999994</v>
      </c>
      <c r="CV69" s="8">
        <f t="shared" si="41"/>
        <v>211.13798692708326</v>
      </c>
      <c r="CW69" s="8">
        <f t="shared" si="41"/>
        <v>138.75436792708331</v>
      </c>
      <c r="CX69" s="5">
        <f t="shared" si="71"/>
        <v>187.41270349999999</v>
      </c>
      <c r="CY69" s="8">
        <f t="shared" si="72"/>
        <v>174.94617742708328</v>
      </c>
    </row>
    <row r="70" spans="1:103" x14ac:dyDescent="0.25">
      <c r="A70" t="s">
        <v>26</v>
      </c>
      <c r="B70" s="2">
        <v>44340</v>
      </c>
      <c r="C70">
        <v>2021</v>
      </c>
      <c r="D70">
        <v>5</v>
      </c>
      <c r="E70">
        <v>24</v>
      </c>
      <c r="F70" s="3">
        <v>38</v>
      </c>
      <c r="G70" s="3" t="s">
        <v>75</v>
      </c>
      <c r="H70" s="3">
        <v>1</v>
      </c>
      <c r="I70" s="3">
        <v>2</v>
      </c>
      <c r="J70" s="3" t="s">
        <v>150</v>
      </c>
      <c r="K70" s="3" t="s">
        <v>52</v>
      </c>
      <c r="L70" s="3" t="s">
        <v>39</v>
      </c>
      <c r="M70" s="3" t="s">
        <v>59</v>
      </c>
      <c r="N70" s="4">
        <v>25.555</v>
      </c>
      <c r="O70" s="4">
        <v>2.5554999999999999</v>
      </c>
      <c r="P70" s="4">
        <v>5.2</v>
      </c>
      <c r="Q70" s="4">
        <v>18.329999999999998</v>
      </c>
      <c r="R70" s="4">
        <v>14.9</v>
      </c>
      <c r="S70" s="4">
        <v>81.290000000000006</v>
      </c>
      <c r="T70" s="4">
        <v>0.85</v>
      </c>
      <c r="U70" s="4">
        <v>12.650499999999999</v>
      </c>
      <c r="V70" s="4">
        <v>0.72</v>
      </c>
      <c r="W70" s="4">
        <v>11.85</v>
      </c>
      <c r="X70" s="4">
        <v>8.31</v>
      </c>
      <c r="Y70" s="4">
        <v>128.43</v>
      </c>
      <c r="Z70" s="5">
        <v>187.41270349999999</v>
      </c>
      <c r="AN70" s="9">
        <f t="shared" si="46"/>
        <v>19.657239583333297</v>
      </c>
      <c r="AO70" s="9">
        <f t="shared" si="46"/>
        <v>19.1525</v>
      </c>
      <c r="AP70" s="9">
        <f t="shared" si="46"/>
        <v>20.229999999999997</v>
      </c>
      <c r="AQ70" s="9">
        <f t="shared" si="45"/>
        <v>1.077499999999997</v>
      </c>
      <c r="AR70" s="9">
        <f t="shared" si="45"/>
        <v>21.273489583333294</v>
      </c>
      <c r="AS70" s="9">
        <f t="shared" si="45"/>
        <v>18.0409895833333</v>
      </c>
      <c r="AT70" s="9">
        <f t="shared" si="51"/>
        <v>18.329999999999998</v>
      </c>
      <c r="AU70" s="9">
        <f t="shared" si="73"/>
        <v>19.657239583333297</v>
      </c>
      <c r="AV70" s="9">
        <f t="shared" si="52"/>
        <v>16.716562499999991</v>
      </c>
      <c r="AW70" s="9">
        <f t="shared" si="53"/>
        <v>16.1675</v>
      </c>
      <c r="AX70" s="9">
        <f t="shared" si="54"/>
        <v>17.212499999999999</v>
      </c>
      <c r="AY70" s="9">
        <f t="shared" si="55"/>
        <v>1.0449999999999982</v>
      </c>
      <c r="AZ70" s="9">
        <f t="shared" si="56"/>
        <v>18.28406249999999</v>
      </c>
      <c r="BA70" s="9">
        <f t="shared" si="57"/>
        <v>15.149062499999994</v>
      </c>
      <c r="BB70" s="9">
        <f t="shared" si="58"/>
        <v>14.9</v>
      </c>
      <c r="BC70" s="9">
        <f t="shared" si="59"/>
        <v>16.716562499999991</v>
      </c>
      <c r="BD70" s="8">
        <f t="shared" si="60"/>
        <v>85.018385416666604</v>
      </c>
      <c r="BE70" s="8">
        <f t="shared" si="61"/>
        <v>84.077500000000001</v>
      </c>
      <c r="BF70" s="8">
        <f t="shared" si="62"/>
        <v>85.717500000000001</v>
      </c>
      <c r="BG70" s="8">
        <f t="shared" si="63"/>
        <v>1.6400000000000006</v>
      </c>
      <c r="BH70" s="8">
        <f t="shared" si="64"/>
        <v>87.478385416666612</v>
      </c>
      <c r="BI70" s="8">
        <f t="shared" si="65"/>
        <v>82.558385416666596</v>
      </c>
      <c r="BJ70" s="8">
        <f t="shared" si="50"/>
        <v>81.290000000000006</v>
      </c>
      <c r="BK70" s="8">
        <f t="shared" si="66"/>
        <v>85.018385416666604</v>
      </c>
      <c r="BL70" s="8">
        <f t="shared" si="49"/>
        <v>0.72421874999999958</v>
      </c>
      <c r="BM70" s="8">
        <f t="shared" si="49"/>
        <v>0.7</v>
      </c>
      <c r="BN70" s="8">
        <f t="shared" si="49"/>
        <v>0.755</v>
      </c>
      <c r="BO70" s="8">
        <f t="shared" si="49"/>
        <v>5.5000000000000049E-2</v>
      </c>
      <c r="BP70" s="8">
        <f t="shared" si="49"/>
        <v>0.80671874999999971</v>
      </c>
      <c r="BQ70" s="8">
        <f t="shared" si="49"/>
        <v>0.64171874999999945</v>
      </c>
      <c r="BR70" s="8">
        <f t="shared" si="67"/>
        <v>0.85</v>
      </c>
      <c r="BS70" s="8">
        <f t="shared" si="48"/>
        <v>0.72421874999999958</v>
      </c>
      <c r="BT70" s="8">
        <f t="shared" si="48"/>
        <v>14.137949999999988</v>
      </c>
      <c r="BU70" s="8">
        <f t="shared" si="47"/>
        <v>13.714975000000001</v>
      </c>
      <c r="BV70" s="8">
        <f t="shared" si="47"/>
        <v>14.567575</v>
      </c>
      <c r="BW70" s="8">
        <f t="shared" si="47"/>
        <v>0.85259999999999891</v>
      </c>
      <c r="BX70" s="8">
        <f t="shared" si="47"/>
        <v>15.416849999999986</v>
      </c>
      <c r="BY70" s="8">
        <f t="shared" si="47"/>
        <v>12.859049999999989</v>
      </c>
      <c r="BZ70" s="8">
        <f t="shared" si="68"/>
        <v>12.650499999999999</v>
      </c>
      <c r="CA70" s="8">
        <f t="shared" si="42"/>
        <v>14.137949999999988</v>
      </c>
      <c r="CB70" s="8">
        <f t="shared" si="42"/>
        <v>12.067604166666676</v>
      </c>
      <c r="CC70" s="8">
        <f t="shared" si="42"/>
        <v>11.6775</v>
      </c>
      <c r="CD70" s="8">
        <f t="shared" si="39"/>
        <v>12.39</v>
      </c>
      <c r="CE70" s="8">
        <f t="shared" si="39"/>
        <v>0.71250000000000036</v>
      </c>
      <c r="CF70" s="8">
        <f t="shared" si="39"/>
        <v>13.136354166666678</v>
      </c>
      <c r="CG70" s="8">
        <f t="shared" si="39"/>
        <v>10.998854166666675</v>
      </c>
      <c r="CH70" s="8">
        <f t="shared" si="69"/>
        <v>11.85</v>
      </c>
      <c r="CI70" s="8">
        <f t="shared" si="43"/>
        <v>12.067604166666676</v>
      </c>
      <c r="CJ70" s="8">
        <f t="shared" si="43"/>
        <v>141.78093749999991</v>
      </c>
      <c r="CK70" s="8">
        <f t="shared" si="43"/>
        <v>137.86250000000001</v>
      </c>
      <c r="CL70" s="8">
        <f t="shared" si="40"/>
        <v>145.7525</v>
      </c>
      <c r="CM70" s="8">
        <f t="shared" si="40"/>
        <v>7.8899999999999864</v>
      </c>
      <c r="CN70" s="8">
        <f t="shared" si="40"/>
        <v>153.61593749999989</v>
      </c>
      <c r="CO70" s="8">
        <f t="shared" si="40"/>
        <v>129.94593749999993</v>
      </c>
      <c r="CP70" s="8">
        <f t="shared" si="70"/>
        <v>128.43</v>
      </c>
      <c r="CQ70" s="8">
        <f t="shared" si="44"/>
        <v>141.78093749999991</v>
      </c>
      <c r="CR70" s="8">
        <f t="shared" si="44"/>
        <v>174.94617742708328</v>
      </c>
      <c r="CS70" s="8">
        <f t="shared" si="44"/>
        <v>163.17482500000003</v>
      </c>
      <c r="CT70" s="8">
        <f t="shared" si="41"/>
        <v>187.30269800000002</v>
      </c>
      <c r="CU70" s="8">
        <f t="shared" si="41"/>
        <v>24.127872999999994</v>
      </c>
      <c r="CV70" s="8">
        <f t="shared" si="41"/>
        <v>211.13798692708326</v>
      </c>
      <c r="CW70" s="8">
        <f t="shared" si="41"/>
        <v>138.75436792708331</v>
      </c>
      <c r="CX70" s="5">
        <f t="shared" si="71"/>
        <v>187.41270349999999</v>
      </c>
      <c r="CY70" s="8">
        <f t="shared" si="72"/>
        <v>174.94617742708328</v>
      </c>
    </row>
    <row r="71" spans="1:103" x14ac:dyDescent="0.25">
      <c r="A71" t="s">
        <v>26</v>
      </c>
      <c r="B71" s="2">
        <v>44340</v>
      </c>
      <c r="C71">
        <v>2021</v>
      </c>
      <c r="D71">
        <v>5</v>
      </c>
      <c r="E71">
        <v>24</v>
      </c>
      <c r="F71" s="3">
        <v>38</v>
      </c>
      <c r="G71" s="3" t="s">
        <v>75</v>
      </c>
      <c r="H71" s="3">
        <v>1</v>
      </c>
      <c r="I71" s="3">
        <v>3</v>
      </c>
      <c r="J71" s="3" t="s">
        <v>214</v>
      </c>
      <c r="K71" s="3" t="s">
        <v>52</v>
      </c>
      <c r="L71" s="3" t="s">
        <v>39</v>
      </c>
      <c r="M71" s="3" t="s">
        <v>59</v>
      </c>
      <c r="N71" s="4">
        <v>25.555</v>
      </c>
      <c r="O71" s="4">
        <v>2.5554999999999999</v>
      </c>
      <c r="P71" s="4">
        <v>5.2</v>
      </c>
      <c r="Q71" s="4">
        <v>18.329999999999998</v>
      </c>
      <c r="R71" s="4">
        <v>14.9</v>
      </c>
      <c r="S71" s="4">
        <v>81.290000000000006</v>
      </c>
      <c r="T71" s="4">
        <v>0.85</v>
      </c>
      <c r="U71" s="4">
        <v>12.650499999999999</v>
      </c>
      <c r="V71" s="4">
        <v>0.72</v>
      </c>
      <c r="W71" s="4">
        <v>11.85</v>
      </c>
      <c r="X71" s="4">
        <v>8.31</v>
      </c>
      <c r="Y71" s="4">
        <v>128.43</v>
      </c>
      <c r="Z71" s="5">
        <v>187.41270349999999</v>
      </c>
      <c r="AN71" s="9">
        <f t="shared" si="46"/>
        <v>19.657239583333297</v>
      </c>
      <c r="AO71" s="9">
        <f t="shared" si="46"/>
        <v>19.1525</v>
      </c>
      <c r="AP71" s="9">
        <f t="shared" si="46"/>
        <v>20.229999999999997</v>
      </c>
      <c r="AQ71" s="9">
        <f t="shared" si="45"/>
        <v>1.077499999999997</v>
      </c>
      <c r="AR71" s="9">
        <f t="shared" si="45"/>
        <v>21.273489583333294</v>
      </c>
      <c r="AS71" s="9">
        <f t="shared" si="45"/>
        <v>18.0409895833333</v>
      </c>
      <c r="AT71" s="9">
        <f t="shared" si="51"/>
        <v>18.329999999999998</v>
      </c>
      <c r="AU71" s="9">
        <f t="shared" si="73"/>
        <v>19.657239583333297</v>
      </c>
      <c r="AV71" s="9">
        <f t="shared" si="52"/>
        <v>16.716562499999991</v>
      </c>
      <c r="AW71" s="9">
        <f t="shared" si="53"/>
        <v>16.1675</v>
      </c>
      <c r="AX71" s="9">
        <f t="shared" si="54"/>
        <v>17.212499999999999</v>
      </c>
      <c r="AY71" s="9">
        <f t="shared" si="55"/>
        <v>1.0449999999999982</v>
      </c>
      <c r="AZ71" s="9">
        <f t="shared" si="56"/>
        <v>18.28406249999999</v>
      </c>
      <c r="BA71" s="9">
        <f t="shared" si="57"/>
        <v>15.149062499999994</v>
      </c>
      <c r="BB71" s="9">
        <f t="shared" si="58"/>
        <v>14.9</v>
      </c>
      <c r="BC71" s="9">
        <f t="shared" si="59"/>
        <v>16.716562499999991</v>
      </c>
      <c r="BD71" s="8">
        <f t="shared" si="60"/>
        <v>85.018385416666604</v>
      </c>
      <c r="BE71" s="8">
        <f t="shared" si="61"/>
        <v>84.077500000000001</v>
      </c>
      <c r="BF71" s="8">
        <f t="shared" si="62"/>
        <v>85.717500000000001</v>
      </c>
      <c r="BG71" s="8">
        <f t="shared" si="63"/>
        <v>1.6400000000000006</v>
      </c>
      <c r="BH71" s="8">
        <f t="shared" si="64"/>
        <v>87.478385416666612</v>
      </c>
      <c r="BI71" s="8">
        <f t="shared" si="65"/>
        <v>82.558385416666596</v>
      </c>
      <c r="BJ71" s="8">
        <f t="shared" si="50"/>
        <v>81.290000000000006</v>
      </c>
      <c r="BK71" s="8">
        <f t="shared" si="66"/>
        <v>85.018385416666604</v>
      </c>
      <c r="BL71" s="8">
        <f t="shared" si="49"/>
        <v>0.72421874999999958</v>
      </c>
      <c r="BM71" s="8">
        <f t="shared" si="49"/>
        <v>0.7</v>
      </c>
      <c r="BN71" s="8">
        <f t="shared" si="49"/>
        <v>0.755</v>
      </c>
      <c r="BO71" s="8">
        <f t="shared" si="49"/>
        <v>5.5000000000000049E-2</v>
      </c>
      <c r="BP71" s="8">
        <f t="shared" si="49"/>
        <v>0.80671874999999971</v>
      </c>
      <c r="BQ71" s="8">
        <f t="shared" si="49"/>
        <v>0.64171874999999945</v>
      </c>
      <c r="BR71" s="8">
        <f t="shared" si="67"/>
        <v>0.85</v>
      </c>
      <c r="BS71" s="8">
        <f t="shared" si="48"/>
        <v>0.72421874999999958</v>
      </c>
      <c r="BT71" s="8">
        <f t="shared" si="48"/>
        <v>14.137949999999988</v>
      </c>
      <c r="BU71" s="8">
        <f t="shared" si="47"/>
        <v>13.714975000000001</v>
      </c>
      <c r="BV71" s="8">
        <f t="shared" si="47"/>
        <v>14.567575</v>
      </c>
      <c r="BW71" s="8">
        <f t="shared" si="47"/>
        <v>0.85259999999999891</v>
      </c>
      <c r="BX71" s="8">
        <f t="shared" si="47"/>
        <v>15.416849999999986</v>
      </c>
      <c r="BY71" s="8">
        <f t="shared" si="47"/>
        <v>12.859049999999989</v>
      </c>
      <c r="BZ71" s="8">
        <f t="shared" si="68"/>
        <v>12.650499999999999</v>
      </c>
      <c r="CA71" s="8">
        <f t="shared" si="42"/>
        <v>14.137949999999988</v>
      </c>
      <c r="CB71" s="8">
        <f t="shared" si="42"/>
        <v>12.067604166666676</v>
      </c>
      <c r="CC71" s="8">
        <f t="shared" si="42"/>
        <v>11.6775</v>
      </c>
      <c r="CD71" s="8">
        <f t="shared" si="39"/>
        <v>12.39</v>
      </c>
      <c r="CE71" s="8">
        <f t="shared" si="39"/>
        <v>0.71250000000000036</v>
      </c>
      <c r="CF71" s="8">
        <f t="shared" si="39"/>
        <v>13.136354166666678</v>
      </c>
      <c r="CG71" s="8">
        <f t="shared" si="39"/>
        <v>10.998854166666675</v>
      </c>
      <c r="CH71" s="8">
        <f t="shared" si="69"/>
        <v>11.85</v>
      </c>
      <c r="CI71" s="8">
        <f t="shared" si="43"/>
        <v>12.067604166666676</v>
      </c>
      <c r="CJ71" s="8">
        <f t="shared" si="43"/>
        <v>141.78093749999991</v>
      </c>
      <c r="CK71" s="8">
        <f t="shared" si="43"/>
        <v>137.86250000000001</v>
      </c>
      <c r="CL71" s="8">
        <f t="shared" si="40"/>
        <v>145.7525</v>
      </c>
      <c r="CM71" s="8">
        <f t="shared" si="40"/>
        <v>7.8899999999999864</v>
      </c>
      <c r="CN71" s="8">
        <f t="shared" si="40"/>
        <v>153.61593749999989</v>
      </c>
      <c r="CO71" s="8">
        <f t="shared" si="40"/>
        <v>129.94593749999993</v>
      </c>
      <c r="CP71" s="8">
        <f t="shared" si="70"/>
        <v>128.43</v>
      </c>
      <c r="CQ71" s="8">
        <f t="shared" si="44"/>
        <v>141.78093749999991</v>
      </c>
      <c r="CR71" s="8">
        <f t="shared" si="44"/>
        <v>174.94617742708328</v>
      </c>
      <c r="CS71" s="8">
        <f t="shared" si="44"/>
        <v>163.17482500000003</v>
      </c>
      <c r="CT71" s="8">
        <f t="shared" si="41"/>
        <v>187.30269800000002</v>
      </c>
      <c r="CU71" s="8">
        <f t="shared" si="41"/>
        <v>24.127872999999994</v>
      </c>
      <c r="CV71" s="8">
        <f t="shared" si="41"/>
        <v>211.13798692708326</v>
      </c>
      <c r="CW71" s="8">
        <f t="shared" si="41"/>
        <v>138.75436792708331</v>
      </c>
      <c r="CX71" s="5">
        <f t="shared" si="71"/>
        <v>187.41270349999999</v>
      </c>
      <c r="CY71" s="8">
        <f t="shared" si="72"/>
        <v>174.94617742708328</v>
      </c>
    </row>
    <row r="72" spans="1:103" x14ac:dyDescent="0.25">
      <c r="A72" t="s">
        <v>26</v>
      </c>
      <c r="B72" s="2">
        <v>44340</v>
      </c>
      <c r="C72">
        <v>2021</v>
      </c>
      <c r="D72">
        <v>5</v>
      </c>
      <c r="E72">
        <v>24</v>
      </c>
      <c r="F72" s="3">
        <v>38</v>
      </c>
      <c r="G72" s="3" t="s">
        <v>75</v>
      </c>
      <c r="H72" s="3">
        <v>2</v>
      </c>
      <c r="I72" s="3">
        <v>1</v>
      </c>
      <c r="J72" s="3" t="s">
        <v>77</v>
      </c>
      <c r="K72" s="3" t="s">
        <v>52</v>
      </c>
      <c r="L72" s="3" t="s">
        <v>36</v>
      </c>
      <c r="M72" s="3" t="s">
        <v>57</v>
      </c>
      <c r="N72" s="4">
        <v>21.875</v>
      </c>
      <c r="O72" s="4">
        <v>2.1875</v>
      </c>
      <c r="P72" s="4">
        <v>5.3</v>
      </c>
      <c r="Q72" s="4">
        <v>19.29</v>
      </c>
      <c r="R72" s="4">
        <v>15.97</v>
      </c>
      <c r="S72" s="4">
        <v>82.79</v>
      </c>
      <c r="T72" s="4">
        <v>0.8</v>
      </c>
      <c r="U72" s="4">
        <v>13.5825</v>
      </c>
      <c r="V72" s="4">
        <v>0.68</v>
      </c>
      <c r="W72" s="4">
        <v>11.75</v>
      </c>
      <c r="X72" s="4">
        <v>15.57</v>
      </c>
      <c r="Y72" s="4">
        <v>137.04</v>
      </c>
      <c r="Z72" s="5">
        <v>160.4246875</v>
      </c>
      <c r="AN72" s="9">
        <f t="shared" si="46"/>
        <v>19.657239583333297</v>
      </c>
      <c r="AO72" s="9">
        <f t="shared" si="46"/>
        <v>19.1525</v>
      </c>
      <c r="AP72" s="9">
        <f t="shared" si="46"/>
        <v>20.229999999999997</v>
      </c>
      <c r="AQ72" s="9">
        <f t="shared" si="45"/>
        <v>1.077499999999997</v>
      </c>
      <c r="AR72" s="9">
        <f t="shared" si="45"/>
        <v>21.273489583333294</v>
      </c>
      <c r="AS72" s="9">
        <f t="shared" si="45"/>
        <v>18.0409895833333</v>
      </c>
      <c r="AT72" s="9">
        <f t="shared" si="51"/>
        <v>19.29</v>
      </c>
      <c r="AU72" s="9">
        <f t="shared" si="73"/>
        <v>19.657239583333297</v>
      </c>
      <c r="AV72" s="9">
        <f t="shared" si="52"/>
        <v>16.716562499999991</v>
      </c>
      <c r="AW72" s="9">
        <f t="shared" si="53"/>
        <v>16.1675</v>
      </c>
      <c r="AX72" s="9">
        <f t="shared" si="54"/>
        <v>17.212499999999999</v>
      </c>
      <c r="AY72" s="9">
        <f t="shared" si="55"/>
        <v>1.0449999999999982</v>
      </c>
      <c r="AZ72" s="9">
        <f t="shared" si="56"/>
        <v>18.28406249999999</v>
      </c>
      <c r="BA72" s="9">
        <f t="shared" si="57"/>
        <v>15.149062499999994</v>
      </c>
      <c r="BB72" s="9">
        <f t="shared" si="58"/>
        <v>15.97</v>
      </c>
      <c r="BC72" s="9">
        <f t="shared" si="59"/>
        <v>16.716562499999991</v>
      </c>
      <c r="BD72" s="8">
        <f t="shared" si="60"/>
        <v>85.018385416666604</v>
      </c>
      <c r="BE72" s="8">
        <f t="shared" si="61"/>
        <v>84.077500000000001</v>
      </c>
      <c r="BF72" s="8">
        <f t="shared" si="62"/>
        <v>85.717500000000001</v>
      </c>
      <c r="BG72" s="8">
        <f t="shared" si="63"/>
        <v>1.6400000000000006</v>
      </c>
      <c r="BH72" s="8">
        <f t="shared" si="64"/>
        <v>87.478385416666612</v>
      </c>
      <c r="BI72" s="8">
        <f t="shared" si="65"/>
        <v>82.558385416666596</v>
      </c>
      <c r="BJ72" s="8">
        <f t="shared" si="50"/>
        <v>82.79</v>
      </c>
      <c r="BK72" s="8">
        <f t="shared" si="66"/>
        <v>85.018385416666604</v>
      </c>
      <c r="BL72" s="8">
        <f t="shared" si="49"/>
        <v>0.72421874999999958</v>
      </c>
      <c r="BM72" s="8">
        <f t="shared" si="49"/>
        <v>0.7</v>
      </c>
      <c r="BN72" s="8">
        <f t="shared" si="49"/>
        <v>0.755</v>
      </c>
      <c r="BO72" s="8">
        <f t="shared" si="49"/>
        <v>5.5000000000000049E-2</v>
      </c>
      <c r="BP72" s="8">
        <f t="shared" si="49"/>
        <v>0.80671874999999971</v>
      </c>
      <c r="BQ72" s="8">
        <f t="shared" si="49"/>
        <v>0.64171874999999945</v>
      </c>
      <c r="BR72" s="8">
        <f t="shared" si="67"/>
        <v>0.8</v>
      </c>
      <c r="BS72" s="8">
        <f t="shared" si="48"/>
        <v>0.72421874999999958</v>
      </c>
      <c r="BT72" s="8">
        <f t="shared" si="48"/>
        <v>14.137949999999988</v>
      </c>
      <c r="BU72" s="8">
        <f t="shared" si="47"/>
        <v>13.714975000000001</v>
      </c>
      <c r="BV72" s="8">
        <f t="shared" si="47"/>
        <v>14.567575</v>
      </c>
      <c r="BW72" s="8">
        <f t="shared" si="47"/>
        <v>0.85259999999999891</v>
      </c>
      <c r="BX72" s="8">
        <f t="shared" si="47"/>
        <v>15.416849999999986</v>
      </c>
      <c r="BY72" s="8">
        <f t="shared" si="47"/>
        <v>12.859049999999989</v>
      </c>
      <c r="BZ72" s="8">
        <f t="shared" si="68"/>
        <v>13.5825</v>
      </c>
      <c r="CA72" s="8">
        <f t="shared" si="42"/>
        <v>14.137949999999988</v>
      </c>
      <c r="CB72" s="8">
        <f t="shared" si="42"/>
        <v>12.067604166666676</v>
      </c>
      <c r="CC72" s="8">
        <f t="shared" si="42"/>
        <v>11.6775</v>
      </c>
      <c r="CD72" s="8">
        <f t="shared" si="39"/>
        <v>12.39</v>
      </c>
      <c r="CE72" s="8">
        <f t="shared" si="39"/>
        <v>0.71250000000000036</v>
      </c>
      <c r="CF72" s="8">
        <f t="shared" si="39"/>
        <v>13.136354166666678</v>
      </c>
      <c r="CG72" s="8">
        <f t="shared" si="39"/>
        <v>10.998854166666675</v>
      </c>
      <c r="CH72" s="8">
        <f t="shared" si="69"/>
        <v>11.75</v>
      </c>
      <c r="CI72" s="8">
        <f t="shared" si="43"/>
        <v>12.067604166666676</v>
      </c>
      <c r="CJ72" s="8">
        <f t="shared" si="43"/>
        <v>141.78093749999991</v>
      </c>
      <c r="CK72" s="8">
        <f t="shared" si="43"/>
        <v>137.86250000000001</v>
      </c>
      <c r="CL72" s="8">
        <f t="shared" si="40"/>
        <v>145.7525</v>
      </c>
      <c r="CM72" s="8">
        <f t="shared" si="40"/>
        <v>7.8899999999999864</v>
      </c>
      <c r="CN72" s="8">
        <f t="shared" si="40"/>
        <v>153.61593749999989</v>
      </c>
      <c r="CO72" s="8">
        <f t="shared" si="40"/>
        <v>129.94593749999993</v>
      </c>
      <c r="CP72" s="8">
        <f t="shared" si="70"/>
        <v>137.04</v>
      </c>
      <c r="CQ72" s="8">
        <f t="shared" si="44"/>
        <v>141.78093749999991</v>
      </c>
      <c r="CR72" s="8">
        <f t="shared" si="44"/>
        <v>174.94617742708328</v>
      </c>
      <c r="CS72" s="8">
        <f t="shared" si="44"/>
        <v>163.17482500000003</v>
      </c>
      <c r="CT72" s="8">
        <f t="shared" si="41"/>
        <v>187.30269800000002</v>
      </c>
      <c r="CU72" s="8">
        <f t="shared" si="41"/>
        <v>24.127872999999994</v>
      </c>
      <c r="CV72" s="8">
        <f t="shared" si="41"/>
        <v>211.13798692708326</v>
      </c>
      <c r="CW72" s="8">
        <f t="shared" si="41"/>
        <v>138.75436792708331</v>
      </c>
      <c r="CX72" s="5">
        <f t="shared" si="71"/>
        <v>160.4246875</v>
      </c>
      <c r="CY72" s="8">
        <f t="shared" si="72"/>
        <v>174.94617742708328</v>
      </c>
    </row>
    <row r="73" spans="1:103" x14ac:dyDescent="0.25">
      <c r="A73" t="s">
        <v>26</v>
      </c>
      <c r="B73" s="2">
        <v>44340</v>
      </c>
      <c r="C73">
        <v>2021</v>
      </c>
      <c r="D73">
        <v>5</v>
      </c>
      <c r="E73">
        <v>24</v>
      </c>
      <c r="F73" s="3">
        <v>38</v>
      </c>
      <c r="G73" s="3" t="s">
        <v>75</v>
      </c>
      <c r="H73" s="3">
        <v>2</v>
      </c>
      <c r="I73" s="3">
        <v>2</v>
      </c>
      <c r="J73" s="3" t="s">
        <v>151</v>
      </c>
      <c r="K73" s="3" t="s">
        <v>52</v>
      </c>
      <c r="L73" s="3" t="s">
        <v>36</v>
      </c>
      <c r="M73" s="3" t="s">
        <v>57</v>
      </c>
      <c r="N73" s="4">
        <v>21.875</v>
      </c>
      <c r="O73" s="4">
        <v>2.1875</v>
      </c>
      <c r="P73" s="4">
        <v>5.3</v>
      </c>
      <c r="Q73" s="4">
        <v>19.29</v>
      </c>
      <c r="R73" s="4">
        <v>15.97</v>
      </c>
      <c r="S73" s="4">
        <v>82.79</v>
      </c>
      <c r="T73" s="4">
        <v>0.8</v>
      </c>
      <c r="U73" s="4">
        <v>13.5825</v>
      </c>
      <c r="V73" s="4">
        <v>0.68</v>
      </c>
      <c r="W73" s="4">
        <v>11.75</v>
      </c>
      <c r="X73" s="4">
        <v>15.57</v>
      </c>
      <c r="Y73" s="4">
        <v>137.04</v>
      </c>
      <c r="Z73" s="5">
        <v>160.4246875</v>
      </c>
      <c r="AN73" s="9">
        <f t="shared" si="46"/>
        <v>19.657239583333297</v>
      </c>
      <c r="AO73" s="9">
        <f t="shared" si="46"/>
        <v>19.1525</v>
      </c>
      <c r="AP73" s="9">
        <f t="shared" si="46"/>
        <v>20.229999999999997</v>
      </c>
      <c r="AQ73" s="9">
        <f t="shared" si="45"/>
        <v>1.077499999999997</v>
      </c>
      <c r="AR73" s="9">
        <f t="shared" si="45"/>
        <v>21.273489583333294</v>
      </c>
      <c r="AS73" s="9">
        <f t="shared" si="45"/>
        <v>18.0409895833333</v>
      </c>
      <c r="AT73" s="9">
        <f t="shared" si="51"/>
        <v>19.29</v>
      </c>
      <c r="AU73" s="9">
        <f t="shared" si="73"/>
        <v>19.657239583333297</v>
      </c>
      <c r="AV73" s="9">
        <f t="shared" si="52"/>
        <v>16.716562499999991</v>
      </c>
      <c r="AW73" s="9">
        <f t="shared" si="53"/>
        <v>16.1675</v>
      </c>
      <c r="AX73" s="9">
        <f t="shared" si="54"/>
        <v>17.212499999999999</v>
      </c>
      <c r="AY73" s="9">
        <f t="shared" si="55"/>
        <v>1.0449999999999982</v>
      </c>
      <c r="AZ73" s="9">
        <f t="shared" si="56"/>
        <v>18.28406249999999</v>
      </c>
      <c r="BA73" s="9">
        <f t="shared" si="57"/>
        <v>15.149062499999994</v>
      </c>
      <c r="BB73" s="9">
        <f t="shared" si="58"/>
        <v>15.97</v>
      </c>
      <c r="BC73" s="9">
        <f t="shared" si="59"/>
        <v>16.716562499999991</v>
      </c>
      <c r="BD73" s="8">
        <f t="shared" si="60"/>
        <v>85.018385416666604</v>
      </c>
      <c r="BE73" s="8">
        <f t="shared" si="61"/>
        <v>84.077500000000001</v>
      </c>
      <c r="BF73" s="8">
        <f t="shared" si="62"/>
        <v>85.717500000000001</v>
      </c>
      <c r="BG73" s="8">
        <f t="shared" si="63"/>
        <v>1.6400000000000006</v>
      </c>
      <c r="BH73" s="8">
        <f t="shared" si="64"/>
        <v>87.478385416666612</v>
      </c>
      <c r="BI73" s="8">
        <f t="shared" si="65"/>
        <v>82.558385416666596</v>
      </c>
      <c r="BJ73" s="8">
        <f t="shared" si="50"/>
        <v>82.79</v>
      </c>
      <c r="BK73" s="8">
        <f t="shared" si="66"/>
        <v>85.018385416666604</v>
      </c>
      <c r="BL73" s="8">
        <f t="shared" si="49"/>
        <v>0.72421874999999958</v>
      </c>
      <c r="BM73" s="8">
        <f t="shared" si="49"/>
        <v>0.7</v>
      </c>
      <c r="BN73" s="8">
        <f t="shared" si="49"/>
        <v>0.755</v>
      </c>
      <c r="BO73" s="8">
        <f t="shared" si="49"/>
        <v>5.5000000000000049E-2</v>
      </c>
      <c r="BP73" s="8">
        <f t="shared" si="49"/>
        <v>0.80671874999999971</v>
      </c>
      <c r="BQ73" s="8">
        <f t="shared" si="49"/>
        <v>0.64171874999999945</v>
      </c>
      <c r="BR73" s="8">
        <f t="shared" si="67"/>
        <v>0.8</v>
      </c>
      <c r="BS73" s="8">
        <f t="shared" si="48"/>
        <v>0.72421874999999958</v>
      </c>
      <c r="BT73" s="8">
        <f t="shared" si="48"/>
        <v>14.137949999999988</v>
      </c>
      <c r="BU73" s="8">
        <f t="shared" si="47"/>
        <v>13.714975000000001</v>
      </c>
      <c r="BV73" s="8">
        <f t="shared" si="47"/>
        <v>14.567575</v>
      </c>
      <c r="BW73" s="8">
        <f t="shared" si="47"/>
        <v>0.85259999999999891</v>
      </c>
      <c r="BX73" s="8">
        <f t="shared" si="47"/>
        <v>15.416849999999986</v>
      </c>
      <c r="BY73" s="8">
        <f t="shared" si="47"/>
        <v>12.859049999999989</v>
      </c>
      <c r="BZ73" s="8">
        <f t="shared" si="68"/>
        <v>13.5825</v>
      </c>
      <c r="CA73" s="8">
        <f t="shared" si="42"/>
        <v>14.137949999999988</v>
      </c>
      <c r="CB73" s="8">
        <f t="shared" si="42"/>
        <v>12.067604166666676</v>
      </c>
      <c r="CC73" s="8">
        <f t="shared" si="42"/>
        <v>11.6775</v>
      </c>
      <c r="CD73" s="8">
        <f t="shared" si="39"/>
        <v>12.39</v>
      </c>
      <c r="CE73" s="8">
        <f t="shared" si="39"/>
        <v>0.71250000000000036</v>
      </c>
      <c r="CF73" s="8">
        <f t="shared" si="39"/>
        <v>13.136354166666678</v>
      </c>
      <c r="CG73" s="8">
        <f t="shared" si="39"/>
        <v>10.998854166666675</v>
      </c>
      <c r="CH73" s="8">
        <f t="shared" si="69"/>
        <v>11.75</v>
      </c>
      <c r="CI73" s="8">
        <f t="shared" si="43"/>
        <v>12.067604166666676</v>
      </c>
      <c r="CJ73" s="8">
        <f t="shared" si="43"/>
        <v>141.78093749999991</v>
      </c>
      <c r="CK73" s="8">
        <f t="shared" si="43"/>
        <v>137.86250000000001</v>
      </c>
      <c r="CL73" s="8">
        <f t="shared" si="40"/>
        <v>145.7525</v>
      </c>
      <c r="CM73" s="8">
        <f t="shared" si="40"/>
        <v>7.8899999999999864</v>
      </c>
      <c r="CN73" s="8">
        <f t="shared" si="40"/>
        <v>153.61593749999989</v>
      </c>
      <c r="CO73" s="8">
        <f t="shared" si="40"/>
        <v>129.94593749999993</v>
      </c>
      <c r="CP73" s="8">
        <f t="shared" si="70"/>
        <v>137.04</v>
      </c>
      <c r="CQ73" s="8">
        <f t="shared" si="44"/>
        <v>141.78093749999991</v>
      </c>
      <c r="CR73" s="8">
        <f t="shared" si="44"/>
        <v>174.94617742708328</v>
      </c>
      <c r="CS73" s="8">
        <f t="shared" si="44"/>
        <v>163.17482500000003</v>
      </c>
      <c r="CT73" s="8">
        <f t="shared" si="41"/>
        <v>187.30269800000002</v>
      </c>
      <c r="CU73" s="8">
        <f t="shared" si="41"/>
        <v>24.127872999999994</v>
      </c>
      <c r="CV73" s="8">
        <f t="shared" si="41"/>
        <v>211.13798692708326</v>
      </c>
      <c r="CW73" s="8">
        <f t="shared" si="41"/>
        <v>138.75436792708331</v>
      </c>
      <c r="CX73" s="5">
        <f t="shared" si="71"/>
        <v>160.4246875</v>
      </c>
      <c r="CY73" s="8">
        <f t="shared" si="72"/>
        <v>174.94617742708328</v>
      </c>
    </row>
    <row r="74" spans="1:103" x14ac:dyDescent="0.25">
      <c r="A74" t="s">
        <v>26</v>
      </c>
      <c r="B74" s="2">
        <v>44340</v>
      </c>
      <c r="C74">
        <v>2021</v>
      </c>
      <c r="D74">
        <v>5</v>
      </c>
      <c r="E74">
        <v>24</v>
      </c>
      <c r="F74" s="3">
        <v>38</v>
      </c>
      <c r="G74" s="3" t="s">
        <v>75</v>
      </c>
      <c r="H74" s="3">
        <v>2</v>
      </c>
      <c r="I74" s="3">
        <v>3</v>
      </c>
      <c r="J74" s="3" t="s">
        <v>215</v>
      </c>
      <c r="K74" s="3" t="s">
        <v>52</v>
      </c>
      <c r="L74" s="3" t="s">
        <v>36</v>
      </c>
      <c r="M74" s="3" t="s">
        <v>57</v>
      </c>
      <c r="N74" s="4">
        <v>21.875</v>
      </c>
      <c r="O74" s="4">
        <v>2.1875</v>
      </c>
      <c r="P74" s="4">
        <v>5.3</v>
      </c>
      <c r="Q74" s="4">
        <v>19.29</v>
      </c>
      <c r="R74" s="4">
        <v>15.97</v>
      </c>
      <c r="S74" s="4">
        <v>82.79</v>
      </c>
      <c r="T74" s="4">
        <v>0.8</v>
      </c>
      <c r="U74" s="4">
        <v>13.5825</v>
      </c>
      <c r="V74" s="4">
        <v>0.68</v>
      </c>
      <c r="W74" s="4">
        <v>11.75</v>
      </c>
      <c r="X74" s="4">
        <v>15.57</v>
      </c>
      <c r="Y74" s="4">
        <v>137.04</v>
      </c>
      <c r="Z74" s="5">
        <v>160.4246875</v>
      </c>
      <c r="AN74" s="9">
        <f t="shared" si="46"/>
        <v>19.657239583333297</v>
      </c>
      <c r="AO74" s="9">
        <f t="shared" si="46"/>
        <v>19.1525</v>
      </c>
      <c r="AP74" s="9">
        <f t="shared" si="46"/>
        <v>20.229999999999997</v>
      </c>
      <c r="AQ74" s="9">
        <f t="shared" si="45"/>
        <v>1.077499999999997</v>
      </c>
      <c r="AR74" s="9">
        <f t="shared" si="45"/>
        <v>21.273489583333294</v>
      </c>
      <c r="AS74" s="9">
        <f t="shared" si="45"/>
        <v>18.0409895833333</v>
      </c>
      <c r="AT74" s="9">
        <f t="shared" si="51"/>
        <v>19.29</v>
      </c>
      <c r="AU74" s="9">
        <f t="shared" si="73"/>
        <v>19.657239583333297</v>
      </c>
      <c r="AV74" s="9">
        <f t="shared" si="52"/>
        <v>16.716562499999991</v>
      </c>
      <c r="AW74" s="9">
        <f t="shared" si="53"/>
        <v>16.1675</v>
      </c>
      <c r="AX74" s="9">
        <f t="shared" si="54"/>
        <v>17.212499999999999</v>
      </c>
      <c r="AY74" s="9">
        <f t="shared" si="55"/>
        <v>1.0449999999999982</v>
      </c>
      <c r="AZ74" s="9">
        <f t="shared" si="56"/>
        <v>18.28406249999999</v>
      </c>
      <c r="BA74" s="9">
        <f t="shared" si="57"/>
        <v>15.149062499999994</v>
      </c>
      <c r="BB74" s="9">
        <f t="shared" si="58"/>
        <v>15.97</v>
      </c>
      <c r="BC74" s="9">
        <f t="shared" si="59"/>
        <v>16.716562499999991</v>
      </c>
      <c r="BD74" s="8">
        <f t="shared" si="60"/>
        <v>85.018385416666604</v>
      </c>
      <c r="BE74" s="8">
        <f t="shared" si="61"/>
        <v>84.077500000000001</v>
      </c>
      <c r="BF74" s="8">
        <f t="shared" si="62"/>
        <v>85.717500000000001</v>
      </c>
      <c r="BG74" s="8">
        <f t="shared" si="63"/>
        <v>1.6400000000000006</v>
      </c>
      <c r="BH74" s="8">
        <f t="shared" si="64"/>
        <v>87.478385416666612</v>
      </c>
      <c r="BI74" s="8">
        <f t="shared" si="65"/>
        <v>82.558385416666596</v>
      </c>
      <c r="BJ74" s="8">
        <f t="shared" si="50"/>
        <v>82.79</v>
      </c>
      <c r="BK74" s="8">
        <f t="shared" si="66"/>
        <v>85.018385416666604</v>
      </c>
      <c r="BL74" s="8">
        <f t="shared" si="49"/>
        <v>0.72421874999999958</v>
      </c>
      <c r="BM74" s="8">
        <f t="shared" si="49"/>
        <v>0.7</v>
      </c>
      <c r="BN74" s="8">
        <f t="shared" si="49"/>
        <v>0.755</v>
      </c>
      <c r="BO74" s="8">
        <f t="shared" si="49"/>
        <v>5.5000000000000049E-2</v>
      </c>
      <c r="BP74" s="8">
        <f t="shared" si="49"/>
        <v>0.80671874999999971</v>
      </c>
      <c r="BQ74" s="8">
        <f t="shared" si="49"/>
        <v>0.64171874999999945</v>
      </c>
      <c r="BR74" s="8">
        <f t="shared" si="67"/>
        <v>0.8</v>
      </c>
      <c r="BS74" s="8">
        <f t="shared" si="48"/>
        <v>0.72421874999999958</v>
      </c>
      <c r="BT74" s="8">
        <f t="shared" si="48"/>
        <v>14.137949999999988</v>
      </c>
      <c r="BU74" s="8">
        <f t="shared" si="47"/>
        <v>13.714975000000001</v>
      </c>
      <c r="BV74" s="8">
        <f t="shared" si="47"/>
        <v>14.567575</v>
      </c>
      <c r="BW74" s="8">
        <f t="shared" si="47"/>
        <v>0.85259999999999891</v>
      </c>
      <c r="BX74" s="8">
        <f t="shared" si="47"/>
        <v>15.416849999999986</v>
      </c>
      <c r="BY74" s="8">
        <f t="shared" si="47"/>
        <v>12.859049999999989</v>
      </c>
      <c r="BZ74" s="8">
        <f t="shared" si="68"/>
        <v>13.5825</v>
      </c>
      <c r="CA74" s="8">
        <f t="shared" si="42"/>
        <v>14.137949999999988</v>
      </c>
      <c r="CB74" s="8">
        <f t="shared" si="42"/>
        <v>12.067604166666676</v>
      </c>
      <c r="CC74" s="8">
        <f t="shared" si="42"/>
        <v>11.6775</v>
      </c>
      <c r="CD74" s="8">
        <f t="shared" si="39"/>
        <v>12.39</v>
      </c>
      <c r="CE74" s="8">
        <f t="shared" si="39"/>
        <v>0.71250000000000036</v>
      </c>
      <c r="CF74" s="8">
        <f t="shared" si="39"/>
        <v>13.136354166666678</v>
      </c>
      <c r="CG74" s="8">
        <f t="shared" si="39"/>
        <v>10.998854166666675</v>
      </c>
      <c r="CH74" s="8">
        <f t="shared" si="69"/>
        <v>11.75</v>
      </c>
      <c r="CI74" s="8">
        <f t="shared" si="43"/>
        <v>12.067604166666676</v>
      </c>
      <c r="CJ74" s="8">
        <f t="shared" si="43"/>
        <v>141.78093749999991</v>
      </c>
      <c r="CK74" s="8">
        <f t="shared" si="43"/>
        <v>137.86250000000001</v>
      </c>
      <c r="CL74" s="8">
        <f t="shared" si="40"/>
        <v>145.7525</v>
      </c>
      <c r="CM74" s="8">
        <f t="shared" si="40"/>
        <v>7.8899999999999864</v>
      </c>
      <c r="CN74" s="8">
        <f t="shared" si="40"/>
        <v>153.61593749999989</v>
      </c>
      <c r="CO74" s="8">
        <f t="shared" si="40"/>
        <v>129.94593749999993</v>
      </c>
      <c r="CP74" s="8">
        <f t="shared" si="70"/>
        <v>137.04</v>
      </c>
      <c r="CQ74" s="8">
        <f t="shared" si="44"/>
        <v>141.78093749999991</v>
      </c>
      <c r="CR74" s="8">
        <f t="shared" si="44"/>
        <v>174.94617742708328</v>
      </c>
      <c r="CS74" s="8">
        <f t="shared" si="44"/>
        <v>163.17482500000003</v>
      </c>
      <c r="CT74" s="8">
        <f t="shared" si="41"/>
        <v>187.30269800000002</v>
      </c>
      <c r="CU74" s="8">
        <f t="shared" si="41"/>
        <v>24.127872999999994</v>
      </c>
      <c r="CV74" s="8">
        <f t="shared" si="41"/>
        <v>211.13798692708326</v>
      </c>
      <c r="CW74" s="8">
        <f t="shared" si="41"/>
        <v>138.75436792708331</v>
      </c>
      <c r="CX74" s="5">
        <f t="shared" si="71"/>
        <v>160.4246875</v>
      </c>
      <c r="CY74" s="8">
        <f t="shared" si="72"/>
        <v>174.94617742708328</v>
      </c>
    </row>
    <row r="75" spans="1:103" x14ac:dyDescent="0.25">
      <c r="A75" t="s">
        <v>26</v>
      </c>
      <c r="B75" s="2">
        <v>44340</v>
      </c>
      <c r="C75">
        <v>2021</v>
      </c>
      <c r="D75">
        <v>5</v>
      </c>
      <c r="E75">
        <v>24</v>
      </c>
      <c r="F75" s="3">
        <v>38</v>
      </c>
      <c r="G75" s="3" t="s">
        <v>80</v>
      </c>
      <c r="H75" s="3">
        <v>3</v>
      </c>
      <c r="I75" s="3">
        <v>1</v>
      </c>
      <c r="J75" s="3" t="s">
        <v>83</v>
      </c>
      <c r="K75" s="3" t="s">
        <v>36</v>
      </c>
      <c r="L75" s="3" t="s">
        <v>33</v>
      </c>
      <c r="M75" s="3" t="s">
        <v>45</v>
      </c>
      <c r="N75" s="4">
        <v>21.525000000000002</v>
      </c>
      <c r="O75" s="4">
        <v>2.1525000000000003</v>
      </c>
      <c r="P75" s="4">
        <v>5.3</v>
      </c>
      <c r="Q75" s="4">
        <v>19.3</v>
      </c>
      <c r="R75" s="4">
        <v>16.64</v>
      </c>
      <c r="S75" s="4">
        <v>86.22</v>
      </c>
      <c r="T75" s="4">
        <v>0.68</v>
      </c>
      <c r="U75" s="4">
        <v>13.8817</v>
      </c>
      <c r="V75" s="4">
        <v>0.56999999999999995</v>
      </c>
      <c r="W75" s="4">
        <v>12.86</v>
      </c>
      <c r="X75" s="4">
        <v>17.149999999999999</v>
      </c>
      <c r="Y75" s="4">
        <v>138.91999999999999</v>
      </c>
      <c r="Z75" s="5">
        <v>157.85789250000002</v>
      </c>
      <c r="AN75" s="9">
        <f t="shared" si="46"/>
        <v>19.657239583333297</v>
      </c>
      <c r="AO75" s="9">
        <f t="shared" si="46"/>
        <v>19.1525</v>
      </c>
      <c r="AP75" s="9">
        <f t="shared" si="46"/>
        <v>20.229999999999997</v>
      </c>
      <c r="AQ75" s="9">
        <f t="shared" si="45"/>
        <v>1.077499999999997</v>
      </c>
      <c r="AR75" s="9">
        <f t="shared" si="45"/>
        <v>21.273489583333294</v>
      </c>
      <c r="AS75" s="9">
        <f t="shared" si="45"/>
        <v>18.0409895833333</v>
      </c>
      <c r="AT75" s="9">
        <f t="shared" si="51"/>
        <v>19.3</v>
      </c>
      <c r="AU75" s="9">
        <f t="shared" si="73"/>
        <v>19.657239583333297</v>
      </c>
      <c r="AV75" s="9">
        <f t="shared" si="52"/>
        <v>16.716562499999991</v>
      </c>
      <c r="AW75" s="9">
        <f t="shared" si="53"/>
        <v>16.1675</v>
      </c>
      <c r="AX75" s="9">
        <f t="shared" si="54"/>
        <v>17.212499999999999</v>
      </c>
      <c r="AY75" s="9">
        <f t="shared" si="55"/>
        <v>1.0449999999999982</v>
      </c>
      <c r="AZ75" s="9">
        <f t="shared" si="56"/>
        <v>18.28406249999999</v>
      </c>
      <c r="BA75" s="9">
        <f t="shared" si="57"/>
        <v>15.149062499999994</v>
      </c>
      <c r="BB75" s="9">
        <f t="shared" si="58"/>
        <v>16.64</v>
      </c>
      <c r="BC75" s="9">
        <f t="shared" si="59"/>
        <v>16.716562499999991</v>
      </c>
      <c r="BD75" s="8">
        <f t="shared" si="60"/>
        <v>85.018385416666604</v>
      </c>
      <c r="BE75" s="8">
        <f t="shared" si="61"/>
        <v>84.077500000000001</v>
      </c>
      <c r="BF75" s="8">
        <f t="shared" si="62"/>
        <v>85.717500000000001</v>
      </c>
      <c r="BG75" s="8">
        <f t="shared" si="63"/>
        <v>1.6400000000000006</v>
      </c>
      <c r="BH75" s="8">
        <f t="shared" si="64"/>
        <v>87.478385416666612</v>
      </c>
      <c r="BI75" s="8">
        <f t="shared" si="65"/>
        <v>82.558385416666596</v>
      </c>
      <c r="BJ75" s="8">
        <f t="shared" si="50"/>
        <v>86.22</v>
      </c>
      <c r="BK75" s="8">
        <f t="shared" si="66"/>
        <v>85.018385416666604</v>
      </c>
      <c r="BL75" s="8">
        <f t="shared" si="49"/>
        <v>0.72421874999999958</v>
      </c>
      <c r="BM75" s="8">
        <f t="shared" si="49"/>
        <v>0.7</v>
      </c>
      <c r="BN75" s="8">
        <f t="shared" si="49"/>
        <v>0.755</v>
      </c>
      <c r="BO75" s="8">
        <f t="shared" si="49"/>
        <v>5.5000000000000049E-2</v>
      </c>
      <c r="BP75" s="8">
        <f t="shared" si="49"/>
        <v>0.80671874999999971</v>
      </c>
      <c r="BQ75" s="8">
        <f t="shared" si="49"/>
        <v>0.64171874999999945</v>
      </c>
      <c r="BR75" s="8">
        <f t="shared" si="67"/>
        <v>0.68</v>
      </c>
      <c r="BS75" s="8">
        <f t="shared" si="48"/>
        <v>0.72421874999999958</v>
      </c>
      <c r="BT75" s="8">
        <f t="shared" si="48"/>
        <v>14.137949999999988</v>
      </c>
      <c r="BU75" s="8">
        <f t="shared" si="47"/>
        <v>13.714975000000001</v>
      </c>
      <c r="BV75" s="8">
        <f t="shared" si="47"/>
        <v>14.567575</v>
      </c>
      <c r="BW75" s="8">
        <f t="shared" si="47"/>
        <v>0.85259999999999891</v>
      </c>
      <c r="BX75" s="8">
        <f t="shared" si="47"/>
        <v>15.416849999999986</v>
      </c>
      <c r="BY75" s="8">
        <f t="shared" si="47"/>
        <v>12.859049999999989</v>
      </c>
      <c r="BZ75" s="8">
        <f t="shared" si="68"/>
        <v>13.8817</v>
      </c>
      <c r="CA75" s="8">
        <f t="shared" si="42"/>
        <v>14.137949999999988</v>
      </c>
      <c r="CB75" s="8">
        <f t="shared" si="42"/>
        <v>12.067604166666676</v>
      </c>
      <c r="CC75" s="8">
        <f t="shared" si="42"/>
        <v>11.6775</v>
      </c>
      <c r="CD75" s="8">
        <f t="shared" si="39"/>
        <v>12.39</v>
      </c>
      <c r="CE75" s="8">
        <f t="shared" si="39"/>
        <v>0.71250000000000036</v>
      </c>
      <c r="CF75" s="8">
        <f t="shared" si="39"/>
        <v>13.136354166666678</v>
      </c>
      <c r="CG75" s="8">
        <f t="shared" si="39"/>
        <v>10.998854166666675</v>
      </c>
      <c r="CH75" s="8">
        <f t="shared" si="69"/>
        <v>12.86</v>
      </c>
      <c r="CI75" s="8">
        <f t="shared" si="43"/>
        <v>12.067604166666676</v>
      </c>
      <c r="CJ75" s="8">
        <f t="shared" si="43"/>
        <v>141.78093749999991</v>
      </c>
      <c r="CK75" s="8">
        <f t="shared" si="43"/>
        <v>137.86250000000001</v>
      </c>
      <c r="CL75" s="8">
        <f t="shared" si="40"/>
        <v>145.7525</v>
      </c>
      <c r="CM75" s="8">
        <f t="shared" si="40"/>
        <v>7.8899999999999864</v>
      </c>
      <c r="CN75" s="8">
        <f t="shared" si="40"/>
        <v>153.61593749999989</v>
      </c>
      <c r="CO75" s="8">
        <f t="shared" si="40"/>
        <v>129.94593749999993</v>
      </c>
      <c r="CP75" s="8">
        <f t="shared" si="70"/>
        <v>138.91999999999999</v>
      </c>
      <c r="CQ75" s="8">
        <f t="shared" si="44"/>
        <v>141.78093749999991</v>
      </c>
      <c r="CR75" s="8">
        <f t="shared" si="44"/>
        <v>174.94617742708328</v>
      </c>
      <c r="CS75" s="8">
        <f t="shared" si="44"/>
        <v>163.17482500000003</v>
      </c>
      <c r="CT75" s="8">
        <f t="shared" si="41"/>
        <v>187.30269800000002</v>
      </c>
      <c r="CU75" s="8">
        <f t="shared" si="41"/>
        <v>24.127872999999994</v>
      </c>
      <c r="CV75" s="8">
        <f t="shared" si="41"/>
        <v>211.13798692708326</v>
      </c>
      <c r="CW75" s="8">
        <f t="shared" si="41"/>
        <v>138.75436792708331</v>
      </c>
      <c r="CX75" s="5">
        <f t="shared" si="71"/>
        <v>157.85789250000002</v>
      </c>
      <c r="CY75" s="8">
        <f t="shared" si="72"/>
        <v>174.94617742708328</v>
      </c>
    </row>
    <row r="76" spans="1:103" x14ac:dyDescent="0.25">
      <c r="A76" t="s">
        <v>26</v>
      </c>
      <c r="B76" s="2">
        <v>44340</v>
      </c>
      <c r="C76">
        <v>2021</v>
      </c>
      <c r="D76">
        <v>5</v>
      </c>
      <c r="E76">
        <v>24</v>
      </c>
      <c r="F76" s="3">
        <v>38</v>
      </c>
      <c r="G76" s="3" t="s">
        <v>80</v>
      </c>
      <c r="H76" s="3">
        <v>3</v>
      </c>
      <c r="I76" s="3">
        <v>2</v>
      </c>
      <c r="J76" s="3" t="s">
        <v>156</v>
      </c>
      <c r="K76" s="3" t="s">
        <v>36</v>
      </c>
      <c r="L76" s="3" t="s">
        <v>33</v>
      </c>
      <c r="M76" s="3" t="s">
        <v>45</v>
      </c>
      <c r="N76" s="4">
        <v>21.525000000000002</v>
      </c>
      <c r="O76" s="4">
        <v>2.1525000000000003</v>
      </c>
      <c r="P76" s="4">
        <v>5.3</v>
      </c>
      <c r="Q76" s="4">
        <v>19.3</v>
      </c>
      <c r="R76" s="4">
        <v>16.64</v>
      </c>
      <c r="S76" s="4">
        <v>86.22</v>
      </c>
      <c r="T76" s="4">
        <v>0.68</v>
      </c>
      <c r="U76" s="4">
        <v>13.8817</v>
      </c>
      <c r="V76" s="4">
        <v>0.56999999999999995</v>
      </c>
      <c r="W76" s="4">
        <v>12.86</v>
      </c>
      <c r="X76" s="4">
        <v>17.149999999999999</v>
      </c>
      <c r="Y76" s="4">
        <v>138.91999999999999</v>
      </c>
      <c r="Z76" s="5">
        <v>157.85789250000002</v>
      </c>
      <c r="AN76" s="9">
        <f t="shared" si="46"/>
        <v>19.657239583333297</v>
      </c>
      <c r="AO76" s="9">
        <f t="shared" si="46"/>
        <v>19.1525</v>
      </c>
      <c r="AP76" s="9">
        <f t="shared" si="46"/>
        <v>20.229999999999997</v>
      </c>
      <c r="AQ76" s="9">
        <f t="shared" si="45"/>
        <v>1.077499999999997</v>
      </c>
      <c r="AR76" s="9">
        <f t="shared" si="45"/>
        <v>21.273489583333294</v>
      </c>
      <c r="AS76" s="9">
        <f t="shared" si="45"/>
        <v>18.0409895833333</v>
      </c>
      <c r="AT76" s="9">
        <f t="shared" si="51"/>
        <v>19.3</v>
      </c>
      <c r="AU76" s="9">
        <f t="shared" si="73"/>
        <v>19.657239583333297</v>
      </c>
      <c r="AV76" s="9">
        <f t="shared" si="52"/>
        <v>16.716562499999991</v>
      </c>
      <c r="AW76" s="9">
        <f t="shared" si="53"/>
        <v>16.1675</v>
      </c>
      <c r="AX76" s="9">
        <f t="shared" si="54"/>
        <v>17.212499999999999</v>
      </c>
      <c r="AY76" s="9">
        <f t="shared" si="55"/>
        <v>1.0449999999999982</v>
      </c>
      <c r="AZ76" s="9">
        <f t="shared" si="56"/>
        <v>18.28406249999999</v>
      </c>
      <c r="BA76" s="9">
        <f t="shared" si="57"/>
        <v>15.149062499999994</v>
      </c>
      <c r="BB76" s="9">
        <f t="shared" si="58"/>
        <v>16.64</v>
      </c>
      <c r="BC76" s="9">
        <f t="shared" si="59"/>
        <v>16.716562499999991</v>
      </c>
      <c r="BD76" s="8">
        <f t="shared" si="60"/>
        <v>85.018385416666604</v>
      </c>
      <c r="BE76" s="8">
        <f t="shared" si="61"/>
        <v>84.077500000000001</v>
      </c>
      <c r="BF76" s="8">
        <f t="shared" si="62"/>
        <v>85.717500000000001</v>
      </c>
      <c r="BG76" s="8">
        <f t="shared" si="63"/>
        <v>1.6400000000000006</v>
      </c>
      <c r="BH76" s="8">
        <f t="shared" si="64"/>
        <v>87.478385416666612</v>
      </c>
      <c r="BI76" s="8">
        <f t="shared" si="65"/>
        <v>82.558385416666596</v>
      </c>
      <c r="BJ76" s="8">
        <f t="shared" si="50"/>
        <v>86.22</v>
      </c>
      <c r="BK76" s="8">
        <f t="shared" si="66"/>
        <v>85.018385416666604</v>
      </c>
      <c r="BL76" s="8">
        <f t="shared" si="49"/>
        <v>0.72421874999999958</v>
      </c>
      <c r="BM76" s="8">
        <f t="shared" si="49"/>
        <v>0.7</v>
      </c>
      <c r="BN76" s="8">
        <f t="shared" si="49"/>
        <v>0.755</v>
      </c>
      <c r="BO76" s="8">
        <f t="shared" si="49"/>
        <v>5.5000000000000049E-2</v>
      </c>
      <c r="BP76" s="8">
        <f t="shared" si="49"/>
        <v>0.80671874999999971</v>
      </c>
      <c r="BQ76" s="8">
        <f t="shared" si="49"/>
        <v>0.64171874999999945</v>
      </c>
      <c r="BR76" s="8">
        <f t="shared" si="67"/>
        <v>0.68</v>
      </c>
      <c r="BS76" s="8">
        <f t="shared" si="48"/>
        <v>0.72421874999999958</v>
      </c>
      <c r="BT76" s="8">
        <f t="shared" si="48"/>
        <v>14.137949999999988</v>
      </c>
      <c r="BU76" s="8">
        <f t="shared" si="47"/>
        <v>13.714975000000001</v>
      </c>
      <c r="BV76" s="8">
        <f t="shared" si="47"/>
        <v>14.567575</v>
      </c>
      <c r="BW76" s="8">
        <f t="shared" si="47"/>
        <v>0.85259999999999891</v>
      </c>
      <c r="BX76" s="8">
        <f t="shared" si="47"/>
        <v>15.416849999999986</v>
      </c>
      <c r="BY76" s="8">
        <f t="shared" si="47"/>
        <v>12.859049999999989</v>
      </c>
      <c r="BZ76" s="8">
        <f t="shared" si="68"/>
        <v>13.8817</v>
      </c>
      <c r="CA76" s="8">
        <f t="shared" si="42"/>
        <v>14.137949999999988</v>
      </c>
      <c r="CB76" s="8">
        <f t="shared" si="42"/>
        <v>12.067604166666676</v>
      </c>
      <c r="CC76" s="8">
        <f t="shared" si="42"/>
        <v>11.6775</v>
      </c>
      <c r="CD76" s="8">
        <f t="shared" si="39"/>
        <v>12.39</v>
      </c>
      <c r="CE76" s="8">
        <f t="shared" si="39"/>
        <v>0.71250000000000036</v>
      </c>
      <c r="CF76" s="8">
        <f t="shared" si="39"/>
        <v>13.136354166666678</v>
      </c>
      <c r="CG76" s="8">
        <f t="shared" si="39"/>
        <v>10.998854166666675</v>
      </c>
      <c r="CH76" s="8">
        <f t="shared" si="69"/>
        <v>12.86</v>
      </c>
      <c r="CI76" s="8">
        <f t="shared" si="43"/>
        <v>12.067604166666676</v>
      </c>
      <c r="CJ76" s="8">
        <f t="shared" si="43"/>
        <v>141.78093749999991</v>
      </c>
      <c r="CK76" s="8">
        <f t="shared" si="43"/>
        <v>137.86250000000001</v>
      </c>
      <c r="CL76" s="8">
        <f t="shared" si="40"/>
        <v>145.7525</v>
      </c>
      <c r="CM76" s="8">
        <f t="shared" si="40"/>
        <v>7.8899999999999864</v>
      </c>
      <c r="CN76" s="8">
        <f t="shared" si="40"/>
        <v>153.61593749999989</v>
      </c>
      <c r="CO76" s="8">
        <f t="shared" si="40"/>
        <v>129.94593749999993</v>
      </c>
      <c r="CP76" s="8">
        <f t="shared" si="70"/>
        <v>138.91999999999999</v>
      </c>
      <c r="CQ76" s="8">
        <f t="shared" si="44"/>
        <v>141.78093749999991</v>
      </c>
      <c r="CR76" s="8">
        <f t="shared" si="44"/>
        <v>174.94617742708328</v>
      </c>
      <c r="CS76" s="8">
        <f t="shared" si="44"/>
        <v>163.17482500000003</v>
      </c>
      <c r="CT76" s="8">
        <f t="shared" si="41"/>
        <v>187.30269800000002</v>
      </c>
      <c r="CU76" s="8">
        <f t="shared" si="41"/>
        <v>24.127872999999994</v>
      </c>
      <c r="CV76" s="8">
        <f t="shared" si="41"/>
        <v>211.13798692708326</v>
      </c>
      <c r="CW76" s="8">
        <f t="shared" si="41"/>
        <v>138.75436792708331</v>
      </c>
      <c r="CX76" s="5">
        <f t="shared" si="71"/>
        <v>157.85789250000002</v>
      </c>
      <c r="CY76" s="8">
        <f t="shared" si="72"/>
        <v>174.94617742708328</v>
      </c>
    </row>
    <row r="77" spans="1:103" x14ac:dyDescent="0.25">
      <c r="A77" t="s">
        <v>26</v>
      </c>
      <c r="B77" s="2">
        <v>44340</v>
      </c>
      <c r="C77">
        <v>2021</v>
      </c>
      <c r="D77">
        <v>5</v>
      </c>
      <c r="E77">
        <v>24</v>
      </c>
      <c r="F77" s="3">
        <v>38</v>
      </c>
      <c r="G77" s="3" t="s">
        <v>80</v>
      </c>
      <c r="H77" s="3">
        <v>3</v>
      </c>
      <c r="I77" s="3">
        <v>3</v>
      </c>
      <c r="J77" s="3" t="s">
        <v>220</v>
      </c>
      <c r="K77" s="3" t="s">
        <v>36</v>
      </c>
      <c r="L77" s="3" t="s">
        <v>33</v>
      </c>
      <c r="M77" s="3" t="s">
        <v>45</v>
      </c>
      <c r="N77" s="4">
        <v>21.525000000000002</v>
      </c>
      <c r="O77" s="4">
        <v>2.1525000000000003</v>
      </c>
      <c r="P77" s="4">
        <v>5.3</v>
      </c>
      <c r="Q77" s="4">
        <v>19.3</v>
      </c>
      <c r="R77" s="4">
        <v>16.64</v>
      </c>
      <c r="S77" s="4">
        <v>86.22</v>
      </c>
      <c r="T77" s="4">
        <v>0.68</v>
      </c>
      <c r="U77" s="4">
        <v>13.8817</v>
      </c>
      <c r="V77" s="4">
        <v>0.56999999999999995</v>
      </c>
      <c r="W77" s="4">
        <v>12.86</v>
      </c>
      <c r="X77" s="4">
        <v>17.149999999999999</v>
      </c>
      <c r="Y77" s="4">
        <v>138.91999999999999</v>
      </c>
      <c r="Z77" s="5">
        <v>157.85789250000002</v>
      </c>
      <c r="AN77" s="9">
        <f t="shared" si="46"/>
        <v>19.657239583333297</v>
      </c>
      <c r="AO77" s="9">
        <f t="shared" si="46"/>
        <v>19.1525</v>
      </c>
      <c r="AP77" s="9">
        <f t="shared" si="46"/>
        <v>20.229999999999997</v>
      </c>
      <c r="AQ77" s="9">
        <f t="shared" si="45"/>
        <v>1.077499999999997</v>
      </c>
      <c r="AR77" s="9">
        <f t="shared" si="45"/>
        <v>21.273489583333294</v>
      </c>
      <c r="AS77" s="9">
        <f t="shared" si="45"/>
        <v>18.0409895833333</v>
      </c>
      <c r="AT77" s="9">
        <f t="shared" si="51"/>
        <v>19.3</v>
      </c>
      <c r="AU77" s="9">
        <f t="shared" si="73"/>
        <v>19.657239583333297</v>
      </c>
      <c r="AV77" s="9">
        <f t="shared" si="52"/>
        <v>16.716562499999991</v>
      </c>
      <c r="AW77" s="9">
        <f t="shared" si="53"/>
        <v>16.1675</v>
      </c>
      <c r="AX77" s="9">
        <f t="shared" si="54"/>
        <v>17.212499999999999</v>
      </c>
      <c r="AY77" s="9">
        <f t="shared" si="55"/>
        <v>1.0449999999999982</v>
      </c>
      <c r="AZ77" s="9">
        <f t="shared" si="56"/>
        <v>18.28406249999999</v>
      </c>
      <c r="BA77" s="9">
        <f t="shared" si="57"/>
        <v>15.149062499999994</v>
      </c>
      <c r="BB77" s="9">
        <f t="shared" si="58"/>
        <v>16.64</v>
      </c>
      <c r="BC77" s="9">
        <f t="shared" si="59"/>
        <v>16.716562499999991</v>
      </c>
      <c r="BD77" s="8">
        <f t="shared" si="60"/>
        <v>85.018385416666604</v>
      </c>
      <c r="BE77" s="8">
        <f t="shared" si="61"/>
        <v>84.077500000000001</v>
      </c>
      <c r="BF77" s="8">
        <f t="shared" si="62"/>
        <v>85.717500000000001</v>
      </c>
      <c r="BG77" s="8">
        <f t="shared" si="63"/>
        <v>1.6400000000000006</v>
      </c>
      <c r="BH77" s="8">
        <f t="shared" si="64"/>
        <v>87.478385416666612</v>
      </c>
      <c r="BI77" s="8">
        <f t="shared" si="65"/>
        <v>82.558385416666596</v>
      </c>
      <c r="BJ77" s="8">
        <f t="shared" si="50"/>
        <v>86.22</v>
      </c>
      <c r="BK77" s="8">
        <f t="shared" si="66"/>
        <v>85.018385416666604</v>
      </c>
      <c r="BL77" s="8">
        <f t="shared" si="49"/>
        <v>0.72421874999999958</v>
      </c>
      <c r="BM77" s="8">
        <f t="shared" si="49"/>
        <v>0.7</v>
      </c>
      <c r="BN77" s="8">
        <f t="shared" si="49"/>
        <v>0.755</v>
      </c>
      <c r="BO77" s="8">
        <f t="shared" si="49"/>
        <v>5.5000000000000049E-2</v>
      </c>
      <c r="BP77" s="8">
        <f t="shared" si="49"/>
        <v>0.80671874999999971</v>
      </c>
      <c r="BQ77" s="8">
        <f t="shared" si="49"/>
        <v>0.64171874999999945</v>
      </c>
      <c r="BR77" s="8">
        <f t="shared" si="67"/>
        <v>0.68</v>
      </c>
      <c r="BS77" s="8">
        <f t="shared" si="48"/>
        <v>0.72421874999999958</v>
      </c>
      <c r="BT77" s="8">
        <f t="shared" si="48"/>
        <v>14.137949999999988</v>
      </c>
      <c r="BU77" s="8">
        <f t="shared" si="47"/>
        <v>13.714975000000001</v>
      </c>
      <c r="BV77" s="8">
        <f t="shared" si="47"/>
        <v>14.567575</v>
      </c>
      <c r="BW77" s="8">
        <f t="shared" si="47"/>
        <v>0.85259999999999891</v>
      </c>
      <c r="BX77" s="8">
        <f t="shared" si="47"/>
        <v>15.416849999999986</v>
      </c>
      <c r="BY77" s="8">
        <f t="shared" si="47"/>
        <v>12.859049999999989</v>
      </c>
      <c r="BZ77" s="8">
        <f t="shared" si="68"/>
        <v>13.8817</v>
      </c>
      <c r="CA77" s="8">
        <f t="shared" si="42"/>
        <v>14.137949999999988</v>
      </c>
      <c r="CB77" s="8">
        <f t="shared" si="42"/>
        <v>12.067604166666676</v>
      </c>
      <c r="CC77" s="8">
        <f t="shared" si="42"/>
        <v>11.6775</v>
      </c>
      <c r="CD77" s="8">
        <f t="shared" si="39"/>
        <v>12.39</v>
      </c>
      <c r="CE77" s="8">
        <f t="shared" si="39"/>
        <v>0.71250000000000036</v>
      </c>
      <c r="CF77" s="8">
        <f t="shared" si="39"/>
        <v>13.136354166666678</v>
      </c>
      <c r="CG77" s="8">
        <f t="shared" si="39"/>
        <v>10.998854166666675</v>
      </c>
      <c r="CH77" s="8">
        <f t="shared" si="69"/>
        <v>12.86</v>
      </c>
      <c r="CI77" s="8">
        <f t="shared" si="43"/>
        <v>12.067604166666676</v>
      </c>
      <c r="CJ77" s="8">
        <f t="shared" si="43"/>
        <v>141.78093749999991</v>
      </c>
      <c r="CK77" s="8">
        <f t="shared" si="43"/>
        <v>137.86250000000001</v>
      </c>
      <c r="CL77" s="8">
        <f t="shared" si="40"/>
        <v>145.7525</v>
      </c>
      <c r="CM77" s="8">
        <f t="shared" si="40"/>
        <v>7.8899999999999864</v>
      </c>
      <c r="CN77" s="8">
        <f t="shared" si="40"/>
        <v>153.61593749999989</v>
      </c>
      <c r="CO77" s="8">
        <f t="shared" si="40"/>
        <v>129.94593749999993</v>
      </c>
      <c r="CP77" s="8">
        <f t="shared" si="70"/>
        <v>138.91999999999999</v>
      </c>
      <c r="CQ77" s="8">
        <f t="shared" si="44"/>
        <v>141.78093749999991</v>
      </c>
      <c r="CR77" s="8">
        <f t="shared" si="44"/>
        <v>174.94617742708328</v>
      </c>
      <c r="CS77" s="8">
        <f t="shared" si="44"/>
        <v>163.17482500000003</v>
      </c>
      <c r="CT77" s="8">
        <f t="shared" si="41"/>
        <v>187.30269800000002</v>
      </c>
      <c r="CU77" s="8">
        <f t="shared" si="41"/>
        <v>24.127872999999994</v>
      </c>
      <c r="CV77" s="8">
        <f t="shared" si="41"/>
        <v>211.13798692708326</v>
      </c>
      <c r="CW77" s="8">
        <f t="shared" si="41"/>
        <v>138.75436792708331</v>
      </c>
      <c r="CX77" s="5">
        <f t="shared" si="71"/>
        <v>157.85789250000002</v>
      </c>
      <c r="CY77" s="8">
        <f t="shared" si="72"/>
        <v>174.94617742708328</v>
      </c>
    </row>
    <row r="78" spans="1:103" x14ac:dyDescent="0.25">
      <c r="A78" t="s">
        <v>26</v>
      </c>
      <c r="B78" s="2">
        <v>44340</v>
      </c>
      <c r="C78">
        <v>2021</v>
      </c>
      <c r="D78">
        <v>5</v>
      </c>
      <c r="E78">
        <v>24</v>
      </c>
      <c r="F78" s="3">
        <v>38</v>
      </c>
      <c r="G78" s="3" t="s">
        <v>80</v>
      </c>
      <c r="H78" s="3">
        <v>4</v>
      </c>
      <c r="I78" s="3">
        <v>1</v>
      </c>
      <c r="J78" s="3" t="s">
        <v>84</v>
      </c>
      <c r="K78" s="3" t="s">
        <v>36</v>
      </c>
      <c r="L78" s="3" t="s">
        <v>30</v>
      </c>
      <c r="M78" s="3" t="s">
        <v>43</v>
      </c>
      <c r="N78" s="4">
        <v>25.585000000000001</v>
      </c>
      <c r="O78" s="4">
        <v>2.5585</v>
      </c>
      <c r="P78" s="4">
        <v>5.3</v>
      </c>
      <c r="Q78" s="4">
        <v>20.329999999999998</v>
      </c>
      <c r="R78" s="4">
        <v>16.93</v>
      </c>
      <c r="S78" s="4">
        <v>83.28</v>
      </c>
      <c r="T78" s="4">
        <v>0.78</v>
      </c>
      <c r="U78" s="4">
        <v>14.225099999999999</v>
      </c>
      <c r="V78" s="4">
        <v>0.66</v>
      </c>
      <c r="W78" s="4">
        <v>12.45</v>
      </c>
      <c r="X78" s="4">
        <v>20.64</v>
      </c>
      <c r="Y78" s="4">
        <v>143.05000000000001</v>
      </c>
      <c r="Z78" s="5">
        <v>187.63271449999999</v>
      </c>
      <c r="AN78" s="9">
        <f t="shared" si="46"/>
        <v>19.657239583333297</v>
      </c>
      <c r="AO78" s="9">
        <f t="shared" si="46"/>
        <v>19.1525</v>
      </c>
      <c r="AP78" s="9">
        <f t="shared" si="46"/>
        <v>20.229999999999997</v>
      </c>
      <c r="AQ78" s="9">
        <f t="shared" si="45"/>
        <v>1.077499999999997</v>
      </c>
      <c r="AR78" s="9">
        <f t="shared" si="45"/>
        <v>21.273489583333294</v>
      </c>
      <c r="AS78" s="9">
        <f t="shared" si="45"/>
        <v>18.0409895833333</v>
      </c>
      <c r="AT78" s="9">
        <f t="shared" si="51"/>
        <v>20.329999999999998</v>
      </c>
      <c r="AU78" s="9">
        <f t="shared" si="73"/>
        <v>19.657239583333297</v>
      </c>
      <c r="AV78" s="9">
        <f t="shared" si="52"/>
        <v>16.716562499999991</v>
      </c>
      <c r="AW78" s="9">
        <f t="shared" si="53"/>
        <v>16.1675</v>
      </c>
      <c r="AX78" s="9">
        <f t="shared" si="54"/>
        <v>17.212499999999999</v>
      </c>
      <c r="AY78" s="9">
        <f t="shared" si="55"/>
        <v>1.0449999999999982</v>
      </c>
      <c r="AZ78" s="9">
        <f t="shared" si="56"/>
        <v>18.28406249999999</v>
      </c>
      <c r="BA78" s="9">
        <f t="shared" si="57"/>
        <v>15.149062499999994</v>
      </c>
      <c r="BB78" s="9">
        <f t="shared" si="58"/>
        <v>16.93</v>
      </c>
      <c r="BC78" s="9">
        <f t="shared" si="59"/>
        <v>16.716562499999991</v>
      </c>
      <c r="BD78" s="8">
        <f t="shared" si="60"/>
        <v>85.018385416666604</v>
      </c>
      <c r="BE78" s="8">
        <f t="shared" si="61"/>
        <v>84.077500000000001</v>
      </c>
      <c r="BF78" s="8">
        <f t="shared" si="62"/>
        <v>85.717500000000001</v>
      </c>
      <c r="BG78" s="8">
        <f t="shared" si="63"/>
        <v>1.6400000000000006</v>
      </c>
      <c r="BH78" s="8">
        <f t="shared" si="64"/>
        <v>87.478385416666612</v>
      </c>
      <c r="BI78" s="8">
        <f t="shared" si="65"/>
        <v>82.558385416666596</v>
      </c>
      <c r="BJ78" s="8">
        <f t="shared" si="50"/>
        <v>83.28</v>
      </c>
      <c r="BK78" s="8">
        <f t="shared" si="66"/>
        <v>85.018385416666604</v>
      </c>
      <c r="BL78" s="8">
        <f t="shared" si="49"/>
        <v>0.72421874999999958</v>
      </c>
      <c r="BM78" s="8">
        <f t="shared" si="49"/>
        <v>0.7</v>
      </c>
      <c r="BN78" s="8">
        <f t="shared" si="49"/>
        <v>0.755</v>
      </c>
      <c r="BO78" s="8">
        <f t="shared" si="49"/>
        <v>5.5000000000000049E-2</v>
      </c>
      <c r="BP78" s="8">
        <f t="shared" si="49"/>
        <v>0.80671874999999971</v>
      </c>
      <c r="BQ78" s="8">
        <f t="shared" si="49"/>
        <v>0.64171874999999945</v>
      </c>
      <c r="BR78" s="8">
        <f t="shared" si="67"/>
        <v>0.78</v>
      </c>
      <c r="BS78" s="8">
        <f t="shared" si="48"/>
        <v>0.72421874999999958</v>
      </c>
      <c r="BT78" s="8">
        <f t="shared" si="48"/>
        <v>14.137949999999988</v>
      </c>
      <c r="BU78" s="8">
        <f t="shared" si="47"/>
        <v>13.714975000000001</v>
      </c>
      <c r="BV78" s="8">
        <f t="shared" si="47"/>
        <v>14.567575</v>
      </c>
      <c r="BW78" s="8">
        <f t="shared" si="47"/>
        <v>0.85259999999999891</v>
      </c>
      <c r="BX78" s="8">
        <f t="shared" si="47"/>
        <v>15.416849999999986</v>
      </c>
      <c r="BY78" s="8">
        <f t="shared" si="47"/>
        <v>12.859049999999989</v>
      </c>
      <c r="BZ78" s="8">
        <f t="shared" si="68"/>
        <v>14.225099999999999</v>
      </c>
      <c r="CA78" s="8">
        <f t="shared" si="42"/>
        <v>14.137949999999988</v>
      </c>
      <c r="CB78" s="8">
        <f t="shared" si="42"/>
        <v>12.067604166666676</v>
      </c>
      <c r="CC78" s="8">
        <f t="shared" si="42"/>
        <v>11.6775</v>
      </c>
      <c r="CD78" s="8">
        <f t="shared" si="39"/>
        <v>12.39</v>
      </c>
      <c r="CE78" s="8">
        <f t="shared" si="39"/>
        <v>0.71250000000000036</v>
      </c>
      <c r="CF78" s="8">
        <f t="shared" si="39"/>
        <v>13.136354166666678</v>
      </c>
      <c r="CG78" s="8">
        <f t="shared" si="39"/>
        <v>10.998854166666675</v>
      </c>
      <c r="CH78" s="8">
        <f t="shared" si="69"/>
        <v>12.45</v>
      </c>
      <c r="CI78" s="8">
        <f t="shared" si="43"/>
        <v>12.067604166666676</v>
      </c>
      <c r="CJ78" s="8">
        <f t="shared" si="43"/>
        <v>141.78093749999991</v>
      </c>
      <c r="CK78" s="8">
        <f t="shared" si="43"/>
        <v>137.86250000000001</v>
      </c>
      <c r="CL78" s="8">
        <f t="shared" si="40"/>
        <v>145.7525</v>
      </c>
      <c r="CM78" s="8">
        <f t="shared" si="40"/>
        <v>7.8899999999999864</v>
      </c>
      <c r="CN78" s="8">
        <f t="shared" si="40"/>
        <v>153.61593749999989</v>
      </c>
      <c r="CO78" s="8">
        <f t="shared" si="40"/>
        <v>129.94593749999993</v>
      </c>
      <c r="CP78" s="8">
        <f t="shared" si="70"/>
        <v>143.05000000000001</v>
      </c>
      <c r="CQ78" s="8">
        <f t="shared" si="44"/>
        <v>141.78093749999991</v>
      </c>
      <c r="CR78" s="8">
        <f t="shared" si="44"/>
        <v>174.94617742708328</v>
      </c>
      <c r="CS78" s="8">
        <f t="shared" si="44"/>
        <v>163.17482500000003</v>
      </c>
      <c r="CT78" s="8">
        <f t="shared" si="41"/>
        <v>187.30269800000002</v>
      </c>
      <c r="CU78" s="8">
        <f t="shared" si="41"/>
        <v>24.127872999999994</v>
      </c>
      <c r="CV78" s="8">
        <f t="shared" si="41"/>
        <v>211.13798692708326</v>
      </c>
      <c r="CW78" s="8">
        <f t="shared" si="41"/>
        <v>138.75436792708331</v>
      </c>
      <c r="CX78" s="5">
        <f t="shared" si="71"/>
        <v>187.63271449999999</v>
      </c>
      <c r="CY78" s="8">
        <f t="shared" si="72"/>
        <v>174.94617742708328</v>
      </c>
    </row>
    <row r="79" spans="1:103" x14ac:dyDescent="0.25">
      <c r="A79" t="s">
        <v>26</v>
      </c>
      <c r="B79" s="2">
        <v>44340</v>
      </c>
      <c r="C79">
        <v>2021</v>
      </c>
      <c r="D79">
        <v>5</v>
      </c>
      <c r="E79">
        <v>24</v>
      </c>
      <c r="F79" s="3">
        <v>38</v>
      </c>
      <c r="G79" s="3" t="s">
        <v>80</v>
      </c>
      <c r="H79" s="3">
        <v>4</v>
      </c>
      <c r="I79" s="3">
        <v>2</v>
      </c>
      <c r="J79" s="3" t="s">
        <v>157</v>
      </c>
      <c r="K79" s="3" t="s">
        <v>36</v>
      </c>
      <c r="L79" s="3" t="s">
        <v>30</v>
      </c>
      <c r="M79" s="3" t="s">
        <v>43</v>
      </c>
      <c r="N79" s="4">
        <v>25.585000000000001</v>
      </c>
      <c r="O79" s="4">
        <v>2.5585</v>
      </c>
      <c r="P79" s="4">
        <v>5.3</v>
      </c>
      <c r="Q79" s="4">
        <v>20.329999999999998</v>
      </c>
      <c r="R79" s="4">
        <v>16.93</v>
      </c>
      <c r="S79" s="4">
        <v>83.28</v>
      </c>
      <c r="T79" s="4">
        <v>0.78</v>
      </c>
      <c r="U79" s="4">
        <v>14.225099999999999</v>
      </c>
      <c r="V79" s="4">
        <v>0.66</v>
      </c>
      <c r="W79" s="4">
        <v>12.45</v>
      </c>
      <c r="X79" s="4">
        <v>20.64</v>
      </c>
      <c r="Y79" s="4">
        <v>143.05000000000001</v>
      </c>
      <c r="Z79" s="5">
        <v>187.63271449999999</v>
      </c>
      <c r="AN79" s="9">
        <f t="shared" si="46"/>
        <v>19.657239583333297</v>
      </c>
      <c r="AO79" s="9">
        <f t="shared" si="46"/>
        <v>19.1525</v>
      </c>
      <c r="AP79" s="9">
        <f t="shared" si="46"/>
        <v>20.229999999999997</v>
      </c>
      <c r="AQ79" s="9">
        <f t="shared" si="45"/>
        <v>1.077499999999997</v>
      </c>
      <c r="AR79" s="9">
        <f t="shared" si="45"/>
        <v>21.273489583333294</v>
      </c>
      <c r="AS79" s="9">
        <f t="shared" si="45"/>
        <v>18.0409895833333</v>
      </c>
      <c r="AT79" s="9">
        <f t="shared" si="51"/>
        <v>20.329999999999998</v>
      </c>
      <c r="AU79" s="9">
        <f t="shared" si="73"/>
        <v>19.657239583333297</v>
      </c>
      <c r="AV79" s="9">
        <f t="shared" si="52"/>
        <v>16.716562499999991</v>
      </c>
      <c r="AW79" s="9">
        <f t="shared" si="53"/>
        <v>16.1675</v>
      </c>
      <c r="AX79" s="9">
        <f t="shared" si="54"/>
        <v>17.212499999999999</v>
      </c>
      <c r="AY79" s="9">
        <f t="shared" si="55"/>
        <v>1.0449999999999982</v>
      </c>
      <c r="AZ79" s="9">
        <f t="shared" si="56"/>
        <v>18.28406249999999</v>
      </c>
      <c r="BA79" s="9">
        <f t="shared" si="57"/>
        <v>15.149062499999994</v>
      </c>
      <c r="BB79" s="9">
        <f t="shared" si="58"/>
        <v>16.93</v>
      </c>
      <c r="BC79" s="9">
        <f t="shared" si="59"/>
        <v>16.716562499999991</v>
      </c>
      <c r="BD79" s="8">
        <f t="shared" si="60"/>
        <v>85.018385416666604</v>
      </c>
      <c r="BE79" s="8">
        <f t="shared" si="61"/>
        <v>84.077500000000001</v>
      </c>
      <c r="BF79" s="8">
        <f t="shared" si="62"/>
        <v>85.717500000000001</v>
      </c>
      <c r="BG79" s="8">
        <f t="shared" si="63"/>
        <v>1.6400000000000006</v>
      </c>
      <c r="BH79" s="8">
        <f t="shared" si="64"/>
        <v>87.478385416666612</v>
      </c>
      <c r="BI79" s="8">
        <f t="shared" si="65"/>
        <v>82.558385416666596</v>
      </c>
      <c r="BJ79" s="8">
        <f t="shared" si="50"/>
        <v>83.28</v>
      </c>
      <c r="BK79" s="8">
        <f t="shared" si="66"/>
        <v>85.018385416666604</v>
      </c>
      <c r="BL79" s="8">
        <f t="shared" si="49"/>
        <v>0.72421874999999958</v>
      </c>
      <c r="BM79" s="8">
        <f t="shared" si="49"/>
        <v>0.7</v>
      </c>
      <c r="BN79" s="8">
        <f t="shared" si="49"/>
        <v>0.755</v>
      </c>
      <c r="BO79" s="8">
        <f t="shared" si="49"/>
        <v>5.5000000000000049E-2</v>
      </c>
      <c r="BP79" s="8">
        <f t="shared" si="49"/>
        <v>0.80671874999999971</v>
      </c>
      <c r="BQ79" s="8">
        <f t="shared" si="49"/>
        <v>0.64171874999999945</v>
      </c>
      <c r="BR79" s="8">
        <f t="shared" si="67"/>
        <v>0.78</v>
      </c>
      <c r="BS79" s="8">
        <f t="shared" si="48"/>
        <v>0.72421874999999958</v>
      </c>
      <c r="BT79" s="8">
        <f t="shared" si="48"/>
        <v>14.137949999999988</v>
      </c>
      <c r="BU79" s="8">
        <f t="shared" si="47"/>
        <v>13.714975000000001</v>
      </c>
      <c r="BV79" s="8">
        <f t="shared" si="47"/>
        <v>14.567575</v>
      </c>
      <c r="BW79" s="8">
        <f t="shared" si="47"/>
        <v>0.85259999999999891</v>
      </c>
      <c r="BX79" s="8">
        <f t="shared" si="47"/>
        <v>15.416849999999986</v>
      </c>
      <c r="BY79" s="8">
        <f t="shared" si="47"/>
        <v>12.859049999999989</v>
      </c>
      <c r="BZ79" s="8">
        <f t="shared" si="68"/>
        <v>14.225099999999999</v>
      </c>
      <c r="CA79" s="8">
        <f t="shared" si="42"/>
        <v>14.137949999999988</v>
      </c>
      <c r="CB79" s="8">
        <f t="shared" si="42"/>
        <v>12.067604166666676</v>
      </c>
      <c r="CC79" s="8">
        <f t="shared" si="42"/>
        <v>11.6775</v>
      </c>
      <c r="CD79" s="8">
        <f t="shared" si="39"/>
        <v>12.39</v>
      </c>
      <c r="CE79" s="8">
        <f t="shared" si="39"/>
        <v>0.71250000000000036</v>
      </c>
      <c r="CF79" s="8">
        <f t="shared" si="39"/>
        <v>13.136354166666678</v>
      </c>
      <c r="CG79" s="8">
        <f t="shared" si="39"/>
        <v>10.998854166666675</v>
      </c>
      <c r="CH79" s="8">
        <f t="shared" si="69"/>
        <v>12.45</v>
      </c>
      <c r="CI79" s="8">
        <f t="shared" si="43"/>
        <v>12.067604166666676</v>
      </c>
      <c r="CJ79" s="8">
        <f t="shared" si="43"/>
        <v>141.78093749999991</v>
      </c>
      <c r="CK79" s="8">
        <f t="shared" si="43"/>
        <v>137.86250000000001</v>
      </c>
      <c r="CL79" s="8">
        <f t="shared" si="40"/>
        <v>145.7525</v>
      </c>
      <c r="CM79" s="8">
        <f t="shared" si="40"/>
        <v>7.8899999999999864</v>
      </c>
      <c r="CN79" s="8">
        <f t="shared" si="40"/>
        <v>153.61593749999989</v>
      </c>
      <c r="CO79" s="8">
        <f t="shared" si="40"/>
        <v>129.94593749999993</v>
      </c>
      <c r="CP79" s="8">
        <f t="shared" si="70"/>
        <v>143.05000000000001</v>
      </c>
      <c r="CQ79" s="8">
        <f t="shared" si="44"/>
        <v>141.78093749999991</v>
      </c>
      <c r="CR79" s="8">
        <f t="shared" si="44"/>
        <v>174.94617742708328</v>
      </c>
      <c r="CS79" s="8">
        <f t="shared" si="44"/>
        <v>163.17482500000003</v>
      </c>
      <c r="CT79" s="8">
        <f t="shared" si="41"/>
        <v>187.30269800000002</v>
      </c>
      <c r="CU79" s="8">
        <f t="shared" si="41"/>
        <v>24.127872999999994</v>
      </c>
      <c r="CV79" s="8">
        <f t="shared" si="41"/>
        <v>211.13798692708326</v>
      </c>
      <c r="CW79" s="8">
        <f t="shared" si="41"/>
        <v>138.75436792708331</v>
      </c>
      <c r="CX79" s="5">
        <f t="shared" si="71"/>
        <v>187.63271449999999</v>
      </c>
      <c r="CY79" s="8">
        <f t="shared" si="72"/>
        <v>174.94617742708328</v>
      </c>
    </row>
    <row r="80" spans="1:103" x14ac:dyDescent="0.25">
      <c r="A80" t="s">
        <v>26</v>
      </c>
      <c r="B80" s="2">
        <v>44340</v>
      </c>
      <c r="C80">
        <v>2021</v>
      </c>
      <c r="D80">
        <v>5</v>
      </c>
      <c r="E80">
        <v>24</v>
      </c>
      <c r="F80" s="3">
        <v>38</v>
      </c>
      <c r="G80" s="3" t="s">
        <v>80</v>
      </c>
      <c r="H80" s="3">
        <v>4</v>
      </c>
      <c r="I80" s="3">
        <v>3</v>
      </c>
      <c r="J80" s="3" t="s">
        <v>221</v>
      </c>
      <c r="K80" s="3" t="s">
        <v>36</v>
      </c>
      <c r="L80" s="3" t="s">
        <v>30</v>
      </c>
      <c r="M80" s="3" t="s">
        <v>43</v>
      </c>
      <c r="N80" s="4">
        <v>25.585000000000001</v>
      </c>
      <c r="O80" s="4">
        <v>2.5585</v>
      </c>
      <c r="P80" s="4">
        <v>5.3</v>
      </c>
      <c r="Q80" s="4">
        <v>20.329999999999998</v>
      </c>
      <c r="R80" s="4">
        <v>16.93</v>
      </c>
      <c r="S80" s="4">
        <v>83.28</v>
      </c>
      <c r="T80" s="4">
        <v>0.78</v>
      </c>
      <c r="U80" s="4">
        <v>14.225099999999999</v>
      </c>
      <c r="V80" s="4">
        <v>0.66</v>
      </c>
      <c r="W80" s="4">
        <v>12.45</v>
      </c>
      <c r="X80" s="4">
        <v>20.64</v>
      </c>
      <c r="Y80" s="4">
        <v>143.05000000000001</v>
      </c>
      <c r="Z80" s="5">
        <v>187.63271449999999</v>
      </c>
      <c r="AN80" s="9">
        <f t="shared" si="46"/>
        <v>19.657239583333297</v>
      </c>
      <c r="AO80" s="9">
        <f t="shared" si="46"/>
        <v>19.1525</v>
      </c>
      <c r="AP80" s="9">
        <f t="shared" si="46"/>
        <v>20.229999999999997</v>
      </c>
      <c r="AQ80" s="9">
        <f t="shared" si="45"/>
        <v>1.077499999999997</v>
      </c>
      <c r="AR80" s="9">
        <f t="shared" si="45"/>
        <v>21.273489583333294</v>
      </c>
      <c r="AS80" s="9">
        <f t="shared" si="45"/>
        <v>18.0409895833333</v>
      </c>
      <c r="AT80" s="9">
        <f t="shared" si="51"/>
        <v>20.329999999999998</v>
      </c>
      <c r="AU80" s="9">
        <f t="shared" si="73"/>
        <v>19.657239583333297</v>
      </c>
      <c r="AV80" s="9">
        <f t="shared" si="52"/>
        <v>16.716562499999991</v>
      </c>
      <c r="AW80" s="9">
        <f t="shared" si="53"/>
        <v>16.1675</v>
      </c>
      <c r="AX80" s="9">
        <f t="shared" si="54"/>
        <v>17.212499999999999</v>
      </c>
      <c r="AY80" s="9">
        <f t="shared" si="55"/>
        <v>1.0449999999999982</v>
      </c>
      <c r="AZ80" s="9">
        <f t="shared" si="56"/>
        <v>18.28406249999999</v>
      </c>
      <c r="BA80" s="9">
        <f t="shared" si="57"/>
        <v>15.149062499999994</v>
      </c>
      <c r="BB80" s="9">
        <f t="shared" si="58"/>
        <v>16.93</v>
      </c>
      <c r="BC80" s="9">
        <f t="shared" si="59"/>
        <v>16.716562499999991</v>
      </c>
      <c r="BD80" s="8">
        <f t="shared" si="60"/>
        <v>85.018385416666604</v>
      </c>
      <c r="BE80" s="8">
        <f t="shared" si="61"/>
        <v>84.077500000000001</v>
      </c>
      <c r="BF80" s="8">
        <f t="shared" si="62"/>
        <v>85.717500000000001</v>
      </c>
      <c r="BG80" s="8">
        <f t="shared" si="63"/>
        <v>1.6400000000000006</v>
      </c>
      <c r="BH80" s="8">
        <f t="shared" si="64"/>
        <v>87.478385416666612</v>
      </c>
      <c r="BI80" s="8">
        <f t="shared" si="65"/>
        <v>82.558385416666596</v>
      </c>
      <c r="BJ80" s="8">
        <f t="shared" si="50"/>
        <v>83.28</v>
      </c>
      <c r="BK80" s="8">
        <f t="shared" si="66"/>
        <v>85.018385416666604</v>
      </c>
      <c r="BL80" s="8">
        <f t="shared" si="49"/>
        <v>0.72421874999999958</v>
      </c>
      <c r="BM80" s="8">
        <f t="shared" si="49"/>
        <v>0.7</v>
      </c>
      <c r="BN80" s="8">
        <f t="shared" si="49"/>
        <v>0.755</v>
      </c>
      <c r="BO80" s="8">
        <f t="shared" si="49"/>
        <v>5.5000000000000049E-2</v>
      </c>
      <c r="BP80" s="8">
        <f t="shared" si="49"/>
        <v>0.80671874999999971</v>
      </c>
      <c r="BQ80" s="8">
        <f t="shared" si="49"/>
        <v>0.64171874999999945</v>
      </c>
      <c r="BR80" s="8">
        <f t="shared" si="67"/>
        <v>0.78</v>
      </c>
      <c r="BS80" s="8">
        <f t="shared" si="48"/>
        <v>0.72421874999999958</v>
      </c>
      <c r="BT80" s="8">
        <f t="shared" si="48"/>
        <v>14.137949999999988</v>
      </c>
      <c r="BU80" s="8">
        <f t="shared" si="47"/>
        <v>13.714975000000001</v>
      </c>
      <c r="BV80" s="8">
        <f t="shared" si="47"/>
        <v>14.567575</v>
      </c>
      <c r="BW80" s="8">
        <f t="shared" si="47"/>
        <v>0.85259999999999891</v>
      </c>
      <c r="BX80" s="8">
        <f t="shared" si="47"/>
        <v>15.416849999999986</v>
      </c>
      <c r="BY80" s="8">
        <f t="shared" si="47"/>
        <v>12.859049999999989</v>
      </c>
      <c r="BZ80" s="8">
        <f t="shared" si="68"/>
        <v>14.225099999999999</v>
      </c>
      <c r="CA80" s="8">
        <f t="shared" si="42"/>
        <v>14.137949999999988</v>
      </c>
      <c r="CB80" s="8">
        <f t="shared" si="42"/>
        <v>12.067604166666676</v>
      </c>
      <c r="CC80" s="8">
        <f t="shared" si="42"/>
        <v>11.6775</v>
      </c>
      <c r="CD80" s="8">
        <f t="shared" si="39"/>
        <v>12.39</v>
      </c>
      <c r="CE80" s="8">
        <f t="shared" si="39"/>
        <v>0.71250000000000036</v>
      </c>
      <c r="CF80" s="8">
        <f t="shared" si="39"/>
        <v>13.136354166666678</v>
      </c>
      <c r="CG80" s="8">
        <f t="shared" si="39"/>
        <v>10.998854166666675</v>
      </c>
      <c r="CH80" s="8">
        <f t="shared" si="69"/>
        <v>12.45</v>
      </c>
      <c r="CI80" s="8">
        <f t="shared" si="43"/>
        <v>12.067604166666676</v>
      </c>
      <c r="CJ80" s="8">
        <f t="shared" si="43"/>
        <v>141.78093749999991</v>
      </c>
      <c r="CK80" s="8">
        <f t="shared" si="43"/>
        <v>137.86250000000001</v>
      </c>
      <c r="CL80" s="8">
        <f t="shared" si="40"/>
        <v>145.7525</v>
      </c>
      <c r="CM80" s="8">
        <f t="shared" si="40"/>
        <v>7.8899999999999864</v>
      </c>
      <c r="CN80" s="8">
        <f t="shared" si="40"/>
        <v>153.61593749999989</v>
      </c>
      <c r="CO80" s="8">
        <f t="shared" si="40"/>
        <v>129.94593749999993</v>
      </c>
      <c r="CP80" s="8">
        <f t="shared" si="70"/>
        <v>143.05000000000001</v>
      </c>
      <c r="CQ80" s="8">
        <f t="shared" si="44"/>
        <v>141.78093749999991</v>
      </c>
      <c r="CR80" s="8">
        <f t="shared" si="44"/>
        <v>174.94617742708328</v>
      </c>
      <c r="CS80" s="8">
        <f t="shared" si="44"/>
        <v>163.17482500000003</v>
      </c>
      <c r="CT80" s="8">
        <f t="shared" si="41"/>
        <v>187.30269800000002</v>
      </c>
      <c r="CU80" s="8">
        <f t="shared" si="41"/>
        <v>24.127872999999994</v>
      </c>
      <c r="CV80" s="8">
        <f t="shared" si="41"/>
        <v>211.13798692708326</v>
      </c>
      <c r="CW80" s="8">
        <f t="shared" si="41"/>
        <v>138.75436792708331</v>
      </c>
      <c r="CX80" s="5">
        <f t="shared" si="71"/>
        <v>187.63271449999999</v>
      </c>
      <c r="CY80" s="8">
        <f t="shared" si="72"/>
        <v>174.94617742708328</v>
      </c>
    </row>
    <row r="81" spans="1:103" x14ac:dyDescent="0.25">
      <c r="A81" t="s">
        <v>26</v>
      </c>
      <c r="B81" s="2">
        <v>44340</v>
      </c>
      <c r="C81">
        <v>2021</v>
      </c>
      <c r="D81">
        <v>5</v>
      </c>
      <c r="E81">
        <v>24</v>
      </c>
      <c r="F81" s="3">
        <v>38</v>
      </c>
      <c r="G81" s="3" t="s">
        <v>80</v>
      </c>
      <c r="H81" s="3">
        <v>1</v>
      </c>
      <c r="I81" s="3">
        <v>1</v>
      </c>
      <c r="J81" s="3" t="s">
        <v>81</v>
      </c>
      <c r="K81" s="3" t="s">
        <v>36</v>
      </c>
      <c r="L81" s="3" t="s">
        <v>39</v>
      </c>
      <c r="M81" s="3" t="s">
        <v>49</v>
      </c>
      <c r="N81" s="4">
        <v>24.255000000000003</v>
      </c>
      <c r="O81" s="4">
        <v>2.4255000000000004</v>
      </c>
      <c r="P81" s="4">
        <v>5.3</v>
      </c>
      <c r="Q81" s="4">
        <v>20.3</v>
      </c>
      <c r="R81" s="4">
        <v>17.34</v>
      </c>
      <c r="S81" s="4">
        <v>85.42</v>
      </c>
      <c r="T81" s="4">
        <v>0.71</v>
      </c>
      <c r="U81" s="4">
        <v>14.694100000000001</v>
      </c>
      <c r="V81" s="4">
        <v>0.6</v>
      </c>
      <c r="W81" s="4">
        <v>11.96</v>
      </c>
      <c r="X81" s="4">
        <v>23.98</v>
      </c>
      <c r="Y81" s="4">
        <v>147.02000000000001</v>
      </c>
      <c r="Z81" s="5">
        <v>177.87889350000003</v>
      </c>
      <c r="AN81" s="9">
        <f t="shared" si="46"/>
        <v>19.657239583333297</v>
      </c>
      <c r="AO81" s="9">
        <f t="shared" si="46"/>
        <v>19.1525</v>
      </c>
      <c r="AP81" s="9">
        <f t="shared" si="46"/>
        <v>20.229999999999997</v>
      </c>
      <c r="AQ81" s="9">
        <f t="shared" si="45"/>
        <v>1.077499999999997</v>
      </c>
      <c r="AR81" s="9">
        <f t="shared" si="45"/>
        <v>21.273489583333294</v>
      </c>
      <c r="AS81" s="9">
        <f t="shared" si="45"/>
        <v>18.0409895833333</v>
      </c>
      <c r="AT81" s="9">
        <f t="shared" si="51"/>
        <v>20.3</v>
      </c>
      <c r="AU81" s="9">
        <f t="shared" si="73"/>
        <v>19.657239583333297</v>
      </c>
      <c r="AV81" s="9">
        <f t="shared" si="52"/>
        <v>16.716562499999991</v>
      </c>
      <c r="AW81" s="9">
        <f t="shared" si="53"/>
        <v>16.1675</v>
      </c>
      <c r="AX81" s="9">
        <f t="shared" si="54"/>
        <v>17.212499999999999</v>
      </c>
      <c r="AY81" s="9">
        <f t="shared" si="55"/>
        <v>1.0449999999999982</v>
      </c>
      <c r="AZ81" s="9">
        <f t="shared" si="56"/>
        <v>18.28406249999999</v>
      </c>
      <c r="BA81" s="9">
        <f t="shared" si="57"/>
        <v>15.149062499999994</v>
      </c>
      <c r="BB81" s="9">
        <f t="shared" si="58"/>
        <v>17.34</v>
      </c>
      <c r="BC81" s="9">
        <f t="shared" si="59"/>
        <v>16.716562499999991</v>
      </c>
      <c r="BD81" s="8">
        <f t="shared" si="60"/>
        <v>85.018385416666604</v>
      </c>
      <c r="BE81" s="8">
        <f t="shared" si="61"/>
        <v>84.077500000000001</v>
      </c>
      <c r="BF81" s="8">
        <f t="shared" si="62"/>
        <v>85.717500000000001</v>
      </c>
      <c r="BG81" s="8">
        <f t="shared" si="63"/>
        <v>1.6400000000000006</v>
      </c>
      <c r="BH81" s="8">
        <f t="shared" si="64"/>
        <v>87.478385416666612</v>
      </c>
      <c r="BI81" s="8">
        <f t="shared" si="65"/>
        <v>82.558385416666596</v>
      </c>
      <c r="BJ81" s="8">
        <f t="shared" si="50"/>
        <v>85.42</v>
      </c>
      <c r="BK81" s="8">
        <f t="shared" si="66"/>
        <v>85.018385416666604</v>
      </c>
      <c r="BL81" s="8">
        <f t="shared" si="49"/>
        <v>0.72421874999999958</v>
      </c>
      <c r="BM81" s="8">
        <f t="shared" si="49"/>
        <v>0.7</v>
      </c>
      <c r="BN81" s="8">
        <f t="shared" si="49"/>
        <v>0.755</v>
      </c>
      <c r="BO81" s="8">
        <f t="shared" si="49"/>
        <v>5.5000000000000049E-2</v>
      </c>
      <c r="BP81" s="8">
        <f t="shared" si="49"/>
        <v>0.80671874999999971</v>
      </c>
      <c r="BQ81" s="8">
        <f t="shared" si="49"/>
        <v>0.64171874999999945</v>
      </c>
      <c r="BR81" s="8">
        <f t="shared" si="67"/>
        <v>0.71</v>
      </c>
      <c r="BS81" s="8">
        <f t="shared" si="48"/>
        <v>0.72421874999999958</v>
      </c>
      <c r="BT81" s="8">
        <f t="shared" si="48"/>
        <v>14.137949999999988</v>
      </c>
      <c r="BU81" s="8">
        <f t="shared" si="47"/>
        <v>13.714975000000001</v>
      </c>
      <c r="BV81" s="8">
        <f t="shared" si="47"/>
        <v>14.567575</v>
      </c>
      <c r="BW81" s="8">
        <f t="shared" si="47"/>
        <v>0.85259999999999891</v>
      </c>
      <c r="BX81" s="8">
        <f t="shared" si="47"/>
        <v>15.416849999999986</v>
      </c>
      <c r="BY81" s="8">
        <f t="shared" si="47"/>
        <v>12.859049999999989</v>
      </c>
      <c r="BZ81" s="8">
        <f t="shared" si="68"/>
        <v>14.694100000000001</v>
      </c>
      <c r="CA81" s="8">
        <f t="shared" si="42"/>
        <v>14.137949999999988</v>
      </c>
      <c r="CB81" s="8">
        <f t="shared" si="42"/>
        <v>12.067604166666676</v>
      </c>
      <c r="CC81" s="8">
        <f t="shared" si="42"/>
        <v>11.6775</v>
      </c>
      <c r="CD81" s="8">
        <f t="shared" si="39"/>
        <v>12.39</v>
      </c>
      <c r="CE81" s="8">
        <f t="shared" si="39"/>
        <v>0.71250000000000036</v>
      </c>
      <c r="CF81" s="8">
        <f t="shared" si="39"/>
        <v>13.136354166666678</v>
      </c>
      <c r="CG81" s="8">
        <f t="shared" si="39"/>
        <v>10.998854166666675</v>
      </c>
      <c r="CH81" s="8">
        <f t="shared" si="69"/>
        <v>11.96</v>
      </c>
      <c r="CI81" s="8">
        <f t="shared" si="43"/>
        <v>12.067604166666676</v>
      </c>
      <c r="CJ81" s="8">
        <f t="shared" si="43"/>
        <v>141.78093749999991</v>
      </c>
      <c r="CK81" s="8">
        <f t="shared" si="43"/>
        <v>137.86250000000001</v>
      </c>
      <c r="CL81" s="8">
        <f t="shared" si="40"/>
        <v>145.7525</v>
      </c>
      <c r="CM81" s="8">
        <f t="shared" si="40"/>
        <v>7.8899999999999864</v>
      </c>
      <c r="CN81" s="8">
        <f t="shared" si="40"/>
        <v>153.61593749999989</v>
      </c>
      <c r="CO81" s="8">
        <f t="shared" si="40"/>
        <v>129.94593749999993</v>
      </c>
      <c r="CP81" s="8">
        <f t="shared" si="70"/>
        <v>147.02000000000001</v>
      </c>
      <c r="CQ81" s="8">
        <f t="shared" si="44"/>
        <v>141.78093749999991</v>
      </c>
      <c r="CR81" s="8">
        <f t="shared" si="44"/>
        <v>174.94617742708328</v>
      </c>
      <c r="CS81" s="8">
        <f t="shared" si="44"/>
        <v>163.17482500000003</v>
      </c>
      <c r="CT81" s="8">
        <f t="shared" si="41"/>
        <v>187.30269800000002</v>
      </c>
      <c r="CU81" s="8">
        <f t="shared" si="41"/>
        <v>24.127872999999994</v>
      </c>
      <c r="CV81" s="8">
        <f t="shared" si="41"/>
        <v>211.13798692708326</v>
      </c>
      <c r="CW81" s="8">
        <f t="shared" si="41"/>
        <v>138.75436792708331</v>
      </c>
      <c r="CX81" s="5">
        <f t="shared" si="71"/>
        <v>177.87889350000003</v>
      </c>
      <c r="CY81" s="8">
        <f t="shared" si="72"/>
        <v>174.94617742708328</v>
      </c>
    </row>
    <row r="82" spans="1:103" x14ac:dyDescent="0.25">
      <c r="A82" t="s">
        <v>26</v>
      </c>
      <c r="B82" s="2">
        <v>44340</v>
      </c>
      <c r="C82">
        <v>2021</v>
      </c>
      <c r="D82">
        <v>5</v>
      </c>
      <c r="E82">
        <v>24</v>
      </c>
      <c r="F82" s="3">
        <v>38</v>
      </c>
      <c r="G82" s="3" t="s">
        <v>80</v>
      </c>
      <c r="H82" s="3">
        <v>1</v>
      </c>
      <c r="I82" s="3">
        <v>2</v>
      </c>
      <c r="J82" s="3" t="s">
        <v>154</v>
      </c>
      <c r="K82" s="3" t="s">
        <v>36</v>
      </c>
      <c r="L82" s="3" t="s">
        <v>39</v>
      </c>
      <c r="M82" s="3" t="s">
        <v>49</v>
      </c>
      <c r="N82" s="4">
        <v>24.255000000000003</v>
      </c>
      <c r="O82" s="4">
        <v>2.4255000000000004</v>
      </c>
      <c r="P82" s="4">
        <v>5.3</v>
      </c>
      <c r="Q82" s="4">
        <v>20.3</v>
      </c>
      <c r="R82" s="4">
        <v>17.34</v>
      </c>
      <c r="S82" s="4">
        <v>85.42</v>
      </c>
      <c r="T82" s="4">
        <v>0.71</v>
      </c>
      <c r="U82" s="4">
        <v>14.694100000000001</v>
      </c>
      <c r="V82" s="4">
        <v>0.6</v>
      </c>
      <c r="W82" s="4">
        <v>11.96</v>
      </c>
      <c r="X82" s="4">
        <v>23.98</v>
      </c>
      <c r="Y82" s="4">
        <v>147.02000000000001</v>
      </c>
      <c r="Z82" s="5">
        <v>177.87889350000003</v>
      </c>
      <c r="AN82" s="9">
        <f t="shared" si="46"/>
        <v>19.657239583333297</v>
      </c>
      <c r="AO82" s="9">
        <f t="shared" si="46"/>
        <v>19.1525</v>
      </c>
      <c r="AP82" s="9">
        <f t="shared" si="46"/>
        <v>20.229999999999997</v>
      </c>
      <c r="AQ82" s="9">
        <f t="shared" si="45"/>
        <v>1.077499999999997</v>
      </c>
      <c r="AR82" s="9">
        <f t="shared" si="45"/>
        <v>21.273489583333294</v>
      </c>
      <c r="AS82" s="9">
        <f t="shared" si="45"/>
        <v>18.0409895833333</v>
      </c>
      <c r="AT82" s="9">
        <f t="shared" si="51"/>
        <v>20.3</v>
      </c>
      <c r="AU82" s="9">
        <f t="shared" si="73"/>
        <v>19.657239583333297</v>
      </c>
      <c r="AV82" s="9">
        <f t="shared" si="52"/>
        <v>16.716562499999991</v>
      </c>
      <c r="AW82" s="9">
        <f t="shared" si="53"/>
        <v>16.1675</v>
      </c>
      <c r="AX82" s="9">
        <f t="shared" si="54"/>
        <v>17.212499999999999</v>
      </c>
      <c r="AY82" s="9">
        <f t="shared" si="55"/>
        <v>1.0449999999999982</v>
      </c>
      <c r="AZ82" s="9">
        <f t="shared" si="56"/>
        <v>18.28406249999999</v>
      </c>
      <c r="BA82" s="9">
        <f t="shared" si="57"/>
        <v>15.149062499999994</v>
      </c>
      <c r="BB82" s="9">
        <f t="shared" si="58"/>
        <v>17.34</v>
      </c>
      <c r="BC82" s="9">
        <f t="shared" si="59"/>
        <v>16.716562499999991</v>
      </c>
      <c r="BD82" s="8">
        <f t="shared" si="60"/>
        <v>85.018385416666604</v>
      </c>
      <c r="BE82" s="8">
        <f t="shared" si="61"/>
        <v>84.077500000000001</v>
      </c>
      <c r="BF82" s="8">
        <f t="shared" si="62"/>
        <v>85.717500000000001</v>
      </c>
      <c r="BG82" s="8">
        <f t="shared" si="63"/>
        <v>1.6400000000000006</v>
      </c>
      <c r="BH82" s="8">
        <f t="shared" si="64"/>
        <v>87.478385416666612</v>
      </c>
      <c r="BI82" s="8">
        <f t="shared" si="65"/>
        <v>82.558385416666596</v>
      </c>
      <c r="BJ82" s="8">
        <f t="shared" si="50"/>
        <v>85.42</v>
      </c>
      <c r="BK82" s="8">
        <f t="shared" si="66"/>
        <v>85.018385416666604</v>
      </c>
      <c r="BL82" s="8">
        <f t="shared" si="49"/>
        <v>0.72421874999999958</v>
      </c>
      <c r="BM82" s="8">
        <f t="shared" si="49"/>
        <v>0.7</v>
      </c>
      <c r="BN82" s="8">
        <f t="shared" si="49"/>
        <v>0.755</v>
      </c>
      <c r="BO82" s="8">
        <f t="shared" si="49"/>
        <v>5.5000000000000049E-2</v>
      </c>
      <c r="BP82" s="8">
        <f t="shared" si="49"/>
        <v>0.80671874999999971</v>
      </c>
      <c r="BQ82" s="8">
        <f t="shared" si="49"/>
        <v>0.64171874999999945</v>
      </c>
      <c r="BR82" s="8">
        <f t="shared" si="67"/>
        <v>0.71</v>
      </c>
      <c r="BS82" s="8">
        <f t="shared" si="48"/>
        <v>0.72421874999999958</v>
      </c>
      <c r="BT82" s="8">
        <f t="shared" si="48"/>
        <v>14.137949999999988</v>
      </c>
      <c r="BU82" s="8">
        <f t="shared" si="47"/>
        <v>13.714975000000001</v>
      </c>
      <c r="BV82" s="8">
        <f t="shared" si="47"/>
        <v>14.567575</v>
      </c>
      <c r="BW82" s="8">
        <f t="shared" si="47"/>
        <v>0.85259999999999891</v>
      </c>
      <c r="BX82" s="8">
        <f t="shared" si="47"/>
        <v>15.416849999999986</v>
      </c>
      <c r="BY82" s="8">
        <f t="shared" si="47"/>
        <v>12.859049999999989</v>
      </c>
      <c r="BZ82" s="8">
        <f t="shared" si="68"/>
        <v>14.694100000000001</v>
      </c>
      <c r="CA82" s="8">
        <f t="shared" si="42"/>
        <v>14.137949999999988</v>
      </c>
      <c r="CB82" s="8">
        <f t="shared" si="42"/>
        <v>12.067604166666676</v>
      </c>
      <c r="CC82" s="8">
        <f t="shared" si="42"/>
        <v>11.6775</v>
      </c>
      <c r="CD82" s="8">
        <f t="shared" si="39"/>
        <v>12.39</v>
      </c>
      <c r="CE82" s="8">
        <f t="shared" si="39"/>
        <v>0.71250000000000036</v>
      </c>
      <c r="CF82" s="8">
        <f t="shared" si="39"/>
        <v>13.136354166666678</v>
      </c>
      <c r="CG82" s="8">
        <f t="shared" si="39"/>
        <v>10.998854166666675</v>
      </c>
      <c r="CH82" s="8">
        <f t="shared" si="69"/>
        <v>11.96</v>
      </c>
      <c r="CI82" s="8">
        <f t="shared" si="43"/>
        <v>12.067604166666676</v>
      </c>
      <c r="CJ82" s="8">
        <f t="shared" si="43"/>
        <v>141.78093749999991</v>
      </c>
      <c r="CK82" s="8">
        <f t="shared" si="43"/>
        <v>137.86250000000001</v>
      </c>
      <c r="CL82" s="8">
        <f t="shared" si="40"/>
        <v>145.7525</v>
      </c>
      <c r="CM82" s="8">
        <f t="shared" si="40"/>
        <v>7.8899999999999864</v>
      </c>
      <c r="CN82" s="8">
        <f t="shared" si="40"/>
        <v>153.61593749999989</v>
      </c>
      <c r="CO82" s="8">
        <f t="shared" si="40"/>
        <v>129.94593749999993</v>
      </c>
      <c r="CP82" s="8">
        <f t="shared" si="70"/>
        <v>147.02000000000001</v>
      </c>
      <c r="CQ82" s="8">
        <f t="shared" si="44"/>
        <v>141.78093749999991</v>
      </c>
      <c r="CR82" s="8">
        <f t="shared" si="44"/>
        <v>174.94617742708328</v>
      </c>
      <c r="CS82" s="8">
        <f t="shared" si="44"/>
        <v>163.17482500000003</v>
      </c>
      <c r="CT82" s="8">
        <f t="shared" si="41"/>
        <v>187.30269800000002</v>
      </c>
      <c r="CU82" s="8">
        <f t="shared" si="41"/>
        <v>24.127872999999994</v>
      </c>
      <c r="CV82" s="8">
        <f t="shared" si="41"/>
        <v>211.13798692708326</v>
      </c>
      <c r="CW82" s="8">
        <f t="shared" si="41"/>
        <v>138.75436792708331</v>
      </c>
      <c r="CX82" s="5">
        <f t="shared" si="71"/>
        <v>177.87889350000003</v>
      </c>
      <c r="CY82" s="8">
        <f t="shared" si="72"/>
        <v>174.94617742708328</v>
      </c>
    </row>
    <row r="83" spans="1:103" x14ac:dyDescent="0.25">
      <c r="A83" t="s">
        <v>26</v>
      </c>
      <c r="B83" s="2">
        <v>44340</v>
      </c>
      <c r="C83">
        <v>2021</v>
      </c>
      <c r="D83">
        <v>5</v>
      </c>
      <c r="E83">
        <v>24</v>
      </c>
      <c r="F83" s="3">
        <v>38</v>
      </c>
      <c r="G83" s="3" t="s">
        <v>80</v>
      </c>
      <c r="H83" s="3">
        <v>1</v>
      </c>
      <c r="I83" s="3">
        <v>3</v>
      </c>
      <c r="J83" s="3" t="s">
        <v>218</v>
      </c>
      <c r="K83" s="3" t="s">
        <v>36</v>
      </c>
      <c r="L83" s="3" t="s">
        <v>39</v>
      </c>
      <c r="M83" s="3" t="s">
        <v>49</v>
      </c>
      <c r="N83" s="4">
        <v>24.255000000000003</v>
      </c>
      <c r="O83" s="4">
        <v>2.4255000000000004</v>
      </c>
      <c r="P83" s="4">
        <v>5.3</v>
      </c>
      <c r="Q83" s="4">
        <v>20.3</v>
      </c>
      <c r="R83" s="4">
        <v>17.34</v>
      </c>
      <c r="S83" s="4">
        <v>85.42</v>
      </c>
      <c r="T83" s="4">
        <v>0.71</v>
      </c>
      <c r="U83" s="4">
        <v>14.694100000000001</v>
      </c>
      <c r="V83" s="4">
        <v>0.6</v>
      </c>
      <c r="W83" s="4">
        <v>11.96</v>
      </c>
      <c r="X83" s="4">
        <v>23.98</v>
      </c>
      <c r="Y83" s="4">
        <v>147.02000000000001</v>
      </c>
      <c r="Z83" s="5">
        <v>177.87889350000003</v>
      </c>
      <c r="AN83" s="9">
        <f t="shared" si="46"/>
        <v>19.657239583333297</v>
      </c>
      <c r="AO83" s="9">
        <f t="shared" si="46"/>
        <v>19.1525</v>
      </c>
      <c r="AP83" s="9">
        <f t="shared" si="46"/>
        <v>20.229999999999997</v>
      </c>
      <c r="AQ83" s="9">
        <f t="shared" si="45"/>
        <v>1.077499999999997</v>
      </c>
      <c r="AR83" s="9">
        <f t="shared" si="45"/>
        <v>21.273489583333294</v>
      </c>
      <c r="AS83" s="9">
        <f t="shared" si="45"/>
        <v>18.0409895833333</v>
      </c>
      <c r="AT83" s="9">
        <f t="shared" si="51"/>
        <v>20.3</v>
      </c>
      <c r="AU83" s="9">
        <f t="shared" si="73"/>
        <v>19.657239583333297</v>
      </c>
      <c r="AV83" s="9">
        <f t="shared" si="52"/>
        <v>16.716562499999991</v>
      </c>
      <c r="AW83" s="9">
        <f t="shared" si="53"/>
        <v>16.1675</v>
      </c>
      <c r="AX83" s="9">
        <f t="shared" si="54"/>
        <v>17.212499999999999</v>
      </c>
      <c r="AY83" s="9">
        <f t="shared" si="55"/>
        <v>1.0449999999999982</v>
      </c>
      <c r="AZ83" s="9">
        <f t="shared" si="56"/>
        <v>18.28406249999999</v>
      </c>
      <c r="BA83" s="9">
        <f t="shared" si="57"/>
        <v>15.149062499999994</v>
      </c>
      <c r="BB83" s="9">
        <f t="shared" si="58"/>
        <v>17.34</v>
      </c>
      <c r="BC83" s="9">
        <f t="shared" si="59"/>
        <v>16.716562499999991</v>
      </c>
      <c r="BD83" s="8">
        <f t="shared" si="60"/>
        <v>85.018385416666604</v>
      </c>
      <c r="BE83" s="8">
        <f t="shared" si="61"/>
        <v>84.077500000000001</v>
      </c>
      <c r="BF83" s="8">
        <f t="shared" si="62"/>
        <v>85.717500000000001</v>
      </c>
      <c r="BG83" s="8">
        <f t="shared" si="63"/>
        <v>1.6400000000000006</v>
      </c>
      <c r="BH83" s="8">
        <f t="shared" si="64"/>
        <v>87.478385416666612</v>
      </c>
      <c r="BI83" s="8">
        <f t="shared" si="65"/>
        <v>82.558385416666596</v>
      </c>
      <c r="BJ83" s="8">
        <f t="shared" si="50"/>
        <v>85.42</v>
      </c>
      <c r="BK83" s="8">
        <f t="shared" si="66"/>
        <v>85.018385416666604</v>
      </c>
      <c r="BL83" s="8">
        <f t="shared" si="49"/>
        <v>0.72421874999999958</v>
      </c>
      <c r="BM83" s="8">
        <f t="shared" si="49"/>
        <v>0.7</v>
      </c>
      <c r="BN83" s="8">
        <f t="shared" si="49"/>
        <v>0.755</v>
      </c>
      <c r="BO83" s="8">
        <f t="shared" si="49"/>
        <v>5.5000000000000049E-2</v>
      </c>
      <c r="BP83" s="8">
        <f t="shared" si="49"/>
        <v>0.80671874999999971</v>
      </c>
      <c r="BQ83" s="8">
        <f t="shared" si="49"/>
        <v>0.64171874999999945</v>
      </c>
      <c r="BR83" s="8">
        <f t="shared" si="67"/>
        <v>0.71</v>
      </c>
      <c r="BS83" s="8">
        <f t="shared" si="48"/>
        <v>0.72421874999999958</v>
      </c>
      <c r="BT83" s="8">
        <f t="shared" si="48"/>
        <v>14.137949999999988</v>
      </c>
      <c r="BU83" s="8">
        <f t="shared" si="47"/>
        <v>13.714975000000001</v>
      </c>
      <c r="BV83" s="8">
        <f t="shared" si="47"/>
        <v>14.567575</v>
      </c>
      <c r="BW83" s="8">
        <f t="shared" si="47"/>
        <v>0.85259999999999891</v>
      </c>
      <c r="BX83" s="8">
        <f t="shared" si="47"/>
        <v>15.416849999999986</v>
      </c>
      <c r="BY83" s="8">
        <f t="shared" si="47"/>
        <v>12.859049999999989</v>
      </c>
      <c r="BZ83" s="8">
        <f t="shared" si="68"/>
        <v>14.694100000000001</v>
      </c>
      <c r="CA83" s="8">
        <f t="shared" si="42"/>
        <v>14.137949999999988</v>
      </c>
      <c r="CB83" s="8">
        <f t="shared" si="42"/>
        <v>12.067604166666676</v>
      </c>
      <c r="CC83" s="8">
        <f t="shared" si="42"/>
        <v>11.6775</v>
      </c>
      <c r="CD83" s="8">
        <f t="shared" si="39"/>
        <v>12.39</v>
      </c>
      <c r="CE83" s="8">
        <f t="shared" si="39"/>
        <v>0.71250000000000036</v>
      </c>
      <c r="CF83" s="8">
        <f t="shared" si="39"/>
        <v>13.136354166666678</v>
      </c>
      <c r="CG83" s="8">
        <f t="shared" si="39"/>
        <v>10.998854166666675</v>
      </c>
      <c r="CH83" s="8">
        <f t="shared" si="69"/>
        <v>11.96</v>
      </c>
      <c r="CI83" s="8">
        <f t="shared" si="43"/>
        <v>12.067604166666676</v>
      </c>
      <c r="CJ83" s="8">
        <f t="shared" si="43"/>
        <v>141.78093749999991</v>
      </c>
      <c r="CK83" s="8">
        <f t="shared" si="43"/>
        <v>137.86250000000001</v>
      </c>
      <c r="CL83" s="8">
        <f t="shared" si="40"/>
        <v>145.7525</v>
      </c>
      <c r="CM83" s="8">
        <f t="shared" si="40"/>
        <v>7.8899999999999864</v>
      </c>
      <c r="CN83" s="8">
        <f t="shared" si="40"/>
        <v>153.61593749999989</v>
      </c>
      <c r="CO83" s="8">
        <f t="shared" si="40"/>
        <v>129.94593749999993</v>
      </c>
      <c r="CP83" s="8">
        <f t="shared" si="70"/>
        <v>147.02000000000001</v>
      </c>
      <c r="CQ83" s="8">
        <f t="shared" si="44"/>
        <v>141.78093749999991</v>
      </c>
      <c r="CR83" s="8">
        <f t="shared" si="44"/>
        <v>174.94617742708328</v>
      </c>
      <c r="CS83" s="8">
        <f t="shared" si="44"/>
        <v>163.17482500000003</v>
      </c>
      <c r="CT83" s="8">
        <f t="shared" si="41"/>
        <v>187.30269800000002</v>
      </c>
      <c r="CU83" s="8">
        <f t="shared" si="41"/>
        <v>24.127872999999994</v>
      </c>
      <c r="CV83" s="8">
        <f t="shared" si="41"/>
        <v>211.13798692708326</v>
      </c>
      <c r="CW83" s="8">
        <f t="shared" si="41"/>
        <v>138.75436792708331</v>
      </c>
      <c r="CX83" s="5">
        <f t="shared" si="71"/>
        <v>177.87889350000003</v>
      </c>
      <c r="CY83" s="8">
        <f t="shared" si="72"/>
        <v>174.94617742708328</v>
      </c>
    </row>
    <row r="84" spans="1:103" x14ac:dyDescent="0.25">
      <c r="A84" t="s">
        <v>26</v>
      </c>
      <c r="B84" s="2">
        <v>44340</v>
      </c>
      <c r="C84">
        <v>2021</v>
      </c>
      <c r="D84">
        <v>5</v>
      </c>
      <c r="E84">
        <v>24</v>
      </c>
      <c r="F84" s="3">
        <v>38</v>
      </c>
      <c r="G84" s="3" t="s">
        <v>80</v>
      </c>
      <c r="H84" s="3">
        <v>2</v>
      </c>
      <c r="I84" s="3">
        <v>1</v>
      </c>
      <c r="J84" s="3" t="s">
        <v>82</v>
      </c>
      <c r="K84" s="3" t="s">
        <v>36</v>
      </c>
      <c r="L84" s="3" t="s">
        <v>36</v>
      </c>
      <c r="M84" s="3" t="s">
        <v>47</v>
      </c>
      <c r="N84" s="4">
        <v>25.905000000000001</v>
      </c>
      <c r="O84" s="4">
        <v>2.5905</v>
      </c>
      <c r="P84" s="4">
        <v>5.3</v>
      </c>
      <c r="Q84" s="4">
        <v>19.93</v>
      </c>
      <c r="R84" s="4">
        <v>17.170000000000002</v>
      </c>
      <c r="S84" s="4">
        <v>86.15</v>
      </c>
      <c r="T84" s="4">
        <v>0.69</v>
      </c>
      <c r="U84" s="4">
        <v>14.5299</v>
      </c>
      <c r="V84" s="4">
        <v>0.57999999999999996</v>
      </c>
      <c r="W84" s="4">
        <v>12.04</v>
      </c>
      <c r="X84" s="4">
        <v>22.49</v>
      </c>
      <c r="Y84" s="4">
        <v>145.25</v>
      </c>
      <c r="Z84" s="5">
        <v>189.97949850000001</v>
      </c>
      <c r="AN84" s="9">
        <f t="shared" si="46"/>
        <v>19.657239583333297</v>
      </c>
      <c r="AO84" s="9">
        <f t="shared" si="46"/>
        <v>19.1525</v>
      </c>
      <c r="AP84" s="9">
        <f t="shared" si="46"/>
        <v>20.229999999999997</v>
      </c>
      <c r="AQ84" s="9">
        <f t="shared" si="45"/>
        <v>1.077499999999997</v>
      </c>
      <c r="AR84" s="9">
        <f t="shared" si="45"/>
        <v>21.273489583333294</v>
      </c>
      <c r="AS84" s="9">
        <f t="shared" si="45"/>
        <v>18.0409895833333</v>
      </c>
      <c r="AT84" s="9">
        <f t="shared" si="51"/>
        <v>19.93</v>
      </c>
      <c r="AU84" s="9">
        <f t="shared" si="73"/>
        <v>19.657239583333297</v>
      </c>
      <c r="AV84" s="9">
        <f t="shared" si="52"/>
        <v>16.716562499999991</v>
      </c>
      <c r="AW84" s="9">
        <f t="shared" si="53"/>
        <v>16.1675</v>
      </c>
      <c r="AX84" s="9">
        <f t="shared" si="54"/>
        <v>17.212499999999999</v>
      </c>
      <c r="AY84" s="9">
        <f t="shared" si="55"/>
        <v>1.0449999999999982</v>
      </c>
      <c r="AZ84" s="9">
        <f t="shared" si="56"/>
        <v>18.28406249999999</v>
      </c>
      <c r="BA84" s="9">
        <f t="shared" si="57"/>
        <v>15.149062499999994</v>
      </c>
      <c r="BB84" s="9">
        <f t="shared" si="58"/>
        <v>17.170000000000002</v>
      </c>
      <c r="BC84" s="9">
        <f t="shared" si="59"/>
        <v>16.716562499999991</v>
      </c>
      <c r="BD84" s="8">
        <f t="shared" si="60"/>
        <v>85.018385416666604</v>
      </c>
      <c r="BE84" s="8">
        <f t="shared" si="61"/>
        <v>84.077500000000001</v>
      </c>
      <c r="BF84" s="8">
        <f t="shared" si="62"/>
        <v>85.717500000000001</v>
      </c>
      <c r="BG84" s="8">
        <f t="shared" si="63"/>
        <v>1.6400000000000006</v>
      </c>
      <c r="BH84" s="8">
        <f t="shared" si="64"/>
        <v>87.478385416666612</v>
      </c>
      <c r="BI84" s="8">
        <f t="shared" si="65"/>
        <v>82.558385416666596</v>
      </c>
      <c r="BJ84" s="8">
        <f t="shared" si="50"/>
        <v>86.15</v>
      </c>
      <c r="BK84" s="8">
        <f t="shared" si="66"/>
        <v>85.018385416666604</v>
      </c>
      <c r="BL84" s="8">
        <f t="shared" si="49"/>
        <v>0.72421874999999958</v>
      </c>
      <c r="BM84" s="8">
        <f t="shared" si="49"/>
        <v>0.7</v>
      </c>
      <c r="BN84" s="8">
        <f t="shared" si="49"/>
        <v>0.755</v>
      </c>
      <c r="BO84" s="8">
        <f t="shared" si="49"/>
        <v>5.5000000000000049E-2</v>
      </c>
      <c r="BP84" s="8">
        <f t="shared" si="49"/>
        <v>0.80671874999999971</v>
      </c>
      <c r="BQ84" s="8">
        <f t="shared" si="49"/>
        <v>0.64171874999999945</v>
      </c>
      <c r="BR84" s="8">
        <f t="shared" si="67"/>
        <v>0.69</v>
      </c>
      <c r="BS84" s="8">
        <f t="shared" si="48"/>
        <v>0.72421874999999958</v>
      </c>
      <c r="BT84" s="8">
        <f t="shared" si="48"/>
        <v>14.137949999999988</v>
      </c>
      <c r="BU84" s="8">
        <f t="shared" si="47"/>
        <v>13.714975000000001</v>
      </c>
      <c r="BV84" s="8">
        <f t="shared" si="47"/>
        <v>14.567575</v>
      </c>
      <c r="BW84" s="8">
        <f t="shared" si="47"/>
        <v>0.85259999999999891</v>
      </c>
      <c r="BX84" s="8">
        <f t="shared" si="47"/>
        <v>15.416849999999986</v>
      </c>
      <c r="BY84" s="8">
        <f t="shared" si="47"/>
        <v>12.859049999999989</v>
      </c>
      <c r="BZ84" s="8">
        <f t="shared" si="68"/>
        <v>14.5299</v>
      </c>
      <c r="CA84" s="8">
        <f t="shared" si="42"/>
        <v>14.137949999999988</v>
      </c>
      <c r="CB84" s="8">
        <f t="shared" si="42"/>
        <v>12.067604166666676</v>
      </c>
      <c r="CC84" s="8">
        <f t="shared" si="42"/>
        <v>11.6775</v>
      </c>
      <c r="CD84" s="8">
        <f t="shared" si="39"/>
        <v>12.39</v>
      </c>
      <c r="CE84" s="8">
        <f t="shared" si="39"/>
        <v>0.71250000000000036</v>
      </c>
      <c r="CF84" s="8">
        <f t="shared" si="39"/>
        <v>13.136354166666678</v>
      </c>
      <c r="CG84" s="8">
        <f t="shared" si="39"/>
        <v>10.998854166666675</v>
      </c>
      <c r="CH84" s="8">
        <f t="shared" si="69"/>
        <v>12.04</v>
      </c>
      <c r="CI84" s="8">
        <f t="shared" si="43"/>
        <v>12.067604166666676</v>
      </c>
      <c r="CJ84" s="8">
        <f t="shared" si="43"/>
        <v>141.78093749999991</v>
      </c>
      <c r="CK84" s="8">
        <f t="shared" si="43"/>
        <v>137.86250000000001</v>
      </c>
      <c r="CL84" s="8">
        <f t="shared" si="40"/>
        <v>145.7525</v>
      </c>
      <c r="CM84" s="8">
        <f t="shared" si="40"/>
        <v>7.8899999999999864</v>
      </c>
      <c r="CN84" s="8">
        <f t="shared" si="40"/>
        <v>153.61593749999989</v>
      </c>
      <c r="CO84" s="8">
        <f t="shared" si="40"/>
        <v>129.94593749999993</v>
      </c>
      <c r="CP84" s="8">
        <f t="shared" si="70"/>
        <v>145.25</v>
      </c>
      <c r="CQ84" s="8">
        <f t="shared" si="44"/>
        <v>141.78093749999991</v>
      </c>
      <c r="CR84" s="8">
        <f t="shared" si="44"/>
        <v>174.94617742708328</v>
      </c>
      <c r="CS84" s="8">
        <f t="shared" si="44"/>
        <v>163.17482500000003</v>
      </c>
      <c r="CT84" s="8">
        <f t="shared" si="41"/>
        <v>187.30269800000002</v>
      </c>
      <c r="CU84" s="8">
        <f t="shared" si="41"/>
        <v>24.127872999999994</v>
      </c>
      <c r="CV84" s="8">
        <f t="shared" si="41"/>
        <v>211.13798692708326</v>
      </c>
      <c r="CW84" s="8">
        <f t="shared" si="41"/>
        <v>138.75436792708331</v>
      </c>
      <c r="CX84" s="5">
        <f t="shared" si="71"/>
        <v>189.97949850000001</v>
      </c>
      <c r="CY84" s="8">
        <f t="shared" si="72"/>
        <v>174.94617742708328</v>
      </c>
    </row>
    <row r="85" spans="1:103" x14ac:dyDescent="0.25">
      <c r="A85" t="s">
        <v>26</v>
      </c>
      <c r="B85" s="2">
        <v>44340</v>
      </c>
      <c r="C85">
        <v>2021</v>
      </c>
      <c r="D85">
        <v>5</v>
      </c>
      <c r="E85">
        <v>24</v>
      </c>
      <c r="F85" s="3">
        <v>38</v>
      </c>
      <c r="G85" s="3" t="s">
        <v>80</v>
      </c>
      <c r="H85" s="3">
        <v>2</v>
      </c>
      <c r="I85" s="3">
        <v>2</v>
      </c>
      <c r="J85" s="3" t="s">
        <v>155</v>
      </c>
      <c r="K85" s="3" t="s">
        <v>36</v>
      </c>
      <c r="L85" s="3" t="s">
        <v>36</v>
      </c>
      <c r="M85" s="3" t="s">
        <v>47</v>
      </c>
      <c r="N85" s="4">
        <v>25.905000000000001</v>
      </c>
      <c r="O85" s="4">
        <v>2.5905</v>
      </c>
      <c r="P85" s="4">
        <v>5.3</v>
      </c>
      <c r="Q85" s="4">
        <v>19.93</v>
      </c>
      <c r="R85" s="4">
        <v>17.170000000000002</v>
      </c>
      <c r="S85" s="4">
        <v>86.15</v>
      </c>
      <c r="T85" s="4">
        <v>0.69</v>
      </c>
      <c r="U85" s="4">
        <v>14.5299</v>
      </c>
      <c r="V85" s="4">
        <v>0.57999999999999996</v>
      </c>
      <c r="W85" s="4">
        <v>12.04</v>
      </c>
      <c r="X85" s="4">
        <v>22.49</v>
      </c>
      <c r="Y85" s="4">
        <v>145.25</v>
      </c>
      <c r="Z85" s="5">
        <v>189.97949850000001</v>
      </c>
      <c r="AN85" s="9">
        <f t="shared" si="46"/>
        <v>19.657239583333297</v>
      </c>
      <c r="AO85" s="9">
        <f t="shared" si="46"/>
        <v>19.1525</v>
      </c>
      <c r="AP85" s="9">
        <f t="shared" si="46"/>
        <v>20.229999999999997</v>
      </c>
      <c r="AQ85" s="9">
        <f t="shared" si="45"/>
        <v>1.077499999999997</v>
      </c>
      <c r="AR85" s="9">
        <f t="shared" si="45"/>
        <v>21.273489583333294</v>
      </c>
      <c r="AS85" s="9">
        <f t="shared" si="45"/>
        <v>18.0409895833333</v>
      </c>
      <c r="AT85" s="9">
        <f t="shared" si="51"/>
        <v>19.93</v>
      </c>
      <c r="AU85" s="9">
        <f t="shared" si="73"/>
        <v>19.657239583333297</v>
      </c>
      <c r="AV85" s="9">
        <f t="shared" si="52"/>
        <v>16.716562499999991</v>
      </c>
      <c r="AW85" s="9">
        <f t="shared" si="53"/>
        <v>16.1675</v>
      </c>
      <c r="AX85" s="9">
        <f t="shared" si="54"/>
        <v>17.212499999999999</v>
      </c>
      <c r="AY85" s="9">
        <f t="shared" si="55"/>
        <v>1.0449999999999982</v>
      </c>
      <c r="AZ85" s="9">
        <f t="shared" si="56"/>
        <v>18.28406249999999</v>
      </c>
      <c r="BA85" s="9">
        <f t="shared" si="57"/>
        <v>15.149062499999994</v>
      </c>
      <c r="BB85" s="9">
        <f t="shared" si="58"/>
        <v>17.170000000000002</v>
      </c>
      <c r="BC85" s="9">
        <f t="shared" si="59"/>
        <v>16.716562499999991</v>
      </c>
      <c r="BD85" s="8">
        <f t="shared" si="60"/>
        <v>85.018385416666604</v>
      </c>
      <c r="BE85" s="8">
        <f t="shared" si="61"/>
        <v>84.077500000000001</v>
      </c>
      <c r="BF85" s="8">
        <f t="shared" si="62"/>
        <v>85.717500000000001</v>
      </c>
      <c r="BG85" s="8">
        <f t="shared" si="63"/>
        <v>1.6400000000000006</v>
      </c>
      <c r="BH85" s="8">
        <f t="shared" si="64"/>
        <v>87.478385416666612</v>
      </c>
      <c r="BI85" s="8">
        <f t="shared" si="65"/>
        <v>82.558385416666596</v>
      </c>
      <c r="BJ85" s="8">
        <f t="shared" si="50"/>
        <v>86.15</v>
      </c>
      <c r="BK85" s="8">
        <f t="shared" si="66"/>
        <v>85.018385416666604</v>
      </c>
      <c r="BL85" s="8">
        <f t="shared" si="49"/>
        <v>0.72421874999999958</v>
      </c>
      <c r="BM85" s="8">
        <f t="shared" si="49"/>
        <v>0.7</v>
      </c>
      <c r="BN85" s="8">
        <f t="shared" si="49"/>
        <v>0.755</v>
      </c>
      <c r="BO85" s="8">
        <f t="shared" si="49"/>
        <v>5.5000000000000049E-2</v>
      </c>
      <c r="BP85" s="8">
        <f t="shared" si="49"/>
        <v>0.80671874999999971</v>
      </c>
      <c r="BQ85" s="8">
        <f t="shared" si="49"/>
        <v>0.64171874999999945</v>
      </c>
      <c r="BR85" s="8">
        <f t="shared" si="67"/>
        <v>0.69</v>
      </c>
      <c r="BS85" s="8">
        <f t="shared" si="48"/>
        <v>0.72421874999999958</v>
      </c>
      <c r="BT85" s="8">
        <f t="shared" si="48"/>
        <v>14.137949999999988</v>
      </c>
      <c r="BU85" s="8">
        <f t="shared" si="47"/>
        <v>13.714975000000001</v>
      </c>
      <c r="BV85" s="8">
        <f t="shared" si="47"/>
        <v>14.567575</v>
      </c>
      <c r="BW85" s="8">
        <f t="shared" si="47"/>
        <v>0.85259999999999891</v>
      </c>
      <c r="BX85" s="8">
        <f t="shared" si="47"/>
        <v>15.416849999999986</v>
      </c>
      <c r="BY85" s="8">
        <f t="shared" si="47"/>
        <v>12.859049999999989</v>
      </c>
      <c r="BZ85" s="8">
        <f t="shared" si="68"/>
        <v>14.5299</v>
      </c>
      <c r="CA85" s="8">
        <f t="shared" si="42"/>
        <v>14.137949999999988</v>
      </c>
      <c r="CB85" s="8">
        <f t="shared" si="42"/>
        <v>12.067604166666676</v>
      </c>
      <c r="CC85" s="8">
        <f t="shared" si="42"/>
        <v>11.6775</v>
      </c>
      <c r="CD85" s="8">
        <f t="shared" si="39"/>
        <v>12.39</v>
      </c>
      <c r="CE85" s="8">
        <f t="shared" si="39"/>
        <v>0.71250000000000036</v>
      </c>
      <c r="CF85" s="8">
        <f t="shared" si="39"/>
        <v>13.136354166666678</v>
      </c>
      <c r="CG85" s="8">
        <f t="shared" si="39"/>
        <v>10.998854166666675</v>
      </c>
      <c r="CH85" s="8">
        <f t="shared" si="69"/>
        <v>12.04</v>
      </c>
      <c r="CI85" s="8">
        <f t="shared" si="43"/>
        <v>12.067604166666676</v>
      </c>
      <c r="CJ85" s="8">
        <f t="shared" si="43"/>
        <v>141.78093749999991</v>
      </c>
      <c r="CK85" s="8">
        <f t="shared" si="43"/>
        <v>137.86250000000001</v>
      </c>
      <c r="CL85" s="8">
        <f t="shared" si="40"/>
        <v>145.7525</v>
      </c>
      <c r="CM85" s="8">
        <f t="shared" si="40"/>
        <v>7.8899999999999864</v>
      </c>
      <c r="CN85" s="8">
        <f t="shared" si="40"/>
        <v>153.61593749999989</v>
      </c>
      <c r="CO85" s="8">
        <f t="shared" si="40"/>
        <v>129.94593749999993</v>
      </c>
      <c r="CP85" s="8">
        <f t="shared" si="70"/>
        <v>145.25</v>
      </c>
      <c r="CQ85" s="8">
        <f t="shared" si="44"/>
        <v>141.78093749999991</v>
      </c>
      <c r="CR85" s="8">
        <f t="shared" si="44"/>
        <v>174.94617742708328</v>
      </c>
      <c r="CS85" s="8">
        <f t="shared" si="44"/>
        <v>163.17482500000003</v>
      </c>
      <c r="CT85" s="8">
        <f t="shared" si="41"/>
        <v>187.30269800000002</v>
      </c>
      <c r="CU85" s="8">
        <f t="shared" si="41"/>
        <v>24.127872999999994</v>
      </c>
      <c r="CV85" s="8">
        <f t="shared" si="41"/>
        <v>211.13798692708326</v>
      </c>
      <c r="CW85" s="8">
        <f t="shared" si="41"/>
        <v>138.75436792708331</v>
      </c>
      <c r="CX85" s="5">
        <f t="shared" si="71"/>
        <v>189.97949850000001</v>
      </c>
      <c r="CY85" s="8">
        <f t="shared" si="72"/>
        <v>174.94617742708328</v>
      </c>
    </row>
    <row r="86" spans="1:103" x14ac:dyDescent="0.25">
      <c r="A86" t="s">
        <v>26</v>
      </c>
      <c r="B86" s="2">
        <v>44340</v>
      </c>
      <c r="C86">
        <v>2021</v>
      </c>
      <c r="D86">
        <v>5</v>
      </c>
      <c r="E86">
        <v>24</v>
      </c>
      <c r="F86" s="3">
        <v>38</v>
      </c>
      <c r="G86" s="3" t="s">
        <v>80</v>
      </c>
      <c r="H86" s="3">
        <v>2</v>
      </c>
      <c r="I86" s="3">
        <v>3</v>
      </c>
      <c r="J86" s="3" t="s">
        <v>219</v>
      </c>
      <c r="K86" s="3" t="s">
        <v>36</v>
      </c>
      <c r="L86" s="3" t="s">
        <v>36</v>
      </c>
      <c r="M86" s="3" t="s">
        <v>47</v>
      </c>
      <c r="N86" s="4">
        <v>25.905000000000001</v>
      </c>
      <c r="O86" s="4">
        <v>2.5905</v>
      </c>
      <c r="P86" s="4">
        <v>5.3</v>
      </c>
      <c r="Q86" s="4">
        <v>19.93</v>
      </c>
      <c r="R86" s="4">
        <v>17.170000000000002</v>
      </c>
      <c r="S86" s="4">
        <v>86.15</v>
      </c>
      <c r="T86" s="4">
        <v>0.69</v>
      </c>
      <c r="U86" s="4">
        <v>14.5299</v>
      </c>
      <c r="V86" s="4">
        <v>0.57999999999999996</v>
      </c>
      <c r="W86" s="4">
        <v>12.04</v>
      </c>
      <c r="X86" s="4">
        <v>22.49</v>
      </c>
      <c r="Y86" s="4">
        <v>145.25</v>
      </c>
      <c r="Z86" s="5">
        <v>189.97949850000001</v>
      </c>
      <c r="AN86" s="9">
        <f t="shared" si="46"/>
        <v>19.657239583333297</v>
      </c>
      <c r="AO86" s="9">
        <f t="shared" si="46"/>
        <v>19.1525</v>
      </c>
      <c r="AP86" s="9">
        <f t="shared" si="46"/>
        <v>20.229999999999997</v>
      </c>
      <c r="AQ86" s="9">
        <f t="shared" si="45"/>
        <v>1.077499999999997</v>
      </c>
      <c r="AR86" s="9">
        <f t="shared" si="45"/>
        <v>21.273489583333294</v>
      </c>
      <c r="AS86" s="9">
        <f t="shared" si="45"/>
        <v>18.0409895833333</v>
      </c>
      <c r="AT86" s="9">
        <f t="shared" si="51"/>
        <v>19.93</v>
      </c>
      <c r="AU86" s="9">
        <f t="shared" si="73"/>
        <v>19.657239583333297</v>
      </c>
      <c r="AV86" s="9">
        <f t="shared" si="52"/>
        <v>16.716562499999991</v>
      </c>
      <c r="AW86" s="9">
        <f t="shared" si="53"/>
        <v>16.1675</v>
      </c>
      <c r="AX86" s="9">
        <f t="shared" si="54"/>
        <v>17.212499999999999</v>
      </c>
      <c r="AY86" s="9">
        <f t="shared" si="55"/>
        <v>1.0449999999999982</v>
      </c>
      <c r="AZ86" s="9">
        <f t="shared" si="56"/>
        <v>18.28406249999999</v>
      </c>
      <c r="BA86" s="9">
        <f t="shared" si="57"/>
        <v>15.149062499999994</v>
      </c>
      <c r="BB86" s="9">
        <f t="shared" si="58"/>
        <v>17.170000000000002</v>
      </c>
      <c r="BC86" s="9">
        <f t="shared" si="59"/>
        <v>16.716562499999991</v>
      </c>
      <c r="BD86" s="8">
        <f t="shared" si="60"/>
        <v>85.018385416666604</v>
      </c>
      <c r="BE86" s="8">
        <f t="shared" si="61"/>
        <v>84.077500000000001</v>
      </c>
      <c r="BF86" s="8">
        <f t="shared" si="62"/>
        <v>85.717500000000001</v>
      </c>
      <c r="BG86" s="8">
        <f t="shared" si="63"/>
        <v>1.6400000000000006</v>
      </c>
      <c r="BH86" s="8">
        <f t="shared" si="64"/>
        <v>87.478385416666612</v>
      </c>
      <c r="BI86" s="8">
        <f t="shared" si="65"/>
        <v>82.558385416666596</v>
      </c>
      <c r="BJ86" s="8">
        <f t="shared" si="50"/>
        <v>86.15</v>
      </c>
      <c r="BK86" s="8">
        <f t="shared" si="66"/>
        <v>85.018385416666604</v>
      </c>
      <c r="BL86" s="8">
        <f t="shared" si="49"/>
        <v>0.72421874999999958</v>
      </c>
      <c r="BM86" s="8">
        <f t="shared" si="49"/>
        <v>0.7</v>
      </c>
      <c r="BN86" s="8">
        <f t="shared" si="49"/>
        <v>0.755</v>
      </c>
      <c r="BO86" s="8">
        <f t="shared" si="49"/>
        <v>5.5000000000000049E-2</v>
      </c>
      <c r="BP86" s="8">
        <f t="shared" si="49"/>
        <v>0.80671874999999971</v>
      </c>
      <c r="BQ86" s="8">
        <f t="shared" si="49"/>
        <v>0.64171874999999945</v>
      </c>
      <c r="BR86" s="8">
        <f t="shared" si="67"/>
        <v>0.69</v>
      </c>
      <c r="BS86" s="8">
        <f t="shared" si="48"/>
        <v>0.72421874999999958</v>
      </c>
      <c r="BT86" s="8">
        <f t="shared" si="48"/>
        <v>14.137949999999988</v>
      </c>
      <c r="BU86" s="8">
        <f t="shared" si="47"/>
        <v>13.714975000000001</v>
      </c>
      <c r="BV86" s="8">
        <f t="shared" si="47"/>
        <v>14.567575</v>
      </c>
      <c r="BW86" s="8">
        <f t="shared" si="47"/>
        <v>0.85259999999999891</v>
      </c>
      <c r="BX86" s="8">
        <f t="shared" si="47"/>
        <v>15.416849999999986</v>
      </c>
      <c r="BY86" s="8">
        <f t="shared" si="47"/>
        <v>12.859049999999989</v>
      </c>
      <c r="BZ86" s="8">
        <f t="shared" si="68"/>
        <v>14.5299</v>
      </c>
      <c r="CA86" s="8">
        <f t="shared" si="42"/>
        <v>14.137949999999988</v>
      </c>
      <c r="CB86" s="8">
        <f t="shared" si="42"/>
        <v>12.067604166666676</v>
      </c>
      <c r="CC86" s="8">
        <f t="shared" si="42"/>
        <v>11.6775</v>
      </c>
      <c r="CD86" s="8">
        <f t="shared" si="39"/>
        <v>12.39</v>
      </c>
      <c r="CE86" s="8">
        <f t="shared" si="39"/>
        <v>0.71250000000000036</v>
      </c>
      <c r="CF86" s="8">
        <f t="shared" si="39"/>
        <v>13.136354166666678</v>
      </c>
      <c r="CG86" s="8">
        <f t="shared" si="39"/>
        <v>10.998854166666675</v>
      </c>
      <c r="CH86" s="8">
        <f t="shared" si="69"/>
        <v>12.04</v>
      </c>
      <c r="CI86" s="8">
        <f t="shared" si="43"/>
        <v>12.067604166666676</v>
      </c>
      <c r="CJ86" s="8">
        <f t="shared" si="43"/>
        <v>141.78093749999991</v>
      </c>
      <c r="CK86" s="8">
        <f t="shared" si="43"/>
        <v>137.86250000000001</v>
      </c>
      <c r="CL86" s="8">
        <f t="shared" si="40"/>
        <v>145.7525</v>
      </c>
      <c r="CM86" s="8">
        <f t="shared" si="40"/>
        <v>7.8899999999999864</v>
      </c>
      <c r="CN86" s="8">
        <f t="shared" si="40"/>
        <v>153.61593749999989</v>
      </c>
      <c r="CO86" s="8">
        <f t="shared" si="40"/>
        <v>129.94593749999993</v>
      </c>
      <c r="CP86" s="8">
        <f t="shared" si="70"/>
        <v>145.25</v>
      </c>
      <c r="CQ86" s="8">
        <f t="shared" si="44"/>
        <v>141.78093749999991</v>
      </c>
      <c r="CR86" s="8">
        <f t="shared" si="44"/>
        <v>174.94617742708328</v>
      </c>
      <c r="CS86" s="8">
        <f t="shared" si="44"/>
        <v>163.17482500000003</v>
      </c>
      <c r="CT86" s="8">
        <f t="shared" si="41"/>
        <v>187.30269800000002</v>
      </c>
      <c r="CU86" s="8">
        <f t="shared" si="41"/>
        <v>24.127872999999994</v>
      </c>
      <c r="CV86" s="8">
        <f t="shared" si="41"/>
        <v>211.13798692708326</v>
      </c>
      <c r="CW86" s="8">
        <f t="shared" si="41"/>
        <v>138.75436792708331</v>
      </c>
      <c r="CX86" s="5">
        <f t="shared" si="71"/>
        <v>189.97949850000001</v>
      </c>
      <c r="CY86" s="8">
        <f t="shared" si="72"/>
        <v>174.94617742708328</v>
      </c>
    </row>
    <row r="87" spans="1:103" x14ac:dyDescent="0.25">
      <c r="A87" t="s">
        <v>26</v>
      </c>
      <c r="B87" s="2">
        <v>44340</v>
      </c>
      <c r="C87">
        <v>2021</v>
      </c>
      <c r="D87">
        <v>5</v>
      </c>
      <c r="E87">
        <v>24</v>
      </c>
      <c r="F87" s="3">
        <v>38</v>
      </c>
      <c r="G87" s="3" t="s">
        <v>85</v>
      </c>
      <c r="H87" s="3">
        <v>3</v>
      </c>
      <c r="I87" s="3">
        <v>1</v>
      </c>
      <c r="J87" s="3" t="s">
        <v>88</v>
      </c>
      <c r="K87" s="3" t="s">
        <v>29</v>
      </c>
      <c r="L87" s="3" t="s">
        <v>33</v>
      </c>
      <c r="M87" s="3" t="s">
        <v>34</v>
      </c>
      <c r="N87" s="4">
        <v>22.425000000000001</v>
      </c>
      <c r="O87" s="4">
        <v>2.2425000000000002</v>
      </c>
      <c r="P87" s="4">
        <v>5.2</v>
      </c>
      <c r="Q87" s="4">
        <v>20.079999999999998</v>
      </c>
      <c r="R87" s="4">
        <v>17.3</v>
      </c>
      <c r="S87" s="4">
        <v>86.16</v>
      </c>
      <c r="T87" s="4">
        <v>0.69</v>
      </c>
      <c r="U87" s="4">
        <v>14.639900000000001</v>
      </c>
      <c r="V87" s="4">
        <v>0.57999999999999996</v>
      </c>
      <c r="W87" s="4">
        <v>12.04</v>
      </c>
      <c r="X87" s="4">
        <v>23.39</v>
      </c>
      <c r="Y87" s="4">
        <v>146.31</v>
      </c>
      <c r="Z87" s="5">
        <v>164.45822250000001</v>
      </c>
      <c r="AN87" s="9">
        <f t="shared" si="46"/>
        <v>19.657239583333297</v>
      </c>
      <c r="AO87" s="9">
        <f t="shared" si="46"/>
        <v>19.1525</v>
      </c>
      <c r="AP87" s="9">
        <f t="shared" si="46"/>
        <v>20.229999999999997</v>
      </c>
      <c r="AQ87" s="9">
        <f t="shared" si="45"/>
        <v>1.077499999999997</v>
      </c>
      <c r="AR87" s="9">
        <f t="shared" si="45"/>
        <v>21.273489583333294</v>
      </c>
      <c r="AS87" s="9">
        <f t="shared" si="45"/>
        <v>18.0409895833333</v>
      </c>
      <c r="AT87" s="9">
        <f t="shared" si="51"/>
        <v>20.079999999999998</v>
      </c>
      <c r="AU87" s="9">
        <f t="shared" si="73"/>
        <v>19.657239583333297</v>
      </c>
      <c r="AV87" s="9">
        <f t="shared" si="52"/>
        <v>16.716562499999991</v>
      </c>
      <c r="AW87" s="9">
        <f t="shared" si="53"/>
        <v>16.1675</v>
      </c>
      <c r="AX87" s="9">
        <f t="shared" si="54"/>
        <v>17.212499999999999</v>
      </c>
      <c r="AY87" s="9">
        <f t="shared" si="55"/>
        <v>1.0449999999999982</v>
      </c>
      <c r="AZ87" s="9">
        <f t="shared" si="56"/>
        <v>18.28406249999999</v>
      </c>
      <c r="BA87" s="9">
        <f t="shared" si="57"/>
        <v>15.149062499999994</v>
      </c>
      <c r="BB87" s="9">
        <f t="shared" si="58"/>
        <v>17.3</v>
      </c>
      <c r="BC87" s="9">
        <f t="shared" si="59"/>
        <v>16.716562499999991</v>
      </c>
      <c r="BD87" s="8">
        <f t="shared" si="60"/>
        <v>85.018385416666604</v>
      </c>
      <c r="BE87" s="8">
        <f t="shared" si="61"/>
        <v>84.077500000000001</v>
      </c>
      <c r="BF87" s="8">
        <f t="shared" si="62"/>
        <v>85.717500000000001</v>
      </c>
      <c r="BG87" s="8">
        <f t="shared" si="63"/>
        <v>1.6400000000000006</v>
      </c>
      <c r="BH87" s="8">
        <f t="shared" si="64"/>
        <v>87.478385416666612</v>
      </c>
      <c r="BI87" s="8">
        <f t="shared" si="65"/>
        <v>82.558385416666596</v>
      </c>
      <c r="BJ87" s="8">
        <f t="shared" si="50"/>
        <v>86.16</v>
      </c>
      <c r="BK87" s="8">
        <f t="shared" si="66"/>
        <v>85.018385416666604</v>
      </c>
      <c r="BL87" s="8">
        <f t="shared" si="49"/>
        <v>0.72421874999999958</v>
      </c>
      <c r="BM87" s="8">
        <f t="shared" si="49"/>
        <v>0.7</v>
      </c>
      <c r="BN87" s="8">
        <f t="shared" si="49"/>
        <v>0.755</v>
      </c>
      <c r="BO87" s="8">
        <f t="shared" si="49"/>
        <v>5.5000000000000049E-2</v>
      </c>
      <c r="BP87" s="8">
        <f t="shared" si="49"/>
        <v>0.80671874999999971</v>
      </c>
      <c r="BQ87" s="8">
        <f t="shared" si="49"/>
        <v>0.64171874999999945</v>
      </c>
      <c r="BR87" s="8">
        <f t="shared" si="67"/>
        <v>0.69</v>
      </c>
      <c r="BS87" s="8">
        <f t="shared" si="48"/>
        <v>0.72421874999999958</v>
      </c>
      <c r="BT87" s="8">
        <f t="shared" si="48"/>
        <v>14.137949999999988</v>
      </c>
      <c r="BU87" s="8">
        <f t="shared" si="47"/>
        <v>13.714975000000001</v>
      </c>
      <c r="BV87" s="8">
        <f t="shared" si="47"/>
        <v>14.567575</v>
      </c>
      <c r="BW87" s="8">
        <f t="shared" si="47"/>
        <v>0.85259999999999891</v>
      </c>
      <c r="BX87" s="8">
        <f t="shared" si="47"/>
        <v>15.416849999999986</v>
      </c>
      <c r="BY87" s="8">
        <f t="shared" si="47"/>
        <v>12.859049999999989</v>
      </c>
      <c r="BZ87" s="8">
        <f t="shared" si="68"/>
        <v>14.639900000000001</v>
      </c>
      <c r="CA87" s="8">
        <f t="shared" si="42"/>
        <v>14.137949999999988</v>
      </c>
      <c r="CB87" s="8">
        <f t="shared" si="42"/>
        <v>12.067604166666676</v>
      </c>
      <c r="CC87" s="8">
        <f t="shared" si="42"/>
        <v>11.6775</v>
      </c>
      <c r="CD87" s="8">
        <f t="shared" si="39"/>
        <v>12.39</v>
      </c>
      <c r="CE87" s="8">
        <f t="shared" si="39"/>
        <v>0.71250000000000036</v>
      </c>
      <c r="CF87" s="8">
        <f t="shared" si="39"/>
        <v>13.136354166666678</v>
      </c>
      <c r="CG87" s="8">
        <f t="shared" si="39"/>
        <v>10.998854166666675</v>
      </c>
      <c r="CH87" s="8">
        <f t="shared" si="69"/>
        <v>12.04</v>
      </c>
      <c r="CI87" s="8">
        <f t="shared" si="43"/>
        <v>12.067604166666676</v>
      </c>
      <c r="CJ87" s="8">
        <f t="shared" si="43"/>
        <v>141.78093749999991</v>
      </c>
      <c r="CK87" s="8">
        <f t="shared" si="43"/>
        <v>137.86250000000001</v>
      </c>
      <c r="CL87" s="8">
        <f t="shared" si="40"/>
        <v>145.7525</v>
      </c>
      <c r="CM87" s="8">
        <f t="shared" si="40"/>
        <v>7.8899999999999864</v>
      </c>
      <c r="CN87" s="8">
        <f t="shared" si="40"/>
        <v>153.61593749999989</v>
      </c>
      <c r="CO87" s="8">
        <f t="shared" si="40"/>
        <v>129.94593749999993</v>
      </c>
      <c r="CP87" s="8">
        <f t="shared" si="70"/>
        <v>146.31</v>
      </c>
      <c r="CQ87" s="8">
        <f t="shared" si="44"/>
        <v>141.78093749999991</v>
      </c>
      <c r="CR87" s="8">
        <f t="shared" si="44"/>
        <v>174.94617742708328</v>
      </c>
      <c r="CS87" s="8">
        <f t="shared" si="44"/>
        <v>163.17482500000003</v>
      </c>
      <c r="CT87" s="8">
        <f t="shared" si="41"/>
        <v>187.30269800000002</v>
      </c>
      <c r="CU87" s="8">
        <f t="shared" si="41"/>
        <v>24.127872999999994</v>
      </c>
      <c r="CV87" s="8">
        <f t="shared" si="41"/>
        <v>211.13798692708326</v>
      </c>
      <c r="CW87" s="8">
        <f t="shared" si="41"/>
        <v>138.75436792708331</v>
      </c>
      <c r="CX87" s="5">
        <f t="shared" si="71"/>
        <v>164.45822250000001</v>
      </c>
      <c r="CY87" s="8">
        <f t="shared" si="72"/>
        <v>174.94617742708328</v>
      </c>
    </row>
    <row r="88" spans="1:103" x14ac:dyDescent="0.25">
      <c r="A88" t="s">
        <v>26</v>
      </c>
      <c r="B88" s="2">
        <v>44340</v>
      </c>
      <c r="C88">
        <v>2021</v>
      </c>
      <c r="D88">
        <v>5</v>
      </c>
      <c r="E88">
        <v>24</v>
      </c>
      <c r="F88" s="3">
        <v>38</v>
      </c>
      <c r="G88" s="3" t="s">
        <v>85</v>
      </c>
      <c r="H88" s="3">
        <v>3</v>
      </c>
      <c r="I88" s="3">
        <v>2</v>
      </c>
      <c r="J88" s="3" t="s">
        <v>160</v>
      </c>
      <c r="K88" s="3" t="s">
        <v>29</v>
      </c>
      <c r="L88" s="3" t="s">
        <v>33</v>
      </c>
      <c r="M88" s="3" t="s">
        <v>34</v>
      </c>
      <c r="N88" s="4">
        <v>22.425000000000001</v>
      </c>
      <c r="O88" s="4">
        <v>2.2425000000000002</v>
      </c>
      <c r="P88" s="4">
        <v>5.2</v>
      </c>
      <c r="Q88" s="4">
        <v>20.079999999999998</v>
      </c>
      <c r="R88" s="4">
        <v>17.3</v>
      </c>
      <c r="S88" s="4">
        <v>86.16</v>
      </c>
      <c r="T88" s="4">
        <v>0.69</v>
      </c>
      <c r="U88" s="4">
        <v>14.639900000000001</v>
      </c>
      <c r="V88" s="4">
        <v>0.57999999999999996</v>
      </c>
      <c r="W88" s="4">
        <v>12.04</v>
      </c>
      <c r="X88" s="4">
        <v>23.39</v>
      </c>
      <c r="Y88" s="4">
        <v>146.31</v>
      </c>
      <c r="Z88" s="5">
        <v>164.45822250000001</v>
      </c>
      <c r="AN88" s="9">
        <f t="shared" si="46"/>
        <v>19.657239583333297</v>
      </c>
      <c r="AO88" s="9">
        <f t="shared" si="46"/>
        <v>19.1525</v>
      </c>
      <c r="AP88" s="9">
        <f t="shared" si="46"/>
        <v>20.229999999999997</v>
      </c>
      <c r="AQ88" s="9">
        <f t="shared" si="45"/>
        <v>1.077499999999997</v>
      </c>
      <c r="AR88" s="9">
        <f t="shared" si="45"/>
        <v>21.273489583333294</v>
      </c>
      <c r="AS88" s="9">
        <f t="shared" si="45"/>
        <v>18.0409895833333</v>
      </c>
      <c r="AT88" s="9">
        <f t="shared" si="51"/>
        <v>20.079999999999998</v>
      </c>
      <c r="AU88" s="9">
        <f t="shared" si="73"/>
        <v>19.657239583333297</v>
      </c>
      <c r="AV88" s="9">
        <f t="shared" si="52"/>
        <v>16.716562499999991</v>
      </c>
      <c r="AW88" s="9">
        <f t="shared" si="53"/>
        <v>16.1675</v>
      </c>
      <c r="AX88" s="9">
        <f t="shared" si="54"/>
        <v>17.212499999999999</v>
      </c>
      <c r="AY88" s="9">
        <f t="shared" si="55"/>
        <v>1.0449999999999982</v>
      </c>
      <c r="AZ88" s="9">
        <f t="shared" si="56"/>
        <v>18.28406249999999</v>
      </c>
      <c r="BA88" s="9">
        <f t="shared" si="57"/>
        <v>15.149062499999994</v>
      </c>
      <c r="BB88" s="9">
        <f t="shared" si="58"/>
        <v>17.3</v>
      </c>
      <c r="BC88" s="9">
        <f t="shared" si="59"/>
        <v>16.716562499999991</v>
      </c>
      <c r="BD88" s="8">
        <f t="shared" si="60"/>
        <v>85.018385416666604</v>
      </c>
      <c r="BE88" s="8">
        <f t="shared" si="61"/>
        <v>84.077500000000001</v>
      </c>
      <c r="BF88" s="8">
        <f t="shared" si="62"/>
        <v>85.717500000000001</v>
      </c>
      <c r="BG88" s="8">
        <f t="shared" si="63"/>
        <v>1.6400000000000006</v>
      </c>
      <c r="BH88" s="8">
        <f t="shared" si="64"/>
        <v>87.478385416666612</v>
      </c>
      <c r="BI88" s="8">
        <f t="shared" si="65"/>
        <v>82.558385416666596</v>
      </c>
      <c r="BJ88" s="8">
        <f t="shared" si="50"/>
        <v>86.16</v>
      </c>
      <c r="BK88" s="8">
        <f t="shared" si="66"/>
        <v>85.018385416666604</v>
      </c>
      <c r="BL88" s="8">
        <f t="shared" si="49"/>
        <v>0.72421874999999958</v>
      </c>
      <c r="BM88" s="8">
        <f t="shared" si="49"/>
        <v>0.7</v>
      </c>
      <c r="BN88" s="8">
        <f t="shared" si="49"/>
        <v>0.755</v>
      </c>
      <c r="BO88" s="8">
        <f t="shared" si="49"/>
        <v>5.5000000000000049E-2</v>
      </c>
      <c r="BP88" s="8">
        <f t="shared" si="49"/>
        <v>0.80671874999999971</v>
      </c>
      <c r="BQ88" s="8">
        <f t="shared" si="49"/>
        <v>0.64171874999999945</v>
      </c>
      <c r="BR88" s="8">
        <f t="shared" si="67"/>
        <v>0.69</v>
      </c>
      <c r="BS88" s="8">
        <f t="shared" si="48"/>
        <v>0.72421874999999958</v>
      </c>
      <c r="BT88" s="8">
        <f t="shared" si="48"/>
        <v>14.137949999999988</v>
      </c>
      <c r="BU88" s="8">
        <f t="shared" si="47"/>
        <v>13.714975000000001</v>
      </c>
      <c r="BV88" s="8">
        <f t="shared" si="47"/>
        <v>14.567575</v>
      </c>
      <c r="BW88" s="8">
        <f t="shared" si="47"/>
        <v>0.85259999999999891</v>
      </c>
      <c r="BX88" s="8">
        <f t="shared" si="47"/>
        <v>15.416849999999986</v>
      </c>
      <c r="BY88" s="8">
        <f t="shared" si="47"/>
        <v>12.859049999999989</v>
      </c>
      <c r="BZ88" s="8">
        <f t="shared" si="68"/>
        <v>14.639900000000001</v>
      </c>
      <c r="CA88" s="8">
        <f t="shared" si="42"/>
        <v>14.137949999999988</v>
      </c>
      <c r="CB88" s="8">
        <f t="shared" si="42"/>
        <v>12.067604166666676</v>
      </c>
      <c r="CC88" s="8">
        <f t="shared" si="42"/>
        <v>11.6775</v>
      </c>
      <c r="CD88" s="8">
        <f t="shared" si="39"/>
        <v>12.39</v>
      </c>
      <c r="CE88" s="8">
        <f t="shared" si="39"/>
        <v>0.71250000000000036</v>
      </c>
      <c r="CF88" s="8">
        <f t="shared" si="39"/>
        <v>13.136354166666678</v>
      </c>
      <c r="CG88" s="8">
        <f t="shared" si="39"/>
        <v>10.998854166666675</v>
      </c>
      <c r="CH88" s="8">
        <f t="shared" si="69"/>
        <v>12.04</v>
      </c>
      <c r="CI88" s="8">
        <f t="shared" si="43"/>
        <v>12.067604166666676</v>
      </c>
      <c r="CJ88" s="8">
        <f t="shared" si="43"/>
        <v>141.78093749999991</v>
      </c>
      <c r="CK88" s="8">
        <f t="shared" si="43"/>
        <v>137.86250000000001</v>
      </c>
      <c r="CL88" s="8">
        <f t="shared" si="40"/>
        <v>145.7525</v>
      </c>
      <c r="CM88" s="8">
        <f t="shared" si="40"/>
        <v>7.8899999999999864</v>
      </c>
      <c r="CN88" s="8">
        <f t="shared" si="40"/>
        <v>153.61593749999989</v>
      </c>
      <c r="CO88" s="8">
        <f t="shared" si="40"/>
        <v>129.94593749999993</v>
      </c>
      <c r="CP88" s="8">
        <f t="shared" si="70"/>
        <v>146.31</v>
      </c>
      <c r="CQ88" s="8">
        <f t="shared" si="44"/>
        <v>141.78093749999991</v>
      </c>
      <c r="CR88" s="8">
        <f t="shared" si="44"/>
        <v>174.94617742708328</v>
      </c>
      <c r="CS88" s="8">
        <f t="shared" si="44"/>
        <v>163.17482500000003</v>
      </c>
      <c r="CT88" s="8">
        <f t="shared" si="41"/>
        <v>187.30269800000002</v>
      </c>
      <c r="CU88" s="8">
        <f t="shared" si="41"/>
        <v>24.127872999999994</v>
      </c>
      <c r="CV88" s="8">
        <f t="shared" si="41"/>
        <v>211.13798692708326</v>
      </c>
      <c r="CW88" s="8">
        <f t="shared" si="41"/>
        <v>138.75436792708331</v>
      </c>
      <c r="CX88" s="5">
        <f t="shared" si="71"/>
        <v>164.45822250000001</v>
      </c>
      <c r="CY88" s="8">
        <f t="shared" si="72"/>
        <v>174.94617742708328</v>
      </c>
    </row>
    <row r="89" spans="1:103" x14ac:dyDescent="0.25">
      <c r="A89" t="s">
        <v>26</v>
      </c>
      <c r="B89" s="2">
        <v>44340</v>
      </c>
      <c r="C89">
        <v>2021</v>
      </c>
      <c r="D89">
        <v>5</v>
      </c>
      <c r="E89">
        <v>24</v>
      </c>
      <c r="F89" s="3">
        <v>38</v>
      </c>
      <c r="G89" s="3" t="s">
        <v>85</v>
      </c>
      <c r="H89" s="3">
        <v>3</v>
      </c>
      <c r="I89" s="3">
        <v>3</v>
      </c>
      <c r="J89" s="3" t="s">
        <v>224</v>
      </c>
      <c r="K89" s="3" t="s">
        <v>29</v>
      </c>
      <c r="L89" s="3" t="s">
        <v>33</v>
      </c>
      <c r="M89" s="3" t="s">
        <v>34</v>
      </c>
      <c r="N89" s="4">
        <v>22.425000000000001</v>
      </c>
      <c r="O89" s="4">
        <v>2.2425000000000002</v>
      </c>
      <c r="P89" s="4">
        <v>5.2</v>
      </c>
      <c r="Q89" s="4">
        <v>20.079999999999998</v>
      </c>
      <c r="R89" s="4">
        <v>17.3</v>
      </c>
      <c r="S89" s="4">
        <v>86.16</v>
      </c>
      <c r="T89" s="4">
        <v>0.69</v>
      </c>
      <c r="U89" s="4">
        <v>14.639900000000001</v>
      </c>
      <c r="V89" s="4">
        <v>0.57999999999999996</v>
      </c>
      <c r="W89" s="4">
        <v>12.04</v>
      </c>
      <c r="X89" s="4">
        <v>23.39</v>
      </c>
      <c r="Y89" s="4">
        <v>146.31</v>
      </c>
      <c r="Z89" s="5">
        <v>164.45822250000001</v>
      </c>
      <c r="AN89" s="9">
        <f t="shared" si="46"/>
        <v>19.657239583333297</v>
      </c>
      <c r="AO89" s="9">
        <f t="shared" si="46"/>
        <v>19.1525</v>
      </c>
      <c r="AP89" s="9">
        <f t="shared" si="46"/>
        <v>20.229999999999997</v>
      </c>
      <c r="AQ89" s="9">
        <f t="shared" si="45"/>
        <v>1.077499999999997</v>
      </c>
      <c r="AR89" s="9">
        <f t="shared" si="45"/>
        <v>21.273489583333294</v>
      </c>
      <c r="AS89" s="9">
        <f t="shared" si="45"/>
        <v>18.0409895833333</v>
      </c>
      <c r="AT89" s="9">
        <f t="shared" si="51"/>
        <v>20.079999999999998</v>
      </c>
      <c r="AU89" s="9">
        <f t="shared" si="73"/>
        <v>19.657239583333297</v>
      </c>
      <c r="AV89" s="9">
        <f t="shared" si="52"/>
        <v>16.716562499999991</v>
      </c>
      <c r="AW89" s="9">
        <f t="shared" si="53"/>
        <v>16.1675</v>
      </c>
      <c r="AX89" s="9">
        <f t="shared" si="54"/>
        <v>17.212499999999999</v>
      </c>
      <c r="AY89" s="9">
        <f t="shared" si="55"/>
        <v>1.0449999999999982</v>
      </c>
      <c r="AZ89" s="9">
        <f t="shared" si="56"/>
        <v>18.28406249999999</v>
      </c>
      <c r="BA89" s="9">
        <f t="shared" si="57"/>
        <v>15.149062499999994</v>
      </c>
      <c r="BB89" s="9">
        <f t="shared" si="58"/>
        <v>17.3</v>
      </c>
      <c r="BC89" s="9">
        <f t="shared" si="59"/>
        <v>16.716562499999991</v>
      </c>
      <c r="BD89" s="8">
        <f t="shared" si="60"/>
        <v>85.018385416666604</v>
      </c>
      <c r="BE89" s="8">
        <f t="shared" si="61"/>
        <v>84.077500000000001</v>
      </c>
      <c r="BF89" s="8">
        <f t="shared" si="62"/>
        <v>85.717500000000001</v>
      </c>
      <c r="BG89" s="8">
        <f t="shared" si="63"/>
        <v>1.6400000000000006</v>
      </c>
      <c r="BH89" s="8">
        <f t="shared" si="64"/>
        <v>87.478385416666612</v>
      </c>
      <c r="BI89" s="8">
        <f t="shared" si="65"/>
        <v>82.558385416666596</v>
      </c>
      <c r="BJ89" s="8">
        <f t="shared" si="50"/>
        <v>86.16</v>
      </c>
      <c r="BK89" s="8">
        <f t="shared" si="66"/>
        <v>85.018385416666604</v>
      </c>
      <c r="BL89" s="8">
        <f t="shared" si="49"/>
        <v>0.72421874999999958</v>
      </c>
      <c r="BM89" s="8">
        <f t="shared" si="49"/>
        <v>0.7</v>
      </c>
      <c r="BN89" s="8">
        <f t="shared" si="49"/>
        <v>0.755</v>
      </c>
      <c r="BO89" s="8">
        <f t="shared" si="49"/>
        <v>5.5000000000000049E-2</v>
      </c>
      <c r="BP89" s="8">
        <f t="shared" si="49"/>
        <v>0.80671874999999971</v>
      </c>
      <c r="BQ89" s="8">
        <f t="shared" si="49"/>
        <v>0.64171874999999945</v>
      </c>
      <c r="BR89" s="8">
        <f t="shared" si="67"/>
        <v>0.69</v>
      </c>
      <c r="BS89" s="8">
        <f t="shared" si="48"/>
        <v>0.72421874999999958</v>
      </c>
      <c r="BT89" s="8">
        <f t="shared" si="48"/>
        <v>14.137949999999988</v>
      </c>
      <c r="BU89" s="8">
        <f t="shared" si="47"/>
        <v>13.714975000000001</v>
      </c>
      <c r="BV89" s="8">
        <f t="shared" si="47"/>
        <v>14.567575</v>
      </c>
      <c r="BW89" s="8">
        <f t="shared" si="47"/>
        <v>0.85259999999999891</v>
      </c>
      <c r="BX89" s="8">
        <f t="shared" si="47"/>
        <v>15.416849999999986</v>
      </c>
      <c r="BY89" s="8">
        <f t="shared" si="47"/>
        <v>12.859049999999989</v>
      </c>
      <c r="BZ89" s="8">
        <f t="shared" si="68"/>
        <v>14.639900000000001</v>
      </c>
      <c r="CA89" s="8">
        <f t="shared" si="42"/>
        <v>14.137949999999988</v>
      </c>
      <c r="CB89" s="8">
        <f t="shared" si="42"/>
        <v>12.067604166666676</v>
      </c>
      <c r="CC89" s="8">
        <f t="shared" si="42"/>
        <v>11.6775</v>
      </c>
      <c r="CD89" s="8">
        <f t="shared" si="39"/>
        <v>12.39</v>
      </c>
      <c r="CE89" s="8">
        <f t="shared" si="39"/>
        <v>0.71250000000000036</v>
      </c>
      <c r="CF89" s="8">
        <f t="shared" si="39"/>
        <v>13.136354166666678</v>
      </c>
      <c r="CG89" s="8">
        <f t="shared" si="39"/>
        <v>10.998854166666675</v>
      </c>
      <c r="CH89" s="8">
        <f t="shared" si="69"/>
        <v>12.04</v>
      </c>
      <c r="CI89" s="8">
        <f t="shared" si="43"/>
        <v>12.067604166666676</v>
      </c>
      <c r="CJ89" s="8">
        <f t="shared" si="43"/>
        <v>141.78093749999991</v>
      </c>
      <c r="CK89" s="8">
        <f t="shared" si="43"/>
        <v>137.86250000000001</v>
      </c>
      <c r="CL89" s="8">
        <f t="shared" si="40"/>
        <v>145.7525</v>
      </c>
      <c r="CM89" s="8">
        <f t="shared" si="40"/>
        <v>7.8899999999999864</v>
      </c>
      <c r="CN89" s="8">
        <f t="shared" si="40"/>
        <v>153.61593749999989</v>
      </c>
      <c r="CO89" s="8">
        <f t="shared" si="40"/>
        <v>129.94593749999993</v>
      </c>
      <c r="CP89" s="8">
        <f t="shared" si="70"/>
        <v>146.31</v>
      </c>
      <c r="CQ89" s="8">
        <f t="shared" si="44"/>
        <v>141.78093749999991</v>
      </c>
      <c r="CR89" s="8">
        <f t="shared" si="44"/>
        <v>174.94617742708328</v>
      </c>
      <c r="CS89" s="8">
        <f t="shared" si="44"/>
        <v>163.17482500000003</v>
      </c>
      <c r="CT89" s="8">
        <f t="shared" si="41"/>
        <v>187.30269800000002</v>
      </c>
      <c r="CU89" s="8">
        <f t="shared" si="41"/>
        <v>24.127872999999994</v>
      </c>
      <c r="CV89" s="8">
        <f t="shared" si="41"/>
        <v>211.13798692708326</v>
      </c>
      <c r="CW89" s="8">
        <f t="shared" si="41"/>
        <v>138.75436792708331</v>
      </c>
      <c r="CX89" s="5">
        <f t="shared" si="71"/>
        <v>164.45822250000001</v>
      </c>
      <c r="CY89" s="8">
        <f t="shared" si="72"/>
        <v>174.94617742708328</v>
      </c>
    </row>
    <row r="90" spans="1:103" x14ac:dyDescent="0.25">
      <c r="A90" t="s">
        <v>26</v>
      </c>
      <c r="B90" s="2">
        <v>44340</v>
      </c>
      <c r="C90">
        <v>2021</v>
      </c>
      <c r="D90">
        <v>5</v>
      </c>
      <c r="E90">
        <v>24</v>
      </c>
      <c r="F90" s="3">
        <v>38</v>
      </c>
      <c r="G90" s="3" t="s">
        <v>85</v>
      </c>
      <c r="H90" s="3">
        <v>4</v>
      </c>
      <c r="I90" s="3">
        <v>1</v>
      </c>
      <c r="J90" s="3" t="s">
        <v>89</v>
      </c>
      <c r="K90" s="3" t="s">
        <v>29</v>
      </c>
      <c r="L90" s="3" t="s">
        <v>30</v>
      </c>
      <c r="M90" s="3" t="s">
        <v>31</v>
      </c>
      <c r="N90" s="4">
        <v>23.795000000000002</v>
      </c>
      <c r="O90" s="4">
        <v>2.3795000000000002</v>
      </c>
      <c r="P90" s="4">
        <v>5.3</v>
      </c>
      <c r="Q90" s="4">
        <v>20.38</v>
      </c>
      <c r="R90" s="4">
        <v>17.57</v>
      </c>
      <c r="S90" s="4">
        <v>86.21</v>
      </c>
      <c r="T90" s="4">
        <v>0.68</v>
      </c>
      <c r="U90" s="4">
        <v>14.6576</v>
      </c>
      <c r="V90" s="4">
        <v>0.56999999999999995</v>
      </c>
      <c r="W90" s="4">
        <v>12.86</v>
      </c>
      <c r="X90" s="4">
        <v>23.45</v>
      </c>
      <c r="Y90" s="4">
        <v>146.38999999999999</v>
      </c>
      <c r="Z90" s="5">
        <v>174.50539150000003</v>
      </c>
      <c r="AN90" s="9">
        <f t="shared" si="46"/>
        <v>19.657239583333297</v>
      </c>
      <c r="AO90" s="9">
        <f t="shared" si="46"/>
        <v>19.1525</v>
      </c>
      <c r="AP90" s="9">
        <f t="shared" si="46"/>
        <v>20.229999999999997</v>
      </c>
      <c r="AQ90" s="9">
        <f t="shared" si="45"/>
        <v>1.077499999999997</v>
      </c>
      <c r="AR90" s="9">
        <f t="shared" si="45"/>
        <v>21.273489583333294</v>
      </c>
      <c r="AS90" s="9">
        <f t="shared" si="45"/>
        <v>18.0409895833333</v>
      </c>
      <c r="AT90" s="9">
        <f t="shared" si="51"/>
        <v>20.38</v>
      </c>
      <c r="AU90" s="9">
        <f t="shared" si="73"/>
        <v>19.657239583333297</v>
      </c>
      <c r="AV90" s="9">
        <f t="shared" si="52"/>
        <v>16.716562499999991</v>
      </c>
      <c r="AW90" s="9">
        <f t="shared" si="53"/>
        <v>16.1675</v>
      </c>
      <c r="AX90" s="9">
        <f t="shared" si="54"/>
        <v>17.212499999999999</v>
      </c>
      <c r="AY90" s="9">
        <f t="shared" si="55"/>
        <v>1.0449999999999982</v>
      </c>
      <c r="AZ90" s="9">
        <f t="shared" si="56"/>
        <v>18.28406249999999</v>
      </c>
      <c r="BA90" s="9">
        <f t="shared" si="57"/>
        <v>15.149062499999994</v>
      </c>
      <c r="BB90" s="9">
        <f t="shared" si="58"/>
        <v>17.57</v>
      </c>
      <c r="BC90" s="9">
        <f t="shared" si="59"/>
        <v>16.716562499999991</v>
      </c>
      <c r="BD90" s="8">
        <f t="shared" si="60"/>
        <v>85.018385416666604</v>
      </c>
      <c r="BE90" s="8">
        <f t="shared" si="61"/>
        <v>84.077500000000001</v>
      </c>
      <c r="BF90" s="8">
        <f t="shared" si="62"/>
        <v>85.717500000000001</v>
      </c>
      <c r="BG90" s="8">
        <f t="shared" si="63"/>
        <v>1.6400000000000006</v>
      </c>
      <c r="BH90" s="8">
        <f t="shared" si="64"/>
        <v>87.478385416666612</v>
      </c>
      <c r="BI90" s="8">
        <f t="shared" si="65"/>
        <v>82.558385416666596</v>
      </c>
      <c r="BJ90" s="8">
        <f t="shared" si="50"/>
        <v>86.21</v>
      </c>
      <c r="BK90" s="8">
        <f t="shared" si="66"/>
        <v>85.018385416666604</v>
      </c>
      <c r="BL90" s="8">
        <f t="shared" si="49"/>
        <v>0.72421874999999958</v>
      </c>
      <c r="BM90" s="8">
        <f t="shared" si="49"/>
        <v>0.7</v>
      </c>
      <c r="BN90" s="8">
        <f t="shared" si="49"/>
        <v>0.755</v>
      </c>
      <c r="BO90" s="8">
        <f t="shared" si="49"/>
        <v>5.5000000000000049E-2</v>
      </c>
      <c r="BP90" s="8">
        <f t="shared" si="49"/>
        <v>0.80671874999999971</v>
      </c>
      <c r="BQ90" s="8">
        <f t="shared" si="49"/>
        <v>0.64171874999999945</v>
      </c>
      <c r="BR90" s="8">
        <f t="shared" si="67"/>
        <v>0.68</v>
      </c>
      <c r="BS90" s="8">
        <f t="shared" si="48"/>
        <v>0.72421874999999958</v>
      </c>
      <c r="BT90" s="8">
        <f t="shared" si="48"/>
        <v>14.137949999999988</v>
      </c>
      <c r="BU90" s="8">
        <f t="shared" si="47"/>
        <v>13.714975000000001</v>
      </c>
      <c r="BV90" s="8">
        <f t="shared" si="47"/>
        <v>14.567575</v>
      </c>
      <c r="BW90" s="8">
        <f t="shared" si="47"/>
        <v>0.85259999999999891</v>
      </c>
      <c r="BX90" s="8">
        <f t="shared" si="47"/>
        <v>15.416849999999986</v>
      </c>
      <c r="BY90" s="8">
        <f t="shared" si="47"/>
        <v>12.859049999999989</v>
      </c>
      <c r="BZ90" s="8">
        <f t="shared" si="68"/>
        <v>14.6576</v>
      </c>
      <c r="CA90" s="8">
        <f t="shared" si="42"/>
        <v>14.137949999999988</v>
      </c>
      <c r="CB90" s="8">
        <f t="shared" si="42"/>
        <v>12.067604166666676</v>
      </c>
      <c r="CC90" s="8">
        <f t="shared" si="42"/>
        <v>11.6775</v>
      </c>
      <c r="CD90" s="8">
        <f t="shared" si="39"/>
        <v>12.39</v>
      </c>
      <c r="CE90" s="8">
        <f t="shared" si="39"/>
        <v>0.71250000000000036</v>
      </c>
      <c r="CF90" s="8">
        <f t="shared" si="39"/>
        <v>13.136354166666678</v>
      </c>
      <c r="CG90" s="8">
        <f t="shared" si="39"/>
        <v>10.998854166666675</v>
      </c>
      <c r="CH90" s="8">
        <f t="shared" si="69"/>
        <v>12.86</v>
      </c>
      <c r="CI90" s="8">
        <f t="shared" si="43"/>
        <v>12.067604166666676</v>
      </c>
      <c r="CJ90" s="8">
        <f t="shared" si="43"/>
        <v>141.78093749999991</v>
      </c>
      <c r="CK90" s="8">
        <f t="shared" si="43"/>
        <v>137.86250000000001</v>
      </c>
      <c r="CL90" s="8">
        <f t="shared" si="40"/>
        <v>145.7525</v>
      </c>
      <c r="CM90" s="8">
        <f t="shared" si="40"/>
        <v>7.8899999999999864</v>
      </c>
      <c r="CN90" s="8">
        <f t="shared" si="40"/>
        <v>153.61593749999989</v>
      </c>
      <c r="CO90" s="8">
        <f t="shared" si="40"/>
        <v>129.94593749999993</v>
      </c>
      <c r="CP90" s="8">
        <f t="shared" si="70"/>
        <v>146.38999999999999</v>
      </c>
      <c r="CQ90" s="8">
        <f t="shared" si="44"/>
        <v>141.78093749999991</v>
      </c>
      <c r="CR90" s="8">
        <f t="shared" si="44"/>
        <v>174.94617742708328</v>
      </c>
      <c r="CS90" s="8">
        <f t="shared" si="44"/>
        <v>163.17482500000003</v>
      </c>
      <c r="CT90" s="8">
        <f t="shared" si="41"/>
        <v>187.30269800000002</v>
      </c>
      <c r="CU90" s="8">
        <f t="shared" si="41"/>
        <v>24.127872999999994</v>
      </c>
      <c r="CV90" s="8">
        <f t="shared" si="41"/>
        <v>211.13798692708326</v>
      </c>
      <c r="CW90" s="8">
        <f t="shared" si="41"/>
        <v>138.75436792708331</v>
      </c>
      <c r="CX90" s="5">
        <f t="shared" si="71"/>
        <v>174.50539150000003</v>
      </c>
      <c r="CY90" s="8">
        <f t="shared" si="72"/>
        <v>174.94617742708328</v>
      </c>
    </row>
    <row r="91" spans="1:103" x14ac:dyDescent="0.25">
      <c r="A91" t="s">
        <v>26</v>
      </c>
      <c r="B91" s="2">
        <v>44340</v>
      </c>
      <c r="C91">
        <v>2021</v>
      </c>
      <c r="D91">
        <v>5</v>
      </c>
      <c r="E91">
        <v>24</v>
      </c>
      <c r="F91" s="3">
        <v>38</v>
      </c>
      <c r="G91" s="3" t="s">
        <v>85</v>
      </c>
      <c r="H91" s="3">
        <v>4</v>
      </c>
      <c r="I91" s="3">
        <v>2</v>
      </c>
      <c r="J91" s="3" t="s">
        <v>161</v>
      </c>
      <c r="K91" s="3" t="s">
        <v>29</v>
      </c>
      <c r="L91" s="3" t="s">
        <v>30</v>
      </c>
      <c r="M91" s="3" t="s">
        <v>31</v>
      </c>
      <c r="N91" s="4">
        <v>23.795000000000002</v>
      </c>
      <c r="O91" s="4">
        <v>2.3795000000000002</v>
      </c>
      <c r="P91" s="4">
        <v>5.3</v>
      </c>
      <c r="Q91" s="4">
        <v>20.38</v>
      </c>
      <c r="R91" s="4">
        <v>17.57</v>
      </c>
      <c r="S91" s="4">
        <v>86.21</v>
      </c>
      <c r="T91" s="4">
        <v>0.68</v>
      </c>
      <c r="U91" s="4">
        <v>14.6576</v>
      </c>
      <c r="V91" s="4">
        <v>0.56999999999999995</v>
      </c>
      <c r="W91" s="4">
        <v>12.86</v>
      </c>
      <c r="X91" s="4">
        <v>23.45</v>
      </c>
      <c r="Y91" s="4">
        <v>146.38999999999999</v>
      </c>
      <c r="Z91" s="5">
        <v>174.50539150000003</v>
      </c>
      <c r="AN91" s="9">
        <f t="shared" si="46"/>
        <v>19.657239583333297</v>
      </c>
      <c r="AO91" s="9">
        <f t="shared" si="46"/>
        <v>19.1525</v>
      </c>
      <c r="AP91" s="9">
        <f t="shared" si="46"/>
        <v>20.229999999999997</v>
      </c>
      <c r="AQ91" s="9">
        <f t="shared" si="45"/>
        <v>1.077499999999997</v>
      </c>
      <c r="AR91" s="9">
        <f t="shared" si="45"/>
        <v>21.273489583333294</v>
      </c>
      <c r="AS91" s="9">
        <f t="shared" si="45"/>
        <v>18.0409895833333</v>
      </c>
      <c r="AT91" s="9">
        <f t="shared" si="51"/>
        <v>20.38</v>
      </c>
      <c r="AU91" s="9">
        <f t="shared" si="73"/>
        <v>19.657239583333297</v>
      </c>
      <c r="AV91" s="9">
        <f t="shared" si="52"/>
        <v>16.716562499999991</v>
      </c>
      <c r="AW91" s="9">
        <f t="shared" si="53"/>
        <v>16.1675</v>
      </c>
      <c r="AX91" s="9">
        <f t="shared" si="54"/>
        <v>17.212499999999999</v>
      </c>
      <c r="AY91" s="9">
        <f t="shared" si="55"/>
        <v>1.0449999999999982</v>
      </c>
      <c r="AZ91" s="9">
        <f t="shared" si="56"/>
        <v>18.28406249999999</v>
      </c>
      <c r="BA91" s="9">
        <f t="shared" si="57"/>
        <v>15.149062499999994</v>
      </c>
      <c r="BB91" s="9">
        <f t="shared" si="58"/>
        <v>17.57</v>
      </c>
      <c r="BC91" s="9">
        <f t="shared" si="59"/>
        <v>16.716562499999991</v>
      </c>
      <c r="BD91" s="8">
        <f t="shared" si="60"/>
        <v>85.018385416666604</v>
      </c>
      <c r="BE91" s="8">
        <f t="shared" si="61"/>
        <v>84.077500000000001</v>
      </c>
      <c r="BF91" s="8">
        <f t="shared" si="62"/>
        <v>85.717500000000001</v>
      </c>
      <c r="BG91" s="8">
        <f t="shared" si="63"/>
        <v>1.6400000000000006</v>
      </c>
      <c r="BH91" s="8">
        <f t="shared" si="64"/>
        <v>87.478385416666612</v>
      </c>
      <c r="BI91" s="8">
        <f t="shared" si="65"/>
        <v>82.558385416666596</v>
      </c>
      <c r="BJ91" s="8">
        <f t="shared" si="50"/>
        <v>86.21</v>
      </c>
      <c r="BK91" s="8">
        <f t="shared" si="66"/>
        <v>85.018385416666604</v>
      </c>
      <c r="BL91" s="8">
        <f t="shared" si="49"/>
        <v>0.72421874999999958</v>
      </c>
      <c r="BM91" s="8">
        <f t="shared" si="49"/>
        <v>0.7</v>
      </c>
      <c r="BN91" s="8">
        <f t="shared" si="49"/>
        <v>0.755</v>
      </c>
      <c r="BO91" s="8">
        <f t="shared" si="49"/>
        <v>5.5000000000000049E-2</v>
      </c>
      <c r="BP91" s="8">
        <f t="shared" si="49"/>
        <v>0.80671874999999971</v>
      </c>
      <c r="BQ91" s="8">
        <f t="shared" si="49"/>
        <v>0.64171874999999945</v>
      </c>
      <c r="BR91" s="8">
        <f t="shared" si="67"/>
        <v>0.68</v>
      </c>
      <c r="BS91" s="8">
        <f t="shared" si="48"/>
        <v>0.72421874999999958</v>
      </c>
      <c r="BT91" s="8">
        <f t="shared" si="48"/>
        <v>14.137949999999988</v>
      </c>
      <c r="BU91" s="8">
        <f t="shared" si="47"/>
        <v>13.714975000000001</v>
      </c>
      <c r="BV91" s="8">
        <f t="shared" si="47"/>
        <v>14.567575</v>
      </c>
      <c r="BW91" s="8">
        <f t="shared" si="47"/>
        <v>0.85259999999999891</v>
      </c>
      <c r="BX91" s="8">
        <f t="shared" si="47"/>
        <v>15.416849999999986</v>
      </c>
      <c r="BY91" s="8">
        <f t="shared" si="47"/>
        <v>12.859049999999989</v>
      </c>
      <c r="BZ91" s="8">
        <f t="shared" si="68"/>
        <v>14.6576</v>
      </c>
      <c r="CA91" s="8">
        <f t="shared" si="42"/>
        <v>14.137949999999988</v>
      </c>
      <c r="CB91" s="8">
        <f t="shared" si="42"/>
        <v>12.067604166666676</v>
      </c>
      <c r="CC91" s="8">
        <f t="shared" si="42"/>
        <v>11.6775</v>
      </c>
      <c r="CD91" s="8">
        <f t="shared" si="39"/>
        <v>12.39</v>
      </c>
      <c r="CE91" s="8">
        <f t="shared" si="39"/>
        <v>0.71250000000000036</v>
      </c>
      <c r="CF91" s="8">
        <f t="shared" si="39"/>
        <v>13.136354166666678</v>
      </c>
      <c r="CG91" s="8">
        <f t="shared" si="39"/>
        <v>10.998854166666675</v>
      </c>
      <c r="CH91" s="8">
        <f t="shared" si="69"/>
        <v>12.86</v>
      </c>
      <c r="CI91" s="8">
        <f t="shared" si="43"/>
        <v>12.067604166666676</v>
      </c>
      <c r="CJ91" s="8">
        <f t="shared" si="43"/>
        <v>141.78093749999991</v>
      </c>
      <c r="CK91" s="8">
        <f t="shared" si="43"/>
        <v>137.86250000000001</v>
      </c>
      <c r="CL91" s="8">
        <f t="shared" si="40"/>
        <v>145.7525</v>
      </c>
      <c r="CM91" s="8">
        <f t="shared" si="40"/>
        <v>7.8899999999999864</v>
      </c>
      <c r="CN91" s="8">
        <f t="shared" si="40"/>
        <v>153.61593749999989</v>
      </c>
      <c r="CO91" s="8">
        <f t="shared" si="40"/>
        <v>129.94593749999993</v>
      </c>
      <c r="CP91" s="8">
        <f t="shared" si="70"/>
        <v>146.38999999999999</v>
      </c>
      <c r="CQ91" s="8">
        <f t="shared" si="44"/>
        <v>141.78093749999991</v>
      </c>
      <c r="CR91" s="8">
        <f t="shared" si="44"/>
        <v>174.94617742708328</v>
      </c>
      <c r="CS91" s="8">
        <f t="shared" si="44"/>
        <v>163.17482500000003</v>
      </c>
      <c r="CT91" s="8">
        <f t="shared" si="41"/>
        <v>187.30269800000002</v>
      </c>
      <c r="CU91" s="8">
        <f t="shared" si="41"/>
        <v>24.127872999999994</v>
      </c>
      <c r="CV91" s="8">
        <f t="shared" si="41"/>
        <v>211.13798692708326</v>
      </c>
      <c r="CW91" s="8">
        <f t="shared" si="41"/>
        <v>138.75436792708331</v>
      </c>
      <c r="CX91" s="5">
        <f t="shared" si="71"/>
        <v>174.50539150000003</v>
      </c>
      <c r="CY91" s="8">
        <f t="shared" si="72"/>
        <v>174.94617742708328</v>
      </c>
    </row>
    <row r="92" spans="1:103" x14ac:dyDescent="0.25">
      <c r="A92" t="s">
        <v>26</v>
      </c>
      <c r="B92" s="2">
        <v>44340</v>
      </c>
      <c r="C92">
        <v>2021</v>
      </c>
      <c r="D92">
        <v>5</v>
      </c>
      <c r="E92">
        <v>24</v>
      </c>
      <c r="F92" s="3">
        <v>38</v>
      </c>
      <c r="G92" s="3" t="s">
        <v>85</v>
      </c>
      <c r="H92" s="3">
        <v>4</v>
      </c>
      <c r="I92" s="3">
        <v>3</v>
      </c>
      <c r="J92" s="3" t="s">
        <v>225</v>
      </c>
      <c r="K92" s="3" t="s">
        <v>29</v>
      </c>
      <c r="L92" s="3" t="s">
        <v>30</v>
      </c>
      <c r="M92" s="3" t="s">
        <v>31</v>
      </c>
      <c r="N92" s="4">
        <v>23.795000000000002</v>
      </c>
      <c r="O92" s="4">
        <v>2.3795000000000002</v>
      </c>
      <c r="P92" s="4">
        <v>5.3</v>
      </c>
      <c r="Q92" s="4">
        <v>20.38</v>
      </c>
      <c r="R92" s="4">
        <v>17.57</v>
      </c>
      <c r="S92" s="4">
        <v>86.21</v>
      </c>
      <c r="T92" s="4">
        <v>0.68</v>
      </c>
      <c r="U92" s="4">
        <v>14.6576</v>
      </c>
      <c r="V92" s="4">
        <v>0.56999999999999995</v>
      </c>
      <c r="W92" s="4">
        <v>12.86</v>
      </c>
      <c r="X92" s="4">
        <v>23.45</v>
      </c>
      <c r="Y92" s="4">
        <v>146.38999999999999</v>
      </c>
      <c r="Z92" s="5">
        <v>174.50539150000003</v>
      </c>
      <c r="AN92" s="9">
        <f t="shared" si="46"/>
        <v>19.657239583333297</v>
      </c>
      <c r="AO92" s="9">
        <f t="shared" si="46"/>
        <v>19.1525</v>
      </c>
      <c r="AP92" s="9">
        <f t="shared" si="46"/>
        <v>20.229999999999997</v>
      </c>
      <c r="AQ92" s="9">
        <f t="shared" si="45"/>
        <v>1.077499999999997</v>
      </c>
      <c r="AR92" s="9">
        <f t="shared" si="45"/>
        <v>21.273489583333294</v>
      </c>
      <c r="AS92" s="9">
        <f t="shared" si="45"/>
        <v>18.0409895833333</v>
      </c>
      <c r="AT92" s="9">
        <f t="shared" si="51"/>
        <v>20.38</v>
      </c>
      <c r="AU92" s="9">
        <f t="shared" si="73"/>
        <v>19.657239583333297</v>
      </c>
      <c r="AV92" s="9">
        <f t="shared" si="52"/>
        <v>16.716562499999991</v>
      </c>
      <c r="AW92" s="9">
        <f t="shared" si="53"/>
        <v>16.1675</v>
      </c>
      <c r="AX92" s="9">
        <f t="shared" si="54"/>
        <v>17.212499999999999</v>
      </c>
      <c r="AY92" s="9">
        <f t="shared" si="55"/>
        <v>1.0449999999999982</v>
      </c>
      <c r="AZ92" s="9">
        <f t="shared" si="56"/>
        <v>18.28406249999999</v>
      </c>
      <c r="BA92" s="9">
        <f t="shared" si="57"/>
        <v>15.149062499999994</v>
      </c>
      <c r="BB92" s="9">
        <f t="shared" si="58"/>
        <v>17.57</v>
      </c>
      <c r="BC92" s="9">
        <f t="shared" si="59"/>
        <v>16.716562499999991</v>
      </c>
      <c r="BD92" s="8">
        <f t="shared" si="60"/>
        <v>85.018385416666604</v>
      </c>
      <c r="BE92" s="8">
        <f t="shared" si="61"/>
        <v>84.077500000000001</v>
      </c>
      <c r="BF92" s="8">
        <f t="shared" si="62"/>
        <v>85.717500000000001</v>
      </c>
      <c r="BG92" s="8">
        <f t="shared" si="63"/>
        <v>1.6400000000000006</v>
      </c>
      <c r="BH92" s="8">
        <f t="shared" si="64"/>
        <v>87.478385416666612</v>
      </c>
      <c r="BI92" s="8">
        <f t="shared" si="65"/>
        <v>82.558385416666596</v>
      </c>
      <c r="BJ92" s="8">
        <f t="shared" si="50"/>
        <v>86.21</v>
      </c>
      <c r="BK92" s="8">
        <f t="shared" si="66"/>
        <v>85.018385416666604</v>
      </c>
      <c r="BL92" s="8">
        <f t="shared" si="49"/>
        <v>0.72421874999999958</v>
      </c>
      <c r="BM92" s="8">
        <f t="shared" si="49"/>
        <v>0.7</v>
      </c>
      <c r="BN92" s="8">
        <f t="shared" si="49"/>
        <v>0.755</v>
      </c>
      <c r="BO92" s="8">
        <f t="shared" si="49"/>
        <v>5.5000000000000049E-2</v>
      </c>
      <c r="BP92" s="8">
        <f t="shared" si="49"/>
        <v>0.80671874999999971</v>
      </c>
      <c r="BQ92" s="8">
        <f t="shared" si="49"/>
        <v>0.64171874999999945</v>
      </c>
      <c r="BR92" s="8">
        <f t="shared" si="67"/>
        <v>0.68</v>
      </c>
      <c r="BS92" s="8">
        <f t="shared" si="48"/>
        <v>0.72421874999999958</v>
      </c>
      <c r="BT92" s="8">
        <f t="shared" si="48"/>
        <v>14.137949999999988</v>
      </c>
      <c r="BU92" s="8">
        <f t="shared" si="47"/>
        <v>13.714975000000001</v>
      </c>
      <c r="BV92" s="8">
        <f t="shared" si="47"/>
        <v>14.567575</v>
      </c>
      <c r="BW92" s="8">
        <f t="shared" si="47"/>
        <v>0.85259999999999891</v>
      </c>
      <c r="BX92" s="8">
        <f t="shared" si="47"/>
        <v>15.416849999999986</v>
      </c>
      <c r="BY92" s="8">
        <f t="shared" si="47"/>
        <v>12.859049999999989</v>
      </c>
      <c r="BZ92" s="8">
        <f t="shared" si="68"/>
        <v>14.6576</v>
      </c>
      <c r="CA92" s="8">
        <f t="shared" si="42"/>
        <v>14.137949999999988</v>
      </c>
      <c r="CB92" s="8">
        <f t="shared" si="42"/>
        <v>12.067604166666676</v>
      </c>
      <c r="CC92" s="8">
        <f t="shared" si="42"/>
        <v>11.6775</v>
      </c>
      <c r="CD92" s="8">
        <f t="shared" si="39"/>
        <v>12.39</v>
      </c>
      <c r="CE92" s="8">
        <f t="shared" si="39"/>
        <v>0.71250000000000036</v>
      </c>
      <c r="CF92" s="8">
        <f t="shared" si="39"/>
        <v>13.136354166666678</v>
      </c>
      <c r="CG92" s="8">
        <f t="shared" si="39"/>
        <v>10.998854166666675</v>
      </c>
      <c r="CH92" s="8">
        <f t="shared" si="69"/>
        <v>12.86</v>
      </c>
      <c r="CI92" s="8">
        <f t="shared" si="43"/>
        <v>12.067604166666676</v>
      </c>
      <c r="CJ92" s="8">
        <f t="shared" si="43"/>
        <v>141.78093749999991</v>
      </c>
      <c r="CK92" s="8">
        <f t="shared" si="43"/>
        <v>137.86250000000001</v>
      </c>
      <c r="CL92" s="8">
        <f t="shared" si="40"/>
        <v>145.7525</v>
      </c>
      <c r="CM92" s="8">
        <f t="shared" si="40"/>
        <v>7.8899999999999864</v>
      </c>
      <c r="CN92" s="8">
        <f t="shared" si="40"/>
        <v>153.61593749999989</v>
      </c>
      <c r="CO92" s="8">
        <f t="shared" si="40"/>
        <v>129.94593749999993</v>
      </c>
      <c r="CP92" s="8">
        <f t="shared" si="70"/>
        <v>146.38999999999999</v>
      </c>
      <c r="CQ92" s="8">
        <f t="shared" si="44"/>
        <v>141.78093749999991</v>
      </c>
      <c r="CR92" s="8">
        <f t="shared" si="44"/>
        <v>174.94617742708328</v>
      </c>
      <c r="CS92" s="8">
        <f t="shared" si="44"/>
        <v>163.17482500000003</v>
      </c>
      <c r="CT92" s="8">
        <f t="shared" si="41"/>
        <v>187.30269800000002</v>
      </c>
      <c r="CU92" s="8">
        <f t="shared" si="41"/>
        <v>24.127872999999994</v>
      </c>
      <c r="CV92" s="8">
        <f t="shared" si="41"/>
        <v>211.13798692708326</v>
      </c>
      <c r="CW92" s="8">
        <f t="shared" si="41"/>
        <v>138.75436792708331</v>
      </c>
      <c r="CX92" s="5">
        <f t="shared" si="71"/>
        <v>174.50539150000003</v>
      </c>
      <c r="CY92" s="8">
        <f t="shared" si="72"/>
        <v>174.94617742708328</v>
      </c>
    </row>
    <row r="93" spans="1:103" x14ac:dyDescent="0.25">
      <c r="A93" t="s">
        <v>26</v>
      </c>
      <c r="B93" s="2">
        <v>44340</v>
      </c>
      <c r="C93">
        <v>2021</v>
      </c>
      <c r="D93">
        <v>5</v>
      </c>
      <c r="E93">
        <v>24</v>
      </c>
      <c r="F93" s="3">
        <v>38</v>
      </c>
      <c r="G93" s="3" t="s">
        <v>85</v>
      </c>
      <c r="H93" s="3">
        <v>1</v>
      </c>
      <c r="I93" s="3">
        <v>1</v>
      </c>
      <c r="J93" s="3" t="s">
        <v>86</v>
      </c>
      <c r="K93" s="3" t="s">
        <v>29</v>
      </c>
      <c r="L93" s="3" t="s">
        <v>39</v>
      </c>
      <c r="M93" s="3" t="s">
        <v>40</v>
      </c>
      <c r="N93" s="4">
        <v>25.185000000000002</v>
      </c>
      <c r="O93" s="4">
        <v>2.5185000000000004</v>
      </c>
      <c r="P93" s="4">
        <v>5.3</v>
      </c>
      <c r="Q93" s="4">
        <v>19.46</v>
      </c>
      <c r="R93" s="4">
        <v>16.61</v>
      </c>
      <c r="S93" s="4">
        <v>85.35</v>
      </c>
      <c r="T93" s="4">
        <v>0.71</v>
      </c>
      <c r="U93" s="4">
        <v>14.095000000000001</v>
      </c>
      <c r="V93" s="4">
        <v>0.6</v>
      </c>
      <c r="W93" s="4">
        <v>11.88</v>
      </c>
      <c r="X93" s="4">
        <v>19.12</v>
      </c>
      <c r="Y93" s="4">
        <v>141.25</v>
      </c>
      <c r="Z93" s="5">
        <v>184.69923450000002</v>
      </c>
      <c r="AN93" s="9">
        <f t="shared" si="46"/>
        <v>19.657239583333297</v>
      </c>
      <c r="AO93" s="9">
        <f t="shared" si="46"/>
        <v>19.1525</v>
      </c>
      <c r="AP93" s="9">
        <f t="shared" si="46"/>
        <v>20.229999999999997</v>
      </c>
      <c r="AQ93" s="9">
        <f t="shared" si="45"/>
        <v>1.077499999999997</v>
      </c>
      <c r="AR93" s="9">
        <f t="shared" si="45"/>
        <v>21.273489583333294</v>
      </c>
      <c r="AS93" s="9">
        <f t="shared" si="45"/>
        <v>18.0409895833333</v>
      </c>
      <c r="AT93" s="9">
        <f t="shared" si="51"/>
        <v>19.46</v>
      </c>
      <c r="AU93" s="9">
        <f t="shared" si="73"/>
        <v>19.657239583333297</v>
      </c>
      <c r="AV93" s="9">
        <f t="shared" si="52"/>
        <v>16.716562499999991</v>
      </c>
      <c r="AW93" s="9">
        <f t="shared" si="53"/>
        <v>16.1675</v>
      </c>
      <c r="AX93" s="9">
        <f t="shared" si="54"/>
        <v>17.212499999999999</v>
      </c>
      <c r="AY93" s="9">
        <f t="shared" si="55"/>
        <v>1.0449999999999982</v>
      </c>
      <c r="AZ93" s="9">
        <f t="shared" si="56"/>
        <v>18.28406249999999</v>
      </c>
      <c r="BA93" s="9">
        <f t="shared" si="57"/>
        <v>15.149062499999994</v>
      </c>
      <c r="BB93" s="9">
        <f t="shared" si="58"/>
        <v>16.61</v>
      </c>
      <c r="BC93" s="9">
        <f t="shared" si="59"/>
        <v>16.716562499999991</v>
      </c>
      <c r="BD93" s="8">
        <f t="shared" si="60"/>
        <v>85.018385416666604</v>
      </c>
      <c r="BE93" s="8">
        <f t="shared" si="61"/>
        <v>84.077500000000001</v>
      </c>
      <c r="BF93" s="8">
        <f t="shared" si="62"/>
        <v>85.717500000000001</v>
      </c>
      <c r="BG93" s="8">
        <f t="shared" si="63"/>
        <v>1.6400000000000006</v>
      </c>
      <c r="BH93" s="8">
        <f t="shared" si="64"/>
        <v>87.478385416666612</v>
      </c>
      <c r="BI93" s="8">
        <f t="shared" si="65"/>
        <v>82.558385416666596</v>
      </c>
      <c r="BJ93" s="8">
        <f t="shared" si="50"/>
        <v>85.35</v>
      </c>
      <c r="BK93" s="8">
        <f t="shared" si="66"/>
        <v>85.018385416666604</v>
      </c>
      <c r="BL93" s="8">
        <f t="shared" si="49"/>
        <v>0.72421874999999958</v>
      </c>
      <c r="BM93" s="8">
        <f t="shared" si="49"/>
        <v>0.7</v>
      </c>
      <c r="BN93" s="8">
        <f t="shared" si="49"/>
        <v>0.755</v>
      </c>
      <c r="BO93" s="8">
        <f t="shared" si="49"/>
        <v>5.5000000000000049E-2</v>
      </c>
      <c r="BP93" s="8">
        <f t="shared" si="49"/>
        <v>0.80671874999999971</v>
      </c>
      <c r="BQ93" s="8">
        <f t="shared" si="49"/>
        <v>0.64171874999999945</v>
      </c>
      <c r="BR93" s="8">
        <f t="shared" si="67"/>
        <v>0.71</v>
      </c>
      <c r="BS93" s="8">
        <f t="shared" si="48"/>
        <v>0.72421874999999958</v>
      </c>
      <c r="BT93" s="8">
        <f t="shared" si="48"/>
        <v>14.137949999999988</v>
      </c>
      <c r="BU93" s="8">
        <f t="shared" si="47"/>
        <v>13.714975000000001</v>
      </c>
      <c r="BV93" s="8">
        <f t="shared" si="47"/>
        <v>14.567575</v>
      </c>
      <c r="BW93" s="8">
        <f t="shared" si="47"/>
        <v>0.85259999999999891</v>
      </c>
      <c r="BX93" s="8">
        <f t="shared" si="47"/>
        <v>15.416849999999986</v>
      </c>
      <c r="BY93" s="8">
        <f t="shared" si="47"/>
        <v>12.859049999999989</v>
      </c>
      <c r="BZ93" s="8">
        <f t="shared" si="68"/>
        <v>14.095000000000001</v>
      </c>
      <c r="CA93" s="8">
        <f t="shared" si="42"/>
        <v>14.137949999999988</v>
      </c>
      <c r="CB93" s="8">
        <f t="shared" si="42"/>
        <v>12.067604166666676</v>
      </c>
      <c r="CC93" s="8">
        <f t="shared" si="42"/>
        <v>11.6775</v>
      </c>
      <c r="CD93" s="8">
        <f t="shared" si="39"/>
        <v>12.39</v>
      </c>
      <c r="CE93" s="8">
        <f t="shared" si="39"/>
        <v>0.71250000000000036</v>
      </c>
      <c r="CF93" s="8">
        <f t="shared" si="39"/>
        <v>13.136354166666678</v>
      </c>
      <c r="CG93" s="8">
        <f t="shared" si="39"/>
        <v>10.998854166666675</v>
      </c>
      <c r="CH93" s="8">
        <f t="shared" si="69"/>
        <v>11.88</v>
      </c>
      <c r="CI93" s="8">
        <f t="shared" si="43"/>
        <v>12.067604166666676</v>
      </c>
      <c r="CJ93" s="8">
        <f t="shared" si="43"/>
        <v>141.78093749999991</v>
      </c>
      <c r="CK93" s="8">
        <f t="shared" si="43"/>
        <v>137.86250000000001</v>
      </c>
      <c r="CL93" s="8">
        <f t="shared" si="40"/>
        <v>145.7525</v>
      </c>
      <c r="CM93" s="8">
        <f t="shared" si="40"/>
        <v>7.8899999999999864</v>
      </c>
      <c r="CN93" s="8">
        <f t="shared" si="40"/>
        <v>153.61593749999989</v>
      </c>
      <c r="CO93" s="8">
        <f t="shared" si="40"/>
        <v>129.94593749999993</v>
      </c>
      <c r="CP93" s="8">
        <f t="shared" si="70"/>
        <v>141.25</v>
      </c>
      <c r="CQ93" s="8">
        <f t="shared" si="44"/>
        <v>141.78093749999991</v>
      </c>
      <c r="CR93" s="8">
        <f t="shared" si="44"/>
        <v>174.94617742708328</v>
      </c>
      <c r="CS93" s="8">
        <f t="shared" si="44"/>
        <v>163.17482500000003</v>
      </c>
      <c r="CT93" s="8">
        <f t="shared" si="41"/>
        <v>187.30269800000002</v>
      </c>
      <c r="CU93" s="8">
        <f t="shared" si="41"/>
        <v>24.127872999999994</v>
      </c>
      <c r="CV93" s="8">
        <f t="shared" si="41"/>
        <v>211.13798692708326</v>
      </c>
      <c r="CW93" s="8">
        <f t="shared" si="41"/>
        <v>138.75436792708331</v>
      </c>
      <c r="CX93" s="5">
        <f t="shared" si="71"/>
        <v>184.69923450000002</v>
      </c>
      <c r="CY93" s="8">
        <f t="shared" si="72"/>
        <v>174.94617742708328</v>
      </c>
    </row>
    <row r="94" spans="1:103" x14ac:dyDescent="0.25">
      <c r="A94" t="s">
        <v>26</v>
      </c>
      <c r="B94" s="2">
        <v>44340</v>
      </c>
      <c r="C94">
        <v>2021</v>
      </c>
      <c r="D94">
        <v>5</v>
      </c>
      <c r="E94">
        <v>24</v>
      </c>
      <c r="F94" s="3">
        <v>38</v>
      </c>
      <c r="G94" s="3" t="s">
        <v>85</v>
      </c>
      <c r="H94" s="3">
        <v>1</v>
      </c>
      <c r="I94" s="3">
        <v>2</v>
      </c>
      <c r="J94" s="3" t="s">
        <v>158</v>
      </c>
      <c r="K94" s="3" t="s">
        <v>29</v>
      </c>
      <c r="L94" s="3" t="s">
        <v>39</v>
      </c>
      <c r="M94" s="3" t="s">
        <v>40</v>
      </c>
      <c r="N94" s="4">
        <v>25.185000000000002</v>
      </c>
      <c r="O94" s="4">
        <v>2.5185000000000004</v>
      </c>
      <c r="P94" s="4">
        <v>5.3</v>
      </c>
      <c r="Q94" s="4">
        <v>19.46</v>
      </c>
      <c r="R94" s="4">
        <v>16.61</v>
      </c>
      <c r="S94" s="4">
        <v>85.35</v>
      </c>
      <c r="T94" s="4">
        <v>0.71</v>
      </c>
      <c r="U94" s="4">
        <v>14.095000000000001</v>
      </c>
      <c r="V94" s="4">
        <v>0.6</v>
      </c>
      <c r="W94" s="4">
        <v>11.88</v>
      </c>
      <c r="X94" s="4">
        <v>19.12</v>
      </c>
      <c r="Y94" s="4">
        <v>141.25</v>
      </c>
      <c r="Z94" s="5">
        <v>184.69923450000002</v>
      </c>
      <c r="AN94" s="9">
        <f t="shared" si="46"/>
        <v>19.657239583333297</v>
      </c>
      <c r="AO94" s="9">
        <f t="shared" si="46"/>
        <v>19.1525</v>
      </c>
      <c r="AP94" s="9">
        <f t="shared" si="46"/>
        <v>20.229999999999997</v>
      </c>
      <c r="AQ94" s="9">
        <f t="shared" si="45"/>
        <v>1.077499999999997</v>
      </c>
      <c r="AR94" s="9">
        <f t="shared" si="45"/>
        <v>21.273489583333294</v>
      </c>
      <c r="AS94" s="9">
        <f t="shared" si="45"/>
        <v>18.0409895833333</v>
      </c>
      <c r="AT94" s="9">
        <f t="shared" si="51"/>
        <v>19.46</v>
      </c>
      <c r="AU94" s="9">
        <f t="shared" si="73"/>
        <v>19.657239583333297</v>
      </c>
      <c r="AV94" s="9">
        <f t="shared" si="52"/>
        <v>16.716562499999991</v>
      </c>
      <c r="AW94" s="9">
        <f t="shared" si="53"/>
        <v>16.1675</v>
      </c>
      <c r="AX94" s="9">
        <f t="shared" si="54"/>
        <v>17.212499999999999</v>
      </c>
      <c r="AY94" s="9">
        <f t="shared" si="55"/>
        <v>1.0449999999999982</v>
      </c>
      <c r="AZ94" s="9">
        <f t="shared" si="56"/>
        <v>18.28406249999999</v>
      </c>
      <c r="BA94" s="9">
        <f t="shared" si="57"/>
        <v>15.149062499999994</v>
      </c>
      <c r="BB94" s="9">
        <f t="shared" si="58"/>
        <v>16.61</v>
      </c>
      <c r="BC94" s="9">
        <f t="shared" si="59"/>
        <v>16.716562499999991</v>
      </c>
      <c r="BD94" s="8">
        <f t="shared" si="60"/>
        <v>85.018385416666604</v>
      </c>
      <c r="BE94" s="8">
        <f t="shared" si="61"/>
        <v>84.077500000000001</v>
      </c>
      <c r="BF94" s="8">
        <f t="shared" si="62"/>
        <v>85.717500000000001</v>
      </c>
      <c r="BG94" s="8">
        <f t="shared" si="63"/>
        <v>1.6400000000000006</v>
      </c>
      <c r="BH94" s="8">
        <f t="shared" si="64"/>
        <v>87.478385416666612</v>
      </c>
      <c r="BI94" s="8">
        <f t="shared" si="65"/>
        <v>82.558385416666596</v>
      </c>
      <c r="BJ94" s="8">
        <f t="shared" si="50"/>
        <v>85.35</v>
      </c>
      <c r="BK94" s="8">
        <f t="shared" si="66"/>
        <v>85.018385416666604</v>
      </c>
      <c r="BL94" s="8">
        <f t="shared" si="49"/>
        <v>0.72421874999999958</v>
      </c>
      <c r="BM94" s="8">
        <f t="shared" si="49"/>
        <v>0.7</v>
      </c>
      <c r="BN94" s="8">
        <f t="shared" si="49"/>
        <v>0.755</v>
      </c>
      <c r="BO94" s="8">
        <f t="shared" si="49"/>
        <v>5.5000000000000049E-2</v>
      </c>
      <c r="BP94" s="8">
        <f t="shared" si="49"/>
        <v>0.80671874999999971</v>
      </c>
      <c r="BQ94" s="8">
        <f t="shared" si="49"/>
        <v>0.64171874999999945</v>
      </c>
      <c r="BR94" s="8">
        <f t="shared" si="67"/>
        <v>0.71</v>
      </c>
      <c r="BS94" s="8">
        <f t="shared" si="48"/>
        <v>0.72421874999999958</v>
      </c>
      <c r="BT94" s="8">
        <f t="shared" si="48"/>
        <v>14.137949999999988</v>
      </c>
      <c r="BU94" s="8">
        <f t="shared" si="47"/>
        <v>13.714975000000001</v>
      </c>
      <c r="BV94" s="8">
        <f t="shared" si="47"/>
        <v>14.567575</v>
      </c>
      <c r="BW94" s="8">
        <f t="shared" si="47"/>
        <v>0.85259999999999891</v>
      </c>
      <c r="BX94" s="8">
        <f t="shared" si="47"/>
        <v>15.416849999999986</v>
      </c>
      <c r="BY94" s="8">
        <f t="shared" si="47"/>
        <v>12.859049999999989</v>
      </c>
      <c r="BZ94" s="8">
        <f t="shared" si="68"/>
        <v>14.095000000000001</v>
      </c>
      <c r="CA94" s="8">
        <f t="shared" si="42"/>
        <v>14.137949999999988</v>
      </c>
      <c r="CB94" s="8">
        <f t="shared" si="42"/>
        <v>12.067604166666676</v>
      </c>
      <c r="CC94" s="8">
        <f t="shared" si="42"/>
        <v>11.6775</v>
      </c>
      <c r="CD94" s="8">
        <f t="shared" si="39"/>
        <v>12.39</v>
      </c>
      <c r="CE94" s="8">
        <f t="shared" si="39"/>
        <v>0.71250000000000036</v>
      </c>
      <c r="CF94" s="8">
        <f t="shared" si="39"/>
        <v>13.136354166666678</v>
      </c>
      <c r="CG94" s="8">
        <f t="shared" si="39"/>
        <v>10.998854166666675</v>
      </c>
      <c r="CH94" s="8">
        <f t="shared" si="69"/>
        <v>11.88</v>
      </c>
      <c r="CI94" s="8">
        <f t="shared" si="43"/>
        <v>12.067604166666676</v>
      </c>
      <c r="CJ94" s="8">
        <f t="shared" si="43"/>
        <v>141.78093749999991</v>
      </c>
      <c r="CK94" s="8">
        <f t="shared" si="43"/>
        <v>137.86250000000001</v>
      </c>
      <c r="CL94" s="8">
        <f t="shared" si="40"/>
        <v>145.7525</v>
      </c>
      <c r="CM94" s="8">
        <f t="shared" si="40"/>
        <v>7.8899999999999864</v>
      </c>
      <c r="CN94" s="8">
        <f t="shared" si="40"/>
        <v>153.61593749999989</v>
      </c>
      <c r="CO94" s="8">
        <f t="shared" si="40"/>
        <v>129.94593749999993</v>
      </c>
      <c r="CP94" s="8">
        <f t="shared" si="70"/>
        <v>141.25</v>
      </c>
      <c r="CQ94" s="8">
        <f t="shared" si="44"/>
        <v>141.78093749999991</v>
      </c>
      <c r="CR94" s="8">
        <f t="shared" si="44"/>
        <v>174.94617742708328</v>
      </c>
      <c r="CS94" s="8">
        <f t="shared" si="44"/>
        <v>163.17482500000003</v>
      </c>
      <c r="CT94" s="8">
        <f t="shared" si="41"/>
        <v>187.30269800000002</v>
      </c>
      <c r="CU94" s="8">
        <f t="shared" si="41"/>
        <v>24.127872999999994</v>
      </c>
      <c r="CV94" s="8">
        <f t="shared" si="41"/>
        <v>211.13798692708326</v>
      </c>
      <c r="CW94" s="8">
        <f t="shared" si="41"/>
        <v>138.75436792708331</v>
      </c>
      <c r="CX94" s="5">
        <f t="shared" si="71"/>
        <v>184.69923450000002</v>
      </c>
      <c r="CY94" s="8">
        <f t="shared" si="72"/>
        <v>174.94617742708328</v>
      </c>
    </row>
    <row r="95" spans="1:103" x14ac:dyDescent="0.25">
      <c r="A95" t="s">
        <v>26</v>
      </c>
      <c r="B95" s="2">
        <v>44340</v>
      </c>
      <c r="C95">
        <v>2021</v>
      </c>
      <c r="D95">
        <v>5</v>
      </c>
      <c r="E95">
        <v>24</v>
      </c>
      <c r="F95" s="3">
        <v>38</v>
      </c>
      <c r="G95" s="3" t="s">
        <v>85</v>
      </c>
      <c r="H95" s="3">
        <v>1</v>
      </c>
      <c r="I95" s="3">
        <v>3</v>
      </c>
      <c r="J95" s="3" t="s">
        <v>222</v>
      </c>
      <c r="K95" s="3" t="s">
        <v>29</v>
      </c>
      <c r="L95" s="3" t="s">
        <v>39</v>
      </c>
      <c r="M95" s="3" t="s">
        <v>40</v>
      </c>
      <c r="N95" s="4">
        <v>25.185000000000002</v>
      </c>
      <c r="O95" s="4">
        <v>2.5185000000000004</v>
      </c>
      <c r="P95" s="4">
        <v>5.3</v>
      </c>
      <c r="Q95" s="4">
        <v>19.46</v>
      </c>
      <c r="R95" s="4">
        <v>16.61</v>
      </c>
      <c r="S95" s="4">
        <v>85.35</v>
      </c>
      <c r="T95" s="4">
        <v>0.71</v>
      </c>
      <c r="U95" s="4">
        <v>14.095000000000001</v>
      </c>
      <c r="V95" s="4">
        <v>0.6</v>
      </c>
      <c r="W95" s="4">
        <v>11.88</v>
      </c>
      <c r="X95" s="4">
        <v>19.12</v>
      </c>
      <c r="Y95" s="4">
        <v>141.25</v>
      </c>
      <c r="Z95" s="5">
        <v>184.69923450000002</v>
      </c>
      <c r="AN95" s="9">
        <f t="shared" si="46"/>
        <v>19.657239583333297</v>
      </c>
      <c r="AO95" s="9">
        <f t="shared" si="46"/>
        <v>19.1525</v>
      </c>
      <c r="AP95" s="9">
        <f t="shared" si="46"/>
        <v>20.229999999999997</v>
      </c>
      <c r="AQ95" s="9">
        <f t="shared" si="45"/>
        <v>1.077499999999997</v>
      </c>
      <c r="AR95" s="9">
        <f t="shared" si="45"/>
        <v>21.273489583333294</v>
      </c>
      <c r="AS95" s="9">
        <f t="shared" si="45"/>
        <v>18.0409895833333</v>
      </c>
      <c r="AT95" s="9">
        <f t="shared" si="51"/>
        <v>19.46</v>
      </c>
      <c r="AU95" s="9">
        <f t="shared" si="73"/>
        <v>19.657239583333297</v>
      </c>
      <c r="AV95" s="9">
        <f t="shared" si="52"/>
        <v>16.716562499999991</v>
      </c>
      <c r="AW95" s="9">
        <f t="shared" si="53"/>
        <v>16.1675</v>
      </c>
      <c r="AX95" s="9">
        <f t="shared" si="54"/>
        <v>17.212499999999999</v>
      </c>
      <c r="AY95" s="9">
        <f t="shared" si="55"/>
        <v>1.0449999999999982</v>
      </c>
      <c r="AZ95" s="9">
        <f t="shared" si="56"/>
        <v>18.28406249999999</v>
      </c>
      <c r="BA95" s="9">
        <f t="shared" si="57"/>
        <v>15.149062499999994</v>
      </c>
      <c r="BB95" s="9">
        <f t="shared" si="58"/>
        <v>16.61</v>
      </c>
      <c r="BC95" s="9">
        <f t="shared" si="59"/>
        <v>16.716562499999991</v>
      </c>
      <c r="BD95" s="8">
        <f t="shared" si="60"/>
        <v>85.018385416666604</v>
      </c>
      <c r="BE95" s="8">
        <f t="shared" si="61"/>
        <v>84.077500000000001</v>
      </c>
      <c r="BF95" s="8">
        <f t="shared" si="62"/>
        <v>85.717500000000001</v>
      </c>
      <c r="BG95" s="8">
        <f t="shared" si="63"/>
        <v>1.6400000000000006</v>
      </c>
      <c r="BH95" s="8">
        <f t="shared" si="64"/>
        <v>87.478385416666612</v>
      </c>
      <c r="BI95" s="8">
        <f t="shared" si="65"/>
        <v>82.558385416666596</v>
      </c>
      <c r="BJ95" s="8">
        <f t="shared" si="50"/>
        <v>85.35</v>
      </c>
      <c r="BK95" s="8">
        <f t="shared" si="66"/>
        <v>85.018385416666604</v>
      </c>
      <c r="BL95" s="8">
        <f t="shared" si="49"/>
        <v>0.72421874999999958</v>
      </c>
      <c r="BM95" s="8">
        <f t="shared" si="49"/>
        <v>0.7</v>
      </c>
      <c r="BN95" s="8">
        <f t="shared" si="49"/>
        <v>0.755</v>
      </c>
      <c r="BO95" s="8">
        <f t="shared" si="49"/>
        <v>5.5000000000000049E-2</v>
      </c>
      <c r="BP95" s="8">
        <f t="shared" si="49"/>
        <v>0.80671874999999971</v>
      </c>
      <c r="BQ95" s="8">
        <f t="shared" si="49"/>
        <v>0.64171874999999945</v>
      </c>
      <c r="BR95" s="8">
        <f t="shared" si="67"/>
        <v>0.71</v>
      </c>
      <c r="BS95" s="8">
        <f t="shared" si="48"/>
        <v>0.72421874999999958</v>
      </c>
      <c r="BT95" s="8">
        <f t="shared" si="48"/>
        <v>14.137949999999988</v>
      </c>
      <c r="BU95" s="8">
        <f t="shared" si="47"/>
        <v>13.714975000000001</v>
      </c>
      <c r="BV95" s="8">
        <f t="shared" si="47"/>
        <v>14.567575</v>
      </c>
      <c r="BW95" s="8">
        <f t="shared" si="47"/>
        <v>0.85259999999999891</v>
      </c>
      <c r="BX95" s="8">
        <f t="shared" si="47"/>
        <v>15.416849999999986</v>
      </c>
      <c r="BY95" s="8">
        <f t="shared" si="47"/>
        <v>12.859049999999989</v>
      </c>
      <c r="BZ95" s="8">
        <f t="shared" si="68"/>
        <v>14.095000000000001</v>
      </c>
      <c r="CA95" s="8">
        <f t="shared" si="42"/>
        <v>14.137949999999988</v>
      </c>
      <c r="CB95" s="8">
        <f t="shared" si="42"/>
        <v>12.067604166666676</v>
      </c>
      <c r="CC95" s="8">
        <f t="shared" si="42"/>
        <v>11.6775</v>
      </c>
      <c r="CD95" s="8">
        <f t="shared" si="39"/>
        <v>12.39</v>
      </c>
      <c r="CE95" s="8">
        <f t="shared" si="39"/>
        <v>0.71250000000000036</v>
      </c>
      <c r="CF95" s="8">
        <f t="shared" si="39"/>
        <v>13.136354166666678</v>
      </c>
      <c r="CG95" s="8">
        <f t="shared" si="39"/>
        <v>10.998854166666675</v>
      </c>
      <c r="CH95" s="8">
        <f t="shared" si="69"/>
        <v>11.88</v>
      </c>
      <c r="CI95" s="8">
        <f t="shared" si="43"/>
        <v>12.067604166666676</v>
      </c>
      <c r="CJ95" s="8">
        <f t="shared" si="43"/>
        <v>141.78093749999991</v>
      </c>
      <c r="CK95" s="8">
        <f t="shared" si="43"/>
        <v>137.86250000000001</v>
      </c>
      <c r="CL95" s="8">
        <f t="shared" si="40"/>
        <v>145.7525</v>
      </c>
      <c r="CM95" s="8">
        <f t="shared" si="40"/>
        <v>7.8899999999999864</v>
      </c>
      <c r="CN95" s="8">
        <f t="shared" si="40"/>
        <v>153.61593749999989</v>
      </c>
      <c r="CO95" s="8">
        <f t="shared" si="40"/>
        <v>129.94593749999993</v>
      </c>
      <c r="CP95" s="8">
        <f t="shared" si="70"/>
        <v>141.25</v>
      </c>
      <c r="CQ95" s="8">
        <f t="shared" si="44"/>
        <v>141.78093749999991</v>
      </c>
      <c r="CR95" s="8">
        <f t="shared" si="44"/>
        <v>174.94617742708328</v>
      </c>
      <c r="CS95" s="8">
        <f t="shared" si="44"/>
        <v>163.17482500000003</v>
      </c>
      <c r="CT95" s="8">
        <f t="shared" si="41"/>
        <v>187.30269800000002</v>
      </c>
      <c r="CU95" s="8">
        <f t="shared" si="41"/>
        <v>24.127872999999994</v>
      </c>
      <c r="CV95" s="8">
        <f t="shared" si="41"/>
        <v>211.13798692708326</v>
      </c>
      <c r="CW95" s="8">
        <f t="shared" si="41"/>
        <v>138.75436792708331</v>
      </c>
      <c r="CX95" s="5">
        <f t="shared" si="71"/>
        <v>184.69923450000002</v>
      </c>
      <c r="CY95" s="8">
        <f t="shared" si="72"/>
        <v>174.94617742708328</v>
      </c>
    </row>
    <row r="96" spans="1:103" x14ac:dyDescent="0.25">
      <c r="A96" t="s">
        <v>26</v>
      </c>
      <c r="B96" s="2">
        <v>44340</v>
      </c>
      <c r="C96">
        <v>2021</v>
      </c>
      <c r="D96">
        <v>5</v>
      </c>
      <c r="E96">
        <v>24</v>
      </c>
      <c r="F96" s="3">
        <v>38</v>
      </c>
      <c r="G96" s="3" t="s">
        <v>85</v>
      </c>
      <c r="H96" s="3">
        <v>2</v>
      </c>
      <c r="I96" s="3">
        <v>1</v>
      </c>
      <c r="J96" s="3" t="s">
        <v>87</v>
      </c>
      <c r="K96" s="3" t="s">
        <v>29</v>
      </c>
      <c r="L96" s="3" t="s">
        <v>36</v>
      </c>
      <c r="M96" s="3" t="s">
        <v>37</v>
      </c>
      <c r="N96" s="4">
        <v>24.595000000000002</v>
      </c>
      <c r="O96" s="4">
        <v>2.4595000000000002</v>
      </c>
      <c r="P96" s="4">
        <v>5.3</v>
      </c>
      <c r="Q96" s="4">
        <v>19.73</v>
      </c>
      <c r="R96" s="4">
        <v>16.61</v>
      </c>
      <c r="S96" s="4">
        <v>84.19</v>
      </c>
      <c r="T96" s="4">
        <v>0.75</v>
      </c>
      <c r="U96" s="4">
        <v>14.016999999999999</v>
      </c>
      <c r="V96" s="4">
        <v>0.63</v>
      </c>
      <c r="W96" s="4">
        <v>12.2</v>
      </c>
      <c r="X96" s="4">
        <v>18.71</v>
      </c>
      <c r="Y96" s="4">
        <v>140.77000000000001</v>
      </c>
      <c r="Z96" s="5">
        <v>180.37235150000001</v>
      </c>
      <c r="AN96" s="9">
        <f t="shared" si="46"/>
        <v>19.657239583333297</v>
      </c>
      <c r="AO96" s="9">
        <f t="shared" si="46"/>
        <v>19.1525</v>
      </c>
      <c r="AP96" s="9">
        <f t="shared" si="46"/>
        <v>20.229999999999997</v>
      </c>
      <c r="AQ96" s="9">
        <f t="shared" si="45"/>
        <v>1.077499999999997</v>
      </c>
      <c r="AR96" s="9">
        <f t="shared" si="45"/>
        <v>21.273489583333294</v>
      </c>
      <c r="AS96" s="9">
        <f t="shared" si="45"/>
        <v>18.0409895833333</v>
      </c>
      <c r="AT96" s="9">
        <f t="shared" si="51"/>
        <v>19.73</v>
      </c>
      <c r="AU96" s="9">
        <f t="shared" si="73"/>
        <v>19.657239583333297</v>
      </c>
      <c r="AV96" s="9">
        <f t="shared" si="52"/>
        <v>16.716562499999991</v>
      </c>
      <c r="AW96" s="9">
        <f t="shared" si="53"/>
        <v>16.1675</v>
      </c>
      <c r="AX96" s="9">
        <f t="shared" si="54"/>
        <v>17.212499999999999</v>
      </c>
      <c r="AY96" s="9">
        <f t="shared" si="55"/>
        <v>1.0449999999999982</v>
      </c>
      <c r="AZ96" s="9">
        <f t="shared" si="56"/>
        <v>18.28406249999999</v>
      </c>
      <c r="BA96" s="9">
        <f t="shared" si="57"/>
        <v>15.149062499999994</v>
      </c>
      <c r="BB96" s="9">
        <f t="shared" si="58"/>
        <v>16.61</v>
      </c>
      <c r="BC96" s="9">
        <f t="shared" si="59"/>
        <v>16.716562499999991</v>
      </c>
      <c r="BD96" s="8">
        <f t="shared" si="60"/>
        <v>85.018385416666604</v>
      </c>
      <c r="BE96" s="8">
        <f t="shared" si="61"/>
        <v>84.077500000000001</v>
      </c>
      <c r="BF96" s="8">
        <f t="shared" si="62"/>
        <v>85.717500000000001</v>
      </c>
      <c r="BG96" s="8">
        <f t="shared" si="63"/>
        <v>1.6400000000000006</v>
      </c>
      <c r="BH96" s="8">
        <f t="shared" si="64"/>
        <v>87.478385416666612</v>
      </c>
      <c r="BI96" s="8">
        <f t="shared" si="65"/>
        <v>82.558385416666596</v>
      </c>
      <c r="BJ96" s="8">
        <f t="shared" si="50"/>
        <v>84.19</v>
      </c>
      <c r="BK96" s="8">
        <f t="shared" si="66"/>
        <v>85.018385416666604</v>
      </c>
      <c r="BL96" s="8">
        <f t="shared" si="49"/>
        <v>0.72421874999999958</v>
      </c>
      <c r="BM96" s="8">
        <f t="shared" si="49"/>
        <v>0.7</v>
      </c>
      <c r="BN96" s="8">
        <f t="shared" si="49"/>
        <v>0.755</v>
      </c>
      <c r="BO96" s="8">
        <f t="shared" si="49"/>
        <v>5.5000000000000049E-2</v>
      </c>
      <c r="BP96" s="8">
        <f t="shared" si="49"/>
        <v>0.80671874999999971</v>
      </c>
      <c r="BQ96" s="8">
        <f t="shared" si="49"/>
        <v>0.64171874999999945</v>
      </c>
      <c r="BR96" s="8">
        <f t="shared" si="67"/>
        <v>0.75</v>
      </c>
      <c r="BS96" s="8">
        <f t="shared" si="48"/>
        <v>0.72421874999999958</v>
      </c>
      <c r="BT96" s="8">
        <f t="shared" si="48"/>
        <v>14.137949999999988</v>
      </c>
      <c r="BU96" s="8">
        <f t="shared" si="47"/>
        <v>13.714975000000001</v>
      </c>
      <c r="BV96" s="8">
        <f t="shared" si="47"/>
        <v>14.567575</v>
      </c>
      <c r="BW96" s="8">
        <f t="shared" si="47"/>
        <v>0.85259999999999891</v>
      </c>
      <c r="BX96" s="8">
        <f t="shared" si="47"/>
        <v>15.416849999999986</v>
      </c>
      <c r="BY96" s="8">
        <f t="shared" si="47"/>
        <v>12.859049999999989</v>
      </c>
      <c r="BZ96" s="8">
        <f t="shared" si="68"/>
        <v>14.016999999999999</v>
      </c>
      <c r="CA96" s="8">
        <f t="shared" si="42"/>
        <v>14.137949999999988</v>
      </c>
      <c r="CB96" s="8">
        <f t="shared" si="42"/>
        <v>12.067604166666676</v>
      </c>
      <c r="CC96" s="8">
        <f t="shared" si="42"/>
        <v>11.6775</v>
      </c>
      <c r="CD96" s="8">
        <f t="shared" si="39"/>
        <v>12.39</v>
      </c>
      <c r="CE96" s="8">
        <f t="shared" si="39"/>
        <v>0.71250000000000036</v>
      </c>
      <c r="CF96" s="8">
        <f t="shared" si="39"/>
        <v>13.136354166666678</v>
      </c>
      <c r="CG96" s="8">
        <f t="shared" si="39"/>
        <v>10.998854166666675</v>
      </c>
      <c r="CH96" s="8">
        <f t="shared" si="69"/>
        <v>12.2</v>
      </c>
      <c r="CI96" s="8">
        <f t="shared" si="43"/>
        <v>12.067604166666676</v>
      </c>
      <c r="CJ96" s="8">
        <f t="shared" si="43"/>
        <v>141.78093749999991</v>
      </c>
      <c r="CK96" s="8">
        <f t="shared" si="43"/>
        <v>137.86250000000001</v>
      </c>
      <c r="CL96" s="8">
        <f t="shared" si="40"/>
        <v>145.7525</v>
      </c>
      <c r="CM96" s="8">
        <f t="shared" si="40"/>
        <v>7.8899999999999864</v>
      </c>
      <c r="CN96" s="8">
        <f t="shared" si="40"/>
        <v>153.61593749999989</v>
      </c>
      <c r="CO96" s="8">
        <f t="shared" si="40"/>
        <v>129.94593749999993</v>
      </c>
      <c r="CP96" s="8">
        <f t="shared" si="70"/>
        <v>140.77000000000001</v>
      </c>
      <c r="CQ96" s="8">
        <f t="shared" si="44"/>
        <v>141.78093749999991</v>
      </c>
      <c r="CR96" s="8">
        <f t="shared" si="44"/>
        <v>174.94617742708328</v>
      </c>
      <c r="CS96" s="8">
        <f t="shared" si="44"/>
        <v>163.17482500000003</v>
      </c>
      <c r="CT96" s="8">
        <f t="shared" si="41"/>
        <v>187.30269800000002</v>
      </c>
      <c r="CU96" s="8">
        <f t="shared" si="41"/>
        <v>24.127872999999994</v>
      </c>
      <c r="CV96" s="8">
        <f t="shared" si="41"/>
        <v>211.13798692708326</v>
      </c>
      <c r="CW96" s="8">
        <f t="shared" si="41"/>
        <v>138.75436792708331</v>
      </c>
      <c r="CX96" s="5">
        <f t="shared" si="71"/>
        <v>180.37235150000001</v>
      </c>
      <c r="CY96" s="8">
        <f t="shared" si="72"/>
        <v>174.94617742708328</v>
      </c>
    </row>
    <row r="97" spans="1:103" x14ac:dyDescent="0.25">
      <c r="A97" t="s">
        <v>26</v>
      </c>
      <c r="B97" s="2">
        <v>44340</v>
      </c>
      <c r="C97">
        <v>2021</v>
      </c>
      <c r="D97">
        <v>5</v>
      </c>
      <c r="E97">
        <v>24</v>
      </c>
      <c r="F97" s="3">
        <v>38</v>
      </c>
      <c r="G97" s="3" t="s">
        <v>85</v>
      </c>
      <c r="H97" s="3">
        <v>2</v>
      </c>
      <c r="I97" s="3">
        <v>2</v>
      </c>
      <c r="J97" s="3" t="s">
        <v>159</v>
      </c>
      <c r="K97" s="3" t="s">
        <v>29</v>
      </c>
      <c r="L97" s="3" t="s">
        <v>36</v>
      </c>
      <c r="M97" s="3" t="s">
        <v>37</v>
      </c>
      <c r="N97" s="4">
        <v>24.595000000000002</v>
      </c>
      <c r="O97" s="4">
        <v>2.4595000000000002</v>
      </c>
      <c r="P97" s="4">
        <v>5.3</v>
      </c>
      <c r="Q97" s="4">
        <v>19.73</v>
      </c>
      <c r="R97" s="4">
        <v>16.61</v>
      </c>
      <c r="S97" s="4">
        <v>84.19</v>
      </c>
      <c r="T97" s="4">
        <v>0.75</v>
      </c>
      <c r="U97" s="4">
        <v>14.016999999999999</v>
      </c>
      <c r="V97" s="4">
        <v>0.63</v>
      </c>
      <c r="W97" s="4">
        <v>12.2</v>
      </c>
      <c r="X97" s="4">
        <v>18.71</v>
      </c>
      <c r="Y97" s="4">
        <v>140.77000000000001</v>
      </c>
      <c r="Z97" s="5">
        <v>180.37235150000001</v>
      </c>
      <c r="AN97" s="9">
        <f t="shared" si="46"/>
        <v>19.657239583333297</v>
      </c>
      <c r="AO97" s="9">
        <f t="shared" si="46"/>
        <v>19.1525</v>
      </c>
      <c r="AP97" s="9">
        <f t="shared" si="46"/>
        <v>20.229999999999997</v>
      </c>
      <c r="AQ97" s="9">
        <f t="shared" si="45"/>
        <v>1.077499999999997</v>
      </c>
      <c r="AR97" s="9">
        <f t="shared" si="45"/>
        <v>21.273489583333294</v>
      </c>
      <c r="AS97" s="9">
        <f t="shared" si="45"/>
        <v>18.0409895833333</v>
      </c>
      <c r="AT97" s="9">
        <f t="shared" si="51"/>
        <v>19.73</v>
      </c>
      <c r="AU97" s="9">
        <f t="shared" si="73"/>
        <v>19.657239583333297</v>
      </c>
      <c r="AV97" s="9">
        <f t="shared" si="52"/>
        <v>16.716562499999991</v>
      </c>
      <c r="AW97" s="9">
        <f t="shared" si="53"/>
        <v>16.1675</v>
      </c>
      <c r="AX97" s="9">
        <f t="shared" si="54"/>
        <v>17.212499999999999</v>
      </c>
      <c r="AY97" s="9">
        <f t="shared" si="55"/>
        <v>1.0449999999999982</v>
      </c>
      <c r="AZ97" s="9">
        <f t="shared" si="56"/>
        <v>18.28406249999999</v>
      </c>
      <c r="BA97" s="9">
        <f t="shared" si="57"/>
        <v>15.149062499999994</v>
      </c>
      <c r="BB97" s="9">
        <f t="shared" si="58"/>
        <v>16.61</v>
      </c>
      <c r="BC97" s="9">
        <f t="shared" si="59"/>
        <v>16.716562499999991</v>
      </c>
      <c r="BD97" s="8">
        <f t="shared" si="60"/>
        <v>85.018385416666604</v>
      </c>
      <c r="BE97" s="8">
        <f t="shared" si="61"/>
        <v>84.077500000000001</v>
      </c>
      <c r="BF97" s="8">
        <f t="shared" si="62"/>
        <v>85.717500000000001</v>
      </c>
      <c r="BG97" s="8">
        <f t="shared" si="63"/>
        <v>1.6400000000000006</v>
      </c>
      <c r="BH97" s="8">
        <f t="shared" si="64"/>
        <v>87.478385416666612</v>
      </c>
      <c r="BI97" s="8">
        <f t="shared" si="65"/>
        <v>82.558385416666596</v>
      </c>
      <c r="BJ97" s="8">
        <f t="shared" si="50"/>
        <v>84.19</v>
      </c>
      <c r="BK97" s="8">
        <f t="shared" si="66"/>
        <v>85.018385416666604</v>
      </c>
      <c r="BL97" s="8">
        <f t="shared" si="49"/>
        <v>0.72421874999999958</v>
      </c>
      <c r="BM97" s="8">
        <f t="shared" si="49"/>
        <v>0.7</v>
      </c>
      <c r="BN97" s="8">
        <f t="shared" si="49"/>
        <v>0.755</v>
      </c>
      <c r="BO97" s="8">
        <f t="shared" si="49"/>
        <v>5.5000000000000049E-2</v>
      </c>
      <c r="BP97" s="8">
        <f t="shared" si="49"/>
        <v>0.80671874999999971</v>
      </c>
      <c r="BQ97" s="8">
        <f t="shared" si="49"/>
        <v>0.64171874999999945</v>
      </c>
      <c r="BR97" s="8">
        <f t="shared" si="67"/>
        <v>0.75</v>
      </c>
      <c r="BS97" s="8">
        <f t="shared" si="48"/>
        <v>0.72421874999999958</v>
      </c>
      <c r="BT97" s="8">
        <f t="shared" si="48"/>
        <v>14.137949999999988</v>
      </c>
      <c r="BU97" s="8">
        <f t="shared" si="47"/>
        <v>13.714975000000001</v>
      </c>
      <c r="BV97" s="8">
        <f t="shared" si="47"/>
        <v>14.567575</v>
      </c>
      <c r="BW97" s="8">
        <f t="shared" si="47"/>
        <v>0.85259999999999891</v>
      </c>
      <c r="BX97" s="8">
        <f t="shared" si="47"/>
        <v>15.416849999999986</v>
      </c>
      <c r="BY97" s="8">
        <f t="shared" si="47"/>
        <v>12.859049999999989</v>
      </c>
      <c r="BZ97" s="8">
        <f t="shared" si="68"/>
        <v>14.016999999999999</v>
      </c>
      <c r="CA97" s="8">
        <f t="shared" si="42"/>
        <v>14.137949999999988</v>
      </c>
      <c r="CB97" s="8">
        <f t="shared" si="42"/>
        <v>12.067604166666676</v>
      </c>
      <c r="CC97" s="8">
        <f t="shared" si="42"/>
        <v>11.6775</v>
      </c>
      <c r="CD97" s="8">
        <f t="shared" si="39"/>
        <v>12.39</v>
      </c>
      <c r="CE97" s="8">
        <f t="shared" si="39"/>
        <v>0.71250000000000036</v>
      </c>
      <c r="CF97" s="8">
        <f t="shared" si="39"/>
        <v>13.136354166666678</v>
      </c>
      <c r="CG97" s="8">
        <f t="shared" si="39"/>
        <v>10.998854166666675</v>
      </c>
      <c r="CH97" s="8">
        <f t="shared" si="69"/>
        <v>12.2</v>
      </c>
      <c r="CI97" s="8">
        <f t="shared" si="43"/>
        <v>12.067604166666676</v>
      </c>
      <c r="CJ97" s="8">
        <f t="shared" si="43"/>
        <v>141.78093749999991</v>
      </c>
      <c r="CK97" s="8">
        <f t="shared" si="43"/>
        <v>137.86250000000001</v>
      </c>
      <c r="CL97" s="8">
        <f t="shared" si="40"/>
        <v>145.7525</v>
      </c>
      <c r="CM97" s="8">
        <f t="shared" si="40"/>
        <v>7.8899999999999864</v>
      </c>
      <c r="CN97" s="8">
        <f t="shared" si="40"/>
        <v>153.61593749999989</v>
      </c>
      <c r="CO97" s="8">
        <f t="shared" si="40"/>
        <v>129.94593749999993</v>
      </c>
      <c r="CP97" s="8">
        <f t="shared" si="70"/>
        <v>140.77000000000001</v>
      </c>
      <c r="CQ97" s="8">
        <f t="shared" si="44"/>
        <v>141.78093749999991</v>
      </c>
      <c r="CR97" s="8">
        <f t="shared" si="44"/>
        <v>174.94617742708328</v>
      </c>
      <c r="CS97" s="8">
        <f t="shared" si="44"/>
        <v>163.17482500000003</v>
      </c>
      <c r="CT97" s="8">
        <f t="shared" si="41"/>
        <v>187.30269800000002</v>
      </c>
      <c r="CU97" s="8">
        <f t="shared" si="41"/>
        <v>24.127872999999994</v>
      </c>
      <c r="CV97" s="8">
        <f t="shared" si="41"/>
        <v>211.13798692708326</v>
      </c>
      <c r="CW97" s="8">
        <f t="shared" si="41"/>
        <v>138.75436792708331</v>
      </c>
      <c r="CX97" s="5">
        <f t="shared" si="71"/>
        <v>180.37235150000001</v>
      </c>
      <c r="CY97" s="8">
        <f t="shared" si="72"/>
        <v>174.94617742708328</v>
      </c>
    </row>
    <row r="98" spans="1:103" x14ac:dyDescent="0.25">
      <c r="A98" t="s">
        <v>26</v>
      </c>
      <c r="B98" s="2">
        <v>44340</v>
      </c>
      <c r="C98">
        <v>2021</v>
      </c>
      <c r="D98">
        <v>5</v>
      </c>
      <c r="E98">
        <v>24</v>
      </c>
      <c r="F98" s="3">
        <v>38</v>
      </c>
      <c r="G98" s="3" t="s">
        <v>85</v>
      </c>
      <c r="H98" s="3">
        <v>2</v>
      </c>
      <c r="I98" s="3">
        <v>3</v>
      </c>
      <c r="J98" s="3" t="s">
        <v>223</v>
      </c>
      <c r="K98" s="3" t="s">
        <v>29</v>
      </c>
      <c r="L98" s="3" t="s">
        <v>36</v>
      </c>
      <c r="M98" s="3" t="s">
        <v>37</v>
      </c>
      <c r="N98" s="4">
        <v>24.595000000000002</v>
      </c>
      <c r="O98" s="4">
        <v>2.4595000000000002</v>
      </c>
      <c r="P98" s="4">
        <v>5.3</v>
      </c>
      <c r="Q98" s="4">
        <v>19.73</v>
      </c>
      <c r="R98" s="4">
        <v>16.61</v>
      </c>
      <c r="S98" s="4">
        <v>84.19</v>
      </c>
      <c r="T98" s="4">
        <v>0.75</v>
      </c>
      <c r="U98" s="4">
        <v>14.016999999999999</v>
      </c>
      <c r="V98" s="4">
        <v>0.63</v>
      </c>
      <c r="W98" s="4">
        <v>12.2</v>
      </c>
      <c r="X98" s="4">
        <v>18.71</v>
      </c>
      <c r="Y98" s="4">
        <v>140.77000000000001</v>
      </c>
      <c r="Z98" s="5">
        <v>180.37235150000001</v>
      </c>
      <c r="AN98" s="9">
        <f t="shared" si="46"/>
        <v>19.657239583333297</v>
      </c>
      <c r="AO98" s="9">
        <f t="shared" si="46"/>
        <v>19.1525</v>
      </c>
      <c r="AP98" s="9">
        <f t="shared" si="46"/>
        <v>20.229999999999997</v>
      </c>
      <c r="AQ98" s="9">
        <f t="shared" si="45"/>
        <v>1.077499999999997</v>
      </c>
      <c r="AR98" s="9">
        <f t="shared" si="45"/>
        <v>21.273489583333294</v>
      </c>
      <c r="AS98" s="9">
        <f t="shared" si="45"/>
        <v>18.0409895833333</v>
      </c>
      <c r="AT98" s="9">
        <f t="shared" si="51"/>
        <v>19.73</v>
      </c>
      <c r="AU98" s="9">
        <f t="shared" si="73"/>
        <v>19.657239583333297</v>
      </c>
      <c r="AV98" s="9">
        <f t="shared" si="52"/>
        <v>16.716562499999991</v>
      </c>
      <c r="AW98" s="9">
        <f t="shared" si="53"/>
        <v>16.1675</v>
      </c>
      <c r="AX98" s="9">
        <f t="shared" si="54"/>
        <v>17.212499999999999</v>
      </c>
      <c r="AY98" s="9">
        <f t="shared" si="55"/>
        <v>1.0449999999999982</v>
      </c>
      <c r="AZ98" s="9">
        <f t="shared" si="56"/>
        <v>18.28406249999999</v>
      </c>
      <c r="BA98" s="9">
        <f t="shared" si="57"/>
        <v>15.149062499999994</v>
      </c>
      <c r="BB98" s="9">
        <f t="shared" si="58"/>
        <v>16.61</v>
      </c>
      <c r="BC98" s="9">
        <f t="shared" si="59"/>
        <v>16.716562499999991</v>
      </c>
      <c r="BD98" s="8">
        <f t="shared" si="60"/>
        <v>85.018385416666604</v>
      </c>
      <c r="BE98" s="8">
        <f t="shared" si="61"/>
        <v>84.077500000000001</v>
      </c>
      <c r="BF98" s="8">
        <f t="shared" si="62"/>
        <v>85.717500000000001</v>
      </c>
      <c r="BG98" s="8">
        <f t="shared" si="63"/>
        <v>1.6400000000000006</v>
      </c>
      <c r="BH98" s="8">
        <f t="shared" si="64"/>
        <v>87.478385416666612</v>
      </c>
      <c r="BI98" s="8">
        <f t="shared" si="65"/>
        <v>82.558385416666596</v>
      </c>
      <c r="BJ98" s="8">
        <f t="shared" si="50"/>
        <v>84.19</v>
      </c>
      <c r="BK98" s="8">
        <f t="shared" si="66"/>
        <v>85.018385416666604</v>
      </c>
      <c r="BL98" s="8">
        <f t="shared" si="49"/>
        <v>0.72421874999999958</v>
      </c>
      <c r="BM98" s="8">
        <f t="shared" si="49"/>
        <v>0.7</v>
      </c>
      <c r="BN98" s="8">
        <f t="shared" si="49"/>
        <v>0.755</v>
      </c>
      <c r="BO98" s="8">
        <f t="shared" si="49"/>
        <v>5.5000000000000049E-2</v>
      </c>
      <c r="BP98" s="8">
        <f t="shared" si="49"/>
        <v>0.80671874999999971</v>
      </c>
      <c r="BQ98" s="8">
        <f t="shared" si="49"/>
        <v>0.64171874999999945</v>
      </c>
      <c r="BR98" s="8">
        <f t="shared" si="67"/>
        <v>0.75</v>
      </c>
      <c r="BS98" s="8">
        <f t="shared" si="48"/>
        <v>0.72421874999999958</v>
      </c>
      <c r="BT98" s="8">
        <f t="shared" si="48"/>
        <v>14.137949999999988</v>
      </c>
      <c r="BU98" s="8">
        <f t="shared" si="47"/>
        <v>13.714975000000001</v>
      </c>
      <c r="BV98" s="8">
        <f t="shared" si="47"/>
        <v>14.567575</v>
      </c>
      <c r="BW98" s="8">
        <f t="shared" si="47"/>
        <v>0.85259999999999891</v>
      </c>
      <c r="BX98" s="8">
        <f t="shared" si="47"/>
        <v>15.416849999999986</v>
      </c>
      <c r="BY98" s="8">
        <f t="shared" si="47"/>
        <v>12.859049999999989</v>
      </c>
      <c r="BZ98" s="8">
        <f t="shared" si="68"/>
        <v>14.016999999999999</v>
      </c>
      <c r="CA98" s="8">
        <f t="shared" si="42"/>
        <v>14.137949999999988</v>
      </c>
      <c r="CB98" s="8">
        <f t="shared" si="42"/>
        <v>12.067604166666676</v>
      </c>
      <c r="CC98" s="8">
        <f t="shared" si="42"/>
        <v>11.6775</v>
      </c>
      <c r="CD98" s="8">
        <f t="shared" si="39"/>
        <v>12.39</v>
      </c>
      <c r="CE98" s="8">
        <f t="shared" si="39"/>
        <v>0.71250000000000036</v>
      </c>
      <c r="CF98" s="8">
        <f t="shared" si="39"/>
        <v>13.136354166666678</v>
      </c>
      <c r="CG98" s="8">
        <f t="shared" si="39"/>
        <v>10.998854166666675</v>
      </c>
      <c r="CH98" s="8">
        <f t="shared" si="69"/>
        <v>12.2</v>
      </c>
      <c r="CI98" s="8">
        <f t="shared" si="43"/>
        <v>12.067604166666676</v>
      </c>
      <c r="CJ98" s="8">
        <f t="shared" si="43"/>
        <v>141.78093749999991</v>
      </c>
      <c r="CK98" s="8">
        <f t="shared" si="43"/>
        <v>137.86250000000001</v>
      </c>
      <c r="CL98" s="8">
        <f t="shared" si="40"/>
        <v>145.7525</v>
      </c>
      <c r="CM98" s="8">
        <f t="shared" si="40"/>
        <v>7.8899999999999864</v>
      </c>
      <c r="CN98" s="8">
        <f t="shared" si="40"/>
        <v>153.61593749999989</v>
      </c>
      <c r="CO98" s="8">
        <f t="shared" si="40"/>
        <v>129.94593749999993</v>
      </c>
      <c r="CP98" s="8">
        <f t="shared" si="70"/>
        <v>140.77000000000001</v>
      </c>
      <c r="CQ98" s="8">
        <f t="shared" si="44"/>
        <v>141.78093749999991</v>
      </c>
      <c r="CR98" s="8">
        <f t="shared" si="44"/>
        <v>174.94617742708328</v>
      </c>
      <c r="CS98" s="8">
        <f t="shared" si="44"/>
        <v>163.17482500000003</v>
      </c>
      <c r="CT98" s="8">
        <f t="shared" si="41"/>
        <v>187.30269800000002</v>
      </c>
      <c r="CU98" s="8">
        <f t="shared" si="41"/>
        <v>24.127872999999994</v>
      </c>
      <c r="CV98" s="8">
        <f t="shared" si="41"/>
        <v>211.13798692708326</v>
      </c>
      <c r="CW98" s="8">
        <f t="shared" si="41"/>
        <v>138.75436792708331</v>
      </c>
      <c r="CX98" s="5">
        <f t="shared" si="71"/>
        <v>180.37235150000001</v>
      </c>
      <c r="CY98" s="8">
        <f t="shared" si="72"/>
        <v>174.94617742708328</v>
      </c>
    </row>
    <row r="99" spans="1:103" x14ac:dyDescent="0.25">
      <c r="A99" t="s">
        <v>26</v>
      </c>
      <c r="B99" s="2">
        <v>44340</v>
      </c>
      <c r="C99">
        <v>2021</v>
      </c>
      <c r="D99">
        <v>5</v>
      </c>
      <c r="E99">
        <v>24</v>
      </c>
      <c r="F99" s="3">
        <v>38</v>
      </c>
      <c r="G99" s="3" t="s">
        <v>90</v>
      </c>
      <c r="H99" s="3">
        <v>1</v>
      </c>
      <c r="I99" s="3">
        <v>1</v>
      </c>
      <c r="J99" s="3" t="s">
        <v>91</v>
      </c>
      <c r="K99" s="3" t="s">
        <v>36</v>
      </c>
      <c r="L99" s="3" t="s">
        <v>33</v>
      </c>
      <c r="M99" s="3" t="s">
        <v>45</v>
      </c>
      <c r="N99" s="4">
        <v>24.755000000000003</v>
      </c>
      <c r="O99" s="4">
        <v>2.4755000000000003</v>
      </c>
      <c r="P99" s="4">
        <v>5.3</v>
      </c>
      <c r="Q99" s="4">
        <v>18.97</v>
      </c>
      <c r="R99" s="4">
        <v>16.03</v>
      </c>
      <c r="S99" s="4">
        <v>84.5</v>
      </c>
      <c r="T99" s="4">
        <v>0.74</v>
      </c>
      <c r="U99" s="4">
        <v>13.6571</v>
      </c>
      <c r="V99" s="4">
        <v>0.63</v>
      </c>
      <c r="W99" s="4">
        <v>11.65</v>
      </c>
      <c r="X99" s="4">
        <v>15.79</v>
      </c>
      <c r="Y99" s="4">
        <v>137.30000000000001</v>
      </c>
      <c r="Z99" s="5">
        <v>181.54574350000001</v>
      </c>
      <c r="AN99" s="9">
        <f t="shared" si="46"/>
        <v>19.657239583333297</v>
      </c>
      <c r="AO99" s="9">
        <f t="shared" si="46"/>
        <v>19.1525</v>
      </c>
      <c r="AP99" s="9">
        <f t="shared" si="46"/>
        <v>20.229999999999997</v>
      </c>
      <c r="AQ99" s="9">
        <f t="shared" si="45"/>
        <v>1.077499999999997</v>
      </c>
      <c r="AR99" s="9">
        <f t="shared" si="45"/>
        <v>21.273489583333294</v>
      </c>
      <c r="AS99" s="9">
        <f t="shared" si="45"/>
        <v>18.0409895833333</v>
      </c>
      <c r="AT99" s="9">
        <f t="shared" si="51"/>
        <v>18.97</v>
      </c>
      <c r="AU99" s="9">
        <f t="shared" si="73"/>
        <v>19.657239583333297</v>
      </c>
      <c r="AV99" s="9">
        <f t="shared" si="52"/>
        <v>16.716562499999991</v>
      </c>
      <c r="AW99" s="9">
        <f t="shared" si="53"/>
        <v>16.1675</v>
      </c>
      <c r="AX99" s="9">
        <f t="shared" si="54"/>
        <v>17.212499999999999</v>
      </c>
      <c r="AY99" s="9">
        <f t="shared" si="55"/>
        <v>1.0449999999999982</v>
      </c>
      <c r="AZ99" s="9">
        <f t="shared" si="56"/>
        <v>18.28406249999999</v>
      </c>
      <c r="BA99" s="9">
        <f t="shared" si="57"/>
        <v>15.149062499999994</v>
      </c>
      <c r="BB99" s="9">
        <f t="shared" si="58"/>
        <v>16.03</v>
      </c>
      <c r="BC99" s="9">
        <f t="shared" si="59"/>
        <v>16.716562499999991</v>
      </c>
      <c r="BD99" s="8">
        <f t="shared" si="60"/>
        <v>85.018385416666604</v>
      </c>
      <c r="BE99" s="8">
        <f t="shared" si="61"/>
        <v>84.077500000000001</v>
      </c>
      <c r="BF99" s="8">
        <f t="shared" si="62"/>
        <v>85.717500000000001</v>
      </c>
      <c r="BG99" s="8">
        <f t="shared" si="63"/>
        <v>1.6400000000000006</v>
      </c>
      <c r="BH99" s="8">
        <f t="shared" si="64"/>
        <v>87.478385416666612</v>
      </c>
      <c r="BI99" s="8">
        <f t="shared" si="65"/>
        <v>82.558385416666596</v>
      </c>
      <c r="BJ99" s="8">
        <f t="shared" si="50"/>
        <v>84.5</v>
      </c>
      <c r="BK99" s="8">
        <f t="shared" si="66"/>
        <v>85.018385416666604</v>
      </c>
      <c r="BL99" s="8">
        <f t="shared" si="49"/>
        <v>0.72421874999999958</v>
      </c>
      <c r="BM99" s="8">
        <f t="shared" si="49"/>
        <v>0.7</v>
      </c>
      <c r="BN99" s="8">
        <f t="shared" si="49"/>
        <v>0.755</v>
      </c>
      <c r="BO99" s="8">
        <f t="shared" si="49"/>
        <v>5.5000000000000049E-2</v>
      </c>
      <c r="BP99" s="8">
        <f t="shared" si="49"/>
        <v>0.80671874999999971</v>
      </c>
      <c r="BQ99" s="8">
        <f t="shared" si="49"/>
        <v>0.64171874999999945</v>
      </c>
      <c r="BR99" s="8">
        <f t="shared" si="67"/>
        <v>0.74</v>
      </c>
      <c r="BS99" s="8">
        <f t="shared" si="48"/>
        <v>0.72421874999999958</v>
      </c>
      <c r="BT99" s="8">
        <f t="shared" si="48"/>
        <v>14.137949999999988</v>
      </c>
      <c r="BU99" s="8">
        <f t="shared" si="47"/>
        <v>13.714975000000001</v>
      </c>
      <c r="BV99" s="8">
        <f t="shared" si="47"/>
        <v>14.567575</v>
      </c>
      <c r="BW99" s="8">
        <f t="shared" si="47"/>
        <v>0.85259999999999891</v>
      </c>
      <c r="BX99" s="8">
        <f t="shared" si="47"/>
        <v>15.416849999999986</v>
      </c>
      <c r="BY99" s="8">
        <f t="shared" si="47"/>
        <v>12.859049999999989</v>
      </c>
      <c r="BZ99" s="8">
        <f t="shared" si="68"/>
        <v>13.6571</v>
      </c>
      <c r="CA99" s="8">
        <f t="shared" si="42"/>
        <v>14.137949999999988</v>
      </c>
      <c r="CB99" s="8">
        <f t="shared" si="42"/>
        <v>12.067604166666676</v>
      </c>
      <c r="CC99" s="8">
        <f t="shared" si="42"/>
        <v>11.6775</v>
      </c>
      <c r="CD99" s="8">
        <f t="shared" si="39"/>
        <v>12.39</v>
      </c>
      <c r="CE99" s="8">
        <f t="shared" si="39"/>
        <v>0.71250000000000036</v>
      </c>
      <c r="CF99" s="8">
        <f t="shared" si="39"/>
        <v>13.136354166666678</v>
      </c>
      <c r="CG99" s="8">
        <f t="shared" si="39"/>
        <v>10.998854166666675</v>
      </c>
      <c r="CH99" s="8">
        <f t="shared" si="69"/>
        <v>11.65</v>
      </c>
      <c r="CI99" s="8">
        <f t="shared" si="43"/>
        <v>12.067604166666676</v>
      </c>
      <c r="CJ99" s="8">
        <f t="shared" si="43"/>
        <v>141.78093749999991</v>
      </c>
      <c r="CK99" s="8">
        <f t="shared" si="43"/>
        <v>137.86250000000001</v>
      </c>
      <c r="CL99" s="8">
        <f t="shared" si="40"/>
        <v>145.7525</v>
      </c>
      <c r="CM99" s="8">
        <f t="shared" si="40"/>
        <v>7.8899999999999864</v>
      </c>
      <c r="CN99" s="8">
        <f t="shared" si="40"/>
        <v>153.61593749999989</v>
      </c>
      <c r="CO99" s="8">
        <f t="shared" si="40"/>
        <v>129.94593749999993</v>
      </c>
      <c r="CP99" s="8">
        <f t="shared" si="70"/>
        <v>137.30000000000001</v>
      </c>
      <c r="CQ99" s="8">
        <f t="shared" si="44"/>
        <v>141.78093749999991</v>
      </c>
      <c r="CR99" s="8">
        <f t="shared" si="44"/>
        <v>174.94617742708328</v>
      </c>
      <c r="CS99" s="8">
        <f t="shared" si="44"/>
        <v>163.17482500000003</v>
      </c>
      <c r="CT99" s="8">
        <f t="shared" si="41"/>
        <v>187.30269800000002</v>
      </c>
      <c r="CU99" s="8">
        <f t="shared" si="41"/>
        <v>24.127872999999994</v>
      </c>
      <c r="CV99" s="8">
        <f t="shared" si="41"/>
        <v>211.13798692708326</v>
      </c>
      <c r="CW99" s="8">
        <f t="shared" si="41"/>
        <v>138.75436792708331</v>
      </c>
      <c r="CX99" s="5">
        <f t="shared" si="71"/>
        <v>181.54574350000001</v>
      </c>
      <c r="CY99" s="8">
        <f t="shared" si="72"/>
        <v>174.94617742708328</v>
      </c>
    </row>
    <row r="100" spans="1:103" x14ac:dyDescent="0.25">
      <c r="A100" t="s">
        <v>26</v>
      </c>
      <c r="B100" s="2">
        <v>44340</v>
      </c>
      <c r="C100">
        <v>2021</v>
      </c>
      <c r="D100">
        <v>5</v>
      </c>
      <c r="E100">
        <v>24</v>
      </c>
      <c r="F100" s="3">
        <v>38</v>
      </c>
      <c r="G100" s="3" t="s">
        <v>90</v>
      </c>
      <c r="H100" s="3">
        <v>1</v>
      </c>
      <c r="I100" s="3">
        <v>2</v>
      </c>
      <c r="J100" s="3" t="s">
        <v>162</v>
      </c>
      <c r="K100" s="3" t="s">
        <v>36</v>
      </c>
      <c r="L100" s="3" t="s">
        <v>33</v>
      </c>
      <c r="M100" s="3" t="s">
        <v>45</v>
      </c>
      <c r="N100" s="4">
        <v>24.755000000000003</v>
      </c>
      <c r="O100" s="4">
        <v>2.4755000000000003</v>
      </c>
      <c r="P100" s="4">
        <v>5.3</v>
      </c>
      <c r="Q100" s="4">
        <v>18.97</v>
      </c>
      <c r="R100" s="4">
        <v>16.03</v>
      </c>
      <c r="S100" s="4">
        <v>84.5</v>
      </c>
      <c r="T100" s="4">
        <v>0.74</v>
      </c>
      <c r="U100" s="4">
        <v>13.6571</v>
      </c>
      <c r="V100" s="4">
        <v>0.63</v>
      </c>
      <c r="W100" s="4">
        <v>11.65</v>
      </c>
      <c r="X100" s="4">
        <v>15.79</v>
      </c>
      <c r="Y100" s="4">
        <v>137.30000000000001</v>
      </c>
      <c r="Z100" s="5">
        <v>181.54574350000001</v>
      </c>
      <c r="AN100" s="9">
        <f t="shared" si="46"/>
        <v>19.657239583333297</v>
      </c>
      <c r="AO100" s="9">
        <f t="shared" si="46"/>
        <v>19.1525</v>
      </c>
      <c r="AP100" s="9">
        <f t="shared" si="46"/>
        <v>20.229999999999997</v>
      </c>
      <c r="AQ100" s="9">
        <f t="shared" si="45"/>
        <v>1.077499999999997</v>
      </c>
      <c r="AR100" s="9">
        <f t="shared" si="45"/>
        <v>21.273489583333294</v>
      </c>
      <c r="AS100" s="9">
        <f t="shared" si="45"/>
        <v>18.0409895833333</v>
      </c>
      <c r="AT100" s="9">
        <f t="shared" si="51"/>
        <v>18.97</v>
      </c>
      <c r="AU100" s="9">
        <f t="shared" si="73"/>
        <v>19.657239583333297</v>
      </c>
      <c r="AV100" s="9">
        <f t="shared" si="52"/>
        <v>16.716562499999991</v>
      </c>
      <c r="AW100" s="9">
        <f t="shared" si="53"/>
        <v>16.1675</v>
      </c>
      <c r="AX100" s="9">
        <f t="shared" si="54"/>
        <v>17.212499999999999</v>
      </c>
      <c r="AY100" s="9">
        <f t="shared" si="55"/>
        <v>1.0449999999999982</v>
      </c>
      <c r="AZ100" s="9">
        <f t="shared" si="56"/>
        <v>18.28406249999999</v>
      </c>
      <c r="BA100" s="9">
        <f t="shared" si="57"/>
        <v>15.149062499999994</v>
      </c>
      <c r="BB100" s="9">
        <f t="shared" si="58"/>
        <v>16.03</v>
      </c>
      <c r="BC100" s="9">
        <f t="shared" si="59"/>
        <v>16.716562499999991</v>
      </c>
      <c r="BD100" s="8">
        <f t="shared" si="60"/>
        <v>85.018385416666604</v>
      </c>
      <c r="BE100" s="8">
        <f t="shared" si="61"/>
        <v>84.077500000000001</v>
      </c>
      <c r="BF100" s="8">
        <f t="shared" si="62"/>
        <v>85.717500000000001</v>
      </c>
      <c r="BG100" s="8">
        <f t="shared" si="63"/>
        <v>1.6400000000000006</v>
      </c>
      <c r="BH100" s="8">
        <f t="shared" si="64"/>
        <v>87.478385416666612</v>
      </c>
      <c r="BI100" s="8">
        <f t="shared" si="65"/>
        <v>82.558385416666596</v>
      </c>
      <c r="BJ100" s="8">
        <f t="shared" si="50"/>
        <v>84.5</v>
      </c>
      <c r="BK100" s="8">
        <f t="shared" si="66"/>
        <v>85.018385416666604</v>
      </c>
      <c r="BL100" s="8">
        <f t="shared" si="49"/>
        <v>0.72421874999999958</v>
      </c>
      <c r="BM100" s="8">
        <f t="shared" si="49"/>
        <v>0.7</v>
      </c>
      <c r="BN100" s="8">
        <f t="shared" si="49"/>
        <v>0.755</v>
      </c>
      <c r="BO100" s="8">
        <f t="shared" si="49"/>
        <v>5.5000000000000049E-2</v>
      </c>
      <c r="BP100" s="8">
        <f t="shared" si="49"/>
        <v>0.80671874999999971</v>
      </c>
      <c r="BQ100" s="8">
        <f t="shared" si="49"/>
        <v>0.64171874999999945</v>
      </c>
      <c r="BR100" s="8">
        <f t="shared" si="67"/>
        <v>0.74</v>
      </c>
      <c r="BS100" s="8">
        <f t="shared" si="48"/>
        <v>0.72421874999999958</v>
      </c>
      <c r="BT100" s="8">
        <f t="shared" si="48"/>
        <v>14.137949999999988</v>
      </c>
      <c r="BU100" s="8">
        <f t="shared" si="47"/>
        <v>13.714975000000001</v>
      </c>
      <c r="BV100" s="8">
        <f t="shared" si="47"/>
        <v>14.567575</v>
      </c>
      <c r="BW100" s="8">
        <f t="shared" si="47"/>
        <v>0.85259999999999891</v>
      </c>
      <c r="BX100" s="8">
        <f t="shared" si="47"/>
        <v>15.416849999999986</v>
      </c>
      <c r="BY100" s="8">
        <f t="shared" si="47"/>
        <v>12.859049999999989</v>
      </c>
      <c r="BZ100" s="8">
        <f t="shared" si="68"/>
        <v>13.6571</v>
      </c>
      <c r="CA100" s="8">
        <f t="shared" si="42"/>
        <v>14.137949999999988</v>
      </c>
      <c r="CB100" s="8">
        <f t="shared" si="42"/>
        <v>12.067604166666676</v>
      </c>
      <c r="CC100" s="8">
        <f t="shared" si="42"/>
        <v>11.6775</v>
      </c>
      <c r="CD100" s="8">
        <f t="shared" si="39"/>
        <v>12.39</v>
      </c>
      <c r="CE100" s="8">
        <f t="shared" si="39"/>
        <v>0.71250000000000036</v>
      </c>
      <c r="CF100" s="8">
        <f t="shared" si="39"/>
        <v>13.136354166666678</v>
      </c>
      <c r="CG100" s="8">
        <f t="shared" si="39"/>
        <v>10.998854166666675</v>
      </c>
      <c r="CH100" s="8">
        <f t="shared" si="69"/>
        <v>11.65</v>
      </c>
      <c r="CI100" s="8">
        <f t="shared" si="43"/>
        <v>12.067604166666676</v>
      </c>
      <c r="CJ100" s="8">
        <f t="shared" si="43"/>
        <v>141.78093749999991</v>
      </c>
      <c r="CK100" s="8">
        <f t="shared" si="43"/>
        <v>137.86250000000001</v>
      </c>
      <c r="CL100" s="8">
        <f t="shared" si="40"/>
        <v>145.7525</v>
      </c>
      <c r="CM100" s="8">
        <f t="shared" si="40"/>
        <v>7.8899999999999864</v>
      </c>
      <c r="CN100" s="8">
        <f t="shared" si="40"/>
        <v>153.61593749999989</v>
      </c>
      <c r="CO100" s="8">
        <f t="shared" si="40"/>
        <v>129.94593749999993</v>
      </c>
      <c r="CP100" s="8">
        <f t="shared" si="70"/>
        <v>137.30000000000001</v>
      </c>
      <c r="CQ100" s="8">
        <f t="shared" si="44"/>
        <v>141.78093749999991</v>
      </c>
      <c r="CR100" s="8">
        <f t="shared" si="44"/>
        <v>174.94617742708328</v>
      </c>
      <c r="CS100" s="8">
        <f t="shared" si="44"/>
        <v>163.17482500000003</v>
      </c>
      <c r="CT100" s="8">
        <f t="shared" si="41"/>
        <v>187.30269800000002</v>
      </c>
      <c r="CU100" s="8">
        <f t="shared" si="41"/>
        <v>24.127872999999994</v>
      </c>
      <c r="CV100" s="8">
        <f t="shared" si="41"/>
        <v>211.13798692708326</v>
      </c>
      <c r="CW100" s="8">
        <f t="shared" si="41"/>
        <v>138.75436792708331</v>
      </c>
      <c r="CX100" s="5">
        <f t="shared" si="71"/>
        <v>181.54574350000001</v>
      </c>
      <c r="CY100" s="8">
        <f t="shared" si="72"/>
        <v>174.94617742708328</v>
      </c>
    </row>
    <row r="101" spans="1:103" x14ac:dyDescent="0.25">
      <c r="A101" t="s">
        <v>26</v>
      </c>
      <c r="B101" s="2">
        <v>44340</v>
      </c>
      <c r="C101">
        <v>2021</v>
      </c>
      <c r="D101">
        <v>5</v>
      </c>
      <c r="E101">
        <v>24</v>
      </c>
      <c r="F101" s="3">
        <v>38</v>
      </c>
      <c r="G101" s="3" t="s">
        <v>90</v>
      </c>
      <c r="H101" s="3">
        <v>1</v>
      </c>
      <c r="I101" s="3">
        <v>3</v>
      </c>
      <c r="J101" s="3" t="s">
        <v>226</v>
      </c>
      <c r="K101" s="3" t="s">
        <v>36</v>
      </c>
      <c r="L101" s="3" t="s">
        <v>33</v>
      </c>
      <c r="M101" s="3" t="s">
        <v>45</v>
      </c>
      <c r="N101" s="4">
        <v>24.755000000000003</v>
      </c>
      <c r="O101" s="4">
        <v>2.4755000000000003</v>
      </c>
      <c r="P101" s="4">
        <v>5.3</v>
      </c>
      <c r="Q101" s="4">
        <v>18.97</v>
      </c>
      <c r="R101" s="4">
        <v>16.03</v>
      </c>
      <c r="S101" s="4">
        <v>84.5</v>
      </c>
      <c r="T101" s="4">
        <v>0.74</v>
      </c>
      <c r="U101" s="4">
        <v>13.6571</v>
      </c>
      <c r="V101" s="4">
        <v>0.63</v>
      </c>
      <c r="W101" s="4">
        <v>11.65</v>
      </c>
      <c r="X101" s="4">
        <v>15.79</v>
      </c>
      <c r="Y101" s="4">
        <v>137.30000000000001</v>
      </c>
      <c r="Z101" s="5">
        <v>181.54574350000001</v>
      </c>
      <c r="AN101" s="9">
        <f t="shared" si="46"/>
        <v>19.657239583333297</v>
      </c>
      <c r="AO101" s="9">
        <f t="shared" si="46"/>
        <v>19.1525</v>
      </c>
      <c r="AP101" s="9">
        <f t="shared" si="46"/>
        <v>20.229999999999997</v>
      </c>
      <c r="AQ101" s="9">
        <f t="shared" si="45"/>
        <v>1.077499999999997</v>
      </c>
      <c r="AR101" s="9">
        <f t="shared" si="45"/>
        <v>21.273489583333294</v>
      </c>
      <c r="AS101" s="9">
        <f t="shared" si="45"/>
        <v>18.0409895833333</v>
      </c>
      <c r="AT101" s="9">
        <f t="shared" si="51"/>
        <v>18.97</v>
      </c>
      <c r="AU101" s="9">
        <f t="shared" si="73"/>
        <v>19.657239583333297</v>
      </c>
      <c r="AV101" s="9">
        <f t="shared" si="52"/>
        <v>16.716562499999991</v>
      </c>
      <c r="AW101" s="9">
        <f t="shared" si="53"/>
        <v>16.1675</v>
      </c>
      <c r="AX101" s="9">
        <f t="shared" si="54"/>
        <v>17.212499999999999</v>
      </c>
      <c r="AY101" s="9">
        <f t="shared" si="55"/>
        <v>1.0449999999999982</v>
      </c>
      <c r="AZ101" s="9">
        <f t="shared" si="56"/>
        <v>18.28406249999999</v>
      </c>
      <c r="BA101" s="9">
        <f t="shared" si="57"/>
        <v>15.149062499999994</v>
      </c>
      <c r="BB101" s="9">
        <f t="shared" si="58"/>
        <v>16.03</v>
      </c>
      <c r="BC101" s="9">
        <f t="shared" si="59"/>
        <v>16.716562499999991</v>
      </c>
      <c r="BD101" s="8">
        <f t="shared" si="60"/>
        <v>85.018385416666604</v>
      </c>
      <c r="BE101" s="8">
        <f t="shared" si="61"/>
        <v>84.077500000000001</v>
      </c>
      <c r="BF101" s="8">
        <f t="shared" si="62"/>
        <v>85.717500000000001</v>
      </c>
      <c r="BG101" s="8">
        <f t="shared" si="63"/>
        <v>1.6400000000000006</v>
      </c>
      <c r="BH101" s="8">
        <f t="shared" si="64"/>
        <v>87.478385416666612</v>
      </c>
      <c r="BI101" s="8">
        <f t="shared" si="65"/>
        <v>82.558385416666596</v>
      </c>
      <c r="BJ101" s="8">
        <f t="shared" si="50"/>
        <v>84.5</v>
      </c>
      <c r="BK101" s="8">
        <f t="shared" si="66"/>
        <v>85.018385416666604</v>
      </c>
      <c r="BL101" s="8">
        <f t="shared" si="49"/>
        <v>0.72421874999999958</v>
      </c>
      <c r="BM101" s="8">
        <f t="shared" si="49"/>
        <v>0.7</v>
      </c>
      <c r="BN101" s="8">
        <f t="shared" si="49"/>
        <v>0.755</v>
      </c>
      <c r="BO101" s="8">
        <f t="shared" si="49"/>
        <v>5.5000000000000049E-2</v>
      </c>
      <c r="BP101" s="8">
        <f t="shared" si="49"/>
        <v>0.80671874999999971</v>
      </c>
      <c r="BQ101" s="8">
        <f t="shared" si="49"/>
        <v>0.64171874999999945</v>
      </c>
      <c r="BR101" s="8">
        <f t="shared" si="67"/>
        <v>0.74</v>
      </c>
      <c r="BS101" s="8">
        <f t="shared" si="48"/>
        <v>0.72421874999999958</v>
      </c>
      <c r="BT101" s="8">
        <f t="shared" si="48"/>
        <v>14.137949999999988</v>
      </c>
      <c r="BU101" s="8">
        <f t="shared" si="47"/>
        <v>13.714975000000001</v>
      </c>
      <c r="BV101" s="8">
        <f t="shared" si="47"/>
        <v>14.567575</v>
      </c>
      <c r="BW101" s="8">
        <f t="shared" si="47"/>
        <v>0.85259999999999891</v>
      </c>
      <c r="BX101" s="8">
        <f t="shared" si="47"/>
        <v>15.416849999999986</v>
      </c>
      <c r="BY101" s="8">
        <f t="shared" si="47"/>
        <v>12.859049999999989</v>
      </c>
      <c r="BZ101" s="8">
        <f t="shared" si="68"/>
        <v>13.6571</v>
      </c>
      <c r="CA101" s="8">
        <f t="shared" si="42"/>
        <v>14.137949999999988</v>
      </c>
      <c r="CB101" s="8">
        <f t="shared" si="42"/>
        <v>12.067604166666676</v>
      </c>
      <c r="CC101" s="8">
        <f t="shared" si="42"/>
        <v>11.6775</v>
      </c>
      <c r="CD101" s="8">
        <f t="shared" si="39"/>
        <v>12.39</v>
      </c>
      <c r="CE101" s="8">
        <f t="shared" si="39"/>
        <v>0.71250000000000036</v>
      </c>
      <c r="CF101" s="8">
        <f t="shared" si="39"/>
        <v>13.136354166666678</v>
      </c>
      <c r="CG101" s="8">
        <f t="shared" si="39"/>
        <v>10.998854166666675</v>
      </c>
      <c r="CH101" s="8">
        <f t="shared" si="69"/>
        <v>11.65</v>
      </c>
      <c r="CI101" s="8">
        <f t="shared" si="43"/>
        <v>12.067604166666676</v>
      </c>
      <c r="CJ101" s="8">
        <f t="shared" si="43"/>
        <v>141.78093749999991</v>
      </c>
      <c r="CK101" s="8">
        <f t="shared" si="43"/>
        <v>137.86250000000001</v>
      </c>
      <c r="CL101" s="8">
        <f t="shared" si="40"/>
        <v>145.7525</v>
      </c>
      <c r="CM101" s="8">
        <f t="shared" si="40"/>
        <v>7.8899999999999864</v>
      </c>
      <c r="CN101" s="8">
        <f t="shared" si="40"/>
        <v>153.61593749999989</v>
      </c>
      <c r="CO101" s="8">
        <f t="shared" si="40"/>
        <v>129.94593749999993</v>
      </c>
      <c r="CP101" s="8">
        <f t="shared" si="70"/>
        <v>137.30000000000001</v>
      </c>
      <c r="CQ101" s="8">
        <f t="shared" si="44"/>
        <v>141.78093749999991</v>
      </c>
      <c r="CR101" s="8">
        <f t="shared" si="44"/>
        <v>174.94617742708328</v>
      </c>
      <c r="CS101" s="8">
        <f t="shared" si="44"/>
        <v>163.17482500000003</v>
      </c>
      <c r="CT101" s="8">
        <f t="shared" si="41"/>
        <v>187.30269800000002</v>
      </c>
      <c r="CU101" s="8">
        <f t="shared" si="41"/>
        <v>24.127872999999994</v>
      </c>
      <c r="CV101" s="8">
        <f t="shared" si="41"/>
        <v>211.13798692708326</v>
      </c>
      <c r="CW101" s="8">
        <f t="shared" si="41"/>
        <v>138.75436792708331</v>
      </c>
      <c r="CX101" s="5">
        <f t="shared" si="71"/>
        <v>181.54574350000001</v>
      </c>
      <c r="CY101" s="8">
        <f t="shared" si="72"/>
        <v>174.94617742708328</v>
      </c>
    </row>
    <row r="102" spans="1:103" x14ac:dyDescent="0.25">
      <c r="A102" t="s">
        <v>26</v>
      </c>
      <c r="B102" s="2">
        <v>44340</v>
      </c>
      <c r="C102">
        <v>2021</v>
      </c>
      <c r="D102">
        <v>5</v>
      </c>
      <c r="E102">
        <v>24</v>
      </c>
      <c r="F102" s="3">
        <v>38</v>
      </c>
      <c r="G102" s="3" t="s">
        <v>90</v>
      </c>
      <c r="H102" s="3">
        <v>3</v>
      </c>
      <c r="I102" s="3">
        <v>1</v>
      </c>
      <c r="J102" s="3" t="s">
        <v>93</v>
      </c>
      <c r="K102" s="3" t="s">
        <v>36</v>
      </c>
      <c r="L102" s="3" t="s">
        <v>30</v>
      </c>
      <c r="M102" s="3" t="s">
        <v>43</v>
      </c>
      <c r="N102" s="4">
        <v>19.915000000000003</v>
      </c>
      <c r="O102" s="4">
        <v>1.9915000000000003</v>
      </c>
      <c r="P102" s="4">
        <v>5.2</v>
      </c>
      <c r="Q102" s="4">
        <v>19.09</v>
      </c>
      <c r="R102" s="4">
        <v>16.14</v>
      </c>
      <c r="S102" s="4">
        <v>84.55</v>
      </c>
      <c r="T102" s="4">
        <v>0.74</v>
      </c>
      <c r="U102" s="4">
        <v>13.6654</v>
      </c>
      <c r="V102" s="4">
        <v>0.63</v>
      </c>
      <c r="W102" s="4">
        <v>12.01</v>
      </c>
      <c r="X102" s="4">
        <v>15.85</v>
      </c>
      <c r="Y102" s="4">
        <v>137.38</v>
      </c>
      <c r="Z102" s="5">
        <v>146.05063550000003</v>
      </c>
      <c r="AN102" s="9">
        <f t="shared" si="46"/>
        <v>19.657239583333297</v>
      </c>
      <c r="AO102" s="9">
        <f t="shared" si="46"/>
        <v>19.1525</v>
      </c>
      <c r="AP102" s="9">
        <f t="shared" si="46"/>
        <v>20.229999999999997</v>
      </c>
      <c r="AQ102" s="9">
        <f t="shared" si="45"/>
        <v>1.077499999999997</v>
      </c>
      <c r="AR102" s="9">
        <f t="shared" si="45"/>
        <v>21.273489583333294</v>
      </c>
      <c r="AS102" s="9">
        <f t="shared" si="45"/>
        <v>18.0409895833333</v>
      </c>
      <c r="AT102" s="9">
        <f t="shared" si="51"/>
        <v>19.09</v>
      </c>
      <c r="AU102" s="9">
        <f t="shared" si="73"/>
        <v>19.657239583333297</v>
      </c>
      <c r="AV102" s="9">
        <f t="shared" si="52"/>
        <v>16.716562499999991</v>
      </c>
      <c r="AW102" s="9">
        <f t="shared" si="53"/>
        <v>16.1675</v>
      </c>
      <c r="AX102" s="9">
        <f t="shared" si="54"/>
        <v>17.212499999999999</v>
      </c>
      <c r="AY102" s="9">
        <f t="shared" si="55"/>
        <v>1.0449999999999982</v>
      </c>
      <c r="AZ102" s="9">
        <f t="shared" si="56"/>
        <v>18.28406249999999</v>
      </c>
      <c r="BA102" s="9">
        <f t="shared" si="57"/>
        <v>15.149062499999994</v>
      </c>
      <c r="BB102" s="9">
        <f t="shared" si="58"/>
        <v>16.14</v>
      </c>
      <c r="BC102" s="9">
        <f t="shared" si="59"/>
        <v>16.716562499999991</v>
      </c>
      <c r="BD102" s="8">
        <f t="shared" si="60"/>
        <v>85.018385416666604</v>
      </c>
      <c r="BE102" s="8">
        <f t="shared" si="61"/>
        <v>84.077500000000001</v>
      </c>
      <c r="BF102" s="8">
        <f t="shared" si="62"/>
        <v>85.717500000000001</v>
      </c>
      <c r="BG102" s="8">
        <f t="shared" si="63"/>
        <v>1.6400000000000006</v>
      </c>
      <c r="BH102" s="8">
        <f t="shared" si="64"/>
        <v>87.478385416666612</v>
      </c>
      <c r="BI102" s="8">
        <f t="shared" si="65"/>
        <v>82.558385416666596</v>
      </c>
      <c r="BJ102" s="8">
        <f t="shared" si="50"/>
        <v>84.55</v>
      </c>
      <c r="BK102" s="8">
        <f t="shared" si="66"/>
        <v>85.018385416666604</v>
      </c>
      <c r="BL102" s="8">
        <f t="shared" si="49"/>
        <v>0.72421874999999958</v>
      </c>
      <c r="BM102" s="8">
        <f t="shared" si="49"/>
        <v>0.7</v>
      </c>
      <c r="BN102" s="8">
        <f t="shared" si="49"/>
        <v>0.755</v>
      </c>
      <c r="BO102" s="8">
        <f t="shared" ref="BO102:BQ165" si="74">BO101</f>
        <v>5.5000000000000049E-2</v>
      </c>
      <c r="BP102" s="8">
        <f t="shared" si="74"/>
        <v>0.80671874999999971</v>
      </c>
      <c r="BQ102" s="8">
        <f t="shared" si="74"/>
        <v>0.64171874999999945</v>
      </c>
      <c r="BR102" s="8">
        <f t="shared" si="67"/>
        <v>0.74</v>
      </c>
      <c r="BS102" s="8">
        <f t="shared" si="48"/>
        <v>0.72421874999999958</v>
      </c>
      <c r="BT102" s="8">
        <f t="shared" si="48"/>
        <v>14.137949999999988</v>
      </c>
      <c r="BU102" s="8">
        <f t="shared" si="47"/>
        <v>13.714975000000001</v>
      </c>
      <c r="BV102" s="8">
        <f t="shared" si="47"/>
        <v>14.567575</v>
      </c>
      <c r="BW102" s="8">
        <f t="shared" si="47"/>
        <v>0.85259999999999891</v>
      </c>
      <c r="BX102" s="8">
        <f t="shared" si="47"/>
        <v>15.416849999999986</v>
      </c>
      <c r="BY102" s="8">
        <f t="shared" si="47"/>
        <v>12.859049999999989</v>
      </c>
      <c r="BZ102" s="8">
        <f t="shared" si="68"/>
        <v>13.6654</v>
      </c>
      <c r="CA102" s="8">
        <f t="shared" si="42"/>
        <v>14.137949999999988</v>
      </c>
      <c r="CB102" s="8">
        <f t="shared" si="42"/>
        <v>12.067604166666676</v>
      </c>
      <c r="CC102" s="8">
        <f t="shared" si="42"/>
        <v>11.6775</v>
      </c>
      <c r="CD102" s="8">
        <f t="shared" si="39"/>
        <v>12.39</v>
      </c>
      <c r="CE102" s="8">
        <f t="shared" si="39"/>
        <v>0.71250000000000036</v>
      </c>
      <c r="CF102" s="8">
        <f t="shared" si="39"/>
        <v>13.136354166666678</v>
      </c>
      <c r="CG102" s="8">
        <f t="shared" si="39"/>
        <v>10.998854166666675</v>
      </c>
      <c r="CH102" s="8">
        <f t="shared" si="69"/>
        <v>12.01</v>
      </c>
      <c r="CI102" s="8">
        <f t="shared" si="43"/>
        <v>12.067604166666676</v>
      </c>
      <c r="CJ102" s="8">
        <f t="shared" si="43"/>
        <v>141.78093749999991</v>
      </c>
      <c r="CK102" s="8">
        <f t="shared" si="43"/>
        <v>137.86250000000001</v>
      </c>
      <c r="CL102" s="8">
        <f t="shared" si="40"/>
        <v>145.7525</v>
      </c>
      <c r="CM102" s="8">
        <f t="shared" si="40"/>
        <v>7.8899999999999864</v>
      </c>
      <c r="CN102" s="8">
        <f t="shared" si="40"/>
        <v>153.61593749999989</v>
      </c>
      <c r="CO102" s="8">
        <f t="shared" si="40"/>
        <v>129.94593749999993</v>
      </c>
      <c r="CP102" s="8">
        <f t="shared" si="70"/>
        <v>137.38</v>
      </c>
      <c r="CQ102" s="8">
        <f t="shared" si="44"/>
        <v>141.78093749999991</v>
      </c>
      <c r="CR102" s="8">
        <f t="shared" si="44"/>
        <v>174.94617742708328</v>
      </c>
      <c r="CS102" s="8">
        <f t="shared" si="44"/>
        <v>163.17482500000003</v>
      </c>
      <c r="CT102" s="8">
        <f t="shared" si="41"/>
        <v>187.30269800000002</v>
      </c>
      <c r="CU102" s="8">
        <f t="shared" si="41"/>
        <v>24.127872999999994</v>
      </c>
      <c r="CV102" s="8">
        <f t="shared" si="41"/>
        <v>211.13798692708326</v>
      </c>
      <c r="CW102" s="8">
        <f t="shared" si="41"/>
        <v>138.75436792708331</v>
      </c>
      <c r="CX102" s="5">
        <f t="shared" si="71"/>
        <v>146.05063550000003</v>
      </c>
      <c r="CY102" s="8">
        <f t="shared" si="72"/>
        <v>174.94617742708328</v>
      </c>
    </row>
    <row r="103" spans="1:103" x14ac:dyDescent="0.25">
      <c r="A103" t="s">
        <v>26</v>
      </c>
      <c r="B103" s="2">
        <v>44340</v>
      </c>
      <c r="C103">
        <v>2021</v>
      </c>
      <c r="D103">
        <v>5</v>
      </c>
      <c r="E103">
        <v>24</v>
      </c>
      <c r="F103" s="3">
        <v>38</v>
      </c>
      <c r="G103" s="3" t="s">
        <v>90</v>
      </c>
      <c r="H103" s="3">
        <v>3</v>
      </c>
      <c r="I103" s="3">
        <v>2</v>
      </c>
      <c r="J103" s="3" t="s">
        <v>164</v>
      </c>
      <c r="K103" s="3" t="s">
        <v>36</v>
      </c>
      <c r="L103" s="3" t="s">
        <v>30</v>
      </c>
      <c r="M103" s="3" t="s">
        <v>43</v>
      </c>
      <c r="N103" s="4">
        <v>19.915000000000003</v>
      </c>
      <c r="O103" s="4">
        <v>1.9915000000000003</v>
      </c>
      <c r="P103" s="4">
        <v>5.2</v>
      </c>
      <c r="Q103" s="4">
        <v>19.09</v>
      </c>
      <c r="R103" s="4">
        <v>16.14</v>
      </c>
      <c r="S103" s="4">
        <v>84.55</v>
      </c>
      <c r="T103" s="4">
        <v>0.74</v>
      </c>
      <c r="U103" s="4">
        <v>13.6654</v>
      </c>
      <c r="V103" s="4">
        <v>0.63</v>
      </c>
      <c r="W103" s="4">
        <v>12.01</v>
      </c>
      <c r="X103" s="4">
        <v>15.85</v>
      </c>
      <c r="Y103" s="4">
        <v>137.38</v>
      </c>
      <c r="Z103" s="5">
        <v>146.05063550000003</v>
      </c>
      <c r="AN103" s="9">
        <f t="shared" si="46"/>
        <v>19.657239583333297</v>
      </c>
      <c r="AO103" s="9">
        <f t="shared" si="46"/>
        <v>19.1525</v>
      </c>
      <c r="AP103" s="9">
        <f t="shared" si="46"/>
        <v>20.229999999999997</v>
      </c>
      <c r="AQ103" s="9">
        <f t="shared" si="45"/>
        <v>1.077499999999997</v>
      </c>
      <c r="AR103" s="9">
        <f t="shared" si="45"/>
        <v>21.273489583333294</v>
      </c>
      <c r="AS103" s="9">
        <f t="shared" si="45"/>
        <v>18.0409895833333</v>
      </c>
      <c r="AT103" s="9">
        <f t="shared" si="51"/>
        <v>19.09</v>
      </c>
      <c r="AU103" s="9">
        <f t="shared" si="73"/>
        <v>19.657239583333297</v>
      </c>
      <c r="AV103" s="9">
        <f t="shared" si="52"/>
        <v>16.716562499999991</v>
      </c>
      <c r="AW103" s="9">
        <f t="shared" si="53"/>
        <v>16.1675</v>
      </c>
      <c r="AX103" s="9">
        <f t="shared" si="54"/>
        <v>17.212499999999999</v>
      </c>
      <c r="AY103" s="9">
        <f t="shared" si="55"/>
        <v>1.0449999999999982</v>
      </c>
      <c r="AZ103" s="9">
        <f t="shared" si="56"/>
        <v>18.28406249999999</v>
      </c>
      <c r="BA103" s="9">
        <f t="shared" si="57"/>
        <v>15.149062499999994</v>
      </c>
      <c r="BB103" s="9">
        <f t="shared" si="58"/>
        <v>16.14</v>
      </c>
      <c r="BC103" s="9">
        <f t="shared" si="59"/>
        <v>16.716562499999991</v>
      </c>
      <c r="BD103" s="8">
        <f t="shared" si="60"/>
        <v>85.018385416666604</v>
      </c>
      <c r="BE103" s="8">
        <f t="shared" si="61"/>
        <v>84.077500000000001</v>
      </c>
      <c r="BF103" s="8">
        <f t="shared" si="62"/>
        <v>85.717500000000001</v>
      </c>
      <c r="BG103" s="8">
        <f t="shared" si="63"/>
        <v>1.6400000000000006</v>
      </c>
      <c r="BH103" s="8">
        <f t="shared" si="64"/>
        <v>87.478385416666612</v>
      </c>
      <c r="BI103" s="8">
        <f t="shared" si="65"/>
        <v>82.558385416666596</v>
      </c>
      <c r="BJ103" s="8">
        <f t="shared" si="50"/>
        <v>84.55</v>
      </c>
      <c r="BK103" s="8">
        <f t="shared" si="66"/>
        <v>85.018385416666604</v>
      </c>
      <c r="BL103" s="8">
        <f t="shared" ref="BL103:BQ166" si="75">BL102</f>
        <v>0.72421874999999958</v>
      </c>
      <c r="BM103" s="8">
        <f t="shared" si="75"/>
        <v>0.7</v>
      </c>
      <c r="BN103" s="8">
        <f t="shared" si="75"/>
        <v>0.755</v>
      </c>
      <c r="BO103" s="8">
        <f t="shared" si="74"/>
        <v>5.5000000000000049E-2</v>
      </c>
      <c r="BP103" s="8">
        <f t="shared" si="74"/>
        <v>0.80671874999999971</v>
      </c>
      <c r="BQ103" s="8">
        <f t="shared" si="74"/>
        <v>0.64171874999999945</v>
      </c>
      <c r="BR103" s="8">
        <f t="shared" si="67"/>
        <v>0.74</v>
      </c>
      <c r="BS103" s="8">
        <f t="shared" si="48"/>
        <v>0.72421874999999958</v>
      </c>
      <c r="BT103" s="8">
        <f t="shared" si="48"/>
        <v>14.137949999999988</v>
      </c>
      <c r="BU103" s="8">
        <f t="shared" si="47"/>
        <v>13.714975000000001</v>
      </c>
      <c r="BV103" s="8">
        <f t="shared" si="47"/>
        <v>14.567575</v>
      </c>
      <c r="BW103" s="8">
        <f t="shared" si="47"/>
        <v>0.85259999999999891</v>
      </c>
      <c r="BX103" s="8">
        <f t="shared" si="47"/>
        <v>15.416849999999986</v>
      </c>
      <c r="BY103" s="8">
        <f t="shared" si="47"/>
        <v>12.859049999999989</v>
      </c>
      <c r="BZ103" s="8">
        <f t="shared" si="68"/>
        <v>13.6654</v>
      </c>
      <c r="CA103" s="8">
        <f t="shared" si="42"/>
        <v>14.137949999999988</v>
      </c>
      <c r="CB103" s="8">
        <f t="shared" si="42"/>
        <v>12.067604166666676</v>
      </c>
      <c r="CC103" s="8">
        <f t="shared" si="42"/>
        <v>11.6775</v>
      </c>
      <c r="CD103" s="8">
        <f t="shared" si="39"/>
        <v>12.39</v>
      </c>
      <c r="CE103" s="8">
        <f t="shared" si="39"/>
        <v>0.71250000000000036</v>
      </c>
      <c r="CF103" s="8">
        <f t="shared" si="39"/>
        <v>13.136354166666678</v>
      </c>
      <c r="CG103" s="8">
        <f t="shared" ref="CG103:CG166" si="76">CG102</f>
        <v>10.998854166666675</v>
      </c>
      <c r="CH103" s="8">
        <f t="shared" si="69"/>
        <v>12.01</v>
      </c>
      <c r="CI103" s="8">
        <f t="shared" si="43"/>
        <v>12.067604166666676</v>
      </c>
      <c r="CJ103" s="8">
        <f t="shared" si="43"/>
        <v>141.78093749999991</v>
      </c>
      <c r="CK103" s="8">
        <f t="shared" si="43"/>
        <v>137.86250000000001</v>
      </c>
      <c r="CL103" s="8">
        <f t="shared" si="40"/>
        <v>145.7525</v>
      </c>
      <c r="CM103" s="8">
        <f t="shared" si="40"/>
        <v>7.8899999999999864</v>
      </c>
      <c r="CN103" s="8">
        <f t="shared" si="40"/>
        <v>153.61593749999989</v>
      </c>
      <c r="CO103" s="8">
        <f t="shared" ref="CO103:CO166" si="77">CO102</f>
        <v>129.94593749999993</v>
      </c>
      <c r="CP103" s="8">
        <f t="shared" si="70"/>
        <v>137.38</v>
      </c>
      <c r="CQ103" s="8">
        <f t="shared" si="44"/>
        <v>141.78093749999991</v>
      </c>
      <c r="CR103" s="8">
        <f t="shared" si="44"/>
        <v>174.94617742708328</v>
      </c>
      <c r="CS103" s="8">
        <f t="shared" si="44"/>
        <v>163.17482500000003</v>
      </c>
      <c r="CT103" s="8">
        <f t="shared" si="41"/>
        <v>187.30269800000002</v>
      </c>
      <c r="CU103" s="8">
        <f t="shared" si="41"/>
        <v>24.127872999999994</v>
      </c>
      <c r="CV103" s="8">
        <f t="shared" si="41"/>
        <v>211.13798692708326</v>
      </c>
      <c r="CW103" s="8">
        <f t="shared" ref="CW103:CW166" si="78">CW102</f>
        <v>138.75436792708331</v>
      </c>
      <c r="CX103" s="5">
        <f t="shared" si="71"/>
        <v>146.05063550000003</v>
      </c>
      <c r="CY103" s="8">
        <f t="shared" si="72"/>
        <v>174.94617742708328</v>
      </c>
    </row>
    <row r="104" spans="1:103" x14ac:dyDescent="0.25">
      <c r="A104" t="s">
        <v>26</v>
      </c>
      <c r="B104" s="2">
        <v>44340</v>
      </c>
      <c r="C104">
        <v>2021</v>
      </c>
      <c r="D104">
        <v>5</v>
      </c>
      <c r="E104">
        <v>24</v>
      </c>
      <c r="F104" s="3">
        <v>38</v>
      </c>
      <c r="G104" s="3" t="s">
        <v>90</v>
      </c>
      <c r="H104" s="3">
        <v>3</v>
      </c>
      <c r="I104" s="3">
        <v>3</v>
      </c>
      <c r="J104" s="3" t="s">
        <v>228</v>
      </c>
      <c r="K104" s="3" t="s">
        <v>36</v>
      </c>
      <c r="L104" s="3" t="s">
        <v>30</v>
      </c>
      <c r="M104" s="3" t="s">
        <v>43</v>
      </c>
      <c r="N104" s="4">
        <v>19.915000000000003</v>
      </c>
      <c r="O104" s="4">
        <v>1.9915000000000003</v>
      </c>
      <c r="P104" s="4">
        <v>5.2</v>
      </c>
      <c r="Q104" s="4">
        <v>19.09</v>
      </c>
      <c r="R104" s="4">
        <v>16.14</v>
      </c>
      <c r="S104" s="4">
        <v>84.55</v>
      </c>
      <c r="T104" s="4">
        <v>0.74</v>
      </c>
      <c r="U104" s="4">
        <v>13.6654</v>
      </c>
      <c r="V104" s="4">
        <v>0.63</v>
      </c>
      <c r="W104" s="4">
        <v>12.01</v>
      </c>
      <c r="X104" s="4">
        <v>15.85</v>
      </c>
      <c r="Y104" s="4">
        <v>137.38</v>
      </c>
      <c r="Z104" s="5">
        <v>146.05063550000003</v>
      </c>
      <c r="AN104" s="9">
        <f t="shared" si="46"/>
        <v>19.657239583333297</v>
      </c>
      <c r="AO104" s="9">
        <f t="shared" si="46"/>
        <v>19.1525</v>
      </c>
      <c r="AP104" s="9">
        <f t="shared" si="46"/>
        <v>20.229999999999997</v>
      </c>
      <c r="AQ104" s="9">
        <f t="shared" si="45"/>
        <v>1.077499999999997</v>
      </c>
      <c r="AR104" s="9">
        <f t="shared" si="45"/>
        <v>21.273489583333294</v>
      </c>
      <c r="AS104" s="9">
        <f t="shared" si="45"/>
        <v>18.0409895833333</v>
      </c>
      <c r="AT104" s="9">
        <f t="shared" si="51"/>
        <v>19.09</v>
      </c>
      <c r="AU104" s="9">
        <f t="shared" si="73"/>
        <v>19.657239583333297</v>
      </c>
      <c r="AV104" s="9">
        <f t="shared" si="52"/>
        <v>16.716562499999991</v>
      </c>
      <c r="AW104" s="9">
        <f t="shared" si="53"/>
        <v>16.1675</v>
      </c>
      <c r="AX104" s="9">
        <f t="shared" si="54"/>
        <v>17.212499999999999</v>
      </c>
      <c r="AY104" s="9">
        <f t="shared" si="55"/>
        <v>1.0449999999999982</v>
      </c>
      <c r="AZ104" s="9">
        <f t="shared" si="56"/>
        <v>18.28406249999999</v>
      </c>
      <c r="BA104" s="9">
        <f t="shared" si="57"/>
        <v>15.149062499999994</v>
      </c>
      <c r="BB104" s="9">
        <f t="shared" si="58"/>
        <v>16.14</v>
      </c>
      <c r="BC104" s="9">
        <f t="shared" si="59"/>
        <v>16.716562499999991</v>
      </c>
      <c r="BD104" s="8">
        <f t="shared" si="60"/>
        <v>85.018385416666604</v>
      </c>
      <c r="BE104" s="8">
        <f t="shared" si="61"/>
        <v>84.077500000000001</v>
      </c>
      <c r="BF104" s="8">
        <f t="shared" si="62"/>
        <v>85.717500000000001</v>
      </c>
      <c r="BG104" s="8">
        <f t="shared" si="63"/>
        <v>1.6400000000000006</v>
      </c>
      <c r="BH104" s="8">
        <f t="shared" si="64"/>
        <v>87.478385416666612</v>
      </c>
      <c r="BI104" s="8">
        <f t="shared" si="65"/>
        <v>82.558385416666596</v>
      </c>
      <c r="BJ104" s="8">
        <f t="shared" si="50"/>
        <v>84.55</v>
      </c>
      <c r="BK104" s="8">
        <f t="shared" si="66"/>
        <v>85.018385416666604</v>
      </c>
      <c r="BL104" s="8">
        <f t="shared" si="75"/>
        <v>0.72421874999999958</v>
      </c>
      <c r="BM104" s="8">
        <f t="shared" si="75"/>
        <v>0.7</v>
      </c>
      <c r="BN104" s="8">
        <f t="shared" si="75"/>
        <v>0.755</v>
      </c>
      <c r="BO104" s="8">
        <f t="shared" si="74"/>
        <v>5.5000000000000049E-2</v>
      </c>
      <c r="BP104" s="8">
        <f t="shared" si="74"/>
        <v>0.80671874999999971</v>
      </c>
      <c r="BQ104" s="8">
        <f t="shared" si="74"/>
        <v>0.64171874999999945</v>
      </c>
      <c r="BR104" s="8">
        <f t="shared" si="67"/>
        <v>0.74</v>
      </c>
      <c r="BS104" s="8">
        <f t="shared" si="48"/>
        <v>0.72421874999999958</v>
      </c>
      <c r="BT104" s="8">
        <f t="shared" si="48"/>
        <v>14.137949999999988</v>
      </c>
      <c r="BU104" s="8">
        <f t="shared" si="47"/>
        <v>13.714975000000001</v>
      </c>
      <c r="BV104" s="8">
        <f t="shared" si="47"/>
        <v>14.567575</v>
      </c>
      <c r="BW104" s="8">
        <f t="shared" si="47"/>
        <v>0.85259999999999891</v>
      </c>
      <c r="BX104" s="8">
        <f t="shared" si="47"/>
        <v>15.416849999999986</v>
      </c>
      <c r="BY104" s="8">
        <f t="shared" si="47"/>
        <v>12.859049999999989</v>
      </c>
      <c r="BZ104" s="8">
        <f t="shared" si="68"/>
        <v>13.6654</v>
      </c>
      <c r="CA104" s="8">
        <f t="shared" si="42"/>
        <v>14.137949999999988</v>
      </c>
      <c r="CB104" s="8">
        <f t="shared" si="42"/>
        <v>12.067604166666676</v>
      </c>
      <c r="CC104" s="8">
        <f t="shared" si="42"/>
        <v>11.6775</v>
      </c>
      <c r="CD104" s="8">
        <f t="shared" si="42"/>
        <v>12.39</v>
      </c>
      <c r="CE104" s="8">
        <f t="shared" si="42"/>
        <v>0.71250000000000036</v>
      </c>
      <c r="CF104" s="8">
        <f t="shared" si="42"/>
        <v>13.136354166666678</v>
      </c>
      <c r="CG104" s="8">
        <f t="shared" si="76"/>
        <v>10.998854166666675</v>
      </c>
      <c r="CH104" s="8">
        <f t="shared" si="69"/>
        <v>12.01</v>
      </c>
      <c r="CI104" s="8">
        <f t="shared" si="43"/>
        <v>12.067604166666676</v>
      </c>
      <c r="CJ104" s="8">
        <f t="shared" si="43"/>
        <v>141.78093749999991</v>
      </c>
      <c r="CK104" s="8">
        <f t="shared" si="43"/>
        <v>137.86250000000001</v>
      </c>
      <c r="CL104" s="8">
        <f t="shared" si="43"/>
        <v>145.7525</v>
      </c>
      <c r="CM104" s="8">
        <f t="shared" si="43"/>
        <v>7.8899999999999864</v>
      </c>
      <c r="CN104" s="8">
        <f t="shared" si="43"/>
        <v>153.61593749999989</v>
      </c>
      <c r="CO104" s="8">
        <f t="shared" si="77"/>
        <v>129.94593749999993</v>
      </c>
      <c r="CP104" s="8">
        <f t="shared" si="70"/>
        <v>137.38</v>
      </c>
      <c r="CQ104" s="8">
        <f t="shared" si="44"/>
        <v>141.78093749999991</v>
      </c>
      <c r="CR104" s="8">
        <f t="shared" si="44"/>
        <v>174.94617742708328</v>
      </c>
      <c r="CS104" s="8">
        <f t="shared" si="44"/>
        <v>163.17482500000003</v>
      </c>
      <c r="CT104" s="8">
        <f t="shared" si="44"/>
        <v>187.30269800000002</v>
      </c>
      <c r="CU104" s="8">
        <f t="shared" si="44"/>
        <v>24.127872999999994</v>
      </c>
      <c r="CV104" s="8">
        <f t="shared" si="44"/>
        <v>211.13798692708326</v>
      </c>
      <c r="CW104" s="8">
        <f t="shared" si="78"/>
        <v>138.75436792708331</v>
      </c>
      <c r="CX104" s="5">
        <f t="shared" si="71"/>
        <v>146.05063550000003</v>
      </c>
      <c r="CY104" s="8">
        <f t="shared" si="72"/>
        <v>174.94617742708328</v>
      </c>
    </row>
    <row r="105" spans="1:103" x14ac:dyDescent="0.25">
      <c r="A105" t="s">
        <v>26</v>
      </c>
      <c r="B105" s="2">
        <v>44340</v>
      </c>
      <c r="C105">
        <v>2021</v>
      </c>
      <c r="D105">
        <v>5</v>
      </c>
      <c r="E105">
        <v>24</v>
      </c>
      <c r="F105" s="3">
        <v>38</v>
      </c>
      <c r="G105" s="3" t="s">
        <v>90</v>
      </c>
      <c r="H105" s="3">
        <v>2</v>
      </c>
      <c r="I105" s="3">
        <v>1</v>
      </c>
      <c r="J105" s="3" t="s">
        <v>92</v>
      </c>
      <c r="K105" s="3" t="s">
        <v>36</v>
      </c>
      <c r="L105" s="3" t="s">
        <v>39</v>
      </c>
      <c r="M105" s="3" t="s">
        <v>49</v>
      </c>
      <c r="N105" s="4">
        <v>19.485000000000003</v>
      </c>
      <c r="O105" s="4">
        <v>1.9485000000000003</v>
      </c>
      <c r="P105" s="4">
        <v>5.3</v>
      </c>
      <c r="Q105" s="4">
        <v>18.48</v>
      </c>
      <c r="R105" s="4">
        <v>15.34</v>
      </c>
      <c r="S105" s="4">
        <v>83.01</v>
      </c>
      <c r="T105" s="4">
        <v>0.79</v>
      </c>
      <c r="U105" s="4">
        <v>12.9633</v>
      </c>
      <c r="V105" s="4">
        <v>0.67</v>
      </c>
      <c r="W105" s="4">
        <v>12.12</v>
      </c>
      <c r="X105" s="4">
        <v>10.47</v>
      </c>
      <c r="Y105" s="4">
        <v>130.99</v>
      </c>
      <c r="Z105" s="5">
        <v>142.89714450000002</v>
      </c>
      <c r="AN105" s="9">
        <f t="shared" si="46"/>
        <v>19.657239583333297</v>
      </c>
      <c r="AO105" s="9">
        <f t="shared" si="46"/>
        <v>19.1525</v>
      </c>
      <c r="AP105" s="9">
        <f t="shared" si="46"/>
        <v>20.229999999999997</v>
      </c>
      <c r="AQ105" s="9">
        <f t="shared" si="45"/>
        <v>1.077499999999997</v>
      </c>
      <c r="AR105" s="9">
        <f t="shared" si="45"/>
        <v>21.273489583333294</v>
      </c>
      <c r="AS105" s="9">
        <f t="shared" si="45"/>
        <v>18.0409895833333</v>
      </c>
      <c r="AT105" s="9">
        <f t="shared" si="51"/>
        <v>18.48</v>
      </c>
      <c r="AU105" s="9">
        <f t="shared" si="73"/>
        <v>19.657239583333297</v>
      </c>
      <c r="AV105" s="9">
        <f t="shared" si="52"/>
        <v>16.716562499999991</v>
      </c>
      <c r="AW105" s="9">
        <f t="shared" si="53"/>
        <v>16.1675</v>
      </c>
      <c r="AX105" s="9">
        <f t="shared" si="54"/>
        <v>17.212499999999999</v>
      </c>
      <c r="AY105" s="9">
        <f t="shared" si="55"/>
        <v>1.0449999999999982</v>
      </c>
      <c r="AZ105" s="9">
        <f t="shared" si="56"/>
        <v>18.28406249999999</v>
      </c>
      <c r="BA105" s="9">
        <f t="shared" si="57"/>
        <v>15.149062499999994</v>
      </c>
      <c r="BB105" s="9">
        <f t="shared" si="58"/>
        <v>15.34</v>
      </c>
      <c r="BC105" s="9">
        <f t="shared" si="59"/>
        <v>16.716562499999991</v>
      </c>
      <c r="BD105" s="8">
        <f t="shared" si="60"/>
        <v>85.018385416666604</v>
      </c>
      <c r="BE105" s="8">
        <f t="shared" si="61"/>
        <v>84.077500000000001</v>
      </c>
      <c r="BF105" s="8">
        <f t="shared" si="62"/>
        <v>85.717500000000001</v>
      </c>
      <c r="BG105" s="8">
        <f t="shared" si="63"/>
        <v>1.6400000000000006</v>
      </c>
      <c r="BH105" s="8">
        <f t="shared" si="64"/>
        <v>87.478385416666612</v>
      </c>
      <c r="BI105" s="8">
        <f t="shared" si="65"/>
        <v>82.558385416666596</v>
      </c>
      <c r="BJ105" s="8">
        <f t="shared" si="50"/>
        <v>83.01</v>
      </c>
      <c r="BK105" s="8">
        <f t="shared" si="66"/>
        <v>85.018385416666604</v>
      </c>
      <c r="BL105" s="8">
        <f t="shared" si="75"/>
        <v>0.72421874999999958</v>
      </c>
      <c r="BM105" s="8">
        <f t="shared" si="75"/>
        <v>0.7</v>
      </c>
      <c r="BN105" s="8">
        <f t="shared" si="75"/>
        <v>0.755</v>
      </c>
      <c r="BO105" s="8">
        <f t="shared" si="74"/>
        <v>5.5000000000000049E-2</v>
      </c>
      <c r="BP105" s="8">
        <f t="shared" si="74"/>
        <v>0.80671874999999971</v>
      </c>
      <c r="BQ105" s="8">
        <f t="shared" si="74"/>
        <v>0.64171874999999945</v>
      </c>
      <c r="BR105" s="8">
        <f t="shared" si="67"/>
        <v>0.79</v>
      </c>
      <c r="BS105" s="8">
        <f t="shared" si="48"/>
        <v>0.72421874999999958</v>
      </c>
      <c r="BT105" s="8">
        <f t="shared" si="48"/>
        <v>14.137949999999988</v>
      </c>
      <c r="BU105" s="8">
        <f t="shared" si="48"/>
        <v>13.714975000000001</v>
      </c>
      <c r="BV105" s="8">
        <f t="shared" si="48"/>
        <v>14.567575</v>
      </c>
      <c r="BW105" s="8">
        <f t="shared" si="48"/>
        <v>0.85259999999999891</v>
      </c>
      <c r="BX105" s="8">
        <f t="shared" si="48"/>
        <v>15.416849999999986</v>
      </c>
      <c r="BY105" s="8">
        <f t="shared" si="48"/>
        <v>12.859049999999989</v>
      </c>
      <c r="BZ105" s="8">
        <f t="shared" si="68"/>
        <v>12.9633</v>
      </c>
      <c r="CA105" s="8">
        <f t="shared" ref="CA105:CF147" si="79">CA104</f>
        <v>14.137949999999988</v>
      </c>
      <c r="CB105" s="8">
        <f t="shared" si="79"/>
        <v>12.067604166666676</v>
      </c>
      <c r="CC105" s="8">
        <f t="shared" si="79"/>
        <v>11.6775</v>
      </c>
      <c r="CD105" s="8">
        <f t="shared" si="79"/>
        <v>12.39</v>
      </c>
      <c r="CE105" s="8">
        <f t="shared" si="79"/>
        <v>0.71250000000000036</v>
      </c>
      <c r="CF105" s="8">
        <f t="shared" si="79"/>
        <v>13.136354166666678</v>
      </c>
      <c r="CG105" s="8">
        <f t="shared" si="76"/>
        <v>10.998854166666675</v>
      </c>
      <c r="CH105" s="8">
        <f t="shared" si="69"/>
        <v>12.12</v>
      </c>
      <c r="CI105" s="8">
        <f t="shared" ref="CI105:CN147" si="80">CI104</f>
        <v>12.067604166666676</v>
      </c>
      <c r="CJ105" s="8">
        <f t="shared" si="80"/>
        <v>141.78093749999991</v>
      </c>
      <c r="CK105" s="8">
        <f t="shared" si="80"/>
        <v>137.86250000000001</v>
      </c>
      <c r="CL105" s="8">
        <f t="shared" si="80"/>
        <v>145.7525</v>
      </c>
      <c r="CM105" s="8">
        <f t="shared" si="80"/>
        <v>7.8899999999999864</v>
      </c>
      <c r="CN105" s="8">
        <f t="shared" si="80"/>
        <v>153.61593749999989</v>
      </c>
      <c r="CO105" s="8">
        <f t="shared" si="77"/>
        <v>129.94593749999993</v>
      </c>
      <c r="CP105" s="8">
        <f t="shared" si="70"/>
        <v>130.99</v>
      </c>
      <c r="CQ105" s="8">
        <f t="shared" ref="CQ105:CV147" si="81">CQ104</f>
        <v>141.78093749999991</v>
      </c>
      <c r="CR105" s="8">
        <f t="shared" si="81"/>
        <v>174.94617742708328</v>
      </c>
      <c r="CS105" s="8">
        <f t="shared" si="81"/>
        <v>163.17482500000003</v>
      </c>
      <c r="CT105" s="8">
        <f t="shared" si="81"/>
        <v>187.30269800000002</v>
      </c>
      <c r="CU105" s="8">
        <f t="shared" si="81"/>
        <v>24.127872999999994</v>
      </c>
      <c r="CV105" s="8">
        <f t="shared" si="81"/>
        <v>211.13798692708326</v>
      </c>
      <c r="CW105" s="8">
        <f t="shared" si="78"/>
        <v>138.75436792708331</v>
      </c>
      <c r="CX105" s="5">
        <f t="shared" si="71"/>
        <v>142.89714450000002</v>
      </c>
      <c r="CY105" s="8">
        <f t="shared" si="72"/>
        <v>174.94617742708328</v>
      </c>
    </row>
    <row r="106" spans="1:103" x14ac:dyDescent="0.25">
      <c r="A106" t="s">
        <v>26</v>
      </c>
      <c r="B106" s="2">
        <v>44340</v>
      </c>
      <c r="C106">
        <v>2021</v>
      </c>
      <c r="D106">
        <v>5</v>
      </c>
      <c r="E106">
        <v>24</v>
      </c>
      <c r="F106" s="3">
        <v>38</v>
      </c>
      <c r="G106" s="3" t="s">
        <v>90</v>
      </c>
      <c r="H106" s="3">
        <v>2</v>
      </c>
      <c r="I106" s="3">
        <v>2</v>
      </c>
      <c r="J106" s="3" t="s">
        <v>163</v>
      </c>
      <c r="K106" s="3" t="s">
        <v>36</v>
      </c>
      <c r="L106" s="3" t="s">
        <v>39</v>
      </c>
      <c r="M106" s="3" t="s">
        <v>49</v>
      </c>
      <c r="N106" s="4">
        <v>19.485000000000003</v>
      </c>
      <c r="O106" s="4">
        <v>1.9485000000000003</v>
      </c>
      <c r="P106" s="4">
        <v>5.3</v>
      </c>
      <c r="Q106" s="4">
        <v>18.48</v>
      </c>
      <c r="R106" s="4">
        <v>15.34</v>
      </c>
      <c r="S106" s="4">
        <v>83.01</v>
      </c>
      <c r="T106" s="4">
        <v>0.79</v>
      </c>
      <c r="U106" s="4">
        <v>12.9633</v>
      </c>
      <c r="V106" s="4">
        <v>0.67</v>
      </c>
      <c r="W106" s="4">
        <v>12.12</v>
      </c>
      <c r="X106" s="4">
        <v>10.47</v>
      </c>
      <c r="Y106" s="4">
        <v>130.99</v>
      </c>
      <c r="Z106" s="5">
        <v>142.89714450000002</v>
      </c>
      <c r="AN106" s="9">
        <f t="shared" si="46"/>
        <v>19.657239583333297</v>
      </c>
      <c r="AO106" s="9">
        <f t="shared" si="46"/>
        <v>19.1525</v>
      </c>
      <c r="AP106" s="9">
        <f t="shared" si="46"/>
        <v>20.229999999999997</v>
      </c>
      <c r="AQ106" s="9">
        <f t="shared" si="45"/>
        <v>1.077499999999997</v>
      </c>
      <c r="AR106" s="9">
        <f t="shared" si="45"/>
        <v>21.273489583333294</v>
      </c>
      <c r="AS106" s="9">
        <f t="shared" si="45"/>
        <v>18.0409895833333</v>
      </c>
      <c r="AT106" s="9">
        <f t="shared" si="51"/>
        <v>18.48</v>
      </c>
      <c r="AU106" s="9">
        <f t="shared" si="73"/>
        <v>19.657239583333297</v>
      </c>
      <c r="AV106" s="9">
        <f t="shared" si="52"/>
        <v>16.716562499999991</v>
      </c>
      <c r="AW106" s="9">
        <f t="shared" si="53"/>
        <v>16.1675</v>
      </c>
      <c r="AX106" s="9">
        <f t="shared" si="54"/>
        <v>17.212499999999999</v>
      </c>
      <c r="AY106" s="9">
        <f t="shared" si="55"/>
        <v>1.0449999999999982</v>
      </c>
      <c r="AZ106" s="9">
        <f t="shared" si="56"/>
        <v>18.28406249999999</v>
      </c>
      <c r="BA106" s="9">
        <f t="shared" si="57"/>
        <v>15.149062499999994</v>
      </c>
      <c r="BB106" s="9">
        <f t="shared" si="58"/>
        <v>15.34</v>
      </c>
      <c r="BC106" s="9">
        <f t="shared" si="59"/>
        <v>16.716562499999991</v>
      </c>
      <c r="BD106" s="8">
        <f t="shared" si="60"/>
        <v>85.018385416666604</v>
      </c>
      <c r="BE106" s="8">
        <f t="shared" si="61"/>
        <v>84.077500000000001</v>
      </c>
      <c r="BF106" s="8">
        <f t="shared" si="62"/>
        <v>85.717500000000001</v>
      </c>
      <c r="BG106" s="8">
        <f t="shared" si="63"/>
        <v>1.6400000000000006</v>
      </c>
      <c r="BH106" s="8">
        <f t="shared" si="64"/>
        <v>87.478385416666612</v>
      </c>
      <c r="BI106" s="8">
        <f t="shared" si="65"/>
        <v>82.558385416666596</v>
      </c>
      <c r="BJ106" s="8">
        <f t="shared" si="50"/>
        <v>83.01</v>
      </c>
      <c r="BK106" s="8">
        <f t="shared" si="66"/>
        <v>85.018385416666604</v>
      </c>
      <c r="BL106" s="8">
        <f t="shared" si="75"/>
        <v>0.72421874999999958</v>
      </c>
      <c r="BM106" s="8">
        <f t="shared" si="75"/>
        <v>0.7</v>
      </c>
      <c r="BN106" s="8">
        <f t="shared" si="75"/>
        <v>0.755</v>
      </c>
      <c r="BO106" s="8">
        <f t="shared" si="74"/>
        <v>5.5000000000000049E-2</v>
      </c>
      <c r="BP106" s="8">
        <f t="shared" si="74"/>
        <v>0.80671874999999971</v>
      </c>
      <c r="BQ106" s="8">
        <f t="shared" si="74"/>
        <v>0.64171874999999945</v>
      </c>
      <c r="BR106" s="8">
        <f t="shared" si="67"/>
        <v>0.79</v>
      </c>
      <c r="BS106" s="8">
        <f t="shared" si="48"/>
        <v>0.72421874999999958</v>
      </c>
      <c r="BT106" s="8">
        <f t="shared" si="48"/>
        <v>14.137949999999988</v>
      </c>
      <c r="BU106" s="8">
        <f t="shared" si="48"/>
        <v>13.714975000000001</v>
      </c>
      <c r="BV106" s="8">
        <f t="shared" si="48"/>
        <v>14.567575</v>
      </c>
      <c r="BW106" s="8">
        <f t="shared" si="48"/>
        <v>0.85259999999999891</v>
      </c>
      <c r="BX106" s="8">
        <f t="shared" si="48"/>
        <v>15.416849999999986</v>
      </c>
      <c r="BY106" s="8">
        <f t="shared" si="48"/>
        <v>12.859049999999989</v>
      </c>
      <c r="BZ106" s="8">
        <f t="shared" si="68"/>
        <v>12.9633</v>
      </c>
      <c r="CA106" s="8">
        <f t="shared" si="79"/>
        <v>14.137949999999988</v>
      </c>
      <c r="CB106" s="8">
        <f t="shared" si="79"/>
        <v>12.067604166666676</v>
      </c>
      <c r="CC106" s="8">
        <f t="shared" si="79"/>
        <v>11.6775</v>
      </c>
      <c r="CD106" s="8">
        <f t="shared" si="79"/>
        <v>12.39</v>
      </c>
      <c r="CE106" s="8">
        <f t="shared" si="79"/>
        <v>0.71250000000000036</v>
      </c>
      <c r="CF106" s="8">
        <f t="shared" si="79"/>
        <v>13.136354166666678</v>
      </c>
      <c r="CG106" s="8">
        <f t="shared" si="76"/>
        <v>10.998854166666675</v>
      </c>
      <c r="CH106" s="8">
        <f t="shared" si="69"/>
        <v>12.12</v>
      </c>
      <c r="CI106" s="8">
        <f t="shared" si="80"/>
        <v>12.067604166666676</v>
      </c>
      <c r="CJ106" s="8">
        <f t="shared" si="80"/>
        <v>141.78093749999991</v>
      </c>
      <c r="CK106" s="8">
        <f t="shared" si="80"/>
        <v>137.86250000000001</v>
      </c>
      <c r="CL106" s="8">
        <f t="shared" si="80"/>
        <v>145.7525</v>
      </c>
      <c r="CM106" s="8">
        <f t="shared" si="80"/>
        <v>7.8899999999999864</v>
      </c>
      <c r="CN106" s="8">
        <f t="shared" si="80"/>
        <v>153.61593749999989</v>
      </c>
      <c r="CO106" s="8">
        <f t="shared" si="77"/>
        <v>129.94593749999993</v>
      </c>
      <c r="CP106" s="8">
        <f t="shared" si="70"/>
        <v>130.99</v>
      </c>
      <c r="CQ106" s="8">
        <f t="shared" si="81"/>
        <v>141.78093749999991</v>
      </c>
      <c r="CR106" s="8">
        <f t="shared" si="81"/>
        <v>174.94617742708328</v>
      </c>
      <c r="CS106" s="8">
        <f t="shared" si="81"/>
        <v>163.17482500000003</v>
      </c>
      <c r="CT106" s="8">
        <f t="shared" si="81"/>
        <v>187.30269800000002</v>
      </c>
      <c r="CU106" s="8">
        <f t="shared" si="81"/>
        <v>24.127872999999994</v>
      </c>
      <c r="CV106" s="8">
        <f t="shared" si="81"/>
        <v>211.13798692708326</v>
      </c>
      <c r="CW106" s="8">
        <f t="shared" si="78"/>
        <v>138.75436792708331</v>
      </c>
      <c r="CX106" s="5">
        <f t="shared" si="71"/>
        <v>142.89714450000002</v>
      </c>
      <c r="CY106" s="8">
        <f t="shared" si="72"/>
        <v>174.94617742708328</v>
      </c>
    </row>
    <row r="107" spans="1:103" x14ac:dyDescent="0.25">
      <c r="A107" t="s">
        <v>26</v>
      </c>
      <c r="B107" s="2">
        <v>44340</v>
      </c>
      <c r="C107">
        <v>2021</v>
      </c>
      <c r="D107">
        <v>5</v>
      </c>
      <c r="E107">
        <v>24</v>
      </c>
      <c r="F107" s="3">
        <v>38</v>
      </c>
      <c r="G107" s="3" t="s">
        <v>90</v>
      </c>
      <c r="H107" s="3">
        <v>2</v>
      </c>
      <c r="I107" s="3">
        <v>3</v>
      </c>
      <c r="J107" s="3" t="s">
        <v>227</v>
      </c>
      <c r="K107" s="3" t="s">
        <v>36</v>
      </c>
      <c r="L107" s="3" t="s">
        <v>39</v>
      </c>
      <c r="M107" s="3" t="s">
        <v>49</v>
      </c>
      <c r="N107" s="4">
        <v>19.485000000000003</v>
      </c>
      <c r="O107" s="4">
        <v>1.9485000000000003</v>
      </c>
      <c r="P107" s="4">
        <v>5.3</v>
      </c>
      <c r="Q107" s="4">
        <v>18.48</v>
      </c>
      <c r="R107" s="4">
        <v>15.34</v>
      </c>
      <c r="S107" s="4">
        <v>83.01</v>
      </c>
      <c r="T107" s="4">
        <v>0.79</v>
      </c>
      <c r="U107" s="4">
        <v>12.9633</v>
      </c>
      <c r="V107" s="4">
        <v>0.67</v>
      </c>
      <c r="W107" s="4">
        <v>12.12</v>
      </c>
      <c r="X107" s="4">
        <v>10.47</v>
      </c>
      <c r="Y107" s="4">
        <v>130.99</v>
      </c>
      <c r="Z107" s="5">
        <v>142.89714450000002</v>
      </c>
      <c r="AN107" s="9">
        <f t="shared" si="46"/>
        <v>19.657239583333297</v>
      </c>
      <c r="AO107" s="9">
        <f t="shared" si="46"/>
        <v>19.1525</v>
      </c>
      <c r="AP107" s="9">
        <f t="shared" si="46"/>
        <v>20.229999999999997</v>
      </c>
      <c r="AQ107" s="9">
        <f t="shared" si="45"/>
        <v>1.077499999999997</v>
      </c>
      <c r="AR107" s="9">
        <f t="shared" si="45"/>
        <v>21.273489583333294</v>
      </c>
      <c r="AS107" s="9">
        <f t="shared" si="45"/>
        <v>18.0409895833333</v>
      </c>
      <c r="AT107" s="9">
        <f t="shared" si="51"/>
        <v>18.48</v>
      </c>
      <c r="AU107" s="9">
        <f t="shared" si="73"/>
        <v>19.657239583333297</v>
      </c>
      <c r="AV107" s="9">
        <f t="shared" si="52"/>
        <v>16.716562499999991</v>
      </c>
      <c r="AW107" s="9">
        <f t="shared" si="53"/>
        <v>16.1675</v>
      </c>
      <c r="AX107" s="9">
        <f t="shared" si="54"/>
        <v>17.212499999999999</v>
      </c>
      <c r="AY107" s="9">
        <f t="shared" si="55"/>
        <v>1.0449999999999982</v>
      </c>
      <c r="AZ107" s="9">
        <f t="shared" si="56"/>
        <v>18.28406249999999</v>
      </c>
      <c r="BA107" s="9">
        <f t="shared" si="57"/>
        <v>15.149062499999994</v>
      </c>
      <c r="BB107" s="9">
        <f t="shared" si="58"/>
        <v>15.34</v>
      </c>
      <c r="BC107" s="9">
        <f t="shared" si="59"/>
        <v>16.716562499999991</v>
      </c>
      <c r="BD107" s="8">
        <f t="shared" si="60"/>
        <v>85.018385416666604</v>
      </c>
      <c r="BE107" s="8">
        <f t="shared" si="61"/>
        <v>84.077500000000001</v>
      </c>
      <c r="BF107" s="8">
        <f t="shared" si="62"/>
        <v>85.717500000000001</v>
      </c>
      <c r="BG107" s="8">
        <f t="shared" si="63"/>
        <v>1.6400000000000006</v>
      </c>
      <c r="BH107" s="8">
        <f t="shared" si="64"/>
        <v>87.478385416666612</v>
      </c>
      <c r="BI107" s="8">
        <f t="shared" si="65"/>
        <v>82.558385416666596</v>
      </c>
      <c r="BJ107" s="8">
        <f t="shared" si="50"/>
        <v>83.01</v>
      </c>
      <c r="BK107" s="8">
        <f t="shared" si="66"/>
        <v>85.018385416666604</v>
      </c>
      <c r="BL107" s="8">
        <f t="shared" si="75"/>
        <v>0.72421874999999958</v>
      </c>
      <c r="BM107" s="8">
        <f t="shared" si="75"/>
        <v>0.7</v>
      </c>
      <c r="BN107" s="8">
        <f t="shared" si="75"/>
        <v>0.755</v>
      </c>
      <c r="BO107" s="8">
        <f t="shared" si="74"/>
        <v>5.5000000000000049E-2</v>
      </c>
      <c r="BP107" s="8">
        <f t="shared" si="74"/>
        <v>0.80671874999999971</v>
      </c>
      <c r="BQ107" s="8">
        <f t="shared" si="74"/>
        <v>0.64171874999999945</v>
      </c>
      <c r="BR107" s="8">
        <f t="shared" si="67"/>
        <v>0.79</v>
      </c>
      <c r="BS107" s="8">
        <f t="shared" si="48"/>
        <v>0.72421874999999958</v>
      </c>
      <c r="BT107" s="8">
        <f t="shared" si="48"/>
        <v>14.137949999999988</v>
      </c>
      <c r="BU107" s="8">
        <f t="shared" si="48"/>
        <v>13.714975000000001</v>
      </c>
      <c r="BV107" s="8">
        <f t="shared" si="48"/>
        <v>14.567575</v>
      </c>
      <c r="BW107" s="8">
        <f t="shared" si="48"/>
        <v>0.85259999999999891</v>
      </c>
      <c r="BX107" s="8">
        <f t="shared" si="48"/>
        <v>15.416849999999986</v>
      </c>
      <c r="BY107" s="8">
        <f t="shared" si="48"/>
        <v>12.859049999999989</v>
      </c>
      <c r="BZ107" s="8">
        <f t="shared" si="68"/>
        <v>12.9633</v>
      </c>
      <c r="CA107" s="8">
        <f t="shared" si="79"/>
        <v>14.137949999999988</v>
      </c>
      <c r="CB107" s="8">
        <f t="shared" si="79"/>
        <v>12.067604166666676</v>
      </c>
      <c r="CC107" s="8">
        <f t="shared" si="79"/>
        <v>11.6775</v>
      </c>
      <c r="CD107" s="8">
        <f t="shared" si="79"/>
        <v>12.39</v>
      </c>
      <c r="CE107" s="8">
        <f t="shared" si="79"/>
        <v>0.71250000000000036</v>
      </c>
      <c r="CF107" s="8">
        <f t="shared" si="79"/>
        <v>13.136354166666678</v>
      </c>
      <c r="CG107" s="8">
        <f t="shared" si="76"/>
        <v>10.998854166666675</v>
      </c>
      <c r="CH107" s="8">
        <f t="shared" si="69"/>
        <v>12.12</v>
      </c>
      <c r="CI107" s="8">
        <f t="shared" si="80"/>
        <v>12.067604166666676</v>
      </c>
      <c r="CJ107" s="8">
        <f t="shared" si="80"/>
        <v>141.78093749999991</v>
      </c>
      <c r="CK107" s="8">
        <f t="shared" si="80"/>
        <v>137.86250000000001</v>
      </c>
      <c r="CL107" s="8">
        <f t="shared" si="80"/>
        <v>145.7525</v>
      </c>
      <c r="CM107" s="8">
        <f t="shared" si="80"/>
        <v>7.8899999999999864</v>
      </c>
      <c r="CN107" s="8">
        <f t="shared" si="80"/>
        <v>153.61593749999989</v>
      </c>
      <c r="CO107" s="8">
        <f t="shared" si="77"/>
        <v>129.94593749999993</v>
      </c>
      <c r="CP107" s="8">
        <f t="shared" si="70"/>
        <v>130.99</v>
      </c>
      <c r="CQ107" s="8">
        <f t="shared" si="81"/>
        <v>141.78093749999991</v>
      </c>
      <c r="CR107" s="8">
        <f t="shared" si="81"/>
        <v>174.94617742708328</v>
      </c>
      <c r="CS107" s="8">
        <f t="shared" si="81"/>
        <v>163.17482500000003</v>
      </c>
      <c r="CT107" s="8">
        <f t="shared" si="81"/>
        <v>187.30269800000002</v>
      </c>
      <c r="CU107" s="8">
        <f t="shared" si="81"/>
        <v>24.127872999999994</v>
      </c>
      <c r="CV107" s="8">
        <f t="shared" si="81"/>
        <v>211.13798692708326</v>
      </c>
      <c r="CW107" s="8">
        <f t="shared" si="78"/>
        <v>138.75436792708331</v>
      </c>
      <c r="CX107" s="5">
        <f t="shared" si="71"/>
        <v>142.89714450000002</v>
      </c>
      <c r="CY107" s="8">
        <f t="shared" si="72"/>
        <v>174.94617742708328</v>
      </c>
    </row>
    <row r="108" spans="1:103" x14ac:dyDescent="0.25">
      <c r="A108" t="s">
        <v>26</v>
      </c>
      <c r="B108" s="2">
        <v>44340</v>
      </c>
      <c r="C108">
        <v>2021</v>
      </c>
      <c r="D108">
        <v>5</v>
      </c>
      <c r="E108">
        <v>24</v>
      </c>
      <c r="F108" s="3">
        <v>38</v>
      </c>
      <c r="G108" s="3" t="s">
        <v>90</v>
      </c>
      <c r="H108" s="3">
        <v>4</v>
      </c>
      <c r="I108" s="3">
        <v>1</v>
      </c>
      <c r="J108" s="3" t="s">
        <v>94</v>
      </c>
      <c r="K108" s="3" t="s">
        <v>36</v>
      </c>
      <c r="L108" s="3" t="s">
        <v>36</v>
      </c>
      <c r="M108" s="3" t="s">
        <v>47</v>
      </c>
      <c r="N108" s="4">
        <v>25.895000000000003</v>
      </c>
      <c r="O108" s="4">
        <v>2.5895000000000001</v>
      </c>
      <c r="P108" s="4">
        <v>5.3</v>
      </c>
      <c r="Q108" s="4">
        <v>21</v>
      </c>
      <c r="R108" s="4">
        <v>17.079999999999998</v>
      </c>
      <c r="S108" s="4">
        <v>81.33</v>
      </c>
      <c r="T108" s="4">
        <v>0.85</v>
      </c>
      <c r="U108" s="4">
        <v>14.238799999999999</v>
      </c>
      <c r="V108" s="4">
        <v>0.71</v>
      </c>
      <c r="W108" s="4">
        <v>12.9</v>
      </c>
      <c r="X108" s="4">
        <v>21.13</v>
      </c>
      <c r="Y108" s="4">
        <v>143.63999999999999</v>
      </c>
      <c r="Z108" s="5">
        <v>189.90616150000002</v>
      </c>
      <c r="AN108" s="9">
        <f t="shared" si="46"/>
        <v>19.657239583333297</v>
      </c>
      <c r="AO108" s="9">
        <f t="shared" si="46"/>
        <v>19.1525</v>
      </c>
      <c r="AP108" s="9">
        <f t="shared" si="46"/>
        <v>20.229999999999997</v>
      </c>
      <c r="AQ108" s="9">
        <f t="shared" si="45"/>
        <v>1.077499999999997</v>
      </c>
      <c r="AR108" s="9">
        <f t="shared" si="45"/>
        <v>21.273489583333294</v>
      </c>
      <c r="AS108" s="9">
        <f t="shared" si="45"/>
        <v>18.0409895833333</v>
      </c>
      <c r="AT108" s="9">
        <f t="shared" si="51"/>
        <v>21</v>
      </c>
      <c r="AU108" s="9">
        <f t="shared" si="73"/>
        <v>19.657239583333297</v>
      </c>
      <c r="AV108" s="9">
        <f t="shared" si="52"/>
        <v>16.716562499999991</v>
      </c>
      <c r="AW108" s="9">
        <f t="shared" si="53"/>
        <v>16.1675</v>
      </c>
      <c r="AX108" s="9">
        <f t="shared" si="54"/>
        <v>17.212499999999999</v>
      </c>
      <c r="AY108" s="9">
        <f t="shared" si="55"/>
        <v>1.0449999999999982</v>
      </c>
      <c r="AZ108" s="9">
        <f t="shared" si="56"/>
        <v>18.28406249999999</v>
      </c>
      <c r="BA108" s="9">
        <f t="shared" si="57"/>
        <v>15.149062499999994</v>
      </c>
      <c r="BB108" s="9">
        <f t="shared" si="58"/>
        <v>17.079999999999998</v>
      </c>
      <c r="BC108" s="9">
        <f t="shared" si="59"/>
        <v>16.716562499999991</v>
      </c>
      <c r="BD108" s="8">
        <f t="shared" si="60"/>
        <v>85.018385416666604</v>
      </c>
      <c r="BE108" s="8">
        <f t="shared" si="61"/>
        <v>84.077500000000001</v>
      </c>
      <c r="BF108" s="8">
        <f t="shared" si="62"/>
        <v>85.717500000000001</v>
      </c>
      <c r="BG108" s="8">
        <f t="shared" si="63"/>
        <v>1.6400000000000006</v>
      </c>
      <c r="BH108" s="8">
        <f t="shared" si="64"/>
        <v>87.478385416666612</v>
      </c>
      <c r="BI108" s="8">
        <f t="shared" si="65"/>
        <v>82.558385416666596</v>
      </c>
      <c r="BJ108" s="8">
        <f t="shared" si="50"/>
        <v>81.33</v>
      </c>
      <c r="BK108" s="8">
        <f t="shared" si="66"/>
        <v>85.018385416666604</v>
      </c>
      <c r="BL108" s="8">
        <f t="shared" si="75"/>
        <v>0.72421874999999958</v>
      </c>
      <c r="BM108" s="8">
        <f t="shared" si="75"/>
        <v>0.7</v>
      </c>
      <c r="BN108" s="8">
        <f t="shared" si="75"/>
        <v>0.755</v>
      </c>
      <c r="BO108" s="8">
        <f t="shared" si="74"/>
        <v>5.5000000000000049E-2</v>
      </c>
      <c r="BP108" s="8">
        <f t="shared" si="74"/>
        <v>0.80671874999999971</v>
      </c>
      <c r="BQ108" s="8">
        <f t="shared" si="74"/>
        <v>0.64171874999999945</v>
      </c>
      <c r="BR108" s="8">
        <f t="shared" si="67"/>
        <v>0.85</v>
      </c>
      <c r="BS108" s="8">
        <f t="shared" si="48"/>
        <v>0.72421874999999958</v>
      </c>
      <c r="BT108" s="8">
        <f t="shared" si="48"/>
        <v>14.137949999999988</v>
      </c>
      <c r="BU108" s="8">
        <f t="shared" si="48"/>
        <v>13.714975000000001</v>
      </c>
      <c r="BV108" s="8">
        <f t="shared" si="48"/>
        <v>14.567575</v>
      </c>
      <c r="BW108" s="8">
        <f t="shared" si="48"/>
        <v>0.85259999999999891</v>
      </c>
      <c r="BX108" s="8">
        <f t="shared" si="48"/>
        <v>15.416849999999986</v>
      </c>
      <c r="BY108" s="8">
        <f t="shared" si="48"/>
        <v>12.859049999999989</v>
      </c>
      <c r="BZ108" s="8">
        <f t="shared" si="68"/>
        <v>14.238799999999999</v>
      </c>
      <c r="CA108" s="8">
        <f t="shared" si="79"/>
        <v>14.137949999999988</v>
      </c>
      <c r="CB108" s="8">
        <f t="shared" si="79"/>
        <v>12.067604166666676</v>
      </c>
      <c r="CC108" s="8">
        <f t="shared" si="79"/>
        <v>11.6775</v>
      </c>
      <c r="CD108" s="8">
        <f t="shared" si="79"/>
        <v>12.39</v>
      </c>
      <c r="CE108" s="8">
        <f t="shared" si="79"/>
        <v>0.71250000000000036</v>
      </c>
      <c r="CF108" s="8">
        <f t="shared" si="79"/>
        <v>13.136354166666678</v>
      </c>
      <c r="CG108" s="8">
        <f t="shared" si="76"/>
        <v>10.998854166666675</v>
      </c>
      <c r="CH108" s="8">
        <f t="shared" si="69"/>
        <v>12.9</v>
      </c>
      <c r="CI108" s="8">
        <f t="shared" si="80"/>
        <v>12.067604166666676</v>
      </c>
      <c r="CJ108" s="8">
        <f t="shared" si="80"/>
        <v>141.78093749999991</v>
      </c>
      <c r="CK108" s="8">
        <f t="shared" si="80"/>
        <v>137.86250000000001</v>
      </c>
      <c r="CL108" s="8">
        <f t="shared" si="80"/>
        <v>145.7525</v>
      </c>
      <c r="CM108" s="8">
        <f t="shared" si="80"/>
        <v>7.8899999999999864</v>
      </c>
      <c r="CN108" s="8">
        <f t="shared" si="80"/>
        <v>153.61593749999989</v>
      </c>
      <c r="CO108" s="8">
        <f t="shared" si="77"/>
        <v>129.94593749999993</v>
      </c>
      <c r="CP108" s="8">
        <f t="shared" si="70"/>
        <v>143.63999999999999</v>
      </c>
      <c r="CQ108" s="8">
        <f t="shared" si="81"/>
        <v>141.78093749999991</v>
      </c>
      <c r="CR108" s="8">
        <f t="shared" si="81"/>
        <v>174.94617742708328</v>
      </c>
      <c r="CS108" s="8">
        <f t="shared" si="81"/>
        <v>163.17482500000003</v>
      </c>
      <c r="CT108" s="8">
        <f t="shared" si="81"/>
        <v>187.30269800000002</v>
      </c>
      <c r="CU108" s="8">
        <f t="shared" si="81"/>
        <v>24.127872999999994</v>
      </c>
      <c r="CV108" s="8">
        <f t="shared" si="81"/>
        <v>211.13798692708326</v>
      </c>
      <c r="CW108" s="8">
        <f t="shared" si="78"/>
        <v>138.75436792708331</v>
      </c>
      <c r="CX108" s="5">
        <f t="shared" si="71"/>
        <v>189.90616150000002</v>
      </c>
      <c r="CY108" s="8">
        <f t="shared" si="72"/>
        <v>174.94617742708328</v>
      </c>
    </row>
    <row r="109" spans="1:103" x14ac:dyDescent="0.25">
      <c r="A109" t="s">
        <v>26</v>
      </c>
      <c r="B109" s="2">
        <v>44340</v>
      </c>
      <c r="C109">
        <v>2021</v>
      </c>
      <c r="D109">
        <v>5</v>
      </c>
      <c r="E109">
        <v>24</v>
      </c>
      <c r="F109" s="3">
        <v>38</v>
      </c>
      <c r="G109" s="3" t="s">
        <v>90</v>
      </c>
      <c r="H109" s="3">
        <v>4</v>
      </c>
      <c r="I109" s="3">
        <v>2</v>
      </c>
      <c r="J109" s="3" t="s">
        <v>165</v>
      </c>
      <c r="K109" s="3" t="s">
        <v>36</v>
      </c>
      <c r="L109" s="3" t="s">
        <v>36</v>
      </c>
      <c r="M109" s="3" t="s">
        <v>47</v>
      </c>
      <c r="N109" s="4">
        <v>25.895000000000003</v>
      </c>
      <c r="O109" s="4">
        <v>2.5895000000000001</v>
      </c>
      <c r="P109" s="4">
        <v>5.3</v>
      </c>
      <c r="Q109" s="4">
        <v>21</v>
      </c>
      <c r="R109" s="4">
        <v>17.079999999999998</v>
      </c>
      <c r="S109" s="4">
        <v>81.33</v>
      </c>
      <c r="T109" s="4">
        <v>0.85</v>
      </c>
      <c r="U109" s="4">
        <v>14.238799999999999</v>
      </c>
      <c r="V109" s="4">
        <v>0.71</v>
      </c>
      <c r="W109" s="4">
        <v>12.9</v>
      </c>
      <c r="X109" s="4">
        <v>21.13</v>
      </c>
      <c r="Y109" s="4">
        <v>143.63999999999999</v>
      </c>
      <c r="Z109" s="5">
        <v>189.90616150000002</v>
      </c>
      <c r="AN109" s="9">
        <f t="shared" si="46"/>
        <v>19.657239583333297</v>
      </c>
      <c r="AO109" s="9">
        <f t="shared" si="46"/>
        <v>19.1525</v>
      </c>
      <c r="AP109" s="9">
        <f t="shared" si="46"/>
        <v>20.229999999999997</v>
      </c>
      <c r="AQ109" s="9">
        <f t="shared" si="45"/>
        <v>1.077499999999997</v>
      </c>
      <c r="AR109" s="9">
        <f t="shared" si="45"/>
        <v>21.273489583333294</v>
      </c>
      <c r="AS109" s="9">
        <f t="shared" si="45"/>
        <v>18.0409895833333</v>
      </c>
      <c r="AT109" s="9">
        <f t="shared" si="51"/>
        <v>21</v>
      </c>
      <c r="AU109" s="9">
        <f t="shared" si="73"/>
        <v>19.657239583333297</v>
      </c>
      <c r="AV109" s="9">
        <f t="shared" si="52"/>
        <v>16.716562499999991</v>
      </c>
      <c r="AW109" s="9">
        <f t="shared" si="53"/>
        <v>16.1675</v>
      </c>
      <c r="AX109" s="9">
        <f t="shared" si="54"/>
        <v>17.212499999999999</v>
      </c>
      <c r="AY109" s="9">
        <f t="shared" si="55"/>
        <v>1.0449999999999982</v>
      </c>
      <c r="AZ109" s="9">
        <f t="shared" si="56"/>
        <v>18.28406249999999</v>
      </c>
      <c r="BA109" s="9">
        <f t="shared" si="57"/>
        <v>15.149062499999994</v>
      </c>
      <c r="BB109" s="9">
        <f t="shared" si="58"/>
        <v>17.079999999999998</v>
      </c>
      <c r="BC109" s="9">
        <f t="shared" si="59"/>
        <v>16.716562499999991</v>
      </c>
      <c r="BD109" s="8">
        <f t="shared" si="60"/>
        <v>85.018385416666604</v>
      </c>
      <c r="BE109" s="8">
        <f t="shared" si="61"/>
        <v>84.077500000000001</v>
      </c>
      <c r="BF109" s="8">
        <f t="shared" si="62"/>
        <v>85.717500000000001</v>
      </c>
      <c r="BG109" s="8">
        <f t="shared" si="63"/>
        <v>1.6400000000000006</v>
      </c>
      <c r="BH109" s="8">
        <f t="shared" si="64"/>
        <v>87.478385416666612</v>
      </c>
      <c r="BI109" s="8">
        <f t="shared" si="65"/>
        <v>82.558385416666596</v>
      </c>
      <c r="BJ109" s="8">
        <f t="shared" si="50"/>
        <v>81.33</v>
      </c>
      <c r="BK109" s="8">
        <f t="shared" si="66"/>
        <v>85.018385416666604</v>
      </c>
      <c r="BL109" s="8">
        <f t="shared" si="75"/>
        <v>0.72421874999999958</v>
      </c>
      <c r="BM109" s="8">
        <f t="shared" si="75"/>
        <v>0.7</v>
      </c>
      <c r="BN109" s="8">
        <f t="shared" si="75"/>
        <v>0.755</v>
      </c>
      <c r="BO109" s="8">
        <f t="shared" si="74"/>
        <v>5.5000000000000049E-2</v>
      </c>
      <c r="BP109" s="8">
        <f t="shared" si="74"/>
        <v>0.80671874999999971</v>
      </c>
      <c r="BQ109" s="8">
        <f t="shared" si="74"/>
        <v>0.64171874999999945</v>
      </c>
      <c r="BR109" s="8">
        <f t="shared" si="67"/>
        <v>0.85</v>
      </c>
      <c r="BS109" s="8">
        <f t="shared" si="48"/>
        <v>0.72421874999999958</v>
      </c>
      <c r="BT109" s="8">
        <f t="shared" si="48"/>
        <v>14.137949999999988</v>
      </c>
      <c r="BU109" s="8">
        <f t="shared" si="48"/>
        <v>13.714975000000001</v>
      </c>
      <c r="BV109" s="8">
        <f t="shared" si="48"/>
        <v>14.567575</v>
      </c>
      <c r="BW109" s="8">
        <f t="shared" si="48"/>
        <v>0.85259999999999891</v>
      </c>
      <c r="BX109" s="8">
        <f t="shared" si="48"/>
        <v>15.416849999999986</v>
      </c>
      <c r="BY109" s="8">
        <f t="shared" si="48"/>
        <v>12.859049999999989</v>
      </c>
      <c r="BZ109" s="8">
        <f t="shared" si="68"/>
        <v>14.238799999999999</v>
      </c>
      <c r="CA109" s="8">
        <f t="shared" si="79"/>
        <v>14.137949999999988</v>
      </c>
      <c r="CB109" s="8">
        <f t="shared" si="79"/>
        <v>12.067604166666676</v>
      </c>
      <c r="CC109" s="8">
        <f t="shared" si="79"/>
        <v>11.6775</v>
      </c>
      <c r="CD109" s="8">
        <f t="shared" si="79"/>
        <v>12.39</v>
      </c>
      <c r="CE109" s="8">
        <f t="shared" si="79"/>
        <v>0.71250000000000036</v>
      </c>
      <c r="CF109" s="8">
        <f t="shared" si="79"/>
        <v>13.136354166666678</v>
      </c>
      <c r="CG109" s="8">
        <f t="shared" si="76"/>
        <v>10.998854166666675</v>
      </c>
      <c r="CH109" s="8">
        <f t="shared" si="69"/>
        <v>12.9</v>
      </c>
      <c r="CI109" s="8">
        <f t="shared" si="80"/>
        <v>12.067604166666676</v>
      </c>
      <c r="CJ109" s="8">
        <f t="shared" si="80"/>
        <v>141.78093749999991</v>
      </c>
      <c r="CK109" s="8">
        <f t="shared" si="80"/>
        <v>137.86250000000001</v>
      </c>
      <c r="CL109" s="8">
        <f t="shared" si="80"/>
        <v>145.7525</v>
      </c>
      <c r="CM109" s="8">
        <f t="shared" si="80"/>
        <v>7.8899999999999864</v>
      </c>
      <c r="CN109" s="8">
        <f t="shared" si="80"/>
        <v>153.61593749999989</v>
      </c>
      <c r="CO109" s="8">
        <f t="shared" si="77"/>
        <v>129.94593749999993</v>
      </c>
      <c r="CP109" s="8">
        <f t="shared" si="70"/>
        <v>143.63999999999999</v>
      </c>
      <c r="CQ109" s="8">
        <f t="shared" si="81"/>
        <v>141.78093749999991</v>
      </c>
      <c r="CR109" s="8">
        <f t="shared" si="81"/>
        <v>174.94617742708328</v>
      </c>
      <c r="CS109" s="8">
        <f t="shared" si="81"/>
        <v>163.17482500000003</v>
      </c>
      <c r="CT109" s="8">
        <f t="shared" si="81"/>
        <v>187.30269800000002</v>
      </c>
      <c r="CU109" s="8">
        <f t="shared" si="81"/>
        <v>24.127872999999994</v>
      </c>
      <c r="CV109" s="8">
        <f t="shared" si="81"/>
        <v>211.13798692708326</v>
      </c>
      <c r="CW109" s="8">
        <f t="shared" si="78"/>
        <v>138.75436792708331</v>
      </c>
      <c r="CX109" s="5">
        <f t="shared" si="71"/>
        <v>189.90616150000002</v>
      </c>
      <c r="CY109" s="8">
        <f t="shared" si="72"/>
        <v>174.94617742708328</v>
      </c>
    </row>
    <row r="110" spans="1:103" x14ac:dyDescent="0.25">
      <c r="A110" t="s">
        <v>26</v>
      </c>
      <c r="B110" s="2">
        <v>44340</v>
      </c>
      <c r="C110">
        <v>2021</v>
      </c>
      <c r="D110">
        <v>5</v>
      </c>
      <c r="E110">
        <v>24</v>
      </c>
      <c r="F110" s="3">
        <v>38</v>
      </c>
      <c r="G110" s="3" t="s">
        <v>90</v>
      </c>
      <c r="H110" s="3">
        <v>4</v>
      </c>
      <c r="I110" s="3">
        <v>3</v>
      </c>
      <c r="J110" s="3" t="s">
        <v>229</v>
      </c>
      <c r="K110" s="3" t="s">
        <v>36</v>
      </c>
      <c r="L110" s="3" t="s">
        <v>36</v>
      </c>
      <c r="M110" s="3" t="s">
        <v>47</v>
      </c>
      <c r="N110" s="4">
        <v>25.895000000000003</v>
      </c>
      <c r="O110" s="4">
        <v>2.5895000000000001</v>
      </c>
      <c r="P110" s="4">
        <v>5.3</v>
      </c>
      <c r="Q110" s="4">
        <v>21</v>
      </c>
      <c r="R110" s="4">
        <v>17.079999999999998</v>
      </c>
      <c r="S110" s="4">
        <v>81.33</v>
      </c>
      <c r="T110" s="4">
        <v>0.85</v>
      </c>
      <c r="U110" s="4">
        <v>14.238799999999999</v>
      </c>
      <c r="V110" s="4">
        <v>0.71</v>
      </c>
      <c r="W110" s="4">
        <v>12.9</v>
      </c>
      <c r="X110" s="4">
        <v>21.13</v>
      </c>
      <c r="Y110" s="4">
        <v>143.63999999999999</v>
      </c>
      <c r="Z110" s="5">
        <v>189.90616150000002</v>
      </c>
      <c r="AN110" s="9">
        <f t="shared" si="46"/>
        <v>19.657239583333297</v>
      </c>
      <c r="AO110" s="9">
        <f t="shared" si="46"/>
        <v>19.1525</v>
      </c>
      <c r="AP110" s="9">
        <f t="shared" si="46"/>
        <v>20.229999999999997</v>
      </c>
      <c r="AQ110" s="9">
        <f t="shared" si="45"/>
        <v>1.077499999999997</v>
      </c>
      <c r="AR110" s="9">
        <f t="shared" si="45"/>
        <v>21.273489583333294</v>
      </c>
      <c r="AS110" s="9">
        <f t="shared" si="45"/>
        <v>18.0409895833333</v>
      </c>
      <c r="AT110" s="9">
        <f t="shared" si="51"/>
        <v>21</v>
      </c>
      <c r="AU110" s="9">
        <f t="shared" si="73"/>
        <v>19.657239583333297</v>
      </c>
      <c r="AV110" s="9">
        <f t="shared" si="52"/>
        <v>16.716562499999991</v>
      </c>
      <c r="AW110" s="9">
        <f t="shared" si="53"/>
        <v>16.1675</v>
      </c>
      <c r="AX110" s="9">
        <f t="shared" si="54"/>
        <v>17.212499999999999</v>
      </c>
      <c r="AY110" s="9">
        <f t="shared" si="55"/>
        <v>1.0449999999999982</v>
      </c>
      <c r="AZ110" s="9">
        <f t="shared" si="56"/>
        <v>18.28406249999999</v>
      </c>
      <c r="BA110" s="9">
        <f t="shared" si="57"/>
        <v>15.149062499999994</v>
      </c>
      <c r="BB110" s="9">
        <f t="shared" si="58"/>
        <v>17.079999999999998</v>
      </c>
      <c r="BC110" s="9">
        <f t="shared" si="59"/>
        <v>16.716562499999991</v>
      </c>
      <c r="BD110" s="8">
        <f t="shared" si="60"/>
        <v>85.018385416666604</v>
      </c>
      <c r="BE110" s="8">
        <f t="shared" si="61"/>
        <v>84.077500000000001</v>
      </c>
      <c r="BF110" s="8">
        <f t="shared" si="62"/>
        <v>85.717500000000001</v>
      </c>
      <c r="BG110" s="8">
        <f t="shared" si="63"/>
        <v>1.6400000000000006</v>
      </c>
      <c r="BH110" s="8">
        <f t="shared" si="64"/>
        <v>87.478385416666612</v>
      </c>
      <c r="BI110" s="8">
        <f t="shared" si="65"/>
        <v>82.558385416666596</v>
      </c>
      <c r="BJ110" s="8">
        <f t="shared" si="50"/>
        <v>81.33</v>
      </c>
      <c r="BK110" s="8">
        <f t="shared" si="66"/>
        <v>85.018385416666604</v>
      </c>
      <c r="BL110" s="8">
        <f t="shared" si="75"/>
        <v>0.72421874999999958</v>
      </c>
      <c r="BM110" s="8">
        <f t="shared" si="75"/>
        <v>0.7</v>
      </c>
      <c r="BN110" s="8">
        <f t="shared" si="75"/>
        <v>0.755</v>
      </c>
      <c r="BO110" s="8">
        <f t="shared" si="74"/>
        <v>5.5000000000000049E-2</v>
      </c>
      <c r="BP110" s="8">
        <f t="shared" si="74"/>
        <v>0.80671874999999971</v>
      </c>
      <c r="BQ110" s="8">
        <f t="shared" si="74"/>
        <v>0.64171874999999945</v>
      </c>
      <c r="BR110" s="8">
        <f t="shared" si="67"/>
        <v>0.85</v>
      </c>
      <c r="BS110" s="8">
        <f t="shared" si="48"/>
        <v>0.72421874999999958</v>
      </c>
      <c r="BT110" s="8">
        <f t="shared" si="48"/>
        <v>14.137949999999988</v>
      </c>
      <c r="BU110" s="8">
        <f t="shared" si="48"/>
        <v>13.714975000000001</v>
      </c>
      <c r="BV110" s="8">
        <f t="shared" si="48"/>
        <v>14.567575</v>
      </c>
      <c r="BW110" s="8">
        <f t="shared" si="48"/>
        <v>0.85259999999999891</v>
      </c>
      <c r="BX110" s="8">
        <f t="shared" si="48"/>
        <v>15.416849999999986</v>
      </c>
      <c r="BY110" s="8">
        <f t="shared" si="48"/>
        <v>12.859049999999989</v>
      </c>
      <c r="BZ110" s="8">
        <f t="shared" si="68"/>
        <v>14.238799999999999</v>
      </c>
      <c r="CA110" s="8">
        <f t="shared" si="79"/>
        <v>14.137949999999988</v>
      </c>
      <c r="CB110" s="8">
        <f t="shared" si="79"/>
        <v>12.067604166666676</v>
      </c>
      <c r="CC110" s="8">
        <f t="shared" si="79"/>
        <v>11.6775</v>
      </c>
      <c r="CD110" s="8">
        <f t="shared" si="79"/>
        <v>12.39</v>
      </c>
      <c r="CE110" s="8">
        <f t="shared" si="79"/>
        <v>0.71250000000000036</v>
      </c>
      <c r="CF110" s="8">
        <f t="shared" si="79"/>
        <v>13.136354166666678</v>
      </c>
      <c r="CG110" s="8">
        <f t="shared" si="76"/>
        <v>10.998854166666675</v>
      </c>
      <c r="CH110" s="8">
        <f t="shared" si="69"/>
        <v>12.9</v>
      </c>
      <c r="CI110" s="8">
        <f t="shared" si="80"/>
        <v>12.067604166666676</v>
      </c>
      <c r="CJ110" s="8">
        <f t="shared" si="80"/>
        <v>141.78093749999991</v>
      </c>
      <c r="CK110" s="8">
        <f t="shared" si="80"/>
        <v>137.86250000000001</v>
      </c>
      <c r="CL110" s="8">
        <f t="shared" si="80"/>
        <v>145.7525</v>
      </c>
      <c r="CM110" s="8">
        <f t="shared" si="80"/>
        <v>7.8899999999999864</v>
      </c>
      <c r="CN110" s="8">
        <f t="shared" si="80"/>
        <v>153.61593749999989</v>
      </c>
      <c r="CO110" s="8">
        <f t="shared" si="77"/>
        <v>129.94593749999993</v>
      </c>
      <c r="CP110" s="8">
        <f t="shared" si="70"/>
        <v>143.63999999999999</v>
      </c>
      <c r="CQ110" s="8">
        <f t="shared" si="81"/>
        <v>141.78093749999991</v>
      </c>
      <c r="CR110" s="8">
        <f t="shared" si="81"/>
        <v>174.94617742708328</v>
      </c>
      <c r="CS110" s="8">
        <f t="shared" si="81"/>
        <v>163.17482500000003</v>
      </c>
      <c r="CT110" s="8">
        <f t="shared" si="81"/>
        <v>187.30269800000002</v>
      </c>
      <c r="CU110" s="8">
        <f t="shared" si="81"/>
        <v>24.127872999999994</v>
      </c>
      <c r="CV110" s="8">
        <f t="shared" si="81"/>
        <v>211.13798692708326</v>
      </c>
      <c r="CW110" s="8">
        <f t="shared" si="78"/>
        <v>138.75436792708331</v>
      </c>
      <c r="CX110" s="5">
        <f t="shared" si="71"/>
        <v>189.90616150000002</v>
      </c>
      <c r="CY110" s="8">
        <f t="shared" si="72"/>
        <v>174.94617742708328</v>
      </c>
    </row>
    <row r="111" spans="1:103" x14ac:dyDescent="0.25">
      <c r="A111" t="s">
        <v>26</v>
      </c>
      <c r="B111" s="2">
        <v>44340</v>
      </c>
      <c r="C111">
        <v>2021</v>
      </c>
      <c r="D111">
        <v>5</v>
      </c>
      <c r="E111">
        <v>24</v>
      </c>
      <c r="F111" s="3">
        <v>38</v>
      </c>
      <c r="G111" s="3" t="s">
        <v>95</v>
      </c>
      <c r="H111" s="3">
        <v>1</v>
      </c>
      <c r="I111" s="3">
        <v>1</v>
      </c>
      <c r="J111" s="3" t="s">
        <v>96</v>
      </c>
      <c r="K111" s="3" t="s">
        <v>62</v>
      </c>
      <c r="L111" s="3" t="s">
        <v>33</v>
      </c>
      <c r="M111" s="3" t="s">
        <v>65</v>
      </c>
      <c r="N111" s="4">
        <v>25.225000000000001</v>
      </c>
      <c r="O111" s="4">
        <v>2.5225</v>
      </c>
      <c r="P111" s="4">
        <v>5.3</v>
      </c>
      <c r="Q111" s="4">
        <v>19.100000000000001</v>
      </c>
      <c r="R111" s="4">
        <v>15.83</v>
      </c>
      <c r="S111" s="4">
        <v>82.88</v>
      </c>
      <c r="T111" s="4">
        <v>0.8</v>
      </c>
      <c r="U111" s="4">
        <v>13.4192</v>
      </c>
      <c r="V111" s="4">
        <v>0.68</v>
      </c>
      <c r="W111" s="4">
        <v>11.94</v>
      </c>
      <c r="X111" s="4">
        <v>14.24</v>
      </c>
      <c r="Y111" s="4">
        <v>135.47</v>
      </c>
      <c r="Z111" s="5">
        <v>184.9925825</v>
      </c>
      <c r="AN111" s="9">
        <f t="shared" si="46"/>
        <v>19.657239583333297</v>
      </c>
      <c r="AO111" s="9">
        <f t="shared" si="46"/>
        <v>19.1525</v>
      </c>
      <c r="AP111" s="9">
        <f t="shared" si="46"/>
        <v>20.229999999999997</v>
      </c>
      <c r="AQ111" s="9">
        <f t="shared" si="46"/>
        <v>1.077499999999997</v>
      </c>
      <c r="AR111" s="9">
        <f t="shared" si="46"/>
        <v>21.273489583333294</v>
      </c>
      <c r="AS111" s="9">
        <f t="shared" si="46"/>
        <v>18.0409895833333</v>
      </c>
      <c r="AT111" s="9">
        <f t="shared" si="51"/>
        <v>19.100000000000001</v>
      </c>
      <c r="AU111" s="9">
        <f t="shared" si="73"/>
        <v>19.657239583333297</v>
      </c>
      <c r="AV111" s="9">
        <f t="shared" si="52"/>
        <v>16.716562499999991</v>
      </c>
      <c r="AW111" s="9">
        <f t="shared" si="53"/>
        <v>16.1675</v>
      </c>
      <c r="AX111" s="9">
        <f t="shared" si="54"/>
        <v>17.212499999999999</v>
      </c>
      <c r="AY111" s="9">
        <f t="shared" si="55"/>
        <v>1.0449999999999982</v>
      </c>
      <c r="AZ111" s="9">
        <f t="shared" si="56"/>
        <v>18.28406249999999</v>
      </c>
      <c r="BA111" s="9">
        <f t="shared" si="57"/>
        <v>15.149062499999994</v>
      </c>
      <c r="BB111" s="9">
        <f t="shared" si="58"/>
        <v>15.83</v>
      </c>
      <c r="BC111" s="9">
        <f t="shared" si="59"/>
        <v>16.716562499999991</v>
      </c>
      <c r="BD111" s="8">
        <f t="shared" si="60"/>
        <v>85.018385416666604</v>
      </c>
      <c r="BE111" s="8">
        <f t="shared" si="61"/>
        <v>84.077500000000001</v>
      </c>
      <c r="BF111" s="8">
        <f t="shared" si="62"/>
        <v>85.717500000000001</v>
      </c>
      <c r="BG111" s="8">
        <f t="shared" si="63"/>
        <v>1.6400000000000006</v>
      </c>
      <c r="BH111" s="8">
        <f t="shared" si="64"/>
        <v>87.478385416666612</v>
      </c>
      <c r="BI111" s="8">
        <f t="shared" si="65"/>
        <v>82.558385416666596</v>
      </c>
      <c r="BJ111" s="8">
        <f t="shared" si="50"/>
        <v>82.88</v>
      </c>
      <c r="BK111" s="8">
        <f t="shared" si="66"/>
        <v>85.018385416666604</v>
      </c>
      <c r="BL111" s="8">
        <f t="shared" si="75"/>
        <v>0.72421874999999958</v>
      </c>
      <c r="BM111" s="8">
        <f t="shared" si="75"/>
        <v>0.7</v>
      </c>
      <c r="BN111" s="8">
        <f t="shared" si="75"/>
        <v>0.755</v>
      </c>
      <c r="BO111" s="8">
        <f t="shared" si="74"/>
        <v>5.5000000000000049E-2</v>
      </c>
      <c r="BP111" s="8">
        <f t="shared" si="74"/>
        <v>0.80671874999999971</v>
      </c>
      <c r="BQ111" s="8">
        <f t="shared" si="74"/>
        <v>0.64171874999999945</v>
      </c>
      <c r="BR111" s="8">
        <f t="shared" si="67"/>
        <v>0.8</v>
      </c>
      <c r="BS111" s="8">
        <f t="shared" si="48"/>
        <v>0.72421874999999958</v>
      </c>
      <c r="BT111" s="8">
        <f t="shared" si="48"/>
        <v>14.137949999999988</v>
      </c>
      <c r="BU111" s="8">
        <f t="shared" si="48"/>
        <v>13.714975000000001</v>
      </c>
      <c r="BV111" s="8">
        <f t="shared" si="48"/>
        <v>14.567575</v>
      </c>
      <c r="BW111" s="8">
        <f t="shared" si="48"/>
        <v>0.85259999999999891</v>
      </c>
      <c r="BX111" s="8">
        <f t="shared" si="48"/>
        <v>15.416849999999986</v>
      </c>
      <c r="BY111" s="8">
        <f t="shared" si="48"/>
        <v>12.859049999999989</v>
      </c>
      <c r="BZ111" s="8">
        <f t="shared" si="68"/>
        <v>13.4192</v>
      </c>
      <c r="CA111" s="8">
        <f t="shared" si="79"/>
        <v>14.137949999999988</v>
      </c>
      <c r="CB111" s="8">
        <f t="shared" si="79"/>
        <v>12.067604166666676</v>
      </c>
      <c r="CC111" s="8">
        <f t="shared" si="79"/>
        <v>11.6775</v>
      </c>
      <c r="CD111" s="8">
        <f t="shared" si="79"/>
        <v>12.39</v>
      </c>
      <c r="CE111" s="8">
        <f t="shared" si="79"/>
        <v>0.71250000000000036</v>
      </c>
      <c r="CF111" s="8">
        <f t="shared" si="79"/>
        <v>13.136354166666678</v>
      </c>
      <c r="CG111" s="8">
        <f t="shared" si="76"/>
        <v>10.998854166666675</v>
      </c>
      <c r="CH111" s="8">
        <f t="shared" si="69"/>
        <v>11.94</v>
      </c>
      <c r="CI111" s="8">
        <f t="shared" si="80"/>
        <v>12.067604166666676</v>
      </c>
      <c r="CJ111" s="8">
        <f t="shared" si="80"/>
        <v>141.78093749999991</v>
      </c>
      <c r="CK111" s="8">
        <f t="shared" si="80"/>
        <v>137.86250000000001</v>
      </c>
      <c r="CL111" s="8">
        <f t="shared" si="80"/>
        <v>145.7525</v>
      </c>
      <c r="CM111" s="8">
        <f t="shared" si="80"/>
        <v>7.8899999999999864</v>
      </c>
      <c r="CN111" s="8">
        <f t="shared" si="80"/>
        <v>153.61593749999989</v>
      </c>
      <c r="CO111" s="8">
        <f t="shared" si="77"/>
        <v>129.94593749999993</v>
      </c>
      <c r="CP111" s="8">
        <f t="shared" si="70"/>
        <v>135.47</v>
      </c>
      <c r="CQ111" s="8">
        <f t="shared" si="81"/>
        <v>141.78093749999991</v>
      </c>
      <c r="CR111" s="8">
        <f t="shared" si="81"/>
        <v>174.94617742708328</v>
      </c>
      <c r="CS111" s="8">
        <f t="shared" si="81"/>
        <v>163.17482500000003</v>
      </c>
      <c r="CT111" s="8">
        <f t="shared" si="81"/>
        <v>187.30269800000002</v>
      </c>
      <c r="CU111" s="8">
        <f t="shared" si="81"/>
        <v>24.127872999999994</v>
      </c>
      <c r="CV111" s="8">
        <f t="shared" si="81"/>
        <v>211.13798692708326</v>
      </c>
      <c r="CW111" s="8">
        <f t="shared" si="78"/>
        <v>138.75436792708331</v>
      </c>
      <c r="CX111" s="5">
        <f t="shared" si="71"/>
        <v>184.9925825</v>
      </c>
      <c r="CY111" s="8">
        <f t="shared" si="72"/>
        <v>174.94617742708328</v>
      </c>
    </row>
    <row r="112" spans="1:103" x14ac:dyDescent="0.25">
      <c r="A112" t="s">
        <v>26</v>
      </c>
      <c r="B112" s="2">
        <v>44340</v>
      </c>
      <c r="C112">
        <v>2021</v>
      </c>
      <c r="D112">
        <v>5</v>
      </c>
      <c r="E112">
        <v>24</v>
      </c>
      <c r="F112" s="3">
        <v>38</v>
      </c>
      <c r="G112" s="3" t="s">
        <v>95</v>
      </c>
      <c r="H112" s="3">
        <v>1</v>
      </c>
      <c r="I112" s="3">
        <v>2</v>
      </c>
      <c r="J112" s="3" t="s">
        <v>166</v>
      </c>
      <c r="K112" s="3" t="s">
        <v>62</v>
      </c>
      <c r="L112" s="3" t="s">
        <v>33</v>
      </c>
      <c r="M112" s="3" t="s">
        <v>65</v>
      </c>
      <c r="N112" s="4">
        <v>25.225000000000001</v>
      </c>
      <c r="O112" s="4">
        <v>2.5225</v>
      </c>
      <c r="P112" s="4">
        <v>5.3</v>
      </c>
      <c r="Q112" s="4">
        <v>19.100000000000001</v>
      </c>
      <c r="R112" s="4">
        <v>15.83</v>
      </c>
      <c r="S112" s="4">
        <v>82.88</v>
      </c>
      <c r="T112" s="4">
        <v>0.8</v>
      </c>
      <c r="U112" s="4">
        <v>13.4192</v>
      </c>
      <c r="V112" s="4">
        <v>0.68</v>
      </c>
      <c r="W112" s="4">
        <v>11.94</v>
      </c>
      <c r="X112" s="4">
        <v>14.24</v>
      </c>
      <c r="Y112" s="4">
        <v>135.47</v>
      </c>
      <c r="Z112" s="5">
        <v>184.9925825</v>
      </c>
      <c r="AN112" s="9">
        <f t="shared" ref="AN112:AS154" si="82">AN111</f>
        <v>19.657239583333297</v>
      </c>
      <c r="AO112" s="9">
        <f t="shared" si="82"/>
        <v>19.1525</v>
      </c>
      <c r="AP112" s="9">
        <f t="shared" si="82"/>
        <v>20.229999999999997</v>
      </c>
      <c r="AQ112" s="9">
        <f t="shared" si="82"/>
        <v>1.077499999999997</v>
      </c>
      <c r="AR112" s="9">
        <f t="shared" si="82"/>
        <v>21.273489583333294</v>
      </c>
      <c r="AS112" s="9">
        <f t="shared" si="82"/>
        <v>18.0409895833333</v>
      </c>
      <c r="AT112" s="9">
        <f t="shared" si="51"/>
        <v>19.100000000000001</v>
      </c>
      <c r="AU112" s="9">
        <f t="shared" si="73"/>
        <v>19.657239583333297</v>
      </c>
      <c r="AV112" s="9">
        <f t="shared" si="52"/>
        <v>16.716562499999991</v>
      </c>
      <c r="AW112" s="9">
        <f t="shared" si="53"/>
        <v>16.1675</v>
      </c>
      <c r="AX112" s="9">
        <f t="shared" si="54"/>
        <v>17.212499999999999</v>
      </c>
      <c r="AY112" s="9">
        <f t="shared" si="55"/>
        <v>1.0449999999999982</v>
      </c>
      <c r="AZ112" s="9">
        <f t="shared" si="56"/>
        <v>18.28406249999999</v>
      </c>
      <c r="BA112" s="9">
        <f t="shared" si="57"/>
        <v>15.149062499999994</v>
      </c>
      <c r="BB112" s="9">
        <f t="shared" si="58"/>
        <v>15.83</v>
      </c>
      <c r="BC112" s="9">
        <f t="shared" si="59"/>
        <v>16.716562499999991</v>
      </c>
      <c r="BD112" s="8">
        <f t="shared" si="60"/>
        <v>85.018385416666604</v>
      </c>
      <c r="BE112" s="8">
        <f t="shared" si="61"/>
        <v>84.077500000000001</v>
      </c>
      <c r="BF112" s="8">
        <f t="shared" si="62"/>
        <v>85.717500000000001</v>
      </c>
      <c r="BG112" s="8">
        <f t="shared" si="63"/>
        <v>1.6400000000000006</v>
      </c>
      <c r="BH112" s="8">
        <f t="shared" si="64"/>
        <v>87.478385416666612</v>
      </c>
      <c r="BI112" s="8">
        <f t="shared" si="65"/>
        <v>82.558385416666596</v>
      </c>
      <c r="BJ112" s="8">
        <f t="shared" si="50"/>
        <v>82.88</v>
      </c>
      <c r="BK112" s="8">
        <f t="shared" si="66"/>
        <v>85.018385416666604</v>
      </c>
      <c r="BL112" s="8">
        <f t="shared" si="75"/>
        <v>0.72421874999999958</v>
      </c>
      <c r="BM112" s="8">
        <f t="shared" si="75"/>
        <v>0.7</v>
      </c>
      <c r="BN112" s="8">
        <f t="shared" si="75"/>
        <v>0.755</v>
      </c>
      <c r="BO112" s="8">
        <f t="shared" si="74"/>
        <v>5.5000000000000049E-2</v>
      </c>
      <c r="BP112" s="8">
        <f t="shared" si="74"/>
        <v>0.80671874999999971</v>
      </c>
      <c r="BQ112" s="8">
        <f t="shared" si="74"/>
        <v>0.64171874999999945</v>
      </c>
      <c r="BR112" s="8">
        <f t="shared" si="67"/>
        <v>0.8</v>
      </c>
      <c r="BS112" s="8">
        <f t="shared" si="48"/>
        <v>0.72421874999999958</v>
      </c>
      <c r="BT112" s="8">
        <f t="shared" si="48"/>
        <v>14.137949999999988</v>
      </c>
      <c r="BU112" s="8">
        <f t="shared" si="48"/>
        <v>13.714975000000001</v>
      </c>
      <c r="BV112" s="8">
        <f t="shared" si="48"/>
        <v>14.567575</v>
      </c>
      <c r="BW112" s="8">
        <f t="shared" si="48"/>
        <v>0.85259999999999891</v>
      </c>
      <c r="BX112" s="8">
        <f t="shared" si="48"/>
        <v>15.416849999999986</v>
      </c>
      <c r="BY112" s="8">
        <f t="shared" si="48"/>
        <v>12.859049999999989</v>
      </c>
      <c r="BZ112" s="8">
        <f t="shared" si="68"/>
        <v>13.4192</v>
      </c>
      <c r="CA112" s="8">
        <f t="shared" si="79"/>
        <v>14.137949999999988</v>
      </c>
      <c r="CB112" s="8">
        <f t="shared" si="79"/>
        <v>12.067604166666676</v>
      </c>
      <c r="CC112" s="8">
        <f t="shared" si="79"/>
        <v>11.6775</v>
      </c>
      <c r="CD112" s="8">
        <f t="shared" si="79"/>
        <v>12.39</v>
      </c>
      <c r="CE112" s="8">
        <f t="shared" si="79"/>
        <v>0.71250000000000036</v>
      </c>
      <c r="CF112" s="8">
        <f t="shared" si="79"/>
        <v>13.136354166666678</v>
      </c>
      <c r="CG112" s="8">
        <f t="shared" si="76"/>
        <v>10.998854166666675</v>
      </c>
      <c r="CH112" s="8">
        <f t="shared" si="69"/>
        <v>11.94</v>
      </c>
      <c r="CI112" s="8">
        <f t="shared" si="80"/>
        <v>12.067604166666676</v>
      </c>
      <c r="CJ112" s="8">
        <f t="shared" si="80"/>
        <v>141.78093749999991</v>
      </c>
      <c r="CK112" s="8">
        <f t="shared" si="80"/>
        <v>137.86250000000001</v>
      </c>
      <c r="CL112" s="8">
        <f t="shared" si="80"/>
        <v>145.7525</v>
      </c>
      <c r="CM112" s="8">
        <f t="shared" si="80"/>
        <v>7.8899999999999864</v>
      </c>
      <c r="CN112" s="8">
        <f t="shared" si="80"/>
        <v>153.61593749999989</v>
      </c>
      <c r="CO112" s="8">
        <f t="shared" si="77"/>
        <v>129.94593749999993</v>
      </c>
      <c r="CP112" s="8">
        <f t="shared" si="70"/>
        <v>135.47</v>
      </c>
      <c r="CQ112" s="8">
        <f t="shared" si="81"/>
        <v>141.78093749999991</v>
      </c>
      <c r="CR112" s="8">
        <f t="shared" si="81"/>
        <v>174.94617742708328</v>
      </c>
      <c r="CS112" s="8">
        <f t="shared" si="81"/>
        <v>163.17482500000003</v>
      </c>
      <c r="CT112" s="8">
        <f t="shared" si="81"/>
        <v>187.30269800000002</v>
      </c>
      <c r="CU112" s="8">
        <f t="shared" si="81"/>
        <v>24.127872999999994</v>
      </c>
      <c r="CV112" s="8">
        <f t="shared" si="81"/>
        <v>211.13798692708326</v>
      </c>
      <c r="CW112" s="8">
        <f t="shared" si="78"/>
        <v>138.75436792708331</v>
      </c>
      <c r="CX112" s="5">
        <f t="shared" si="71"/>
        <v>184.9925825</v>
      </c>
      <c r="CY112" s="8">
        <f t="shared" si="72"/>
        <v>174.94617742708328</v>
      </c>
    </row>
    <row r="113" spans="1:103" x14ac:dyDescent="0.25">
      <c r="A113" t="s">
        <v>26</v>
      </c>
      <c r="B113" s="2">
        <v>44340</v>
      </c>
      <c r="C113">
        <v>2021</v>
      </c>
      <c r="D113">
        <v>5</v>
      </c>
      <c r="E113">
        <v>24</v>
      </c>
      <c r="F113" s="3">
        <v>38</v>
      </c>
      <c r="G113" s="3" t="s">
        <v>95</v>
      </c>
      <c r="H113" s="3">
        <v>1</v>
      </c>
      <c r="I113" s="3">
        <v>3</v>
      </c>
      <c r="J113" s="3" t="s">
        <v>230</v>
      </c>
      <c r="K113" s="3" t="s">
        <v>62</v>
      </c>
      <c r="L113" s="3" t="s">
        <v>33</v>
      </c>
      <c r="M113" s="3" t="s">
        <v>65</v>
      </c>
      <c r="N113" s="4">
        <v>25.225000000000001</v>
      </c>
      <c r="O113" s="4">
        <v>2.5225</v>
      </c>
      <c r="P113" s="4">
        <v>5.3</v>
      </c>
      <c r="Q113" s="4">
        <v>19.100000000000001</v>
      </c>
      <c r="R113" s="4">
        <v>15.83</v>
      </c>
      <c r="S113" s="4">
        <v>82.88</v>
      </c>
      <c r="T113" s="4">
        <v>0.8</v>
      </c>
      <c r="U113" s="4">
        <v>13.4192</v>
      </c>
      <c r="V113" s="4">
        <v>0.68</v>
      </c>
      <c r="W113" s="4">
        <v>11.94</v>
      </c>
      <c r="X113" s="4">
        <v>14.24</v>
      </c>
      <c r="Y113" s="4">
        <v>135.47</v>
      </c>
      <c r="Z113" s="5">
        <v>184.9925825</v>
      </c>
      <c r="AN113" s="9">
        <f t="shared" si="82"/>
        <v>19.657239583333297</v>
      </c>
      <c r="AO113" s="9">
        <f t="shared" si="82"/>
        <v>19.1525</v>
      </c>
      <c r="AP113" s="9">
        <f t="shared" si="82"/>
        <v>20.229999999999997</v>
      </c>
      <c r="AQ113" s="9">
        <f t="shared" si="82"/>
        <v>1.077499999999997</v>
      </c>
      <c r="AR113" s="9">
        <f t="shared" si="82"/>
        <v>21.273489583333294</v>
      </c>
      <c r="AS113" s="9">
        <f t="shared" si="82"/>
        <v>18.0409895833333</v>
      </c>
      <c r="AT113" s="9">
        <f t="shared" si="51"/>
        <v>19.100000000000001</v>
      </c>
      <c r="AU113" s="9">
        <f t="shared" si="73"/>
        <v>19.657239583333297</v>
      </c>
      <c r="AV113" s="9">
        <f t="shared" si="52"/>
        <v>16.716562499999991</v>
      </c>
      <c r="AW113" s="9">
        <f t="shared" si="53"/>
        <v>16.1675</v>
      </c>
      <c r="AX113" s="9">
        <f t="shared" si="54"/>
        <v>17.212499999999999</v>
      </c>
      <c r="AY113" s="9">
        <f t="shared" si="55"/>
        <v>1.0449999999999982</v>
      </c>
      <c r="AZ113" s="9">
        <f t="shared" si="56"/>
        <v>18.28406249999999</v>
      </c>
      <c r="BA113" s="9">
        <f t="shared" si="57"/>
        <v>15.149062499999994</v>
      </c>
      <c r="BB113" s="9">
        <f t="shared" si="58"/>
        <v>15.83</v>
      </c>
      <c r="BC113" s="9">
        <f t="shared" si="59"/>
        <v>16.716562499999991</v>
      </c>
      <c r="BD113" s="8">
        <f t="shared" si="60"/>
        <v>85.018385416666604</v>
      </c>
      <c r="BE113" s="8">
        <f t="shared" si="61"/>
        <v>84.077500000000001</v>
      </c>
      <c r="BF113" s="8">
        <f t="shared" si="62"/>
        <v>85.717500000000001</v>
      </c>
      <c r="BG113" s="8">
        <f t="shared" si="63"/>
        <v>1.6400000000000006</v>
      </c>
      <c r="BH113" s="8">
        <f t="shared" si="64"/>
        <v>87.478385416666612</v>
      </c>
      <c r="BI113" s="8">
        <f t="shared" si="65"/>
        <v>82.558385416666596</v>
      </c>
      <c r="BJ113" s="8">
        <f t="shared" si="50"/>
        <v>82.88</v>
      </c>
      <c r="BK113" s="8">
        <f t="shared" si="66"/>
        <v>85.018385416666604</v>
      </c>
      <c r="BL113" s="8">
        <f t="shared" si="75"/>
        <v>0.72421874999999958</v>
      </c>
      <c r="BM113" s="8">
        <f t="shared" si="75"/>
        <v>0.7</v>
      </c>
      <c r="BN113" s="8">
        <f t="shared" si="75"/>
        <v>0.755</v>
      </c>
      <c r="BO113" s="8">
        <f t="shared" si="74"/>
        <v>5.5000000000000049E-2</v>
      </c>
      <c r="BP113" s="8">
        <f t="shared" si="74"/>
        <v>0.80671874999999971</v>
      </c>
      <c r="BQ113" s="8">
        <f t="shared" si="74"/>
        <v>0.64171874999999945</v>
      </c>
      <c r="BR113" s="8">
        <f t="shared" si="67"/>
        <v>0.8</v>
      </c>
      <c r="BS113" s="8">
        <f t="shared" si="48"/>
        <v>0.72421874999999958</v>
      </c>
      <c r="BT113" s="8">
        <f t="shared" si="48"/>
        <v>14.137949999999988</v>
      </c>
      <c r="BU113" s="8">
        <f t="shared" si="48"/>
        <v>13.714975000000001</v>
      </c>
      <c r="BV113" s="8">
        <f t="shared" si="48"/>
        <v>14.567575</v>
      </c>
      <c r="BW113" s="8">
        <f t="shared" si="48"/>
        <v>0.85259999999999891</v>
      </c>
      <c r="BX113" s="8">
        <f t="shared" si="48"/>
        <v>15.416849999999986</v>
      </c>
      <c r="BY113" s="8">
        <f t="shared" si="48"/>
        <v>12.859049999999989</v>
      </c>
      <c r="BZ113" s="8">
        <f t="shared" si="68"/>
        <v>13.4192</v>
      </c>
      <c r="CA113" s="8">
        <f t="shared" si="79"/>
        <v>14.137949999999988</v>
      </c>
      <c r="CB113" s="8">
        <f t="shared" si="79"/>
        <v>12.067604166666676</v>
      </c>
      <c r="CC113" s="8">
        <f t="shared" si="79"/>
        <v>11.6775</v>
      </c>
      <c r="CD113" s="8">
        <f t="shared" si="79"/>
        <v>12.39</v>
      </c>
      <c r="CE113" s="8">
        <f t="shared" si="79"/>
        <v>0.71250000000000036</v>
      </c>
      <c r="CF113" s="8">
        <f t="shared" si="79"/>
        <v>13.136354166666678</v>
      </c>
      <c r="CG113" s="8">
        <f t="shared" si="76"/>
        <v>10.998854166666675</v>
      </c>
      <c r="CH113" s="8">
        <f t="shared" si="69"/>
        <v>11.94</v>
      </c>
      <c r="CI113" s="8">
        <f t="shared" si="80"/>
        <v>12.067604166666676</v>
      </c>
      <c r="CJ113" s="8">
        <f t="shared" si="80"/>
        <v>141.78093749999991</v>
      </c>
      <c r="CK113" s="8">
        <f t="shared" si="80"/>
        <v>137.86250000000001</v>
      </c>
      <c r="CL113" s="8">
        <f t="shared" si="80"/>
        <v>145.7525</v>
      </c>
      <c r="CM113" s="8">
        <f t="shared" si="80"/>
        <v>7.8899999999999864</v>
      </c>
      <c r="CN113" s="8">
        <f t="shared" si="80"/>
        <v>153.61593749999989</v>
      </c>
      <c r="CO113" s="8">
        <f t="shared" si="77"/>
        <v>129.94593749999993</v>
      </c>
      <c r="CP113" s="8">
        <f t="shared" si="70"/>
        <v>135.47</v>
      </c>
      <c r="CQ113" s="8">
        <f t="shared" si="81"/>
        <v>141.78093749999991</v>
      </c>
      <c r="CR113" s="8">
        <f t="shared" si="81"/>
        <v>174.94617742708328</v>
      </c>
      <c r="CS113" s="8">
        <f t="shared" si="81"/>
        <v>163.17482500000003</v>
      </c>
      <c r="CT113" s="8">
        <f t="shared" si="81"/>
        <v>187.30269800000002</v>
      </c>
      <c r="CU113" s="8">
        <f t="shared" si="81"/>
        <v>24.127872999999994</v>
      </c>
      <c r="CV113" s="8">
        <f t="shared" si="81"/>
        <v>211.13798692708326</v>
      </c>
      <c r="CW113" s="8">
        <f t="shared" si="78"/>
        <v>138.75436792708331</v>
      </c>
      <c r="CX113" s="5">
        <f t="shared" si="71"/>
        <v>184.9925825</v>
      </c>
      <c r="CY113" s="8">
        <f t="shared" si="72"/>
        <v>174.94617742708328</v>
      </c>
    </row>
    <row r="114" spans="1:103" x14ac:dyDescent="0.25">
      <c r="A114" t="s">
        <v>26</v>
      </c>
      <c r="B114" s="2">
        <v>44340</v>
      </c>
      <c r="C114">
        <v>2021</v>
      </c>
      <c r="D114">
        <v>5</v>
      </c>
      <c r="E114">
        <v>24</v>
      </c>
      <c r="F114" s="3">
        <v>38</v>
      </c>
      <c r="G114" s="3" t="s">
        <v>95</v>
      </c>
      <c r="H114" s="3">
        <v>3</v>
      </c>
      <c r="I114" s="3">
        <v>1</v>
      </c>
      <c r="J114" s="3" t="s">
        <v>98</v>
      </c>
      <c r="K114" s="3" t="s">
        <v>62</v>
      </c>
      <c r="L114" s="3" t="s">
        <v>30</v>
      </c>
      <c r="M114" s="3" t="s">
        <v>63</v>
      </c>
      <c r="N114" s="4">
        <v>20.965</v>
      </c>
      <c r="O114" s="4">
        <v>2.0964999999999998</v>
      </c>
      <c r="P114" s="4">
        <v>5.3</v>
      </c>
      <c r="Q114" s="4">
        <v>20.28</v>
      </c>
      <c r="R114" s="4">
        <v>17.43</v>
      </c>
      <c r="S114" s="4">
        <v>85.95</v>
      </c>
      <c r="T114" s="4">
        <v>0.69</v>
      </c>
      <c r="U114" s="4">
        <v>14.5968</v>
      </c>
      <c r="V114" s="4">
        <v>0.57999999999999996</v>
      </c>
      <c r="W114" s="4">
        <v>12.64</v>
      </c>
      <c r="X114" s="4">
        <v>23.04</v>
      </c>
      <c r="Y114" s="4">
        <v>145.9</v>
      </c>
      <c r="Z114" s="5">
        <v>153.75102049999998</v>
      </c>
      <c r="AN114" s="9">
        <f t="shared" si="82"/>
        <v>19.657239583333297</v>
      </c>
      <c r="AO114" s="9">
        <f t="shared" si="82"/>
        <v>19.1525</v>
      </c>
      <c r="AP114" s="9">
        <f t="shared" si="82"/>
        <v>20.229999999999997</v>
      </c>
      <c r="AQ114" s="9">
        <f t="shared" si="82"/>
        <v>1.077499999999997</v>
      </c>
      <c r="AR114" s="9">
        <f t="shared" si="82"/>
        <v>21.273489583333294</v>
      </c>
      <c r="AS114" s="9">
        <f t="shared" si="82"/>
        <v>18.0409895833333</v>
      </c>
      <c r="AT114" s="9">
        <f t="shared" si="51"/>
        <v>20.28</v>
      </c>
      <c r="AU114" s="9">
        <f t="shared" si="73"/>
        <v>19.657239583333297</v>
      </c>
      <c r="AV114" s="9">
        <f t="shared" si="52"/>
        <v>16.716562499999991</v>
      </c>
      <c r="AW114" s="9">
        <f t="shared" si="53"/>
        <v>16.1675</v>
      </c>
      <c r="AX114" s="9">
        <f t="shared" si="54"/>
        <v>17.212499999999999</v>
      </c>
      <c r="AY114" s="9">
        <f t="shared" si="55"/>
        <v>1.0449999999999982</v>
      </c>
      <c r="AZ114" s="9">
        <f t="shared" si="56"/>
        <v>18.28406249999999</v>
      </c>
      <c r="BA114" s="9">
        <f t="shared" si="57"/>
        <v>15.149062499999994</v>
      </c>
      <c r="BB114" s="9">
        <f t="shared" si="58"/>
        <v>17.43</v>
      </c>
      <c r="BC114" s="9">
        <f t="shared" si="59"/>
        <v>16.716562499999991</v>
      </c>
      <c r="BD114" s="8">
        <f t="shared" si="60"/>
        <v>85.018385416666604</v>
      </c>
      <c r="BE114" s="8">
        <f t="shared" si="61"/>
        <v>84.077500000000001</v>
      </c>
      <c r="BF114" s="8">
        <f t="shared" si="62"/>
        <v>85.717500000000001</v>
      </c>
      <c r="BG114" s="8">
        <f t="shared" si="63"/>
        <v>1.6400000000000006</v>
      </c>
      <c r="BH114" s="8">
        <f t="shared" si="64"/>
        <v>87.478385416666612</v>
      </c>
      <c r="BI114" s="8">
        <f t="shared" si="65"/>
        <v>82.558385416666596</v>
      </c>
      <c r="BJ114" s="8">
        <f t="shared" si="50"/>
        <v>85.95</v>
      </c>
      <c r="BK114" s="8">
        <f t="shared" si="66"/>
        <v>85.018385416666604</v>
      </c>
      <c r="BL114" s="8">
        <f t="shared" si="75"/>
        <v>0.72421874999999958</v>
      </c>
      <c r="BM114" s="8">
        <f t="shared" si="75"/>
        <v>0.7</v>
      </c>
      <c r="BN114" s="8">
        <f t="shared" si="75"/>
        <v>0.755</v>
      </c>
      <c r="BO114" s="8">
        <f t="shared" si="74"/>
        <v>5.5000000000000049E-2</v>
      </c>
      <c r="BP114" s="8">
        <f t="shared" si="74"/>
        <v>0.80671874999999971</v>
      </c>
      <c r="BQ114" s="8">
        <f t="shared" si="74"/>
        <v>0.64171874999999945</v>
      </c>
      <c r="BR114" s="8">
        <f t="shared" si="67"/>
        <v>0.69</v>
      </c>
      <c r="BS114" s="8">
        <f t="shared" si="48"/>
        <v>0.72421874999999958</v>
      </c>
      <c r="BT114" s="8">
        <f t="shared" si="48"/>
        <v>14.137949999999988</v>
      </c>
      <c r="BU114" s="8">
        <f t="shared" si="48"/>
        <v>13.714975000000001</v>
      </c>
      <c r="BV114" s="8">
        <f t="shared" si="48"/>
        <v>14.567575</v>
      </c>
      <c r="BW114" s="8">
        <f t="shared" si="48"/>
        <v>0.85259999999999891</v>
      </c>
      <c r="BX114" s="8">
        <f t="shared" si="48"/>
        <v>15.416849999999986</v>
      </c>
      <c r="BY114" s="8">
        <f t="shared" si="48"/>
        <v>12.859049999999989</v>
      </c>
      <c r="BZ114" s="8">
        <f t="shared" si="68"/>
        <v>14.5968</v>
      </c>
      <c r="CA114" s="8">
        <f t="shared" si="79"/>
        <v>14.137949999999988</v>
      </c>
      <c r="CB114" s="8">
        <f t="shared" si="79"/>
        <v>12.067604166666676</v>
      </c>
      <c r="CC114" s="8">
        <f t="shared" si="79"/>
        <v>11.6775</v>
      </c>
      <c r="CD114" s="8">
        <f t="shared" si="79"/>
        <v>12.39</v>
      </c>
      <c r="CE114" s="8">
        <f t="shared" si="79"/>
        <v>0.71250000000000036</v>
      </c>
      <c r="CF114" s="8">
        <f t="shared" si="79"/>
        <v>13.136354166666678</v>
      </c>
      <c r="CG114" s="8">
        <f t="shared" si="76"/>
        <v>10.998854166666675</v>
      </c>
      <c r="CH114" s="8">
        <f t="shared" si="69"/>
        <v>12.64</v>
      </c>
      <c r="CI114" s="8">
        <f t="shared" si="80"/>
        <v>12.067604166666676</v>
      </c>
      <c r="CJ114" s="8">
        <f t="shared" si="80"/>
        <v>141.78093749999991</v>
      </c>
      <c r="CK114" s="8">
        <f t="shared" si="80"/>
        <v>137.86250000000001</v>
      </c>
      <c r="CL114" s="8">
        <f t="shared" si="80"/>
        <v>145.7525</v>
      </c>
      <c r="CM114" s="8">
        <f t="shared" si="80"/>
        <v>7.8899999999999864</v>
      </c>
      <c r="CN114" s="8">
        <f t="shared" si="80"/>
        <v>153.61593749999989</v>
      </c>
      <c r="CO114" s="8">
        <f t="shared" si="77"/>
        <v>129.94593749999993</v>
      </c>
      <c r="CP114" s="8">
        <f t="shared" si="70"/>
        <v>145.9</v>
      </c>
      <c r="CQ114" s="8">
        <f t="shared" si="81"/>
        <v>141.78093749999991</v>
      </c>
      <c r="CR114" s="8">
        <f t="shared" si="81"/>
        <v>174.94617742708328</v>
      </c>
      <c r="CS114" s="8">
        <f t="shared" si="81"/>
        <v>163.17482500000003</v>
      </c>
      <c r="CT114" s="8">
        <f t="shared" si="81"/>
        <v>187.30269800000002</v>
      </c>
      <c r="CU114" s="8">
        <f t="shared" si="81"/>
        <v>24.127872999999994</v>
      </c>
      <c r="CV114" s="8">
        <f t="shared" si="81"/>
        <v>211.13798692708326</v>
      </c>
      <c r="CW114" s="8">
        <f t="shared" si="78"/>
        <v>138.75436792708331</v>
      </c>
      <c r="CX114" s="5">
        <f t="shared" si="71"/>
        <v>153.75102049999998</v>
      </c>
      <c r="CY114" s="8">
        <f t="shared" si="72"/>
        <v>174.94617742708328</v>
      </c>
    </row>
    <row r="115" spans="1:103" x14ac:dyDescent="0.25">
      <c r="A115" t="s">
        <v>26</v>
      </c>
      <c r="B115" s="2">
        <v>44340</v>
      </c>
      <c r="C115">
        <v>2021</v>
      </c>
      <c r="D115">
        <v>5</v>
      </c>
      <c r="E115">
        <v>24</v>
      </c>
      <c r="F115" s="3">
        <v>38</v>
      </c>
      <c r="G115" s="3" t="s">
        <v>95</v>
      </c>
      <c r="H115" s="3">
        <v>3</v>
      </c>
      <c r="I115" s="3">
        <v>2</v>
      </c>
      <c r="J115" s="3" t="s">
        <v>168</v>
      </c>
      <c r="K115" s="3" t="s">
        <v>62</v>
      </c>
      <c r="L115" s="3" t="s">
        <v>30</v>
      </c>
      <c r="M115" s="3" t="s">
        <v>63</v>
      </c>
      <c r="N115" s="4">
        <v>20.965</v>
      </c>
      <c r="O115" s="4">
        <v>2.0964999999999998</v>
      </c>
      <c r="P115" s="4">
        <v>5.3</v>
      </c>
      <c r="Q115" s="4">
        <v>20.28</v>
      </c>
      <c r="R115" s="4">
        <v>17.43</v>
      </c>
      <c r="S115" s="4">
        <v>85.95</v>
      </c>
      <c r="T115" s="4">
        <v>0.69</v>
      </c>
      <c r="U115" s="4">
        <v>14.5968</v>
      </c>
      <c r="V115" s="4">
        <v>0.57999999999999996</v>
      </c>
      <c r="W115" s="4">
        <v>12.64</v>
      </c>
      <c r="X115" s="4">
        <v>23.04</v>
      </c>
      <c r="Y115" s="4">
        <v>145.9</v>
      </c>
      <c r="Z115" s="5">
        <v>153.75102049999998</v>
      </c>
      <c r="AN115" s="9">
        <f t="shared" si="82"/>
        <v>19.657239583333297</v>
      </c>
      <c r="AO115" s="9">
        <f t="shared" si="82"/>
        <v>19.1525</v>
      </c>
      <c r="AP115" s="9">
        <f t="shared" si="82"/>
        <v>20.229999999999997</v>
      </c>
      <c r="AQ115" s="9">
        <f t="shared" si="82"/>
        <v>1.077499999999997</v>
      </c>
      <c r="AR115" s="9">
        <f t="shared" si="82"/>
        <v>21.273489583333294</v>
      </c>
      <c r="AS115" s="9">
        <f t="shared" si="82"/>
        <v>18.0409895833333</v>
      </c>
      <c r="AT115" s="9">
        <f t="shared" si="51"/>
        <v>20.28</v>
      </c>
      <c r="AU115" s="9">
        <f t="shared" si="73"/>
        <v>19.657239583333297</v>
      </c>
      <c r="AV115" s="9">
        <f t="shared" si="52"/>
        <v>16.716562499999991</v>
      </c>
      <c r="AW115" s="9">
        <f t="shared" si="53"/>
        <v>16.1675</v>
      </c>
      <c r="AX115" s="9">
        <f t="shared" si="54"/>
        <v>17.212499999999999</v>
      </c>
      <c r="AY115" s="9">
        <f t="shared" si="55"/>
        <v>1.0449999999999982</v>
      </c>
      <c r="AZ115" s="9">
        <f t="shared" si="56"/>
        <v>18.28406249999999</v>
      </c>
      <c r="BA115" s="9">
        <f t="shared" si="57"/>
        <v>15.149062499999994</v>
      </c>
      <c r="BB115" s="9">
        <f t="shared" si="58"/>
        <v>17.43</v>
      </c>
      <c r="BC115" s="9">
        <f t="shared" si="59"/>
        <v>16.716562499999991</v>
      </c>
      <c r="BD115" s="8">
        <f t="shared" si="60"/>
        <v>85.018385416666604</v>
      </c>
      <c r="BE115" s="8">
        <f t="shared" si="61"/>
        <v>84.077500000000001</v>
      </c>
      <c r="BF115" s="8">
        <f t="shared" si="62"/>
        <v>85.717500000000001</v>
      </c>
      <c r="BG115" s="8">
        <f t="shared" si="63"/>
        <v>1.6400000000000006</v>
      </c>
      <c r="BH115" s="8">
        <f t="shared" si="64"/>
        <v>87.478385416666612</v>
      </c>
      <c r="BI115" s="8">
        <f t="shared" si="65"/>
        <v>82.558385416666596</v>
      </c>
      <c r="BJ115" s="8">
        <f t="shared" si="50"/>
        <v>85.95</v>
      </c>
      <c r="BK115" s="8">
        <f t="shared" si="66"/>
        <v>85.018385416666604</v>
      </c>
      <c r="BL115" s="8">
        <f t="shared" si="75"/>
        <v>0.72421874999999958</v>
      </c>
      <c r="BM115" s="8">
        <f t="shared" si="75"/>
        <v>0.7</v>
      </c>
      <c r="BN115" s="8">
        <f t="shared" si="75"/>
        <v>0.755</v>
      </c>
      <c r="BO115" s="8">
        <f t="shared" si="74"/>
        <v>5.5000000000000049E-2</v>
      </c>
      <c r="BP115" s="8">
        <f t="shared" si="74"/>
        <v>0.80671874999999971</v>
      </c>
      <c r="BQ115" s="8">
        <f t="shared" si="74"/>
        <v>0.64171874999999945</v>
      </c>
      <c r="BR115" s="8">
        <f t="shared" si="67"/>
        <v>0.69</v>
      </c>
      <c r="BS115" s="8">
        <f t="shared" si="48"/>
        <v>0.72421874999999958</v>
      </c>
      <c r="BT115" s="8">
        <f t="shared" si="48"/>
        <v>14.137949999999988</v>
      </c>
      <c r="BU115" s="8">
        <f t="shared" si="48"/>
        <v>13.714975000000001</v>
      </c>
      <c r="BV115" s="8">
        <f t="shared" si="48"/>
        <v>14.567575</v>
      </c>
      <c r="BW115" s="8">
        <f t="shared" si="48"/>
        <v>0.85259999999999891</v>
      </c>
      <c r="BX115" s="8">
        <f t="shared" si="48"/>
        <v>15.416849999999986</v>
      </c>
      <c r="BY115" s="8">
        <f t="shared" si="48"/>
        <v>12.859049999999989</v>
      </c>
      <c r="BZ115" s="8">
        <f t="shared" si="68"/>
        <v>14.5968</v>
      </c>
      <c r="CA115" s="8">
        <f t="shared" si="79"/>
        <v>14.137949999999988</v>
      </c>
      <c r="CB115" s="8">
        <f t="shared" si="79"/>
        <v>12.067604166666676</v>
      </c>
      <c r="CC115" s="8">
        <f t="shared" si="79"/>
        <v>11.6775</v>
      </c>
      <c r="CD115" s="8">
        <f t="shared" si="79"/>
        <v>12.39</v>
      </c>
      <c r="CE115" s="8">
        <f t="shared" si="79"/>
        <v>0.71250000000000036</v>
      </c>
      <c r="CF115" s="8">
        <f t="shared" si="79"/>
        <v>13.136354166666678</v>
      </c>
      <c r="CG115" s="8">
        <f t="shared" si="76"/>
        <v>10.998854166666675</v>
      </c>
      <c r="CH115" s="8">
        <f t="shared" si="69"/>
        <v>12.64</v>
      </c>
      <c r="CI115" s="8">
        <f t="shared" si="80"/>
        <v>12.067604166666676</v>
      </c>
      <c r="CJ115" s="8">
        <f t="shared" si="80"/>
        <v>141.78093749999991</v>
      </c>
      <c r="CK115" s="8">
        <f t="shared" si="80"/>
        <v>137.86250000000001</v>
      </c>
      <c r="CL115" s="8">
        <f t="shared" si="80"/>
        <v>145.7525</v>
      </c>
      <c r="CM115" s="8">
        <f t="shared" si="80"/>
        <v>7.8899999999999864</v>
      </c>
      <c r="CN115" s="8">
        <f t="shared" si="80"/>
        <v>153.61593749999989</v>
      </c>
      <c r="CO115" s="8">
        <f t="shared" si="77"/>
        <v>129.94593749999993</v>
      </c>
      <c r="CP115" s="8">
        <f t="shared" si="70"/>
        <v>145.9</v>
      </c>
      <c r="CQ115" s="8">
        <f t="shared" si="81"/>
        <v>141.78093749999991</v>
      </c>
      <c r="CR115" s="8">
        <f t="shared" si="81"/>
        <v>174.94617742708328</v>
      </c>
      <c r="CS115" s="8">
        <f t="shared" si="81"/>
        <v>163.17482500000003</v>
      </c>
      <c r="CT115" s="8">
        <f t="shared" si="81"/>
        <v>187.30269800000002</v>
      </c>
      <c r="CU115" s="8">
        <f t="shared" si="81"/>
        <v>24.127872999999994</v>
      </c>
      <c r="CV115" s="8">
        <f t="shared" si="81"/>
        <v>211.13798692708326</v>
      </c>
      <c r="CW115" s="8">
        <f t="shared" si="78"/>
        <v>138.75436792708331</v>
      </c>
      <c r="CX115" s="5">
        <f t="shared" si="71"/>
        <v>153.75102049999998</v>
      </c>
      <c r="CY115" s="8">
        <f t="shared" si="72"/>
        <v>174.94617742708328</v>
      </c>
    </row>
    <row r="116" spans="1:103" x14ac:dyDescent="0.25">
      <c r="A116" t="s">
        <v>26</v>
      </c>
      <c r="B116" s="2">
        <v>44340</v>
      </c>
      <c r="C116">
        <v>2021</v>
      </c>
      <c r="D116">
        <v>5</v>
      </c>
      <c r="E116">
        <v>24</v>
      </c>
      <c r="F116" s="3">
        <v>38</v>
      </c>
      <c r="G116" s="3" t="s">
        <v>95</v>
      </c>
      <c r="H116" s="3">
        <v>3</v>
      </c>
      <c r="I116" s="3">
        <v>3</v>
      </c>
      <c r="J116" s="3" t="s">
        <v>232</v>
      </c>
      <c r="K116" s="3" t="s">
        <v>62</v>
      </c>
      <c r="L116" s="3" t="s">
        <v>30</v>
      </c>
      <c r="M116" s="3" t="s">
        <v>63</v>
      </c>
      <c r="N116" s="4">
        <v>20.965</v>
      </c>
      <c r="O116" s="4">
        <v>2.0964999999999998</v>
      </c>
      <c r="P116" s="4">
        <v>5.3</v>
      </c>
      <c r="Q116" s="4">
        <v>20.28</v>
      </c>
      <c r="R116" s="4">
        <v>17.43</v>
      </c>
      <c r="S116" s="4">
        <v>85.95</v>
      </c>
      <c r="T116" s="4">
        <v>0.69</v>
      </c>
      <c r="U116" s="4">
        <v>14.5968</v>
      </c>
      <c r="V116" s="4">
        <v>0.57999999999999996</v>
      </c>
      <c r="W116" s="4">
        <v>12.64</v>
      </c>
      <c r="X116" s="4">
        <v>23.04</v>
      </c>
      <c r="Y116" s="4">
        <v>145.9</v>
      </c>
      <c r="Z116" s="5">
        <v>153.75102049999998</v>
      </c>
      <c r="AN116" s="9">
        <f t="shared" si="82"/>
        <v>19.657239583333297</v>
      </c>
      <c r="AO116" s="9">
        <f t="shared" si="82"/>
        <v>19.1525</v>
      </c>
      <c r="AP116" s="9">
        <f t="shared" si="82"/>
        <v>20.229999999999997</v>
      </c>
      <c r="AQ116" s="9">
        <f t="shared" si="82"/>
        <v>1.077499999999997</v>
      </c>
      <c r="AR116" s="9">
        <f t="shared" si="82"/>
        <v>21.273489583333294</v>
      </c>
      <c r="AS116" s="9">
        <f t="shared" si="82"/>
        <v>18.0409895833333</v>
      </c>
      <c r="AT116" s="9">
        <f t="shared" si="51"/>
        <v>20.28</v>
      </c>
      <c r="AU116" s="9">
        <f t="shared" si="73"/>
        <v>19.657239583333297</v>
      </c>
      <c r="AV116" s="9">
        <f t="shared" si="52"/>
        <v>16.716562499999991</v>
      </c>
      <c r="AW116" s="9">
        <f t="shared" si="53"/>
        <v>16.1675</v>
      </c>
      <c r="AX116" s="9">
        <f t="shared" si="54"/>
        <v>17.212499999999999</v>
      </c>
      <c r="AY116" s="9">
        <f t="shared" si="55"/>
        <v>1.0449999999999982</v>
      </c>
      <c r="AZ116" s="9">
        <f t="shared" si="56"/>
        <v>18.28406249999999</v>
      </c>
      <c r="BA116" s="9">
        <f t="shared" si="57"/>
        <v>15.149062499999994</v>
      </c>
      <c r="BB116" s="9">
        <f t="shared" si="58"/>
        <v>17.43</v>
      </c>
      <c r="BC116" s="9">
        <f t="shared" si="59"/>
        <v>16.716562499999991</v>
      </c>
      <c r="BD116" s="8">
        <f t="shared" si="60"/>
        <v>85.018385416666604</v>
      </c>
      <c r="BE116" s="8">
        <f t="shared" si="61"/>
        <v>84.077500000000001</v>
      </c>
      <c r="BF116" s="8">
        <f t="shared" si="62"/>
        <v>85.717500000000001</v>
      </c>
      <c r="BG116" s="8">
        <f t="shared" si="63"/>
        <v>1.6400000000000006</v>
      </c>
      <c r="BH116" s="8">
        <f t="shared" si="64"/>
        <v>87.478385416666612</v>
      </c>
      <c r="BI116" s="8">
        <f t="shared" si="65"/>
        <v>82.558385416666596</v>
      </c>
      <c r="BJ116" s="8">
        <f t="shared" si="50"/>
        <v>85.95</v>
      </c>
      <c r="BK116" s="8">
        <f t="shared" si="66"/>
        <v>85.018385416666604</v>
      </c>
      <c r="BL116" s="8">
        <f t="shared" si="75"/>
        <v>0.72421874999999958</v>
      </c>
      <c r="BM116" s="8">
        <f t="shared" si="75"/>
        <v>0.7</v>
      </c>
      <c r="BN116" s="8">
        <f t="shared" si="75"/>
        <v>0.755</v>
      </c>
      <c r="BO116" s="8">
        <f t="shared" si="74"/>
        <v>5.5000000000000049E-2</v>
      </c>
      <c r="BP116" s="8">
        <f t="shared" si="74"/>
        <v>0.80671874999999971</v>
      </c>
      <c r="BQ116" s="8">
        <f t="shared" si="74"/>
        <v>0.64171874999999945</v>
      </c>
      <c r="BR116" s="8">
        <f t="shared" si="67"/>
        <v>0.69</v>
      </c>
      <c r="BS116" s="8">
        <f t="shared" si="48"/>
        <v>0.72421874999999958</v>
      </c>
      <c r="BT116" s="8">
        <f t="shared" si="48"/>
        <v>14.137949999999988</v>
      </c>
      <c r="BU116" s="8">
        <f t="shared" si="48"/>
        <v>13.714975000000001</v>
      </c>
      <c r="BV116" s="8">
        <f t="shared" si="48"/>
        <v>14.567575</v>
      </c>
      <c r="BW116" s="8">
        <f t="shared" si="48"/>
        <v>0.85259999999999891</v>
      </c>
      <c r="BX116" s="8">
        <f t="shared" si="48"/>
        <v>15.416849999999986</v>
      </c>
      <c r="BY116" s="8">
        <f t="shared" si="48"/>
        <v>12.859049999999989</v>
      </c>
      <c r="BZ116" s="8">
        <f t="shared" si="68"/>
        <v>14.5968</v>
      </c>
      <c r="CA116" s="8">
        <f t="shared" si="79"/>
        <v>14.137949999999988</v>
      </c>
      <c r="CB116" s="8">
        <f t="shared" si="79"/>
        <v>12.067604166666676</v>
      </c>
      <c r="CC116" s="8">
        <f t="shared" si="79"/>
        <v>11.6775</v>
      </c>
      <c r="CD116" s="8">
        <f t="shared" si="79"/>
        <v>12.39</v>
      </c>
      <c r="CE116" s="8">
        <f t="shared" si="79"/>
        <v>0.71250000000000036</v>
      </c>
      <c r="CF116" s="8">
        <f t="shared" si="79"/>
        <v>13.136354166666678</v>
      </c>
      <c r="CG116" s="8">
        <f t="shared" si="76"/>
        <v>10.998854166666675</v>
      </c>
      <c r="CH116" s="8">
        <f t="shared" si="69"/>
        <v>12.64</v>
      </c>
      <c r="CI116" s="8">
        <f t="shared" si="80"/>
        <v>12.067604166666676</v>
      </c>
      <c r="CJ116" s="8">
        <f t="shared" si="80"/>
        <v>141.78093749999991</v>
      </c>
      <c r="CK116" s="8">
        <f t="shared" si="80"/>
        <v>137.86250000000001</v>
      </c>
      <c r="CL116" s="8">
        <f t="shared" si="80"/>
        <v>145.7525</v>
      </c>
      <c r="CM116" s="8">
        <f t="shared" si="80"/>
        <v>7.8899999999999864</v>
      </c>
      <c r="CN116" s="8">
        <f t="shared" si="80"/>
        <v>153.61593749999989</v>
      </c>
      <c r="CO116" s="8">
        <f t="shared" si="77"/>
        <v>129.94593749999993</v>
      </c>
      <c r="CP116" s="8">
        <f t="shared" si="70"/>
        <v>145.9</v>
      </c>
      <c r="CQ116" s="8">
        <f t="shared" si="81"/>
        <v>141.78093749999991</v>
      </c>
      <c r="CR116" s="8">
        <f t="shared" si="81"/>
        <v>174.94617742708328</v>
      </c>
      <c r="CS116" s="8">
        <f t="shared" si="81"/>
        <v>163.17482500000003</v>
      </c>
      <c r="CT116" s="8">
        <f t="shared" si="81"/>
        <v>187.30269800000002</v>
      </c>
      <c r="CU116" s="8">
        <f t="shared" si="81"/>
        <v>24.127872999999994</v>
      </c>
      <c r="CV116" s="8">
        <f t="shared" si="81"/>
        <v>211.13798692708326</v>
      </c>
      <c r="CW116" s="8">
        <f t="shared" si="78"/>
        <v>138.75436792708331</v>
      </c>
      <c r="CX116" s="5">
        <f t="shared" si="71"/>
        <v>153.75102049999998</v>
      </c>
      <c r="CY116" s="8">
        <f t="shared" si="72"/>
        <v>174.94617742708328</v>
      </c>
    </row>
    <row r="117" spans="1:103" x14ac:dyDescent="0.25">
      <c r="A117" t="s">
        <v>26</v>
      </c>
      <c r="B117" s="2">
        <v>44340</v>
      </c>
      <c r="C117">
        <v>2021</v>
      </c>
      <c r="D117">
        <v>5</v>
      </c>
      <c r="E117">
        <v>24</v>
      </c>
      <c r="F117" s="3">
        <v>38</v>
      </c>
      <c r="G117" s="3" t="s">
        <v>95</v>
      </c>
      <c r="H117" s="3">
        <v>2</v>
      </c>
      <c r="I117" s="3">
        <v>1</v>
      </c>
      <c r="J117" s="3" t="s">
        <v>97</v>
      </c>
      <c r="K117" s="3" t="s">
        <v>62</v>
      </c>
      <c r="L117" s="3" t="s">
        <v>39</v>
      </c>
      <c r="M117" s="3" t="s">
        <v>69</v>
      </c>
      <c r="N117" s="4">
        <v>25.145000000000003</v>
      </c>
      <c r="O117" s="4">
        <v>2.5145000000000004</v>
      </c>
      <c r="P117" s="4">
        <v>5.3</v>
      </c>
      <c r="Q117" s="4">
        <v>18.989999999999998</v>
      </c>
      <c r="R117" s="4">
        <v>16</v>
      </c>
      <c r="S117" s="4">
        <v>84.25</v>
      </c>
      <c r="T117" s="4">
        <v>0.75</v>
      </c>
      <c r="U117" s="4">
        <v>13.683400000000001</v>
      </c>
      <c r="V117" s="4">
        <v>0.64</v>
      </c>
      <c r="W117" s="4">
        <v>11.43</v>
      </c>
      <c r="X117" s="4">
        <v>16.079999999999998</v>
      </c>
      <c r="Y117" s="4">
        <v>137.65</v>
      </c>
      <c r="Z117" s="5">
        <v>184.40588650000001</v>
      </c>
      <c r="AN117" s="9">
        <f t="shared" si="82"/>
        <v>19.657239583333297</v>
      </c>
      <c r="AO117" s="9">
        <f t="shared" si="82"/>
        <v>19.1525</v>
      </c>
      <c r="AP117" s="9">
        <f t="shared" si="82"/>
        <v>20.229999999999997</v>
      </c>
      <c r="AQ117" s="9">
        <f t="shared" si="82"/>
        <v>1.077499999999997</v>
      </c>
      <c r="AR117" s="9">
        <f t="shared" si="82"/>
        <v>21.273489583333294</v>
      </c>
      <c r="AS117" s="9">
        <f t="shared" si="82"/>
        <v>18.0409895833333</v>
      </c>
      <c r="AT117" s="9">
        <f t="shared" si="51"/>
        <v>18.989999999999998</v>
      </c>
      <c r="AU117" s="9">
        <f t="shared" si="73"/>
        <v>19.657239583333297</v>
      </c>
      <c r="AV117" s="9">
        <f t="shared" si="52"/>
        <v>16.716562499999991</v>
      </c>
      <c r="AW117" s="9">
        <f t="shared" si="53"/>
        <v>16.1675</v>
      </c>
      <c r="AX117" s="9">
        <f t="shared" si="54"/>
        <v>17.212499999999999</v>
      </c>
      <c r="AY117" s="9">
        <f t="shared" si="55"/>
        <v>1.0449999999999982</v>
      </c>
      <c r="AZ117" s="9">
        <f t="shared" si="56"/>
        <v>18.28406249999999</v>
      </c>
      <c r="BA117" s="9">
        <f t="shared" si="57"/>
        <v>15.149062499999994</v>
      </c>
      <c r="BB117" s="9">
        <f t="shared" si="58"/>
        <v>16</v>
      </c>
      <c r="BC117" s="9">
        <f t="shared" si="59"/>
        <v>16.716562499999991</v>
      </c>
      <c r="BD117" s="8">
        <f t="shared" si="60"/>
        <v>85.018385416666604</v>
      </c>
      <c r="BE117" s="8">
        <f t="shared" si="61"/>
        <v>84.077500000000001</v>
      </c>
      <c r="BF117" s="8">
        <f t="shared" si="62"/>
        <v>85.717500000000001</v>
      </c>
      <c r="BG117" s="8">
        <f t="shared" si="63"/>
        <v>1.6400000000000006</v>
      </c>
      <c r="BH117" s="8">
        <f t="shared" si="64"/>
        <v>87.478385416666612</v>
      </c>
      <c r="BI117" s="8">
        <f t="shared" si="65"/>
        <v>82.558385416666596</v>
      </c>
      <c r="BJ117" s="8">
        <f t="shared" si="50"/>
        <v>84.25</v>
      </c>
      <c r="BK117" s="8">
        <f t="shared" si="66"/>
        <v>85.018385416666604</v>
      </c>
      <c r="BL117" s="8">
        <f t="shared" si="75"/>
        <v>0.72421874999999958</v>
      </c>
      <c r="BM117" s="8">
        <f t="shared" si="75"/>
        <v>0.7</v>
      </c>
      <c r="BN117" s="8">
        <f t="shared" si="75"/>
        <v>0.755</v>
      </c>
      <c r="BO117" s="8">
        <f t="shared" si="74"/>
        <v>5.5000000000000049E-2</v>
      </c>
      <c r="BP117" s="8">
        <f t="shared" si="74"/>
        <v>0.80671874999999971</v>
      </c>
      <c r="BQ117" s="8">
        <f t="shared" si="74"/>
        <v>0.64171874999999945</v>
      </c>
      <c r="BR117" s="8">
        <f t="shared" si="67"/>
        <v>0.75</v>
      </c>
      <c r="BS117" s="8">
        <f t="shared" si="48"/>
        <v>0.72421874999999958</v>
      </c>
      <c r="BT117" s="8">
        <f t="shared" si="48"/>
        <v>14.137949999999988</v>
      </c>
      <c r="BU117" s="8">
        <f t="shared" si="48"/>
        <v>13.714975000000001</v>
      </c>
      <c r="BV117" s="8">
        <f t="shared" si="48"/>
        <v>14.567575</v>
      </c>
      <c r="BW117" s="8">
        <f t="shared" si="48"/>
        <v>0.85259999999999891</v>
      </c>
      <c r="BX117" s="8">
        <f t="shared" si="48"/>
        <v>15.416849999999986</v>
      </c>
      <c r="BY117" s="8">
        <f t="shared" si="48"/>
        <v>12.859049999999989</v>
      </c>
      <c r="BZ117" s="8">
        <f t="shared" si="68"/>
        <v>13.683400000000001</v>
      </c>
      <c r="CA117" s="8">
        <f t="shared" si="79"/>
        <v>14.137949999999988</v>
      </c>
      <c r="CB117" s="8">
        <f t="shared" si="79"/>
        <v>12.067604166666676</v>
      </c>
      <c r="CC117" s="8">
        <f t="shared" si="79"/>
        <v>11.6775</v>
      </c>
      <c r="CD117" s="8">
        <f t="shared" si="79"/>
        <v>12.39</v>
      </c>
      <c r="CE117" s="8">
        <f t="shared" si="79"/>
        <v>0.71250000000000036</v>
      </c>
      <c r="CF117" s="8">
        <f t="shared" si="79"/>
        <v>13.136354166666678</v>
      </c>
      <c r="CG117" s="8">
        <f t="shared" si="76"/>
        <v>10.998854166666675</v>
      </c>
      <c r="CH117" s="8">
        <f t="shared" si="69"/>
        <v>11.43</v>
      </c>
      <c r="CI117" s="8">
        <f t="shared" si="80"/>
        <v>12.067604166666676</v>
      </c>
      <c r="CJ117" s="8">
        <f t="shared" si="80"/>
        <v>141.78093749999991</v>
      </c>
      <c r="CK117" s="8">
        <f t="shared" si="80"/>
        <v>137.86250000000001</v>
      </c>
      <c r="CL117" s="8">
        <f t="shared" si="80"/>
        <v>145.7525</v>
      </c>
      <c r="CM117" s="8">
        <f t="shared" si="80"/>
        <v>7.8899999999999864</v>
      </c>
      <c r="CN117" s="8">
        <f t="shared" si="80"/>
        <v>153.61593749999989</v>
      </c>
      <c r="CO117" s="8">
        <f t="shared" si="77"/>
        <v>129.94593749999993</v>
      </c>
      <c r="CP117" s="8">
        <f t="shared" si="70"/>
        <v>137.65</v>
      </c>
      <c r="CQ117" s="8">
        <f t="shared" si="81"/>
        <v>141.78093749999991</v>
      </c>
      <c r="CR117" s="8">
        <f t="shared" si="81"/>
        <v>174.94617742708328</v>
      </c>
      <c r="CS117" s="8">
        <f t="shared" si="81"/>
        <v>163.17482500000003</v>
      </c>
      <c r="CT117" s="8">
        <f t="shared" si="81"/>
        <v>187.30269800000002</v>
      </c>
      <c r="CU117" s="8">
        <f t="shared" si="81"/>
        <v>24.127872999999994</v>
      </c>
      <c r="CV117" s="8">
        <f t="shared" si="81"/>
        <v>211.13798692708326</v>
      </c>
      <c r="CW117" s="8">
        <f t="shared" si="78"/>
        <v>138.75436792708331</v>
      </c>
      <c r="CX117" s="5">
        <f t="shared" si="71"/>
        <v>184.40588650000001</v>
      </c>
      <c r="CY117" s="8">
        <f t="shared" si="72"/>
        <v>174.94617742708328</v>
      </c>
    </row>
    <row r="118" spans="1:103" x14ac:dyDescent="0.25">
      <c r="A118" t="s">
        <v>26</v>
      </c>
      <c r="B118" s="2">
        <v>44340</v>
      </c>
      <c r="C118">
        <v>2021</v>
      </c>
      <c r="D118">
        <v>5</v>
      </c>
      <c r="E118">
        <v>24</v>
      </c>
      <c r="F118" s="3">
        <v>38</v>
      </c>
      <c r="G118" s="3" t="s">
        <v>95</v>
      </c>
      <c r="H118" s="3">
        <v>2</v>
      </c>
      <c r="I118" s="3">
        <v>2</v>
      </c>
      <c r="J118" s="3" t="s">
        <v>167</v>
      </c>
      <c r="K118" s="3" t="s">
        <v>62</v>
      </c>
      <c r="L118" s="3" t="s">
        <v>39</v>
      </c>
      <c r="M118" s="3" t="s">
        <v>69</v>
      </c>
      <c r="N118" s="4">
        <v>25.145000000000003</v>
      </c>
      <c r="O118" s="4">
        <v>2.5145000000000004</v>
      </c>
      <c r="P118" s="4">
        <v>5.3</v>
      </c>
      <c r="Q118" s="4">
        <v>18.989999999999998</v>
      </c>
      <c r="R118" s="4">
        <v>16</v>
      </c>
      <c r="S118" s="4">
        <v>84.25</v>
      </c>
      <c r="T118" s="4">
        <v>0.75</v>
      </c>
      <c r="U118" s="4">
        <v>13.683400000000001</v>
      </c>
      <c r="V118" s="4">
        <v>0.64</v>
      </c>
      <c r="W118" s="4">
        <v>11.43</v>
      </c>
      <c r="X118" s="4">
        <v>16.079999999999998</v>
      </c>
      <c r="Y118" s="4">
        <v>137.65</v>
      </c>
      <c r="Z118" s="5">
        <v>184.40588650000001</v>
      </c>
      <c r="AN118" s="9">
        <f t="shared" si="82"/>
        <v>19.657239583333297</v>
      </c>
      <c r="AO118" s="9">
        <f t="shared" si="82"/>
        <v>19.1525</v>
      </c>
      <c r="AP118" s="9">
        <f t="shared" si="82"/>
        <v>20.229999999999997</v>
      </c>
      <c r="AQ118" s="9">
        <f t="shared" si="82"/>
        <v>1.077499999999997</v>
      </c>
      <c r="AR118" s="9">
        <f t="shared" si="82"/>
        <v>21.273489583333294</v>
      </c>
      <c r="AS118" s="9">
        <f t="shared" si="82"/>
        <v>18.0409895833333</v>
      </c>
      <c r="AT118" s="9">
        <f t="shared" si="51"/>
        <v>18.989999999999998</v>
      </c>
      <c r="AU118" s="9">
        <f t="shared" si="73"/>
        <v>19.657239583333297</v>
      </c>
      <c r="AV118" s="9">
        <f t="shared" si="52"/>
        <v>16.716562499999991</v>
      </c>
      <c r="AW118" s="9">
        <f t="shared" si="53"/>
        <v>16.1675</v>
      </c>
      <c r="AX118" s="9">
        <f t="shared" si="54"/>
        <v>17.212499999999999</v>
      </c>
      <c r="AY118" s="9">
        <f t="shared" si="55"/>
        <v>1.0449999999999982</v>
      </c>
      <c r="AZ118" s="9">
        <f t="shared" si="56"/>
        <v>18.28406249999999</v>
      </c>
      <c r="BA118" s="9">
        <f t="shared" si="57"/>
        <v>15.149062499999994</v>
      </c>
      <c r="BB118" s="9">
        <f t="shared" si="58"/>
        <v>16</v>
      </c>
      <c r="BC118" s="9">
        <f t="shared" si="59"/>
        <v>16.716562499999991</v>
      </c>
      <c r="BD118" s="8">
        <f t="shared" si="60"/>
        <v>85.018385416666604</v>
      </c>
      <c r="BE118" s="8">
        <f t="shared" si="61"/>
        <v>84.077500000000001</v>
      </c>
      <c r="BF118" s="8">
        <f t="shared" si="62"/>
        <v>85.717500000000001</v>
      </c>
      <c r="BG118" s="8">
        <f t="shared" si="63"/>
        <v>1.6400000000000006</v>
      </c>
      <c r="BH118" s="8">
        <f t="shared" si="64"/>
        <v>87.478385416666612</v>
      </c>
      <c r="BI118" s="8">
        <f t="shared" si="65"/>
        <v>82.558385416666596</v>
      </c>
      <c r="BJ118" s="8">
        <f t="shared" si="50"/>
        <v>84.25</v>
      </c>
      <c r="BK118" s="8">
        <f t="shared" si="66"/>
        <v>85.018385416666604</v>
      </c>
      <c r="BL118" s="8">
        <f t="shared" si="75"/>
        <v>0.72421874999999958</v>
      </c>
      <c r="BM118" s="8">
        <f t="shared" si="75"/>
        <v>0.7</v>
      </c>
      <c r="BN118" s="8">
        <f t="shared" si="75"/>
        <v>0.755</v>
      </c>
      <c r="BO118" s="8">
        <f t="shared" si="74"/>
        <v>5.5000000000000049E-2</v>
      </c>
      <c r="BP118" s="8">
        <f t="shared" si="74"/>
        <v>0.80671874999999971</v>
      </c>
      <c r="BQ118" s="8">
        <f t="shared" si="74"/>
        <v>0.64171874999999945</v>
      </c>
      <c r="BR118" s="8">
        <f t="shared" si="67"/>
        <v>0.75</v>
      </c>
      <c r="BS118" s="8">
        <f t="shared" si="48"/>
        <v>0.72421874999999958</v>
      </c>
      <c r="BT118" s="8">
        <f t="shared" si="48"/>
        <v>14.137949999999988</v>
      </c>
      <c r="BU118" s="8">
        <f t="shared" si="48"/>
        <v>13.714975000000001</v>
      </c>
      <c r="BV118" s="8">
        <f t="shared" si="48"/>
        <v>14.567575</v>
      </c>
      <c r="BW118" s="8">
        <f t="shared" si="48"/>
        <v>0.85259999999999891</v>
      </c>
      <c r="BX118" s="8">
        <f t="shared" si="48"/>
        <v>15.416849999999986</v>
      </c>
      <c r="BY118" s="8">
        <f t="shared" si="48"/>
        <v>12.859049999999989</v>
      </c>
      <c r="BZ118" s="8">
        <f t="shared" si="68"/>
        <v>13.683400000000001</v>
      </c>
      <c r="CA118" s="8">
        <f t="shared" si="79"/>
        <v>14.137949999999988</v>
      </c>
      <c r="CB118" s="8">
        <f t="shared" si="79"/>
        <v>12.067604166666676</v>
      </c>
      <c r="CC118" s="8">
        <f t="shared" si="79"/>
        <v>11.6775</v>
      </c>
      <c r="CD118" s="8">
        <f t="shared" si="79"/>
        <v>12.39</v>
      </c>
      <c r="CE118" s="8">
        <f t="shared" si="79"/>
        <v>0.71250000000000036</v>
      </c>
      <c r="CF118" s="8">
        <f t="shared" si="79"/>
        <v>13.136354166666678</v>
      </c>
      <c r="CG118" s="8">
        <f t="shared" si="76"/>
        <v>10.998854166666675</v>
      </c>
      <c r="CH118" s="8">
        <f t="shared" si="69"/>
        <v>11.43</v>
      </c>
      <c r="CI118" s="8">
        <f t="shared" si="80"/>
        <v>12.067604166666676</v>
      </c>
      <c r="CJ118" s="8">
        <f t="shared" si="80"/>
        <v>141.78093749999991</v>
      </c>
      <c r="CK118" s="8">
        <f t="shared" si="80"/>
        <v>137.86250000000001</v>
      </c>
      <c r="CL118" s="8">
        <f t="shared" si="80"/>
        <v>145.7525</v>
      </c>
      <c r="CM118" s="8">
        <f t="shared" si="80"/>
        <v>7.8899999999999864</v>
      </c>
      <c r="CN118" s="8">
        <f t="shared" si="80"/>
        <v>153.61593749999989</v>
      </c>
      <c r="CO118" s="8">
        <f t="shared" si="77"/>
        <v>129.94593749999993</v>
      </c>
      <c r="CP118" s="8">
        <f t="shared" si="70"/>
        <v>137.65</v>
      </c>
      <c r="CQ118" s="8">
        <f t="shared" si="81"/>
        <v>141.78093749999991</v>
      </c>
      <c r="CR118" s="8">
        <f t="shared" si="81"/>
        <v>174.94617742708328</v>
      </c>
      <c r="CS118" s="8">
        <f t="shared" si="81"/>
        <v>163.17482500000003</v>
      </c>
      <c r="CT118" s="8">
        <f t="shared" si="81"/>
        <v>187.30269800000002</v>
      </c>
      <c r="CU118" s="8">
        <f t="shared" si="81"/>
        <v>24.127872999999994</v>
      </c>
      <c r="CV118" s="8">
        <f t="shared" si="81"/>
        <v>211.13798692708326</v>
      </c>
      <c r="CW118" s="8">
        <f t="shared" si="78"/>
        <v>138.75436792708331</v>
      </c>
      <c r="CX118" s="5">
        <f t="shared" si="71"/>
        <v>184.40588650000001</v>
      </c>
      <c r="CY118" s="8">
        <f t="shared" si="72"/>
        <v>174.94617742708328</v>
      </c>
    </row>
    <row r="119" spans="1:103" x14ac:dyDescent="0.25">
      <c r="A119" t="s">
        <v>26</v>
      </c>
      <c r="B119" s="2">
        <v>44340</v>
      </c>
      <c r="C119">
        <v>2021</v>
      </c>
      <c r="D119">
        <v>5</v>
      </c>
      <c r="E119">
        <v>24</v>
      </c>
      <c r="F119" s="3">
        <v>38</v>
      </c>
      <c r="G119" s="3" t="s">
        <v>95</v>
      </c>
      <c r="H119" s="3">
        <v>2</v>
      </c>
      <c r="I119" s="3">
        <v>3</v>
      </c>
      <c r="J119" s="3" t="s">
        <v>231</v>
      </c>
      <c r="K119" s="3" t="s">
        <v>62</v>
      </c>
      <c r="L119" s="3" t="s">
        <v>39</v>
      </c>
      <c r="M119" s="3" t="s">
        <v>69</v>
      </c>
      <c r="N119" s="4">
        <v>25.145000000000003</v>
      </c>
      <c r="O119" s="4">
        <v>2.5145000000000004</v>
      </c>
      <c r="P119" s="4">
        <v>5.3</v>
      </c>
      <c r="Q119" s="4">
        <v>18.989999999999998</v>
      </c>
      <c r="R119" s="4">
        <v>16</v>
      </c>
      <c r="S119" s="4">
        <v>84.25</v>
      </c>
      <c r="T119" s="4">
        <v>0.75</v>
      </c>
      <c r="U119" s="4">
        <v>13.683400000000001</v>
      </c>
      <c r="V119" s="4">
        <v>0.64</v>
      </c>
      <c r="W119" s="4">
        <v>11.43</v>
      </c>
      <c r="X119" s="4">
        <v>16.079999999999998</v>
      </c>
      <c r="Y119" s="4">
        <v>137.65</v>
      </c>
      <c r="Z119" s="5">
        <v>184.40588650000001</v>
      </c>
      <c r="AN119" s="9">
        <f t="shared" si="82"/>
        <v>19.657239583333297</v>
      </c>
      <c r="AO119" s="9">
        <f t="shared" si="82"/>
        <v>19.1525</v>
      </c>
      <c r="AP119" s="9">
        <f t="shared" si="82"/>
        <v>20.229999999999997</v>
      </c>
      <c r="AQ119" s="9">
        <f t="shared" si="82"/>
        <v>1.077499999999997</v>
      </c>
      <c r="AR119" s="9">
        <f t="shared" si="82"/>
        <v>21.273489583333294</v>
      </c>
      <c r="AS119" s="9">
        <f t="shared" si="82"/>
        <v>18.0409895833333</v>
      </c>
      <c r="AT119" s="9">
        <f t="shared" si="51"/>
        <v>18.989999999999998</v>
      </c>
      <c r="AU119" s="9">
        <f t="shared" si="73"/>
        <v>19.657239583333297</v>
      </c>
      <c r="AV119" s="9">
        <f t="shared" si="52"/>
        <v>16.716562499999991</v>
      </c>
      <c r="AW119" s="9">
        <f t="shared" si="53"/>
        <v>16.1675</v>
      </c>
      <c r="AX119" s="9">
        <f t="shared" si="54"/>
        <v>17.212499999999999</v>
      </c>
      <c r="AY119" s="9">
        <f t="shared" si="55"/>
        <v>1.0449999999999982</v>
      </c>
      <c r="AZ119" s="9">
        <f t="shared" si="56"/>
        <v>18.28406249999999</v>
      </c>
      <c r="BA119" s="9">
        <f t="shared" si="57"/>
        <v>15.149062499999994</v>
      </c>
      <c r="BB119" s="9">
        <f t="shared" si="58"/>
        <v>16</v>
      </c>
      <c r="BC119" s="9">
        <f t="shared" si="59"/>
        <v>16.716562499999991</v>
      </c>
      <c r="BD119" s="8">
        <f t="shared" si="60"/>
        <v>85.018385416666604</v>
      </c>
      <c r="BE119" s="8">
        <f t="shared" si="61"/>
        <v>84.077500000000001</v>
      </c>
      <c r="BF119" s="8">
        <f t="shared" si="62"/>
        <v>85.717500000000001</v>
      </c>
      <c r="BG119" s="8">
        <f t="shared" si="63"/>
        <v>1.6400000000000006</v>
      </c>
      <c r="BH119" s="8">
        <f t="shared" si="64"/>
        <v>87.478385416666612</v>
      </c>
      <c r="BI119" s="8">
        <f t="shared" si="65"/>
        <v>82.558385416666596</v>
      </c>
      <c r="BJ119" s="8">
        <f t="shared" si="50"/>
        <v>84.25</v>
      </c>
      <c r="BK119" s="8">
        <f t="shared" si="66"/>
        <v>85.018385416666604</v>
      </c>
      <c r="BL119" s="8">
        <f t="shared" si="75"/>
        <v>0.72421874999999958</v>
      </c>
      <c r="BM119" s="8">
        <f t="shared" si="75"/>
        <v>0.7</v>
      </c>
      <c r="BN119" s="8">
        <f t="shared" si="75"/>
        <v>0.755</v>
      </c>
      <c r="BO119" s="8">
        <f t="shared" si="74"/>
        <v>5.5000000000000049E-2</v>
      </c>
      <c r="BP119" s="8">
        <f t="shared" si="74"/>
        <v>0.80671874999999971</v>
      </c>
      <c r="BQ119" s="8">
        <f t="shared" si="74"/>
        <v>0.64171874999999945</v>
      </c>
      <c r="BR119" s="8">
        <f t="shared" si="67"/>
        <v>0.75</v>
      </c>
      <c r="BS119" s="8">
        <f t="shared" ref="BS119:BY155" si="83">BS118</f>
        <v>0.72421874999999958</v>
      </c>
      <c r="BT119" s="8">
        <f t="shared" si="83"/>
        <v>14.137949999999988</v>
      </c>
      <c r="BU119" s="8">
        <f t="shared" si="83"/>
        <v>13.714975000000001</v>
      </c>
      <c r="BV119" s="8">
        <f t="shared" si="83"/>
        <v>14.567575</v>
      </c>
      <c r="BW119" s="8">
        <f t="shared" si="83"/>
        <v>0.85259999999999891</v>
      </c>
      <c r="BX119" s="8">
        <f t="shared" si="83"/>
        <v>15.416849999999986</v>
      </c>
      <c r="BY119" s="8">
        <f t="shared" si="83"/>
        <v>12.859049999999989</v>
      </c>
      <c r="BZ119" s="8">
        <f t="shared" si="68"/>
        <v>13.683400000000001</v>
      </c>
      <c r="CA119" s="8">
        <f t="shared" si="79"/>
        <v>14.137949999999988</v>
      </c>
      <c r="CB119" s="8">
        <f t="shared" si="79"/>
        <v>12.067604166666676</v>
      </c>
      <c r="CC119" s="8">
        <f t="shared" si="79"/>
        <v>11.6775</v>
      </c>
      <c r="CD119" s="8">
        <f t="shared" si="79"/>
        <v>12.39</v>
      </c>
      <c r="CE119" s="8">
        <f t="shared" si="79"/>
        <v>0.71250000000000036</v>
      </c>
      <c r="CF119" s="8">
        <f t="shared" si="79"/>
        <v>13.136354166666678</v>
      </c>
      <c r="CG119" s="8">
        <f t="shared" si="76"/>
        <v>10.998854166666675</v>
      </c>
      <c r="CH119" s="8">
        <f t="shared" si="69"/>
        <v>11.43</v>
      </c>
      <c r="CI119" s="8">
        <f t="shared" si="80"/>
        <v>12.067604166666676</v>
      </c>
      <c r="CJ119" s="8">
        <f t="shared" si="80"/>
        <v>141.78093749999991</v>
      </c>
      <c r="CK119" s="8">
        <f t="shared" si="80"/>
        <v>137.86250000000001</v>
      </c>
      <c r="CL119" s="8">
        <f t="shared" si="80"/>
        <v>145.7525</v>
      </c>
      <c r="CM119" s="8">
        <f t="shared" si="80"/>
        <v>7.8899999999999864</v>
      </c>
      <c r="CN119" s="8">
        <f t="shared" si="80"/>
        <v>153.61593749999989</v>
      </c>
      <c r="CO119" s="8">
        <f t="shared" si="77"/>
        <v>129.94593749999993</v>
      </c>
      <c r="CP119" s="8">
        <f t="shared" si="70"/>
        <v>137.65</v>
      </c>
      <c r="CQ119" s="8">
        <f t="shared" si="81"/>
        <v>141.78093749999991</v>
      </c>
      <c r="CR119" s="8">
        <f t="shared" si="81"/>
        <v>174.94617742708328</v>
      </c>
      <c r="CS119" s="8">
        <f t="shared" si="81"/>
        <v>163.17482500000003</v>
      </c>
      <c r="CT119" s="8">
        <f t="shared" si="81"/>
        <v>187.30269800000002</v>
      </c>
      <c r="CU119" s="8">
        <f t="shared" si="81"/>
        <v>24.127872999999994</v>
      </c>
      <c r="CV119" s="8">
        <f t="shared" si="81"/>
        <v>211.13798692708326</v>
      </c>
      <c r="CW119" s="8">
        <f t="shared" si="78"/>
        <v>138.75436792708331</v>
      </c>
      <c r="CX119" s="5">
        <f t="shared" si="71"/>
        <v>184.40588650000001</v>
      </c>
      <c r="CY119" s="8">
        <f t="shared" si="72"/>
        <v>174.94617742708328</v>
      </c>
    </row>
    <row r="120" spans="1:103" x14ac:dyDescent="0.25">
      <c r="A120" t="s">
        <v>26</v>
      </c>
      <c r="B120" s="2">
        <v>44340</v>
      </c>
      <c r="C120">
        <v>2021</v>
      </c>
      <c r="D120">
        <v>5</v>
      </c>
      <c r="E120">
        <v>24</v>
      </c>
      <c r="F120" s="3">
        <v>38</v>
      </c>
      <c r="G120" s="3" t="s">
        <v>95</v>
      </c>
      <c r="H120" s="3">
        <v>4</v>
      </c>
      <c r="I120" s="3">
        <v>1</v>
      </c>
      <c r="J120" s="3" t="s">
        <v>99</v>
      </c>
      <c r="K120" s="3" t="s">
        <v>62</v>
      </c>
      <c r="L120" s="3" t="s">
        <v>36</v>
      </c>
      <c r="M120" s="3" t="s">
        <v>67</v>
      </c>
      <c r="N120" s="4">
        <v>25.865000000000002</v>
      </c>
      <c r="O120" s="4">
        <v>2.5865</v>
      </c>
      <c r="P120" s="4">
        <v>5.3</v>
      </c>
      <c r="Q120" s="4">
        <v>19.63</v>
      </c>
      <c r="R120" s="4">
        <v>16.63</v>
      </c>
      <c r="S120" s="4">
        <v>84.72</v>
      </c>
      <c r="T120" s="4">
        <v>0.74</v>
      </c>
      <c r="U120" s="4">
        <v>14.1928</v>
      </c>
      <c r="V120" s="4">
        <v>0.63</v>
      </c>
      <c r="W120" s="4">
        <v>11.55</v>
      </c>
      <c r="X120" s="4">
        <v>20.14</v>
      </c>
      <c r="Y120" s="4">
        <v>142.46</v>
      </c>
      <c r="Z120" s="5">
        <v>189.6861505</v>
      </c>
      <c r="AN120" s="9">
        <f t="shared" si="82"/>
        <v>19.657239583333297</v>
      </c>
      <c r="AO120" s="9">
        <f t="shared" si="82"/>
        <v>19.1525</v>
      </c>
      <c r="AP120" s="9">
        <f t="shared" si="82"/>
        <v>20.229999999999997</v>
      </c>
      <c r="AQ120" s="9">
        <f t="shared" si="82"/>
        <v>1.077499999999997</v>
      </c>
      <c r="AR120" s="9">
        <f t="shared" si="82"/>
        <v>21.273489583333294</v>
      </c>
      <c r="AS120" s="9">
        <f t="shared" si="82"/>
        <v>18.0409895833333</v>
      </c>
      <c r="AT120" s="9">
        <f t="shared" si="51"/>
        <v>19.63</v>
      </c>
      <c r="AU120" s="9">
        <f t="shared" si="73"/>
        <v>19.657239583333297</v>
      </c>
      <c r="AV120" s="9">
        <f t="shared" si="52"/>
        <v>16.716562499999991</v>
      </c>
      <c r="AW120" s="9">
        <f t="shared" si="53"/>
        <v>16.1675</v>
      </c>
      <c r="AX120" s="9">
        <f t="shared" si="54"/>
        <v>17.212499999999999</v>
      </c>
      <c r="AY120" s="9">
        <f t="shared" si="55"/>
        <v>1.0449999999999982</v>
      </c>
      <c r="AZ120" s="9">
        <f t="shared" si="56"/>
        <v>18.28406249999999</v>
      </c>
      <c r="BA120" s="9">
        <f t="shared" si="57"/>
        <v>15.149062499999994</v>
      </c>
      <c r="BB120" s="9">
        <f t="shared" si="58"/>
        <v>16.63</v>
      </c>
      <c r="BC120" s="9">
        <f t="shared" si="59"/>
        <v>16.716562499999991</v>
      </c>
      <c r="BD120" s="8">
        <f t="shared" si="60"/>
        <v>85.018385416666604</v>
      </c>
      <c r="BE120" s="8">
        <f t="shared" si="61"/>
        <v>84.077500000000001</v>
      </c>
      <c r="BF120" s="8">
        <f t="shared" si="62"/>
        <v>85.717500000000001</v>
      </c>
      <c r="BG120" s="8">
        <f t="shared" si="63"/>
        <v>1.6400000000000006</v>
      </c>
      <c r="BH120" s="8">
        <f t="shared" si="64"/>
        <v>87.478385416666612</v>
      </c>
      <c r="BI120" s="8">
        <f t="shared" si="65"/>
        <v>82.558385416666596</v>
      </c>
      <c r="BJ120" s="8">
        <f t="shared" si="50"/>
        <v>84.72</v>
      </c>
      <c r="BK120" s="8">
        <f t="shared" si="66"/>
        <v>85.018385416666604</v>
      </c>
      <c r="BL120" s="8">
        <f t="shared" si="75"/>
        <v>0.72421874999999958</v>
      </c>
      <c r="BM120" s="8">
        <f t="shared" si="75"/>
        <v>0.7</v>
      </c>
      <c r="BN120" s="8">
        <f t="shared" si="75"/>
        <v>0.755</v>
      </c>
      <c r="BO120" s="8">
        <f t="shared" si="74"/>
        <v>5.5000000000000049E-2</v>
      </c>
      <c r="BP120" s="8">
        <f t="shared" si="74"/>
        <v>0.80671874999999971</v>
      </c>
      <c r="BQ120" s="8">
        <f t="shared" si="74"/>
        <v>0.64171874999999945</v>
      </c>
      <c r="BR120" s="8">
        <f t="shared" si="67"/>
        <v>0.74</v>
      </c>
      <c r="BS120" s="8">
        <f t="shared" si="83"/>
        <v>0.72421874999999958</v>
      </c>
      <c r="BT120" s="8">
        <f t="shared" si="83"/>
        <v>14.137949999999988</v>
      </c>
      <c r="BU120" s="8">
        <f t="shared" si="83"/>
        <v>13.714975000000001</v>
      </c>
      <c r="BV120" s="8">
        <f t="shared" si="83"/>
        <v>14.567575</v>
      </c>
      <c r="BW120" s="8">
        <f t="shared" si="83"/>
        <v>0.85259999999999891</v>
      </c>
      <c r="BX120" s="8">
        <f t="shared" si="83"/>
        <v>15.416849999999986</v>
      </c>
      <c r="BY120" s="8">
        <f t="shared" si="83"/>
        <v>12.859049999999989</v>
      </c>
      <c r="BZ120" s="8">
        <f t="shared" si="68"/>
        <v>14.1928</v>
      </c>
      <c r="CA120" s="8">
        <f t="shared" si="79"/>
        <v>14.137949999999988</v>
      </c>
      <c r="CB120" s="8">
        <f t="shared" si="79"/>
        <v>12.067604166666676</v>
      </c>
      <c r="CC120" s="8">
        <f t="shared" si="79"/>
        <v>11.6775</v>
      </c>
      <c r="CD120" s="8">
        <f t="shared" si="79"/>
        <v>12.39</v>
      </c>
      <c r="CE120" s="8">
        <f t="shared" si="79"/>
        <v>0.71250000000000036</v>
      </c>
      <c r="CF120" s="8">
        <f t="shared" si="79"/>
        <v>13.136354166666678</v>
      </c>
      <c r="CG120" s="8">
        <f t="shared" si="76"/>
        <v>10.998854166666675</v>
      </c>
      <c r="CH120" s="8">
        <f t="shared" si="69"/>
        <v>11.55</v>
      </c>
      <c r="CI120" s="8">
        <f t="shared" si="80"/>
        <v>12.067604166666676</v>
      </c>
      <c r="CJ120" s="8">
        <f t="shared" si="80"/>
        <v>141.78093749999991</v>
      </c>
      <c r="CK120" s="8">
        <f t="shared" si="80"/>
        <v>137.86250000000001</v>
      </c>
      <c r="CL120" s="8">
        <f t="shared" si="80"/>
        <v>145.7525</v>
      </c>
      <c r="CM120" s="8">
        <f t="shared" si="80"/>
        <v>7.8899999999999864</v>
      </c>
      <c r="CN120" s="8">
        <f t="shared" si="80"/>
        <v>153.61593749999989</v>
      </c>
      <c r="CO120" s="8">
        <f t="shared" si="77"/>
        <v>129.94593749999993</v>
      </c>
      <c r="CP120" s="8">
        <f t="shared" si="70"/>
        <v>142.46</v>
      </c>
      <c r="CQ120" s="8">
        <f t="shared" si="81"/>
        <v>141.78093749999991</v>
      </c>
      <c r="CR120" s="8">
        <f t="shared" si="81"/>
        <v>174.94617742708328</v>
      </c>
      <c r="CS120" s="8">
        <f t="shared" si="81"/>
        <v>163.17482500000003</v>
      </c>
      <c r="CT120" s="8">
        <f t="shared" si="81"/>
        <v>187.30269800000002</v>
      </c>
      <c r="CU120" s="8">
        <f t="shared" si="81"/>
        <v>24.127872999999994</v>
      </c>
      <c r="CV120" s="8">
        <f t="shared" si="81"/>
        <v>211.13798692708326</v>
      </c>
      <c r="CW120" s="8">
        <f t="shared" si="78"/>
        <v>138.75436792708331</v>
      </c>
      <c r="CX120" s="5">
        <f t="shared" si="71"/>
        <v>189.6861505</v>
      </c>
      <c r="CY120" s="8">
        <f t="shared" si="72"/>
        <v>174.94617742708328</v>
      </c>
    </row>
    <row r="121" spans="1:103" x14ac:dyDescent="0.25">
      <c r="A121" t="s">
        <v>26</v>
      </c>
      <c r="B121" s="2">
        <v>44340</v>
      </c>
      <c r="C121">
        <v>2021</v>
      </c>
      <c r="D121">
        <v>5</v>
      </c>
      <c r="E121">
        <v>24</v>
      </c>
      <c r="F121" s="3">
        <v>38</v>
      </c>
      <c r="G121" s="3" t="s">
        <v>95</v>
      </c>
      <c r="H121" s="3">
        <v>4</v>
      </c>
      <c r="I121" s="3">
        <v>2</v>
      </c>
      <c r="J121" s="3" t="s">
        <v>169</v>
      </c>
      <c r="K121" s="3" t="s">
        <v>62</v>
      </c>
      <c r="L121" s="3" t="s">
        <v>36</v>
      </c>
      <c r="M121" s="3" t="s">
        <v>67</v>
      </c>
      <c r="N121" s="4">
        <v>25.865000000000002</v>
      </c>
      <c r="O121" s="4">
        <v>2.5865</v>
      </c>
      <c r="P121" s="4">
        <v>5.3</v>
      </c>
      <c r="Q121" s="4">
        <v>19.63</v>
      </c>
      <c r="R121" s="4">
        <v>16.63</v>
      </c>
      <c r="S121" s="4">
        <v>84.72</v>
      </c>
      <c r="T121" s="4">
        <v>0.74</v>
      </c>
      <c r="U121" s="4">
        <v>14.1928</v>
      </c>
      <c r="V121" s="4">
        <v>0.63</v>
      </c>
      <c r="W121" s="4">
        <v>11.55</v>
      </c>
      <c r="X121" s="4">
        <v>20.14</v>
      </c>
      <c r="Y121" s="4">
        <v>142.46</v>
      </c>
      <c r="Z121" s="5">
        <v>189.6861505</v>
      </c>
      <c r="AN121" s="9">
        <f t="shared" si="82"/>
        <v>19.657239583333297</v>
      </c>
      <c r="AO121" s="9">
        <f t="shared" si="82"/>
        <v>19.1525</v>
      </c>
      <c r="AP121" s="9">
        <f t="shared" si="82"/>
        <v>20.229999999999997</v>
      </c>
      <c r="AQ121" s="9">
        <f t="shared" si="82"/>
        <v>1.077499999999997</v>
      </c>
      <c r="AR121" s="9">
        <f t="shared" si="82"/>
        <v>21.273489583333294</v>
      </c>
      <c r="AS121" s="9">
        <f t="shared" si="82"/>
        <v>18.0409895833333</v>
      </c>
      <c r="AT121" s="9">
        <f t="shared" si="51"/>
        <v>19.63</v>
      </c>
      <c r="AU121" s="9">
        <f t="shared" si="73"/>
        <v>19.657239583333297</v>
      </c>
      <c r="AV121" s="9">
        <f t="shared" si="52"/>
        <v>16.716562499999991</v>
      </c>
      <c r="AW121" s="9">
        <f t="shared" si="53"/>
        <v>16.1675</v>
      </c>
      <c r="AX121" s="9">
        <f t="shared" si="54"/>
        <v>17.212499999999999</v>
      </c>
      <c r="AY121" s="9">
        <f t="shared" si="55"/>
        <v>1.0449999999999982</v>
      </c>
      <c r="AZ121" s="9">
        <f t="shared" si="56"/>
        <v>18.28406249999999</v>
      </c>
      <c r="BA121" s="9">
        <f t="shared" si="57"/>
        <v>15.149062499999994</v>
      </c>
      <c r="BB121" s="9">
        <f t="shared" si="58"/>
        <v>16.63</v>
      </c>
      <c r="BC121" s="9">
        <f t="shared" si="59"/>
        <v>16.716562499999991</v>
      </c>
      <c r="BD121" s="8">
        <f t="shared" si="60"/>
        <v>85.018385416666604</v>
      </c>
      <c r="BE121" s="8">
        <f t="shared" si="61"/>
        <v>84.077500000000001</v>
      </c>
      <c r="BF121" s="8">
        <f t="shared" si="62"/>
        <v>85.717500000000001</v>
      </c>
      <c r="BG121" s="8">
        <f t="shared" si="63"/>
        <v>1.6400000000000006</v>
      </c>
      <c r="BH121" s="8">
        <f t="shared" si="64"/>
        <v>87.478385416666612</v>
      </c>
      <c r="BI121" s="8">
        <f t="shared" si="65"/>
        <v>82.558385416666596</v>
      </c>
      <c r="BJ121" s="8">
        <f t="shared" si="50"/>
        <v>84.72</v>
      </c>
      <c r="BK121" s="8">
        <f t="shared" si="66"/>
        <v>85.018385416666604</v>
      </c>
      <c r="BL121" s="8">
        <f t="shared" si="75"/>
        <v>0.72421874999999958</v>
      </c>
      <c r="BM121" s="8">
        <f t="shared" si="75"/>
        <v>0.7</v>
      </c>
      <c r="BN121" s="8">
        <f t="shared" si="75"/>
        <v>0.755</v>
      </c>
      <c r="BO121" s="8">
        <f t="shared" si="74"/>
        <v>5.5000000000000049E-2</v>
      </c>
      <c r="BP121" s="8">
        <f t="shared" si="74"/>
        <v>0.80671874999999971</v>
      </c>
      <c r="BQ121" s="8">
        <f t="shared" si="74"/>
        <v>0.64171874999999945</v>
      </c>
      <c r="BR121" s="8">
        <f t="shared" si="67"/>
        <v>0.74</v>
      </c>
      <c r="BS121" s="8">
        <f t="shared" si="83"/>
        <v>0.72421874999999958</v>
      </c>
      <c r="BT121" s="8">
        <f t="shared" si="83"/>
        <v>14.137949999999988</v>
      </c>
      <c r="BU121" s="8">
        <f t="shared" si="83"/>
        <v>13.714975000000001</v>
      </c>
      <c r="BV121" s="8">
        <f t="shared" si="83"/>
        <v>14.567575</v>
      </c>
      <c r="BW121" s="8">
        <f t="shared" si="83"/>
        <v>0.85259999999999891</v>
      </c>
      <c r="BX121" s="8">
        <f t="shared" si="83"/>
        <v>15.416849999999986</v>
      </c>
      <c r="BY121" s="8">
        <f t="shared" si="83"/>
        <v>12.859049999999989</v>
      </c>
      <c r="BZ121" s="8">
        <f t="shared" si="68"/>
        <v>14.1928</v>
      </c>
      <c r="CA121" s="8">
        <f t="shared" si="79"/>
        <v>14.137949999999988</v>
      </c>
      <c r="CB121" s="8">
        <f t="shared" si="79"/>
        <v>12.067604166666676</v>
      </c>
      <c r="CC121" s="8">
        <f t="shared" si="79"/>
        <v>11.6775</v>
      </c>
      <c r="CD121" s="8">
        <f t="shared" si="79"/>
        <v>12.39</v>
      </c>
      <c r="CE121" s="8">
        <f t="shared" si="79"/>
        <v>0.71250000000000036</v>
      </c>
      <c r="CF121" s="8">
        <f t="shared" si="79"/>
        <v>13.136354166666678</v>
      </c>
      <c r="CG121" s="8">
        <f t="shared" si="76"/>
        <v>10.998854166666675</v>
      </c>
      <c r="CH121" s="8">
        <f t="shared" si="69"/>
        <v>11.55</v>
      </c>
      <c r="CI121" s="8">
        <f t="shared" si="80"/>
        <v>12.067604166666676</v>
      </c>
      <c r="CJ121" s="8">
        <f t="shared" si="80"/>
        <v>141.78093749999991</v>
      </c>
      <c r="CK121" s="8">
        <f t="shared" si="80"/>
        <v>137.86250000000001</v>
      </c>
      <c r="CL121" s="8">
        <f t="shared" si="80"/>
        <v>145.7525</v>
      </c>
      <c r="CM121" s="8">
        <f t="shared" si="80"/>
        <v>7.8899999999999864</v>
      </c>
      <c r="CN121" s="8">
        <f t="shared" si="80"/>
        <v>153.61593749999989</v>
      </c>
      <c r="CO121" s="8">
        <f t="shared" si="77"/>
        <v>129.94593749999993</v>
      </c>
      <c r="CP121" s="8">
        <f t="shared" si="70"/>
        <v>142.46</v>
      </c>
      <c r="CQ121" s="8">
        <f t="shared" si="81"/>
        <v>141.78093749999991</v>
      </c>
      <c r="CR121" s="8">
        <f t="shared" si="81"/>
        <v>174.94617742708328</v>
      </c>
      <c r="CS121" s="8">
        <f t="shared" si="81"/>
        <v>163.17482500000003</v>
      </c>
      <c r="CT121" s="8">
        <f t="shared" si="81"/>
        <v>187.30269800000002</v>
      </c>
      <c r="CU121" s="8">
        <f t="shared" si="81"/>
        <v>24.127872999999994</v>
      </c>
      <c r="CV121" s="8">
        <f t="shared" si="81"/>
        <v>211.13798692708326</v>
      </c>
      <c r="CW121" s="8">
        <f t="shared" si="78"/>
        <v>138.75436792708331</v>
      </c>
      <c r="CX121" s="5">
        <f t="shared" si="71"/>
        <v>189.6861505</v>
      </c>
      <c r="CY121" s="8">
        <f t="shared" si="72"/>
        <v>174.94617742708328</v>
      </c>
    </row>
    <row r="122" spans="1:103" x14ac:dyDescent="0.25">
      <c r="A122" t="s">
        <v>26</v>
      </c>
      <c r="B122" s="2">
        <v>44340</v>
      </c>
      <c r="C122">
        <v>2021</v>
      </c>
      <c r="D122">
        <v>5</v>
      </c>
      <c r="E122">
        <v>24</v>
      </c>
      <c r="F122" s="3">
        <v>38</v>
      </c>
      <c r="G122" s="3" t="s">
        <v>95</v>
      </c>
      <c r="H122" s="3">
        <v>4</v>
      </c>
      <c r="I122" s="3">
        <v>3</v>
      </c>
      <c r="J122" s="3" t="s">
        <v>233</v>
      </c>
      <c r="K122" s="3" t="s">
        <v>62</v>
      </c>
      <c r="L122" s="3" t="s">
        <v>36</v>
      </c>
      <c r="M122" s="3" t="s">
        <v>67</v>
      </c>
      <c r="N122" s="4">
        <v>25.865000000000002</v>
      </c>
      <c r="O122" s="4">
        <v>2.5865</v>
      </c>
      <c r="P122" s="4">
        <v>5.3</v>
      </c>
      <c r="Q122" s="4">
        <v>19.63</v>
      </c>
      <c r="R122" s="4">
        <v>16.63</v>
      </c>
      <c r="S122" s="4">
        <v>84.72</v>
      </c>
      <c r="T122" s="4">
        <v>0.74</v>
      </c>
      <c r="U122" s="4">
        <v>14.1928</v>
      </c>
      <c r="V122" s="4">
        <v>0.63</v>
      </c>
      <c r="W122" s="4">
        <v>11.55</v>
      </c>
      <c r="X122" s="4">
        <v>20.14</v>
      </c>
      <c r="Y122" s="4">
        <v>142.46</v>
      </c>
      <c r="Z122" s="5">
        <v>189.6861505</v>
      </c>
      <c r="AN122" s="9">
        <f t="shared" si="82"/>
        <v>19.657239583333297</v>
      </c>
      <c r="AO122" s="9">
        <f t="shared" si="82"/>
        <v>19.1525</v>
      </c>
      <c r="AP122" s="9">
        <f t="shared" si="82"/>
        <v>20.229999999999997</v>
      </c>
      <c r="AQ122" s="9">
        <f t="shared" si="82"/>
        <v>1.077499999999997</v>
      </c>
      <c r="AR122" s="9">
        <f t="shared" si="82"/>
        <v>21.273489583333294</v>
      </c>
      <c r="AS122" s="9">
        <f t="shared" si="82"/>
        <v>18.0409895833333</v>
      </c>
      <c r="AT122" s="9">
        <f t="shared" si="51"/>
        <v>19.63</v>
      </c>
      <c r="AU122" s="9">
        <f t="shared" si="73"/>
        <v>19.657239583333297</v>
      </c>
      <c r="AV122" s="9">
        <f t="shared" si="52"/>
        <v>16.716562499999991</v>
      </c>
      <c r="AW122" s="9">
        <f t="shared" si="53"/>
        <v>16.1675</v>
      </c>
      <c r="AX122" s="9">
        <f t="shared" si="54"/>
        <v>17.212499999999999</v>
      </c>
      <c r="AY122" s="9">
        <f t="shared" si="55"/>
        <v>1.0449999999999982</v>
      </c>
      <c r="AZ122" s="9">
        <f t="shared" si="56"/>
        <v>18.28406249999999</v>
      </c>
      <c r="BA122" s="9">
        <f t="shared" si="57"/>
        <v>15.149062499999994</v>
      </c>
      <c r="BB122" s="9">
        <f t="shared" si="58"/>
        <v>16.63</v>
      </c>
      <c r="BC122" s="9">
        <f t="shared" si="59"/>
        <v>16.716562499999991</v>
      </c>
      <c r="BD122" s="8">
        <f t="shared" si="60"/>
        <v>85.018385416666604</v>
      </c>
      <c r="BE122" s="8">
        <f t="shared" si="61"/>
        <v>84.077500000000001</v>
      </c>
      <c r="BF122" s="8">
        <f t="shared" si="62"/>
        <v>85.717500000000001</v>
      </c>
      <c r="BG122" s="8">
        <f t="shared" si="63"/>
        <v>1.6400000000000006</v>
      </c>
      <c r="BH122" s="8">
        <f t="shared" si="64"/>
        <v>87.478385416666612</v>
      </c>
      <c r="BI122" s="8">
        <f t="shared" si="65"/>
        <v>82.558385416666596</v>
      </c>
      <c r="BJ122" s="8">
        <f t="shared" si="50"/>
        <v>84.72</v>
      </c>
      <c r="BK122" s="8">
        <f t="shared" si="66"/>
        <v>85.018385416666604</v>
      </c>
      <c r="BL122" s="8">
        <f t="shared" si="75"/>
        <v>0.72421874999999958</v>
      </c>
      <c r="BM122" s="8">
        <f t="shared" si="75"/>
        <v>0.7</v>
      </c>
      <c r="BN122" s="8">
        <f t="shared" si="75"/>
        <v>0.755</v>
      </c>
      <c r="BO122" s="8">
        <f t="shared" si="74"/>
        <v>5.5000000000000049E-2</v>
      </c>
      <c r="BP122" s="8">
        <f t="shared" si="74"/>
        <v>0.80671874999999971</v>
      </c>
      <c r="BQ122" s="8">
        <f t="shared" si="74"/>
        <v>0.64171874999999945</v>
      </c>
      <c r="BR122" s="8">
        <f t="shared" si="67"/>
        <v>0.74</v>
      </c>
      <c r="BS122" s="8">
        <f t="shared" si="83"/>
        <v>0.72421874999999958</v>
      </c>
      <c r="BT122" s="8">
        <f t="shared" si="83"/>
        <v>14.137949999999988</v>
      </c>
      <c r="BU122" s="8">
        <f t="shared" si="83"/>
        <v>13.714975000000001</v>
      </c>
      <c r="BV122" s="8">
        <f t="shared" si="83"/>
        <v>14.567575</v>
      </c>
      <c r="BW122" s="8">
        <f t="shared" si="83"/>
        <v>0.85259999999999891</v>
      </c>
      <c r="BX122" s="8">
        <f t="shared" si="83"/>
        <v>15.416849999999986</v>
      </c>
      <c r="BY122" s="8">
        <f t="shared" si="83"/>
        <v>12.859049999999989</v>
      </c>
      <c r="BZ122" s="8">
        <f t="shared" si="68"/>
        <v>14.1928</v>
      </c>
      <c r="CA122" s="8">
        <f t="shared" si="79"/>
        <v>14.137949999999988</v>
      </c>
      <c r="CB122" s="8">
        <f t="shared" si="79"/>
        <v>12.067604166666676</v>
      </c>
      <c r="CC122" s="8">
        <f t="shared" si="79"/>
        <v>11.6775</v>
      </c>
      <c r="CD122" s="8">
        <f t="shared" si="79"/>
        <v>12.39</v>
      </c>
      <c r="CE122" s="8">
        <f t="shared" si="79"/>
        <v>0.71250000000000036</v>
      </c>
      <c r="CF122" s="8">
        <f t="shared" si="79"/>
        <v>13.136354166666678</v>
      </c>
      <c r="CG122" s="8">
        <f t="shared" si="76"/>
        <v>10.998854166666675</v>
      </c>
      <c r="CH122" s="8">
        <f t="shared" si="69"/>
        <v>11.55</v>
      </c>
      <c r="CI122" s="8">
        <f t="shared" si="80"/>
        <v>12.067604166666676</v>
      </c>
      <c r="CJ122" s="8">
        <f t="shared" si="80"/>
        <v>141.78093749999991</v>
      </c>
      <c r="CK122" s="8">
        <f t="shared" si="80"/>
        <v>137.86250000000001</v>
      </c>
      <c r="CL122" s="8">
        <f t="shared" si="80"/>
        <v>145.7525</v>
      </c>
      <c r="CM122" s="8">
        <f t="shared" si="80"/>
        <v>7.8899999999999864</v>
      </c>
      <c r="CN122" s="8">
        <f t="shared" si="80"/>
        <v>153.61593749999989</v>
      </c>
      <c r="CO122" s="8">
        <f t="shared" si="77"/>
        <v>129.94593749999993</v>
      </c>
      <c r="CP122" s="8">
        <f t="shared" si="70"/>
        <v>142.46</v>
      </c>
      <c r="CQ122" s="8">
        <f t="shared" si="81"/>
        <v>141.78093749999991</v>
      </c>
      <c r="CR122" s="8">
        <f t="shared" si="81"/>
        <v>174.94617742708328</v>
      </c>
      <c r="CS122" s="8">
        <f t="shared" si="81"/>
        <v>163.17482500000003</v>
      </c>
      <c r="CT122" s="8">
        <f t="shared" si="81"/>
        <v>187.30269800000002</v>
      </c>
      <c r="CU122" s="8">
        <f t="shared" si="81"/>
        <v>24.127872999999994</v>
      </c>
      <c r="CV122" s="8">
        <f t="shared" si="81"/>
        <v>211.13798692708326</v>
      </c>
      <c r="CW122" s="8">
        <f t="shared" si="78"/>
        <v>138.75436792708331</v>
      </c>
      <c r="CX122" s="5">
        <f t="shared" si="71"/>
        <v>189.6861505</v>
      </c>
      <c r="CY122" s="8">
        <f t="shared" si="72"/>
        <v>174.94617742708328</v>
      </c>
    </row>
    <row r="123" spans="1:103" x14ac:dyDescent="0.25">
      <c r="A123" t="s">
        <v>26</v>
      </c>
      <c r="B123" s="2">
        <v>44340</v>
      </c>
      <c r="C123">
        <v>2021</v>
      </c>
      <c r="D123">
        <v>5</v>
      </c>
      <c r="E123">
        <v>24</v>
      </c>
      <c r="F123" s="3">
        <v>38</v>
      </c>
      <c r="G123" s="3" t="s">
        <v>100</v>
      </c>
      <c r="H123" s="3">
        <v>1</v>
      </c>
      <c r="I123" s="3">
        <v>1</v>
      </c>
      <c r="J123" s="3" t="s">
        <v>101</v>
      </c>
      <c r="K123" s="3" t="s">
        <v>29</v>
      </c>
      <c r="L123" s="3" t="s">
        <v>33</v>
      </c>
      <c r="M123" s="3" t="s">
        <v>34</v>
      </c>
      <c r="N123" s="4">
        <v>29.685000000000002</v>
      </c>
      <c r="O123" s="4">
        <v>2.9685000000000001</v>
      </c>
      <c r="P123" s="4">
        <v>5.3</v>
      </c>
      <c r="Q123" s="4">
        <v>18.16</v>
      </c>
      <c r="R123" s="4">
        <v>15.13</v>
      </c>
      <c r="S123" s="4">
        <v>83.31</v>
      </c>
      <c r="T123" s="4">
        <v>0.78</v>
      </c>
      <c r="U123" s="4">
        <v>12.874700000000001</v>
      </c>
      <c r="V123" s="4">
        <v>0.66</v>
      </c>
      <c r="W123" s="4">
        <v>11.72</v>
      </c>
      <c r="X123" s="4">
        <v>9.66</v>
      </c>
      <c r="Y123" s="4">
        <v>130.04</v>
      </c>
      <c r="Z123" s="5">
        <v>217.7008845</v>
      </c>
      <c r="AN123" s="9">
        <f t="shared" si="82"/>
        <v>19.657239583333297</v>
      </c>
      <c r="AO123" s="9">
        <f t="shared" si="82"/>
        <v>19.1525</v>
      </c>
      <c r="AP123" s="9">
        <f t="shared" si="82"/>
        <v>20.229999999999997</v>
      </c>
      <c r="AQ123" s="9">
        <f t="shared" si="82"/>
        <v>1.077499999999997</v>
      </c>
      <c r="AR123" s="9">
        <f t="shared" si="82"/>
        <v>21.273489583333294</v>
      </c>
      <c r="AS123" s="9">
        <f t="shared" si="82"/>
        <v>18.0409895833333</v>
      </c>
      <c r="AT123" s="9">
        <f t="shared" si="51"/>
        <v>18.16</v>
      </c>
      <c r="AU123" s="9">
        <f t="shared" si="73"/>
        <v>19.657239583333297</v>
      </c>
      <c r="AV123" s="9">
        <f t="shared" si="52"/>
        <v>16.716562499999991</v>
      </c>
      <c r="AW123" s="9">
        <f t="shared" si="53"/>
        <v>16.1675</v>
      </c>
      <c r="AX123" s="9">
        <f t="shared" si="54"/>
        <v>17.212499999999999</v>
      </c>
      <c r="AY123" s="9">
        <f t="shared" si="55"/>
        <v>1.0449999999999982</v>
      </c>
      <c r="AZ123" s="9">
        <f t="shared" si="56"/>
        <v>18.28406249999999</v>
      </c>
      <c r="BA123" s="9">
        <f t="shared" si="57"/>
        <v>15.149062499999994</v>
      </c>
      <c r="BB123" s="9">
        <f t="shared" si="58"/>
        <v>15.13</v>
      </c>
      <c r="BC123" s="9">
        <f t="shared" si="59"/>
        <v>16.716562499999991</v>
      </c>
      <c r="BD123" s="8">
        <f t="shared" si="60"/>
        <v>85.018385416666604</v>
      </c>
      <c r="BE123" s="8">
        <f t="shared" si="61"/>
        <v>84.077500000000001</v>
      </c>
      <c r="BF123" s="8">
        <f t="shared" si="62"/>
        <v>85.717500000000001</v>
      </c>
      <c r="BG123" s="8">
        <f t="shared" si="63"/>
        <v>1.6400000000000006</v>
      </c>
      <c r="BH123" s="8">
        <f t="shared" si="64"/>
        <v>87.478385416666612</v>
      </c>
      <c r="BI123" s="8">
        <f t="shared" si="65"/>
        <v>82.558385416666596</v>
      </c>
      <c r="BJ123" s="8">
        <f t="shared" si="50"/>
        <v>83.31</v>
      </c>
      <c r="BK123" s="8">
        <f t="shared" si="66"/>
        <v>85.018385416666604</v>
      </c>
      <c r="BL123" s="8">
        <f t="shared" si="75"/>
        <v>0.72421874999999958</v>
      </c>
      <c r="BM123" s="8">
        <f t="shared" si="75"/>
        <v>0.7</v>
      </c>
      <c r="BN123" s="8">
        <f t="shared" si="75"/>
        <v>0.755</v>
      </c>
      <c r="BO123" s="8">
        <f t="shared" si="74"/>
        <v>5.5000000000000049E-2</v>
      </c>
      <c r="BP123" s="8">
        <f t="shared" si="74"/>
        <v>0.80671874999999971</v>
      </c>
      <c r="BQ123" s="8">
        <f t="shared" si="74"/>
        <v>0.64171874999999945</v>
      </c>
      <c r="BR123" s="8">
        <f t="shared" si="67"/>
        <v>0.78</v>
      </c>
      <c r="BS123" s="8">
        <f t="shared" si="83"/>
        <v>0.72421874999999958</v>
      </c>
      <c r="BT123" s="8">
        <f t="shared" si="83"/>
        <v>14.137949999999988</v>
      </c>
      <c r="BU123" s="8">
        <f t="shared" si="83"/>
        <v>13.714975000000001</v>
      </c>
      <c r="BV123" s="8">
        <f t="shared" si="83"/>
        <v>14.567575</v>
      </c>
      <c r="BW123" s="8">
        <f t="shared" si="83"/>
        <v>0.85259999999999891</v>
      </c>
      <c r="BX123" s="8">
        <f t="shared" si="83"/>
        <v>15.416849999999986</v>
      </c>
      <c r="BY123" s="8">
        <f t="shared" si="83"/>
        <v>12.859049999999989</v>
      </c>
      <c r="BZ123" s="8">
        <f t="shared" si="68"/>
        <v>12.874700000000001</v>
      </c>
      <c r="CA123" s="8">
        <f t="shared" si="79"/>
        <v>14.137949999999988</v>
      </c>
      <c r="CB123" s="8">
        <f t="shared" si="79"/>
        <v>12.067604166666676</v>
      </c>
      <c r="CC123" s="8">
        <f t="shared" si="79"/>
        <v>11.6775</v>
      </c>
      <c r="CD123" s="8">
        <f t="shared" si="79"/>
        <v>12.39</v>
      </c>
      <c r="CE123" s="8">
        <f t="shared" si="79"/>
        <v>0.71250000000000036</v>
      </c>
      <c r="CF123" s="8">
        <f t="shared" si="79"/>
        <v>13.136354166666678</v>
      </c>
      <c r="CG123" s="8">
        <f t="shared" si="76"/>
        <v>10.998854166666675</v>
      </c>
      <c r="CH123" s="8">
        <f t="shared" si="69"/>
        <v>11.72</v>
      </c>
      <c r="CI123" s="8">
        <f t="shared" si="80"/>
        <v>12.067604166666676</v>
      </c>
      <c r="CJ123" s="8">
        <f t="shared" si="80"/>
        <v>141.78093749999991</v>
      </c>
      <c r="CK123" s="8">
        <f t="shared" si="80"/>
        <v>137.86250000000001</v>
      </c>
      <c r="CL123" s="8">
        <f t="shared" si="80"/>
        <v>145.7525</v>
      </c>
      <c r="CM123" s="8">
        <f t="shared" si="80"/>
        <v>7.8899999999999864</v>
      </c>
      <c r="CN123" s="8">
        <f t="shared" si="80"/>
        <v>153.61593749999989</v>
      </c>
      <c r="CO123" s="8">
        <f t="shared" si="77"/>
        <v>129.94593749999993</v>
      </c>
      <c r="CP123" s="8">
        <f t="shared" si="70"/>
        <v>130.04</v>
      </c>
      <c r="CQ123" s="8">
        <f t="shared" si="81"/>
        <v>141.78093749999991</v>
      </c>
      <c r="CR123" s="8">
        <f t="shared" si="81"/>
        <v>174.94617742708328</v>
      </c>
      <c r="CS123" s="8">
        <f t="shared" si="81"/>
        <v>163.17482500000003</v>
      </c>
      <c r="CT123" s="8">
        <f t="shared" si="81"/>
        <v>187.30269800000002</v>
      </c>
      <c r="CU123" s="8">
        <f t="shared" si="81"/>
        <v>24.127872999999994</v>
      </c>
      <c r="CV123" s="8">
        <f t="shared" si="81"/>
        <v>211.13798692708326</v>
      </c>
      <c r="CW123" s="8">
        <f t="shared" si="78"/>
        <v>138.75436792708331</v>
      </c>
      <c r="CX123" s="5">
        <f t="shared" si="71"/>
        <v>217.7008845</v>
      </c>
      <c r="CY123" s="8">
        <f t="shared" si="72"/>
        <v>174.94617742708328</v>
      </c>
    </row>
    <row r="124" spans="1:103" x14ac:dyDescent="0.25">
      <c r="A124" t="s">
        <v>26</v>
      </c>
      <c r="B124" s="2">
        <v>44340</v>
      </c>
      <c r="C124">
        <v>2021</v>
      </c>
      <c r="D124">
        <v>5</v>
      </c>
      <c r="E124">
        <v>24</v>
      </c>
      <c r="F124" s="3">
        <v>38</v>
      </c>
      <c r="G124" s="3" t="s">
        <v>100</v>
      </c>
      <c r="H124" s="3">
        <v>1</v>
      </c>
      <c r="I124" s="3">
        <v>2</v>
      </c>
      <c r="J124" s="3" t="s">
        <v>170</v>
      </c>
      <c r="K124" s="3" t="s">
        <v>29</v>
      </c>
      <c r="L124" s="3" t="s">
        <v>33</v>
      </c>
      <c r="M124" s="3" t="s">
        <v>34</v>
      </c>
      <c r="N124" s="4">
        <v>29.685000000000002</v>
      </c>
      <c r="O124" s="4">
        <v>2.9685000000000001</v>
      </c>
      <c r="P124" s="4">
        <v>5.3</v>
      </c>
      <c r="Q124" s="4">
        <v>18.16</v>
      </c>
      <c r="R124" s="4">
        <v>15.13</v>
      </c>
      <c r="S124" s="4">
        <v>83.31</v>
      </c>
      <c r="T124" s="4">
        <v>0.78</v>
      </c>
      <c r="U124" s="4">
        <v>12.874700000000001</v>
      </c>
      <c r="V124" s="4">
        <v>0.66</v>
      </c>
      <c r="W124" s="4">
        <v>11.72</v>
      </c>
      <c r="X124" s="4">
        <v>9.66</v>
      </c>
      <c r="Y124" s="4">
        <v>130.04</v>
      </c>
      <c r="Z124" s="5">
        <v>217.7008845</v>
      </c>
      <c r="AN124" s="9">
        <f t="shared" si="82"/>
        <v>19.657239583333297</v>
      </c>
      <c r="AO124" s="9">
        <f t="shared" si="82"/>
        <v>19.1525</v>
      </c>
      <c r="AP124" s="9">
        <f t="shared" si="82"/>
        <v>20.229999999999997</v>
      </c>
      <c r="AQ124" s="9">
        <f t="shared" si="82"/>
        <v>1.077499999999997</v>
      </c>
      <c r="AR124" s="9">
        <f t="shared" si="82"/>
        <v>21.273489583333294</v>
      </c>
      <c r="AS124" s="9">
        <f t="shared" si="82"/>
        <v>18.0409895833333</v>
      </c>
      <c r="AT124" s="9">
        <f t="shared" si="51"/>
        <v>18.16</v>
      </c>
      <c r="AU124" s="9">
        <f t="shared" si="73"/>
        <v>19.657239583333297</v>
      </c>
      <c r="AV124" s="9">
        <f t="shared" si="52"/>
        <v>16.716562499999991</v>
      </c>
      <c r="AW124" s="9">
        <f t="shared" si="53"/>
        <v>16.1675</v>
      </c>
      <c r="AX124" s="9">
        <f t="shared" si="54"/>
        <v>17.212499999999999</v>
      </c>
      <c r="AY124" s="9">
        <f t="shared" si="55"/>
        <v>1.0449999999999982</v>
      </c>
      <c r="AZ124" s="9">
        <f t="shared" si="56"/>
        <v>18.28406249999999</v>
      </c>
      <c r="BA124" s="9">
        <f t="shared" si="57"/>
        <v>15.149062499999994</v>
      </c>
      <c r="BB124" s="9">
        <f t="shared" si="58"/>
        <v>15.13</v>
      </c>
      <c r="BC124" s="9">
        <f t="shared" si="59"/>
        <v>16.716562499999991</v>
      </c>
      <c r="BD124" s="8">
        <f t="shared" si="60"/>
        <v>85.018385416666604</v>
      </c>
      <c r="BE124" s="8">
        <f t="shared" si="61"/>
        <v>84.077500000000001</v>
      </c>
      <c r="BF124" s="8">
        <f t="shared" si="62"/>
        <v>85.717500000000001</v>
      </c>
      <c r="BG124" s="8">
        <f t="shared" si="63"/>
        <v>1.6400000000000006</v>
      </c>
      <c r="BH124" s="8">
        <f t="shared" si="64"/>
        <v>87.478385416666612</v>
      </c>
      <c r="BI124" s="8">
        <f t="shared" si="65"/>
        <v>82.558385416666596</v>
      </c>
      <c r="BJ124" s="8">
        <f t="shared" si="50"/>
        <v>83.31</v>
      </c>
      <c r="BK124" s="8">
        <f t="shared" si="66"/>
        <v>85.018385416666604</v>
      </c>
      <c r="BL124" s="8">
        <f t="shared" si="75"/>
        <v>0.72421874999999958</v>
      </c>
      <c r="BM124" s="8">
        <f t="shared" si="75"/>
        <v>0.7</v>
      </c>
      <c r="BN124" s="8">
        <f t="shared" si="75"/>
        <v>0.755</v>
      </c>
      <c r="BO124" s="8">
        <f t="shared" si="74"/>
        <v>5.5000000000000049E-2</v>
      </c>
      <c r="BP124" s="8">
        <f t="shared" si="74"/>
        <v>0.80671874999999971</v>
      </c>
      <c r="BQ124" s="8">
        <f t="shared" si="74"/>
        <v>0.64171874999999945</v>
      </c>
      <c r="BR124" s="8">
        <f t="shared" si="67"/>
        <v>0.78</v>
      </c>
      <c r="BS124" s="8">
        <f t="shared" si="83"/>
        <v>0.72421874999999958</v>
      </c>
      <c r="BT124" s="8">
        <f t="shared" si="83"/>
        <v>14.137949999999988</v>
      </c>
      <c r="BU124" s="8">
        <f t="shared" si="83"/>
        <v>13.714975000000001</v>
      </c>
      <c r="BV124" s="8">
        <f t="shared" si="83"/>
        <v>14.567575</v>
      </c>
      <c r="BW124" s="8">
        <f t="shared" si="83"/>
        <v>0.85259999999999891</v>
      </c>
      <c r="BX124" s="8">
        <f t="shared" si="83"/>
        <v>15.416849999999986</v>
      </c>
      <c r="BY124" s="8">
        <f t="shared" si="83"/>
        <v>12.859049999999989</v>
      </c>
      <c r="BZ124" s="8">
        <f t="shared" si="68"/>
        <v>12.874700000000001</v>
      </c>
      <c r="CA124" s="8">
        <f t="shared" si="79"/>
        <v>14.137949999999988</v>
      </c>
      <c r="CB124" s="8">
        <f t="shared" si="79"/>
        <v>12.067604166666676</v>
      </c>
      <c r="CC124" s="8">
        <f t="shared" si="79"/>
        <v>11.6775</v>
      </c>
      <c r="CD124" s="8">
        <f t="shared" si="79"/>
        <v>12.39</v>
      </c>
      <c r="CE124" s="8">
        <f t="shared" si="79"/>
        <v>0.71250000000000036</v>
      </c>
      <c r="CF124" s="8">
        <f t="shared" si="79"/>
        <v>13.136354166666678</v>
      </c>
      <c r="CG124" s="8">
        <f t="shared" si="76"/>
        <v>10.998854166666675</v>
      </c>
      <c r="CH124" s="8">
        <f t="shared" si="69"/>
        <v>11.72</v>
      </c>
      <c r="CI124" s="8">
        <f t="shared" si="80"/>
        <v>12.067604166666676</v>
      </c>
      <c r="CJ124" s="8">
        <f t="shared" si="80"/>
        <v>141.78093749999991</v>
      </c>
      <c r="CK124" s="8">
        <f t="shared" si="80"/>
        <v>137.86250000000001</v>
      </c>
      <c r="CL124" s="8">
        <f t="shared" si="80"/>
        <v>145.7525</v>
      </c>
      <c r="CM124" s="8">
        <f t="shared" si="80"/>
        <v>7.8899999999999864</v>
      </c>
      <c r="CN124" s="8">
        <f t="shared" si="80"/>
        <v>153.61593749999989</v>
      </c>
      <c r="CO124" s="8">
        <f t="shared" si="77"/>
        <v>129.94593749999993</v>
      </c>
      <c r="CP124" s="8">
        <f t="shared" si="70"/>
        <v>130.04</v>
      </c>
      <c r="CQ124" s="8">
        <f t="shared" si="81"/>
        <v>141.78093749999991</v>
      </c>
      <c r="CR124" s="8">
        <f t="shared" si="81"/>
        <v>174.94617742708328</v>
      </c>
      <c r="CS124" s="8">
        <f t="shared" si="81"/>
        <v>163.17482500000003</v>
      </c>
      <c r="CT124" s="8">
        <f t="shared" si="81"/>
        <v>187.30269800000002</v>
      </c>
      <c r="CU124" s="8">
        <f t="shared" si="81"/>
        <v>24.127872999999994</v>
      </c>
      <c r="CV124" s="8">
        <f t="shared" si="81"/>
        <v>211.13798692708326</v>
      </c>
      <c r="CW124" s="8">
        <f t="shared" si="78"/>
        <v>138.75436792708331</v>
      </c>
      <c r="CX124" s="5">
        <f t="shared" si="71"/>
        <v>217.7008845</v>
      </c>
      <c r="CY124" s="8">
        <f t="shared" si="72"/>
        <v>174.94617742708328</v>
      </c>
    </row>
    <row r="125" spans="1:103" x14ac:dyDescent="0.25">
      <c r="A125" t="s">
        <v>26</v>
      </c>
      <c r="B125" s="2">
        <v>44340</v>
      </c>
      <c r="C125">
        <v>2021</v>
      </c>
      <c r="D125">
        <v>5</v>
      </c>
      <c r="E125">
        <v>24</v>
      </c>
      <c r="F125" s="3">
        <v>38</v>
      </c>
      <c r="G125" s="3" t="s">
        <v>100</v>
      </c>
      <c r="H125" s="3">
        <v>1</v>
      </c>
      <c r="I125" s="3">
        <v>3</v>
      </c>
      <c r="J125" s="3" t="s">
        <v>234</v>
      </c>
      <c r="K125" s="3" t="s">
        <v>29</v>
      </c>
      <c r="L125" s="3" t="s">
        <v>33</v>
      </c>
      <c r="M125" s="3" t="s">
        <v>34</v>
      </c>
      <c r="N125" s="4">
        <v>29.685000000000002</v>
      </c>
      <c r="O125" s="4">
        <v>2.9685000000000001</v>
      </c>
      <c r="P125" s="4">
        <v>5.3</v>
      </c>
      <c r="Q125" s="4">
        <v>18.16</v>
      </c>
      <c r="R125" s="4">
        <v>15.13</v>
      </c>
      <c r="S125" s="4">
        <v>83.31</v>
      </c>
      <c r="T125" s="4">
        <v>0.78</v>
      </c>
      <c r="U125" s="4">
        <v>12.874700000000001</v>
      </c>
      <c r="V125" s="4">
        <v>0.66</v>
      </c>
      <c r="W125" s="4">
        <v>11.72</v>
      </c>
      <c r="X125" s="4">
        <v>9.66</v>
      </c>
      <c r="Y125" s="4">
        <v>130.04</v>
      </c>
      <c r="Z125" s="5">
        <v>217.7008845</v>
      </c>
      <c r="AN125" s="9">
        <f t="shared" si="82"/>
        <v>19.657239583333297</v>
      </c>
      <c r="AO125" s="9">
        <f t="shared" si="82"/>
        <v>19.1525</v>
      </c>
      <c r="AP125" s="9">
        <f t="shared" si="82"/>
        <v>20.229999999999997</v>
      </c>
      <c r="AQ125" s="9">
        <f t="shared" si="82"/>
        <v>1.077499999999997</v>
      </c>
      <c r="AR125" s="9">
        <f t="shared" si="82"/>
        <v>21.273489583333294</v>
      </c>
      <c r="AS125" s="9">
        <f t="shared" si="82"/>
        <v>18.0409895833333</v>
      </c>
      <c r="AT125" s="9">
        <f t="shared" si="51"/>
        <v>18.16</v>
      </c>
      <c r="AU125" s="9">
        <f t="shared" si="73"/>
        <v>19.657239583333297</v>
      </c>
      <c r="AV125" s="9">
        <f t="shared" si="52"/>
        <v>16.716562499999991</v>
      </c>
      <c r="AW125" s="9">
        <f t="shared" si="53"/>
        <v>16.1675</v>
      </c>
      <c r="AX125" s="9">
        <f t="shared" si="54"/>
        <v>17.212499999999999</v>
      </c>
      <c r="AY125" s="9">
        <f t="shared" si="55"/>
        <v>1.0449999999999982</v>
      </c>
      <c r="AZ125" s="9">
        <f t="shared" si="56"/>
        <v>18.28406249999999</v>
      </c>
      <c r="BA125" s="9">
        <f t="shared" si="57"/>
        <v>15.149062499999994</v>
      </c>
      <c r="BB125" s="9">
        <f t="shared" si="58"/>
        <v>15.13</v>
      </c>
      <c r="BC125" s="9">
        <f t="shared" si="59"/>
        <v>16.716562499999991</v>
      </c>
      <c r="BD125" s="8">
        <f t="shared" si="60"/>
        <v>85.018385416666604</v>
      </c>
      <c r="BE125" s="8">
        <f t="shared" si="61"/>
        <v>84.077500000000001</v>
      </c>
      <c r="BF125" s="8">
        <f t="shared" si="62"/>
        <v>85.717500000000001</v>
      </c>
      <c r="BG125" s="8">
        <f t="shared" si="63"/>
        <v>1.6400000000000006</v>
      </c>
      <c r="BH125" s="8">
        <f t="shared" si="64"/>
        <v>87.478385416666612</v>
      </c>
      <c r="BI125" s="8">
        <f t="shared" si="65"/>
        <v>82.558385416666596</v>
      </c>
      <c r="BJ125" s="8">
        <f t="shared" si="50"/>
        <v>83.31</v>
      </c>
      <c r="BK125" s="8">
        <f t="shared" si="66"/>
        <v>85.018385416666604</v>
      </c>
      <c r="BL125" s="8">
        <f t="shared" si="75"/>
        <v>0.72421874999999958</v>
      </c>
      <c r="BM125" s="8">
        <f t="shared" si="75"/>
        <v>0.7</v>
      </c>
      <c r="BN125" s="8">
        <f t="shared" si="75"/>
        <v>0.755</v>
      </c>
      <c r="BO125" s="8">
        <f t="shared" si="74"/>
        <v>5.5000000000000049E-2</v>
      </c>
      <c r="BP125" s="8">
        <f t="shared" si="74"/>
        <v>0.80671874999999971</v>
      </c>
      <c r="BQ125" s="8">
        <f t="shared" si="74"/>
        <v>0.64171874999999945</v>
      </c>
      <c r="BR125" s="8">
        <f t="shared" si="67"/>
        <v>0.78</v>
      </c>
      <c r="BS125" s="8">
        <f t="shared" si="83"/>
        <v>0.72421874999999958</v>
      </c>
      <c r="BT125" s="8">
        <f t="shared" si="83"/>
        <v>14.137949999999988</v>
      </c>
      <c r="BU125" s="8">
        <f t="shared" si="83"/>
        <v>13.714975000000001</v>
      </c>
      <c r="BV125" s="8">
        <f t="shared" si="83"/>
        <v>14.567575</v>
      </c>
      <c r="BW125" s="8">
        <f t="shared" si="83"/>
        <v>0.85259999999999891</v>
      </c>
      <c r="BX125" s="8">
        <f t="shared" si="83"/>
        <v>15.416849999999986</v>
      </c>
      <c r="BY125" s="8">
        <f t="shared" si="83"/>
        <v>12.859049999999989</v>
      </c>
      <c r="BZ125" s="8">
        <f t="shared" si="68"/>
        <v>12.874700000000001</v>
      </c>
      <c r="CA125" s="8">
        <f t="shared" si="79"/>
        <v>14.137949999999988</v>
      </c>
      <c r="CB125" s="8">
        <f t="shared" si="79"/>
        <v>12.067604166666676</v>
      </c>
      <c r="CC125" s="8">
        <f t="shared" si="79"/>
        <v>11.6775</v>
      </c>
      <c r="CD125" s="8">
        <f t="shared" si="79"/>
        <v>12.39</v>
      </c>
      <c r="CE125" s="8">
        <f t="shared" si="79"/>
        <v>0.71250000000000036</v>
      </c>
      <c r="CF125" s="8">
        <f t="shared" si="79"/>
        <v>13.136354166666678</v>
      </c>
      <c r="CG125" s="8">
        <f t="shared" si="76"/>
        <v>10.998854166666675</v>
      </c>
      <c r="CH125" s="8">
        <f t="shared" si="69"/>
        <v>11.72</v>
      </c>
      <c r="CI125" s="8">
        <f t="shared" si="80"/>
        <v>12.067604166666676</v>
      </c>
      <c r="CJ125" s="8">
        <f t="shared" si="80"/>
        <v>141.78093749999991</v>
      </c>
      <c r="CK125" s="8">
        <f t="shared" si="80"/>
        <v>137.86250000000001</v>
      </c>
      <c r="CL125" s="8">
        <f t="shared" si="80"/>
        <v>145.7525</v>
      </c>
      <c r="CM125" s="8">
        <f t="shared" si="80"/>
        <v>7.8899999999999864</v>
      </c>
      <c r="CN125" s="8">
        <f t="shared" si="80"/>
        <v>153.61593749999989</v>
      </c>
      <c r="CO125" s="8">
        <f t="shared" si="77"/>
        <v>129.94593749999993</v>
      </c>
      <c r="CP125" s="8">
        <f t="shared" si="70"/>
        <v>130.04</v>
      </c>
      <c r="CQ125" s="8">
        <f t="shared" si="81"/>
        <v>141.78093749999991</v>
      </c>
      <c r="CR125" s="8">
        <f t="shared" si="81"/>
        <v>174.94617742708328</v>
      </c>
      <c r="CS125" s="8">
        <f t="shared" si="81"/>
        <v>163.17482500000003</v>
      </c>
      <c r="CT125" s="8">
        <f t="shared" si="81"/>
        <v>187.30269800000002</v>
      </c>
      <c r="CU125" s="8">
        <f t="shared" si="81"/>
        <v>24.127872999999994</v>
      </c>
      <c r="CV125" s="8">
        <f t="shared" si="81"/>
        <v>211.13798692708326</v>
      </c>
      <c r="CW125" s="8">
        <f t="shared" si="78"/>
        <v>138.75436792708331</v>
      </c>
      <c r="CX125" s="5">
        <f t="shared" si="71"/>
        <v>217.7008845</v>
      </c>
      <c r="CY125" s="8">
        <f t="shared" si="72"/>
        <v>174.94617742708328</v>
      </c>
    </row>
    <row r="126" spans="1:103" x14ac:dyDescent="0.25">
      <c r="A126" t="s">
        <v>26</v>
      </c>
      <c r="B126" s="2">
        <v>44340</v>
      </c>
      <c r="C126">
        <v>2021</v>
      </c>
      <c r="D126">
        <v>5</v>
      </c>
      <c r="E126">
        <v>24</v>
      </c>
      <c r="F126" s="3">
        <v>38</v>
      </c>
      <c r="G126" s="3" t="s">
        <v>100</v>
      </c>
      <c r="H126" s="3">
        <v>3</v>
      </c>
      <c r="I126" s="3">
        <v>1</v>
      </c>
      <c r="J126" s="3" t="s">
        <v>103</v>
      </c>
      <c r="K126" s="3" t="s">
        <v>29</v>
      </c>
      <c r="L126" s="3" t="s">
        <v>30</v>
      </c>
      <c r="M126" s="3" t="s">
        <v>31</v>
      </c>
      <c r="N126" s="4">
        <v>26.855</v>
      </c>
      <c r="O126" s="4">
        <v>2.6855000000000002</v>
      </c>
      <c r="P126" s="4">
        <v>5.3</v>
      </c>
      <c r="Q126" s="4">
        <v>18.68</v>
      </c>
      <c r="R126" s="4">
        <v>15.64</v>
      </c>
      <c r="S126" s="4">
        <v>83.73</v>
      </c>
      <c r="T126" s="4">
        <v>0.77</v>
      </c>
      <c r="U126" s="4">
        <v>13.361700000000001</v>
      </c>
      <c r="V126" s="4">
        <v>0.66</v>
      </c>
      <c r="W126" s="4">
        <v>11.49</v>
      </c>
      <c r="X126" s="4">
        <v>13.62</v>
      </c>
      <c r="Y126" s="4">
        <v>134.72999999999999</v>
      </c>
      <c r="Z126" s="5">
        <v>196.94651350000004</v>
      </c>
      <c r="AN126" s="9">
        <f t="shared" si="82"/>
        <v>19.657239583333297</v>
      </c>
      <c r="AO126" s="9">
        <f t="shared" si="82"/>
        <v>19.1525</v>
      </c>
      <c r="AP126" s="9">
        <f t="shared" si="82"/>
        <v>20.229999999999997</v>
      </c>
      <c r="AQ126" s="9">
        <f t="shared" si="82"/>
        <v>1.077499999999997</v>
      </c>
      <c r="AR126" s="9">
        <f t="shared" si="82"/>
        <v>21.273489583333294</v>
      </c>
      <c r="AS126" s="9">
        <f t="shared" si="82"/>
        <v>18.0409895833333</v>
      </c>
      <c r="AT126" s="9">
        <f t="shared" si="51"/>
        <v>18.68</v>
      </c>
      <c r="AU126" s="9">
        <f t="shared" si="73"/>
        <v>19.657239583333297</v>
      </c>
      <c r="AV126" s="9">
        <f t="shared" si="52"/>
        <v>16.716562499999991</v>
      </c>
      <c r="AW126" s="9">
        <f t="shared" si="53"/>
        <v>16.1675</v>
      </c>
      <c r="AX126" s="9">
        <f t="shared" si="54"/>
        <v>17.212499999999999</v>
      </c>
      <c r="AY126" s="9">
        <f t="shared" si="55"/>
        <v>1.0449999999999982</v>
      </c>
      <c r="AZ126" s="9">
        <f t="shared" si="56"/>
        <v>18.28406249999999</v>
      </c>
      <c r="BA126" s="9">
        <f t="shared" si="57"/>
        <v>15.149062499999994</v>
      </c>
      <c r="BB126" s="9">
        <f t="shared" si="58"/>
        <v>15.64</v>
      </c>
      <c r="BC126" s="9">
        <f t="shared" si="59"/>
        <v>16.716562499999991</v>
      </c>
      <c r="BD126" s="8">
        <f t="shared" si="60"/>
        <v>85.018385416666604</v>
      </c>
      <c r="BE126" s="8">
        <f t="shared" si="61"/>
        <v>84.077500000000001</v>
      </c>
      <c r="BF126" s="8">
        <f t="shared" si="62"/>
        <v>85.717500000000001</v>
      </c>
      <c r="BG126" s="8">
        <f t="shared" si="63"/>
        <v>1.6400000000000006</v>
      </c>
      <c r="BH126" s="8">
        <f t="shared" si="64"/>
        <v>87.478385416666612</v>
      </c>
      <c r="BI126" s="8">
        <f t="shared" si="65"/>
        <v>82.558385416666596</v>
      </c>
      <c r="BJ126" s="8">
        <f t="shared" si="50"/>
        <v>83.73</v>
      </c>
      <c r="BK126" s="8">
        <f t="shared" si="66"/>
        <v>85.018385416666604</v>
      </c>
      <c r="BL126" s="8">
        <f t="shared" si="75"/>
        <v>0.72421874999999958</v>
      </c>
      <c r="BM126" s="8">
        <f t="shared" si="75"/>
        <v>0.7</v>
      </c>
      <c r="BN126" s="8">
        <f t="shared" si="75"/>
        <v>0.755</v>
      </c>
      <c r="BO126" s="8">
        <f t="shared" si="74"/>
        <v>5.5000000000000049E-2</v>
      </c>
      <c r="BP126" s="8">
        <f t="shared" si="74"/>
        <v>0.80671874999999971</v>
      </c>
      <c r="BQ126" s="8">
        <f t="shared" si="74"/>
        <v>0.64171874999999945</v>
      </c>
      <c r="BR126" s="8">
        <f t="shared" si="67"/>
        <v>0.77</v>
      </c>
      <c r="BS126" s="8">
        <f t="shared" si="83"/>
        <v>0.72421874999999958</v>
      </c>
      <c r="BT126" s="8">
        <f t="shared" si="83"/>
        <v>14.137949999999988</v>
      </c>
      <c r="BU126" s="8">
        <f t="shared" si="83"/>
        <v>13.714975000000001</v>
      </c>
      <c r="BV126" s="8">
        <f t="shared" si="83"/>
        <v>14.567575</v>
      </c>
      <c r="BW126" s="8">
        <f t="shared" si="83"/>
        <v>0.85259999999999891</v>
      </c>
      <c r="BX126" s="8">
        <f t="shared" si="83"/>
        <v>15.416849999999986</v>
      </c>
      <c r="BY126" s="8">
        <f t="shared" si="83"/>
        <v>12.859049999999989</v>
      </c>
      <c r="BZ126" s="8">
        <f t="shared" si="68"/>
        <v>13.361700000000001</v>
      </c>
      <c r="CA126" s="8">
        <f t="shared" si="79"/>
        <v>14.137949999999988</v>
      </c>
      <c r="CB126" s="8">
        <f t="shared" si="79"/>
        <v>12.067604166666676</v>
      </c>
      <c r="CC126" s="8">
        <f t="shared" si="79"/>
        <v>11.6775</v>
      </c>
      <c r="CD126" s="8">
        <f t="shared" si="79"/>
        <v>12.39</v>
      </c>
      <c r="CE126" s="8">
        <f t="shared" si="79"/>
        <v>0.71250000000000036</v>
      </c>
      <c r="CF126" s="8">
        <f t="shared" si="79"/>
        <v>13.136354166666678</v>
      </c>
      <c r="CG126" s="8">
        <f t="shared" si="76"/>
        <v>10.998854166666675</v>
      </c>
      <c r="CH126" s="8">
        <f t="shared" si="69"/>
        <v>11.49</v>
      </c>
      <c r="CI126" s="8">
        <f t="shared" si="80"/>
        <v>12.067604166666676</v>
      </c>
      <c r="CJ126" s="8">
        <f t="shared" si="80"/>
        <v>141.78093749999991</v>
      </c>
      <c r="CK126" s="8">
        <f t="shared" si="80"/>
        <v>137.86250000000001</v>
      </c>
      <c r="CL126" s="8">
        <f t="shared" si="80"/>
        <v>145.7525</v>
      </c>
      <c r="CM126" s="8">
        <f t="shared" si="80"/>
        <v>7.8899999999999864</v>
      </c>
      <c r="CN126" s="8">
        <f t="shared" si="80"/>
        <v>153.61593749999989</v>
      </c>
      <c r="CO126" s="8">
        <f t="shared" si="77"/>
        <v>129.94593749999993</v>
      </c>
      <c r="CP126" s="8">
        <f t="shared" si="70"/>
        <v>134.72999999999999</v>
      </c>
      <c r="CQ126" s="8">
        <f t="shared" si="81"/>
        <v>141.78093749999991</v>
      </c>
      <c r="CR126" s="8">
        <f t="shared" si="81"/>
        <v>174.94617742708328</v>
      </c>
      <c r="CS126" s="8">
        <f t="shared" si="81"/>
        <v>163.17482500000003</v>
      </c>
      <c r="CT126" s="8">
        <f t="shared" si="81"/>
        <v>187.30269800000002</v>
      </c>
      <c r="CU126" s="8">
        <f t="shared" si="81"/>
        <v>24.127872999999994</v>
      </c>
      <c r="CV126" s="8">
        <f t="shared" si="81"/>
        <v>211.13798692708326</v>
      </c>
      <c r="CW126" s="8">
        <f t="shared" si="78"/>
        <v>138.75436792708331</v>
      </c>
      <c r="CX126" s="5">
        <f t="shared" si="71"/>
        <v>196.94651350000004</v>
      </c>
      <c r="CY126" s="8">
        <f t="shared" si="72"/>
        <v>174.94617742708328</v>
      </c>
    </row>
    <row r="127" spans="1:103" x14ac:dyDescent="0.25">
      <c r="A127" t="s">
        <v>26</v>
      </c>
      <c r="B127" s="2">
        <v>44340</v>
      </c>
      <c r="C127">
        <v>2021</v>
      </c>
      <c r="D127">
        <v>5</v>
      </c>
      <c r="E127">
        <v>24</v>
      </c>
      <c r="F127" s="3">
        <v>38</v>
      </c>
      <c r="G127" s="3" t="s">
        <v>100</v>
      </c>
      <c r="H127" s="3">
        <v>3</v>
      </c>
      <c r="I127" s="3">
        <v>2</v>
      </c>
      <c r="J127" s="3" t="s">
        <v>172</v>
      </c>
      <c r="K127" s="3" t="s">
        <v>29</v>
      </c>
      <c r="L127" s="3" t="s">
        <v>30</v>
      </c>
      <c r="M127" s="3" t="s">
        <v>31</v>
      </c>
      <c r="N127" s="4">
        <v>26.855</v>
      </c>
      <c r="O127" s="4">
        <v>2.6855000000000002</v>
      </c>
      <c r="P127" s="4">
        <v>5.3</v>
      </c>
      <c r="Q127" s="4">
        <v>18.68</v>
      </c>
      <c r="R127" s="4">
        <v>15.64</v>
      </c>
      <c r="S127" s="4">
        <v>83.73</v>
      </c>
      <c r="T127" s="4">
        <v>0.77</v>
      </c>
      <c r="U127" s="4">
        <v>13.361700000000001</v>
      </c>
      <c r="V127" s="4">
        <v>0.66</v>
      </c>
      <c r="W127" s="4">
        <v>11.49</v>
      </c>
      <c r="X127" s="4">
        <v>13.62</v>
      </c>
      <c r="Y127" s="4">
        <v>134.72999999999999</v>
      </c>
      <c r="Z127" s="5">
        <v>196.94651350000004</v>
      </c>
      <c r="AN127" s="9">
        <f t="shared" si="82"/>
        <v>19.657239583333297</v>
      </c>
      <c r="AO127" s="9">
        <f t="shared" si="82"/>
        <v>19.1525</v>
      </c>
      <c r="AP127" s="9">
        <f t="shared" si="82"/>
        <v>20.229999999999997</v>
      </c>
      <c r="AQ127" s="9">
        <f t="shared" si="82"/>
        <v>1.077499999999997</v>
      </c>
      <c r="AR127" s="9">
        <f t="shared" si="82"/>
        <v>21.273489583333294</v>
      </c>
      <c r="AS127" s="9">
        <f t="shared" si="82"/>
        <v>18.0409895833333</v>
      </c>
      <c r="AT127" s="9">
        <f t="shared" si="51"/>
        <v>18.68</v>
      </c>
      <c r="AU127" s="9">
        <f t="shared" si="73"/>
        <v>19.657239583333297</v>
      </c>
      <c r="AV127" s="9">
        <f t="shared" si="52"/>
        <v>16.716562499999991</v>
      </c>
      <c r="AW127" s="9">
        <f t="shared" si="53"/>
        <v>16.1675</v>
      </c>
      <c r="AX127" s="9">
        <f t="shared" si="54"/>
        <v>17.212499999999999</v>
      </c>
      <c r="AY127" s="9">
        <f t="shared" si="55"/>
        <v>1.0449999999999982</v>
      </c>
      <c r="AZ127" s="9">
        <f t="shared" si="56"/>
        <v>18.28406249999999</v>
      </c>
      <c r="BA127" s="9">
        <f t="shared" si="57"/>
        <v>15.149062499999994</v>
      </c>
      <c r="BB127" s="9">
        <f t="shared" si="58"/>
        <v>15.64</v>
      </c>
      <c r="BC127" s="9">
        <f t="shared" si="59"/>
        <v>16.716562499999991</v>
      </c>
      <c r="BD127" s="8">
        <f t="shared" si="60"/>
        <v>85.018385416666604</v>
      </c>
      <c r="BE127" s="8">
        <f t="shared" si="61"/>
        <v>84.077500000000001</v>
      </c>
      <c r="BF127" s="8">
        <f t="shared" si="62"/>
        <v>85.717500000000001</v>
      </c>
      <c r="BG127" s="8">
        <f t="shared" si="63"/>
        <v>1.6400000000000006</v>
      </c>
      <c r="BH127" s="8">
        <f t="shared" si="64"/>
        <v>87.478385416666612</v>
      </c>
      <c r="BI127" s="8">
        <f t="shared" si="65"/>
        <v>82.558385416666596</v>
      </c>
      <c r="BJ127" s="8">
        <f t="shared" si="50"/>
        <v>83.73</v>
      </c>
      <c r="BK127" s="8">
        <f t="shared" si="66"/>
        <v>85.018385416666604</v>
      </c>
      <c r="BL127" s="8">
        <f t="shared" si="75"/>
        <v>0.72421874999999958</v>
      </c>
      <c r="BM127" s="8">
        <f t="shared" si="75"/>
        <v>0.7</v>
      </c>
      <c r="BN127" s="8">
        <f t="shared" si="75"/>
        <v>0.755</v>
      </c>
      <c r="BO127" s="8">
        <f t="shared" si="74"/>
        <v>5.5000000000000049E-2</v>
      </c>
      <c r="BP127" s="8">
        <f t="shared" si="74"/>
        <v>0.80671874999999971</v>
      </c>
      <c r="BQ127" s="8">
        <f t="shared" si="74"/>
        <v>0.64171874999999945</v>
      </c>
      <c r="BR127" s="8">
        <f t="shared" si="67"/>
        <v>0.77</v>
      </c>
      <c r="BS127" s="8">
        <f t="shared" si="83"/>
        <v>0.72421874999999958</v>
      </c>
      <c r="BT127" s="8">
        <f t="shared" si="83"/>
        <v>14.137949999999988</v>
      </c>
      <c r="BU127" s="8">
        <f t="shared" si="83"/>
        <v>13.714975000000001</v>
      </c>
      <c r="BV127" s="8">
        <f t="shared" si="83"/>
        <v>14.567575</v>
      </c>
      <c r="BW127" s="8">
        <f t="shared" si="83"/>
        <v>0.85259999999999891</v>
      </c>
      <c r="BX127" s="8">
        <f t="shared" si="83"/>
        <v>15.416849999999986</v>
      </c>
      <c r="BY127" s="8">
        <f t="shared" si="83"/>
        <v>12.859049999999989</v>
      </c>
      <c r="BZ127" s="8">
        <f t="shared" si="68"/>
        <v>13.361700000000001</v>
      </c>
      <c r="CA127" s="8">
        <f t="shared" si="79"/>
        <v>14.137949999999988</v>
      </c>
      <c r="CB127" s="8">
        <f t="shared" si="79"/>
        <v>12.067604166666676</v>
      </c>
      <c r="CC127" s="8">
        <f t="shared" si="79"/>
        <v>11.6775</v>
      </c>
      <c r="CD127" s="8">
        <f t="shared" si="79"/>
        <v>12.39</v>
      </c>
      <c r="CE127" s="8">
        <f t="shared" si="79"/>
        <v>0.71250000000000036</v>
      </c>
      <c r="CF127" s="8">
        <f t="shared" si="79"/>
        <v>13.136354166666678</v>
      </c>
      <c r="CG127" s="8">
        <f t="shared" si="76"/>
        <v>10.998854166666675</v>
      </c>
      <c r="CH127" s="8">
        <f t="shared" si="69"/>
        <v>11.49</v>
      </c>
      <c r="CI127" s="8">
        <f t="shared" si="80"/>
        <v>12.067604166666676</v>
      </c>
      <c r="CJ127" s="8">
        <f t="shared" si="80"/>
        <v>141.78093749999991</v>
      </c>
      <c r="CK127" s="8">
        <f t="shared" si="80"/>
        <v>137.86250000000001</v>
      </c>
      <c r="CL127" s="8">
        <f t="shared" si="80"/>
        <v>145.7525</v>
      </c>
      <c r="CM127" s="8">
        <f t="shared" si="80"/>
        <v>7.8899999999999864</v>
      </c>
      <c r="CN127" s="8">
        <f t="shared" si="80"/>
        <v>153.61593749999989</v>
      </c>
      <c r="CO127" s="8">
        <f t="shared" si="77"/>
        <v>129.94593749999993</v>
      </c>
      <c r="CP127" s="8">
        <f t="shared" si="70"/>
        <v>134.72999999999999</v>
      </c>
      <c r="CQ127" s="8">
        <f t="shared" si="81"/>
        <v>141.78093749999991</v>
      </c>
      <c r="CR127" s="8">
        <f t="shared" si="81"/>
        <v>174.94617742708328</v>
      </c>
      <c r="CS127" s="8">
        <f t="shared" si="81"/>
        <v>163.17482500000003</v>
      </c>
      <c r="CT127" s="8">
        <f t="shared" si="81"/>
        <v>187.30269800000002</v>
      </c>
      <c r="CU127" s="8">
        <f t="shared" si="81"/>
        <v>24.127872999999994</v>
      </c>
      <c r="CV127" s="8">
        <f t="shared" si="81"/>
        <v>211.13798692708326</v>
      </c>
      <c r="CW127" s="8">
        <f t="shared" si="78"/>
        <v>138.75436792708331</v>
      </c>
      <c r="CX127" s="5">
        <f t="shared" si="71"/>
        <v>196.94651350000004</v>
      </c>
      <c r="CY127" s="8">
        <f t="shared" si="72"/>
        <v>174.94617742708328</v>
      </c>
    </row>
    <row r="128" spans="1:103" x14ac:dyDescent="0.25">
      <c r="A128" t="s">
        <v>26</v>
      </c>
      <c r="B128" s="2">
        <v>44340</v>
      </c>
      <c r="C128">
        <v>2021</v>
      </c>
      <c r="D128">
        <v>5</v>
      </c>
      <c r="E128">
        <v>24</v>
      </c>
      <c r="F128" s="3">
        <v>38</v>
      </c>
      <c r="G128" s="3" t="s">
        <v>100</v>
      </c>
      <c r="H128" s="3">
        <v>3</v>
      </c>
      <c r="I128" s="3">
        <v>3</v>
      </c>
      <c r="J128" s="3" t="s">
        <v>236</v>
      </c>
      <c r="K128" s="3" t="s">
        <v>29</v>
      </c>
      <c r="L128" s="3" t="s">
        <v>30</v>
      </c>
      <c r="M128" s="3" t="s">
        <v>31</v>
      </c>
      <c r="N128" s="4">
        <v>26.855</v>
      </c>
      <c r="O128" s="4">
        <v>2.6855000000000002</v>
      </c>
      <c r="P128" s="4">
        <v>5.3</v>
      </c>
      <c r="Q128" s="4">
        <v>18.68</v>
      </c>
      <c r="R128" s="4">
        <v>15.64</v>
      </c>
      <c r="S128" s="4">
        <v>83.73</v>
      </c>
      <c r="T128" s="4">
        <v>0.77</v>
      </c>
      <c r="U128" s="4">
        <v>13.361700000000001</v>
      </c>
      <c r="V128" s="4">
        <v>0.66</v>
      </c>
      <c r="W128" s="4">
        <v>11.49</v>
      </c>
      <c r="X128" s="4">
        <v>13.62</v>
      </c>
      <c r="Y128" s="4">
        <v>134.72999999999999</v>
      </c>
      <c r="Z128" s="5">
        <v>196.94651350000004</v>
      </c>
      <c r="AN128" s="9">
        <f t="shared" si="82"/>
        <v>19.657239583333297</v>
      </c>
      <c r="AO128" s="9">
        <f t="shared" si="82"/>
        <v>19.1525</v>
      </c>
      <c r="AP128" s="9">
        <f t="shared" si="82"/>
        <v>20.229999999999997</v>
      </c>
      <c r="AQ128" s="9">
        <f t="shared" si="82"/>
        <v>1.077499999999997</v>
      </c>
      <c r="AR128" s="9">
        <f t="shared" si="82"/>
        <v>21.273489583333294</v>
      </c>
      <c r="AS128" s="9">
        <f t="shared" si="82"/>
        <v>18.0409895833333</v>
      </c>
      <c r="AT128" s="9">
        <f t="shared" si="51"/>
        <v>18.68</v>
      </c>
      <c r="AU128" s="9">
        <f t="shared" si="73"/>
        <v>19.657239583333297</v>
      </c>
      <c r="AV128" s="9">
        <f t="shared" si="52"/>
        <v>16.716562499999991</v>
      </c>
      <c r="AW128" s="9">
        <f t="shared" si="53"/>
        <v>16.1675</v>
      </c>
      <c r="AX128" s="9">
        <f t="shared" si="54"/>
        <v>17.212499999999999</v>
      </c>
      <c r="AY128" s="9">
        <f t="shared" si="55"/>
        <v>1.0449999999999982</v>
      </c>
      <c r="AZ128" s="9">
        <f t="shared" si="56"/>
        <v>18.28406249999999</v>
      </c>
      <c r="BA128" s="9">
        <f t="shared" si="57"/>
        <v>15.149062499999994</v>
      </c>
      <c r="BB128" s="9">
        <f t="shared" si="58"/>
        <v>15.64</v>
      </c>
      <c r="BC128" s="9">
        <f t="shared" si="59"/>
        <v>16.716562499999991</v>
      </c>
      <c r="BD128" s="8">
        <f t="shared" si="60"/>
        <v>85.018385416666604</v>
      </c>
      <c r="BE128" s="8">
        <f t="shared" si="61"/>
        <v>84.077500000000001</v>
      </c>
      <c r="BF128" s="8">
        <f t="shared" si="62"/>
        <v>85.717500000000001</v>
      </c>
      <c r="BG128" s="8">
        <f t="shared" si="63"/>
        <v>1.6400000000000006</v>
      </c>
      <c r="BH128" s="8">
        <f t="shared" si="64"/>
        <v>87.478385416666612</v>
      </c>
      <c r="BI128" s="8">
        <f t="shared" si="65"/>
        <v>82.558385416666596</v>
      </c>
      <c r="BJ128" s="8">
        <f t="shared" si="50"/>
        <v>83.73</v>
      </c>
      <c r="BK128" s="8">
        <f t="shared" si="66"/>
        <v>85.018385416666604</v>
      </c>
      <c r="BL128" s="8">
        <f t="shared" si="75"/>
        <v>0.72421874999999958</v>
      </c>
      <c r="BM128" s="8">
        <f t="shared" si="75"/>
        <v>0.7</v>
      </c>
      <c r="BN128" s="8">
        <f t="shared" si="75"/>
        <v>0.755</v>
      </c>
      <c r="BO128" s="8">
        <f t="shared" si="74"/>
        <v>5.5000000000000049E-2</v>
      </c>
      <c r="BP128" s="8">
        <f t="shared" si="74"/>
        <v>0.80671874999999971</v>
      </c>
      <c r="BQ128" s="8">
        <f t="shared" si="74"/>
        <v>0.64171874999999945</v>
      </c>
      <c r="BR128" s="8">
        <f t="shared" si="67"/>
        <v>0.77</v>
      </c>
      <c r="BS128" s="8">
        <f t="shared" si="83"/>
        <v>0.72421874999999958</v>
      </c>
      <c r="BT128" s="8">
        <f t="shared" si="83"/>
        <v>14.137949999999988</v>
      </c>
      <c r="BU128" s="8">
        <f t="shared" si="83"/>
        <v>13.714975000000001</v>
      </c>
      <c r="BV128" s="8">
        <f t="shared" si="83"/>
        <v>14.567575</v>
      </c>
      <c r="BW128" s="8">
        <f t="shared" si="83"/>
        <v>0.85259999999999891</v>
      </c>
      <c r="BX128" s="8">
        <f t="shared" si="83"/>
        <v>15.416849999999986</v>
      </c>
      <c r="BY128" s="8">
        <f t="shared" si="83"/>
        <v>12.859049999999989</v>
      </c>
      <c r="BZ128" s="8">
        <f t="shared" si="68"/>
        <v>13.361700000000001</v>
      </c>
      <c r="CA128" s="8">
        <f t="shared" si="79"/>
        <v>14.137949999999988</v>
      </c>
      <c r="CB128" s="8">
        <f t="shared" si="79"/>
        <v>12.067604166666676</v>
      </c>
      <c r="CC128" s="8">
        <f t="shared" si="79"/>
        <v>11.6775</v>
      </c>
      <c r="CD128" s="8">
        <f t="shared" si="79"/>
        <v>12.39</v>
      </c>
      <c r="CE128" s="8">
        <f t="shared" si="79"/>
        <v>0.71250000000000036</v>
      </c>
      <c r="CF128" s="8">
        <f t="shared" si="79"/>
        <v>13.136354166666678</v>
      </c>
      <c r="CG128" s="8">
        <f t="shared" si="76"/>
        <v>10.998854166666675</v>
      </c>
      <c r="CH128" s="8">
        <f t="shared" si="69"/>
        <v>11.49</v>
      </c>
      <c r="CI128" s="8">
        <f t="shared" si="80"/>
        <v>12.067604166666676</v>
      </c>
      <c r="CJ128" s="8">
        <f t="shared" si="80"/>
        <v>141.78093749999991</v>
      </c>
      <c r="CK128" s="8">
        <f t="shared" si="80"/>
        <v>137.86250000000001</v>
      </c>
      <c r="CL128" s="8">
        <f t="shared" si="80"/>
        <v>145.7525</v>
      </c>
      <c r="CM128" s="8">
        <f t="shared" si="80"/>
        <v>7.8899999999999864</v>
      </c>
      <c r="CN128" s="8">
        <f t="shared" si="80"/>
        <v>153.61593749999989</v>
      </c>
      <c r="CO128" s="8">
        <f t="shared" si="77"/>
        <v>129.94593749999993</v>
      </c>
      <c r="CP128" s="8">
        <f t="shared" si="70"/>
        <v>134.72999999999999</v>
      </c>
      <c r="CQ128" s="8">
        <f t="shared" si="81"/>
        <v>141.78093749999991</v>
      </c>
      <c r="CR128" s="8">
        <f t="shared" si="81"/>
        <v>174.94617742708328</v>
      </c>
      <c r="CS128" s="8">
        <f t="shared" si="81"/>
        <v>163.17482500000003</v>
      </c>
      <c r="CT128" s="8">
        <f t="shared" si="81"/>
        <v>187.30269800000002</v>
      </c>
      <c r="CU128" s="8">
        <f t="shared" si="81"/>
        <v>24.127872999999994</v>
      </c>
      <c r="CV128" s="8">
        <f t="shared" si="81"/>
        <v>211.13798692708326</v>
      </c>
      <c r="CW128" s="8">
        <f t="shared" si="78"/>
        <v>138.75436792708331</v>
      </c>
      <c r="CX128" s="5">
        <f t="shared" si="71"/>
        <v>196.94651350000004</v>
      </c>
      <c r="CY128" s="8">
        <f t="shared" si="72"/>
        <v>174.94617742708328</v>
      </c>
    </row>
    <row r="129" spans="1:103" x14ac:dyDescent="0.25">
      <c r="A129" t="s">
        <v>26</v>
      </c>
      <c r="B129" s="2">
        <v>44340</v>
      </c>
      <c r="C129">
        <v>2021</v>
      </c>
      <c r="D129">
        <v>5</v>
      </c>
      <c r="E129">
        <v>24</v>
      </c>
      <c r="F129" s="3">
        <v>38</v>
      </c>
      <c r="G129" s="3" t="s">
        <v>100</v>
      </c>
      <c r="H129" s="3">
        <v>2</v>
      </c>
      <c r="I129" s="3">
        <v>1</v>
      </c>
      <c r="J129" s="3" t="s">
        <v>102</v>
      </c>
      <c r="K129" s="3" t="s">
        <v>29</v>
      </c>
      <c r="L129" s="3" t="s">
        <v>39</v>
      </c>
      <c r="M129" s="3" t="s">
        <v>40</v>
      </c>
      <c r="N129" s="4">
        <v>27.845000000000002</v>
      </c>
      <c r="O129" s="4">
        <v>2.7845000000000004</v>
      </c>
      <c r="P129" s="4">
        <v>5.2</v>
      </c>
      <c r="Q129" s="4">
        <v>20.239999999999998</v>
      </c>
      <c r="R129" s="4">
        <v>17.05</v>
      </c>
      <c r="S129" s="4">
        <v>84.24</v>
      </c>
      <c r="T129" s="4">
        <v>0.75</v>
      </c>
      <c r="U129" s="4">
        <v>14.458399999999999</v>
      </c>
      <c r="V129" s="4">
        <v>0.64</v>
      </c>
      <c r="W129" s="4">
        <v>11.92</v>
      </c>
      <c r="X129" s="4">
        <v>22.37</v>
      </c>
      <c r="Y129" s="4">
        <v>145.11000000000001</v>
      </c>
      <c r="Z129" s="5">
        <v>204.20687650000005</v>
      </c>
      <c r="AN129" s="9">
        <f t="shared" si="82"/>
        <v>19.657239583333297</v>
      </c>
      <c r="AO129" s="9">
        <f t="shared" si="82"/>
        <v>19.1525</v>
      </c>
      <c r="AP129" s="9">
        <f t="shared" si="82"/>
        <v>20.229999999999997</v>
      </c>
      <c r="AQ129" s="9">
        <f t="shared" si="82"/>
        <v>1.077499999999997</v>
      </c>
      <c r="AR129" s="9">
        <f t="shared" si="82"/>
        <v>21.273489583333294</v>
      </c>
      <c r="AS129" s="9">
        <f t="shared" si="82"/>
        <v>18.0409895833333</v>
      </c>
      <c r="AT129" s="9">
        <f t="shared" si="51"/>
        <v>20.239999999999998</v>
      </c>
      <c r="AU129" s="9">
        <f t="shared" si="73"/>
        <v>19.657239583333297</v>
      </c>
      <c r="AV129" s="9">
        <f t="shared" si="52"/>
        <v>16.716562499999991</v>
      </c>
      <c r="AW129" s="9">
        <f t="shared" si="53"/>
        <v>16.1675</v>
      </c>
      <c r="AX129" s="9">
        <f t="shared" si="54"/>
        <v>17.212499999999999</v>
      </c>
      <c r="AY129" s="9">
        <f t="shared" si="55"/>
        <v>1.0449999999999982</v>
      </c>
      <c r="AZ129" s="9">
        <f t="shared" si="56"/>
        <v>18.28406249999999</v>
      </c>
      <c r="BA129" s="9">
        <f t="shared" si="57"/>
        <v>15.149062499999994</v>
      </c>
      <c r="BB129" s="9">
        <f t="shared" si="58"/>
        <v>17.05</v>
      </c>
      <c r="BC129" s="9">
        <f t="shared" si="59"/>
        <v>16.716562499999991</v>
      </c>
      <c r="BD129" s="8">
        <f t="shared" si="60"/>
        <v>85.018385416666604</v>
      </c>
      <c r="BE129" s="8">
        <f t="shared" si="61"/>
        <v>84.077500000000001</v>
      </c>
      <c r="BF129" s="8">
        <f t="shared" si="62"/>
        <v>85.717500000000001</v>
      </c>
      <c r="BG129" s="8">
        <f t="shared" si="63"/>
        <v>1.6400000000000006</v>
      </c>
      <c r="BH129" s="8">
        <f t="shared" si="64"/>
        <v>87.478385416666612</v>
      </c>
      <c r="BI129" s="8">
        <f t="shared" si="65"/>
        <v>82.558385416666596</v>
      </c>
      <c r="BJ129" s="8">
        <f t="shared" si="50"/>
        <v>84.24</v>
      </c>
      <c r="BK129" s="8">
        <f t="shared" si="66"/>
        <v>85.018385416666604</v>
      </c>
      <c r="BL129" s="8">
        <f t="shared" si="75"/>
        <v>0.72421874999999958</v>
      </c>
      <c r="BM129" s="8">
        <f t="shared" si="75"/>
        <v>0.7</v>
      </c>
      <c r="BN129" s="8">
        <f t="shared" si="75"/>
        <v>0.755</v>
      </c>
      <c r="BO129" s="8">
        <f t="shared" si="74"/>
        <v>5.5000000000000049E-2</v>
      </c>
      <c r="BP129" s="8">
        <f t="shared" si="74"/>
        <v>0.80671874999999971</v>
      </c>
      <c r="BQ129" s="8">
        <f t="shared" si="74"/>
        <v>0.64171874999999945</v>
      </c>
      <c r="BR129" s="8">
        <f t="shared" si="67"/>
        <v>0.75</v>
      </c>
      <c r="BS129" s="8">
        <f t="shared" si="83"/>
        <v>0.72421874999999958</v>
      </c>
      <c r="BT129" s="8">
        <f t="shared" si="83"/>
        <v>14.137949999999988</v>
      </c>
      <c r="BU129" s="8">
        <f t="shared" si="83"/>
        <v>13.714975000000001</v>
      </c>
      <c r="BV129" s="8">
        <f t="shared" si="83"/>
        <v>14.567575</v>
      </c>
      <c r="BW129" s="8">
        <f t="shared" si="83"/>
        <v>0.85259999999999891</v>
      </c>
      <c r="BX129" s="8">
        <f t="shared" si="83"/>
        <v>15.416849999999986</v>
      </c>
      <c r="BY129" s="8">
        <f t="shared" si="83"/>
        <v>12.859049999999989</v>
      </c>
      <c r="BZ129" s="8">
        <f t="shared" si="68"/>
        <v>14.458399999999999</v>
      </c>
      <c r="CA129" s="8">
        <f t="shared" si="79"/>
        <v>14.137949999999988</v>
      </c>
      <c r="CB129" s="8">
        <f t="shared" si="79"/>
        <v>12.067604166666676</v>
      </c>
      <c r="CC129" s="8">
        <f t="shared" si="79"/>
        <v>11.6775</v>
      </c>
      <c r="CD129" s="8">
        <f t="shared" si="79"/>
        <v>12.39</v>
      </c>
      <c r="CE129" s="8">
        <f t="shared" si="79"/>
        <v>0.71250000000000036</v>
      </c>
      <c r="CF129" s="8">
        <f t="shared" si="79"/>
        <v>13.136354166666678</v>
      </c>
      <c r="CG129" s="8">
        <f t="shared" si="76"/>
        <v>10.998854166666675</v>
      </c>
      <c r="CH129" s="8">
        <f t="shared" si="69"/>
        <v>11.92</v>
      </c>
      <c r="CI129" s="8">
        <f t="shared" si="80"/>
        <v>12.067604166666676</v>
      </c>
      <c r="CJ129" s="8">
        <f t="shared" si="80"/>
        <v>141.78093749999991</v>
      </c>
      <c r="CK129" s="8">
        <f t="shared" si="80"/>
        <v>137.86250000000001</v>
      </c>
      <c r="CL129" s="8">
        <f t="shared" si="80"/>
        <v>145.7525</v>
      </c>
      <c r="CM129" s="8">
        <f t="shared" si="80"/>
        <v>7.8899999999999864</v>
      </c>
      <c r="CN129" s="8">
        <f t="shared" si="80"/>
        <v>153.61593749999989</v>
      </c>
      <c r="CO129" s="8">
        <f t="shared" si="77"/>
        <v>129.94593749999993</v>
      </c>
      <c r="CP129" s="8">
        <f t="shared" si="70"/>
        <v>145.11000000000001</v>
      </c>
      <c r="CQ129" s="8">
        <f t="shared" si="81"/>
        <v>141.78093749999991</v>
      </c>
      <c r="CR129" s="8">
        <f t="shared" si="81"/>
        <v>174.94617742708328</v>
      </c>
      <c r="CS129" s="8">
        <f t="shared" si="81"/>
        <v>163.17482500000003</v>
      </c>
      <c r="CT129" s="8">
        <f t="shared" si="81"/>
        <v>187.30269800000002</v>
      </c>
      <c r="CU129" s="8">
        <f t="shared" si="81"/>
        <v>24.127872999999994</v>
      </c>
      <c r="CV129" s="8">
        <f t="shared" si="81"/>
        <v>211.13798692708326</v>
      </c>
      <c r="CW129" s="8">
        <f t="shared" si="78"/>
        <v>138.75436792708331</v>
      </c>
      <c r="CX129" s="5">
        <f t="shared" si="71"/>
        <v>204.20687650000005</v>
      </c>
      <c r="CY129" s="8">
        <f t="shared" si="72"/>
        <v>174.94617742708328</v>
      </c>
    </row>
    <row r="130" spans="1:103" x14ac:dyDescent="0.25">
      <c r="A130" t="s">
        <v>26</v>
      </c>
      <c r="B130" s="2">
        <v>44340</v>
      </c>
      <c r="C130">
        <v>2021</v>
      </c>
      <c r="D130">
        <v>5</v>
      </c>
      <c r="E130">
        <v>24</v>
      </c>
      <c r="F130" s="3">
        <v>38</v>
      </c>
      <c r="G130" s="3" t="s">
        <v>100</v>
      </c>
      <c r="H130" s="3">
        <v>2</v>
      </c>
      <c r="I130" s="3">
        <v>2</v>
      </c>
      <c r="J130" s="3" t="s">
        <v>171</v>
      </c>
      <c r="K130" s="3" t="s">
        <v>29</v>
      </c>
      <c r="L130" s="3" t="s">
        <v>39</v>
      </c>
      <c r="M130" s="3" t="s">
        <v>40</v>
      </c>
      <c r="N130" s="4">
        <v>27.845000000000002</v>
      </c>
      <c r="O130" s="4">
        <v>2.7845000000000004</v>
      </c>
      <c r="P130" s="4">
        <v>5.2</v>
      </c>
      <c r="Q130" s="4">
        <v>20.239999999999998</v>
      </c>
      <c r="R130" s="4">
        <v>17.05</v>
      </c>
      <c r="S130" s="4">
        <v>84.24</v>
      </c>
      <c r="T130" s="4">
        <v>0.75</v>
      </c>
      <c r="U130" s="4">
        <v>14.458399999999999</v>
      </c>
      <c r="V130" s="4">
        <v>0.64</v>
      </c>
      <c r="W130" s="4">
        <v>11.92</v>
      </c>
      <c r="X130" s="4">
        <v>22.37</v>
      </c>
      <c r="Y130" s="4">
        <v>145.11000000000001</v>
      </c>
      <c r="Z130" s="5">
        <v>204.20687650000005</v>
      </c>
      <c r="AN130" s="9">
        <f t="shared" si="82"/>
        <v>19.657239583333297</v>
      </c>
      <c r="AO130" s="9">
        <f t="shared" si="82"/>
        <v>19.1525</v>
      </c>
      <c r="AP130" s="9">
        <f t="shared" si="82"/>
        <v>20.229999999999997</v>
      </c>
      <c r="AQ130" s="9">
        <f t="shared" si="82"/>
        <v>1.077499999999997</v>
      </c>
      <c r="AR130" s="9">
        <f t="shared" si="82"/>
        <v>21.273489583333294</v>
      </c>
      <c r="AS130" s="9">
        <f t="shared" si="82"/>
        <v>18.0409895833333</v>
      </c>
      <c r="AT130" s="9">
        <f t="shared" si="51"/>
        <v>20.239999999999998</v>
      </c>
      <c r="AU130" s="9">
        <f t="shared" si="73"/>
        <v>19.657239583333297</v>
      </c>
      <c r="AV130" s="9">
        <f t="shared" si="52"/>
        <v>16.716562499999991</v>
      </c>
      <c r="AW130" s="9">
        <f t="shared" si="53"/>
        <v>16.1675</v>
      </c>
      <c r="AX130" s="9">
        <f t="shared" si="54"/>
        <v>17.212499999999999</v>
      </c>
      <c r="AY130" s="9">
        <f t="shared" si="55"/>
        <v>1.0449999999999982</v>
      </c>
      <c r="AZ130" s="9">
        <f t="shared" si="56"/>
        <v>18.28406249999999</v>
      </c>
      <c r="BA130" s="9">
        <f t="shared" si="57"/>
        <v>15.149062499999994</v>
      </c>
      <c r="BB130" s="9">
        <f t="shared" si="58"/>
        <v>17.05</v>
      </c>
      <c r="BC130" s="9">
        <f t="shared" si="59"/>
        <v>16.716562499999991</v>
      </c>
      <c r="BD130" s="8">
        <f t="shared" si="60"/>
        <v>85.018385416666604</v>
      </c>
      <c r="BE130" s="8">
        <f t="shared" si="61"/>
        <v>84.077500000000001</v>
      </c>
      <c r="BF130" s="8">
        <f t="shared" si="62"/>
        <v>85.717500000000001</v>
      </c>
      <c r="BG130" s="8">
        <f t="shared" si="63"/>
        <v>1.6400000000000006</v>
      </c>
      <c r="BH130" s="8">
        <f t="shared" si="64"/>
        <v>87.478385416666612</v>
      </c>
      <c r="BI130" s="8">
        <f t="shared" si="65"/>
        <v>82.558385416666596</v>
      </c>
      <c r="BJ130" s="8">
        <f t="shared" si="50"/>
        <v>84.24</v>
      </c>
      <c r="BK130" s="8">
        <f t="shared" si="66"/>
        <v>85.018385416666604</v>
      </c>
      <c r="BL130" s="8">
        <f t="shared" si="75"/>
        <v>0.72421874999999958</v>
      </c>
      <c r="BM130" s="8">
        <f t="shared" si="75"/>
        <v>0.7</v>
      </c>
      <c r="BN130" s="8">
        <f t="shared" si="75"/>
        <v>0.755</v>
      </c>
      <c r="BO130" s="8">
        <f t="shared" si="74"/>
        <v>5.5000000000000049E-2</v>
      </c>
      <c r="BP130" s="8">
        <f t="shared" si="74"/>
        <v>0.80671874999999971</v>
      </c>
      <c r="BQ130" s="8">
        <f t="shared" si="74"/>
        <v>0.64171874999999945</v>
      </c>
      <c r="BR130" s="8">
        <f t="shared" si="67"/>
        <v>0.75</v>
      </c>
      <c r="BS130" s="8">
        <f t="shared" si="83"/>
        <v>0.72421874999999958</v>
      </c>
      <c r="BT130" s="8">
        <f t="shared" si="83"/>
        <v>14.137949999999988</v>
      </c>
      <c r="BU130" s="8">
        <f t="shared" si="83"/>
        <v>13.714975000000001</v>
      </c>
      <c r="BV130" s="8">
        <f t="shared" si="83"/>
        <v>14.567575</v>
      </c>
      <c r="BW130" s="8">
        <f t="shared" si="83"/>
        <v>0.85259999999999891</v>
      </c>
      <c r="BX130" s="8">
        <f t="shared" si="83"/>
        <v>15.416849999999986</v>
      </c>
      <c r="BY130" s="8">
        <f t="shared" si="83"/>
        <v>12.859049999999989</v>
      </c>
      <c r="BZ130" s="8">
        <f t="shared" si="68"/>
        <v>14.458399999999999</v>
      </c>
      <c r="CA130" s="8">
        <f t="shared" si="79"/>
        <v>14.137949999999988</v>
      </c>
      <c r="CB130" s="8">
        <f t="shared" si="79"/>
        <v>12.067604166666676</v>
      </c>
      <c r="CC130" s="8">
        <f t="shared" si="79"/>
        <v>11.6775</v>
      </c>
      <c r="CD130" s="8">
        <f t="shared" si="79"/>
        <v>12.39</v>
      </c>
      <c r="CE130" s="8">
        <f t="shared" si="79"/>
        <v>0.71250000000000036</v>
      </c>
      <c r="CF130" s="8">
        <f t="shared" si="79"/>
        <v>13.136354166666678</v>
      </c>
      <c r="CG130" s="8">
        <f t="shared" si="76"/>
        <v>10.998854166666675</v>
      </c>
      <c r="CH130" s="8">
        <f t="shared" si="69"/>
        <v>11.92</v>
      </c>
      <c r="CI130" s="8">
        <f t="shared" si="80"/>
        <v>12.067604166666676</v>
      </c>
      <c r="CJ130" s="8">
        <f t="shared" si="80"/>
        <v>141.78093749999991</v>
      </c>
      <c r="CK130" s="8">
        <f t="shared" si="80"/>
        <v>137.86250000000001</v>
      </c>
      <c r="CL130" s="8">
        <f t="shared" si="80"/>
        <v>145.7525</v>
      </c>
      <c r="CM130" s="8">
        <f t="shared" si="80"/>
        <v>7.8899999999999864</v>
      </c>
      <c r="CN130" s="8">
        <f t="shared" si="80"/>
        <v>153.61593749999989</v>
      </c>
      <c r="CO130" s="8">
        <f t="shared" si="77"/>
        <v>129.94593749999993</v>
      </c>
      <c r="CP130" s="8">
        <f t="shared" si="70"/>
        <v>145.11000000000001</v>
      </c>
      <c r="CQ130" s="8">
        <f t="shared" si="81"/>
        <v>141.78093749999991</v>
      </c>
      <c r="CR130" s="8">
        <f t="shared" si="81"/>
        <v>174.94617742708328</v>
      </c>
      <c r="CS130" s="8">
        <f t="shared" si="81"/>
        <v>163.17482500000003</v>
      </c>
      <c r="CT130" s="8">
        <f t="shared" si="81"/>
        <v>187.30269800000002</v>
      </c>
      <c r="CU130" s="8">
        <f t="shared" si="81"/>
        <v>24.127872999999994</v>
      </c>
      <c r="CV130" s="8">
        <f t="shared" si="81"/>
        <v>211.13798692708326</v>
      </c>
      <c r="CW130" s="8">
        <f t="shared" si="78"/>
        <v>138.75436792708331</v>
      </c>
      <c r="CX130" s="5">
        <f t="shared" si="71"/>
        <v>204.20687650000005</v>
      </c>
      <c r="CY130" s="8">
        <f t="shared" si="72"/>
        <v>174.94617742708328</v>
      </c>
    </row>
    <row r="131" spans="1:103" x14ac:dyDescent="0.25">
      <c r="A131" t="s">
        <v>26</v>
      </c>
      <c r="B131" s="2">
        <v>44340</v>
      </c>
      <c r="C131">
        <v>2021</v>
      </c>
      <c r="D131">
        <v>5</v>
      </c>
      <c r="E131">
        <v>24</v>
      </c>
      <c r="F131" s="3">
        <v>38</v>
      </c>
      <c r="G131" s="3" t="s">
        <v>100</v>
      </c>
      <c r="H131" s="3">
        <v>2</v>
      </c>
      <c r="I131" s="3">
        <v>3</v>
      </c>
      <c r="J131" s="3" t="s">
        <v>235</v>
      </c>
      <c r="K131" s="3" t="s">
        <v>29</v>
      </c>
      <c r="L131" s="3" t="s">
        <v>39</v>
      </c>
      <c r="M131" s="3" t="s">
        <v>40</v>
      </c>
      <c r="N131" s="4">
        <v>27.845000000000002</v>
      </c>
      <c r="O131" s="4">
        <v>2.7845000000000004</v>
      </c>
      <c r="P131" s="4">
        <v>5.2</v>
      </c>
      <c r="Q131" s="4">
        <v>20.239999999999998</v>
      </c>
      <c r="R131" s="4">
        <v>17.05</v>
      </c>
      <c r="S131" s="4">
        <v>84.24</v>
      </c>
      <c r="T131" s="4">
        <v>0.75</v>
      </c>
      <c r="U131" s="4">
        <v>14.458399999999999</v>
      </c>
      <c r="V131" s="4">
        <v>0.64</v>
      </c>
      <c r="W131" s="4">
        <v>11.92</v>
      </c>
      <c r="X131" s="4">
        <v>22.37</v>
      </c>
      <c r="Y131" s="4">
        <v>145.11000000000001</v>
      </c>
      <c r="Z131" s="5">
        <v>204.20687650000005</v>
      </c>
      <c r="AN131" s="9">
        <f t="shared" si="82"/>
        <v>19.657239583333297</v>
      </c>
      <c r="AO131" s="9">
        <f t="shared" si="82"/>
        <v>19.1525</v>
      </c>
      <c r="AP131" s="9">
        <f t="shared" si="82"/>
        <v>20.229999999999997</v>
      </c>
      <c r="AQ131" s="9">
        <f t="shared" si="82"/>
        <v>1.077499999999997</v>
      </c>
      <c r="AR131" s="9">
        <f t="shared" si="82"/>
        <v>21.273489583333294</v>
      </c>
      <c r="AS131" s="9">
        <f t="shared" si="82"/>
        <v>18.0409895833333</v>
      </c>
      <c r="AT131" s="9">
        <f t="shared" si="51"/>
        <v>20.239999999999998</v>
      </c>
      <c r="AU131" s="9">
        <f t="shared" si="73"/>
        <v>19.657239583333297</v>
      </c>
      <c r="AV131" s="9">
        <f t="shared" si="52"/>
        <v>16.716562499999991</v>
      </c>
      <c r="AW131" s="9">
        <f t="shared" si="53"/>
        <v>16.1675</v>
      </c>
      <c r="AX131" s="9">
        <f t="shared" si="54"/>
        <v>17.212499999999999</v>
      </c>
      <c r="AY131" s="9">
        <f t="shared" si="55"/>
        <v>1.0449999999999982</v>
      </c>
      <c r="AZ131" s="9">
        <f t="shared" si="56"/>
        <v>18.28406249999999</v>
      </c>
      <c r="BA131" s="9">
        <f t="shared" si="57"/>
        <v>15.149062499999994</v>
      </c>
      <c r="BB131" s="9">
        <f t="shared" si="58"/>
        <v>17.05</v>
      </c>
      <c r="BC131" s="9">
        <f t="shared" si="59"/>
        <v>16.716562499999991</v>
      </c>
      <c r="BD131" s="8">
        <f t="shared" si="60"/>
        <v>85.018385416666604</v>
      </c>
      <c r="BE131" s="8">
        <f t="shared" si="61"/>
        <v>84.077500000000001</v>
      </c>
      <c r="BF131" s="8">
        <f t="shared" si="62"/>
        <v>85.717500000000001</v>
      </c>
      <c r="BG131" s="8">
        <f t="shared" si="63"/>
        <v>1.6400000000000006</v>
      </c>
      <c r="BH131" s="8">
        <f t="shared" si="64"/>
        <v>87.478385416666612</v>
      </c>
      <c r="BI131" s="8">
        <f t="shared" si="65"/>
        <v>82.558385416666596</v>
      </c>
      <c r="BJ131" s="8">
        <f t="shared" ref="BJ131:BJ194" si="84">S131</f>
        <v>84.24</v>
      </c>
      <c r="BK131" s="8">
        <f t="shared" si="66"/>
        <v>85.018385416666604</v>
      </c>
      <c r="BL131" s="8">
        <f t="shared" si="75"/>
        <v>0.72421874999999958</v>
      </c>
      <c r="BM131" s="8">
        <f t="shared" si="75"/>
        <v>0.7</v>
      </c>
      <c r="BN131" s="8">
        <f t="shared" si="75"/>
        <v>0.755</v>
      </c>
      <c r="BO131" s="8">
        <f t="shared" si="74"/>
        <v>5.5000000000000049E-2</v>
      </c>
      <c r="BP131" s="8">
        <f t="shared" si="74"/>
        <v>0.80671874999999971</v>
      </c>
      <c r="BQ131" s="8">
        <f t="shared" si="74"/>
        <v>0.64171874999999945</v>
      </c>
      <c r="BR131" s="8">
        <f t="shared" si="67"/>
        <v>0.75</v>
      </c>
      <c r="BS131" s="8">
        <f t="shared" si="83"/>
        <v>0.72421874999999958</v>
      </c>
      <c r="BT131" s="8">
        <f t="shared" si="83"/>
        <v>14.137949999999988</v>
      </c>
      <c r="BU131" s="8">
        <f t="shared" si="83"/>
        <v>13.714975000000001</v>
      </c>
      <c r="BV131" s="8">
        <f t="shared" si="83"/>
        <v>14.567575</v>
      </c>
      <c r="BW131" s="8">
        <f t="shared" si="83"/>
        <v>0.85259999999999891</v>
      </c>
      <c r="BX131" s="8">
        <f t="shared" si="83"/>
        <v>15.416849999999986</v>
      </c>
      <c r="BY131" s="8">
        <f t="shared" si="83"/>
        <v>12.859049999999989</v>
      </c>
      <c r="BZ131" s="8">
        <f t="shared" si="68"/>
        <v>14.458399999999999</v>
      </c>
      <c r="CA131" s="8">
        <f t="shared" si="79"/>
        <v>14.137949999999988</v>
      </c>
      <c r="CB131" s="8">
        <f t="shared" si="79"/>
        <v>12.067604166666676</v>
      </c>
      <c r="CC131" s="8">
        <f t="shared" si="79"/>
        <v>11.6775</v>
      </c>
      <c r="CD131" s="8">
        <f t="shared" si="79"/>
        <v>12.39</v>
      </c>
      <c r="CE131" s="8">
        <f t="shared" si="79"/>
        <v>0.71250000000000036</v>
      </c>
      <c r="CF131" s="8">
        <f t="shared" si="79"/>
        <v>13.136354166666678</v>
      </c>
      <c r="CG131" s="8">
        <f t="shared" si="76"/>
        <v>10.998854166666675</v>
      </c>
      <c r="CH131" s="8">
        <f t="shared" si="69"/>
        <v>11.92</v>
      </c>
      <c r="CI131" s="8">
        <f t="shared" si="80"/>
        <v>12.067604166666676</v>
      </c>
      <c r="CJ131" s="8">
        <f t="shared" si="80"/>
        <v>141.78093749999991</v>
      </c>
      <c r="CK131" s="8">
        <f t="shared" si="80"/>
        <v>137.86250000000001</v>
      </c>
      <c r="CL131" s="8">
        <f t="shared" si="80"/>
        <v>145.7525</v>
      </c>
      <c r="CM131" s="8">
        <f t="shared" si="80"/>
        <v>7.8899999999999864</v>
      </c>
      <c r="CN131" s="8">
        <f t="shared" si="80"/>
        <v>153.61593749999989</v>
      </c>
      <c r="CO131" s="8">
        <f t="shared" si="77"/>
        <v>129.94593749999993</v>
      </c>
      <c r="CP131" s="8">
        <f t="shared" si="70"/>
        <v>145.11000000000001</v>
      </c>
      <c r="CQ131" s="8">
        <f t="shared" si="81"/>
        <v>141.78093749999991</v>
      </c>
      <c r="CR131" s="8">
        <f t="shared" si="81"/>
        <v>174.94617742708328</v>
      </c>
      <c r="CS131" s="8">
        <f t="shared" si="81"/>
        <v>163.17482500000003</v>
      </c>
      <c r="CT131" s="8">
        <f t="shared" si="81"/>
        <v>187.30269800000002</v>
      </c>
      <c r="CU131" s="8">
        <f t="shared" si="81"/>
        <v>24.127872999999994</v>
      </c>
      <c r="CV131" s="8">
        <f t="shared" si="81"/>
        <v>211.13798692708326</v>
      </c>
      <c r="CW131" s="8">
        <f t="shared" si="78"/>
        <v>138.75436792708331</v>
      </c>
      <c r="CX131" s="5">
        <f t="shared" si="71"/>
        <v>204.20687650000005</v>
      </c>
      <c r="CY131" s="8">
        <f t="shared" si="72"/>
        <v>174.94617742708328</v>
      </c>
    </row>
    <row r="132" spans="1:103" x14ac:dyDescent="0.25">
      <c r="A132" t="s">
        <v>26</v>
      </c>
      <c r="B132" s="2">
        <v>44340</v>
      </c>
      <c r="C132">
        <v>2021</v>
      </c>
      <c r="D132">
        <v>5</v>
      </c>
      <c r="E132">
        <v>24</v>
      </c>
      <c r="F132" s="3">
        <v>38</v>
      </c>
      <c r="G132" s="3" t="s">
        <v>100</v>
      </c>
      <c r="H132" s="3">
        <v>4</v>
      </c>
      <c r="I132" s="3">
        <v>1</v>
      </c>
      <c r="J132" s="3" t="s">
        <v>104</v>
      </c>
      <c r="K132" s="3" t="s">
        <v>29</v>
      </c>
      <c r="L132" s="3" t="s">
        <v>36</v>
      </c>
      <c r="M132" s="3" t="s">
        <v>37</v>
      </c>
      <c r="N132" s="4">
        <v>26.825000000000003</v>
      </c>
      <c r="O132" s="4">
        <v>2.6825000000000001</v>
      </c>
      <c r="P132" s="4">
        <v>5.2</v>
      </c>
      <c r="Q132" s="4">
        <v>19.940000000000001</v>
      </c>
      <c r="R132" s="4">
        <v>17.09</v>
      </c>
      <c r="S132" s="4">
        <v>85.71</v>
      </c>
      <c r="T132" s="4">
        <v>0.7</v>
      </c>
      <c r="U132" s="4">
        <v>14.5677</v>
      </c>
      <c r="V132" s="4">
        <v>0.6</v>
      </c>
      <c r="W132" s="4">
        <v>11.62</v>
      </c>
      <c r="X132" s="4">
        <v>22.95</v>
      </c>
      <c r="Y132" s="4">
        <v>145.80000000000001</v>
      </c>
      <c r="Z132" s="5">
        <v>196.72650250000001</v>
      </c>
      <c r="AN132" s="9">
        <f t="shared" si="82"/>
        <v>19.657239583333297</v>
      </c>
      <c r="AO132" s="9">
        <f t="shared" si="82"/>
        <v>19.1525</v>
      </c>
      <c r="AP132" s="9">
        <f t="shared" si="82"/>
        <v>20.229999999999997</v>
      </c>
      <c r="AQ132" s="9">
        <f t="shared" si="82"/>
        <v>1.077499999999997</v>
      </c>
      <c r="AR132" s="9">
        <f t="shared" si="82"/>
        <v>21.273489583333294</v>
      </c>
      <c r="AS132" s="9">
        <f t="shared" si="82"/>
        <v>18.0409895833333</v>
      </c>
      <c r="AT132" s="9">
        <f t="shared" ref="AT132:AT194" si="85">Q132</f>
        <v>19.940000000000001</v>
      </c>
      <c r="AU132" s="9">
        <f t="shared" si="73"/>
        <v>19.657239583333297</v>
      </c>
      <c r="AV132" s="9">
        <f t="shared" ref="AV132:AV193" si="86">$AD$4</f>
        <v>16.716562499999991</v>
      </c>
      <c r="AW132" s="9">
        <f t="shared" ref="AW132:AW193" si="87">$AD$5</f>
        <v>16.1675</v>
      </c>
      <c r="AX132" s="9">
        <f t="shared" ref="AX132:AX193" si="88">$AD$6</f>
        <v>17.212499999999999</v>
      </c>
      <c r="AY132" s="9">
        <f t="shared" ref="AY132:AY193" si="89">$AD$7</f>
        <v>1.0449999999999982</v>
      </c>
      <c r="AZ132" s="9">
        <f t="shared" ref="AZ132:AZ193" si="90">$AD$8</f>
        <v>18.28406249999999</v>
      </c>
      <c r="BA132" s="9">
        <f t="shared" ref="BA132:BA193" si="91">$AD$9</f>
        <v>15.149062499999994</v>
      </c>
      <c r="BB132" s="9">
        <f t="shared" ref="BB132:BB194" si="92">R132</f>
        <v>17.09</v>
      </c>
      <c r="BC132" s="9">
        <f t="shared" ref="BC132:BC193" si="93">$AD$4</f>
        <v>16.716562499999991</v>
      </c>
      <c r="BD132" s="8">
        <f t="shared" ref="BD132:BD193" si="94">$AE$4</f>
        <v>85.018385416666604</v>
      </c>
      <c r="BE132" s="8">
        <f t="shared" ref="BE132:BE193" si="95">$AE$5</f>
        <v>84.077500000000001</v>
      </c>
      <c r="BF132" s="8">
        <f t="shared" ref="BF132:BF193" si="96">$AE$6</f>
        <v>85.717500000000001</v>
      </c>
      <c r="BG132" s="8">
        <f t="shared" ref="BG132:BG193" si="97">$AE$7</f>
        <v>1.6400000000000006</v>
      </c>
      <c r="BH132" s="8">
        <f t="shared" ref="BH132:BH193" si="98">$AE$8</f>
        <v>87.478385416666612</v>
      </c>
      <c r="BI132" s="8">
        <f t="shared" ref="BI132:BI193" si="99">$AE$9</f>
        <v>82.558385416666596</v>
      </c>
      <c r="BJ132" s="8">
        <f t="shared" si="84"/>
        <v>85.71</v>
      </c>
      <c r="BK132" s="8">
        <f t="shared" ref="BK132:BK193" si="100">$AE$4</f>
        <v>85.018385416666604</v>
      </c>
      <c r="BL132" s="8">
        <f t="shared" si="75"/>
        <v>0.72421874999999958</v>
      </c>
      <c r="BM132" s="8">
        <f t="shared" si="75"/>
        <v>0.7</v>
      </c>
      <c r="BN132" s="8">
        <f t="shared" si="75"/>
        <v>0.755</v>
      </c>
      <c r="BO132" s="8">
        <f t="shared" si="74"/>
        <v>5.5000000000000049E-2</v>
      </c>
      <c r="BP132" s="8">
        <f t="shared" si="74"/>
        <v>0.80671874999999971</v>
      </c>
      <c r="BQ132" s="8">
        <f t="shared" si="74"/>
        <v>0.64171874999999945</v>
      </c>
      <c r="BR132" s="8">
        <f t="shared" ref="BR132:BR194" si="101">T132</f>
        <v>0.7</v>
      </c>
      <c r="BS132" s="8">
        <f t="shared" si="83"/>
        <v>0.72421874999999958</v>
      </c>
      <c r="BT132" s="8">
        <f t="shared" si="83"/>
        <v>14.137949999999988</v>
      </c>
      <c r="BU132" s="8">
        <f t="shared" si="83"/>
        <v>13.714975000000001</v>
      </c>
      <c r="BV132" s="8">
        <f t="shared" si="83"/>
        <v>14.567575</v>
      </c>
      <c r="BW132" s="8">
        <f t="shared" si="83"/>
        <v>0.85259999999999891</v>
      </c>
      <c r="BX132" s="8">
        <f t="shared" si="83"/>
        <v>15.416849999999986</v>
      </c>
      <c r="BY132" s="8">
        <f t="shared" si="83"/>
        <v>12.859049999999989</v>
      </c>
      <c r="BZ132" s="8">
        <f t="shared" ref="BZ132:BZ194" si="102">U132</f>
        <v>14.5677</v>
      </c>
      <c r="CA132" s="8">
        <f t="shared" si="79"/>
        <v>14.137949999999988</v>
      </c>
      <c r="CB132" s="8">
        <f t="shared" si="79"/>
        <v>12.067604166666676</v>
      </c>
      <c r="CC132" s="8">
        <f t="shared" si="79"/>
        <v>11.6775</v>
      </c>
      <c r="CD132" s="8">
        <f t="shared" si="79"/>
        <v>12.39</v>
      </c>
      <c r="CE132" s="8">
        <f t="shared" si="79"/>
        <v>0.71250000000000036</v>
      </c>
      <c r="CF132" s="8">
        <f t="shared" si="79"/>
        <v>13.136354166666678</v>
      </c>
      <c r="CG132" s="8">
        <f t="shared" si="76"/>
        <v>10.998854166666675</v>
      </c>
      <c r="CH132" s="8">
        <f t="shared" ref="CH132:CH194" si="103">W132</f>
        <v>11.62</v>
      </c>
      <c r="CI132" s="8">
        <f t="shared" si="80"/>
        <v>12.067604166666676</v>
      </c>
      <c r="CJ132" s="8">
        <f t="shared" si="80"/>
        <v>141.78093749999991</v>
      </c>
      <c r="CK132" s="8">
        <f t="shared" si="80"/>
        <v>137.86250000000001</v>
      </c>
      <c r="CL132" s="8">
        <f t="shared" si="80"/>
        <v>145.7525</v>
      </c>
      <c r="CM132" s="8">
        <f t="shared" si="80"/>
        <v>7.8899999999999864</v>
      </c>
      <c r="CN132" s="8">
        <f t="shared" si="80"/>
        <v>153.61593749999989</v>
      </c>
      <c r="CO132" s="8">
        <f t="shared" si="77"/>
        <v>129.94593749999993</v>
      </c>
      <c r="CP132" s="8">
        <f t="shared" ref="CP132:CP194" si="104">Y132</f>
        <v>145.80000000000001</v>
      </c>
      <c r="CQ132" s="8">
        <f t="shared" si="81"/>
        <v>141.78093749999991</v>
      </c>
      <c r="CR132" s="8">
        <f t="shared" si="81"/>
        <v>174.94617742708328</v>
      </c>
      <c r="CS132" s="8">
        <f t="shared" si="81"/>
        <v>163.17482500000003</v>
      </c>
      <c r="CT132" s="8">
        <f t="shared" si="81"/>
        <v>187.30269800000002</v>
      </c>
      <c r="CU132" s="8">
        <f t="shared" si="81"/>
        <v>24.127872999999994</v>
      </c>
      <c r="CV132" s="8">
        <f t="shared" si="81"/>
        <v>211.13798692708326</v>
      </c>
      <c r="CW132" s="8">
        <f t="shared" si="78"/>
        <v>138.75436792708331</v>
      </c>
      <c r="CX132" s="5">
        <f t="shared" ref="CX132:CX194" si="105">Z132</f>
        <v>196.72650250000001</v>
      </c>
      <c r="CY132" s="8">
        <f t="shared" ref="CY132:CY193" si="106">CY131</f>
        <v>174.94617742708328</v>
      </c>
    </row>
    <row r="133" spans="1:103" x14ac:dyDescent="0.25">
      <c r="A133" t="s">
        <v>26</v>
      </c>
      <c r="B133" s="2">
        <v>44340</v>
      </c>
      <c r="C133">
        <v>2021</v>
      </c>
      <c r="D133">
        <v>5</v>
      </c>
      <c r="E133">
        <v>24</v>
      </c>
      <c r="F133" s="3">
        <v>38</v>
      </c>
      <c r="G133" s="3" t="s">
        <v>100</v>
      </c>
      <c r="H133" s="3">
        <v>4</v>
      </c>
      <c r="I133" s="3">
        <v>2</v>
      </c>
      <c r="J133" s="3" t="s">
        <v>173</v>
      </c>
      <c r="K133" s="3" t="s">
        <v>29</v>
      </c>
      <c r="L133" s="3" t="s">
        <v>36</v>
      </c>
      <c r="M133" s="3" t="s">
        <v>37</v>
      </c>
      <c r="N133" s="4">
        <v>26.825000000000003</v>
      </c>
      <c r="O133" s="4">
        <v>2.6825000000000001</v>
      </c>
      <c r="P133" s="4">
        <v>5.2</v>
      </c>
      <c r="Q133" s="4">
        <v>19.940000000000001</v>
      </c>
      <c r="R133" s="4">
        <v>17.09</v>
      </c>
      <c r="S133" s="4">
        <v>85.71</v>
      </c>
      <c r="T133" s="4">
        <v>0.7</v>
      </c>
      <c r="U133" s="4">
        <v>14.5677</v>
      </c>
      <c r="V133" s="4">
        <v>0.6</v>
      </c>
      <c r="W133" s="4">
        <v>11.62</v>
      </c>
      <c r="X133" s="4">
        <v>22.95</v>
      </c>
      <c r="Y133" s="4">
        <v>145.80000000000001</v>
      </c>
      <c r="Z133" s="5">
        <v>196.72650250000001</v>
      </c>
      <c r="AN133" s="9">
        <f t="shared" si="82"/>
        <v>19.657239583333297</v>
      </c>
      <c r="AO133" s="9">
        <f t="shared" si="82"/>
        <v>19.1525</v>
      </c>
      <c r="AP133" s="9">
        <f t="shared" si="82"/>
        <v>20.229999999999997</v>
      </c>
      <c r="AQ133" s="9">
        <f t="shared" si="82"/>
        <v>1.077499999999997</v>
      </c>
      <c r="AR133" s="9">
        <f t="shared" si="82"/>
        <v>21.273489583333294</v>
      </c>
      <c r="AS133" s="9">
        <f t="shared" si="82"/>
        <v>18.0409895833333</v>
      </c>
      <c r="AT133" s="9">
        <f t="shared" si="85"/>
        <v>19.940000000000001</v>
      </c>
      <c r="AU133" s="9">
        <f t="shared" ref="AU133:AU193" si="107">AU132</f>
        <v>19.657239583333297</v>
      </c>
      <c r="AV133" s="9">
        <f t="shared" si="86"/>
        <v>16.716562499999991</v>
      </c>
      <c r="AW133" s="9">
        <f t="shared" si="87"/>
        <v>16.1675</v>
      </c>
      <c r="AX133" s="9">
        <f t="shared" si="88"/>
        <v>17.212499999999999</v>
      </c>
      <c r="AY133" s="9">
        <f t="shared" si="89"/>
        <v>1.0449999999999982</v>
      </c>
      <c r="AZ133" s="9">
        <f t="shared" si="90"/>
        <v>18.28406249999999</v>
      </c>
      <c r="BA133" s="9">
        <f t="shared" si="91"/>
        <v>15.149062499999994</v>
      </c>
      <c r="BB133" s="9">
        <f t="shared" si="92"/>
        <v>17.09</v>
      </c>
      <c r="BC133" s="9">
        <f t="shared" si="93"/>
        <v>16.716562499999991</v>
      </c>
      <c r="BD133" s="8">
        <f t="shared" si="94"/>
        <v>85.018385416666604</v>
      </c>
      <c r="BE133" s="8">
        <f t="shared" si="95"/>
        <v>84.077500000000001</v>
      </c>
      <c r="BF133" s="8">
        <f t="shared" si="96"/>
        <v>85.717500000000001</v>
      </c>
      <c r="BG133" s="8">
        <f t="shared" si="97"/>
        <v>1.6400000000000006</v>
      </c>
      <c r="BH133" s="8">
        <f t="shared" si="98"/>
        <v>87.478385416666612</v>
      </c>
      <c r="BI133" s="8">
        <f t="shared" si="99"/>
        <v>82.558385416666596</v>
      </c>
      <c r="BJ133" s="8">
        <f t="shared" si="84"/>
        <v>85.71</v>
      </c>
      <c r="BK133" s="8">
        <f t="shared" si="100"/>
        <v>85.018385416666604</v>
      </c>
      <c r="BL133" s="8">
        <f t="shared" si="75"/>
        <v>0.72421874999999958</v>
      </c>
      <c r="BM133" s="8">
        <f t="shared" si="75"/>
        <v>0.7</v>
      </c>
      <c r="BN133" s="8">
        <f t="shared" si="75"/>
        <v>0.755</v>
      </c>
      <c r="BO133" s="8">
        <f t="shared" si="74"/>
        <v>5.5000000000000049E-2</v>
      </c>
      <c r="BP133" s="8">
        <f t="shared" si="74"/>
        <v>0.80671874999999971</v>
      </c>
      <c r="BQ133" s="8">
        <f t="shared" si="74"/>
        <v>0.64171874999999945</v>
      </c>
      <c r="BR133" s="8">
        <f t="shared" si="101"/>
        <v>0.7</v>
      </c>
      <c r="BS133" s="8">
        <f t="shared" si="83"/>
        <v>0.72421874999999958</v>
      </c>
      <c r="BT133" s="8">
        <f t="shared" si="83"/>
        <v>14.137949999999988</v>
      </c>
      <c r="BU133" s="8">
        <f t="shared" si="83"/>
        <v>13.714975000000001</v>
      </c>
      <c r="BV133" s="8">
        <f t="shared" si="83"/>
        <v>14.567575</v>
      </c>
      <c r="BW133" s="8">
        <f t="shared" si="83"/>
        <v>0.85259999999999891</v>
      </c>
      <c r="BX133" s="8">
        <f t="shared" si="83"/>
        <v>15.416849999999986</v>
      </c>
      <c r="BY133" s="8">
        <f t="shared" si="83"/>
        <v>12.859049999999989</v>
      </c>
      <c r="BZ133" s="8">
        <f t="shared" si="102"/>
        <v>14.5677</v>
      </c>
      <c r="CA133" s="8">
        <f t="shared" si="79"/>
        <v>14.137949999999988</v>
      </c>
      <c r="CB133" s="8">
        <f t="shared" si="79"/>
        <v>12.067604166666676</v>
      </c>
      <c r="CC133" s="8">
        <f t="shared" si="79"/>
        <v>11.6775</v>
      </c>
      <c r="CD133" s="8">
        <f t="shared" si="79"/>
        <v>12.39</v>
      </c>
      <c r="CE133" s="8">
        <f t="shared" si="79"/>
        <v>0.71250000000000036</v>
      </c>
      <c r="CF133" s="8">
        <f t="shared" si="79"/>
        <v>13.136354166666678</v>
      </c>
      <c r="CG133" s="8">
        <f t="shared" si="76"/>
        <v>10.998854166666675</v>
      </c>
      <c r="CH133" s="8">
        <f t="shared" si="103"/>
        <v>11.62</v>
      </c>
      <c r="CI133" s="8">
        <f t="shared" si="80"/>
        <v>12.067604166666676</v>
      </c>
      <c r="CJ133" s="8">
        <f t="shared" si="80"/>
        <v>141.78093749999991</v>
      </c>
      <c r="CK133" s="8">
        <f t="shared" si="80"/>
        <v>137.86250000000001</v>
      </c>
      <c r="CL133" s="8">
        <f t="shared" si="80"/>
        <v>145.7525</v>
      </c>
      <c r="CM133" s="8">
        <f t="shared" si="80"/>
        <v>7.8899999999999864</v>
      </c>
      <c r="CN133" s="8">
        <f t="shared" si="80"/>
        <v>153.61593749999989</v>
      </c>
      <c r="CO133" s="8">
        <f t="shared" si="77"/>
        <v>129.94593749999993</v>
      </c>
      <c r="CP133" s="8">
        <f t="shared" si="104"/>
        <v>145.80000000000001</v>
      </c>
      <c r="CQ133" s="8">
        <f t="shared" si="81"/>
        <v>141.78093749999991</v>
      </c>
      <c r="CR133" s="8">
        <f t="shared" si="81"/>
        <v>174.94617742708328</v>
      </c>
      <c r="CS133" s="8">
        <f t="shared" si="81"/>
        <v>163.17482500000003</v>
      </c>
      <c r="CT133" s="8">
        <f t="shared" si="81"/>
        <v>187.30269800000002</v>
      </c>
      <c r="CU133" s="8">
        <f t="shared" si="81"/>
        <v>24.127872999999994</v>
      </c>
      <c r="CV133" s="8">
        <f t="shared" si="81"/>
        <v>211.13798692708326</v>
      </c>
      <c r="CW133" s="8">
        <f t="shared" si="78"/>
        <v>138.75436792708331</v>
      </c>
      <c r="CX133" s="5">
        <f t="shared" si="105"/>
        <v>196.72650250000001</v>
      </c>
      <c r="CY133" s="8">
        <f t="shared" si="106"/>
        <v>174.94617742708328</v>
      </c>
    </row>
    <row r="134" spans="1:103" x14ac:dyDescent="0.25">
      <c r="A134" t="s">
        <v>26</v>
      </c>
      <c r="B134" s="2">
        <v>44340</v>
      </c>
      <c r="C134">
        <v>2021</v>
      </c>
      <c r="D134">
        <v>5</v>
      </c>
      <c r="E134">
        <v>24</v>
      </c>
      <c r="F134" s="3">
        <v>38</v>
      </c>
      <c r="G134" s="3" t="s">
        <v>100</v>
      </c>
      <c r="H134" s="3">
        <v>4</v>
      </c>
      <c r="I134" s="3">
        <v>3</v>
      </c>
      <c r="J134" s="3" t="s">
        <v>237</v>
      </c>
      <c r="K134" s="3" t="s">
        <v>29</v>
      </c>
      <c r="L134" s="3" t="s">
        <v>36</v>
      </c>
      <c r="M134" s="3" t="s">
        <v>37</v>
      </c>
      <c r="N134" s="4">
        <v>26.825000000000003</v>
      </c>
      <c r="O134" s="4">
        <v>2.6825000000000001</v>
      </c>
      <c r="P134" s="4">
        <v>5.2</v>
      </c>
      <c r="Q134" s="4">
        <v>19.940000000000001</v>
      </c>
      <c r="R134" s="4">
        <v>17.09</v>
      </c>
      <c r="S134" s="4">
        <v>85.71</v>
      </c>
      <c r="T134" s="4">
        <v>0.7</v>
      </c>
      <c r="U134" s="4">
        <v>14.5677</v>
      </c>
      <c r="V134" s="4">
        <v>0.6</v>
      </c>
      <c r="W134" s="4">
        <v>11.62</v>
      </c>
      <c r="X134" s="4">
        <v>22.95</v>
      </c>
      <c r="Y134" s="4">
        <v>145.80000000000001</v>
      </c>
      <c r="Z134" s="5">
        <v>196.72650250000001</v>
      </c>
      <c r="AN134" s="9">
        <f t="shared" si="82"/>
        <v>19.657239583333297</v>
      </c>
      <c r="AO134" s="9">
        <f t="shared" si="82"/>
        <v>19.1525</v>
      </c>
      <c r="AP134" s="9">
        <f t="shared" si="82"/>
        <v>20.229999999999997</v>
      </c>
      <c r="AQ134" s="9">
        <f t="shared" si="82"/>
        <v>1.077499999999997</v>
      </c>
      <c r="AR134" s="9">
        <f t="shared" si="82"/>
        <v>21.273489583333294</v>
      </c>
      <c r="AS134" s="9">
        <f t="shared" si="82"/>
        <v>18.0409895833333</v>
      </c>
      <c r="AT134" s="9">
        <f t="shared" si="85"/>
        <v>19.940000000000001</v>
      </c>
      <c r="AU134" s="9">
        <f t="shared" si="107"/>
        <v>19.657239583333297</v>
      </c>
      <c r="AV134" s="9">
        <f t="shared" si="86"/>
        <v>16.716562499999991</v>
      </c>
      <c r="AW134" s="9">
        <f t="shared" si="87"/>
        <v>16.1675</v>
      </c>
      <c r="AX134" s="9">
        <f t="shared" si="88"/>
        <v>17.212499999999999</v>
      </c>
      <c r="AY134" s="9">
        <f t="shared" si="89"/>
        <v>1.0449999999999982</v>
      </c>
      <c r="AZ134" s="9">
        <f t="shared" si="90"/>
        <v>18.28406249999999</v>
      </c>
      <c r="BA134" s="9">
        <f t="shared" si="91"/>
        <v>15.149062499999994</v>
      </c>
      <c r="BB134" s="9">
        <f t="shared" si="92"/>
        <v>17.09</v>
      </c>
      <c r="BC134" s="9">
        <f t="shared" si="93"/>
        <v>16.716562499999991</v>
      </c>
      <c r="BD134" s="8">
        <f t="shared" si="94"/>
        <v>85.018385416666604</v>
      </c>
      <c r="BE134" s="8">
        <f t="shared" si="95"/>
        <v>84.077500000000001</v>
      </c>
      <c r="BF134" s="8">
        <f t="shared" si="96"/>
        <v>85.717500000000001</v>
      </c>
      <c r="BG134" s="8">
        <f t="shared" si="97"/>
        <v>1.6400000000000006</v>
      </c>
      <c r="BH134" s="8">
        <f t="shared" si="98"/>
        <v>87.478385416666612</v>
      </c>
      <c r="BI134" s="8">
        <f t="shared" si="99"/>
        <v>82.558385416666596</v>
      </c>
      <c r="BJ134" s="8">
        <f t="shared" si="84"/>
        <v>85.71</v>
      </c>
      <c r="BK134" s="8">
        <f t="shared" si="100"/>
        <v>85.018385416666604</v>
      </c>
      <c r="BL134" s="8">
        <f t="shared" si="75"/>
        <v>0.72421874999999958</v>
      </c>
      <c r="BM134" s="8">
        <f t="shared" si="75"/>
        <v>0.7</v>
      </c>
      <c r="BN134" s="8">
        <f t="shared" si="75"/>
        <v>0.755</v>
      </c>
      <c r="BO134" s="8">
        <f t="shared" si="74"/>
        <v>5.5000000000000049E-2</v>
      </c>
      <c r="BP134" s="8">
        <f t="shared" si="74"/>
        <v>0.80671874999999971</v>
      </c>
      <c r="BQ134" s="8">
        <f t="shared" si="74"/>
        <v>0.64171874999999945</v>
      </c>
      <c r="BR134" s="8">
        <f t="shared" si="101"/>
        <v>0.7</v>
      </c>
      <c r="BS134" s="8">
        <f t="shared" si="83"/>
        <v>0.72421874999999958</v>
      </c>
      <c r="BT134" s="8">
        <f t="shared" si="83"/>
        <v>14.137949999999988</v>
      </c>
      <c r="BU134" s="8">
        <f t="shared" si="83"/>
        <v>13.714975000000001</v>
      </c>
      <c r="BV134" s="8">
        <f t="shared" si="83"/>
        <v>14.567575</v>
      </c>
      <c r="BW134" s="8">
        <f t="shared" si="83"/>
        <v>0.85259999999999891</v>
      </c>
      <c r="BX134" s="8">
        <f t="shared" si="83"/>
        <v>15.416849999999986</v>
      </c>
      <c r="BY134" s="8">
        <f t="shared" si="83"/>
        <v>12.859049999999989</v>
      </c>
      <c r="BZ134" s="8">
        <f t="shared" si="102"/>
        <v>14.5677</v>
      </c>
      <c r="CA134" s="8">
        <f t="shared" si="79"/>
        <v>14.137949999999988</v>
      </c>
      <c r="CB134" s="8">
        <f t="shared" si="79"/>
        <v>12.067604166666676</v>
      </c>
      <c r="CC134" s="8">
        <f t="shared" si="79"/>
        <v>11.6775</v>
      </c>
      <c r="CD134" s="8">
        <f t="shared" si="79"/>
        <v>12.39</v>
      </c>
      <c r="CE134" s="8">
        <f t="shared" si="79"/>
        <v>0.71250000000000036</v>
      </c>
      <c r="CF134" s="8">
        <f t="shared" si="79"/>
        <v>13.136354166666678</v>
      </c>
      <c r="CG134" s="8">
        <f t="shared" si="76"/>
        <v>10.998854166666675</v>
      </c>
      <c r="CH134" s="8">
        <f t="shared" si="103"/>
        <v>11.62</v>
      </c>
      <c r="CI134" s="8">
        <f t="shared" si="80"/>
        <v>12.067604166666676</v>
      </c>
      <c r="CJ134" s="8">
        <f t="shared" si="80"/>
        <v>141.78093749999991</v>
      </c>
      <c r="CK134" s="8">
        <f t="shared" si="80"/>
        <v>137.86250000000001</v>
      </c>
      <c r="CL134" s="8">
        <f t="shared" si="80"/>
        <v>145.7525</v>
      </c>
      <c r="CM134" s="8">
        <f t="shared" si="80"/>
        <v>7.8899999999999864</v>
      </c>
      <c r="CN134" s="8">
        <f t="shared" si="80"/>
        <v>153.61593749999989</v>
      </c>
      <c r="CO134" s="8">
        <f t="shared" si="77"/>
        <v>129.94593749999993</v>
      </c>
      <c r="CP134" s="8">
        <f t="shared" si="104"/>
        <v>145.80000000000001</v>
      </c>
      <c r="CQ134" s="8">
        <f t="shared" si="81"/>
        <v>141.78093749999991</v>
      </c>
      <c r="CR134" s="8">
        <f t="shared" si="81"/>
        <v>174.94617742708328</v>
      </c>
      <c r="CS134" s="8">
        <f t="shared" si="81"/>
        <v>163.17482500000003</v>
      </c>
      <c r="CT134" s="8">
        <f t="shared" si="81"/>
        <v>187.30269800000002</v>
      </c>
      <c r="CU134" s="8">
        <f t="shared" si="81"/>
        <v>24.127872999999994</v>
      </c>
      <c r="CV134" s="8">
        <f t="shared" si="81"/>
        <v>211.13798692708326</v>
      </c>
      <c r="CW134" s="8">
        <f t="shared" si="78"/>
        <v>138.75436792708331</v>
      </c>
      <c r="CX134" s="5">
        <f t="shared" si="105"/>
        <v>196.72650250000001</v>
      </c>
      <c r="CY134" s="8">
        <f t="shared" si="106"/>
        <v>174.94617742708328</v>
      </c>
    </row>
    <row r="135" spans="1:103" x14ac:dyDescent="0.25">
      <c r="A135" t="s">
        <v>26</v>
      </c>
      <c r="B135" s="2">
        <v>44340</v>
      </c>
      <c r="C135">
        <v>2021</v>
      </c>
      <c r="D135">
        <v>5</v>
      </c>
      <c r="E135">
        <v>24</v>
      </c>
      <c r="F135" s="3">
        <v>38</v>
      </c>
      <c r="G135" s="3" t="s">
        <v>105</v>
      </c>
      <c r="H135" s="3">
        <v>1</v>
      </c>
      <c r="I135" s="3">
        <v>1</v>
      </c>
      <c r="J135" s="3" t="s">
        <v>106</v>
      </c>
      <c r="K135" s="3" t="s">
        <v>52</v>
      </c>
      <c r="L135" s="3" t="s">
        <v>33</v>
      </c>
      <c r="M135" s="3" t="s">
        <v>55</v>
      </c>
      <c r="N135" s="4">
        <v>22.885000000000002</v>
      </c>
      <c r="O135" s="4">
        <v>2.2885</v>
      </c>
      <c r="P135" s="4">
        <v>5.3</v>
      </c>
      <c r="Q135" s="4">
        <v>19.16</v>
      </c>
      <c r="R135" s="4">
        <v>16.25</v>
      </c>
      <c r="S135" s="4">
        <v>84.81</v>
      </c>
      <c r="T135" s="4">
        <v>0.73</v>
      </c>
      <c r="U135" s="4">
        <v>13.885199999999999</v>
      </c>
      <c r="V135" s="4">
        <v>0.62</v>
      </c>
      <c r="W135" s="4">
        <v>11.48</v>
      </c>
      <c r="X135" s="4">
        <v>17.57</v>
      </c>
      <c r="Y135" s="4">
        <v>139.41</v>
      </c>
      <c r="Z135" s="5">
        <v>167.83172450000001</v>
      </c>
      <c r="AN135" s="9">
        <f t="shared" si="82"/>
        <v>19.657239583333297</v>
      </c>
      <c r="AO135" s="9">
        <f t="shared" si="82"/>
        <v>19.1525</v>
      </c>
      <c r="AP135" s="9">
        <f t="shared" si="82"/>
        <v>20.229999999999997</v>
      </c>
      <c r="AQ135" s="9">
        <f t="shared" si="82"/>
        <v>1.077499999999997</v>
      </c>
      <c r="AR135" s="9">
        <f t="shared" si="82"/>
        <v>21.273489583333294</v>
      </c>
      <c r="AS135" s="9">
        <f t="shared" si="82"/>
        <v>18.0409895833333</v>
      </c>
      <c r="AT135" s="9">
        <f t="shared" si="85"/>
        <v>19.16</v>
      </c>
      <c r="AU135" s="9">
        <f t="shared" si="107"/>
        <v>19.657239583333297</v>
      </c>
      <c r="AV135" s="9">
        <f t="shared" si="86"/>
        <v>16.716562499999991</v>
      </c>
      <c r="AW135" s="9">
        <f t="shared" si="87"/>
        <v>16.1675</v>
      </c>
      <c r="AX135" s="9">
        <f t="shared" si="88"/>
        <v>17.212499999999999</v>
      </c>
      <c r="AY135" s="9">
        <f t="shared" si="89"/>
        <v>1.0449999999999982</v>
      </c>
      <c r="AZ135" s="9">
        <f t="shared" si="90"/>
        <v>18.28406249999999</v>
      </c>
      <c r="BA135" s="9">
        <f t="shared" si="91"/>
        <v>15.149062499999994</v>
      </c>
      <c r="BB135" s="9">
        <f t="shared" si="92"/>
        <v>16.25</v>
      </c>
      <c r="BC135" s="9">
        <f t="shared" si="93"/>
        <v>16.716562499999991</v>
      </c>
      <c r="BD135" s="8">
        <f t="shared" si="94"/>
        <v>85.018385416666604</v>
      </c>
      <c r="BE135" s="8">
        <f t="shared" si="95"/>
        <v>84.077500000000001</v>
      </c>
      <c r="BF135" s="8">
        <f t="shared" si="96"/>
        <v>85.717500000000001</v>
      </c>
      <c r="BG135" s="8">
        <f t="shared" si="97"/>
        <v>1.6400000000000006</v>
      </c>
      <c r="BH135" s="8">
        <f t="shared" si="98"/>
        <v>87.478385416666612</v>
      </c>
      <c r="BI135" s="8">
        <f t="shared" si="99"/>
        <v>82.558385416666596</v>
      </c>
      <c r="BJ135" s="8">
        <f t="shared" si="84"/>
        <v>84.81</v>
      </c>
      <c r="BK135" s="8">
        <f t="shared" si="100"/>
        <v>85.018385416666604</v>
      </c>
      <c r="BL135" s="8">
        <f t="shared" si="75"/>
        <v>0.72421874999999958</v>
      </c>
      <c r="BM135" s="8">
        <f t="shared" si="75"/>
        <v>0.7</v>
      </c>
      <c r="BN135" s="8">
        <f t="shared" si="75"/>
        <v>0.755</v>
      </c>
      <c r="BO135" s="8">
        <f t="shared" si="74"/>
        <v>5.5000000000000049E-2</v>
      </c>
      <c r="BP135" s="8">
        <f t="shared" si="74"/>
        <v>0.80671874999999971</v>
      </c>
      <c r="BQ135" s="8">
        <f t="shared" si="74"/>
        <v>0.64171874999999945</v>
      </c>
      <c r="BR135" s="8">
        <f t="shared" si="101"/>
        <v>0.73</v>
      </c>
      <c r="BS135" s="8">
        <f t="shared" si="83"/>
        <v>0.72421874999999958</v>
      </c>
      <c r="BT135" s="8">
        <f t="shared" si="83"/>
        <v>14.137949999999988</v>
      </c>
      <c r="BU135" s="8">
        <f t="shared" si="83"/>
        <v>13.714975000000001</v>
      </c>
      <c r="BV135" s="8">
        <f t="shared" si="83"/>
        <v>14.567575</v>
      </c>
      <c r="BW135" s="8">
        <f t="shared" si="83"/>
        <v>0.85259999999999891</v>
      </c>
      <c r="BX135" s="8">
        <f t="shared" si="83"/>
        <v>15.416849999999986</v>
      </c>
      <c r="BY135" s="8">
        <f t="shared" si="83"/>
        <v>12.859049999999989</v>
      </c>
      <c r="BZ135" s="8">
        <f t="shared" si="102"/>
        <v>13.885199999999999</v>
      </c>
      <c r="CA135" s="8">
        <f t="shared" si="79"/>
        <v>14.137949999999988</v>
      </c>
      <c r="CB135" s="8">
        <f t="shared" si="79"/>
        <v>12.067604166666676</v>
      </c>
      <c r="CC135" s="8">
        <f t="shared" si="79"/>
        <v>11.6775</v>
      </c>
      <c r="CD135" s="8">
        <f t="shared" si="79"/>
        <v>12.39</v>
      </c>
      <c r="CE135" s="8">
        <f t="shared" si="79"/>
        <v>0.71250000000000036</v>
      </c>
      <c r="CF135" s="8">
        <f t="shared" si="79"/>
        <v>13.136354166666678</v>
      </c>
      <c r="CG135" s="8">
        <f t="shared" si="76"/>
        <v>10.998854166666675</v>
      </c>
      <c r="CH135" s="8">
        <f t="shared" si="103"/>
        <v>11.48</v>
      </c>
      <c r="CI135" s="8">
        <f t="shared" si="80"/>
        <v>12.067604166666676</v>
      </c>
      <c r="CJ135" s="8">
        <f t="shared" si="80"/>
        <v>141.78093749999991</v>
      </c>
      <c r="CK135" s="8">
        <f t="shared" si="80"/>
        <v>137.86250000000001</v>
      </c>
      <c r="CL135" s="8">
        <f t="shared" si="80"/>
        <v>145.7525</v>
      </c>
      <c r="CM135" s="8">
        <f t="shared" si="80"/>
        <v>7.8899999999999864</v>
      </c>
      <c r="CN135" s="8">
        <f t="shared" si="80"/>
        <v>153.61593749999989</v>
      </c>
      <c r="CO135" s="8">
        <f t="shared" si="77"/>
        <v>129.94593749999993</v>
      </c>
      <c r="CP135" s="8">
        <f t="shared" si="104"/>
        <v>139.41</v>
      </c>
      <c r="CQ135" s="8">
        <f t="shared" si="81"/>
        <v>141.78093749999991</v>
      </c>
      <c r="CR135" s="8">
        <f t="shared" si="81"/>
        <v>174.94617742708328</v>
      </c>
      <c r="CS135" s="8">
        <f t="shared" si="81"/>
        <v>163.17482500000003</v>
      </c>
      <c r="CT135" s="8">
        <f t="shared" si="81"/>
        <v>187.30269800000002</v>
      </c>
      <c r="CU135" s="8">
        <f t="shared" si="81"/>
        <v>24.127872999999994</v>
      </c>
      <c r="CV135" s="8">
        <f t="shared" si="81"/>
        <v>211.13798692708326</v>
      </c>
      <c r="CW135" s="8">
        <f t="shared" si="78"/>
        <v>138.75436792708331</v>
      </c>
      <c r="CX135" s="5">
        <f t="shared" si="105"/>
        <v>167.83172450000001</v>
      </c>
      <c r="CY135" s="8">
        <f t="shared" si="106"/>
        <v>174.94617742708328</v>
      </c>
    </row>
    <row r="136" spans="1:103" x14ac:dyDescent="0.25">
      <c r="A136" t="s">
        <v>26</v>
      </c>
      <c r="B136" s="2">
        <v>44340</v>
      </c>
      <c r="C136">
        <v>2021</v>
      </c>
      <c r="D136">
        <v>5</v>
      </c>
      <c r="E136">
        <v>24</v>
      </c>
      <c r="F136" s="3">
        <v>38</v>
      </c>
      <c r="G136" s="3" t="s">
        <v>105</v>
      </c>
      <c r="H136" s="3">
        <v>1</v>
      </c>
      <c r="I136" s="3">
        <v>2</v>
      </c>
      <c r="J136" s="3" t="s">
        <v>174</v>
      </c>
      <c r="K136" s="3" t="s">
        <v>52</v>
      </c>
      <c r="L136" s="3" t="s">
        <v>33</v>
      </c>
      <c r="M136" s="3" t="s">
        <v>55</v>
      </c>
      <c r="N136" s="4">
        <v>22.885000000000002</v>
      </c>
      <c r="O136" s="4">
        <v>2.2885</v>
      </c>
      <c r="P136" s="4">
        <v>5.3</v>
      </c>
      <c r="Q136" s="4">
        <v>19.16</v>
      </c>
      <c r="R136" s="4">
        <v>16.25</v>
      </c>
      <c r="S136" s="4">
        <v>84.81</v>
      </c>
      <c r="T136" s="4">
        <v>0.73</v>
      </c>
      <c r="U136" s="4">
        <v>13.885199999999999</v>
      </c>
      <c r="V136" s="4">
        <v>0.62</v>
      </c>
      <c r="W136" s="4">
        <v>11.48</v>
      </c>
      <c r="X136" s="4">
        <v>17.57</v>
      </c>
      <c r="Y136" s="4">
        <v>139.41</v>
      </c>
      <c r="Z136" s="5">
        <v>167.83172450000001</v>
      </c>
      <c r="AN136" s="9">
        <f t="shared" si="82"/>
        <v>19.657239583333297</v>
      </c>
      <c r="AO136" s="9">
        <f t="shared" si="82"/>
        <v>19.1525</v>
      </c>
      <c r="AP136" s="9">
        <f t="shared" si="82"/>
        <v>20.229999999999997</v>
      </c>
      <c r="AQ136" s="9">
        <f t="shared" si="82"/>
        <v>1.077499999999997</v>
      </c>
      <c r="AR136" s="9">
        <f t="shared" si="82"/>
        <v>21.273489583333294</v>
      </c>
      <c r="AS136" s="9">
        <f t="shared" si="82"/>
        <v>18.0409895833333</v>
      </c>
      <c r="AT136" s="9">
        <f t="shared" si="85"/>
        <v>19.16</v>
      </c>
      <c r="AU136" s="9">
        <f t="shared" si="107"/>
        <v>19.657239583333297</v>
      </c>
      <c r="AV136" s="9">
        <f t="shared" si="86"/>
        <v>16.716562499999991</v>
      </c>
      <c r="AW136" s="9">
        <f t="shared" si="87"/>
        <v>16.1675</v>
      </c>
      <c r="AX136" s="9">
        <f t="shared" si="88"/>
        <v>17.212499999999999</v>
      </c>
      <c r="AY136" s="9">
        <f t="shared" si="89"/>
        <v>1.0449999999999982</v>
      </c>
      <c r="AZ136" s="9">
        <f t="shared" si="90"/>
        <v>18.28406249999999</v>
      </c>
      <c r="BA136" s="9">
        <f t="shared" si="91"/>
        <v>15.149062499999994</v>
      </c>
      <c r="BB136" s="9">
        <f t="shared" si="92"/>
        <v>16.25</v>
      </c>
      <c r="BC136" s="9">
        <f t="shared" si="93"/>
        <v>16.716562499999991</v>
      </c>
      <c r="BD136" s="8">
        <f t="shared" si="94"/>
        <v>85.018385416666604</v>
      </c>
      <c r="BE136" s="8">
        <f t="shared" si="95"/>
        <v>84.077500000000001</v>
      </c>
      <c r="BF136" s="8">
        <f t="shared" si="96"/>
        <v>85.717500000000001</v>
      </c>
      <c r="BG136" s="8">
        <f t="shared" si="97"/>
        <v>1.6400000000000006</v>
      </c>
      <c r="BH136" s="8">
        <f t="shared" si="98"/>
        <v>87.478385416666612</v>
      </c>
      <c r="BI136" s="8">
        <f t="shared" si="99"/>
        <v>82.558385416666596</v>
      </c>
      <c r="BJ136" s="8">
        <f t="shared" si="84"/>
        <v>84.81</v>
      </c>
      <c r="BK136" s="8">
        <f t="shared" si="100"/>
        <v>85.018385416666604</v>
      </c>
      <c r="BL136" s="8">
        <f t="shared" si="75"/>
        <v>0.72421874999999958</v>
      </c>
      <c r="BM136" s="8">
        <f t="shared" si="75"/>
        <v>0.7</v>
      </c>
      <c r="BN136" s="8">
        <f t="shared" si="75"/>
        <v>0.755</v>
      </c>
      <c r="BO136" s="8">
        <f t="shared" si="74"/>
        <v>5.5000000000000049E-2</v>
      </c>
      <c r="BP136" s="8">
        <f t="shared" si="74"/>
        <v>0.80671874999999971</v>
      </c>
      <c r="BQ136" s="8">
        <f t="shared" si="74"/>
        <v>0.64171874999999945</v>
      </c>
      <c r="BR136" s="8">
        <f t="shared" si="101"/>
        <v>0.73</v>
      </c>
      <c r="BS136" s="8">
        <f t="shared" si="83"/>
        <v>0.72421874999999958</v>
      </c>
      <c r="BT136" s="8">
        <f t="shared" si="83"/>
        <v>14.137949999999988</v>
      </c>
      <c r="BU136" s="8">
        <f t="shared" si="83"/>
        <v>13.714975000000001</v>
      </c>
      <c r="BV136" s="8">
        <f t="shared" si="83"/>
        <v>14.567575</v>
      </c>
      <c r="BW136" s="8">
        <f t="shared" si="83"/>
        <v>0.85259999999999891</v>
      </c>
      <c r="BX136" s="8">
        <f t="shared" si="83"/>
        <v>15.416849999999986</v>
      </c>
      <c r="BY136" s="8">
        <f t="shared" si="83"/>
        <v>12.859049999999989</v>
      </c>
      <c r="BZ136" s="8">
        <f t="shared" si="102"/>
        <v>13.885199999999999</v>
      </c>
      <c r="CA136" s="8">
        <f t="shared" si="79"/>
        <v>14.137949999999988</v>
      </c>
      <c r="CB136" s="8">
        <f t="shared" si="79"/>
        <v>12.067604166666676</v>
      </c>
      <c r="CC136" s="8">
        <f t="shared" si="79"/>
        <v>11.6775</v>
      </c>
      <c r="CD136" s="8">
        <f t="shared" si="79"/>
        <v>12.39</v>
      </c>
      <c r="CE136" s="8">
        <f t="shared" si="79"/>
        <v>0.71250000000000036</v>
      </c>
      <c r="CF136" s="8">
        <f t="shared" si="79"/>
        <v>13.136354166666678</v>
      </c>
      <c r="CG136" s="8">
        <f t="shared" si="76"/>
        <v>10.998854166666675</v>
      </c>
      <c r="CH136" s="8">
        <f t="shared" si="103"/>
        <v>11.48</v>
      </c>
      <c r="CI136" s="8">
        <f t="shared" si="80"/>
        <v>12.067604166666676</v>
      </c>
      <c r="CJ136" s="8">
        <f t="shared" si="80"/>
        <v>141.78093749999991</v>
      </c>
      <c r="CK136" s="8">
        <f t="shared" si="80"/>
        <v>137.86250000000001</v>
      </c>
      <c r="CL136" s="8">
        <f t="shared" si="80"/>
        <v>145.7525</v>
      </c>
      <c r="CM136" s="8">
        <f t="shared" si="80"/>
        <v>7.8899999999999864</v>
      </c>
      <c r="CN136" s="8">
        <f t="shared" si="80"/>
        <v>153.61593749999989</v>
      </c>
      <c r="CO136" s="8">
        <f t="shared" si="77"/>
        <v>129.94593749999993</v>
      </c>
      <c r="CP136" s="8">
        <f t="shared" si="104"/>
        <v>139.41</v>
      </c>
      <c r="CQ136" s="8">
        <f t="shared" si="81"/>
        <v>141.78093749999991</v>
      </c>
      <c r="CR136" s="8">
        <f t="shared" si="81"/>
        <v>174.94617742708328</v>
      </c>
      <c r="CS136" s="8">
        <f t="shared" si="81"/>
        <v>163.17482500000003</v>
      </c>
      <c r="CT136" s="8">
        <f t="shared" si="81"/>
        <v>187.30269800000002</v>
      </c>
      <c r="CU136" s="8">
        <f t="shared" si="81"/>
        <v>24.127872999999994</v>
      </c>
      <c r="CV136" s="8">
        <f t="shared" si="81"/>
        <v>211.13798692708326</v>
      </c>
      <c r="CW136" s="8">
        <f t="shared" si="78"/>
        <v>138.75436792708331</v>
      </c>
      <c r="CX136" s="5">
        <f t="shared" si="105"/>
        <v>167.83172450000001</v>
      </c>
      <c r="CY136" s="8">
        <f t="shared" si="106"/>
        <v>174.94617742708328</v>
      </c>
    </row>
    <row r="137" spans="1:103" x14ac:dyDescent="0.25">
      <c r="A137" t="s">
        <v>26</v>
      </c>
      <c r="B137" s="2">
        <v>44340</v>
      </c>
      <c r="C137">
        <v>2021</v>
      </c>
      <c r="D137">
        <v>5</v>
      </c>
      <c r="E137">
        <v>24</v>
      </c>
      <c r="F137" s="3">
        <v>38</v>
      </c>
      <c r="G137" s="3" t="s">
        <v>105</v>
      </c>
      <c r="H137" s="3">
        <v>1</v>
      </c>
      <c r="I137" s="3">
        <v>3</v>
      </c>
      <c r="J137" s="3" t="s">
        <v>238</v>
      </c>
      <c r="K137" s="3" t="s">
        <v>52</v>
      </c>
      <c r="L137" s="3" t="s">
        <v>33</v>
      </c>
      <c r="M137" s="3" t="s">
        <v>55</v>
      </c>
      <c r="N137" s="4">
        <v>22.885000000000002</v>
      </c>
      <c r="O137" s="4">
        <v>2.2885</v>
      </c>
      <c r="P137" s="4">
        <v>5.3</v>
      </c>
      <c r="Q137" s="4">
        <v>19.16</v>
      </c>
      <c r="R137" s="4">
        <v>16.25</v>
      </c>
      <c r="S137" s="4">
        <v>84.81</v>
      </c>
      <c r="T137" s="4">
        <v>0.73</v>
      </c>
      <c r="U137" s="4">
        <v>13.885199999999999</v>
      </c>
      <c r="V137" s="4">
        <v>0.62</v>
      </c>
      <c r="W137" s="4">
        <v>11.48</v>
      </c>
      <c r="X137" s="4">
        <v>17.57</v>
      </c>
      <c r="Y137" s="4">
        <v>139.41</v>
      </c>
      <c r="Z137" s="5">
        <v>167.83172450000001</v>
      </c>
      <c r="AN137" s="9">
        <f t="shared" si="82"/>
        <v>19.657239583333297</v>
      </c>
      <c r="AO137" s="9">
        <f t="shared" si="82"/>
        <v>19.1525</v>
      </c>
      <c r="AP137" s="9">
        <f t="shared" si="82"/>
        <v>20.229999999999997</v>
      </c>
      <c r="AQ137" s="9">
        <f t="shared" si="82"/>
        <v>1.077499999999997</v>
      </c>
      <c r="AR137" s="9">
        <f t="shared" si="82"/>
        <v>21.273489583333294</v>
      </c>
      <c r="AS137" s="9">
        <f t="shared" si="82"/>
        <v>18.0409895833333</v>
      </c>
      <c r="AT137" s="9">
        <f t="shared" si="85"/>
        <v>19.16</v>
      </c>
      <c r="AU137" s="9">
        <f t="shared" si="107"/>
        <v>19.657239583333297</v>
      </c>
      <c r="AV137" s="9">
        <f t="shared" si="86"/>
        <v>16.716562499999991</v>
      </c>
      <c r="AW137" s="9">
        <f t="shared" si="87"/>
        <v>16.1675</v>
      </c>
      <c r="AX137" s="9">
        <f t="shared" si="88"/>
        <v>17.212499999999999</v>
      </c>
      <c r="AY137" s="9">
        <f t="shared" si="89"/>
        <v>1.0449999999999982</v>
      </c>
      <c r="AZ137" s="9">
        <f t="shared" si="90"/>
        <v>18.28406249999999</v>
      </c>
      <c r="BA137" s="9">
        <f t="shared" si="91"/>
        <v>15.149062499999994</v>
      </c>
      <c r="BB137" s="9">
        <f t="shared" si="92"/>
        <v>16.25</v>
      </c>
      <c r="BC137" s="9">
        <f t="shared" si="93"/>
        <v>16.716562499999991</v>
      </c>
      <c r="BD137" s="8">
        <f t="shared" si="94"/>
        <v>85.018385416666604</v>
      </c>
      <c r="BE137" s="8">
        <f t="shared" si="95"/>
        <v>84.077500000000001</v>
      </c>
      <c r="BF137" s="8">
        <f t="shared" si="96"/>
        <v>85.717500000000001</v>
      </c>
      <c r="BG137" s="8">
        <f t="shared" si="97"/>
        <v>1.6400000000000006</v>
      </c>
      <c r="BH137" s="8">
        <f t="shared" si="98"/>
        <v>87.478385416666612</v>
      </c>
      <c r="BI137" s="8">
        <f t="shared" si="99"/>
        <v>82.558385416666596</v>
      </c>
      <c r="BJ137" s="8">
        <f t="shared" si="84"/>
        <v>84.81</v>
      </c>
      <c r="BK137" s="8">
        <f t="shared" si="100"/>
        <v>85.018385416666604</v>
      </c>
      <c r="BL137" s="8">
        <f t="shared" si="75"/>
        <v>0.72421874999999958</v>
      </c>
      <c r="BM137" s="8">
        <f t="shared" si="75"/>
        <v>0.7</v>
      </c>
      <c r="BN137" s="8">
        <f t="shared" si="75"/>
        <v>0.755</v>
      </c>
      <c r="BO137" s="8">
        <f t="shared" si="74"/>
        <v>5.5000000000000049E-2</v>
      </c>
      <c r="BP137" s="8">
        <f t="shared" si="74"/>
        <v>0.80671874999999971</v>
      </c>
      <c r="BQ137" s="8">
        <f t="shared" si="74"/>
        <v>0.64171874999999945</v>
      </c>
      <c r="BR137" s="8">
        <f t="shared" si="101"/>
        <v>0.73</v>
      </c>
      <c r="BS137" s="8">
        <f t="shared" si="83"/>
        <v>0.72421874999999958</v>
      </c>
      <c r="BT137" s="8">
        <f t="shared" si="83"/>
        <v>14.137949999999988</v>
      </c>
      <c r="BU137" s="8">
        <f t="shared" si="83"/>
        <v>13.714975000000001</v>
      </c>
      <c r="BV137" s="8">
        <f t="shared" si="83"/>
        <v>14.567575</v>
      </c>
      <c r="BW137" s="8">
        <f t="shared" si="83"/>
        <v>0.85259999999999891</v>
      </c>
      <c r="BX137" s="8">
        <f t="shared" si="83"/>
        <v>15.416849999999986</v>
      </c>
      <c r="BY137" s="8">
        <f t="shared" si="83"/>
        <v>12.859049999999989</v>
      </c>
      <c r="BZ137" s="8">
        <f t="shared" si="102"/>
        <v>13.885199999999999</v>
      </c>
      <c r="CA137" s="8">
        <f t="shared" si="79"/>
        <v>14.137949999999988</v>
      </c>
      <c r="CB137" s="8">
        <f t="shared" si="79"/>
        <v>12.067604166666676</v>
      </c>
      <c r="CC137" s="8">
        <f t="shared" si="79"/>
        <v>11.6775</v>
      </c>
      <c r="CD137" s="8">
        <f t="shared" si="79"/>
        <v>12.39</v>
      </c>
      <c r="CE137" s="8">
        <f t="shared" si="79"/>
        <v>0.71250000000000036</v>
      </c>
      <c r="CF137" s="8">
        <f t="shared" si="79"/>
        <v>13.136354166666678</v>
      </c>
      <c r="CG137" s="8">
        <f t="shared" si="76"/>
        <v>10.998854166666675</v>
      </c>
      <c r="CH137" s="8">
        <f t="shared" si="103"/>
        <v>11.48</v>
      </c>
      <c r="CI137" s="8">
        <f t="shared" si="80"/>
        <v>12.067604166666676</v>
      </c>
      <c r="CJ137" s="8">
        <f t="shared" si="80"/>
        <v>141.78093749999991</v>
      </c>
      <c r="CK137" s="8">
        <f t="shared" si="80"/>
        <v>137.86250000000001</v>
      </c>
      <c r="CL137" s="8">
        <f t="shared" si="80"/>
        <v>145.7525</v>
      </c>
      <c r="CM137" s="8">
        <f t="shared" si="80"/>
        <v>7.8899999999999864</v>
      </c>
      <c r="CN137" s="8">
        <f t="shared" si="80"/>
        <v>153.61593749999989</v>
      </c>
      <c r="CO137" s="8">
        <f t="shared" si="77"/>
        <v>129.94593749999993</v>
      </c>
      <c r="CP137" s="8">
        <f t="shared" si="104"/>
        <v>139.41</v>
      </c>
      <c r="CQ137" s="8">
        <f t="shared" si="81"/>
        <v>141.78093749999991</v>
      </c>
      <c r="CR137" s="8">
        <f t="shared" si="81"/>
        <v>174.94617742708328</v>
      </c>
      <c r="CS137" s="8">
        <f t="shared" si="81"/>
        <v>163.17482500000003</v>
      </c>
      <c r="CT137" s="8">
        <f t="shared" si="81"/>
        <v>187.30269800000002</v>
      </c>
      <c r="CU137" s="8">
        <f t="shared" si="81"/>
        <v>24.127872999999994</v>
      </c>
      <c r="CV137" s="8">
        <f t="shared" si="81"/>
        <v>211.13798692708326</v>
      </c>
      <c r="CW137" s="8">
        <f t="shared" si="78"/>
        <v>138.75436792708331</v>
      </c>
      <c r="CX137" s="5">
        <f t="shared" si="105"/>
        <v>167.83172450000001</v>
      </c>
      <c r="CY137" s="8">
        <f t="shared" si="106"/>
        <v>174.94617742708328</v>
      </c>
    </row>
    <row r="138" spans="1:103" x14ac:dyDescent="0.25">
      <c r="A138" t="s">
        <v>26</v>
      </c>
      <c r="B138" s="2">
        <v>44340</v>
      </c>
      <c r="C138">
        <v>2021</v>
      </c>
      <c r="D138">
        <v>5</v>
      </c>
      <c r="E138">
        <v>24</v>
      </c>
      <c r="F138" s="3">
        <v>38</v>
      </c>
      <c r="G138" s="3" t="s">
        <v>105</v>
      </c>
      <c r="H138" s="3">
        <v>3</v>
      </c>
      <c r="I138" s="3">
        <v>1</v>
      </c>
      <c r="J138" s="3" t="s">
        <v>108</v>
      </c>
      <c r="K138" s="3" t="s">
        <v>52</v>
      </c>
      <c r="L138" s="3" t="s">
        <v>30</v>
      </c>
      <c r="M138" s="3" t="s">
        <v>53</v>
      </c>
      <c r="N138" s="4">
        <v>20.025000000000002</v>
      </c>
      <c r="O138" s="4">
        <v>2.0025000000000004</v>
      </c>
      <c r="P138" s="4">
        <v>5.3</v>
      </c>
      <c r="Q138" s="4">
        <v>19.45</v>
      </c>
      <c r="R138" s="4">
        <v>16.690000000000001</v>
      </c>
      <c r="S138" s="4">
        <v>85.81</v>
      </c>
      <c r="T138" s="4">
        <v>0.7</v>
      </c>
      <c r="U138" s="4">
        <v>14.045400000000001</v>
      </c>
      <c r="V138" s="4">
        <v>0.59</v>
      </c>
      <c r="W138" s="4">
        <v>12.36</v>
      </c>
      <c r="X138" s="4">
        <v>18.64</v>
      </c>
      <c r="Y138" s="4">
        <v>140.68</v>
      </c>
      <c r="Z138" s="5">
        <v>146.85734250000002</v>
      </c>
      <c r="AN138" s="9">
        <f t="shared" si="82"/>
        <v>19.657239583333297</v>
      </c>
      <c r="AO138" s="9">
        <f t="shared" si="82"/>
        <v>19.1525</v>
      </c>
      <c r="AP138" s="9">
        <f t="shared" si="82"/>
        <v>20.229999999999997</v>
      </c>
      <c r="AQ138" s="9">
        <f t="shared" si="82"/>
        <v>1.077499999999997</v>
      </c>
      <c r="AR138" s="9">
        <f t="shared" si="82"/>
        <v>21.273489583333294</v>
      </c>
      <c r="AS138" s="9">
        <f t="shared" si="82"/>
        <v>18.0409895833333</v>
      </c>
      <c r="AT138" s="9">
        <f t="shared" si="85"/>
        <v>19.45</v>
      </c>
      <c r="AU138" s="9">
        <f t="shared" si="107"/>
        <v>19.657239583333297</v>
      </c>
      <c r="AV138" s="9">
        <f t="shared" si="86"/>
        <v>16.716562499999991</v>
      </c>
      <c r="AW138" s="9">
        <f t="shared" si="87"/>
        <v>16.1675</v>
      </c>
      <c r="AX138" s="9">
        <f t="shared" si="88"/>
        <v>17.212499999999999</v>
      </c>
      <c r="AY138" s="9">
        <f t="shared" si="89"/>
        <v>1.0449999999999982</v>
      </c>
      <c r="AZ138" s="9">
        <f t="shared" si="90"/>
        <v>18.28406249999999</v>
      </c>
      <c r="BA138" s="9">
        <f t="shared" si="91"/>
        <v>15.149062499999994</v>
      </c>
      <c r="BB138" s="9">
        <f t="shared" si="92"/>
        <v>16.690000000000001</v>
      </c>
      <c r="BC138" s="9">
        <f t="shared" si="93"/>
        <v>16.716562499999991</v>
      </c>
      <c r="BD138" s="8">
        <f t="shared" si="94"/>
        <v>85.018385416666604</v>
      </c>
      <c r="BE138" s="8">
        <f t="shared" si="95"/>
        <v>84.077500000000001</v>
      </c>
      <c r="BF138" s="8">
        <f t="shared" si="96"/>
        <v>85.717500000000001</v>
      </c>
      <c r="BG138" s="8">
        <f t="shared" si="97"/>
        <v>1.6400000000000006</v>
      </c>
      <c r="BH138" s="8">
        <f t="shared" si="98"/>
        <v>87.478385416666612</v>
      </c>
      <c r="BI138" s="8">
        <f t="shared" si="99"/>
        <v>82.558385416666596</v>
      </c>
      <c r="BJ138" s="8">
        <f t="shared" si="84"/>
        <v>85.81</v>
      </c>
      <c r="BK138" s="8">
        <f t="shared" si="100"/>
        <v>85.018385416666604</v>
      </c>
      <c r="BL138" s="8">
        <f t="shared" si="75"/>
        <v>0.72421874999999958</v>
      </c>
      <c r="BM138" s="8">
        <f t="shared" si="75"/>
        <v>0.7</v>
      </c>
      <c r="BN138" s="8">
        <f t="shared" si="75"/>
        <v>0.755</v>
      </c>
      <c r="BO138" s="8">
        <f t="shared" si="74"/>
        <v>5.5000000000000049E-2</v>
      </c>
      <c r="BP138" s="8">
        <f t="shared" si="74"/>
        <v>0.80671874999999971</v>
      </c>
      <c r="BQ138" s="8">
        <f t="shared" si="74"/>
        <v>0.64171874999999945</v>
      </c>
      <c r="BR138" s="8">
        <f t="shared" si="101"/>
        <v>0.7</v>
      </c>
      <c r="BS138" s="8">
        <f t="shared" si="83"/>
        <v>0.72421874999999958</v>
      </c>
      <c r="BT138" s="8">
        <f t="shared" si="83"/>
        <v>14.137949999999988</v>
      </c>
      <c r="BU138" s="8">
        <f t="shared" si="83"/>
        <v>13.714975000000001</v>
      </c>
      <c r="BV138" s="8">
        <f t="shared" si="83"/>
        <v>14.567575</v>
      </c>
      <c r="BW138" s="8">
        <f t="shared" si="83"/>
        <v>0.85259999999999891</v>
      </c>
      <c r="BX138" s="8">
        <f t="shared" si="83"/>
        <v>15.416849999999986</v>
      </c>
      <c r="BY138" s="8">
        <f t="shared" si="83"/>
        <v>12.859049999999989</v>
      </c>
      <c r="BZ138" s="8">
        <f t="shared" si="102"/>
        <v>14.045400000000001</v>
      </c>
      <c r="CA138" s="8">
        <f t="shared" si="79"/>
        <v>14.137949999999988</v>
      </c>
      <c r="CB138" s="8">
        <f t="shared" si="79"/>
        <v>12.067604166666676</v>
      </c>
      <c r="CC138" s="8">
        <f t="shared" si="79"/>
        <v>11.6775</v>
      </c>
      <c r="CD138" s="8">
        <f t="shared" si="79"/>
        <v>12.39</v>
      </c>
      <c r="CE138" s="8">
        <f t="shared" si="79"/>
        <v>0.71250000000000036</v>
      </c>
      <c r="CF138" s="8">
        <f t="shared" si="79"/>
        <v>13.136354166666678</v>
      </c>
      <c r="CG138" s="8">
        <f t="shared" si="76"/>
        <v>10.998854166666675</v>
      </c>
      <c r="CH138" s="8">
        <f t="shared" si="103"/>
        <v>12.36</v>
      </c>
      <c r="CI138" s="8">
        <f t="shared" si="80"/>
        <v>12.067604166666676</v>
      </c>
      <c r="CJ138" s="8">
        <f t="shared" si="80"/>
        <v>141.78093749999991</v>
      </c>
      <c r="CK138" s="8">
        <f t="shared" si="80"/>
        <v>137.86250000000001</v>
      </c>
      <c r="CL138" s="8">
        <f t="shared" si="80"/>
        <v>145.7525</v>
      </c>
      <c r="CM138" s="8">
        <f t="shared" si="80"/>
        <v>7.8899999999999864</v>
      </c>
      <c r="CN138" s="8">
        <f t="shared" si="80"/>
        <v>153.61593749999989</v>
      </c>
      <c r="CO138" s="8">
        <f t="shared" si="77"/>
        <v>129.94593749999993</v>
      </c>
      <c r="CP138" s="8">
        <f t="shared" si="104"/>
        <v>140.68</v>
      </c>
      <c r="CQ138" s="8">
        <f t="shared" si="81"/>
        <v>141.78093749999991</v>
      </c>
      <c r="CR138" s="8">
        <f t="shared" si="81"/>
        <v>174.94617742708328</v>
      </c>
      <c r="CS138" s="8">
        <f t="shared" si="81"/>
        <v>163.17482500000003</v>
      </c>
      <c r="CT138" s="8">
        <f t="shared" si="81"/>
        <v>187.30269800000002</v>
      </c>
      <c r="CU138" s="8">
        <f t="shared" si="81"/>
        <v>24.127872999999994</v>
      </c>
      <c r="CV138" s="8">
        <f t="shared" si="81"/>
        <v>211.13798692708326</v>
      </c>
      <c r="CW138" s="8">
        <f t="shared" si="78"/>
        <v>138.75436792708331</v>
      </c>
      <c r="CX138" s="5">
        <f t="shared" si="105"/>
        <v>146.85734250000002</v>
      </c>
      <c r="CY138" s="8">
        <f t="shared" si="106"/>
        <v>174.94617742708328</v>
      </c>
    </row>
    <row r="139" spans="1:103" x14ac:dyDescent="0.25">
      <c r="A139" t="s">
        <v>26</v>
      </c>
      <c r="B139" s="2">
        <v>44340</v>
      </c>
      <c r="C139">
        <v>2021</v>
      </c>
      <c r="D139">
        <v>5</v>
      </c>
      <c r="E139">
        <v>24</v>
      </c>
      <c r="F139" s="3">
        <v>38</v>
      </c>
      <c r="G139" s="3" t="s">
        <v>105</v>
      </c>
      <c r="H139" s="3">
        <v>3</v>
      </c>
      <c r="I139" s="3">
        <v>2</v>
      </c>
      <c r="J139" s="3" t="s">
        <v>176</v>
      </c>
      <c r="K139" s="3" t="s">
        <v>52</v>
      </c>
      <c r="L139" s="3" t="s">
        <v>30</v>
      </c>
      <c r="M139" s="3" t="s">
        <v>53</v>
      </c>
      <c r="N139" s="4">
        <v>20.025000000000002</v>
      </c>
      <c r="O139" s="4">
        <v>2.0025000000000004</v>
      </c>
      <c r="P139" s="4">
        <v>5.3</v>
      </c>
      <c r="Q139" s="4">
        <v>19.45</v>
      </c>
      <c r="R139" s="4">
        <v>16.690000000000001</v>
      </c>
      <c r="S139" s="4">
        <v>85.81</v>
      </c>
      <c r="T139" s="4">
        <v>0.7</v>
      </c>
      <c r="U139" s="4">
        <v>14.045400000000001</v>
      </c>
      <c r="V139" s="4">
        <v>0.59</v>
      </c>
      <c r="W139" s="4">
        <v>12.36</v>
      </c>
      <c r="X139" s="4">
        <v>18.64</v>
      </c>
      <c r="Y139" s="4">
        <v>140.68</v>
      </c>
      <c r="Z139" s="5">
        <v>146.85734250000002</v>
      </c>
      <c r="AN139" s="9">
        <f t="shared" si="82"/>
        <v>19.657239583333297</v>
      </c>
      <c r="AO139" s="9">
        <f t="shared" si="82"/>
        <v>19.1525</v>
      </c>
      <c r="AP139" s="9">
        <f t="shared" si="82"/>
        <v>20.229999999999997</v>
      </c>
      <c r="AQ139" s="9">
        <f t="shared" si="82"/>
        <v>1.077499999999997</v>
      </c>
      <c r="AR139" s="9">
        <f t="shared" si="82"/>
        <v>21.273489583333294</v>
      </c>
      <c r="AS139" s="9">
        <f t="shared" si="82"/>
        <v>18.0409895833333</v>
      </c>
      <c r="AT139" s="9">
        <f t="shared" si="85"/>
        <v>19.45</v>
      </c>
      <c r="AU139" s="9">
        <f t="shared" si="107"/>
        <v>19.657239583333297</v>
      </c>
      <c r="AV139" s="9">
        <f t="shared" si="86"/>
        <v>16.716562499999991</v>
      </c>
      <c r="AW139" s="9">
        <f t="shared" si="87"/>
        <v>16.1675</v>
      </c>
      <c r="AX139" s="9">
        <f t="shared" si="88"/>
        <v>17.212499999999999</v>
      </c>
      <c r="AY139" s="9">
        <f t="shared" si="89"/>
        <v>1.0449999999999982</v>
      </c>
      <c r="AZ139" s="9">
        <f t="shared" si="90"/>
        <v>18.28406249999999</v>
      </c>
      <c r="BA139" s="9">
        <f t="shared" si="91"/>
        <v>15.149062499999994</v>
      </c>
      <c r="BB139" s="9">
        <f t="shared" si="92"/>
        <v>16.690000000000001</v>
      </c>
      <c r="BC139" s="9">
        <f t="shared" si="93"/>
        <v>16.716562499999991</v>
      </c>
      <c r="BD139" s="8">
        <f t="shared" si="94"/>
        <v>85.018385416666604</v>
      </c>
      <c r="BE139" s="8">
        <f t="shared" si="95"/>
        <v>84.077500000000001</v>
      </c>
      <c r="BF139" s="8">
        <f t="shared" si="96"/>
        <v>85.717500000000001</v>
      </c>
      <c r="BG139" s="8">
        <f t="shared" si="97"/>
        <v>1.6400000000000006</v>
      </c>
      <c r="BH139" s="8">
        <f t="shared" si="98"/>
        <v>87.478385416666612</v>
      </c>
      <c r="BI139" s="8">
        <f t="shared" si="99"/>
        <v>82.558385416666596</v>
      </c>
      <c r="BJ139" s="8">
        <f t="shared" si="84"/>
        <v>85.81</v>
      </c>
      <c r="BK139" s="8">
        <f t="shared" si="100"/>
        <v>85.018385416666604</v>
      </c>
      <c r="BL139" s="8">
        <f t="shared" si="75"/>
        <v>0.72421874999999958</v>
      </c>
      <c r="BM139" s="8">
        <f t="shared" si="75"/>
        <v>0.7</v>
      </c>
      <c r="BN139" s="8">
        <f t="shared" si="75"/>
        <v>0.755</v>
      </c>
      <c r="BO139" s="8">
        <f t="shared" si="74"/>
        <v>5.5000000000000049E-2</v>
      </c>
      <c r="BP139" s="8">
        <f t="shared" si="74"/>
        <v>0.80671874999999971</v>
      </c>
      <c r="BQ139" s="8">
        <f t="shared" si="74"/>
        <v>0.64171874999999945</v>
      </c>
      <c r="BR139" s="8">
        <f t="shared" si="101"/>
        <v>0.7</v>
      </c>
      <c r="BS139" s="8">
        <f t="shared" si="83"/>
        <v>0.72421874999999958</v>
      </c>
      <c r="BT139" s="8">
        <f t="shared" si="83"/>
        <v>14.137949999999988</v>
      </c>
      <c r="BU139" s="8">
        <f t="shared" si="83"/>
        <v>13.714975000000001</v>
      </c>
      <c r="BV139" s="8">
        <f t="shared" si="83"/>
        <v>14.567575</v>
      </c>
      <c r="BW139" s="8">
        <f t="shared" si="83"/>
        <v>0.85259999999999891</v>
      </c>
      <c r="BX139" s="8">
        <f t="shared" si="83"/>
        <v>15.416849999999986</v>
      </c>
      <c r="BY139" s="8">
        <f t="shared" si="83"/>
        <v>12.859049999999989</v>
      </c>
      <c r="BZ139" s="8">
        <f t="shared" si="102"/>
        <v>14.045400000000001</v>
      </c>
      <c r="CA139" s="8">
        <f t="shared" si="79"/>
        <v>14.137949999999988</v>
      </c>
      <c r="CB139" s="8">
        <f t="shared" si="79"/>
        <v>12.067604166666676</v>
      </c>
      <c r="CC139" s="8">
        <f t="shared" si="79"/>
        <v>11.6775</v>
      </c>
      <c r="CD139" s="8">
        <f t="shared" si="79"/>
        <v>12.39</v>
      </c>
      <c r="CE139" s="8">
        <f t="shared" si="79"/>
        <v>0.71250000000000036</v>
      </c>
      <c r="CF139" s="8">
        <f t="shared" si="79"/>
        <v>13.136354166666678</v>
      </c>
      <c r="CG139" s="8">
        <f t="shared" si="76"/>
        <v>10.998854166666675</v>
      </c>
      <c r="CH139" s="8">
        <f t="shared" si="103"/>
        <v>12.36</v>
      </c>
      <c r="CI139" s="8">
        <f t="shared" si="80"/>
        <v>12.067604166666676</v>
      </c>
      <c r="CJ139" s="8">
        <f t="shared" si="80"/>
        <v>141.78093749999991</v>
      </c>
      <c r="CK139" s="8">
        <f t="shared" si="80"/>
        <v>137.86250000000001</v>
      </c>
      <c r="CL139" s="8">
        <f t="shared" si="80"/>
        <v>145.7525</v>
      </c>
      <c r="CM139" s="8">
        <f t="shared" si="80"/>
        <v>7.8899999999999864</v>
      </c>
      <c r="CN139" s="8">
        <f t="shared" si="80"/>
        <v>153.61593749999989</v>
      </c>
      <c r="CO139" s="8">
        <f t="shared" si="77"/>
        <v>129.94593749999993</v>
      </c>
      <c r="CP139" s="8">
        <f t="shared" si="104"/>
        <v>140.68</v>
      </c>
      <c r="CQ139" s="8">
        <f t="shared" si="81"/>
        <v>141.78093749999991</v>
      </c>
      <c r="CR139" s="8">
        <f t="shared" si="81"/>
        <v>174.94617742708328</v>
      </c>
      <c r="CS139" s="8">
        <f t="shared" si="81"/>
        <v>163.17482500000003</v>
      </c>
      <c r="CT139" s="8">
        <f t="shared" si="81"/>
        <v>187.30269800000002</v>
      </c>
      <c r="CU139" s="8">
        <f t="shared" si="81"/>
        <v>24.127872999999994</v>
      </c>
      <c r="CV139" s="8">
        <f t="shared" si="81"/>
        <v>211.13798692708326</v>
      </c>
      <c r="CW139" s="8">
        <f t="shared" si="78"/>
        <v>138.75436792708331</v>
      </c>
      <c r="CX139" s="5">
        <f t="shared" si="105"/>
        <v>146.85734250000002</v>
      </c>
      <c r="CY139" s="8">
        <f t="shared" si="106"/>
        <v>174.94617742708328</v>
      </c>
    </row>
    <row r="140" spans="1:103" x14ac:dyDescent="0.25">
      <c r="A140" t="s">
        <v>26</v>
      </c>
      <c r="B140" s="2">
        <v>44340</v>
      </c>
      <c r="C140">
        <v>2021</v>
      </c>
      <c r="D140">
        <v>5</v>
      </c>
      <c r="E140">
        <v>24</v>
      </c>
      <c r="F140" s="3">
        <v>38</v>
      </c>
      <c r="G140" s="3" t="s">
        <v>105</v>
      </c>
      <c r="H140" s="3">
        <v>3</v>
      </c>
      <c r="I140" s="3">
        <v>3</v>
      </c>
      <c r="J140" s="3" t="s">
        <v>240</v>
      </c>
      <c r="K140" s="3" t="s">
        <v>52</v>
      </c>
      <c r="L140" s="3" t="s">
        <v>30</v>
      </c>
      <c r="M140" s="3" t="s">
        <v>53</v>
      </c>
      <c r="N140" s="4">
        <v>20.025000000000002</v>
      </c>
      <c r="O140" s="4">
        <v>2.0025000000000004</v>
      </c>
      <c r="P140" s="4">
        <v>5.3</v>
      </c>
      <c r="Q140" s="4">
        <v>19.45</v>
      </c>
      <c r="R140" s="4">
        <v>16.690000000000001</v>
      </c>
      <c r="S140" s="4">
        <v>85.81</v>
      </c>
      <c r="T140" s="4">
        <v>0.7</v>
      </c>
      <c r="U140" s="4">
        <v>14.045400000000001</v>
      </c>
      <c r="V140" s="4">
        <v>0.59</v>
      </c>
      <c r="W140" s="4">
        <v>12.36</v>
      </c>
      <c r="X140" s="4">
        <v>18.64</v>
      </c>
      <c r="Y140" s="4">
        <v>140.68</v>
      </c>
      <c r="Z140" s="5">
        <v>146.85734250000002</v>
      </c>
      <c r="AN140" s="9">
        <f t="shared" si="82"/>
        <v>19.657239583333297</v>
      </c>
      <c r="AO140" s="9">
        <f t="shared" si="82"/>
        <v>19.1525</v>
      </c>
      <c r="AP140" s="9">
        <f t="shared" si="82"/>
        <v>20.229999999999997</v>
      </c>
      <c r="AQ140" s="9">
        <f t="shared" si="82"/>
        <v>1.077499999999997</v>
      </c>
      <c r="AR140" s="9">
        <f t="shared" si="82"/>
        <v>21.273489583333294</v>
      </c>
      <c r="AS140" s="9">
        <f t="shared" si="82"/>
        <v>18.0409895833333</v>
      </c>
      <c r="AT140" s="9">
        <f t="shared" si="85"/>
        <v>19.45</v>
      </c>
      <c r="AU140" s="9">
        <f t="shared" si="107"/>
        <v>19.657239583333297</v>
      </c>
      <c r="AV140" s="9">
        <f t="shared" si="86"/>
        <v>16.716562499999991</v>
      </c>
      <c r="AW140" s="9">
        <f t="shared" si="87"/>
        <v>16.1675</v>
      </c>
      <c r="AX140" s="9">
        <f t="shared" si="88"/>
        <v>17.212499999999999</v>
      </c>
      <c r="AY140" s="9">
        <f t="shared" si="89"/>
        <v>1.0449999999999982</v>
      </c>
      <c r="AZ140" s="9">
        <f t="shared" si="90"/>
        <v>18.28406249999999</v>
      </c>
      <c r="BA140" s="9">
        <f t="shared" si="91"/>
        <v>15.149062499999994</v>
      </c>
      <c r="BB140" s="9">
        <f t="shared" si="92"/>
        <v>16.690000000000001</v>
      </c>
      <c r="BC140" s="9">
        <f t="shared" si="93"/>
        <v>16.716562499999991</v>
      </c>
      <c r="BD140" s="8">
        <f t="shared" si="94"/>
        <v>85.018385416666604</v>
      </c>
      <c r="BE140" s="8">
        <f t="shared" si="95"/>
        <v>84.077500000000001</v>
      </c>
      <c r="BF140" s="8">
        <f t="shared" si="96"/>
        <v>85.717500000000001</v>
      </c>
      <c r="BG140" s="8">
        <f t="shared" si="97"/>
        <v>1.6400000000000006</v>
      </c>
      <c r="BH140" s="8">
        <f t="shared" si="98"/>
        <v>87.478385416666612</v>
      </c>
      <c r="BI140" s="8">
        <f t="shared" si="99"/>
        <v>82.558385416666596</v>
      </c>
      <c r="BJ140" s="8">
        <f t="shared" si="84"/>
        <v>85.81</v>
      </c>
      <c r="BK140" s="8">
        <f t="shared" si="100"/>
        <v>85.018385416666604</v>
      </c>
      <c r="BL140" s="8">
        <f t="shared" si="75"/>
        <v>0.72421874999999958</v>
      </c>
      <c r="BM140" s="8">
        <f t="shared" si="75"/>
        <v>0.7</v>
      </c>
      <c r="BN140" s="8">
        <f t="shared" si="75"/>
        <v>0.755</v>
      </c>
      <c r="BO140" s="8">
        <f t="shared" si="74"/>
        <v>5.5000000000000049E-2</v>
      </c>
      <c r="BP140" s="8">
        <f t="shared" si="74"/>
        <v>0.80671874999999971</v>
      </c>
      <c r="BQ140" s="8">
        <f t="shared" si="74"/>
        <v>0.64171874999999945</v>
      </c>
      <c r="BR140" s="8">
        <f t="shared" si="101"/>
        <v>0.7</v>
      </c>
      <c r="BS140" s="8">
        <f t="shared" si="83"/>
        <v>0.72421874999999958</v>
      </c>
      <c r="BT140" s="8">
        <f t="shared" si="83"/>
        <v>14.137949999999988</v>
      </c>
      <c r="BU140" s="8">
        <f t="shared" si="83"/>
        <v>13.714975000000001</v>
      </c>
      <c r="BV140" s="8">
        <f t="shared" si="83"/>
        <v>14.567575</v>
      </c>
      <c r="BW140" s="8">
        <f t="shared" si="83"/>
        <v>0.85259999999999891</v>
      </c>
      <c r="BX140" s="8">
        <f t="shared" si="83"/>
        <v>15.416849999999986</v>
      </c>
      <c r="BY140" s="8">
        <f t="shared" si="83"/>
        <v>12.859049999999989</v>
      </c>
      <c r="BZ140" s="8">
        <f t="shared" si="102"/>
        <v>14.045400000000001</v>
      </c>
      <c r="CA140" s="8">
        <f t="shared" si="79"/>
        <v>14.137949999999988</v>
      </c>
      <c r="CB140" s="8">
        <f t="shared" si="79"/>
        <v>12.067604166666676</v>
      </c>
      <c r="CC140" s="8">
        <f t="shared" si="79"/>
        <v>11.6775</v>
      </c>
      <c r="CD140" s="8">
        <f t="shared" si="79"/>
        <v>12.39</v>
      </c>
      <c r="CE140" s="8">
        <f t="shared" si="79"/>
        <v>0.71250000000000036</v>
      </c>
      <c r="CF140" s="8">
        <f t="shared" si="79"/>
        <v>13.136354166666678</v>
      </c>
      <c r="CG140" s="8">
        <f t="shared" si="76"/>
        <v>10.998854166666675</v>
      </c>
      <c r="CH140" s="8">
        <f t="shared" si="103"/>
        <v>12.36</v>
      </c>
      <c r="CI140" s="8">
        <f t="shared" si="80"/>
        <v>12.067604166666676</v>
      </c>
      <c r="CJ140" s="8">
        <f t="shared" si="80"/>
        <v>141.78093749999991</v>
      </c>
      <c r="CK140" s="8">
        <f t="shared" si="80"/>
        <v>137.86250000000001</v>
      </c>
      <c r="CL140" s="8">
        <f t="shared" si="80"/>
        <v>145.7525</v>
      </c>
      <c r="CM140" s="8">
        <f t="shared" si="80"/>
        <v>7.8899999999999864</v>
      </c>
      <c r="CN140" s="8">
        <f t="shared" si="80"/>
        <v>153.61593749999989</v>
      </c>
      <c r="CO140" s="8">
        <f t="shared" si="77"/>
        <v>129.94593749999993</v>
      </c>
      <c r="CP140" s="8">
        <f t="shared" si="104"/>
        <v>140.68</v>
      </c>
      <c r="CQ140" s="8">
        <f t="shared" si="81"/>
        <v>141.78093749999991</v>
      </c>
      <c r="CR140" s="8">
        <f t="shared" si="81"/>
        <v>174.94617742708328</v>
      </c>
      <c r="CS140" s="8">
        <f t="shared" si="81"/>
        <v>163.17482500000003</v>
      </c>
      <c r="CT140" s="8">
        <f t="shared" si="81"/>
        <v>187.30269800000002</v>
      </c>
      <c r="CU140" s="8">
        <f t="shared" si="81"/>
        <v>24.127872999999994</v>
      </c>
      <c r="CV140" s="8">
        <f t="shared" si="81"/>
        <v>211.13798692708326</v>
      </c>
      <c r="CW140" s="8">
        <f t="shared" si="78"/>
        <v>138.75436792708331</v>
      </c>
      <c r="CX140" s="5">
        <f t="shared" si="105"/>
        <v>146.85734250000002</v>
      </c>
      <c r="CY140" s="8">
        <f t="shared" si="106"/>
        <v>174.94617742708328</v>
      </c>
    </row>
    <row r="141" spans="1:103" x14ac:dyDescent="0.25">
      <c r="A141" t="s">
        <v>26</v>
      </c>
      <c r="B141" s="2">
        <v>44340</v>
      </c>
      <c r="C141">
        <v>2021</v>
      </c>
      <c r="D141">
        <v>5</v>
      </c>
      <c r="E141">
        <v>24</v>
      </c>
      <c r="F141" s="3">
        <v>38</v>
      </c>
      <c r="G141" s="3" t="s">
        <v>105</v>
      </c>
      <c r="H141" s="3">
        <v>2</v>
      </c>
      <c r="I141" s="3">
        <v>1</v>
      </c>
      <c r="J141" s="3" t="s">
        <v>107</v>
      </c>
      <c r="K141" s="3" t="s">
        <v>52</v>
      </c>
      <c r="L141" s="3" t="s">
        <v>39</v>
      </c>
      <c r="M141" s="3" t="s">
        <v>59</v>
      </c>
      <c r="N141" s="4">
        <v>23.575000000000003</v>
      </c>
      <c r="O141" s="4">
        <v>2.3575000000000004</v>
      </c>
      <c r="P141" s="4">
        <v>5.2</v>
      </c>
      <c r="Q141" s="4">
        <v>19.239999999999998</v>
      </c>
      <c r="R141" s="4">
        <v>16.45</v>
      </c>
      <c r="S141" s="4">
        <v>85.5</v>
      </c>
      <c r="T141" s="4">
        <v>0.71</v>
      </c>
      <c r="U141" s="4">
        <v>13.809699999999999</v>
      </c>
      <c r="V141" s="4">
        <v>0.6</v>
      </c>
      <c r="W141" s="4">
        <v>12.5</v>
      </c>
      <c r="X141" s="4">
        <v>16.8</v>
      </c>
      <c r="Y141" s="4">
        <v>138.5</v>
      </c>
      <c r="Z141" s="5">
        <v>172.89197750000002</v>
      </c>
      <c r="AN141" s="9">
        <f t="shared" si="82"/>
        <v>19.657239583333297</v>
      </c>
      <c r="AO141" s="9">
        <f t="shared" si="82"/>
        <v>19.1525</v>
      </c>
      <c r="AP141" s="9">
        <f t="shared" si="82"/>
        <v>20.229999999999997</v>
      </c>
      <c r="AQ141" s="9">
        <f t="shared" si="82"/>
        <v>1.077499999999997</v>
      </c>
      <c r="AR141" s="9">
        <f t="shared" si="82"/>
        <v>21.273489583333294</v>
      </c>
      <c r="AS141" s="9">
        <f t="shared" si="82"/>
        <v>18.0409895833333</v>
      </c>
      <c r="AT141" s="9">
        <f t="shared" si="85"/>
        <v>19.239999999999998</v>
      </c>
      <c r="AU141" s="9">
        <f t="shared" si="107"/>
        <v>19.657239583333297</v>
      </c>
      <c r="AV141" s="9">
        <f t="shared" si="86"/>
        <v>16.716562499999991</v>
      </c>
      <c r="AW141" s="9">
        <f t="shared" si="87"/>
        <v>16.1675</v>
      </c>
      <c r="AX141" s="9">
        <f t="shared" si="88"/>
        <v>17.212499999999999</v>
      </c>
      <c r="AY141" s="9">
        <f t="shared" si="89"/>
        <v>1.0449999999999982</v>
      </c>
      <c r="AZ141" s="9">
        <f t="shared" si="90"/>
        <v>18.28406249999999</v>
      </c>
      <c r="BA141" s="9">
        <f t="shared" si="91"/>
        <v>15.149062499999994</v>
      </c>
      <c r="BB141" s="9">
        <f t="shared" si="92"/>
        <v>16.45</v>
      </c>
      <c r="BC141" s="9">
        <f t="shared" si="93"/>
        <v>16.716562499999991</v>
      </c>
      <c r="BD141" s="8">
        <f t="shared" si="94"/>
        <v>85.018385416666604</v>
      </c>
      <c r="BE141" s="8">
        <f t="shared" si="95"/>
        <v>84.077500000000001</v>
      </c>
      <c r="BF141" s="8">
        <f t="shared" si="96"/>
        <v>85.717500000000001</v>
      </c>
      <c r="BG141" s="8">
        <f t="shared" si="97"/>
        <v>1.6400000000000006</v>
      </c>
      <c r="BH141" s="8">
        <f t="shared" si="98"/>
        <v>87.478385416666612</v>
      </c>
      <c r="BI141" s="8">
        <f t="shared" si="99"/>
        <v>82.558385416666596</v>
      </c>
      <c r="BJ141" s="8">
        <f t="shared" si="84"/>
        <v>85.5</v>
      </c>
      <c r="BK141" s="8">
        <f t="shared" si="100"/>
        <v>85.018385416666604</v>
      </c>
      <c r="BL141" s="8">
        <f t="shared" si="75"/>
        <v>0.72421874999999958</v>
      </c>
      <c r="BM141" s="8">
        <f t="shared" si="75"/>
        <v>0.7</v>
      </c>
      <c r="BN141" s="8">
        <f t="shared" si="75"/>
        <v>0.755</v>
      </c>
      <c r="BO141" s="8">
        <f t="shared" si="74"/>
        <v>5.5000000000000049E-2</v>
      </c>
      <c r="BP141" s="8">
        <f t="shared" si="74"/>
        <v>0.80671874999999971</v>
      </c>
      <c r="BQ141" s="8">
        <f t="shared" si="74"/>
        <v>0.64171874999999945</v>
      </c>
      <c r="BR141" s="8">
        <f t="shared" si="101"/>
        <v>0.71</v>
      </c>
      <c r="BS141" s="8">
        <f t="shared" si="83"/>
        <v>0.72421874999999958</v>
      </c>
      <c r="BT141" s="8">
        <f t="shared" si="83"/>
        <v>14.137949999999988</v>
      </c>
      <c r="BU141" s="8">
        <f t="shared" si="83"/>
        <v>13.714975000000001</v>
      </c>
      <c r="BV141" s="8">
        <f t="shared" si="83"/>
        <v>14.567575</v>
      </c>
      <c r="BW141" s="8">
        <f t="shared" si="83"/>
        <v>0.85259999999999891</v>
      </c>
      <c r="BX141" s="8">
        <f t="shared" si="83"/>
        <v>15.416849999999986</v>
      </c>
      <c r="BY141" s="8">
        <f t="shared" si="83"/>
        <v>12.859049999999989</v>
      </c>
      <c r="BZ141" s="8">
        <f t="shared" si="102"/>
        <v>13.809699999999999</v>
      </c>
      <c r="CA141" s="8">
        <f t="shared" si="79"/>
        <v>14.137949999999988</v>
      </c>
      <c r="CB141" s="8">
        <f t="shared" si="79"/>
        <v>12.067604166666676</v>
      </c>
      <c r="CC141" s="8">
        <f t="shared" si="79"/>
        <v>11.6775</v>
      </c>
      <c r="CD141" s="8">
        <f t="shared" si="79"/>
        <v>12.39</v>
      </c>
      <c r="CE141" s="8">
        <f t="shared" si="79"/>
        <v>0.71250000000000036</v>
      </c>
      <c r="CF141" s="8">
        <f t="shared" si="79"/>
        <v>13.136354166666678</v>
      </c>
      <c r="CG141" s="8">
        <f t="shared" si="76"/>
        <v>10.998854166666675</v>
      </c>
      <c r="CH141" s="8">
        <f t="shared" si="103"/>
        <v>12.5</v>
      </c>
      <c r="CI141" s="8">
        <f t="shared" si="80"/>
        <v>12.067604166666676</v>
      </c>
      <c r="CJ141" s="8">
        <f t="shared" si="80"/>
        <v>141.78093749999991</v>
      </c>
      <c r="CK141" s="8">
        <f t="shared" si="80"/>
        <v>137.86250000000001</v>
      </c>
      <c r="CL141" s="8">
        <f t="shared" si="80"/>
        <v>145.7525</v>
      </c>
      <c r="CM141" s="8">
        <f t="shared" si="80"/>
        <v>7.8899999999999864</v>
      </c>
      <c r="CN141" s="8">
        <f t="shared" si="80"/>
        <v>153.61593749999989</v>
      </c>
      <c r="CO141" s="8">
        <f t="shared" si="77"/>
        <v>129.94593749999993</v>
      </c>
      <c r="CP141" s="8">
        <f t="shared" si="104"/>
        <v>138.5</v>
      </c>
      <c r="CQ141" s="8">
        <f t="shared" si="81"/>
        <v>141.78093749999991</v>
      </c>
      <c r="CR141" s="8">
        <f t="shared" si="81"/>
        <v>174.94617742708328</v>
      </c>
      <c r="CS141" s="8">
        <f t="shared" si="81"/>
        <v>163.17482500000003</v>
      </c>
      <c r="CT141" s="8">
        <f t="shared" si="81"/>
        <v>187.30269800000002</v>
      </c>
      <c r="CU141" s="8">
        <f t="shared" si="81"/>
        <v>24.127872999999994</v>
      </c>
      <c r="CV141" s="8">
        <f t="shared" si="81"/>
        <v>211.13798692708326</v>
      </c>
      <c r="CW141" s="8">
        <f t="shared" si="78"/>
        <v>138.75436792708331</v>
      </c>
      <c r="CX141" s="5">
        <f t="shared" si="105"/>
        <v>172.89197750000002</v>
      </c>
      <c r="CY141" s="8">
        <f t="shared" si="106"/>
        <v>174.94617742708328</v>
      </c>
    </row>
    <row r="142" spans="1:103" x14ac:dyDescent="0.25">
      <c r="A142" t="s">
        <v>26</v>
      </c>
      <c r="B142" s="2">
        <v>44340</v>
      </c>
      <c r="C142">
        <v>2021</v>
      </c>
      <c r="D142">
        <v>5</v>
      </c>
      <c r="E142">
        <v>24</v>
      </c>
      <c r="F142" s="3">
        <v>38</v>
      </c>
      <c r="G142" s="3" t="s">
        <v>105</v>
      </c>
      <c r="H142" s="3">
        <v>2</v>
      </c>
      <c r="I142" s="3">
        <v>2</v>
      </c>
      <c r="J142" s="3" t="s">
        <v>175</v>
      </c>
      <c r="K142" s="3" t="s">
        <v>52</v>
      </c>
      <c r="L142" s="3" t="s">
        <v>39</v>
      </c>
      <c r="M142" s="3" t="s">
        <v>59</v>
      </c>
      <c r="N142" s="4">
        <v>23.575000000000003</v>
      </c>
      <c r="O142" s="4">
        <v>2.3575000000000004</v>
      </c>
      <c r="P142" s="4">
        <v>5.2</v>
      </c>
      <c r="Q142" s="4">
        <v>19.239999999999998</v>
      </c>
      <c r="R142" s="4">
        <v>16.45</v>
      </c>
      <c r="S142" s="4">
        <v>85.5</v>
      </c>
      <c r="T142" s="4">
        <v>0.71</v>
      </c>
      <c r="U142" s="4">
        <v>13.809699999999999</v>
      </c>
      <c r="V142" s="4">
        <v>0.6</v>
      </c>
      <c r="W142" s="4">
        <v>12.5</v>
      </c>
      <c r="X142" s="4">
        <v>16.8</v>
      </c>
      <c r="Y142" s="4">
        <v>138.5</v>
      </c>
      <c r="Z142" s="5">
        <v>172.89197750000002</v>
      </c>
      <c r="AN142" s="9">
        <f t="shared" si="82"/>
        <v>19.657239583333297</v>
      </c>
      <c r="AO142" s="9">
        <f t="shared" si="82"/>
        <v>19.1525</v>
      </c>
      <c r="AP142" s="9">
        <f t="shared" si="82"/>
        <v>20.229999999999997</v>
      </c>
      <c r="AQ142" s="9">
        <f t="shared" si="82"/>
        <v>1.077499999999997</v>
      </c>
      <c r="AR142" s="9">
        <f t="shared" si="82"/>
        <v>21.273489583333294</v>
      </c>
      <c r="AS142" s="9">
        <f t="shared" si="82"/>
        <v>18.0409895833333</v>
      </c>
      <c r="AT142" s="9">
        <f t="shared" si="85"/>
        <v>19.239999999999998</v>
      </c>
      <c r="AU142" s="9">
        <f t="shared" si="107"/>
        <v>19.657239583333297</v>
      </c>
      <c r="AV142" s="9">
        <f t="shared" si="86"/>
        <v>16.716562499999991</v>
      </c>
      <c r="AW142" s="9">
        <f t="shared" si="87"/>
        <v>16.1675</v>
      </c>
      <c r="AX142" s="9">
        <f t="shared" si="88"/>
        <v>17.212499999999999</v>
      </c>
      <c r="AY142" s="9">
        <f t="shared" si="89"/>
        <v>1.0449999999999982</v>
      </c>
      <c r="AZ142" s="9">
        <f t="shared" si="90"/>
        <v>18.28406249999999</v>
      </c>
      <c r="BA142" s="9">
        <f t="shared" si="91"/>
        <v>15.149062499999994</v>
      </c>
      <c r="BB142" s="9">
        <f t="shared" si="92"/>
        <v>16.45</v>
      </c>
      <c r="BC142" s="9">
        <f t="shared" si="93"/>
        <v>16.716562499999991</v>
      </c>
      <c r="BD142" s="8">
        <f t="shared" si="94"/>
        <v>85.018385416666604</v>
      </c>
      <c r="BE142" s="8">
        <f t="shared" si="95"/>
        <v>84.077500000000001</v>
      </c>
      <c r="BF142" s="8">
        <f t="shared" si="96"/>
        <v>85.717500000000001</v>
      </c>
      <c r="BG142" s="8">
        <f t="shared" si="97"/>
        <v>1.6400000000000006</v>
      </c>
      <c r="BH142" s="8">
        <f t="shared" si="98"/>
        <v>87.478385416666612</v>
      </c>
      <c r="BI142" s="8">
        <f t="shared" si="99"/>
        <v>82.558385416666596</v>
      </c>
      <c r="BJ142" s="8">
        <f t="shared" si="84"/>
        <v>85.5</v>
      </c>
      <c r="BK142" s="8">
        <f t="shared" si="100"/>
        <v>85.018385416666604</v>
      </c>
      <c r="BL142" s="8">
        <f t="shared" si="75"/>
        <v>0.72421874999999958</v>
      </c>
      <c r="BM142" s="8">
        <f t="shared" si="75"/>
        <v>0.7</v>
      </c>
      <c r="BN142" s="8">
        <f t="shared" si="75"/>
        <v>0.755</v>
      </c>
      <c r="BO142" s="8">
        <f t="shared" si="74"/>
        <v>5.5000000000000049E-2</v>
      </c>
      <c r="BP142" s="8">
        <f t="shared" si="74"/>
        <v>0.80671874999999971</v>
      </c>
      <c r="BQ142" s="8">
        <f t="shared" si="74"/>
        <v>0.64171874999999945</v>
      </c>
      <c r="BR142" s="8">
        <f t="shared" si="101"/>
        <v>0.71</v>
      </c>
      <c r="BS142" s="8">
        <f t="shared" si="83"/>
        <v>0.72421874999999958</v>
      </c>
      <c r="BT142" s="8">
        <f t="shared" si="83"/>
        <v>14.137949999999988</v>
      </c>
      <c r="BU142" s="8">
        <f t="shared" si="83"/>
        <v>13.714975000000001</v>
      </c>
      <c r="BV142" s="8">
        <f t="shared" si="83"/>
        <v>14.567575</v>
      </c>
      <c r="BW142" s="8">
        <f t="shared" si="83"/>
        <v>0.85259999999999891</v>
      </c>
      <c r="BX142" s="8">
        <f t="shared" si="83"/>
        <v>15.416849999999986</v>
      </c>
      <c r="BY142" s="8">
        <f t="shared" si="83"/>
        <v>12.859049999999989</v>
      </c>
      <c r="BZ142" s="8">
        <f t="shared" si="102"/>
        <v>13.809699999999999</v>
      </c>
      <c r="CA142" s="8">
        <f t="shared" si="79"/>
        <v>14.137949999999988</v>
      </c>
      <c r="CB142" s="8">
        <f t="shared" si="79"/>
        <v>12.067604166666676</v>
      </c>
      <c r="CC142" s="8">
        <f t="shared" si="79"/>
        <v>11.6775</v>
      </c>
      <c r="CD142" s="8">
        <f t="shared" si="79"/>
        <v>12.39</v>
      </c>
      <c r="CE142" s="8">
        <f t="shared" si="79"/>
        <v>0.71250000000000036</v>
      </c>
      <c r="CF142" s="8">
        <f t="shared" si="79"/>
        <v>13.136354166666678</v>
      </c>
      <c r="CG142" s="8">
        <f t="shared" si="76"/>
        <v>10.998854166666675</v>
      </c>
      <c r="CH142" s="8">
        <f t="shared" si="103"/>
        <v>12.5</v>
      </c>
      <c r="CI142" s="8">
        <f t="shared" si="80"/>
        <v>12.067604166666676</v>
      </c>
      <c r="CJ142" s="8">
        <f t="shared" si="80"/>
        <v>141.78093749999991</v>
      </c>
      <c r="CK142" s="8">
        <f t="shared" si="80"/>
        <v>137.86250000000001</v>
      </c>
      <c r="CL142" s="8">
        <f t="shared" si="80"/>
        <v>145.7525</v>
      </c>
      <c r="CM142" s="8">
        <f t="shared" si="80"/>
        <v>7.8899999999999864</v>
      </c>
      <c r="CN142" s="8">
        <f t="shared" si="80"/>
        <v>153.61593749999989</v>
      </c>
      <c r="CO142" s="8">
        <f t="shared" si="77"/>
        <v>129.94593749999993</v>
      </c>
      <c r="CP142" s="8">
        <f t="shared" si="104"/>
        <v>138.5</v>
      </c>
      <c r="CQ142" s="8">
        <f t="shared" si="81"/>
        <v>141.78093749999991</v>
      </c>
      <c r="CR142" s="8">
        <f t="shared" si="81"/>
        <v>174.94617742708328</v>
      </c>
      <c r="CS142" s="8">
        <f t="shared" si="81"/>
        <v>163.17482500000003</v>
      </c>
      <c r="CT142" s="8">
        <f t="shared" si="81"/>
        <v>187.30269800000002</v>
      </c>
      <c r="CU142" s="8">
        <f t="shared" si="81"/>
        <v>24.127872999999994</v>
      </c>
      <c r="CV142" s="8">
        <f t="shared" si="81"/>
        <v>211.13798692708326</v>
      </c>
      <c r="CW142" s="8">
        <f t="shared" si="78"/>
        <v>138.75436792708331</v>
      </c>
      <c r="CX142" s="5">
        <f t="shared" si="105"/>
        <v>172.89197750000002</v>
      </c>
      <c r="CY142" s="8">
        <f t="shared" si="106"/>
        <v>174.94617742708328</v>
      </c>
    </row>
    <row r="143" spans="1:103" x14ac:dyDescent="0.25">
      <c r="A143" t="s">
        <v>26</v>
      </c>
      <c r="B143" s="2">
        <v>44340</v>
      </c>
      <c r="C143">
        <v>2021</v>
      </c>
      <c r="D143">
        <v>5</v>
      </c>
      <c r="E143">
        <v>24</v>
      </c>
      <c r="F143" s="3">
        <v>38</v>
      </c>
      <c r="G143" s="3" t="s">
        <v>105</v>
      </c>
      <c r="H143" s="3">
        <v>2</v>
      </c>
      <c r="I143" s="3">
        <v>3</v>
      </c>
      <c r="J143" s="3" t="s">
        <v>239</v>
      </c>
      <c r="K143" s="3" t="s">
        <v>52</v>
      </c>
      <c r="L143" s="3" t="s">
        <v>39</v>
      </c>
      <c r="M143" s="3" t="s">
        <v>59</v>
      </c>
      <c r="N143" s="4">
        <v>23.575000000000003</v>
      </c>
      <c r="O143" s="4">
        <v>2.3575000000000004</v>
      </c>
      <c r="P143" s="4">
        <v>5.2</v>
      </c>
      <c r="Q143" s="4">
        <v>19.239999999999998</v>
      </c>
      <c r="R143" s="4">
        <v>16.45</v>
      </c>
      <c r="S143" s="4">
        <v>85.5</v>
      </c>
      <c r="T143" s="4">
        <v>0.71</v>
      </c>
      <c r="U143" s="4">
        <v>13.809699999999999</v>
      </c>
      <c r="V143" s="4">
        <v>0.6</v>
      </c>
      <c r="W143" s="4">
        <v>12.5</v>
      </c>
      <c r="X143" s="4">
        <v>16.8</v>
      </c>
      <c r="Y143" s="4">
        <v>138.5</v>
      </c>
      <c r="Z143" s="5">
        <v>172.89197750000002</v>
      </c>
      <c r="AN143" s="9">
        <f t="shared" si="82"/>
        <v>19.657239583333297</v>
      </c>
      <c r="AO143" s="9">
        <f t="shared" si="82"/>
        <v>19.1525</v>
      </c>
      <c r="AP143" s="9">
        <f t="shared" si="82"/>
        <v>20.229999999999997</v>
      </c>
      <c r="AQ143" s="9">
        <f t="shared" si="82"/>
        <v>1.077499999999997</v>
      </c>
      <c r="AR143" s="9">
        <f t="shared" si="82"/>
        <v>21.273489583333294</v>
      </c>
      <c r="AS143" s="9">
        <f t="shared" si="82"/>
        <v>18.0409895833333</v>
      </c>
      <c r="AT143" s="9">
        <f t="shared" si="85"/>
        <v>19.239999999999998</v>
      </c>
      <c r="AU143" s="9">
        <f t="shared" si="107"/>
        <v>19.657239583333297</v>
      </c>
      <c r="AV143" s="9">
        <f t="shared" si="86"/>
        <v>16.716562499999991</v>
      </c>
      <c r="AW143" s="9">
        <f t="shared" si="87"/>
        <v>16.1675</v>
      </c>
      <c r="AX143" s="9">
        <f t="shared" si="88"/>
        <v>17.212499999999999</v>
      </c>
      <c r="AY143" s="9">
        <f t="shared" si="89"/>
        <v>1.0449999999999982</v>
      </c>
      <c r="AZ143" s="9">
        <f t="shared" si="90"/>
        <v>18.28406249999999</v>
      </c>
      <c r="BA143" s="9">
        <f t="shared" si="91"/>
        <v>15.149062499999994</v>
      </c>
      <c r="BB143" s="9">
        <f t="shared" si="92"/>
        <v>16.45</v>
      </c>
      <c r="BC143" s="9">
        <f t="shared" si="93"/>
        <v>16.716562499999991</v>
      </c>
      <c r="BD143" s="8">
        <f t="shared" si="94"/>
        <v>85.018385416666604</v>
      </c>
      <c r="BE143" s="8">
        <f t="shared" si="95"/>
        <v>84.077500000000001</v>
      </c>
      <c r="BF143" s="8">
        <f t="shared" si="96"/>
        <v>85.717500000000001</v>
      </c>
      <c r="BG143" s="8">
        <f t="shared" si="97"/>
        <v>1.6400000000000006</v>
      </c>
      <c r="BH143" s="8">
        <f t="shared" si="98"/>
        <v>87.478385416666612</v>
      </c>
      <c r="BI143" s="8">
        <f t="shared" si="99"/>
        <v>82.558385416666596</v>
      </c>
      <c r="BJ143" s="8">
        <f t="shared" si="84"/>
        <v>85.5</v>
      </c>
      <c r="BK143" s="8">
        <f t="shared" si="100"/>
        <v>85.018385416666604</v>
      </c>
      <c r="BL143" s="8">
        <f t="shared" si="75"/>
        <v>0.72421874999999958</v>
      </c>
      <c r="BM143" s="8">
        <f t="shared" si="75"/>
        <v>0.7</v>
      </c>
      <c r="BN143" s="8">
        <f t="shared" si="75"/>
        <v>0.755</v>
      </c>
      <c r="BO143" s="8">
        <f t="shared" si="74"/>
        <v>5.5000000000000049E-2</v>
      </c>
      <c r="BP143" s="8">
        <f t="shared" si="74"/>
        <v>0.80671874999999971</v>
      </c>
      <c r="BQ143" s="8">
        <f t="shared" si="74"/>
        <v>0.64171874999999945</v>
      </c>
      <c r="BR143" s="8">
        <f t="shared" si="101"/>
        <v>0.71</v>
      </c>
      <c r="BS143" s="8">
        <f t="shared" si="83"/>
        <v>0.72421874999999958</v>
      </c>
      <c r="BT143" s="8">
        <f t="shared" si="83"/>
        <v>14.137949999999988</v>
      </c>
      <c r="BU143" s="8">
        <f t="shared" si="83"/>
        <v>13.714975000000001</v>
      </c>
      <c r="BV143" s="8">
        <f t="shared" si="83"/>
        <v>14.567575</v>
      </c>
      <c r="BW143" s="8">
        <f t="shared" si="83"/>
        <v>0.85259999999999891</v>
      </c>
      <c r="BX143" s="8">
        <f t="shared" si="83"/>
        <v>15.416849999999986</v>
      </c>
      <c r="BY143" s="8">
        <f t="shared" si="83"/>
        <v>12.859049999999989</v>
      </c>
      <c r="BZ143" s="8">
        <f t="shared" si="102"/>
        <v>13.809699999999999</v>
      </c>
      <c r="CA143" s="8">
        <f t="shared" si="79"/>
        <v>14.137949999999988</v>
      </c>
      <c r="CB143" s="8">
        <f t="shared" si="79"/>
        <v>12.067604166666676</v>
      </c>
      <c r="CC143" s="8">
        <f t="shared" si="79"/>
        <v>11.6775</v>
      </c>
      <c r="CD143" s="8">
        <f t="shared" si="79"/>
        <v>12.39</v>
      </c>
      <c r="CE143" s="8">
        <f t="shared" si="79"/>
        <v>0.71250000000000036</v>
      </c>
      <c r="CF143" s="8">
        <f t="shared" si="79"/>
        <v>13.136354166666678</v>
      </c>
      <c r="CG143" s="8">
        <f t="shared" si="76"/>
        <v>10.998854166666675</v>
      </c>
      <c r="CH143" s="8">
        <f t="shared" si="103"/>
        <v>12.5</v>
      </c>
      <c r="CI143" s="8">
        <f t="shared" si="80"/>
        <v>12.067604166666676</v>
      </c>
      <c r="CJ143" s="8">
        <f t="shared" si="80"/>
        <v>141.78093749999991</v>
      </c>
      <c r="CK143" s="8">
        <f t="shared" si="80"/>
        <v>137.86250000000001</v>
      </c>
      <c r="CL143" s="8">
        <f t="shared" si="80"/>
        <v>145.7525</v>
      </c>
      <c r="CM143" s="8">
        <f t="shared" si="80"/>
        <v>7.8899999999999864</v>
      </c>
      <c r="CN143" s="8">
        <f t="shared" si="80"/>
        <v>153.61593749999989</v>
      </c>
      <c r="CO143" s="8">
        <f t="shared" si="77"/>
        <v>129.94593749999993</v>
      </c>
      <c r="CP143" s="8">
        <f t="shared" si="104"/>
        <v>138.5</v>
      </c>
      <c r="CQ143" s="8">
        <f t="shared" si="81"/>
        <v>141.78093749999991</v>
      </c>
      <c r="CR143" s="8">
        <f t="shared" si="81"/>
        <v>174.94617742708328</v>
      </c>
      <c r="CS143" s="8">
        <f t="shared" si="81"/>
        <v>163.17482500000003</v>
      </c>
      <c r="CT143" s="8">
        <f t="shared" si="81"/>
        <v>187.30269800000002</v>
      </c>
      <c r="CU143" s="8">
        <f t="shared" si="81"/>
        <v>24.127872999999994</v>
      </c>
      <c r="CV143" s="8">
        <f t="shared" si="81"/>
        <v>211.13798692708326</v>
      </c>
      <c r="CW143" s="8">
        <f t="shared" si="78"/>
        <v>138.75436792708331</v>
      </c>
      <c r="CX143" s="5">
        <f t="shared" si="105"/>
        <v>172.89197750000002</v>
      </c>
      <c r="CY143" s="8">
        <f t="shared" si="106"/>
        <v>174.94617742708328</v>
      </c>
    </row>
    <row r="144" spans="1:103" x14ac:dyDescent="0.25">
      <c r="A144" t="s">
        <v>26</v>
      </c>
      <c r="B144" s="2">
        <v>44340</v>
      </c>
      <c r="C144">
        <v>2021</v>
      </c>
      <c r="D144">
        <v>5</v>
      </c>
      <c r="E144">
        <v>24</v>
      </c>
      <c r="F144" s="3">
        <v>38</v>
      </c>
      <c r="G144" s="3" t="s">
        <v>105</v>
      </c>
      <c r="H144" s="3">
        <v>4</v>
      </c>
      <c r="I144" s="3">
        <v>1</v>
      </c>
      <c r="J144" s="3" t="s">
        <v>109</v>
      </c>
      <c r="K144" s="3" t="s">
        <v>52</v>
      </c>
      <c r="L144" s="3" t="s">
        <v>36</v>
      </c>
      <c r="M144" s="3" t="s">
        <v>57</v>
      </c>
      <c r="N144" s="4">
        <v>25.845000000000002</v>
      </c>
      <c r="O144" s="4">
        <v>2.5845000000000002</v>
      </c>
      <c r="P144" s="4">
        <v>5.3</v>
      </c>
      <c r="Q144" s="4">
        <v>20.49</v>
      </c>
      <c r="R144" s="4">
        <v>17.22</v>
      </c>
      <c r="S144" s="4">
        <v>84.04</v>
      </c>
      <c r="T144" s="4">
        <v>0.76</v>
      </c>
      <c r="U144" s="4">
        <v>14.673500000000001</v>
      </c>
      <c r="V144" s="4">
        <v>0.65</v>
      </c>
      <c r="W144" s="4">
        <v>11.64</v>
      </c>
      <c r="X144" s="4">
        <v>24.2</v>
      </c>
      <c r="Y144" s="4">
        <v>147.28</v>
      </c>
      <c r="Z144" s="5">
        <v>189.53947650000001</v>
      </c>
      <c r="AN144" s="9">
        <f t="shared" si="82"/>
        <v>19.657239583333297</v>
      </c>
      <c r="AO144" s="9">
        <f t="shared" si="82"/>
        <v>19.1525</v>
      </c>
      <c r="AP144" s="9">
        <f t="shared" si="82"/>
        <v>20.229999999999997</v>
      </c>
      <c r="AQ144" s="9">
        <f t="shared" si="82"/>
        <v>1.077499999999997</v>
      </c>
      <c r="AR144" s="9">
        <f t="shared" si="82"/>
        <v>21.273489583333294</v>
      </c>
      <c r="AS144" s="9">
        <f t="shared" si="82"/>
        <v>18.0409895833333</v>
      </c>
      <c r="AT144" s="9">
        <f t="shared" si="85"/>
        <v>20.49</v>
      </c>
      <c r="AU144" s="9">
        <f t="shared" si="107"/>
        <v>19.657239583333297</v>
      </c>
      <c r="AV144" s="9">
        <f t="shared" si="86"/>
        <v>16.716562499999991</v>
      </c>
      <c r="AW144" s="9">
        <f t="shared" si="87"/>
        <v>16.1675</v>
      </c>
      <c r="AX144" s="9">
        <f t="shared" si="88"/>
        <v>17.212499999999999</v>
      </c>
      <c r="AY144" s="9">
        <f t="shared" si="89"/>
        <v>1.0449999999999982</v>
      </c>
      <c r="AZ144" s="9">
        <f t="shared" si="90"/>
        <v>18.28406249999999</v>
      </c>
      <c r="BA144" s="9">
        <f t="shared" si="91"/>
        <v>15.149062499999994</v>
      </c>
      <c r="BB144" s="9">
        <f t="shared" si="92"/>
        <v>17.22</v>
      </c>
      <c r="BC144" s="9">
        <f t="shared" si="93"/>
        <v>16.716562499999991</v>
      </c>
      <c r="BD144" s="8">
        <f t="shared" si="94"/>
        <v>85.018385416666604</v>
      </c>
      <c r="BE144" s="8">
        <f t="shared" si="95"/>
        <v>84.077500000000001</v>
      </c>
      <c r="BF144" s="8">
        <f t="shared" si="96"/>
        <v>85.717500000000001</v>
      </c>
      <c r="BG144" s="8">
        <f t="shared" si="97"/>
        <v>1.6400000000000006</v>
      </c>
      <c r="BH144" s="8">
        <f t="shared" si="98"/>
        <v>87.478385416666612</v>
      </c>
      <c r="BI144" s="8">
        <f t="shared" si="99"/>
        <v>82.558385416666596</v>
      </c>
      <c r="BJ144" s="8">
        <f t="shared" si="84"/>
        <v>84.04</v>
      </c>
      <c r="BK144" s="8">
        <f t="shared" si="100"/>
        <v>85.018385416666604</v>
      </c>
      <c r="BL144" s="8">
        <f t="shared" si="75"/>
        <v>0.72421874999999958</v>
      </c>
      <c r="BM144" s="8">
        <f t="shared" si="75"/>
        <v>0.7</v>
      </c>
      <c r="BN144" s="8">
        <f t="shared" si="75"/>
        <v>0.755</v>
      </c>
      <c r="BO144" s="8">
        <f t="shared" si="74"/>
        <v>5.5000000000000049E-2</v>
      </c>
      <c r="BP144" s="8">
        <f t="shared" si="74"/>
        <v>0.80671874999999971</v>
      </c>
      <c r="BQ144" s="8">
        <f t="shared" si="74"/>
        <v>0.64171874999999945</v>
      </c>
      <c r="BR144" s="8">
        <f t="shared" si="101"/>
        <v>0.76</v>
      </c>
      <c r="BS144" s="8">
        <f t="shared" si="83"/>
        <v>0.72421874999999958</v>
      </c>
      <c r="BT144" s="8">
        <f t="shared" si="83"/>
        <v>14.137949999999988</v>
      </c>
      <c r="BU144" s="8">
        <f t="shared" si="83"/>
        <v>13.714975000000001</v>
      </c>
      <c r="BV144" s="8">
        <f t="shared" si="83"/>
        <v>14.567575</v>
      </c>
      <c r="BW144" s="8">
        <f t="shared" si="83"/>
        <v>0.85259999999999891</v>
      </c>
      <c r="BX144" s="8">
        <f t="shared" si="83"/>
        <v>15.416849999999986</v>
      </c>
      <c r="BY144" s="8">
        <f t="shared" si="83"/>
        <v>12.859049999999989</v>
      </c>
      <c r="BZ144" s="8">
        <f t="shared" si="102"/>
        <v>14.673500000000001</v>
      </c>
      <c r="CA144" s="8">
        <f t="shared" si="79"/>
        <v>14.137949999999988</v>
      </c>
      <c r="CB144" s="8">
        <f t="shared" si="79"/>
        <v>12.067604166666676</v>
      </c>
      <c r="CC144" s="8">
        <f t="shared" si="79"/>
        <v>11.6775</v>
      </c>
      <c r="CD144" s="8">
        <f t="shared" si="79"/>
        <v>12.39</v>
      </c>
      <c r="CE144" s="8">
        <f t="shared" si="79"/>
        <v>0.71250000000000036</v>
      </c>
      <c r="CF144" s="8">
        <f t="shared" si="79"/>
        <v>13.136354166666678</v>
      </c>
      <c r="CG144" s="8">
        <f t="shared" si="76"/>
        <v>10.998854166666675</v>
      </c>
      <c r="CH144" s="8">
        <f t="shared" si="103"/>
        <v>11.64</v>
      </c>
      <c r="CI144" s="8">
        <f t="shared" si="80"/>
        <v>12.067604166666676</v>
      </c>
      <c r="CJ144" s="8">
        <f t="shared" si="80"/>
        <v>141.78093749999991</v>
      </c>
      <c r="CK144" s="8">
        <f t="shared" si="80"/>
        <v>137.86250000000001</v>
      </c>
      <c r="CL144" s="8">
        <f t="shared" si="80"/>
        <v>145.7525</v>
      </c>
      <c r="CM144" s="8">
        <f t="shared" si="80"/>
        <v>7.8899999999999864</v>
      </c>
      <c r="CN144" s="8">
        <f t="shared" si="80"/>
        <v>153.61593749999989</v>
      </c>
      <c r="CO144" s="8">
        <f t="shared" si="77"/>
        <v>129.94593749999993</v>
      </c>
      <c r="CP144" s="8">
        <f t="shared" si="104"/>
        <v>147.28</v>
      </c>
      <c r="CQ144" s="8">
        <f t="shared" si="81"/>
        <v>141.78093749999991</v>
      </c>
      <c r="CR144" s="8">
        <f t="shared" si="81"/>
        <v>174.94617742708328</v>
      </c>
      <c r="CS144" s="8">
        <f t="shared" si="81"/>
        <v>163.17482500000003</v>
      </c>
      <c r="CT144" s="8">
        <f t="shared" si="81"/>
        <v>187.30269800000002</v>
      </c>
      <c r="CU144" s="8">
        <f t="shared" si="81"/>
        <v>24.127872999999994</v>
      </c>
      <c r="CV144" s="8">
        <f t="shared" si="81"/>
        <v>211.13798692708326</v>
      </c>
      <c r="CW144" s="8">
        <f t="shared" si="78"/>
        <v>138.75436792708331</v>
      </c>
      <c r="CX144" s="5">
        <f t="shared" si="105"/>
        <v>189.53947650000001</v>
      </c>
      <c r="CY144" s="8">
        <f t="shared" si="106"/>
        <v>174.94617742708328</v>
      </c>
    </row>
    <row r="145" spans="1:103" x14ac:dyDescent="0.25">
      <c r="A145" t="s">
        <v>26</v>
      </c>
      <c r="B145" s="2">
        <v>44340</v>
      </c>
      <c r="C145">
        <v>2021</v>
      </c>
      <c r="D145">
        <v>5</v>
      </c>
      <c r="E145">
        <v>24</v>
      </c>
      <c r="F145" s="3">
        <v>38</v>
      </c>
      <c r="G145" s="3" t="s">
        <v>105</v>
      </c>
      <c r="H145" s="3">
        <v>4</v>
      </c>
      <c r="I145" s="3">
        <v>2</v>
      </c>
      <c r="J145" s="3" t="s">
        <v>177</v>
      </c>
      <c r="K145" s="3" t="s">
        <v>52</v>
      </c>
      <c r="L145" s="3" t="s">
        <v>36</v>
      </c>
      <c r="M145" s="3" t="s">
        <v>57</v>
      </c>
      <c r="N145" s="4">
        <v>25.845000000000002</v>
      </c>
      <c r="O145" s="4">
        <v>2.5845000000000002</v>
      </c>
      <c r="P145" s="4">
        <v>5.3</v>
      </c>
      <c r="Q145" s="4">
        <v>20.49</v>
      </c>
      <c r="R145" s="4">
        <v>17.22</v>
      </c>
      <c r="S145" s="4">
        <v>84.04</v>
      </c>
      <c r="T145" s="4">
        <v>0.76</v>
      </c>
      <c r="U145" s="4">
        <v>14.673500000000001</v>
      </c>
      <c r="V145" s="4">
        <v>0.65</v>
      </c>
      <c r="W145" s="4">
        <v>11.64</v>
      </c>
      <c r="X145" s="4">
        <v>24.2</v>
      </c>
      <c r="Y145" s="4">
        <v>147.28</v>
      </c>
      <c r="Z145" s="5">
        <v>189.53947650000001</v>
      </c>
      <c r="AN145" s="9">
        <f t="shared" si="82"/>
        <v>19.657239583333297</v>
      </c>
      <c r="AO145" s="9">
        <f t="shared" si="82"/>
        <v>19.1525</v>
      </c>
      <c r="AP145" s="9">
        <f t="shared" si="82"/>
        <v>20.229999999999997</v>
      </c>
      <c r="AQ145" s="9">
        <f t="shared" si="82"/>
        <v>1.077499999999997</v>
      </c>
      <c r="AR145" s="9">
        <f t="shared" si="82"/>
        <v>21.273489583333294</v>
      </c>
      <c r="AS145" s="9">
        <f t="shared" si="82"/>
        <v>18.0409895833333</v>
      </c>
      <c r="AT145" s="9">
        <f t="shared" si="85"/>
        <v>20.49</v>
      </c>
      <c r="AU145" s="9">
        <f t="shared" si="107"/>
        <v>19.657239583333297</v>
      </c>
      <c r="AV145" s="9">
        <f t="shared" si="86"/>
        <v>16.716562499999991</v>
      </c>
      <c r="AW145" s="9">
        <f t="shared" si="87"/>
        <v>16.1675</v>
      </c>
      <c r="AX145" s="9">
        <f t="shared" si="88"/>
        <v>17.212499999999999</v>
      </c>
      <c r="AY145" s="9">
        <f t="shared" si="89"/>
        <v>1.0449999999999982</v>
      </c>
      <c r="AZ145" s="9">
        <f t="shared" si="90"/>
        <v>18.28406249999999</v>
      </c>
      <c r="BA145" s="9">
        <f t="shared" si="91"/>
        <v>15.149062499999994</v>
      </c>
      <c r="BB145" s="9">
        <f t="shared" si="92"/>
        <v>17.22</v>
      </c>
      <c r="BC145" s="9">
        <f t="shared" si="93"/>
        <v>16.716562499999991</v>
      </c>
      <c r="BD145" s="8">
        <f t="shared" si="94"/>
        <v>85.018385416666604</v>
      </c>
      <c r="BE145" s="8">
        <f t="shared" si="95"/>
        <v>84.077500000000001</v>
      </c>
      <c r="BF145" s="8">
        <f t="shared" si="96"/>
        <v>85.717500000000001</v>
      </c>
      <c r="BG145" s="8">
        <f t="shared" si="97"/>
        <v>1.6400000000000006</v>
      </c>
      <c r="BH145" s="8">
        <f t="shared" si="98"/>
        <v>87.478385416666612</v>
      </c>
      <c r="BI145" s="8">
        <f t="shared" si="99"/>
        <v>82.558385416666596</v>
      </c>
      <c r="BJ145" s="8">
        <f t="shared" si="84"/>
        <v>84.04</v>
      </c>
      <c r="BK145" s="8">
        <f t="shared" si="100"/>
        <v>85.018385416666604</v>
      </c>
      <c r="BL145" s="8">
        <f t="shared" si="75"/>
        <v>0.72421874999999958</v>
      </c>
      <c r="BM145" s="8">
        <f t="shared" si="75"/>
        <v>0.7</v>
      </c>
      <c r="BN145" s="8">
        <f t="shared" si="75"/>
        <v>0.755</v>
      </c>
      <c r="BO145" s="8">
        <f t="shared" si="74"/>
        <v>5.5000000000000049E-2</v>
      </c>
      <c r="BP145" s="8">
        <f t="shared" si="74"/>
        <v>0.80671874999999971</v>
      </c>
      <c r="BQ145" s="8">
        <f t="shared" si="74"/>
        <v>0.64171874999999945</v>
      </c>
      <c r="BR145" s="8">
        <f t="shared" si="101"/>
        <v>0.76</v>
      </c>
      <c r="BS145" s="8">
        <f t="shared" si="83"/>
        <v>0.72421874999999958</v>
      </c>
      <c r="BT145" s="8">
        <f t="shared" si="83"/>
        <v>14.137949999999988</v>
      </c>
      <c r="BU145" s="8">
        <f t="shared" si="83"/>
        <v>13.714975000000001</v>
      </c>
      <c r="BV145" s="8">
        <f t="shared" si="83"/>
        <v>14.567575</v>
      </c>
      <c r="BW145" s="8">
        <f t="shared" si="83"/>
        <v>0.85259999999999891</v>
      </c>
      <c r="BX145" s="8">
        <f t="shared" si="83"/>
        <v>15.416849999999986</v>
      </c>
      <c r="BY145" s="8">
        <f t="shared" si="83"/>
        <v>12.859049999999989</v>
      </c>
      <c r="BZ145" s="8">
        <f t="shared" si="102"/>
        <v>14.673500000000001</v>
      </c>
      <c r="CA145" s="8">
        <f t="shared" si="79"/>
        <v>14.137949999999988</v>
      </c>
      <c r="CB145" s="8">
        <f t="shared" si="79"/>
        <v>12.067604166666676</v>
      </c>
      <c r="CC145" s="8">
        <f t="shared" si="79"/>
        <v>11.6775</v>
      </c>
      <c r="CD145" s="8">
        <f t="shared" si="79"/>
        <v>12.39</v>
      </c>
      <c r="CE145" s="8">
        <f t="shared" si="79"/>
        <v>0.71250000000000036</v>
      </c>
      <c r="CF145" s="8">
        <f t="shared" si="79"/>
        <v>13.136354166666678</v>
      </c>
      <c r="CG145" s="8">
        <f t="shared" si="76"/>
        <v>10.998854166666675</v>
      </c>
      <c r="CH145" s="8">
        <f t="shared" si="103"/>
        <v>11.64</v>
      </c>
      <c r="CI145" s="8">
        <f t="shared" si="80"/>
        <v>12.067604166666676</v>
      </c>
      <c r="CJ145" s="8">
        <f t="shared" si="80"/>
        <v>141.78093749999991</v>
      </c>
      <c r="CK145" s="8">
        <f t="shared" si="80"/>
        <v>137.86250000000001</v>
      </c>
      <c r="CL145" s="8">
        <f t="shared" si="80"/>
        <v>145.7525</v>
      </c>
      <c r="CM145" s="8">
        <f t="shared" si="80"/>
        <v>7.8899999999999864</v>
      </c>
      <c r="CN145" s="8">
        <f t="shared" si="80"/>
        <v>153.61593749999989</v>
      </c>
      <c r="CO145" s="8">
        <f t="shared" si="77"/>
        <v>129.94593749999993</v>
      </c>
      <c r="CP145" s="8">
        <f t="shared" si="104"/>
        <v>147.28</v>
      </c>
      <c r="CQ145" s="8">
        <f t="shared" si="81"/>
        <v>141.78093749999991</v>
      </c>
      <c r="CR145" s="8">
        <f t="shared" si="81"/>
        <v>174.94617742708328</v>
      </c>
      <c r="CS145" s="8">
        <f t="shared" si="81"/>
        <v>163.17482500000003</v>
      </c>
      <c r="CT145" s="8">
        <f t="shared" si="81"/>
        <v>187.30269800000002</v>
      </c>
      <c r="CU145" s="8">
        <f t="shared" si="81"/>
        <v>24.127872999999994</v>
      </c>
      <c r="CV145" s="8">
        <f t="shared" si="81"/>
        <v>211.13798692708326</v>
      </c>
      <c r="CW145" s="8">
        <f t="shared" si="78"/>
        <v>138.75436792708331</v>
      </c>
      <c r="CX145" s="5">
        <f t="shared" si="105"/>
        <v>189.53947650000001</v>
      </c>
      <c r="CY145" s="8">
        <f t="shared" si="106"/>
        <v>174.94617742708328</v>
      </c>
    </row>
    <row r="146" spans="1:103" x14ac:dyDescent="0.25">
      <c r="A146" t="s">
        <v>26</v>
      </c>
      <c r="B146" s="2">
        <v>44340</v>
      </c>
      <c r="C146">
        <v>2021</v>
      </c>
      <c r="D146">
        <v>5</v>
      </c>
      <c r="E146">
        <v>24</v>
      </c>
      <c r="F146" s="3">
        <v>38</v>
      </c>
      <c r="G146" s="3" t="s">
        <v>105</v>
      </c>
      <c r="H146" s="3">
        <v>4</v>
      </c>
      <c r="I146" s="3">
        <v>3</v>
      </c>
      <c r="J146" s="3" t="s">
        <v>241</v>
      </c>
      <c r="K146" s="3" t="s">
        <v>52</v>
      </c>
      <c r="L146" s="3" t="s">
        <v>36</v>
      </c>
      <c r="M146" s="3" t="s">
        <v>57</v>
      </c>
      <c r="N146" s="4">
        <v>25.845000000000002</v>
      </c>
      <c r="O146" s="4">
        <v>2.5845000000000002</v>
      </c>
      <c r="P146" s="4">
        <v>5.3</v>
      </c>
      <c r="Q146" s="4">
        <v>20.49</v>
      </c>
      <c r="R146" s="4">
        <v>17.22</v>
      </c>
      <c r="S146" s="4">
        <v>84.04</v>
      </c>
      <c r="T146" s="4">
        <v>0.76</v>
      </c>
      <c r="U146" s="4">
        <v>14.673500000000001</v>
      </c>
      <c r="V146" s="4">
        <v>0.65</v>
      </c>
      <c r="W146" s="4">
        <v>11.64</v>
      </c>
      <c r="X146" s="4">
        <v>24.2</v>
      </c>
      <c r="Y146" s="4">
        <v>147.28</v>
      </c>
      <c r="Z146" s="5">
        <v>189.53947650000001</v>
      </c>
      <c r="AN146" s="9">
        <f t="shared" si="82"/>
        <v>19.657239583333297</v>
      </c>
      <c r="AO146" s="9">
        <f t="shared" si="82"/>
        <v>19.1525</v>
      </c>
      <c r="AP146" s="9">
        <f t="shared" si="82"/>
        <v>20.229999999999997</v>
      </c>
      <c r="AQ146" s="9">
        <f t="shared" si="82"/>
        <v>1.077499999999997</v>
      </c>
      <c r="AR146" s="9">
        <f t="shared" si="82"/>
        <v>21.273489583333294</v>
      </c>
      <c r="AS146" s="9">
        <f t="shared" si="82"/>
        <v>18.0409895833333</v>
      </c>
      <c r="AT146" s="9">
        <f t="shared" si="85"/>
        <v>20.49</v>
      </c>
      <c r="AU146" s="9">
        <f t="shared" si="107"/>
        <v>19.657239583333297</v>
      </c>
      <c r="AV146" s="9">
        <f t="shared" si="86"/>
        <v>16.716562499999991</v>
      </c>
      <c r="AW146" s="9">
        <f t="shared" si="87"/>
        <v>16.1675</v>
      </c>
      <c r="AX146" s="9">
        <f t="shared" si="88"/>
        <v>17.212499999999999</v>
      </c>
      <c r="AY146" s="9">
        <f t="shared" si="89"/>
        <v>1.0449999999999982</v>
      </c>
      <c r="AZ146" s="9">
        <f t="shared" si="90"/>
        <v>18.28406249999999</v>
      </c>
      <c r="BA146" s="9">
        <f t="shared" si="91"/>
        <v>15.149062499999994</v>
      </c>
      <c r="BB146" s="9">
        <f t="shared" si="92"/>
        <v>17.22</v>
      </c>
      <c r="BC146" s="9">
        <f t="shared" si="93"/>
        <v>16.716562499999991</v>
      </c>
      <c r="BD146" s="8">
        <f t="shared" si="94"/>
        <v>85.018385416666604</v>
      </c>
      <c r="BE146" s="8">
        <f t="shared" si="95"/>
        <v>84.077500000000001</v>
      </c>
      <c r="BF146" s="8">
        <f t="shared" si="96"/>
        <v>85.717500000000001</v>
      </c>
      <c r="BG146" s="8">
        <f t="shared" si="97"/>
        <v>1.6400000000000006</v>
      </c>
      <c r="BH146" s="8">
        <f t="shared" si="98"/>
        <v>87.478385416666612</v>
      </c>
      <c r="BI146" s="8">
        <f t="shared" si="99"/>
        <v>82.558385416666596</v>
      </c>
      <c r="BJ146" s="8">
        <f t="shared" si="84"/>
        <v>84.04</v>
      </c>
      <c r="BK146" s="8">
        <f t="shared" si="100"/>
        <v>85.018385416666604</v>
      </c>
      <c r="BL146" s="8">
        <f t="shared" si="75"/>
        <v>0.72421874999999958</v>
      </c>
      <c r="BM146" s="8">
        <f t="shared" si="75"/>
        <v>0.7</v>
      </c>
      <c r="BN146" s="8">
        <f t="shared" si="75"/>
        <v>0.755</v>
      </c>
      <c r="BO146" s="8">
        <f t="shared" si="74"/>
        <v>5.5000000000000049E-2</v>
      </c>
      <c r="BP146" s="8">
        <f t="shared" si="74"/>
        <v>0.80671874999999971</v>
      </c>
      <c r="BQ146" s="8">
        <f t="shared" si="74"/>
        <v>0.64171874999999945</v>
      </c>
      <c r="BR146" s="8">
        <f t="shared" si="101"/>
        <v>0.76</v>
      </c>
      <c r="BS146" s="8">
        <f t="shared" si="83"/>
        <v>0.72421874999999958</v>
      </c>
      <c r="BT146" s="8">
        <f t="shared" si="83"/>
        <v>14.137949999999988</v>
      </c>
      <c r="BU146" s="8">
        <f t="shared" si="83"/>
        <v>13.714975000000001</v>
      </c>
      <c r="BV146" s="8">
        <f t="shared" si="83"/>
        <v>14.567575</v>
      </c>
      <c r="BW146" s="8">
        <f t="shared" si="83"/>
        <v>0.85259999999999891</v>
      </c>
      <c r="BX146" s="8">
        <f t="shared" si="83"/>
        <v>15.416849999999986</v>
      </c>
      <c r="BY146" s="8">
        <f t="shared" si="83"/>
        <v>12.859049999999989</v>
      </c>
      <c r="BZ146" s="8">
        <f t="shared" si="102"/>
        <v>14.673500000000001</v>
      </c>
      <c r="CA146" s="8">
        <f t="shared" si="79"/>
        <v>14.137949999999988</v>
      </c>
      <c r="CB146" s="8">
        <f t="shared" si="79"/>
        <v>12.067604166666676</v>
      </c>
      <c r="CC146" s="8">
        <f t="shared" si="79"/>
        <v>11.6775</v>
      </c>
      <c r="CD146" s="8">
        <f t="shared" si="79"/>
        <v>12.39</v>
      </c>
      <c r="CE146" s="8">
        <f t="shared" si="79"/>
        <v>0.71250000000000036</v>
      </c>
      <c r="CF146" s="8">
        <f t="shared" si="79"/>
        <v>13.136354166666678</v>
      </c>
      <c r="CG146" s="8">
        <f t="shared" si="76"/>
        <v>10.998854166666675</v>
      </c>
      <c r="CH146" s="8">
        <f t="shared" si="103"/>
        <v>11.64</v>
      </c>
      <c r="CI146" s="8">
        <f t="shared" si="80"/>
        <v>12.067604166666676</v>
      </c>
      <c r="CJ146" s="8">
        <f t="shared" si="80"/>
        <v>141.78093749999991</v>
      </c>
      <c r="CK146" s="8">
        <f t="shared" si="80"/>
        <v>137.86250000000001</v>
      </c>
      <c r="CL146" s="8">
        <f t="shared" si="80"/>
        <v>145.7525</v>
      </c>
      <c r="CM146" s="8">
        <f t="shared" si="80"/>
        <v>7.8899999999999864</v>
      </c>
      <c r="CN146" s="8">
        <f t="shared" si="80"/>
        <v>153.61593749999989</v>
      </c>
      <c r="CO146" s="8">
        <f t="shared" si="77"/>
        <v>129.94593749999993</v>
      </c>
      <c r="CP146" s="8">
        <f t="shared" si="104"/>
        <v>147.28</v>
      </c>
      <c r="CQ146" s="8">
        <f t="shared" si="81"/>
        <v>141.78093749999991</v>
      </c>
      <c r="CR146" s="8">
        <f t="shared" si="81"/>
        <v>174.94617742708328</v>
      </c>
      <c r="CS146" s="8">
        <f t="shared" si="81"/>
        <v>163.17482500000003</v>
      </c>
      <c r="CT146" s="8">
        <f t="shared" si="81"/>
        <v>187.30269800000002</v>
      </c>
      <c r="CU146" s="8">
        <f t="shared" si="81"/>
        <v>24.127872999999994</v>
      </c>
      <c r="CV146" s="8">
        <f t="shared" si="81"/>
        <v>211.13798692708326</v>
      </c>
      <c r="CW146" s="8">
        <f t="shared" si="78"/>
        <v>138.75436792708331</v>
      </c>
      <c r="CX146" s="5">
        <f t="shared" si="105"/>
        <v>189.53947650000001</v>
      </c>
      <c r="CY146" s="8">
        <f t="shared" si="106"/>
        <v>174.94617742708328</v>
      </c>
    </row>
    <row r="147" spans="1:103" x14ac:dyDescent="0.25">
      <c r="A147" t="s">
        <v>26</v>
      </c>
      <c r="B147" s="2">
        <v>44340</v>
      </c>
      <c r="C147">
        <v>2021</v>
      </c>
      <c r="D147">
        <v>5</v>
      </c>
      <c r="E147">
        <v>24</v>
      </c>
      <c r="F147" s="3">
        <v>38</v>
      </c>
      <c r="G147" s="3" t="s">
        <v>110</v>
      </c>
      <c r="H147" s="3">
        <v>4</v>
      </c>
      <c r="I147" s="3">
        <v>1</v>
      </c>
      <c r="J147" s="3" t="s">
        <v>114</v>
      </c>
      <c r="K147" s="3" t="s">
        <v>52</v>
      </c>
      <c r="L147" s="3" t="s">
        <v>33</v>
      </c>
      <c r="M147" s="3" t="s">
        <v>55</v>
      </c>
      <c r="N147" s="4">
        <v>24.505000000000003</v>
      </c>
      <c r="O147" s="4">
        <v>2.4505000000000003</v>
      </c>
      <c r="P147" s="4">
        <v>5.2</v>
      </c>
      <c r="Q147" s="4">
        <v>19.149999999999999</v>
      </c>
      <c r="R147" s="4">
        <v>16.41</v>
      </c>
      <c r="S147" s="4">
        <v>85.69</v>
      </c>
      <c r="T147" s="4">
        <v>0.7</v>
      </c>
      <c r="U147" s="4">
        <v>13.608599999999999</v>
      </c>
      <c r="V147" s="4">
        <v>0.57999999999999996</v>
      </c>
      <c r="W147" s="4">
        <v>13.2</v>
      </c>
      <c r="X147" s="4">
        <v>15.01</v>
      </c>
      <c r="Y147" s="4">
        <v>136.38</v>
      </c>
      <c r="Z147" s="5">
        <v>179.71231850000001</v>
      </c>
      <c r="AN147" s="9">
        <f t="shared" si="82"/>
        <v>19.657239583333297</v>
      </c>
      <c r="AO147" s="9">
        <f t="shared" si="82"/>
        <v>19.1525</v>
      </c>
      <c r="AP147" s="9">
        <f t="shared" si="82"/>
        <v>20.229999999999997</v>
      </c>
      <c r="AQ147" s="9">
        <f t="shared" si="82"/>
        <v>1.077499999999997</v>
      </c>
      <c r="AR147" s="9">
        <f t="shared" si="82"/>
        <v>21.273489583333294</v>
      </c>
      <c r="AS147" s="9">
        <f t="shared" si="82"/>
        <v>18.0409895833333</v>
      </c>
      <c r="AT147" s="9">
        <f t="shared" si="85"/>
        <v>19.149999999999999</v>
      </c>
      <c r="AU147" s="9">
        <f t="shared" si="107"/>
        <v>19.657239583333297</v>
      </c>
      <c r="AV147" s="9">
        <f t="shared" si="86"/>
        <v>16.716562499999991</v>
      </c>
      <c r="AW147" s="9">
        <f t="shared" si="87"/>
        <v>16.1675</v>
      </c>
      <c r="AX147" s="9">
        <f t="shared" si="88"/>
        <v>17.212499999999999</v>
      </c>
      <c r="AY147" s="9">
        <f t="shared" si="89"/>
        <v>1.0449999999999982</v>
      </c>
      <c r="AZ147" s="9">
        <f t="shared" si="90"/>
        <v>18.28406249999999</v>
      </c>
      <c r="BA147" s="9">
        <f t="shared" si="91"/>
        <v>15.149062499999994</v>
      </c>
      <c r="BB147" s="9">
        <f t="shared" si="92"/>
        <v>16.41</v>
      </c>
      <c r="BC147" s="9">
        <f t="shared" si="93"/>
        <v>16.716562499999991</v>
      </c>
      <c r="BD147" s="8">
        <f t="shared" si="94"/>
        <v>85.018385416666604</v>
      </c>
      <c r="BE147" s="8">
        <f t="shared" si="95"/>
        <v>84.077500000000001</v>
      </c>
      <c r="BF147" s="8">
        <f t="shared" si="96"/>
        <v>85.717500000000001</v>
      </c>
      <c r="BG147" s="8">
        <f t="shared" si="97"/>
        <v>1.6400000000000006</v>
      </c>
      <c r="BH147" s="8">
        <f t="shared" si="98"/>
        <v>87.478385416666612</v>
      </c>
      <c r="BI147" s="8">
        <f t="shared" si="99"/>
        <v>82.558385416666596</v>
      </c>
      <c r="BJ147" s="8">
        <f t="shared" si="84"/>
        <v>85.69</v>
      </c>
      <c r="BK147" s="8">
        <f t="shared" si="100"/>
        <v>85.018385416666604</v>
      </c>
      <c r="BL147" s="8">
        <f t="shared" si="75"/>
        <v>0.72421874999999958</v>
      </c>
      <c r="BM147" s="8">
        <f t="shared" si="75"/>
        <v>0.7</v>
      </c>
      <c r="BN147" s="8">
        <f t="shared" si="75"/>
        <v>0.755</v>
      </c>
      <c r="BO147" s="8">
        <f t="shared" si="74"/>
        <v>5.5000000000000049E-2</v>
      </c>
      <c r="BP147" s="8">
        <f t="shared" si="74"/>
        <v>0.80671874999999971</v>
      </c>
      <c r="BQ147" s="8">
        <f t="shared" si="74"/>
        <v>0.64171874999999945</v>
      </c>
      <c r="BR147" s="8">
        <f t="shared" si="101"/>
        <v>0.7</v>
      </c>
      <c r="BS147" s="8">
        <f t="shared" si="83"/>
        <v>0.72421874999999958</v>
      </c>
      <c r="BT147" s="8">
        <f t="shared" si="83"/>
        <v>14.137949999999988</v>
      </c>
      <c r="BU147" s="8">
        <f t="shared" si="83"/>
        <v>13.714975000000001</v>
      </c>
      <c r="BV147" s="8">
        <f t="shared" si="83"/>
        <v>14.567575</v>
      </c>
      <c r="BW147" s="8">
        <f t="shared" si="83"/>
        <v>0.85259999999999891</v>
      </c>
      <c r="BX147" s="8">
        <f t="shared" si="83"/>
        <v>15.416849999999986</v>
      </c>
      <c r="BY147" s="8">
        <f t="shared" si="83"/>
        <v>12.859049999999989</v>
      </c>
      <c r="BZ147" s="8">
        <f t="shared" si="102"/>
        <v>13.608599999999999</v>
      </c>
      <c r="CA147" s="8">
        <f t="shared" si="79"/>
        <v>14.137949999999988</v>
      </c>
      <c r="CB147" s="8">
        <f t="shared" si="79"/>
        <v>12.067604166666676</v>
      </c>
      <c r="CC147" s="8">
        <f t="shared" si="79"/>
        <v>11.6775</v>
      </c>
      <c r="CD147" s="8">
        <f t="shared" ref="CD147:CG193" si="108">CD146</f>
        <v>12.39</v>
      </c>
      <c r="CE147" s="8">
        <f t="shared" si="108"/>
        <v>0.71250000000000036</v>
      </c>
      <c r="CF147" s="8">
        <f t="shared" si="108"/>
        <v>13.136354166666678</v>
      </c>
      <c r="CG147" s="8">
        <f t="shared" si="76"/>
        <v>10.998854166666675</v>
      </c>
      <c r="CH147" s="8">
        <f t="shared" si="103"/>
        <v>13.2</v>
      </c>
      <c r="CI147" s="8">
        <f t="shared" si="80"/>
        <v>12.067604166666676</v>
      </c>
      <c r="CJ147" s="8">
        <f t="shared" si="80"/>
        <v>141.78093749999991</v>
      </c>
      <c r="CK147" s="8">
        <f t="shared" si="80"/>
        <v>137.86250000000001</v>
      </c>
      <c r="CL147" s="8">
        <f t="shared" ref="CL147:CO193" si="109">CL146</f>
        <v>145.7525</v>
      </c>
      <c r="CM147" s="8">
        <f t="shared" si="109"/>
        <v>7.8899999999999864</v>
      </c>
      <c r="CN147" s="8">
        <f t="shared" si="109"/>
        <v>153.61593749999989</v>
      </c>
      <c r="CO147" s="8">
        <f t="shared" si="77"/>
        <v>129.94593749999993</v>
      </c>
      <c r="CP147" s="8">
        <f t="shared" si="104"/>
        <v>136.38</v>
      </c>
      <c r="CQ147" s="8">
        <f t="shared" si="81"/>
        <v>141.78093749999991</v>
      </c>
      <c r="CR147" s="8">
        <f t="shared" si="81"/>
        <v>174.94617742708328</v>
      </c>
      <c r="CS147" s="8">
        <f t="shared" si="81"/>
        <v>163.17482500000003</v>
      </c>
      <c r="CT147" s="8">
        <f t="shared" ref="CT147:CW193" si="110">CT146</f>
        <v>187.30269800000002</v>
      </c>
      <c r="CU147" s="8">
        <f t="shared" si="110"/>
        <v>24.127872999999994</v>
      </c>
      <c r="CV147" s="8">
        <f t="shared" si="110"/>
        <v>211.13798692708326</v>
      </c>
      <c r="CW147" s="8">
        <f t="shared" si="78"/>
        <v>138.75436792708331</v>
      </c>
      <c r="CX147" s="5">
        <f t="shared" si="105"/>
        <v>179.71231850000001</v>
      </c>
      <c r="CY147" s="8">
        <f t="shared" si="106"/>
        <v>174.94617742708328</v>
      </c>
    </row>
    <row r="148" spans="1:103" x14ac:dyDescent="0.25">
      <c r="A148" t="s">
        <v>26</v>
      </c>
      <c r="B148" s="2">
        <v>44340</v>
      </c>
      <c r="C148">
        <v>2021</v>
      </c>
      <c r="D148">
        <v>5</v>
      </c>
      <c r="E148">
        <v>24</v>
      </c>
      <c r="F148" s="3">
        <v>38</v>
      </c>
      <c r="G148" s="3" t="s">
        <v>110</v>
      </c>
      <c r="H148" s="3">
        <v>4</v>
      </c>
      <c r="I148" s="3">
        <v>2</v>
      </c>
      <c r="J148" s="3" t="s">
        <v>181</v>
      </c>
      <c r="K148" s="3" t="s">
        <v>52</v>
      </c>
      <c r="L148" s="3" t="s">
        <v>33</v>
      </c>
      <c r="M148" s="3" t="s">
        <v>55</v>
      </c>
      <c r="N148" s="4">
        <v>24.505000000000003</v>
      </c>
      <c r="O148" s="4">
        <v>2.4505000000000003</v>
      </c>
      <c r="P148" s="4">
        <v>5.2</v>
      </c>
      <c r="Q148" s="4">
        <v>19.149999999999999</v>
      </c>
      <c r="R148" s="4">
        <v>16.41</v>
      </c>
      <c r="S148" s="4">
        <v>85.69</v>
      </c>
      <c r="T148" s="4">
        <v>0.7</v>
      </c>
      <c r="U148" s="4">
        <v>13.608599999999999</v>
      </c>
      <c r="V148" s="4">
        <v>0.57999999999999996</v>
      </c>
      <c r="W148" s="4">
        <v>13.2</v>
      </c>
      <c r="X148" s="4">
        <v>15.01</v>
      </c>
      <c r="Y148" s="4">
        <v>136.38</v>
      </c>
      <c r="Z148" s="5">
        <v>179.71231850000001</v>
      </c>
      <c r="AN148" s="9">
        <f t="shared" si="82"/>
        <v>19.657239583333297</v>
      </c>
      <c r="AO148" s="9">
        <f t="shared" si="82"/>
        <v>19.1525</v>
      </c>
      <c r="AP148" s="9">
        <f t="shared" si="82"/>
        <v>20.229999999999997</v>
      </c>
      <c r="AQ148" s="9">
        <f t="shared" si="82"/>
        <v>1.077499999999997</v>
      </c>
      <c r="AR148" s="9">
        <f t="shared" si="82"/>
        <v>21.273489583333294</v>
      </c>
      <c r="AS148" s="9">
        <f t="shared" si="82"/>
        <v>18.0409895833333</v>
      </c>
      <c r="AT148" s="9">
        <f t="shared" si="85"/>
        <v>19.149999999999999</v>
      </c>
      <c r="AU148" s="9">
        <f t="shared" si="107"/>
        <v>19.657239583333297</v>
      </c>
      <c r="AV148" s="9">
        <f t="shared" si="86"/>
        <v>16.716562499999991</v>
      </c>
      <c r="AW148" s="9">
        <f t="shared" si="87"/>
        <v>16.1675</v>
      </c>
      <c r="AX148" s="9">
        <f t="shared" si="88"/>
        <v>17.212499999999999</v>
      </c>
      <c r="AY148" s="9">
        <f t="shared" si="89"/>
        <v>1.0449999999999982</v>
      </c>
      <c r="AZ148" s="9">
        <f t="shared" si="90"/>
        <v>18.28406249999999</v>
      </c>
      <c r="BA148" s="9">
        <f t="shared" si="91"/>
        <v>15.149062499999994</v>
      </c>
      <c r="BB148" s="9">
        <f t="shared" si="92"/>
        <v>16.41</v>
      </c>
      <c r="BC148" s="9">
        <f t="shared" si="93"/>
        <v>16.716562499999991</v>
      </c>
      <c r="BD148" s="8">
        <f t="shared" si="94"/>
        <v>85.018385416666604</v>
      </c>
      <c r="BE148" s="8">
        <f t="shared" si="95"/>
        <v>84.077500000000001</v>
      </c>
      <c r="BF148" s="8">
        <f t="shared" si="96"/>
        <v>85.717500000000001</v>
      </c>
      <c r="BG148" s="8">
        <f t="shared" si="97"/>
        <v>1.6400000000000006</v>
      </c>
      <c r="BH148" s="8">
        <f t="shared" si="98"/>
        <v>87.478385416666612</v>
      </c>
      <c r="BI148" s="8">
        <f t="shared" si="99"/>
        <v>82.558385416666596</v>
      </c>
      <c r="BJ148" s="8">
        <f t="shared" si="84"/>
        <v>85.69</v>
      </c>
      <c r="BK148" s="8">
        <f t="shared" si="100"/>
        <v>85.018385416666604</v>
      </c>
      <c r="BL148" s="8">
        <f t="shared" si="75"/>
        <v>0.72421874999999958</v>
      </c>
      <c r="BM148" s="8">
        <f t="shared" si="75"/>
        <v>0.7</v>
      </c>
      <c r="BN148" s="8">
        <f t="shared" si="75"/>
        <v>0.755</v>
      </c>
      <c r="BO148" s="8">
        <f t="shared" si="74"/>
        <v>5.5000000000000049E-2</v>
      </c>
      <c r="BP148" s="8">
        <f t="shared" si="74"/>
        <v>0.80671874999999971</v>
      </c>
      <c r="BQ148" s="8">
        <f t="shared" si="74"/>
        <v>0.64171874999999945</v>
      </c>
      <c r="BR148" s="8">
        <f t="shared" si="101"/>
        <v>0.7</v>
      </c>
      <c r="BS148" s="8">
        <f t="shared" si="83"/>
        <v>0.72421874999999958</v>
      </c>
      <c r="BT148" s="8">
        <f t="shared" si="83"/>
        <v>14.137949999999988</v>
      </c>
      <c r="BU148" s="8">
        <f t="shared" si="83"/>
        <v>13.714975000000001</v>
      </c>
      <c r="BV148" s="8">
        <f t="shared" si="83"/>
        <v>14.567575</v>
      </c>
      <c r="BW148" s="8">
        <f t="shared" si="83"/>
        <v>0.85259999999999891</v>
      </c>
      <c r="BX148" s="8">
        <f t="shared" si="83"/>
        <v>15.416849999999986</v>
      </c>
      <c r="BY148" s="8">
        <f t="shared" si="83"/>
        <v>12.859049999999989</v>
      </c>
      <c r="BZ148" s="8">
        <f t="shared" si="102"/>
        <v>13.608599999999999</v>
      </c>
      <c r="CA148" s="8">
        <f t="shared" ref="CA148:CC193" si="111">CA147</f>
        <v>14.137949999999988</v>
      </c>
      <c r="CB148" s="8">
        <f t="shared" si="111"/>
        <v>12.067604166666676</v>
      </c>
      <c r="CC148" s="8">
        <f t="shared" si="111"/>
        <v>11.6775</v>
      </c>
      <c r="CD148" s="8">
        <f t="shared" si="108"/>
        <v>12.39</v>
      </c>
      <c r="CE148" s="8">
        <f t="shared" si="108"/>
        <v>0.71250000000000036</v>
      </c>
      <c r="CF148" s="8">
        <f t="shared" si="108"/>
        <v>13.136354166666678</v>
      </c>
      <c r="CG148" s="8">
        <f t="shared" si="76"/>
        <v>10.998854166666675</v>
      </c>
      <c r="CH148" s="8">
        <f t="shared" si="103"/>
        <v>13.2</v>
      </c>
      <c r="CI148" s="8">
        <f t="shared" ref="CI148:CK193" si="112">CI147</f>
        <v>12.067604166666676</v>
      </c>
      <c r="CJ148" s="8">
        <f t="shared" si="112"/>
        <v>141.78093749999991</v>
      </c>
      <c r="CK148" s="8">
        <f t="shared" si="112"/>
        <v>137.86250000000001</v>
      </c>
      <c r="CL148" s="8">
        <f t="shared" si="109"/>
        <v>145.7525</v>
      </c>
      <c r="CM148" s="8">
        <f t="shared" si="109"/>
        <v>7.8899999999999864</v>
      </c>
      <c r="CN148" s="8">
        <f t="shared" si="109"/>
        <v>153.61593749999989</v>
      </c>
      <c r="CO148" s="8">
        <f t="shared" si="77"/>
        <v>129.94593749999993</v>
      </c>
      <c r="CP148" s="8">
        <f t="shared" si="104"/>
        <v>136.38</v>
      </c>
      <c r="CQ148" s="8">
        <f t="shared" ref="CQ148:CS193" si="113">CQ147</f>
        <v>141.78093749999991</v>
      </c>
      <c r="CR148" s="8">
        <f t="shared" si="113"/>
        <v>174.94617742708328</v>
      </c>
      <c r="CS148" s="8">
        <f t="shared" si="113"/>
        <v>163.17482500000003</v>
      </c>
      <c r="CT148" s="8">
        <f t="shared" si="110"/>
        <v>187.30269800000002</v>
      </c>
      <c r="CU148" s="8">
        <f t="shared" si="110"/>
        <v>24.127872999999994</v>
      </c>
      <c r="CV148" s="8">
        <f t="shared" si="110"/>
        <v>211.13798692708326</v>
      </c>
      <c r="CW148" s="8">
        <f t="shared" si="78"/>
        <v>138.75436792708331</v>
      </c>
      <c r="CX148" s="5">
        <f t="shared" si="105"/>
        <v>179.71231850000001</v>
      </c>
      <c r="CY148" s="8">
        <f t="shared" si="106"/>
        <v>174.94617742708328</v>
      </c>
    </row>
    <row r="149" spans="1:103" x14ac:dyDescent="0.25">
      <c r="A149" t="s">
        <v>26</v>
      </c>
      <c r="B149" s="2">
        <v>44340</v>
      </c>
      <c r="C149">
        <v>2021</v>
      </c>
      <c r="D149">
        <v>5</v>
      </c>
      <c r="E149">
        <v>24</v>
      </c>
      <c r="F149" s="3">
        <v>38</v>
      </c>
      <c r="G149" s="3" t="s">
        <v>110</v>
      </c>
      <c r="H149" s="3">
        <v>4</v>
      </c>
      <c r="I149" s="3">
        <v>3</v>
      </c>
      <c r="J149" s="3" t="s">
        <v>245</v>
      </c>
      <c r="K149" s="3" t="s">
        <v>52</v>
      </c>
      <c r="L149" s="3" t="s">
        <v>33</v>
      </c>
      <c r="M149" s="3" t="s">
        <v>55</v>
      </c>
      <c r="N149" s="4">
        <v>24.505000000000003</v>
      </c>
      <c r="O149" s="4">
        <v>2.4505000000000003</v>
      </c>
      <c r="P149" s="4">
        <v>5.2</v>
      </c>
      <c r="Q149" s="4">
        <v>19.149999999999999</v>
      </c>
      <c r="R149" s="4">
        <v>16.41</v>
      </c>
      <c r="S149" s="4">
        <v>85.69</v>
      </c>
      <c r="T149" s="4">
        <v>0.7</v>
      </c>
      <c r="U149" s="4">
        <v>13.608599999999999</v>
      </c>
      <c r="V149" s="4">
        <v>0.57999999999999996</v>
      </c>
      <c r="W149" s="4">
        <v>13.2</v>
      </c>
      <c r="X149" s="4">
        <v>15.01</v>
      </c>
      <c r="Y149" s="4">
        <v>136.38</v>
      </c>
      <c r="Z149" s="5">
        <v>179.71231850000001</v>
      </c>
      <c r="AN149" s="9">
        <f t="shared" si="82"/>
        <v>19.657239583333297</v>
      </c>
      <c r="AO149" s="9">
        <f t="shared" si="82"/>
        <v>19.1525</v>
      </c>
      <c r="AP149" s="9">
        <f t="shared" si="82"/>
        <v>20.229999999999997</v>
      </c>
      <c r="AQ149" s="9">
        <f t="shared" si="82"/>
        <v>1.077499999999997</v>
      </c>
      <c r="AR149" s="9">
        <f t="shared" si="82"/>
        <v>21.273489583333294</v>
      </c>
      <c r="AS149" s="9">
        <f t="shared" si="82"/>
        <v>18.0409895833333</v>
      </c>
      <c r="AT149" s="9">
        <f t="shared" si="85"/>
        <v>19.149999999999999</v>
      </c>
      <c r="AU149" s="9">
        <f t="shared" si="107"/>
        <v>19.657239583333297</v>
      </c>
      <c r="AV149" s="9">
        <f t="shared" si="86"/>
        <v>16.716562499999991</v>
      </c>
      <c r="AW149" s="9">
        <f t="shared" si="87"/>
        <v>16.1675</v>
      </c>
      <c r="AX149" s="9">
        <f t="shared" si="88"/>
        <v>17.212499999999999</v>
      </c>
      <c r="AY149" s="9">
        <f t="shared" si="89"/>
        <v>1.0449999999999982</v>
      </c>
      <c r="AZ149" s="9">
        <f t="shared" si="90"/>
        <v>18.28406249999999</v>
      </c>
      <c r="BA149" s="9">
        <f t="shared" si="91"/>
        <v>15.149062499999994</v>
      </c>
      <c r="BB149" s="9">
        <f t="shared" si="92"/>
        <v>16.41</v>
      </c>
      <c r="BC149" s="9">
        <f t="shared" si="93"/>
        <v>16.716562499999991</v>
      </c>
      <c r="BD149" s="8">
        <f t="shared" si="94"/>
        <v>85.018385416666604</v>
      </c>
      <c r="BE149" s="8">
        <f t="shared" si="95"/>
        <v>84.077500000000001</v>
      </c>
      <c r="BF149" s="8">
        <f t="shared" si="96"/>
        <v>85.717500000000001</v>
      </c>
      <c r="BG149" s="8">
        <f t="shared" si="97"/>
        <v>1.6400000000000006</v>
      </c>
      <c r="BH149" s="8">
        <f t="shared" si="98"/>
        <v>87.478385416666612</v>
      </c>
      <c r="BI149" s="8">
        <f t="shared" si="99"/>
        <v>82.558385416666596</v>
      </c>
      <c r="BJ149" s="8">
        <f t="shared" si="84"/>
        <v>85.69</v>
      </c>
      <c r="BK149" s="8">
        <f t="shared" si="100"/>
        <v>85.018385416666604</v>
      </c>
      <c r="BL149" s="8">
        <f t="shared" si="75"/>
        <v>0.72421874999999958</v>
      </c>
      <c r="BM149" s="8">
        <f t="shared" si="75"/>
        <v>0.7</v>
      </c>
      <c r="BN149" s="8">
        <f t="shared" si="75"/>
        <v>0.755</v>
      </c>
      <c r="BO149" s="8">
        <f t="shared" si="74"/>
        <v>5.5000000000000049E-2</v>
      </c>
      <c r="BP149" s="8">
        <f t="shared" si="74"/>
        <v>0.80671874999999971</v>
      </c>
      <c r="BQ149" s="8">
        <f t="shared" si="74"/>
        <v>0.64171874999999945</v>
      </c>
      <c r="BR149" s="8">
        <f t="shared" si="101"/>
        <v>0.7</v>
      </c>
      <c r="BS149" s="8">
        <f t="shared" si="83"/>
        <v>0.72421874999999958</v>
      </c>
      <c r="BT149" s="8">
        <f t="shared" si="83"/>
        <v>14.137949999999988</v>
      </c>
      <c r="BU149" s="8">
        <f t="shared" si="83"/>
        <v>13.714975000000001</v>
      </c>
      <c r="BV149" s="8">
        <f t="shared" si="83"/>
        <v>14.567575</v>
      </c>
      <c r="BW149" s="8">
        <f t="shared" si="83"/>
        <v>0.85259999999999891</v>
      </c>
      <c r="BX149" s="8">
        <f t="shared" si="83"/>
        <v>15.416849999999986</v>
      </c>
      <c r="BY149" s="8">
        <f t="shared" si="83"/>
        <v>12.859049999999989</v>
      </c>
      <c r="BZ149" s="8">
        <f t="shared" si="102"/>
        <v>13.608599999999999</v>
      </c>
      <c r="CA149" s="8">
        <f t="shared" si="111"/>
        <v>14.137949999999988</v>
      </c>
      <c r="CB149" s="8">
        <f t="shared" si="111"/>
        <v>12.067604166666676</v>
      </c>
      <c r="CC149" s="8">
        <f t="shared" si="111"/>
        <v>11.6775</v>
      </c>
      <c r="CD149" s="8">
        <f t="shared" si="108"/>
        <v>12.39</v>
      </c>
      <c r="CE149" s="8">
        <f t="shared" si="108"/>
        <v>0.71250000000000036</v>
      </c>
      <c r="CF149" s="8">
        <f t="shared" si="108"/>
        <v>13.136354166666678</v>
      </c>
      <c r="CG149" s="8">
        <f t="shared" si="76"/>
        <v>10.998854166666675</v>
      </c>
      <c r="CH149" s="8">
        <f t="shared" si="103"/>
        <v>13.2</v>
      </c>
      <c r="CI149" s="8">
        <f t="shared" si="112"/>
        <v>12.067604166666676</v>
      </c>
      <c r="CJ149" s="8">
        <f t="shared" si="112"/>
        <v>141.78093749999991</v>
      </c>
      <c r="CK149" s="8">
        <f t="shared" si="112"/>
        <v>137.86250000000001</v>
      </c>
      <c r="CL149" s="8">
        <f t="shared" si="109"/>
        <v>145.7525</v>
      </c>
      <c r="CM149" s="8">
        <f t="shared" si="109"/>
        <v>7.8899999999999864</v>
      </c>
      <c r="CN149" s="8">
        <f t="shared" si="109"/>
        <v>153.61593749999989</v>
      </c>
      <c r="CO149" s="8">
        <f t="shared" si="77"/>
        <v>129.94593749999993</v>
      </c>
      <c r="CP149" s="8">
        <f t="shared" si="104"/>
        <v>136.38</v>
      </c>
      <c r="CQ149" s="8">
        <f t="shared" si="113"/>
        <v>141.78093749999991</v>
      </c>
      <c r="CR149" s="8">
        <f t="shared" si="113"/>
        <v>174.94617742708328</v>
      </c>
      <c r="CS149" s="8">
        <f t="shared" si="113"/>
        <v>163.17482500000003</v>
      </c>
      <c r="CT149" s="8">
        <f t="shared" si="110"/>
        <v>187.30269800000002</v>
      </c>
      <c r="CU149" s="8">
        <f t="shared" si="110"/>
        <v>24.127872999999994</v>
      </c>
      <c r="CV149" s="8">
        <f t="shared" si="110"/>
        <v>211.13798692708326</v>
      </c>
      <c r="CW149" s="8">
        <f t="shared" si="78"/>
        <v>138.75436792708331</v>
      </c>
      <c r="CX149" s="5">
        <f t="shared" si="105"/>
        <v>179.71231850000001</v>
      </c>
      <c r="CY149" s="8">
        <f t="shared" si="106"/>
        <v>174.94617742708328</v>
      </c>
    </row>
    <row r="150" spans="1:103" x14ac:dyDescent="0.25">
      <c r="A150" t="s">
        <v>26</v>
      </c>
      <c r="B150" s="2">
        <v>44340</v>
      </c>
      <c r="C150">
        <v>2021</v>
      </c>
      <c r="D150">
        <v>5</v>
      </c>
      <c r="E150">
        <v>24</v>
      </c>
      <c r="F150" s="3">
        <v>38</v>
      </c>
      <c r="G150" s="3" t="s">
        <v>110</v>
      </c>
      <c r="H150" s="3">
        <v>2</v>
      </c>
      <c r="I150" s="3">
        <v>1</v>
      </c>
      <c r="J150" s="3" t="s">
        <v>112</v>
      </c>
      <c r="K150" s="3" t="s">
        <v>52</v>
      </c>
      <c r="L150" s="3" t="s">
        <v>30</v>
      </c>
      <c r="M150" s="3" t="s">
        <v>53</v>
      </c>
      <c r="N150" s="4">
        <v>25.765000000000001</v>
      </c>
      <c r="O150" s="4">
        <v>2.5765000000000002</v>
      </c>
      <c r="P150" s="4">
        <v>5.2</v>
      </c>
      <c r="Q150" s="4">
        <v>19.350000000000001</v>
      </c>
      <c r="R150" s="4">
        <v>16.63</v>
      </c>
      <c r="S150" s="4">
        <v>85.94</v>
      </c>
      <c r="T150" s="4">
        <v>0.69</v>
      </c>
      <c r="U150" s="4">
        <v>14.007099999999999</v>
      </c>
      <c r="V150" s="4">
        <v>0.57999999999999996</v>
      </c>
      <c r="W150" s="4">
        <v>12.31</v>
      </c>
      <c r="X150" s="4">
        <v>18.25</v>
      </c>
      <c r="Y150" s="4">
        <v>140.22</v>
      </c>
      <c r="Z150" s="5">
        <v>188.95278050000002</v>
      </c>
      <c r="AN150" s="9">
        <f t="shared" si="82"/>
        <v>19.657239583333297</v>
      </c>
      <c r="AO150" s="9">
        <f t="shared" si="82"/>
        <v>19.1525</v>
      </c>
      <c r="AP150" s="9">
        <f t="shared" si="82"/>
        <v>20.229999999999997</v>
      </c>
      <c r="AQ150" s="9">
        <f t="shared" si="82"/>
        <v>1.077499999999997</v>
      </c>
      <c r="AR150" s="9">
        <f t="shared" si="82"/>
        <v>21.273489583333294</v>
      </c>
      <c r="AS150" s="9">
        <f t="shared" si="82"/>
        <v>18.0409895833333</v>
      </c>
      <c r="AT150" s="9">
        <f t="shared" si="85"/>
        <v>19.350000000000001</v>
      </c>
      <c r="AU150" s="9">
        <f t="shared" si="107"/>
        <v>19.657239583333297</v>
      </c>
      <c r="AV150" s="9">
        <f t="shared" si="86"/>
        <v>16.716562499999991</v>
      </c>
      <c r="AW150" s="9">
        <f t="shared" si="87"/>
        <v>16.1675</v>
      </c>
      <c r="AX150" s="9">
        <f t="shared" si="88"/>
        <v>17.212499999999999</v>
      </c>
      <c r="AY150" s="9">
        <f t="shared" si="89"/>
        <v>1.0449999999999982</v>
      </c>
      <c r="AZ150" s="9">
        <f t="shared" si="90"/>
        <v>18.28406249999999</v>
      </c>
      <c r="BA150" s="9">
        <f t="shared" si="91"/>
        <v>15.149062499999994</v>
      </c>
      <c r="BB150" s="9">
        <f t="shared" si="92"/>
        <v>16.63</v>
      </c>
      <c r="BC150" s="9">
        <f t="shared" si="93"/>
        <v>16.716562499999991</v>
      </c>
      <c r="BD150" s="8">
        <f t="shared" si="94"/>
        <v>85.018385416666604</v>
      </c>
      <c r="BE150" s="8">
        <f t="shared" si="95"/>
        <v>84.077500000000001</v>
      </c>
      <c r="BF150" s="8">
        <f t="shared" si="96"/>
        <v>85.717500000000001</v>
      </c>
      <c r="BG150" s="8">
        <f t="shared" si="97"/>
        <v>1.6400000000000006</v>
      </c>
      <c r="BH150" s="8">
        <f t="shared" si="98"/>
        <v>87.478385416666612</v>
      </c>
      <c r="BI150" s="8">
        <f t="shared" si="99"/>
        <v>82.558385416666596</v>
      </c>
      <c r="BJ150" s="8">
        <f t="shared" si="84"/>
        <v>85.94</v>
      </c>
      <c r="BK150" s="8">
        <f t="shared" si="100"/>
        <v>85.018385416666604</v>
      </c>
      <c r="BL150" s="8">
        <f t="shared" si="75"/>
        <v>0.72421874999999958</v>
      </c>
      <c r="BM150" s="8">
        <f t="shared" si="75"/>
        <v>0.7</v>
      </c>
      <c r="BN150" s="8">
        <f t="shared" si="75"/>
        <v>0.755</v>
      </c>
      <c r="BO150" s="8">
        <f t="shared" si="74"/>
        <v>5.5000000000000049E-2</v>
      </c>
      <c r="BP150" s="8">
        <f t="shared" si="74"/>
        <v>0.80671874999999971</v>
      </c>
      <c r="BQ150" s="8">
        <f t="shared" si="74"/>
        <v>0.64171874999999945</v>
      </c>
      <c r="BR150" s="8">
        <f t="shared" si="101"/>
        <v>0.69</v>
      </c>
      <c r="BS150" s="8">
        <f t="shared" si="83"/>
        <v>0.72421874999999958</v>
      </c>
      <c r="BT150" s="8">
        <f t="shared" si="83"/>
        <v>14.137949999999988</v>
      </c>
      <c r="BU150" s="8">
        <f t="shared" si="83"/>
        <v>13.714975000000001</v>
      </c>
      <c r="BV150" s="8">
        <f t="shared" si="83"/>
        <v>14.567575</v>
      </c>
      <c r="BW150" s="8">
        <f t="shared" si="83"/>
        <v>0.85259999999999891</v>
      </c>
      <c r="BX150" s="8">
        <f t="shared" si="83"/>
        <v>15.416849999999986</v>
      </c>
      <c r="BY150" s="8">
        <f t="shared" si="83"/>
        <v>12.859049999999989</v>
      </c>
      <c r="BZ150" s="8">
        <f t="shared" si="102"/>
        <v>14.007099999999999</v>
      </c>
      <c r="CA150" s="8">
        <f t="shared" si="111"/>
        <v>14.137949999999988</v>
      </c>
      <c r="CB150" s="8">
        <f t="shared" si="111"/>
        <v>12.067604166666676</v>
      </c>
      <c r="CC150" s="8">
        <f t="shared" si="111"/>
        <v>11.6775</v>
      </c>
      <c r="CD150" s="8">
        <f t="shared" si="108"/>
        <v>12.39</v>
      </c>
      <c r="CE150" s="8">
        <f t="shared" si="108"/>
        <v>0.71250000000000036</v>
      </c>
      <c r="CF150" s="8">
        <f t="shared" si="108"/>
        <v>13.136354166666678</v>
      </c>
      <c r="CG150" s="8">
        <f t="shared" si="76"/>
        <v>10.998854166666675</v>
      </c>
      <c r="CH150" s="8">
        <f t="shared" si="103"/>
        <v>12.31</v>
      </c>
      <c r="CI150" s="8">
        <f t="shared" si="112"/>
        <v>12.067604166666676</v>
      </c>
      <c r="CJ150" s="8">
        <f t="shared" si="112"/>
        <v>141.78093749999991</v>
      </c>
      <c r="CK150" s="8">
        <f t="shared" si="112"/>
        <v>137.86250000000001</v>
      </c>
      <c r="CL150" s="8">
        <f t="shared" si="109"/>
        <v>145.7525</v>
      </c>
      <c r="CM150" s="8">
        <f t="shared" si="109"/>
        <v>7.8899999999999864</v>
      </c>
      <c r="CN150" s="8">
        <f t="shared" si="109"/>
        <v>153.61593749999989</v>
      </c>
      <c r="CO150" s="8">
        <f t="shared" si="77"/>
        <v>129.94593749999993</v>
      </c>
      <c r="CP150" s="8">
        <f t="shared" si="104"/>
        <v>140.22</v>
      </c>
      <c r="CQ150" s="8">
        <f t="shared" si="113"/>
        <v>141.78093749999991</v>
      </c>
      <c r="CR150" s="8">
        <f t="shared" si="113"/>
        <v>174.94617742708328</v>
      </c>
      <c r="CS150" s="8">
        <f t="shared" si="113"/>
        <v>163.17482500000003</v>
      </c>
      <c r="CT150" s="8">
        <f t="shared" si="110"/>
        <v>187.30269800000002</v>
      </c>
      <c r="CU150" s="8">
        <f t="shared" si="110"/>
        <v>24.127872999999994</v>
      </c>
      <c r="CV150" s="8">
        <f t="shared" si="110"/>
        <v>211.13798692708326</v>
      </c>
      <c r="CW150" s="8">
        <f t="shared" si="78"/>
        <v>138.75436792708331</v>
      </c>
      <c r="CX150" s="5">
        <f t="shared" si="105"/>
        <v>188.95278050000002</v>
      </c>
      <c r="CY150" s="8">
        <f t="shared" si="106"/>
        <v>174.94617742708328</v>
      </c>
    </row>
    <row r="151" spans="1:103" x14ac:dyDescent="0.25">
      <c r="A151" t="s">
        <v>26</v>
      </c>
      <c r="B151" s="2">
        <v>44340</v>
      </c>
      <c r="C151">
        <v>2021</v>
      </c>
      <c r="D151">
        <v>5</v>
      </c>
      <c r="E151">
        <v>24</v>
      </c>
      <c r="F151" s="3">
        <v>38</v>
      </c>
      <c r="G151" s="3" t="s">
        <v>110</v>
      </c>
      <c r="H151" s="3">
        <v>2</v>
      </c>
      <c r="I151" s="3">
        <v>2</v>
      </c>
      <c r="J151" s="3" t="s">
        <v>179</v>
      </c>
      <c r="K151" s="3" t="s">
        <v>52</v>
      </c>
      <c r="L151" s="3" t="s">
        <v>30</v>
      </c>
      <c r="M151" s="3" t="s">
        <v>53</v>
      </c>
      <c r="N151" s="4">
        <v>25.765000000000001</v>
      </c>
      <c r="O151" s="4">
        <v>2.5765000000000002</v>
      </c>
      <c r="P151" s="4">
        <v>5.2</v>
      </c>
      <c r="Q151" s="4">
        <v>19.350000000000001</v>
      </c>
      <c r="R151" s="4">
        <v>16.63</v>
      </c>
      <c r="S151" s="4">
        <v>85.94</v>
      </c>
      <c r="T151" s="4">
        <v>0.69</v>
      </c>
      <c r="U151" s="4">
        <v>14.007099999999999</v>
      </c>
      <c r="V151" s="4">
        <v>0.57999999999999996</v>
      </c>
      <c r="W151" s="4">
        <v>12.31</v>
      </c>
      <c r="X151" s="4">
        <v>18.25</v>
      </c>
      <c r="Y151" s="4">
        <v>140.22</v>
      </c>
      <c r="Z151" s="5">
        <v>188.95278050000002</v>
      </c>
      <c r="AN151" s="9">
        <f t="shared" si="82"/>
        <v>19.657239583333297</v>
      </c>
      <c r="AO151" s="9">
        <f t="shared" si="82"/>
        <v>19.1525</v>
      </c>
      <c r="AP151" s="9">
        <f t="shared" si="82"/>
        <v>20.229999999999997</v>
      </c>
      <c r="AQ151" s="9">
        <f t="shared" si="82"/>
        <v>1.077499999999997</v>
      </c>
      <c r="AR151" s="9">
        <f t="shared" si="82"/>
        <v>21.273489583333294</v>
      </c>
      <c r="AS151" s="9">
        <f t="shared" si="82"/>
        <v>18.0409895833333</v>
      </c>
      <c r="AT151" s="9">
        <f t="shared" si="85"/>
        <v>19.350000000000001</v>
      </c>
      <c r="AU151" s="9">
        <f t="shared" si="107"/>
        <v>19.657239583333297</v>
      </c>
      <c r="AV151" s="9">
        <f t="shared" si="86"/>
        <v>16.716562499999991</v>
      </c>
      <c r="AW151" s="9">
        <f t="shared" si="87"/>
        <v>16.1675</v>
      </c>
      <c r="AX151" s="9">
        <f t="shared" si="88"/>
        <v>17.212499999999999</v>
      </c>
      <c r="AY151" s="9">
        <f t="shared" si="89"/>
        <v>1.0449999999999982</v>
      </c>
      <c r="AZ151" s="9">
        <f t="shared" si="90"/>
        <v>18.28406249999999</v>
      </c>
      <c r="BA151" s="9">
        <f t="shared" si="91"/>
        <v>15.149062499999994</v>
      </c>
      <c r="BB151" s="9">
        <f t="shared" si="92"/>
        <v>16.63</v>
      </c>
      <c r="BC151" s="9">
        <f t="shared" si="93"/>
        <v>16.716562499999991</v>
      </c>
      <c r="BD151" s="8">
        <f t="shared" si="94"/>
        <v>85.018385416666604</v>
      </c>
      <c r="BE151" s="8">
        <f t="shared" si="95"/>
        <v>84.077500000000001</v>
      </c>
      <c r="BF151" s="8">
        <f t="shared" si="96"/>
        <v>85.717500000000001</v>
      </c>
      <c r="BG151" s="8">
        <f t="shared" si="97"/>
        <v>1.6400000000000006</v>
      </c>
      <c r="BH151" s="8">
        <f t="shared" si="98"/>
        <v>87.478385416666612</v>
      </c>
      <c r="BI151" s="8">
        <f t="shared" si="99"/>
        <v>82.558385416666596</v>
      </c>
      <c r="BJ151" s="8">
        <f t="shared" si="84"/>
        <v>85.94</v>
      </c>
      <c r="BK151" s="8">
        <f t="shared" si="100"/>
        <v>85.018385416666604</v>
      </c>
      <c r="BL151" s="8">
        <f t="shared" si="75"/>
        <v>0.72421874999999958</v>
      </c>
      <c r="BM151" s="8">
        <f t="shared" si="75"/>
        <v>0.7</v>
      </c>
      <c r="BN151" s="8">
        <f t="shared" si="75"/>
        <v>0.755</v>
      </c>
      <c r="BO151" s="8">
        <f t="shared" si="74"/>
        <v>5.5000000000000049E-2</v>
      </c>
      <c r="BP151" s="8">
        <f t="shared" si="74"/>
        <v>0.80671874999999971</v>
      </c>
      <c r="BQ151" s="8">
        <f t="shared" si="74"/>
        <v>0.64171874999999945</v>
      </c>
      <c r="BR151" s="8">
        <f t="shared" si="101"/>
        <v>0.69</v>
      </c>
      <c r="BS151" s="8">
        <f t="shared" si="83"/>
        <v>0.72421874999999958</v>
      </c>
      <c r="BT151" s="8">
        <f t="shared" si="83"/>
        <v>14.137949999999988</v>
      </c>
      <c r="BU151" s="8">
        <f t="shared" si="83"/>
        <v>13.714975000000001</v>
      </c>
      <c r="BV151" s="8">
        <f t="shared" si="83"/>
        <v>14.567575</v>
      </c>
      <c r="BW151" s="8">
        <f t="shared" si="83"/>
        <v>0.85259999999999891</v>
      </c>
      <c r="BX151" s="8">
        <f t="shared" si="83"/>
        <v>15.416849999999986</v>
      </c>
      <c r="BY151" s="8">
        <f t="shared" si="83"/>
        <v>12.859049999999989</v>
      </c>
      <c r="BZ151" s="8">
        <f t="shared" si="102"/>
        <v>14.007099999999999</v>
      </c>
      <c r="CA151" s="8">
        <f t="shared" si="111"/>
        <v>14.137949999999988</v>
      </c>
      <c r="CB151" s="8">
        <f t="shared" si="111"/>
        <v>12.067604166666676</v>
      </c>
      <c r="CC151" s="8">
        <f t="shared" si="111"/>
        <v>11.6775</v>
      </c>
      <c r="CD151" s="8">
        <f t="shared" si="108"/>
        <v>12.39</v>
      </c>
      <c r="CE151" s="8">
        <f t="shared" si="108"/>
        <v>0.71250000000000036</v>
      </c>
      <c r="CF151" s="8">
        <f t="shared" si="108"/>
        <v>13.136354166666678</v>
      </c>
      <c r="CG151" s="8">
        <f t="shared" si="76"/>
        <v>10.998854166666675</v>
      </c>
      <c r="CH151" s="8">
        <f t="shared" si="103"/>
        <v>12.31</v>
      </c>
      <c r="CI151" s="8">
        <f t="shared" si="112"/>
        <v>12.067604166666676</v>
      </c>
      <c r="CJ151" s="8">
        <f t="shared" si="112"/>
        <v>141.78093749999991</v>
      </c>
      <c r="CK151" s="8">
        <f t="shared" si="112"/>
        <v>137.86250000000001</v>
      </c>
      <c r="CL151" s="8">
        <f t="shared" si="109"/>
        <v>145.7525</v>
      </c>
      <c r="CM151" s="8">
        <f t="shared" si="109"/>
        <v>7.8899999999999864</v>
      </c>
      <c r="CN151" s="8">
        <f t="shared" si="109"/>
        <v>153.61593749999989</v>
      </c>
      <c r="CO151" s="8">
        <f t="shared" si="77"/>
        <v>129.94593749999993</v>
      </c>
      <c r="CP151" s="8">
        <f t="shared" si="104"/>
        <v>140.22</v>
      </c>
      <c r="CQ151" s="8">
        <f t="shared" si="113"/>
        <v>141.78093749999991</v>
      </c>
      <c r="CR151" s="8">
        <f t="shared" si="113"/>
        <v>174.94617742708328</v>
      </c>
      <c r="CS151" s="8">
        <f t="shared" si="113"/>
        <v>163.17482500000003</v>
      </c>
      <c r="CT151" s="8">
        <f t="shared" si="110"/>
        <v>187.30269800000002</v>
      </c>
      <c r="CU151" s="8">
        <f t="shared" si="110"/>
        <v>24.127872999999994</v>
      </c>
      <c r="CV151" s="8">
        <f t="shared" si="110"/>
        <v>211.13798692708326</v>
      </c>
      <c r="CW151" s="8">
        <f t="shared" si="78"/>
        <v>138.75436792708331</v>
      </c>
      <c r="CX151" s="5">
        <f t="shared" si="105"/>
        <v>188.95278050000002</v>
      </c>
      <c r="CY151" s="8">
        <f t="shared" si="106"/>
        <v>174.94617742708328</v>
      </c>
    </row>
    <row r="152" spans="1:103" x14ac:dyDescent="0.25">
      <c r="A152" t="s">
        <v>26</v>
      </c>
      <c r="B152" s="2">
        <v>44340</v>
      </c>
      <c r="C152">
        <v>2021</v>
      </c>
      <c r="D152">
        <v>5</v>
      </c>
      <c r="E152">
        <v>24</v>
      </c>
      <c r="F152" s="3">
        <v>38</v>
      </c>
      <c r="G152" s="3" t="s">
        <v>110</v>
      </c>
      <c r="H152" s="3">
        <v>2</v>
      </c>
      <c r="I152" s="3">
        <v>3</v>
      </c>
      <c r="J152" s="3" t="s">
        <v>243</v>
      </c>
      <c r="K152" s="3" t="s">
        <v>52</v>
      </c>
      <c r="L152" s="3" t="s">
        <v>30</v>
      </c>
      <c r="M152" s="3" t="s">
        <v>53</v>
      </c>
      <c r="N152" s="4">
        <v>25.765000000000001</v>
      </c>
      <c r="O152" s="4">
        <v>2.5765000000000002</v>
      </c>
      <c r="P152" s="4">
        <v>5.2</v>
      </c>
      <c r="Q152" s="4">
        <v>19.350000000000001</v>
      </c>
      <c r="R152" s="4">
        <v>16.63</v>
      </c>
      <c r="S152" s="4">
        <v>85.94</v>
      </c>
      <c r="T152" s="4">
        <v>0.69</v>
      </c>
      <c r="U152" s="4">
        <v>14.007099999999999</v>
      </c>
      <c r="V152" s="4">
        <v>0.57999999999999996</v>
      </c>
      <c r="W152" s="4">
        <v>12.31</v>
      </c>
      <c r="X152" s="4">
        <v>18.25</v>
      </c>
      <c r="Y152" s="4">
        <v>140.22</v>
      </c>
      <c r="Z152" s="5">
        <v>188.95278050000002</v>
      </c>
      <c r="AN152" s="9">
        <f t="shared" si="82"/>
        <v>19.657239583333297</v>
      </c>
      <c r="AO152" s="9">
        <f t="shared" si="82"/>
        <v>19.1525</v>
      </c>
      <c r="AP152" s="9">
        <f t="shared" si="82"/>
        <v>20.229999999999997</v>
      </c>
      <c r="AQ152" s="9">
        <f t="shared" si="82"/>
        <v>1.077499999999997</v>
      </c>
      <c r="AR152" s="9">
        <f t="shared" si="82"/>
        <v>21.273489583333294</v>
      </c>
      <c r="AS152" s="9">
        <f t="shared" si="82"/>
        <v>18.0409895833333</v>
      </c>
      <c r="AT152" s="9">
        <f t="shared" si="85"/>
        <v>19.350000000000001</v>
      </c>
      <c r="AU152" s="9">
        <f t="shared" si="107"/>
        <v>19.657239583333297</v>
      </c>
      <c r="AV152" s="9">
        <f t="shared" si="86"/>
        <v>16.716562499999991</v>
      </c>
      <c r="AW152" s="9">
        <f t="shared" si="87"/>
        <v>16.1675</v>
      </c>
      <c r="AX152" s="9">
        <f t="shared" si="88"/>
        <v>17.212499999999999</v>
      </c>
      <c r="AY152" s="9">
        <f t="shared" si="89"/>
        <v>1.0449999999999982</v>
      </c>
      <c r="AZ152" s="9">
        <f t="shared" si="90"/>
        <v>18.28406249999999</v>
      </c>
      <c r="BA152" s="9">
        <f t="shared" si="91"/>
        <v>15.149062499999994</v>
      </c>
      <c r="BB152" s="9">
        <f t="shared" si="92"/>
        <v>16.63</v>
      </c>
      <c r="BC152" s="9">
        <f t="shared" si="93"/>
        <v>16.716562499999991</v>
      </c>
      <c r="BD152" s="8">
        <f t="shared" si="94"/>
        <v>85.018385416666604</v>
      </c>
      <c r="BE152" s="8">
        <f t="shared" si="95"/>
        <v>84.077500000000001</v>
      </c>
      <c r="BF152" s="8">
        <f t="shared" si="96"/>
        <v>85.717500000000001</v>
      </c>
      <c r="BG152" s="8">
        <f t="shared" si="97"/>
        <v>1.6400000000000006</v>
      </c>
      <c r="BH152" s="8">
        <f t="shared" si="98"/>
        <v>87.478385416666612</v>
      </c>
      <c r="BI152" s="8">
        <f t="shared" si="99"/>
        <v>82.558385416666596</v>
      </c>
      <c r="BJ152" s="8">
        <f t="shared" si="84"/>
        <v>85.94</v>
      </c>
      <c r="BK152" s="8">
        <f t="shared" si="100"/>
        <v>85.018385416666604</v>
      </c>
      <c r="BL152" s="8">
        <f t="shared" si="75"/>
        <v>0.72421874999999958</v>
      </c>
      <c r="BM152" s="8">
        <f t="shared" si="75"/>
        <v>0.7</v>
      </c>
      <c r="BN152" s="8">
        <f t="shared" si="75"/>
        <v>0.755</v>
      </c>
      <c r="BO152" s="8">
        <f t="shared" si="74"/>
        <v>5.5000000000000049E-2</v>
      </c>
      <c r="BP152" s="8">
        <f t="shared" si="74"/>
        <v>0.80671874999999971</v>
      </c>
      <c r="BQ152" s="8">
        <f t="shared" si="74"/>
        <v>0.64171874999999945</v>
      </c>
      <c r="BR152" s="8">
        <f t="shared" si="101"/>
        <v>0.69</v>
      </c>
      <c r="BS152" s="8">
        <f t="shared" si="83"/>
        <v>0.72421874999999958</v>
      </c>
      <c r="BT152" s="8">
        <f t="shared" si="83"/>
        <v>14.137949999999988</v>
      </c>
      <c r="BU152" s="8">
        <f t="shared" si="83"/>
        <v>13.714975000000001</v>
      </c>
      <c r="BV152" s="8">
        <f t="shared" si="83"/>
        <v>14.567575</v>
      </c>
      <c r="BW152" s="8">
        <f t="shared" si="83"/>
        <v>0.85259999999999891</v>
      </c>
      <c r="BX152" s="8">
        <f t="shared" si="83"/>
        <v>15.416849999999986</v>
      </c>
      <c r="BY152" s="8">
        <f t="shared" si="83"/>
        <v>12.859049999999989</v>
      </c>
      <c r="BZ152" s="8">
        <f t="shared" si="102"/>
        <v>14.007099999999999</v>
      </c>
      <c r="CA152" s="8">
        <f t="shared" si="111"/>
        <v>14.137949999999988</v>
      </c>
      <c r="CB152" s="8">
        <f t="shared" si="111"/>
        <v>12.067604166666676</v>
      </c>
      <c r="CC152" s="8">
        <f t="shared" si="111"/>
        <v>11.6775</v>
      </c>
      <c r="CD152" s="8">
        <f t="shared" si="108"/>
        <v>12.39</v>
      </c>
      <c r="CE152" s="8">
        <f t="shared" si="108"/>
        <v>0.71250000000000036</v>
      </c>
      <c r="CF152" s="8">
        <f t="shared" si="108"/>
        <v>13.136354166666678</v>
      </c>
      <c r="CG152" s="8">
        <f t="shared" si="76"/>
        <v>10.998854166666675</v>
      </c>
      <c r="CH152" s="8">
        <f t="shared" si="103"/>
        <v>12.31</v>
      </c>
      <c r="CI152" s="8">
        <f t="shared" si="112"/>
        <v>12.067604166666676</v>
      </c>
      <c r="CJ152" s="8">
        <f t="shared" si="112"/>
        <v>141.78093749999991</v>
      </c>
      <c r="CK152" s="8">
        <f t="shared" si="112"/>
        <v>137.86250000000001</v>
      </c>
      <c r="CL152" s="8">
        <f t="shared" si="109"/>
        <v>145.7525</v>
      </c>
      <c r="CM152" s="8">
        <f t="shared" si="109"/>
        <v>7.8899999999999864</v>
      </c>
      <c r="CN152" s="8">
        <f t="shared" si="109"/>
        <v>153.61593749999989</v>
      </c>
      <c r="CO152" s="8">
        <f t="shared" si="77"/>
        <v>129.94593749999993</v>
      </c>
      <c r="CP152" s="8">
        <f t="shared" si="104"/>
        <v>140.22</v>
      </c>
      <c r="CQ152" s="8">
        <f t="shared" si="113"/>
        <v>141.78093749999991</v>
      </c>
      <c r="CR152" s="8">
        <f t="shared" si="113"/>
        <v>174.94617742708328</v>
      </c>
      <c r="CS152" s="8">
        <f t="shared" si="113"/>
        <v>163.17482500000003</v>
      </c>
      <c r="CT152" s="8">
        <f t="shared" si="110"/>
        <v>187.30269800000002</v>
      </c>
      <c r="CU152" s="8">
        <f t="shared" si="110"/>
        <v>24.127872999999994</v>
      </c>
      <c r="CV152" s="8">
        <f t="shared" si="110"/>
        <v>211.13798692708326</v>
      </c>
      <c r="CW152" s="8">
        <f t="shared" si="78"/>
        <v>138.75436792708331</v>
      </c>
      <c r="CX152" s="5">
        <f t="shared" si="105"/>
        <v>188.95278050000002</v>
      </c>
      <c r="CY152" s="8">
        <f t="shared" si="106"/>
        <v>174.94617742708328</v>
      </c>
    </row>
    <row r="153" spans="1:103" x14ac:dyDescent="0.25">
      <c r="A153" t="s">
        <v>26</v>
      </c>
      <c r="B153" s="2">
        <v>44340</v>
      </c>
      <c r="C153">
        <v>2021</v>
      </c>
      <c r="D153">
        <v>5</v>
      </c>
      <c r="E153">
        <v>24</v>
      </c>
      <c r="F153" s="3">
        <v>38</v>
      </c>
      <c r="G153" s="3" t="s">
        <v>110</v>
      </c>
      <c r="H153" s="3">
        <v>3</v>
      </c>
      <c r="I153" s="3">
        <v>1</v>
      </c>
      <c r="J153" s="3" t="s">
        <v>113</v>
      </c>
      <c r="K153" s="3" t="s">
        <v>52</v>
      </c>
      <c r="L153" s="3" t="s">
        <v>39</v>
      </c>
      <c r="M153" s="3" t="s">
        <v>59</v>
      </c>
      <c r="N153" s="4">
        <v>23.725000000000001</v>
      </c>
      <c r="O153" s="4">
        <v>2.3725000000000001</v>
      </c>
      <c r="P153" s="4">
        <v>5.3</v>
      </c>
      <c r="Q153" s="4">
        <v>19.93</v>
      </c>
      <c r="R153" s="4">
        <v>19.39</v>
      </c>
      <c r="S153" s="4">
        <v>97.29</v>
      </c>
      <c r="T153" s="4">
        <v>0.3</v>
      </c>
      <c r="U153" s="4">
        <v>16.6599</v>
      </c>
      <c r="V153" s="4">
        <v>0.26</v>
      </c>
      <c r="W153" s="4">
        <v>11.16</v>
      </c>
      <c r="X153" s="4">
        <v>37.33</v>
      </c>
      <c r="Y153" s="4">
        <v>162.84</v>
      </c>
      <c r="Z153" s="5">
        <v>173.99203249999999</v>
      </c>
      <c r="AN153" s="9">
        <f t="shared" si="82"/>
        <v>19.657239583333297</v>
      </c>
      <c r="AO153" s="9">
        <f t="shared" si="82"/>
        <v>19.1525</v>
      </c>
      <c r="AP153" s="9">
        <f t="shared" si="82"/>
        <v>20.229999999999997</v>
      </c>
      <c r="AQ153" s="9">
        <f t="shared" si="82"/>
        <v>1.077499999999997</v>
      </c>
      <c r="AR153" s="9">
        <f t="shared" si="82"/>
        <v>21.273489583333294</v>
      </c>
      <c r="AS153" s="9">
        <f t="shared" si="82"/>
        <v>18.0409895833333</v>
      </c>
      <c r="AT153" s="9">
        <f t="shared" si="85"/>
        <v>19.93</v>
      </c>
      <c r="AU153" s="9">
        <f t="shared" si="107"/>
        <v>19.657239583333297</v>
      </c>
      <c r="AV153" s="9">
        <f t="shared" si="86"/>
        <v>16.716562499999991</v>
      </c>
      <c r="AW153" s="9">
        <f t="shared" si="87"/>
        <v>16.1675</v>
      </c>
      <c r="AX153" s="9">
        <f t="shared" si="88"/>
        <v>17.212499999999999</v>
      </c>
      <c r="AY153" s="9">
        <f t="shared" si="89"/>
        <v>1.0449999999999982</v>
      </c>
      <c r="AZ153" s="9">
        <f t="shared" si="90"/>
        <v>18.28406249999999</v>
      </c>
      <c r="BA153" s="9">
        <f t="shared" si="91"/>
        <v>15.149062499999994</v>
      </c>
      <c r="BB153" s="9">
        <f t="shared" si="92"/>
        <v>19.39</v>
      </c>
      <c r="BC153" s="9">
        <f t="shared" si="93"/>
        <v>16.716562499999991</v>
      </c>
      <c r="BD153" s="8">
        <f t="shared" si="94"/>
        <v>85.018385416666604</v>
      </c>
      <c r="BE153" s="8">
        <f t="shared" si="95"/>
        <v>84.077500000000001</v>
      </c>
      <c r="BF153" s="8">
        <f t="shared" si="96"/>
        <v>85.717500000000001</v>
      </c>
      <c r="BG153" s="8">
        <f t="shared" si="97"/>
        <v>1.6400000000000006</v>
      </c>
      <c r="BH153" s="8">
        <f t="shared" si="98"/>
        <v>87.478385416666612</v>
      </c>
      <c r="BI153" s="8">
        <f t="shared" si="99"/>
        <v>82.558385416666596</v>
      </c>
      <c r="BJ153" s="8">
        <f t="shared" si="84"/>
        <v>97.29</v>
      </c>
      <c r="BK153" s="8">
        <f t="shared" si="100"/>
        <v>85.018385416666604</v>
      </c>
      <c r="BL153" s="8">
        <f t="shared" si="75"/>
        <v>0.72421874999999958</v>
      </c>
      <c r="BM153" s="8">
        <f t="shared" si="75"/>
        <v>0.7</v>
      </c>
      <c r="BN153" s="8">
        <f t="shared" si="75"/>
        <v>0.755</v>
      </c>
      <c r="BO153" s="8">
        <f t="shared" si="74"/>
        <v>5.5000000000000049E-2</v>
      </c>
      <c r="BP153" s="8">
        <f t="shared" si="74"/>
        <v>0.80671874999999971</v>
      </c>
      <c r="BQ153" s="8">
        <f t="shared" si="74"/>
        <v>0.64171874999999945</v>
      </c>
      <c r="BR153" s="8">
        <f t="shared" si="101"/>
        <v>0.3</v>
      </c>
      <c r="BS153" s="8">
        <f t="shared" si="83"/>
        <v>0.72421874999999958</v>
      </c>
      <c r="BT153" s="8">
        <f t="shared" si="83"/>
        <v>14.137949999999988</v>
      </c>
      <c r="BU153" s="8">
        <f t="shared" si="83"/>
        <v>13.714975000000001</v>
      </c>
      <c r="BV153" s="8">
        <f t="shared" si="83"/>
        <v>14.567575</v>
      </c>
      <c r="BW153" s="8">
        <f t="shared" si="83"/>
        <v>0.85259999999999891</v>
      </c>
      <c r="BX153" s="8">
        <f t="shared" si="83"/>
        <v>15.416849999999986</v>
      </c>
      <c r="BY153" s="8">
        <f t="shared" si="83"/>
        <v>12.859049999999989</v>
      </c>
      <c r="BZ153" s="8">
        <f t="shared" si="102"/>
        <v>16.6599</v>
      </c>
      <c r="CA153" s="8">
        <f t="shared" si="111"/>
        <v>14.137949999999988</v>
      </c>
      <c r="CB153" s="8">
        <f t="shared" si="111"/>
        <v>12.067604166666676</v>
      </c>
      <c r="CC153" s="8">
        <f t="shared" si="111"/>
        <v>11.6775</v>
      </c>
      <c r="CD153" s="8">
        <f t="shared" si="108"/>
        <v>12.39</v>
      </c>
      <c r="CE153" s="8">
        <f t="shared" si="108"/>
        <v>0.71250000000000036</v>
      </c>
      <c r="CF153" s="8">
        <f t="shared" si="108"/>
        <v>13.136354166666678</v>
      </c>
      <c r="CG153" s="8">
        <f t="shared" si="76"/>
        <v>10.998854166666675</v>
      </c>
      <c r="CH153" s="8">
        <f t="shared" si="103"/>
        <v>11.16</v>
      </c>
      <c r="CI153" s="8">
        <f t="shared" si="112"/>
        <v>12.067604166666676</v>
      </c>
      <c r="CJ153" s="8">
        <f t="shared" si="112"/>
        <v>141.78093749999991</v>
      </c>
      <c r="CK153" s="8">
        <f t="shared" si="112"/>
        <v>137.86250000000001</v>
      </c>
      <c r="CL153" s="8">
        <f t="shared" si="109"/>
        <v>145.7525</v>
      </c>
      <c r="CM153" s="8">
        <f t="shared" si="109"/>
        <v>7.8899999999999864</v>
      </c>
      <c r="CN153" s="8">
        <f t="shared" si="109"/>
        <v>153.61593749999989</v>
      </c>
      <c r="CO153" s="8">
        <f t="shared" si="77"/>
        <v>129.94593749999993</v>
      </c>
      <c r="CP153" s="8">
        <f t="shared" si="104"/>
        <v>162.84</v>
      </c>
      <c r="CQ153" s="8">
        <f t="shared" si="113"/>
        <v>141.78093749999991</v>
      </c>
      <c r="CR153" s="8">
        <f t="shared" si="113"/>
        <v>174.94617742708328</v>
      </c>
      <c r="CS153" s="8">
        <f t="shared" si="113"/>
        <v>163.17482500000003</v>
      </c>
      <c r="CT153" s="8">
        <f t="shared" si="110"/>
        <v>187.30269800000002</v>
      </c>
      <c r="CU153" s="8">
        <f t="shared" si="110"/>
        <v>24.127872999999994</v>
      </c>
      <c r="CV153" s="8">
        <f t="shared" si="110"/>
        <v>211.13798692708326</v>
      </c>
      <c r="CW153" s="8">
        <f t="shared" si="78"/>
        <v>138.75436792708331</v>
      </c>
      <c r="CX153" s="5">
        <f t="shared" si="105"/>
        <v>173.99203249999999</v>
      </c>
      <c r="CY153" s="8">
        <f t="shared" si="106"/>
        <v>174.94617742708328</v>
      </c>
    </row>
    <row r="154" spans="1:103" x14ac:dyDescent="0.25">
      <c r="A154" t="s">
        <v>26</v>
      </c>
      <c r="B154" s="2">
        <v>44340</v>
      </c>
      <c r="C154">
        <v>2021</v>
      </c>
      <c r="D154">
        <v>5</v>
      </c>
      <c r="E154">
        <v>24</v>
      </c>
      <c r="F154" s="3">
        <v>38</v>
      </c>
      <c r="G154" s="3" t="s">
        <v>110</v>
      </c>
      <c r="H154" s="3">
        <v>3</v>
      </c>
      <c r="I154" s="3">
        <v>2</v>
      </c>
      <c r="J154" s="3" t="s">
        <v>180</v>
      </c>
      <c r="K154" s="3" t="s">
        <v>52</v>
      </c>
      <c r="L154" s="3" t="s">
        <v>39</v>
      </c>
      <c r="M154" s="3" t="s">
        <v>59</v>
      </c>
      <c r="N154" s="4">
        <v>23.725000000000001</v>
      </c>
      <c r="O154" s="4">
        <v>2.3725000000000001</v>
      </c>
      <c r="P154" s="4">
        <v>5.3</v>
      </c>
      <c r="Q154" s="4">
        <v>19.93</v>
      </c>
      <c r="R154" s="4">
        <v>19.39</v>
      </c>
      <c r="S154" s="4">
        <v>97.29</v>
      </c>
      <c r="T154" s="4">
        <v>0.3</v>
      </c>
      <c r="U154" s="4">
        <v>16.6599</v>
      </c>
      <c r="V154" s="4">
        <v>0.26</v>
      </c>
      <c r="W154" s="4">
        <v>11.16</v>
      </c>
      <c r="X154" s="4">
        <v>37.33</v>
      </c>
      <c r="Y154" s="4">
        <v>162.84</v>
      </c>
      <c r="Z154" s="5">
        <v>173.99203249999999</v>
      </c>
      <c r="AN154" s="9">
        <f t="shared" si="82"/>
        <v>19.657239583333297</v>
      </c>
      <c r="AO154" s="9">
        <f t="shared" si="82"/>
        <v>19.1525</v>
      </c>
      <c r="AP154" s="9">
        <f t="shared" si="82"/>
        <v>20.229999999999997</v>
      </c>
      <c r="AQ154" s="9">
        <f t="shared" ref="AQ154:AS193" si="114">AQ153</f>
        <v>1.077499999999997</v>
      </c>
      <c r="AR154" s="9">
        <f t="shared" si="114"/>
        <v>21.273489583333294</v>
      </c>
      <c r="AS154" s="9">
        <f t="shared" si="114"/>
        <v>18.0409895833333</v>
      </c>
      <c r="AT154" s="9">
        <f t="shared" si="85"/>
        <v>19.93</v>
      </c>
      <c r="AU154" s="9">
        <f t="shared" si="107"/>
        <v>19.657239583333297</v>
      </c>
      <c r="AV154" s="9">
        <f t="shared" si="86"/>
        <v>16.716562499999991</v>
      </c>
      <c r="AW154" s="9">
        <f t="shared" si="87"/>
        <v>16.1675</v>
      </c>
      <c r="AX154" s="9">
        <f t="shared" si="88"/>
        <v>17.212499999999999</v>
      </c>
      <c r="AY154" s="9">
        <f t="shared" si="89"/>
        <v>1.0449999999999982</v>
      </c>
      <c r="AZ154" s="9">
        <f t="shared" si="90"/>
        <v>18.28406249999999</v>
      </c>
      <c r="BA154" s="9">
        <f t="shared" si="91"/>
        <v>15.149062499999994</v>
      </c>
      <c r="BB154" s="9">
        <f t="shared" si="92"/>
        <v>19.39</v>
      </c>
      <c r="BC154" s="9">
        <f t="shared" si="93"/>
        <v>16.716562499999991</v>
      </c>
      <c r="BD154" s="8">
        <f t="shared" si="94"/>
        <v>85.018385416666604</v>
      </c>
      <c r="BE154" s="8">
        <f t="shared" si="95"/>
        <v>84.077500000000001</v>
      </c>
      <c r="BF154" s="8">
        <f t="shared" si="96"/>
        <v>85.717500000000001</v>
      </c>
      <c r="BG154" s="8">
        <f t="shared" si="97"/>
        <v>1.6400000000000006</v>
      </c>
      <c r="BH154" s="8">
        <f t="shared" si="98"/>
        <v>87.478385416666612</v>
      </c>
      <c r="BI154" s="8">
        <f t="shared" si="99"/>
        <v>82.558385416666596</v>
      </c>
      <c r="BJ154" s="8">
        <f t="shared" si="84"/>
        <v>97.29</v>
      </c>
      <c r="BK154" s="8">
        <f t="shared" si="100"/>
        <v>85.018385416666604</v>
      </c>
      <c r="BL154" s="8">
        <f t="shared" si="75"/>
        <v>0.72421874999999958</v>
      </c>
      <c r="BM154" s="8">
        <f t="shared" si="75"/>
        <v>0.7</v>
      </c>
      <c r="BN154" s="8">
        <f t="shared" si="75"/>
        <v>0.755</v>
      </c>
      <c r="BO154" s="8">
        <f t="shared" si="74"/>
        <v>5.5000000000000049E-2</v>
      </c>
      <c r="BP154" s="8">
        <f t="shared" si="74"/>
        <v>0.80671874999999971</v>
      </c>
      <c r="BQ154" s="8">
        <f t="shared" si="74"/>
        <v>0.64171874999999945</v>
      </c>
      <c r="BR154" s="8">
        <f t="shared" si="101"/>
        <v>0.3</v>
      </c>
      <c r="BS154" s="8">
        <f t="shared" si="83"/>
        <v>0.72421874999999958</v>
      </c>
      <c r="BT154" s="8">
        <f t="shared" si="83"/>
        <v>14.137949999999988</v>
      </c>
      <c r="BU154" s="8">
        <f t="shared" si="83"/>
        <v>13.714975000000001</v>
      </c>
      <c r="BV154" s="8">
        <f t="shared" si="83"/>
        <v>14.567575</v>
      </c>
      <c r="BW154" s="8">
        <f t="shared" si="83"/>
        <v>0.85259999999999891</v>
      </c>
      <c r="BX154" s="8">
        <f t="shared" si="83"/>
        <v>15.416849999999986</v>
      </c>
      <c r="BY154" s="8">
        <f t="shared" si="83"/>
        <v>12.859049999999989</v>
      </c>
      <c r="BZ154" s="8">
        <f t="shared" si="102"/>
        <v>16.6599</v>
      </c>
      <c r="CA154" s="8">
        <f t="shared" si="111"/>
        <v>14.137949999999988</v>
      </c>
      <c r="CB154" s="8">
        <f t="shared" si="111"/>
        <v>12.067604166666676</v>
      </c>
      <c r="CC154" s="8">
        <f t="shared" si="111"/>
        <v>11.6775</v>
      </c>
      <c r="CD154" s="8">
        <f t="shared" si="108"/>
        <v>12.39</v>
      </c>
      <c r="CE154" s="8">
        <f t="shared" si="108"/>
        <v>0.71250000000000036</v>
      </c>
      <c r="CF154" s="8">
        <f t="shared" si="108"/>
        <v>13.136354166666678</v>
      </c>
      <c r="CG154" s="8">
        <f t="shared" si="76"/>
        <v>10.998854166666675</v>
      </c>
      <c r="CH154" s="8">
        <f t="shared" si="103"/>
        <v>11.16</v>
      </c>
      <c r="CI154" s="8">
        <f t="shared" si="112"/>
        <v>12.067604166666676</v>
      </c>
      <c r="CJ154" s="8">
        <f t="shared" si="112"/>
        <v>141.78093749999991</v>
      </c>
      <c r="CK154" s="8">
        <f t="shared" si="112"/>
        <v>137.86250000000001</v>
      </c>
      <c r="CL154" s="8">
        <f t="shared" si="109"/>
        <v>145.7525</v>
      </c>
      <c r="CM154" s="8">
        <f t="shared" si="109"/>
        <v>7.8899999999999864</v>
      </c>
      <c r="CN154" s="8">
        <f t="shared" si="109"/>
        <v>153.61593749999989</v>
      </c>
      <c r="CO154" s="8">
        <f t="shared" si="77"/>
        <v>129.94593749999993</v>
      </c>
      <c r="CP154" s="8">
        <f t="shared" si="104"/>
        <v>162.84</v>
      </c>
      <c r="CQ154" s="8">
        <f t="shared" si="113"/>
        <v>141.78093749999991</v>
      </c>
      <c r="CR154" s="8">
        <f t="shared" si="113"/>
        <v>174.94617742708328</v>
      </c>
      <c r="CS154" s="8">
        <f t="shared" si="113"/>
        <v>163.17482500000003</v>
      </c>
      <c r="CT154" s="8">
        <f t="shared" si="110"/>
        <v>187.30269800000002</v>
      </c>
      <c r="CU154" s="8">
        <f t="shared" si="110"/>
        <v>24.127872999999994</v>
      </c>
      <c r="CV154" s="8">
        <f t="shared" si="110"/>
        <v>211.13798692708326</v>
      </c>
      <c r="CW154" s="8">
        <f t="shared" si="78"/>
        <v>138.75436792708331</v>
      </c>
      <c r="CX154" s="5">
        <f t="shared" si="105"/>
        <v>173.99203249999999</v>
      </c>
      <c r="CY154" s="8">
        <f t="shared" si="106"/>
        <v>174.94617742708328</v>
      </c>
    </row>
    <row r="155" spans="1:103" x14ac:dyDescent="0.25">
      <c r="A155" t="s">
        <v>26</v>
      </c>
      <c r="B155" s="2">
        <v>44340</v>
      </c>
      <c r="C155">
        <v>2021</v>
      </c>
      <c r="D155">
        <v>5</v>
      </c>
      <c r="E155">
        <v>24</v>
      </c>
      <c r="F155" s="3">
        <v>38</v>
      </c>
      <c r="G155" s="3" t="s">
        <v>110</v>
      </c>
      <c r="H155" s="3">
        <v>3</v>
      </c>
      <c r="I155" s="3">
        <v>3</v>
      </c>
      <c r="J155" s="3" t="s">
        <v>244</v>
      </c>
      <c r="K155" s="3" t="s">
        <v>52</v>
      </c>
      <c r="L155" s="3" t="s">
        <v>39</v>
      </c>
      <c r="M155" s="3" t="s">
        <v>59</v>
      </c>
      <c r="N155" s="4">
        <v>23.725000000000001</v>
      </c>
      <c r="O155" s="4">
        <v>2.3725000000000001</v>
      </c>
      <c r="P155" s="4">
        <v>5.3</v>
      </c>
      <c r="Q155" s="4">
        <v>19.93</v>
      </c>
      <c r="R155" s="4">
        <v>19.39</v>
      </c>
      <c r="S155" s="4">
        <v>97.29</v>
      </c>
      <c r="T155" s="4">
        <v>0.3</v>
      </c>
      <c r="U155" s="4">
        <v>16.6599</v>
      </c>
      <c r="V155" s="4">
        <v>0.26</v>
      </c>
      <c r="W155" s="4">
        <v>11.16</v>
      </c>
      <c r="X155" s="4">
        <v>37.33</v>
      </c>
      <c r="Y155" s="4">
        <v>162.84</v>
      </c>
      <c r="Z155" s="5">
        <v>173.99203249999999</v>
      </c>
      <c r="AN155" s="9">
        <f t="shared" ref="AN155:AP193" si="115">AN154</f>
        <v>19.657239583333297</v>
      </c>
      <c r="AO155" s="9">
        <f t="shared" si="115"/>
        <v>19.1525</v>
      </c>
      <c r="AP155" s="9">
        <f t="shared" si="115"/>
        <v>20.229999999999997</v>
      </c>
      <c r="AQ155" s="9">
        <f t="shared" si="114"/>
        <v>1.077499999999997</v>
      </c>
      <c r="AR155" s="9">
        <f t="shared" si="114"/>
        <v>21.273489583333294</v>
      </c>
      <c r="AS155" s="9">
        <f t="shared" si="114"/>
        <v>18.0409895833333</v>
      </c>
      <c r="AT155" s="9">
        <f t="shared" si="85"/>
        <v>19.93</v>
      </c>
      <c r="AU155" s="9">
        <f t="shared" si="107"/>
        <v>19.657239583333297</v>
      </c>
      <c r="AV155" s="9">
        <f t="shared" si="86"/>
        <v>16.716562499999991</v>
      </c>
      <c r="AW155" s="9">
        <f t="shared" si="87"/>
        <v>16.1675</v>
      </c>
      <c r="AX155" s="9">
        <f t="shared" si="88"/>
        <v>17.212499999999999</v>
      </c>
      <c r="AY155" s="9">
        <f t="shared" si="89"/>
        <v>1.0449999999999982</v>
      </c>
      <c r="AZ155" s="9">
        <f t="shared" si="90"/>
        <v>18.28406249999999</v>
      </c>
      <c r="BA155" s="9">
        <f t="shared" si="91"/>
        <v>15.149062499999994</v>
      </c>
      <c r="BB155" s="9">
        <f t="shared" si="92"/>
        <v>19.39</v>
      </c>
      <c r="BC155" s="9">
        <f t="shared" si="93"/>
        <v>16.716562499999991</v>
      </c>
      <c r="BD155" s="8">
        <f t="shared" si="94"/>
        <v>85.018385416666604</v>
      </c>
      <c r="BE155" s="8">
        <f t="shared" si="95"/>
        <v>84.077500000000001</v>
      </c>
      <c r="BF155" s="8">
        <f t="shared" si="96"/>
        <v>85.717500000000001</v>
      </c>
      <c r="BG155" s="8">
        <f t="shared" si="97"/>
        <v>1.6400000000000006</v>
      </c>
      <c r="BH155" s="8">
        <f t="shared" si="98"/>
        <v>87.478385416666612</v>
      </c>
      <c r="BI155" s="8">
        <f t="shared" si="99"/>
        <v>82.558385416666596</v>
      </c>
      <c r="BJ155" s="8">
        <f t="shared" si="84"/>
        <v>97.29</v>
      </c>
      <c r="BK155" s="8">
        <f t="shared" si="100"/>
        <v>85.018385416666604</v>
      </c>
      <c r="BL155" s="8">
        <f t="shared" si="75"/>
        <v>0.72421874999999958</v>
      </c>
      <c r="BM155" s="8">
        <f t="shared" si="75"/>
        <v>0.7</v>
      </c>
      <c r="BN155" s="8">
        <f t="shared" si="75"/>
        <v>0.755</v>
      </c>
      <c r="BO155" s="8">
        <f t="shared" si="74"/>
        <v>5.5000000000000049E-2</v>
      </c>
      <c r="BP155" s="8">
        <f t="shared" si="74"/>
        <v>0.80671874999999971</v>
      </c>
      <c r="BQ155" s="8">
        <f t="shared" si="74"/>
        <v>0.64171874999999945</v>
      </c>
      <c r="BR155" s="8">
        <f t="shared" si="101"/>
        <v>0.3</v>
      </c>
      <c r="BS155" s="8">
        <f t="shared" si="83"/>
        <v>0.72421874999999958</v>
      </c>
      <c r="BT155" s="8">
        <f t="shared" si="83"/>
        <v>14.137949999999988</v>
      </c>
      <c r="BU155" s="8">
        <f t="shared" si="83"/>
        <v>13.714975000000001</v>
      </c>
      <c r="BV155" s="8">
        <f t="shared" ref="BV155:BY193" si="116">BV154</f>
        <v>14.567575</v>
      </c>
      <c r="BW155" s="8">
        <f t="shared" si="116"/>
        <v>0.85259999999999891</v>
      </c>
      <c r="BX155" s="8">
        <f t="shared" si="116"/>
        <v>15.416849999999986</v>
      </c>
      <c r="BY155" s="8">
        <f t="shared" si="116"/>
        <v>12.859049999999989</v>
      </c>
      <c r="BZ155" s="8">
        <f t="shared" si="102"/>
        <v>16.6599</v>
      </c>
      <c r="CA155" s="8">
        <f t="shared" si="111"/>
        <v>14.137949999999988</v>
      </c>
      <c r="CB155" s="8">
        <f t="shared" si="111"/>
        <v>12.067604166666676</v>
      </c>
      <c r="CC155" s="8">
        <f t="shared" si="111"/>
        <v>11.6775</v>
      </c>
      <c r="CD155" s="8">
        <f t="shared" si="108"/>
        <v>12.39</v>
      </c>
      <c r="CE155" s="8">
        <f t="shared" si="108"/>
        <v>0.71250000000000036</v>
      </c>
      <c r="CF155" s="8">
        <f t="shared" si="108"/>
        <v>13.136354166666678</v>
      </c>
      <c r="CG155" s="8">
        <f t="shared" si="76"/>
        <v>10.998854166666675</v>
      </c>
      <c r="CH155" s="8">
        <f t="shared" si="103"/>
        <v>11.16</v>
      </c>
      <c r="CI155" s="8">
        <f t="shared" si="112"/>
        <v>12.067604166666676</v>
      </c>
      <c r="CJ155" s="8">
        <f t="shared" si="112"/>
        <v>141.78093749999991</v>
      </c>
      <c r="CK155" s="8">
        <f t="shared" si="112"/>
        <v>137.86250000000001</v>
      </c>
      <c r="CL155" s="8">
        <f t="shared" si="109"/>
        <v>145.7525</v>
      </c>
      <c r="CM155" s="8">
        <f t="shared" si="109"/>
        <v>7.8899999999999864</v>
      </c>
      <c r="CN155" s="8">
        <f t="shared" si="109"/>
        <v>153.61593749999989</v>
      </c>
      <c r="CO155" s="8">
        <f t="shared" si="77"/>
        <v>129.94593749999993</v>
      </c>
      <c r="CP155" s="8">
        <f t="shared" si="104"/>
        <v>162.84</v>
      </c>
      <c r="CQ155" s="8">
        <f t="shared" si="113"/>
        <v>141.78093749999991</v>
      </c>
      <c r="CR155" s="8">
        <f t="shared" si="113"/>
        <v>174.94617742708328</v>
      </c>
      <c r="CS155" s="8">
        <f t="shared" si="113"/>
        <v>163.17482500000003</v>
      </c>
      <c r="CT155" s="8">
        <f t="shared" si="110"/>
        <v>187.30269800000002</v>
      </c>
      <c r="CU155" s="8">
        <f t="shared" si="110"/>
        <v>24.127872999999994</v>
      </c>
      <c r="CV155" s="8">
        <f t="shared" si="110"/>
        <v>211.13798692708326</v>
      </c>
      <c r="CW155" s="8">
        <f t="shared" si="78"/>
        <v>138.75436792708331</v>
      </c>
      <c r="CX155" s="5">
        <f t="shared" si="105"/>
        <v>173.99203249999999</v>
      </c>
      <c r="CY155" s="8">
        <f t="shared" si="106"/>
        <v>174.94617742708328</v>
      </c>
    </row>
    <row r="156" spans="1:103" x14ac:dyDescent="0.25">
      <c r="A156" t="s">
        <v>26</v>
      </c>
      <c r="B156" s="2">
        <v>44340</v>
      </c>
      <c r="C156">
        <v>2021</v>
      </c>
      <c r="D156">
        <v>5</v>
      </c>
      <c r="E156">
        <v>24</v>
      </c>
      <c r="F156" s="3">
        <v>38</v>
      </c>
      <c r="G156" s="3" t="s">
        <v>110</v>
      </c>
      <c r="H156" s="3">
        <v>1</v>
      </c>
      <c r="I156" s="3">
        <v>1</v>
      </c>
      <c r="J156" s="3" t="s">
        <v>111</v>
      </c>
      <c r="K156" s="3" t="s">
        <v>52</v>
      </c>
      <c r="L156" s="3" t="s">
        <v>36</v>
      </c>
      <c r="M156" s="3" t="s">
        <v>57</v>
      </c>
      <c r="N156" s="4">
        <v>28.525000000000002</v>
      </c>
      <c r="O156" s="4">
        <v>2.8525</v>
      </c>
      <c r="P156" s="4">
        <v>5.3</v>
      </c>
      <c r="Q156" s="4">
        <v>18.809999999999999</v>
      </c>
      <c r="R156" s="4">
        <v>16.02</v>
      </c>
      <c r="S156" s="4">
        <v>85.17</v>
      </c>
      <c r="T156" s="4">
        <v>0.72</v>
      </c>
      <c r="U156" s="4">
        <v>13.5732</v>
      </c>
      <c r="V156" s="4">
        <v>0.61</v>
      </c>
      <c r="W156" s="4">
        <v>11.97</v>
      </c>
      <c r="X156" s="4">
        <v>14.95</v>
      </c>
      <c r="Y156" s="4">
        <v>136.31</v>
      </c>
      <c r="Z156" s="5">
        <v>209.1937925</v>
      </c>
      <c r="AN156" s="9">
        <f t="shared" si="115"/>
        <v>19.657239583333297</v>
      </c>
      <c r="AO156" s="9">
        <f t="shared" si="115"/>
        <v>19.1525</v>
      </c>
      <c r="AP156" s="9">
        <f t="shared" si="115"/>
        <v>20.229999999999997</v>
      </c>
      <c r="AQ156" s="9">
        <f t="shared" si="114"/>
        <v>1.077499999999997</v>
      </c>
      <c r="AR156" s="9">
        <f t="shared" si="114"/>
        <v>21.273489583333294</v>
      </c>
      <c r="AS156" s="9">
        <f t="shared" si="114"/>
        <v>18.0409895833333</v>
      </c>
      <c r="AT156" s="9">
        <f t="shared" si="85"/>
        <v>18.809999999999999</v>
      </c>
      <c r="AU156" s="9">
        <f t="shared" si="107"/>
        <v>19.657239583333297</v>
      </c>
      <c r="AV156" s="9">
        <f t="shared" si="86"/>
        <v>16.716562499999991</v>
      </c>
      <c r="AW156" s="9">
        <f t="shared" si="87"/>
        <v>16.1675</v>
      </c>
      <c r="AX156" s="9">
        <f t="shared" si="88"/>
        <v>17.212499999999999</v>
      </c>
      <c r="AY156" s="9">
        <f t="shared" si="89"/>
        <v>1.0449999999999982</v>
      </c>
      <c r="AZ156" s="9">
        <f t="shared" si="90"/>
        <v>18.28406249999999</v>
      </c>
      <c r="BA156" s="9">
        <f t="shared" si="91"/>
        <v>15.149062499999994</v>
      </c>
      <c r="BB156" s="9">
        <f t="shared" si="92"/>
        <v>16.02</v>
      </c>
      <c r="BC156" s="9">
        <f t="shared" si="93"/>
        <v>16.716562499999991</v>
      </c>
      <c r="BD156" s="8">
        <f t="shared" si="94"/>
        <v>85.018385416666604</v>
      </c>
      <c r="BE156" s="8">
        <f t="shared" si="95"/>
        <v>84.077500000000001</v>
      </c>
      <c r="BF156" s="8">
        <f t="shared" si="96"/>
        <v>85.717500000000001</v>
      </c>
      <c r="BG156" s="8">
        <f t="shared" si="97"/>
        <v>1.6400000000000006</v>
      </c>
      <c r="BH156" s="8">
        <f t="shared" si="98"/>
        <v>87.478385416666612</v>
      </c>
      <c r="BI156" s="8">
        <f t="shared" si="99"/>
        <v>82.558385416666596</v>
      </c>
      <c r="BJ156" s="8">
        <f t="shared" si="84"/>
        <v>85.17</v>
      </c>
      <c r="BK156" s="8">
        <f t="shared" si="100"/>
        <v>85.018385416666604</v>
      </c>
      <c r="BL156" s="8">
        <f t="shared" si="75"/>
        <v>0.72421874999999958</v>
      </c>
      <c r="BM156" s="8">
        <f t="shared" si="75"/>
        <v>0.7</v>
      </c>
      <c r="BN156" s="8">
        <f t="shared" si="75"/>
        <v>0.755</v>
      </c>
      <c r="BO156" s="8">
        <f t="shared" si="74"/>
        <v>5.5000000000000049E-2</v>
      </c>
      <c r="BP156" s="8">
        <f t="shared" si="74"/>
        <v>0.80671874999999971</v>
      </c>
      <c r="BQ156" s="8">
        <f t="shared" si="74"/>
        <v>0.64171874999999945</v>
      </c>
      <c r="BR156" s="8">
        <f t="shared" si="101"/>
        <v>0.72</v>
      </c>
      <c r="BS156" s="8">
        <f t="shared" ref="BS156:BU193" si="117">BS155</f>
        <v>0.72421874999999958</v>
      </c>
      <c r="BT156" s="8">
        <f t="shared" si="117"/>
        <v>14.137949999999988</v>
      </c>
      <c r="BU156" s="8">
        <f t="shared" si="117"/>
        <v>13.714975000000001</v>
      </c>
      <c r="BV156" s="8">
        <f t="shared" si="116"/>
        <v>14.567575</v>
      </c>
      <c r="BW156" s="8">
        <f t="shared" si="116"/>
        <v>0.85259999999999891</v>
      </c>
      <c r="BX156" s="8">
        <f t="shared" si="116"/>
        <v>15.416849999999986</v>
      </c>
      <c r="BY156" s="8">
        <f t="shared" si="116"/>
        <v>12.859049999999989</v>
      </c>
      <c r="BZ156" s="8">
        <f t="shared" si="102"/>
        <v>13.5732</v>
      </c>
      <c r="CA156" s="8">
        <f t="shared" si="111"/>
        <v>14.137949999999988</v>
      </c>
      <c r="CB156" s="8">
        <f t="shared" si="111"/>
        <v>12.067604166666676</v>
      </c>
      <c r="CC156" s="8">
        <f t="shared" si="111"/>
        <v>11.6775</v>
      </c>
      <c r="CD156" s="8">
        <f t="shared" si="108"/>
        <v>12.39</v>
      </c>
      <c r="CE156" s="8">
        <f t="shared" si="108"/>
        <v>0.71250000000000036</v>
      </c>
      <c r="CF156" s="8">
        <f t="shared" si="108"/>
        <v>13.136354166666678</v>
      </c>
      <c r="CG156" s="8">
        <f t="shared" si="76"/>
        <v>10.998854166666675</v>
      </c>
      <c r="CH156" s="8">
        <f t="shared" si="103"/>
        <v>11.97</v>
      </c>
      <c r="CI156" s="8">
        <f t="shared" si="112"/>
        <v>12.067604166666676</v>
      </c>
      <c r="CJ156" s="8">
        <f t="shared" si="112"/>
        <v>141.78093749999991</v>
      </c>
      <c r="CK156" s="8">
        <f t="shared" si="112"/>
        <v>137.86250000000001</v>
      </c>
      <c r="CL156" s="8">
        <f t="shared" si="109"/>
        <v>145.7525</v>
      </c>
      <c r="CM156" s="8">
        <f t="shared" si="109"/>
        <v>7.8899999999999864</v>
      </c>
      <c r="CN156" s="8">
        <f t="shared" si="109"/>
        <v>153.61593749999989</v>
      </c>
      <c r="CO156" s="8">
        <f t="shared" si="77"/>
        <v>129.94593749999993</v>
      </c>
      <c r="CP156" s="8">
        <f t="shared" si="104"/>
        <v>136.31</v>
      </c>
      <c r="CQ156" s="8">
        <f t="shared" si="113"/>
        <v>141.78093749999991</v>
      </c>
      <c r="CR156" s="8">
        <f t="shared" si="113"/>
        <v>174.94617742708328</v>
      </c>
      <c r="CS156" s="8">
        <f t="shared" si="113"/>
        <v>163.17482500000003</v>
      </c>
      <c r="CT156" s="8">
        <f t="shared" si="110"/>
        <v>187.30269800000002</v>
      </c>
      <c r="CU156" s="8">
        <f t="shared" si="110"/>
        <v>24.127872999999994</v>
      </c>
      <c r="CV156" s="8">
        <f t="shared" si="110"/>
        <v>211.13798692708326</v>
      </c>
      <c r="CW156" s="8">
        <f t="shared" si="78"/>
        <v>138.75436792708331</v>
      </c>
      <c r="CX156" s="5">
        <f t="shared" si="105"/>
        <v>209.1937925</v>
      </c>
      <c r="CY156" s="8">
        <f t="shared" si="106"/>
        <v>174.94617742708328</v>
      </c>
    </row>
    <row r="157" spans="1:103" x14ac:dyDescent="0.25">
      <c r="A157" t="s">
        <v>26</v>
      </c>
      <c r="B157" s="2">
        <v>44340</v>
      </c>
      <c r="C157">
        <v>2021</v>
      </c>
      <c r="D157">
        <v>5</v>
      </c>
      <c r="E157">
        <v>24</v>
      </c>
      <c r="F157" s="3">
        <v>38</v>
      </c>
      <c r="G157" s="3" t="s">
        <v>110</v>
      </c>
      <c r="H157" s="3">
        <v>1</v>
      </c>
      <c r="I157" s="3">
        <v>2</v>
      </c>
      <c r="J157" s="3" t="s">
        <v>178</v>
      </c>
      <c r="K157" s="3" t="s">
        <v>52</v>
      </c>
      <c r="L157" s="3" t="s">
        <v>36</v>
      </c>
      <c r="M157" s="3" t="s">
        <v>57</v>
      </c>
      <c r="N157" s="4">
        <v>28.525000000000002</v>
      </c>
      <c r="O157" s="4">
        <v>2.8525</v>
      </c>
      <c r="P157" s="4">
        <v>5.3</v>
      </c>
      <c r="Q157" s="4">
        <v>18.809999999999999</v>
      </c>
      <c r="R157" s="4">
        <v>16.02</v>
      </c>
      <c r="S157" s="4">
        <v>85.17</v>
      </c>
      <c r="T157" s="4">
        <v>0.72</v>
      </c>
      <c r="U157" s="4">
        <v>13.5732</v>
      </c>
      <c r="V157" s="4">
        <v>0.61</v>
      </c>
      <c r="W157" s="4">
        <v>11.97</v>
      </c>
      <c r="X157" s="4">
        <v>14.95</v>
      </c>
      <c r="Y157" s="4">
        <v>136.31</v>
      </c>
      <c r="Z157" s="5">
        <v>209.1937925</v>
      </c>
      <c r="AN157" s="9">
        <f t="shared" si="115"/>
        <v>19.657239583333297</v>
      </c>
      <c r="AO157" s="9">
        <f t="shared" si="115"/>
        <v>19.1525</v>
      </c>
      <c r="AP157" s="9">
        <f t="shared" si="115"/>
        <v>20.229999999999997</v>
      </c>
      <c r="AQ157" s="9">
        <f t="shared" si="114"/>
        <v>1.077499999999997</v>
      </c>
      <c r="AR157" s="9">
        <f t="shared" si="114"/>
        <v>21.273489583333294</v>
      </c>
      <c r="AS157" s="9">
        <f t="shared" si="114"/>
        <v>18.0409895833333</v>
      </c>
      <c r="AT157" s="9">
        <f t="shared" si="85"/>
        <v>18.809999999999999</v>
      </c>
      <c r="AU157" s="9">
        <f t="shared" si="107"/>
        <v>19.657239583333297</v>
      </c>
      <c r="AV157" s="9">
        <f t="shared" si="86"/>
        <v>16.716562499999991</v>
      </c>
      <c r="AW157" s="9">
        <f t="shared" si="87"/>
        <v>16.1675</v>
      </c>
      <c r="AX157" s="9">
        <f t="shared" si="88"/>
        <v>17.212499999999999</v>
      </c>
      <c r="AY157" s="9">
        <f t="shared" si="89"/>
        <v>1.0449999999999982</v>
      </c>
      <c r="AZ157" s="9">
        <f t="shared" si="90"/>
        <v>18.28406249999999</v>
      </c>
      <c r="BA157" s="9">
        <f t="shared" si="91"/>
        <v>15.149062499999994</v>
      </c>
      <c r="BB157" s="9">
        <f t="shared" si="92"/>
        <v>16.02</v>
      </c>
      <c r="BC157" s="9">
        <f t="shared" si="93"/>
        <v>16.716562499999991</v>
      </c>
      <c r="BD157" s="8">
        <f t="shared" si="94"/>
        <v>85.018385416666604</v>
      </c>
      <c r="BE157" s="8">
        <f t="shared" si="95"/>
        <v>84.077500000000001</v>
      </c>
      <c r="BF157" s="8">
        <f t="shared" si="96"/>
        <v>85.717500000000001</v>
      </c>
      <c r="BG157" s="8">
        <f t="shared" si="97"/>
        <v>1.6400000000000006</v>
      </c>
      <c r="BH157" s="8">
        <f t="shared" si="98"/>
        <v>87.478385416666612</v>
      </c>
      <c r="BI157" s="8">
        <f t="shared" si="99"/>
        <v>82.558385416666596</v>
      </c>
      <c r="BJ157" s="8">
        <f t="shared" si="84"/>
        <v>85.17</v>
      </c>
      <c r="BK157" s="8">
        <f t="shared" si="100"/>
        <v>85.018385416666604</v>
      </c>
      <c r="BL157" s="8">
        <f t="shared" si="75"/>
        <v>0.72421874999999958</v>
      </c>
      <c r="BM157" s="8">
        <f t="shared" si="75"/>
        <v>0.7</v>
      </c>
      <c r="BN157" s="8">
        <f t="shared" si="75"/>
        <v>0.755</v>
      </c>
      <c r="BO157" s="8">
        <f t="shared" si="74"/>
        <v>5.5000000000000049E-2</v>
      </c>
      <c r="BP157" s="8">
        <f t="shared" si="74"/>
        <v>0.80671874999999971</v>
      </c>
      <c r="BQ157" s="8">
        <f t="shared" si="74"/>
        <v>0.64171874999999945</v>
      </c>
      <c r="BR157" s="8">
        <f t="shared" si="101"/>
        <v>0.72</v>
      </c>
      <c r="BS157" s="8">
        <f t="shared" si="117"/>
        <v>0.72421874999999958</v>
      </c>
      <c r="BT157" s="8">
        <f t="shared" si="117"/>
        <v>14.137949999999988</v>
      </c>
      <c r="BU157" s="8">
        <f t="shared" si="117"/>
        <v>13.714975000000001</v>
      </c>
      <c r="BV157" s="8">
        <f t="shared" si="116"/>
        <v>14.567575</v>
      </c>
      <c r="BW157" s="8">
        <f t="shared" si="116"/>
        <v>0.85259999999999891</v>
      </c>
      <c r="BX157" s="8">
        <f t="shared" si="116"/>
        <v>15.416849999999986</v>
      </c>
      <c r="BY157" s="8">
        <f t="shared" si="116"/>
        <v>12.859049999999989</v>
      </c>
      <c r="BZ157" s="8">
        <f t="shared" si="102"/>
        <v>13.5732</v>
      </c>
      <c r="CA157" s="8">
        <f t="shared" si="111"/>
        <v>14.137949999999988</v>
      </c>
      <c r="CB157" s="8">
        <f t="shared" si="111"/>
        <v>12.067604166666676</v>
      </c>
      <c r="CC157" s="8">
        <f t="shared" si="111"/>
        <v>11.6775</v>
      </c>
      <c r="CD157" s="8">
        <f t="shared" si="108"/>
        <v>12.39</v>
      </c>
      <c r="CE157" s="8">
        <f t="shared" si="108"/>
        <v>0.71250000000000036</v>
      </c>
      <c r="CF157" s="8">
        <f t="shared" si="108"/>
        <v>13.136354166666678</v>
      </c>
      <c r="CG157" s="8">
        <f t="shared" si="76"/>
        <v>10.998854166666675</v>
      </c>
      <c r="CH157" s="8">
        <f t="shared" si="103"/>
        <v>11.97</v>
      </c>
      <c r="CI157" s="8">
        <f t="shared" si="112"/>
        <v>12.067604166666676</v>
      </c>
      <c r="CJ157" s="8">
        <f t="shared" si="112"/>
        <v>141.78093749999991</v>
      </c>
      <c r="CK157" s="8">
        <f t="shared" si="112"/>
        <v>137.86250000000001</v>
      </c>
      <c r="CL157" s="8">
        <f t="shared" si="109"/>
        <v>145.7525</v>
      </c>
      <c r="CM157" s="8">
        <f t="shared" si="109"/>
        <v>7.8899999999999864</v>
      </c>
      <c r="CN157" s="8">
        <f t="shared" si="109"/>
        <v>153.61593749999989</v>
      </c>
      <c r="CO157" s="8">
        <f t="shared" si="77"/>
        <v>129.94593749999993</v>
      </c>
      <c r="CP157" s="8">
        <f t="shared" si="104"/>
        <v>136.31</v>
      </c>
      <c r="CQ157" s="8">
        <f t="shared" si="113"/>
        <v>141.78093749999991</v>
      </c>
      <c r="CR157" s="8">
        <f t="shared" si="113"/>
        <v>174.94617742708328</v>
      </c>
      <c r="CS157" s="8">
        <f t="shared" si="113"/>
        <v>163.17482500000003</v>
      </c>
      <c r="CT157" s="8">
        <f t="shared" si="110"/>
        <v>187.30269800000002</v>
      </c>
      <c r="CU157" s="8">
        <f t="shared" si="110"/>
        <v>24.127872999999994</v>
      </c>
      <c r="CV157" s="8">
        <f t="shared" si="110"/>
        <v>211.13798692708326</v>
      </c>
      <c r="CW157" s="8">
        <f t="shared" si="78"/>
        <v>138.75436792708331</v>
      </c>
      <c r="CX157" s="5">
        <f t="shared" si="105"/>
        <v>209.1937925</v>
      </c>
      <c r="CY157" s="8">
        <f t="shared" si="106"/>
        <v>174.94617742708328</v>
      </c>
    </row>
    <row r="158" spans="1:103" x14ac:dyDescent="0.25">
      <c r="A158" t="s">
        <v>26</v>
      </c>
      <c r="B158" s="2">
        <v>44340</v>
      </c>
      <c r="C158">
        <v>2021</v>
      </c>
      <c r="D158">
        <v>5</v>
      </c>
      <c r="E158">
        <v>24</v>
      </c>
      <c r="F158" s="3">
        <v>38</v>
      </c>
      <c r="G158" s="3" t="s">
        <v>110</v>
      </c>
      <c r="H158" s="3">
        <v>1</v>
      </c>
      <c r="I158" s="3">
        <v>3</v>
      </c>
      <c r="J158" s="3" t="s">
        <v>242</v>
      </c>
      <c r="K158" s="3" t="s">
        <v>52</v>
      </c>
      <c r="L158" s="3" t="s">
        <v>36</v>
      </c>
      <c r="M158" s="3" t="s">
        <v>57</v>
      </c>
      <c r="N158" s="4">
        <v>28.525000000000002</v>
      </c>
      <c r="O158" s="4">
        <v>2.8525</v>
      </c>
      <c r="P158" s="4">
        <v>5.3</v>
      </c>
      <c r="Q158" s="4">
        <v>18.809999999999999</v>
      </c>
      <c r="R158" s="4">
        <v>16.02</v>
      </c>
      <c r="S158" s="4">
        <v>85.17</v>
      </c>
      <c r="T158" s="4">
        <v>0.72</v>
      </c>
      <c r="U158" s="4">
        <v>13.5732</v>
      </c>
      <c r="V158" s="4">
        <v>0.61</v>
      </c>
      <c r="W158" s="4">
        <v>11.97</v>
      </c>
      <c r="X158" s="4">
        <v>14.95</v>
      </c>
      <c r="Y158" s="4">
        <v>136.31</v>
      </c>
      <c r="Z158" s="5">
        <v>209.1937925</v>
      </c>
      <c r="AN158" s="9">
        <f t="shared" si="115"/>
        <v>19.657239583333297</v>
      </c>
      <c r="AO158" s="9">
        <f t="shared" si="115"/>
        <v>19.1525</v>
      </c>
      <c r="AP158" s="9">
        <f t="shared" si="115"/>
        <v>20.229999999999997</v>
      </c>
      <c r="AQ158" s="9">
        <f t="shared" si="114"/>
        <v>1.077499999999997</v>
      </c>
      <c r="AR158" s="9">
        <f t="shared" si="114"/>
        <v>21.273489583333294</v>
      </c>
      <c r="AS158" s="9">
        <f t="shared" si="114"/>
        <v>18.0409895833333</v>
      </c>
      <c r="AT158" s="9">
        <f t="shared" si="85"/>
        <v>18.809999999999999</v>
      </c>
      <c r="AU158" s="9">
        <f t="shared" si="107"/>
        <v>19.657239583333297</v>
      </c>
      <c r="AV158" s="9">
        <f t="shared" si="86"/>
        <v>16.716562499999991</v>
      </c>
      <c r="AW158" s="9">
        <f t="shared" si="87"/>
        <v>16.1675</v>
      </c>
      <c r="AX158" s="9">
        <f t="shared" si="88"/>
        <v>17.212499999999999</v>
      </c>
      <c r="AY158" s="9">
        <f t="shared" si="89"/>
        <v>1.0449999999999982</v>
      </c>
      <c r="AZ158" s="9">
        <f t="shared" si="90"/>
        <v>18.28406249999999</v>
      </c>
      <c r="BA158" s="9">
        <f t="shared" si="91"/>
        <v>15.149062499999994</v>
      </c>
      <c r="BB158" s="9">
        <f t="shared" si="92"/>
        <v>16.02</v>
      </c>
      <c r="BC158" s="9">
        <f t="shared" si="93"/>
        <v>16.716562499999991</v>
      </c>
      <c r="BD158" s="8">
        <f t="shared" si="94"/>
        <v>85.018385416666604</v>
      </c>
      <c r="BE158" s="8">
        <f t="shared" si="95"/>
        <v>84.077500000000001</v>
      </c>
      <c r="BF158" s="8">
        <f t="shared" si="96"/>
        <v>85.717500000000001</v>
      </c>
      <c r="BG158" s="8">
        <f t="shared" si="97"/>
        <v>1.6400000000000006</v>
      </c>
      <c r="BH158" s="8">
        <f t="shared" si="98"/>
        <v>87.478385416666612</v>
      </c>
      <c r="BI158" s="8">
        <f t="shared" si="99"/>
        <v>82.558385416666596</v>
      </c>
      <c r="BJ158" s="8">
        <f t="shared" si="84"/>
        <v>85.17</v>
      </c>
      <c r="BK158" s="8">
        <f t="shared" si="100"/>
        <v>85.018385416666604</v>
      </c>
      <c r="BL158" s="8">
        <f t="shared" si="75"/>
        <v>0.72421874999999958</v>
      </c>
      <c r="BM158" s="8">
        <f t="shared" si="75"/>
        <v>0.7</v>
      </c>
      <c r="BN158" s="8">
        <f t="shared" si="75"/>
        <v>0.755</v>
      </c>
      <c r="BO158" s="8">
        <f t="shared" si="74"/>
        <v>5.5000000000000049E-2</v>
      </c>
      <c r="BP158" s="8">
        <f t="shared" si="74"/>
        <v>0.80671874999999971</v>
      </c>
      <c r="BQ158" s="8">
        <f t="shared" si="74"/>
        <v>0.64171874999999945</v>
      </c>
      <c r="BR158" s="8">
        <f t="shared" si="101"/>
        <v>0.72</v>
      </c>
      <c r="BS158" s="8">
        <f t="shared" si="117"/>
        <v>0.72421874999999958</v>
      </c>
      <c r="BT158" s="8">
        <f t="shared" si="117"/>
        <v>14.137949999999988</v>
      </c>
      <c r="BU158" s="8">
        <f t="shared" si="117"/>
        <v>13.714975000000001</v>
      </c>
      <c r="BV158" s="8">
        <f t="shared" si="116"/>
        <v>14.567575</v>
      </c>
      <c r="BW158" s="8">
        <f t="shared" si="116"/>
        <v>0.85259999999999891</v>
      </c>
      <c r="BX158" s="8">
        <f t="shared" si="116"/>
        <v>15.416849999999986</v>
      </c>
      <c r="BY158" s="8">
        <f t="shared" si="116"/>
        <v>12.859049999999989</v>
      </c>
      <c r="BZ158" s="8">
        <f t="shared" si="102"/>
        <v>13.5732</v>
      </c>
      <c r="CA158" s="8">
        <f t="shared" si="111"/>
        <v>14.137949999999988</v>
      </c>
      <c r="CB158" s="8">
        <f t="shared" si="111"/>
        <v>12.067604166666676</v>
      </c>
      <c r="CC158" s="8">
        <f t="shared" si="111"/>
        <v>11.6775</v>
      </c>
      <c r="CD158" s="8">
        <f t="shared" si="108"/>
        <v>12.39</v>
      </c>
      <c r="CE158" s="8">
        <f t="shared" si="108"/>
        <v>0.71250000000000036</v>
      </c>
      <c r="CF158" s="8">
        <f t="shared" si="108"/>
        <v>13.136354166666678</v>
      </c>
      <c r="CG158" s="8">
        <f t="shared" si="76"/>
        <v>10.998854166666675</v>
      </c>
      <c r="CH158" s="8">
        <f t="shared" si="103"/>
        <v>11.97</v>
      </c>
      <c r="CI158" s="8">
        <f t="shared" si="112"/>
        <v>12.067604166666676</v>
      </c>
      <c r="CJ158" s="8">
        <f t="shared" si="112"/>
        <v>141.78093749999991</v>
      </c>
      <c r="CK158" s="8">
        <f t="shared" si="112"/>
        <v>137.86250000000001</v>
      </c>
      <c r="CL158" s="8">
        <f t="shared" si="109"/>
        <v>145.7525</v>
      </c>
      <c r="CM158" s="8">
        <f t="shared" si="109"/>
        <v>7.8899999999999864</v>
      </c>
      <c r="CN158" s="8">
        <f t="shared" si="109"/>
        <v>153.61593749999989</v>
      </c>
      <c r="CO158" s="8">
        <f t="shared" si="77"/>
        <v>129.94593749999993</v>
      </c>
      <c r="CP158" s="8">
        <f t="shared" si="104"/>
        <v>136.31</v>
      </c>
      <c r="CQ158" s="8">
        <f t="shared" si="113"/>
        <v>141.78093749999991</v>
      </c>
      <c r="CR158" s="8">
        <f t="shared" si="113"/>
        <v>174.94617742708328</v>
      </c>
      <c r="CS158" s="8">
        <f t="shared" si="113"/>
        <v>163.17482500000003</v>
      </c>
      <c r="CT158" s="8">
        <f t="shared" si="110"/>
        <v>187.30269800000002</v>
      </c>
      <c r="CU158" s="8">
        <f t="shared" si="110"/>
        <v>24.127872999999994</v>
      </c>
      <c r="CV158" s="8">
        <f t="shared" si="110"/>
        <v>211.13798692708326</v>
      </c>
      <c r="CW158" s="8">
        <f t="shared" si="78"/>
        <v>138.75436792708331</v>
      </c>
      <c r="CX158" s="5">
        <f t="shared" si="105"/>
        <v>209.1937925</v>
      </c>
      <c r="CY158" s="8">
        <f t="shared" si="106"/>
        <v>174.94617742708328</v>
      </c>
    </row>
    <row r="159" spans="1:103" x14ac:dyDescent="0.25">
      <c r="A159" t="s">
        <v>26</v>
      </c>
      <c r="B159" s="2">
        <v>44340</v>
      </c>
      <c r="C159">
        <v>2021</v>
      </c>
      <c r="D159">
        <v>5</v>
      </c>
      <c r="E159">
        <v>24</v>
      </c>
      <c r="F159" s="3">
        <v>38</v>
      </c>
      <c r="G159" s="3" t="s">
        <v>115</v>
      </c>
      <c r="H159" s="3">
        <v>4</v>
      </c>
      <c r="I159" s="3">
        <v>1</v>
      </c>
      <c r="J159" s="3" t="s">
        <v>119</v>
      </c>
      <c r="K159" s="3" t="s">
        <v>29</v>
      </c>
      <c r="L159" s="3" t="s">
        <v>33</v>
      </c>
      <c r="M159" s="3" t="s">
        <v>34</v>
      </c>
      <c r="N159" s="4">
        <v>24.495000000000001</v>
      </c>
      <c r="O159" s="4">
        <v>2.4495</v>
      </c>
      <c r="P159" s="4">
        <v>5.3</v>
      </c>
      <c r="Q159" s="4">
        <v>19.86</v>
      </c>
      <c r="R159" s="4">
        <v>16.850000000000001</v>
      </c>
      <c r="S159" s="4">
        <v>84.84</v>
      </c>
      <c r="T159" s="4">
        <v>0.73</v>
      </c>
      <c r="U159" s="4">
        <v>14.120900000000001</v>
      </c>
      <c r="V159" s="4">
        <v>0.61</v>
      </c>
      <c r="W159" s="4">
        <v>12.6</v>
      </c>
      <c r="X159" s="4">
        <v>19.399999999999999</v>
      </c>
      <c r="Y159" s="4">
        <v>141.59</v>
      </c>
      <c r="Z159" s="5">
        <v>179.6389815</v>
      </c>
      <c r="AN159" s="9">
        <f t="shared" si="115"/>
        <v>19.657239583333297</v>
      </c>
      <c r="AO159" s="9">
        <f t="shared" si="115"/>
        <v>19.1525</v>
      </c>
      <c r="AP159" s="9">
        <f t="shared" si="115"/>
        <v>20.229999999999997</v>
      </c>
      <c r="AQ159" s="9">
        <f t="shared" si="114"/>
        <v>1.077499999999997</v>
      </c>
      <c r="AR159" s="9">
        <f t="shared" si="114"/>
        <v>21.273489583333294</v>
      </c>
      <c r="AS159" s="9">
        <f t="shared" si="114"/>
        <v>18.0409895833333</v>
      </c>
      <c r="AT159" s="9">
        <f t="shared" si="85"/>
        <v>19.86</v>
      </c>
      <c r="AU159" s="9">
        <f t="shared" si="107"/>
        <v>19.657239583333297</v>
      </c>
      <c r="AV159" s="9">
        <f t="shared" si="86"/>
        <v>16.716562499999991</v>
      </c>
      <c r="AW159" s="9">
        <f t="shared" si="87"/>
        <v>16.1675</v>
      </c>
      <c r="AX159" s="9">
        <f t="shared" si="88"/>
        <v>17.212499999999999</v>
      </c>
      <c r="AY159" s="9">
        <f t="shared" si="89"/>
        <v>1.0449999999999982</v>
      </c>
      <c r="AZ159" s="9">
        <f t="shared" si="90"/>
        <v>18.28406249999999</v>
      </c>
      <c r="BA159" s="9">
        <f t="shared" si="91"/>
        <v>15.149062499999994</v>
      </c>
      <c r="BB159" s="9">
        <f t="shared" si="92"/>
        <v>16.850000000000001</v>
      </c>
      <c r="BC159" s="9">
        <f t="shared" si="93"/>
        <v>16.716562499999991</v>
      </c>
      <c r="BD159" s="8">
        <f t="shared" si="94"/>
        <v>85.018385416666604</v>
      </c>
      <c r="BE159" s="8">
        <f t="shared" si="95"/>
        <v>84.077500000000001</v>
      </c>
      <c r="BF159" s="8">
        <f t="shared" si="96"/>
        <v>85.717500000000001</v>
      </c>
      <c r="BG159" s="8">
        <f t="shared" si="97"/>
        <v>1.6400000000000006</v>
      </c>
      <c r="BH159" s="8">
        <f t="shared" si="98"/>
        <v>87.478385416666612</v>
      </c>
      <c r="BI159" s="8">
        <f t="shared" si="99"/>
        <v>82.558385416666596</v>
      </c>
      <c r="BJ159" s="8">
        <f t="shared" si="84"/>
        <v>84.84</v>
      </c>
      <c r="BK159" s="8">
        <f t="shared" si="100"/>
        <v>85.018385416666604</v>
      </c>
      <c r="BL159" s="8">
        <f t="shared" si="75"/>
        <v>0.72421874999999958</v>
      </c>
      <c r="BM159" s="8">
        <f t="shared" si="75"/>
        <v>0.7</v>
      </c>
      <c r="BN159" s="8">
        <f t="shared" si="75"/>
        <v>0.755</v>
      </c>
      <c r="BO159" s="8">
        <f t="shared" si="74"/>
        <v>5.5000000000000049E-2</v>
      </c>
      <c r="BP159" s="8">
        <f t="shared" si="74"/>
        <v>0.80671874999999971</v>
      </c>
      <c r="BQ159" s="8">
        <f t="shared" si="74"/>
        <v>0.64171874999999945</v>
      </c>
      <c r="BR159" s="8">
        <f t="shared" si="101"/>
        <v>0.73</v>
      </c>
      <c r="BS159" s="8">
        <f t="shared" si="117"/>
        <v>0.72421874999999958</v>
      </c>
      <c r="BT159" s="8">
        <f t="shared" si="117"/>
        <v>14.137949999999988</v>
      </c>
      <c r="BU159" s="8">
        <f t="shared" si="117"/>
        <v>13.714975000000001</v>
      </c>
      <c r="BV159" s="8">
        <f t="shared" si="116"/>
        <v>14.567575</v>
      </c>
      <c r="BW159" s="8">
        <f t="shared" si="116"/>
        <v>0.85259999999999891</v>
      </c>
      <c r="BX159" s="8">
        <f t="shared" si="116"/>
        <v>15.416849999999986</v>
      </c>
      <c r="BY159" s="8">
        <f t="shared" si="116"/>
        <v>12.859049999999989</v>
      </c>
      <c r="BZ159" s="8">
        <f t="shared" si="102"/>
        <v>14.120900000000001</v>
      </c>
      <c r="CA159" s="8">
        <f t="shared" si="111"/>
        <v>14.137949999999988</v>
      </c>
      <c r="CB159" s="8">
        <f t="shared" si="111"/>
        <v>12.067604166666676</v>
      </c>
      <c r="CC159" s="8">
        <f t="shared" si="111"/>
        <v>11.6775</v>
      </c>
      <c r="CD159" s="8">
        <f t="shared" si="108"/>
        <v>12.39</v>
      </c>
      <c r="CE159" s="8">
        <f t="shared" si="108"/>
        <v>0.71250000000000036</v>
      </c>
      <c r="CF159" s="8">
        <f t="shared" si="108"/>
        <v>13.136354166666678</v>
      </c>
      <c r="CG159" s="8">
        <f t="shared" si="76"/>
        <v>10.998854166666675</v>
      </c>
      <c r="CH159" s="8">
        <f t="shared" si="103"/>
        <v>12.6</v>
      </c>
      <c r="CI159" s="8">
        <f t="shared" si="112"/>
        <v>12.067604166666676</v>
      </c>
      <c r="CJ159" s="8">
        <f t="shared" si="112"/>
        <v>141.78093749999991</v>
      </c>
      <c r="CK159" s="8">
        <f t="shared" si="112"/>
        <v>137.86250000000001</v>
      </c>
      <c r="CL159" s="8">
        <f t="shared" si="109"/>
        <v>145.7525</v>
      </c>
      <c r="CM159" s="8">
        <f t="shared" si="109"/>
        <v>7.8899999999999864</v>
      </c>
      <c r="CN159" s="8">
        <f t="shared" si="109"/>
        <v>153.61593749999989</v>
      </c>
      <c r="CO159" s="8">
        <f t="shared" si="77"/>
        <v>129.94593749999993</v>
      </c>
      <c r="CP159" s="8">
        <f t="shared" si="104"/>
        <v>141.59</v>
      </c>
      <c r="CQ159" s="8">
        <f t="shared" si="113"/>
        <v>141.78093749999991</v>
      </c>
      <c r="CR159" s="8">
        <f t="shared" si="113"/>
        <v>174.94617742708328</v>
      </c>
      <c r="CS159" s="8">
        <f t="shared" si="113"/>
        <v>163.17482500000003</v>
      </c>
      <c r="CT159" s="8">
        <f t="shared" si="110"/>
        <v>187.30269800000002</v>
      </c>
      <c r="CU159" s="8">
        <f t="shared" si="110"/>
        <v>24.127872999999994</v>
      </c>
      <c r="CV159" s="8">
        <f t="shared" si="110"/>
        <v>211.13798692708326</v>
      </c>
      <c r="CW159" s="8">
        <f t="shared" si="78"/>
        <v>138.75436792708331</v>
      </c>
      <c r="CX159" s="5">
        <f t="shared" si="105"/>
        <v>179.6389815</v>
      </c>
      <c r="CY159" s="8">
        <f t="shared" si="106"/>
        <v>174.94617742708328</v>
      </c>
    </row>
    <row r="160" spans="1:103" x14ac:dyDescent="0.25">
      <c r="A160" t="s">
        <v>26</v>
      </c>
      <c r="B160" s="2">
        <v>44340</v>
      </c>
      <c r="C160">
        <v>2021</v>
      </c>
      <c r="D160">
        <v>5</v>
      </c>
      <c r="E160">
        <v>24</v>
      </c>
      <c r="F160" s="3">
        <v>38</v>
      </c>
      <c r="G160" s="3" t="s">
        <v>115</v>
      </c>
      <c r="H160" s="3">
        <v>4</v>
      </c>
      <c r="I160" s="3">
        <v>2</v>
      </c>
      <c r="J160" s="3" t="s">
        <v>185</v>
      </c>
      <c r="K160" s="3" t="s">
        <v>29</v>
      </c>
      <c r="L160" s="3" t="s">
        <v>33</v>
      </c>
      <c r="M160" s="3" t="s">
        <v>34</v>
      </c>
      <c r="N160" s="4">
        <v>24.495000000000001</v>
      </c>
      <c r="O160" s="4">
        <v>2.4495</v>
      </c>
      <c r="P160" s="4">
        <v>5.3</v>
      </c>
      <c r="Q160" s="4">
        <v>19.86</v>
      </c>
      <c r="R160" s="4">
        <v>16.850000000000001</v>
      </c>
      <c r="S160" s="4">
        <v>84.84</v>
      </c>
      <c r="T160" s="4">
        <v>0.73</v>
      </c>
      <c r="U160" s="4">
        <v>14.120900000000001</v>
      </c>
      <c r="V160" s="4">
        <v>0.61</v>
      </c>
      <c r="W160" s="4">
        <v>12.6</v>
      </c>
      <c r="X160" s="4">
        <v>19.399999999999999</v>
      </c>
      <c r="Y160" s="4">
        <v>141.59</v>
      </c>
      <c r="Z160" s="5">
        <v>179.6389815</v>
      </c>
      <c r="AN160" s="9">
        <f t="shared" si="115"/>
        <v>19.657239583333297</v>
      </c>
      <c r="AO160" s="9">
        <f t="shared" si="115"/>
        <v>19.1525</v>
      </c>
      <c r="AP160" s="9">
        <f t="shared" si="115"/>
        <v>20.229999999999997</v>
      </c>
      <c r="AQ160" s="9">
        <f t="shared" si="114"/>
        <v>1.077499999999997</v>
      </c>
      <c r="AR160" s="9">
        <f t="shared" si="114"/>
        <v>21.273489583333294</v>
      </c>
      <c r="AS160" s="9">
        <f t="shared" si="114"/>
        <v>18.0409895833333</v>
      </c>
      <c r="AT160" s="9">
        <f t="shared" si="85"/>
        <v>19.86</v>
      </c>
      <c r="AU160" s="9">
        <f t="shared" si="107"/>
        <v>19.657239583333297</v>
      </c>
      <c r="AV160" s="9">
        <f t="shared" si="86"/>
        <v>16.716562499999991</v>
      </c>
      <c r="AW160" s="9">
        <f t="shared" si="87"/>
        <v>16.1675</v>
      </c>
      <c r="AX160" s="9">
        <f t="shared" si="88"/>
        <v>17.212499999999999</v>
      </c>
      <c r="AY160" s="9">
        <f t="shared" si="89"/>
        <v>1.0449999999999982</v>
      </c>
      <c r="AZ160" s="9">
        <f t="shared" si="90"/>
        <v>18.28406249999999</v>
      </c>
      <c r="BA160" s="9">
        <f t="shared" si="91"/>
        <v>15.149062499999994</v>
      </c>
      <c r="BB160" s="9">
        <f t="shared" si="92"/>
        <v>16.850000000000001</v>
      </c>
      <c r="BC160" s="9">
        <f t="shared" si="93"/>
        <v>16.716562499999991</v>
      </c>
      <c r="BD160" s="8">
        <f t="shared" si="94"/>
        <v>85.018385416666604</v>
      </c>
      <c r="BE160" s="8">
        <f t="shared" si="95"/>
        <v>84.077500000000001</v>
      </c>
      <c r="BF160" s="8">
        <f t="shared" si="96"/>
        <v>85.717500000000001</v>
      </c>
      <c r="BG160" s="8">
        <f t="shared" si="97"/>
        <v>1.6400000000000006</v>
      </c>
      <c r="BH160" s="8">
        <f t="shared" si="98"/>
        <v>87.478385416666612</v>
      </c>
      <c r="BI160" s="8">
        <f t="shared" si="99"/>
        <v>82.558385416666596</v>
      </c>
      <c r="BJ160" s="8">
        <f t="shared" si="84"/>
        <v>84.84</v>
      </c>
      <c r="BK160" s="8">
        <f t="shared" si="100"/>
        <v>85.018385416666604</v>
      </c>
      <c r="BL160" s="8">
        <f t="shared" si="75"/>
        <v>0.72421874999999958</v>
      </c>
      <c r="BM160" s="8">
        <f t="shared" si="75"/>
        <v>0.7</v>
      </c>
      <c r="BN160" s="8">
        <f t="shared" si="75"/>
        <v>0.755</v>
      </c>
      <c r="BO160" s="8">
        <f t="shared" si="74"/>
        <v>5.5000000000000049E-2</v>
      </c>
      <c r="BP160" s="8">
        <f t="shared" si="74"/>
        <v>0.80671874999999971</v>
      </c>
      <c r="BQ160" s="8">
        <f t="shared" si="74"/>
        <v>0.64171874999999945</v>
      </c>
      <c r="BR160" s="8">
        <f t="shared" si="101"/>
        <v>0.73</v>
      </c>
      <c r="BS160" s="8">
        <f t="shared" si="117"/>
        <v>0.72421874999999958</v>
      </c>
      <c r="BT160" s="8">
        <f t="shared" si="117"/>
        <v>14.137949999999988</v>
      </c>
      <c r="BU160" s="8">
        <f t="shared" si="117"/>
        <v>13.714975000000001</v>
      </c>
      <c r="BV160" s="8">
        <f t="shared" si="116"/>
        <v>14.567575</v>
      </c>
      <c r="BW160" s="8">
        <f t="shared" si="116"/>
        <v>0.85259999999999891</v>
      </c>
      <c r="BX160" s="8">
        <f t="shared" si="116"/>
        <v>15.416849999999986</v>
      </c>
      <c r="BY160" s="8">
        <f t="shared" si="116"/>
        <v>12.859049999999989</v>
      </c>
      <c r="BZ160" s="8">
        <f t="shared" si="102"/>
        <v>14.120900000000001</v>
      </c>
      <c r="CA160" s="8">
        <f t="shared" si="111"/>
        <v>14.137949999999988</v>
      </c>
      <c r="CB160" s="8">
        <f t="shared" si="111"/>
        <v>12.067604166666676</v>
      </c>
      <c r="CC160" s="8">
        <f t="shared" si="111"/>
        <v>11.6775</v>
      </c>
      <c r="CD160" s="8">
        <f t="shared" si="108"/>
        <v>12.39</v>
      </c>
      <c r="CE160" s="8">
        <f t="shared" si="108"/>
        <v>0.71250000000000036</v>
      </c>
      <c r="CF160" s="8">
        <f t="shared" si="108"/>
        <v>13.136354166666678</v>
      </c>
      <c r="CG160" s="8">
        <f t="shared" si="76"/>
        <v>10.998854166666675</v>
      </c>
      <c r="CH160" s="8">
        <f t="shared" si="103"/>
        <v>12.6</v>
      </c>
      <c r="CI160" s="8">
        <f t="shared" si="112"/>
        <v>12.067604166666676</v>
      </c>
      <c r="CJ160" s="8">
        <f t="shared" si="112"/>
        <v>141.78093749999991</v>
      </c>
      <c r="CK160" s="8">
        <f t="shared" si="112"/>
        <v>137.86250000000001</v>
      </c>
      <c r="CL160" s="8">
        <f t="shared" si="109"/>
        <v>145.7525</v>
      </c>
      <c r="CM160" s="8">
        <f t="shared" si="109"/>
        <v>7.8899999999999864</v>
      </c>
      <c r="CN160" s="8">
        <f t="shared" si="109"/>
        <v>153.61593749999989</v>
      </c>
      <c r="CO160" s="8">
        <f t="shared" si="77"/>
        <v>129.94593749999993</v>
      </c>
      <c r="CP160" s="8">
        <f t="shared" si="104"/>
        <v>141.59</v>
      </c>
      <c r="CQ160" s="8">
        <f t="shared" si="113"/>
        <v>141.78093749999991</v>
      </c>
      <c r="CR160" s="8">
        <f t="shared" si="113"/>
        <v>174.94617742708328</v>
      </c>
      <c r="CS160" s="8">
        <f t="shared" si="113"/>
        <v>163.17482500000003</v>
      </c>
      <c r="CT160" s="8">
        <f t="shared" si="110"/>
        <v>187.30269800000002</v>
      </c>
      <c r="CU160" s="8">
        <f t="shared" si="110"/>
        <v>24.127872999999994</v>
      </c>
      <c r="CV160" s="8">
        <f t="shared" si="110"/>
        <v>211.13798692708326</v>
      </c>
      <c r="CW160" s="8">
        <f t="shared" si="78"/>
        <v>138.75436792708331</v>
      </c>
      <c r="CX160" s="5">
        <f t="shared" si="105"/>
        <v>179.6389815</v>
      </c>
      <c r="CY160" s="8">
        <f t="shared" si="106"/>
        <v>174.94617742708328</v>
      </c>
    </row>
    <row r="161" spans="1:103" x14ac:dyDescent="0.25">
      <c r="A161" t="s">
        <v>26</v>
      </c>
      <c r="B161" s="2">
        <v>44340</v>
      </c>
      <c r="C161">
        <v>2021</v>
      </c>
      <c r="D161">
        <v>5</v>
      </c>
      <c r="E161">
        <v>24</v>
      </c>
      <c r="F161" s="3">
        <v>38</v>
      </c>
      <c r="G161" s="3" t="s">
        <v>115</v>
      </c>
      <c r="H161" s="3">
        <v>4</v>
      </c>
      <c r="I161" s="3">
        <v>3</v>
      </c>
      <c r="J161" s="3" t="s">
        <v>249</v>
      </c>
      <c r="K161" s="3" t="s">
        <v>29</v>
      </c>
      <c r="L161" s="3" t="s">
        <v>33</v>
      </c>
      <c r="M161" s="3" t="s">
        <v>34</v>
      </c>
      <c r="N161" s="4">
        <v>24.495000000000001</v>
      </c>
      <c r="O161" s="4">
        <v>2.4495</v>
      </c>
      <c r="P161" s="4">
        <v>5.3</v>
      </c>
      <c r="Q161" s="4">
        <v>19.86</v>
      </c>
      <c r="R161" s="4">
        <v>16.850000000000001</v>
      </c>
      <c r="S161" s="4">
        <v>84.84</v>
      </c>
      <c r="T161" s="4">
        <v>0.73</v>
      </c>
      <c r="U161" s="4">
        <v>14.120900000000001</v>
      </c>
      <c r="V161" s="4">
        <v>0.61</v>
      </c>
      <c r="W161" s="4">
        <v>12.6</v>
      </c>
      <c r="X161" s="4">
        <v>19.399999999999999</v>
      </c>
      <c r="Y161" s="4">
        <v>141.59</v>
      </c>
      <c r="Z161" s="5">
        <v>179.6389815</v>
      </c>
      <c r="AN161" s="9">
        <f t="shared" si="115"/>
        <v>19.657239583333297</v>
      </c>
      <c r="AO161" s="9">
        <f t="shared" si="115"/>
        <v>19.1525</v>
      </c>
      <c r="AP161" s="9">
        <f t="shared" si="115"/>
        <v>20.229999999999997</v>
      </c>
      <c r="AQ161" s="9">
        <f t="shared" si="114"/>
        <v>1.077499999999997</v>
      </c>
      <c r="AR161" s="9">
        <f t="shared" si="114"/>
        <v>21.273489583333294</v>
      </c>
      <c r="AS161" s="9">
        <f t="shared" si="114"/>
        <v>18.0409895833333</v>
      </c>
      <c r="AT161" s="9">
        <f t="shared" si="85"/>
        <v>19.86</v>
      </c>
      <c r="AU161" s="9">
        <f t="shared" si="107"/>
        <v>19.657239583333297</v>
      </c>
      <c r="AV161" s="9">
        <f t="shared" si="86"/>
        <v>16.716562499999991</v>
      </c>
      <c r="AW161" s="9">
        <f t="shared" si="87"/>
        <v>16.1675</v>
      </c>
      <c r="AX161" s="9">
        <f t="shared" si="88"/>
        <v>17.212499999999999</v>
      </c>
      <c r="AY161" s="9">
        <f t="shared" si="89"/>
        <v>1.0449999999999982</v>
      </c>
      <c r="AZ161" s="9">
        <f t="shared" si="90"/>
        <v>18.28406249999999</v>
      </c>
      <c r="BA161" s="9">
        <f t="shared" si="91"/>
        <v>15.149062499999994</v>
      </c>
      <c r="BB161" s="9">
        <f t="shared" si="92"/>
        <v>16.850000000000001</v>
      </c>
      <c r="BC161" s="9">
        <f t="shared" si="93"/>
        <v>16.716562499999991</v>
      </c>
      <c r="BD161" s="8">
        <f t="shared" si="94"/>
        <v>85.018385416666604</v>
      </c>
      <c r="BE161" s="8">
        <f t="shared" si="95"/>
        <v>84.077500000000001</v>
      </c>
      <c r="BF161" s="8">
        <f t="shared" si="96"/>
        <v>85.717500000000001</v>
      </c>
      <c r="BG161" s="8">
        <f t="shared" si="97"/>
        <v>1.6400000000000006</v>
      </c>
      <c r="BH161" s="8">
        <f t="shared" si="98"/>
        <v>87.478385416666612</v>
      </c>
      <c r="BI161" s="8">
        <f t="shared" si="99"/>
        <v>82.558385416666596</v>
      </c>
      <c r="BJ161" s="8">
        <f t="shared" si="84"/>
        <v>84.84</v>
      </c>
      <c r="BK161" s="8">
        <f t="shared" si="100"/>
        <v>85.018385416666604</v>
      </c>
      <c r="BL161" s="8">
        <f t="shared" si="75"/>
        <v>0.72421874999999958</v>
      </c>
      <c r="BM161" s="8">
        <f t="shared" si="75"/>
        <v>0.7</v>
      </c>
      <c r="BN161" s="8">
        <f t="shared" si="75"/>
        <v>0.755</v>
      </c>
      <c r="BO161" s="8">
        <f t="shared" si="74"/>
        <v>5.5000000000000049E-2</v>
      </c>
      <c r="BP161" s="8">
        <f t="shared" si="74"/>
        <v>0.80671874999999971</v>
      </c>
      <c r="BQ161" s="8">
        <f t="shared" si="74"/>
        <v>0.64171874999999945</v>
      </c>
      <c r="BR161" s="8">
        <f t="shared" si="101"/>
        <v>0.73</v>
      </c>
      <c r="BS161" s="8">
        <f t="shared" si="117"/>
        <v>0.72421874999999958</v>
      </c>
      <c r="BT161" s="8">
        <f t="shared" si="117"/>
        <v>14.137949999999988</v>
      </c>
      <c r="BU161" s="8">
        <f t="shared" si="117"/>
        <v>13.714975000000001</v>
      </c>
      <c r="BV161" s="8">
        <f t="shared" si="116"/>
        <v>14.567575</v>
      </c>
      <c r="BW161" s="8">
        <f t="shared" si="116"/>
        <v>0.85259999999999891</v>
      </c>
      <c r="BX161" s="8">
        <f t="shared" si="116"/>
        <v>15.416849999999986</v>
      </c>
      <c r="BY161" s="8">
        <f t="shared" si="116"/>
        <v>12.859049999999989</v>
      </c>
      <c r="BZ161" s="8">
        <f t="shared" si="102"/>
        <v>14.120900000000001</v>
      </c>
      <c r="CA161" s="8">
        <f t="shared" si="111"/>
        <v>14.137949999999988</v>
      </c>
      <c r="CB161" s="8">
        <f t="shared" si="111"/>
        <v>12.067604166666676</v>
      </c>
      <c r="CC161" s="8">
        <f t="shared" si="111"/>
        <v>11.6775</v>
      </c>
      <c r="CD161" s="8">
        <f t="shared" si="108"/>
        <v>12.39</v>
      </c>
      <c r="CE161" s="8">
        <f t="shared" si="108"/>
        <v>0.71250000000000036</v>
      </c>
      <c r="CF161" s="8">
        <f t="shared" si="108"/>
        <v>13.136354166666678</v>
      </c>
      <c r="CG161" s="8">
        <f t="shared" si="76"/>
        <v>10.998854166666675</v>
      </c>
      <c r="CH161" s="8">
        <f t="shared" si="103"/>
        <v>12.6</v>
      </c>
      <c r="CI161" s="8">
        <f t="shared" si="112"/>
        <v>12.067604166666676</v>
      </c>
      <c r="CJ161" s="8">
        <f t="shared" si="112"/>
        <v>141.78093749999991</v>
      </c>
      <c r="CK161" s="8">
        <f t="shared" si="112"/>
        <v>137.86250000000001</v>
      </c>
      <c r="CL161" s="8">
        <f t="shared" si="109"/>
        <v>145.7525</v>
      </c>
      <c r="CM161" s="8">
        <f t="shared" si="109"/>
        <v>7.8899999999999864</v>
      </c>
      <c r="CN161" s="8">
        <f t="shared" si="109"/>
        <v>153.61593749999989</v>
      </c>
      <c r="CO161" s="8">
        <f t="shared" si="77"/>
        <v>129.94593749999993</v>
      </c>
      <c r="CP161" s="8">
        <f t="shared" si="104"/>
        <v>141.59</v>
      </c>
      <c r="CQ161" s="8">
        <f t="shared" si="113"/>
        <v>141.78093749999991</v>
      </c>
      <c r="CR161" s="8">
        <f t="shared" si="113"/>
        <v>174.94617742708328</v>
      </c>
      <c r="CS161" s="8">
        <f t="shared" si="113"/>
        <v>163.17482500000003</v>
      </c>
      <c r="CT161" s="8">
        <f t="shared" si="110"/>
        <v>187.30269800000002</v>
      </c>
      <c r="CU161" s="8">
        <f t="shared" si="110"/>
        <v>24.127872999999994</v>
      </c>
      <c r="CV161" s="8">
        <f t="shared" si="110"/>
        <v>211.13798692708326</v>
      </c>
      <c r="CW161" s="8">
        <f t="shared" si="78"/>
        <v>138.75436792708331</v>
      </c>
      <c r="CX161" s="5">
        <f t="shared" si="105"/>
        <v>179.6389815</v>
      </c>
      <c r="CY161" s="8">
        <f t="shared" si="106"/>
        <v>174.94617742708328</v>
      </c>
    </row>
    <row r="162" spans="1:103" x14ac:dyDescent="0.25">
      <c r="A162" t="s">
        <v>26</v>
      </c>
      <c r="B162" s="2">
        <v>44340</v>
      </c>
      <c r="C162">
        <v>2021</v>
      </c>
      <c r="D162">
        <v>5</v>
      </c>
      <c r="E162">
        <v>24</v>
      </c>
      <c r="F162" s="3">
        <v>38</v>
      </c>
      <c r="G162" s="3" t="s">
        <v>115</v>
      </c>
      <c r="H162" s="3">
        <v>2</v>
      </c>
      <c r="I162" s="3">
        <v>1</v>
      </c>
      <c r="J162" s="3" t="s">
        <v>117</v>
      </c>
      <c r="K162" s="3" t="s">
        <v>29</v>
      </c>
      <c r="L162" s="3" t="s">
        <v>30</v>
      </c>
      <c r="M162" s="3" t="s">
        <v>31</v>
      </c>
      <c r="N162" s="4">
        <v>24.225000000000001</v>
      </c>
      <c r="O162" s="4">
        <v>2.4225000000000003</v>
      </c>
      <c r="P162" s="4">
        <v>5.2</v>
      </c>
      <c r="Q162" s="4">
        <v>20.51</v>
      </c>
      <c r="R162" s="4">
        <v>17.53</v>
      </c>
      <c r="S162" s="4">
        <v>85.47</v>
      </c>
      <c r="T162" s="4">
        <v>0.71</v>
      </c>
      <c r="U162" s="4">
        <v>14.814</v>
      </c>
      <c r="V162" s="4">
        <v>0.6</v>
      </c>
      <c r="W162" s="4">
        <v>12.12</v>
      </c>
      <c r="X162" s="4">
        <v>24.95</v>
      </c>
      <c r="Y162" s="4">
        <v>148.16999999999999</v>
      </c>
      <c r="Z162" s="5">
        <v>177.65888250000003</v>
      </c>
      <c r="AN162" s="9">
        <f t="shared" si="115"/>
        <v>19.657239583333297</v>
      </c>
      <c r="AO162" s="9">
        <f t="shared" si="115"/>
        <v>19.1525</v>
      </c>
      <c r="AP162" s="9">
        <f t="shared" si="115"/>
        <v>20.229999999999997</v>
      </c>
      <c r="AQ162" s="9">
        <f t="shared" si="114"/>
        <v>1.077499999999997</v>
      </c>
      <c r="AR162" s="9">
        <f t="shared" si="114"/>
        <v>21.273489583333294</v>
      </c>
      <c r="AS162" s="9">
        <f t="shared" si="114"/>
        <v>18.0409895833333</v>
      </c>
      <c r="AT162" s="9">
        <f t="shared" si="85"/>
        <v>20.51</v>
      </c>
      <c r="AU162" s="9">
        <f t="shared" si="107"/>
        <v>19.657239583333297</v>
      </c>
      <c r="AV162" s="9">
        <f t="shared" si="86"/>
        <v>16.716562499999991</v>
      </c>
      <c r="AW162" s="9">
        <f t="shared" si="87"/>
        <v>16.1675</v>
      </c>
      <c r="AX162" s="9">
        <f t="shared" si="88"/>
        <v>17.212499999999999</v>
      </c>
      <c r="AY162" s="9">
        <f t="shared" si="89"/>
        <v>1.0449999999999982</v>
      </c>
      <c r="AZ162" s="9">
        <f t="shared" si="90"/>
        <v>18.28406249999999</v>
      </c>
      <c r="BA162" s="9">
        <f t="shared" si="91"/>
        <v>15.149062499999994</v>
      </c>
      <c r="BB162" s="9">
        <f t="shared" si="92"/>
        <v>17.53</v>
      </c>
      <c r="BC162" s="9">
        <f t="shared" si="93"/>
        <v>16.716562499999991</v>
      </c>
      <c r="BD162" s="8">
        <f t="shared" si="94"/>
        <v>85.018385416666604</v>
      </c>
      <c r="BE162" s="8">
        <f t="shared" si="95"/>
        <v>84.077500000000001</v>
      </c>
      <c r="BF162" s="8">
        <f t="shared" si="96"/>
        <v>85.717500000000001</v>
      </c>
      <c r="BG162" s="8">
        <f t="shared" si="97"/>
        <v>1.6400000000000006</v>
      </c>
      <c r="BH162" s="8">
        <f t="shared" si="98"/>
        <v>87.478385416666612</v>
      </c>
      <c r="BI162" s="8">
        <f t="shared" si="99"/>
        <v>82.558385416666596</v>
      </c>
      <c r="BJ162" s="8">
        <f t="shared" si="84"/>
        <v>85.47</v>
      </c>
      <c r="BK162" s="8">
        <f t="shared" si="100"/>
        <v>85.018385416666604</v>
      </c>
      <c r="BL162" s="8">
        <f t="shared" si="75"/>
        <v>0.72421874999999958</v>
      </c>
      <c r="BM162" s="8">
        <f t="shared" si="75"/>
        <v>0.7</v>
      </c>
      <c r="BN162" s="8">
        <f t="shared" si="75"/>
        <v>0.755</v>
      </c>
      <c r="BO162" s="8">
        <f t="shared" si="74"/>
        <v>5.5000000000000049E-2</v>
      </c>
      <c r="BP162" s="8">
        <f t="shared" si="74"/>
        <v>0.80671874999999971</v>
      </c>
      <c r="BQ162" s="8">
        <f t="shared" si="74"/>
        <v>0.64171874999999945</v>
      </c>
      <c r="BR162" s="8">
        <f t="shared" si="101"/>
        <v>0.71</v>
      </c>
      <c r="BS162" s="8">
        <f t="shared" si="117"/>
        <v>0.72421874999999958</v>
      </c>
      <c r="BT162" s="8">
        <f t="shared" si="117"/>
        <v>14.137949999999988</v>
      </c>
      <c r="BU162" s="8">
        <f t="shared" si="117"/>
        <v>13.714975000000001</v>
      </c>
      <c r="BV162" s="8">
        <f t="shared" si="116"/>
        <v>14.567575</v>
      </c>
      <c r="BW162" s="8">
        <f t="shared" si="116"/>
        <v>0.85259999999999891</v>
      </c>
      <c r="BX162" s="8">
        <f t="shared" si="116"/>
        <v>15.416849999999986</v>
      </c>
      <c r="BY162" s="8">
        <f t="shared" si="116"/>
        <v>12.859049999999989</v>
      </c>
      <c r="BZ162" s="8">
        <f t="shared" si="102"/>
        <v>14.814</v>
      </c>
      <c r="CA162" s="8">
        <f t="shared" si="111"/>
        <v>14.137949999999988</v>
      </c>
      <c r="CB162" s="8">
        <f t="shared" si="111"/>
        <v>12.067604166666676</v>
      </c>
      <c r="CC162" s="8">
        <f t="shared" si="111"/>
        <v>11.6775</v>
      </c>
      <c r="CD162" s="8">
        <f t="shared" si="108"/>
        <v>12.39</v>
      </c>
      <c r="CE162" s="8">
        <f t="shared" si="108"/>
        <v>0.71250000000000036</v>
      </c>
      <c r="CF162" s="8">
        <f t="shared" si="108"/>
        <v>13.136354166666678</v>
      </c>
      <c r="CG162" s="8">
        <f t="shared" si="76"/>
        <v>10.998854166666675</v>
      </c>
      <c r="CH162" s="8">
        <f t="shared" si="103"/>
        <v>12.12</v>
      </c>
      <c r="CI162" s="8">
        <f t="shared" si="112"/>
        <v>12.067604166666676</v>
      </c>
      <c r="CJ162" s="8">
        <f t="shared" si="112"/>
        <v>141.78093749999991</v>
      </c>
      <c r="CK162" s="8">
        <f t="shared" si="112"/>
        <v>137.86250000000001</v>
      </c>
      <c r="CL162" s="8">
        <f t="shared" si="109"/>
        <v>145.7525</v>
      </c>
      <c r="CM162" s="8">
        <f t="shared" si="109"/>
        <v>7.8899999999999864</v>
      </c>
      <c r="CN162" s="8">
        <f t="shared" si="109"/>
        <v>153.61593749999989</v>
      </c>
      <c r="CO162" s="8">
        <f t="shared" si="77"/>
        <v>129.94593749999993</v>
      </c>
      <c r="CP162" s="8">
        <f t="shared" si="104"/>
        <v>148.16999999999999</v>
      </c>
      <c r="CQ162" s="8">
        <f t="shared" si="113"/>
        <v>141.78093749999991</v>
      </c>
      <c r="CR162" s="8">
        <f t="shared" si="113"/>
        <v>174.94617742708328</v>
      </c>
      <c r="CS162" s="8">
        <f t="shared" si="113"/>
        <v>163.17482500000003</v>
      </c>
      <c r="CT162" s="8">
        <f t="shared" si="110"/>
        <v>187.30269800000002</v>
      </c>
      <c r="CU162" s="8">
        <f t="shared" si="110"/>
        <v>24.127872999999994</v>
      </c>
      <c r="CV162" s="8">
        <f t="shared" si="110"/>
        <v>211.13798692708326</v>
      </c>
      <c r="CW162" s="8">
        <f t="shared" si="78"/>
        <v>138.75436792708331</v>
      </c>
      <c r="CX162" s="5">
        <f t="shared" si="105"/>
        <v>177.65888250000003</v>
      </c>
      <c r="CY162" s="8">
        <f t="shared" si="106"/>
        <v>174.94617742708328</v>
      </c>
    </row>
    <row r="163" spans="1:103" x14ac:dyDescent="0.25">
      <c r="A163" t="s">
        <v>26</v>
      </c>
      <c r="B163" s="2">
        <v>44340</v>
      </c>
      <c r="C163">
        <v>2021</v>
      </c>
      <c r="D163">
        <v>5</v>
      </c>
      <c r="E163">
        <v>24</v>
      </c>
      <c r="F163" s="3">
        <v>38</v>
      </c>
      <c r="G163" s="3" t="s">
        <v>115</v>
      </c>
      <c r="H163" s="3">
        <v>2</v>
      </c>
      <c r="I163" s="3">
        <v>2</v>
      </c>
      <c r="J163" s="3" t="s">
        <v>183</v>
      </c>
      <c r="K163" s="3" t="s">
        <v>29</v>
      </c>
      <c r="L163" s="3" t="s">
        <v>30</v>
      </c>
      <c r="M163" s="3" t="s">
        <v>31</v>
      </c>
      <c r="N163" s="4">
        <v>24.225000000000001</v>
      </c>
      <c r="O163" s="4">
        <v>2.4225000000000003</v>
      </c>
      <c r="P163" s="4">
        <v>5.2</v>
      </c>
      <c r="Q163" s="4">
        <v>20.51</v>
      </c>
      <c r="R163" s="4">
        <v>17.53</v>
      </c>
      <c r="S163" s="4">
        <v>85.47</v>
      </c>
      <c r="T163" s="4">
        <v>0.71</v>
      </c>
      <c r="U163" s="4">
        <v>14.814</v>
      </c>
      <c r="V163" s="4">
        <v>0.6</v>
      </c>
      <c r="W163" s="4">
        <v>12.12</v>
      </c>
      <c r="X163" s="4">
        <v>24.95</v>
      </c>
      <c r="Y163" s="4">
        <v>148.16999999999999</v>
      </c>
      <c r="Z163" s="5">
        <v>177.65888250000003</v>
      </c>
      <c r="AN163" s="9">
        <f t="shared" si="115"/>
        <v>19.657239583333297</v>
      </c>
      <c r="AO163" s="9">
        <f t="shared" si="115"/>
        <v>19.1525</v>
      </c>
      <c r="AP163" s="9">
        <f t="shared" si="115"/>
        <v>20.229999999999997</v>
      </c>
      <c r="AQ163" s="9">
        <f t="shared" si="114"/>
        <v>1.077499999999997</v>
      </c>
      <c r="AR163" s="9">
        <f t="shared" si="114"/>
        <v>21.273489583333294</v>
      </c>
      <c r="AS163" s="9">
        <f t="shared" si="114"/>
        <v>18.0409895833333</v>
      </c>
      <c r="AT163" s="9">
        <f t="shared" si="85"/>
        <v>20.51</v>
      </c>
      <c r="AU163" s="9">
        <f t="shared" si="107"/>
        <v>19.657239583333297</v>
      </c>
      <c r="AV163" s="9">
        <f t="shared" si="86"/>
        <v>16.716562499999991</v>
      </c>
      <c r="AW163" s="9">
        <f t="shared" si="87"/>
        <v>16.1675</v>
      </c>
      <c r="AX163" s="9">
        <f t="shared" si="88"/>
        <v>17.212499999999999</v>
      </c>
      <c r="AY163" s="9">
        <f t="shared" si="89"/>
        <v>1.0449999999999982</v>
      </c>
      <c r="AZ163" s="9">
        <f t="shared" si="90"/>
        <v>18.28406249999999</v>
      </c>
      <c r="BA163" s="9">
        <f t="shared" si="91"/>
        <v>15.149062499999994</v>
      </c>
      <c r="BB163" s="9">
        <f t="shared" si="92"/>
        <v>17.53</v>
      </c>
      <c r="BC163" s="9">
        <f t="shared" si="93"/>
        <v>16.716562499999991</v>
      </c>
      <c r="BD163" s="8">
        <f t="shared" si="94"/>
        <v>85.018385416666604</v>
      </c>
      <c r="BE163" s="8">
        <f t="shared" si="95"/>
        <v>84.077500000000001</v>
      </c>
      <c r="BF163" s="8">
        <f t="shared" si="96"/>
        <v>85.717500000000001</v>
      </c>
      <c r="BG163" s="8">
        <f t="shared" si="97"/>
        <v>1.6400000000000006</v>
      </c>
      <c r="BH163" s="8">
        <f t="shared" si="98"/>
        <v>87.478385416666612</v>
      </c>
      <c r="BI163" s="8">
        <f t="shared" si="99"/>
        <v>82.558385416666596</v>
      </c>
      <c r="BJ163" s="8">
        <f t="shared" si="84"/>
        <v>85.47</v>
      </c>
      <c r="BK163" s="8">
        <f t="shared" si="100"/>
        <v>85.018385416666604</v>
      </c>
      <c r="BL163" s="8">
        <f t="shared" si="75"/>
        <v>0.72421874999999958</v>
      </c>
      <c r="BM163" s="8">
        <f t="shared" si="75"/>
        <v>0.7</v>
      </c>
      <c r="BN163" s="8">
        <f t="shared" si="75"/>
        <v>0.755</v>
      </c>
      <c r="BO163" s="8">
        <f t="shared" si="74"/>
        <v>5.5000000000000049E-2</v>
      </c>
      <c r="BP163" s="8">
        <f t="shared" si="74"/>
        <v>0.80671874999999971</v>
      </c>
      <c r="BQ163" s="8">
        <f t="shared" si="74"/>
        <v>0.64171874999999945</v>
      </c>
      <c r="BR163" s="8">
        <f t="shared" si="101"/>
        <v>0.71</v>
      </c>
      <c r="BS163" s="8">
        <f t="shared" si="117"/>
        <v>0.72421874999999958</v>
      </c>
      <c r="BT163" s="8">
        <f t="shared" si="117"/>
        <v>14.137949999999988</v>
      </c>
      <c r="BU163" s="8">
        <f t="shared" si="117"/>
        <v>13.714975000000001</v>
      </c>
      <c r="BV163" s="8">
        <f t="shared" si="116"/>
        <v>14.567575</v>
      </c>
      <c r="BW163" s="8">
        <f t="shared" si="116"/>
        <v>0.85259999999999891</v>
      </c>
      <c r="BX163" s="8">
        <f t="shared" si="116"/>
        <v>15.416849999999986</v>
      </c>
      <c r="BY163" s="8">
        <f t="shared" si="116"/>
        <v>12.859049999999989</v>
      </c>
      <c r="BZ163" s="8">
        <f t="shared" si="102"/>
        <v>14.814</v>
      </c>
      <c r="CA163" s="8">
        <f t="shared" si="111"/>
        <v>14.137949999999988</v>
      </c>
      <c r="CB163" s="8">
        <f t="shared" si="111"/>
        <v>12.067604166666676</v>
      </c>
      <c r="CC163" s="8">
        <f t="shared" si="111"/>
        <v>11.6775</v>
      </c>
      <c r="CD163" s="8">
        <f t="shared" si="108"/>
        <v>12.39</v>
      </c>
      <c r="CE163" s="8">
        <f t="shared" si="108"/>
        <v>0.71250000000000036</v>
      </c>
      <c r="CF163" s="8">
        <f t="shared" si="108"/>
        <v>13.136354166666678</v>
      </c>
      <c r="CG163" s="8">
        <f t="shared" si="76"/>
        <v>10.998854166666675</v>
      </c>
      <c r="CH163" s="8">
        <f t="shared" si="103"/>
        <v>12.12</v>
      </c>
      <c r="CI163" s="8">
        <f t="shared" si="112"/>
        <v>12.067604166666676</v>
      </c>
      <c r="CJ163" s="8">
        <f t="shared" si="112"/>
        <v>141.78093749999991</v>
      </c>
      <c r="CK163" s="8">
        <f t="shared" si="112"/>
        <v>137.86250000000001</v>
      </c>
      <c r="CL163" s="8">
        <f t="shared" si="109"/>
        <v>145.7525</v>
      </c>
      <c r="CM163" s="8">
        <f t="shared" si="109"/>
        <v>7.8899999999999864</v>
      </c>
      <c r="CN163" s="8">
        <f t="shared" si="109"/>
        <v>153.61593749999989</v>
      </c>
      <c r="CO163" s="8">
        <f t="shared" si="77"/>
        <v>129.94593749999993</v>
      </c>
      <c r="CP163" s="8">
        <f t="shared" si="104"/>
        <v>148.16999999999999</v>
      </c>
      <c r="CQ163" s="8">
        <f t="shared" si="113"/>
        <v>141.78093749999991</v>
      </c>
      <c r="CR163" s="8">
        <f t="shared" si="113"/>
        <v>174.94617742708328</v>
      </c>
      <c r="CS163" s="8">
        <f t="shared" si="113"/>
        <v>163.17482500000003</v>
      </c>
      <c r="CT163" s="8">
        <f t="shared" si="110"/>
        <v>187.30269800000002</v>
      </c>
      <c r="CU163" s="8">
        <f t="shared" si="110"/>
        <v>24.127872999999994</v>
      </c>
      <c r="CV163" s="8">
        <f t="shared" si="110"/>
        <v>211.13798692708326</v>
      </c>
      <c r="CW163" s="8">
        <f t="shared" si="78"/>
        <v>138.75436792708331</v>
      </c>
      <c r="CX163" s="5">
        <f t="shared" si="105"/>
        <v>177.65888250000003</v>
      </c>
      <c r="CY163" s="8">
        <f t="shared" si="106"/>
        <v>174.94617742708328</v>
      </c>
    </row>
    <row r="164" spans="1:103" x14ac:dyDescent="0.25">
      <c r="A164" t="s">
        <v>26</v>
      </c>
      <c r="B164" s="2">
        <v>44340</v>
      </c>
      <c r="C164">
        <v>2021</v>
      </c>
      <c r="D164">
        <v>5</v>
      </c>
      <c r="E164">
        <v>24</v>
      </c>
      <c r="F164" s="3">
        <v>38</v>
      </c>
      <c r="G164" s="3" t="s">
        <v>115</v>
      </c>
      <c r="H164" s="3">
        <v>2</v>
      </c>
      <c r="I164" s="3">
        <v>3</v>
      </c>
      <c r="J164" s="3" t="s">
        <v>247</v>
      </c>
      <c r="K164" s="3" t="s">
        <v>29</v>
      </c>
      <c r="L164" s="3" t="s">
        <v>30</v>
      </c>
      <c r="M164" s="3" t="s">
        <v>31</v>
      </c>
      <c r="N164" s="4">
        <v>24.225000000000001</v>
      </c>
      <c r="O164" s="4">
        <v>2.4225000000000003</v>
      </c>
      <c r="P164" s="4">
        <v>5.2</v>
      </c>
      <c r="Q164" s="4">
        <v>20.51</v>
      </c>
      <c r="R164" s="4">
        <v>17.53</v>
      </c>
      <c r="S164" s="4">
        <v>85.47</v>
      </c>
      <c r="T164" s="4">
        <v>0.71</v>
      </c>
      <c r="U164" s="4">
        <v>14.814</v>
      </c>
      <c r="V164" s="4">
        <v>0.6</v>
      </c>
      <c r="W164" s="4">
        <v>12.12</v>
      </c>
      <c r="X164" s="4">
        <v>24.95</v>
      </c>
      <c r="Y164" s="4">
        <v>148.16999999999999</v>
      </c>
      <c r="Z164" s="5">
        <v>177.65888250000003</v>
      </c>
      <c r="AN164" s="9">
        <f t="shared" si="115"/>
        <v>19.657239583333297</v>
      </c>
      <c r="AO164" s="9">
        <f t="shared" si="115"/>
        <v>19.1525</v>
      </c>
      <c r="AP164" s="9">
        <f t="shared" si="115"/>
        <v>20.229999999999997</v>
      </c>
      <c r="AQ164" s="9">
        <f t="shared" si="114"/>
        <v>1.077499999999997</v>
      </c>
      <c r="AR164" s="9">
        <f t="shared" si="114"/>
        <v>21.273489583333294</v>
      </c>
      <c r="AS164" s="9">
        <f t="shared" si="114"/>
        <v>18.0409895833333</v>
      </c>
      <c r="AT164" s="9">
        <f t="shared" si="85"/>
        <v>20.51</v>
      </c>
      <c r="AU164" s="9">
        <f t="shared" si="107"/>
        <v>19.657239583333297</v>
      </c>
      <c r="AV164" s="9">
        <f t="shared" si="86"/>
        <v>16.716562499999991</v>
      </c>
      <c r="AW164" s="9">
        <f t="shared" si="87"/>
        <v>16.1675</v>
      </c>
      <c r="AX164" s="9">
        <f t="shared" si="88"/>
        <v>17.212499999999999</v>
      </c>
      <c r="AY164" s="9">
        <f t="shared" si="89"/>
        <v>1.0449999999999982</v>
      </c>
      <c r="AZ164" s="9">
        <f t="shared" si="90"/>
        <v>18.28406249999999</v>
      </c>
      <c r="BA164" s="9">
        <f t="shared" si="91"/>
        <v>15.149062499999994</v>
      </c>
      <c r="BB164" s="9">
        <f t="shared" si="92"/>
        <v>17.53</v>
      </c>
      <c r="BC164" s="9">
        <f t="shared" si="93"/>
        <v>16.716562499999991</v>
      </c>
      <c r="BD164" s="8">
        <f t="shared" si="94"/>
        <v>85.018385416666604</v>
      </c>
      <c r="BE164" s="8">
        <f t="shared" si="95"/>
        <v>84.077500000000001</v>
      </c>
      <c r="BF164" s="8">
        <f t="shared" si="96"/>
        <v>85.717500000000001</v>
      </c>
      <c r="BG164" s="8">
        <f t="shared" si="97"/>
        <v>1.6400000000000006</v>
      </c>
      <c r="BH164" s="8">
        <f t="shared" si="98"/>
        <v>87.478385416666612</v>
      </c>
      <c r="BI164" s="8">
        <f t="shared" si="99"/>
        <v>82.558385416666596</v>
      </c>
      <c r="BJ164" s="8">
        <f t="shared" si="84"/>
        <v>85.47</v>
      </c>
      <c r="BK164" s="8">
        <f t="shared" si="100"/>
        <v>85.018385416666604</v>
      </c>
      <c r="BL164" s="8">
        <f t="shared" si="75"/>
        <v>0.72421874999999958</v>
      </c>
      <c r="BM164" s="8">
        <f t="shared" si="75"/>
        <v>0.7</v>
      </c>
      <c r="BN164" s="8">
        <f t="shared" si="75"/>
        <v>0.755</v>
      </c>
      <c r="BO164" s="8">
        <f t="shared" si="74"/>
        <v>5.5000000000000049E-2</v>
      </c>
      <c r="BP164" s="8">
        <f t="shared" si="74"/>
        <v>0.80671874999999971</v>
      </c>
      <c r="BQ164" s="8">
        <f t="shared" si="74"/>
        <v>0.64171874999999945</v>
      </c>
      <c r="BR164" s="8">
        <f t="shared" si="101"/>
        <v>0.71</v>
      </c>
      <c r="BS164" s="8">
        <f t="shared" si="117"/>
        <v>0.72421874999999958</v>
      </c>
      <c r="BT164" s="8">
        <f t="shared" si="117"/>
        <v>14.137949999999988</v>
      </c>
      <c r="BU164" s="8">
        <f t="shared" si="117"/>
        <v>13.714975000000001</v>
      </c>
      <c r="BV164" s="8">
        <f t="shared" si="116"/>
        <v>14.567575</v>
      </c>
      <c r="BW164" s="8">
        <f t="shared" si="116"/>
        <v>0.85259999999999891</v>
      </c>
      <c r="BX164" s="8">
        <f t="shared" si="116"/>
        <v>15.416849999999986</v>
      </c>
      <c r="BY164" s="8">
        <f t="shared" si="116"/>
        <v>12.859049999999989</v>
      </c>
      <c r="BZ164" s="8">
        <f t="shared" si="102"/>
        <v>14.814</v>
      </c>
      <c r="CA164" s="8">
        <f t="shared" si="111"/>
        <v>14.137949999999988</v>
      </c>
      <c r="CB164" s="8">
        <f t="shared" si="111"/>
        <v>12.067604166666676</v>
      </c>
      <c r="CC164" s="8">
        <f t="shared" si="111"/>
        <v>11.6775</v>
      </c>
      <c r="CD164" s="8">
        <f t="shared" si="108"/>
        <v>12.39</v>
      </c>
      <c r="CE164" s="8">
        <f t="shared" si="108"/>
        <v>0.71250000000000036</v>
      </c>
      <c r="CF164" s="8">
        <f t="shared" si="108"/>
        <v>13.136354166666678</v>
      </c>
      <c r="CG164" s="8">
        <f t="shared" si="76"/>
        <v>10.998854166666675</v>
      </c>
      <c r="CH164" s="8">
        <f t="shared" si="103"/>
        <v>12.12</v>
      </c>
      <c r="CI164" s="8">
        <f t="shared" si="112"/>
        <v>12.067604166666676</v>
      </c>
      <c r="CJ164" s="8">
        <f t="shared" si="112"/>
        <v>141.78093749999991</v>
      </c>
      <c r="CK164" s="8">
        <f t="shared" si="112"/>
        <v>137.86250000000001</v>
      </c>
      <c r="CL164" s="8">
        <f t="shared" si="109"/>
        <v>145.7525</v>
      </c>
      <c r="CM164" s="8">
        <f t="shared" si="109"/>
        <v>7.8899999999999864</v>
      </c>
      <c r="CN164" s="8">
        <f t="shared" si="109"/>
        <v>153.61593749999989</v>
      </c>
      <c r="CO164" s="8">
        <f t="shared" si="77"/>
        <v>129.94593749999993</v>
      </c>
      <c r="CP164" s="8">
        <f t="shared" si="104"/>
        <v>148.16999999999999</v>
      </c>
      <c r="CQ164" s="8">
        <f t="shared" si="113"/>
        <v>141.78093749999991</v>
      </c>
      <c r="CR164" s="8">
        <f t="shared" si="113"/>
        <v>174.94617742708328</v>
      </c>
      <c r="CS164" s="8">
        <f t="shared" si="113"/>
        <v>163.17482500000003</v>
      </c>
      <c r="CT164" s="8">
        <f t="shared" si="110"/>
        <v>187.30269800000002</v>
      </c>
      <c r="CU164" s="8">
        <f t="shared" si="110"/>
        <v>24.127872999999994</v>
      </c>
      <c r="CV164" s="8">
        <f t="shared" si="110"/>
        <v>211.13798692708326</v>
      </c>
      <c r="CW164" s="8">
        <f t="shared" si="78"/>
        <v>138.75436792708331</v>
      </c>
      <c r="CX164" s="5">
        <f t="shared" si="105"/>
        <v>177.65888250000003</v>
      </c>
      <c r="CY164" s="8">
        <f t="shared" si="106"/>
        <v>174.94617742708328</v>
      </c>
    </row>
    <row r="165" spans="1:103" x14ac:dyDescent="0.25">
      <c r="A165" t="s">
        <v>26</v>
      </c>
      <c r="B165" s="2">
        <v>44340</v>
      </c>
      <c r="C165">
        <v>2021</v>
      </c>
      <c r="D165">
        <v>5</v>
      </c>
      <c r="E165">
        <v>24</v>
      </c>
      <c r="F165" s="3">
        <v>38</v>
      </c>
      <c r="G165" s="3" t="s">
        <v>115</v>
      </c>
      <c r="H165" s="3">
        <v>3</v>
      </c>
      <c r="I165" s="3">
        <v>1</v>
      </c>
      <c r="J165" s="3" t="s">
        <v>118</v>
      </c>
      <c r="K165" s="3" t="s">
        <v>29</v>
      </c>
      <c r="L165" s="3" t="s">
        <v>39</v>
      </c>
      <c r="M165" s="3" t="s">
        <v>40</v>
      </c>
      <c r="N165" s="4">
        <v>22.385000000000002</v>
      </c>
      <c r="O165" s="4">
        <v>2.2385000000000002</v>
      </c>
      <c r="P165" s="4">
        <v>5.2</v>
      </c>
      <c r="Q165" s="4">
        <v>17.96</v>
      </c>
      <c r="R165" s="4">
        <v>14.97</v>
      </c>
      <c r="S165" s="4">
        <v>83.35</v>
      </c>
      <c r="T165" s="4">
        <v>0.78</v>
      </c>
      <c r="U165" s="4">
        <v>12.871</v>
      </c>
      <c r="V165" s="4">
        <v>0.67</v>
      </c>
      <c r="W165" s="4">
        <v>11.12</v>
      </c>
      <c r="X165" s="4">
        <v>9.7100000000000009</v>
      </c>
      <c r="Y165" s="4">
        <v>130.1</v>
      </c>
      <c r="Z165" s="5">
        <v>164.1648745</v>
      </c>
      <c r="AN165" s="9">
        <f t="shared" si="115"/>
        <v>19.657239583333297</v>
      </c>
      <c r="AO165" s="9">
        <f t="shared" si="115"/>
        <v>19.1525</v>
      </c>
      <c r="AP165" s="9">
        <f t="shared" si="115"/>
        <v>20.229999999999997</v>
      </c>
      <c r="AQ165" s="9">
        <f t="shared" si="114"/>
        <v>1.077499999999997</v>
      </c>
      <c r="AR165" s="9">
        <f t="shared" si="114"/>
        <v>21.273489583333294</v>
      </c>
      <c r="AS165" s="9">
        <f t="shared" si="114"/>
        <v>18.0409895833333</v>
      </c>
      <c r="AT165" s="9">
        <f t="shared" si="85"/>
        <v>17.96</v>
      </c>
      <c r="AU165" s="9">
        <f t="shared" si="107"/>
        <v>19.657239583333297</v>
      </c>
      <c r="AV165" s="9">
        <f t="shared" si="86"/>
        <v>16.716562499999991</v>
      </c>
      <c r="AW165" s="9">
        <f t="shared" si="87"/>
        <v>16.1675</v>
      </c>
      <c r="AX165" s="9">
        <f t="shared" si="88"/>
        <v>17.212499999999999</v>
      </c>
      <c r="AY165" s="9">
        <f t="shared" si="89"/>
        <v>1.0449999999999982</v>
      </c>
      <c r="AZ165" s="9">
        <f t="shared" si="90"/>
        <v>18.28406249999999</v>
      </c>
      <c r="BA165" s="9">
        <f t="shared" si="91"/>
        <v>15.149062499999994</v>
      </c>
      <c r="BB165" s="9">
        <f t="shared" si="92"/>
        <v>14.97</v>
      </c>
      <c r="BC165" s="9">
        <f t="shared" si="93"/>
        <v>16.716562499999991</v>
      </c>
      <c r="BD165" s="8">
        <f t="shared" si="94"/>
        <v>85.018385416666604</v>
      </c>
      <c r="BE165" s="8">
        <f t="shared" si="95"/>
        <v>84.077500000000001</v>
      </c>
      <c r="BF165" s="8">
        <f t="shared" si="96"/>
        <v>85.717500000000001</v>
      </c>
      <c r="BG165" s="8">
        <f t="shared" si="97"/>
        <v>1.6400000000000006</v>
      </c>
      <c r="BH165" s="8">
        <f t="shared" si="98"/>
        <v>87.478385416666612</v>
      </c>
      <c r="BI165" s="8">
        <f t="shared" si="99"/>
        <v>82.558385416666596</v>
      </c>
      <c r="BJ165" s="8">
        <f t="shared" si="84"/>
        <v>83.35</v>
      </c>
      <c r="BK165" s="8">
        <f t="shared" si="100"/>
        <v>85.018385416666604</v>
      </c>
      <c r="BL165" s="8">
        <f t="shared" si="75"/>
        <v>0.72421874999999958</v>
      </c>
      <c r="BM165" s="8">
        <f t="shared" si="75"/>
        <v>0.7</v>
      </c>
      <c r="BN165" s="8">
        <f t="shared" si="75"/>
        <v>0.755</v>
      </c>
      <c r="BO165" s="8">
        <f t="shared" si="74"/>
        <v>5.5000000000000049E-2</v>
      </c>
      <c r="BP165" s="8">
        <f t="shared" si="74"/>
        <v>0.80671874999999971</v>
      </c>
      <c r="BQ165" s="8">
        <f t="shared" si="74"/>
        <v>0.64171874999999945</v>
      </c>
      <c r="BR165" s="8">
        <f t="shared" si="101"/>
        <v>0.78</v>
      </c>
      <c r="BS165" s="8">
        <f t="shared" si="117"/>
        <v>0.72421874999999958</v>
      </c>
      <c r="BT165" s="8">
        <f t="shared" si="117"/>
        <v>14.137949999999988</v>
      </c>
      <c r="BU165" s="8">
        <f t="shared" si="117"/>
        <v>13.714975000000001</v>
      </c>
      <c r="BV165" s="8">
        <f t="shared" si="116"/>
        <v>14.567575</v>
      </c>
      <c r="BW165" s="8">
        <f t="shared" si="116"/>
        <v>0.85259999999999891</v>
      </c>
      <c r="BX165" s="8">
        <f t="shared" si="116"/>
        <v>15.416849999999986</v>
      </c>
      <c r="BY165" s="8">
        <f t="shared" si="116"/>
        <v>12.859049999999989</v>
      </c>
      <c r="BZ165" s="8">
        <f t="shared" si="102"/>
        <v>12.871</v>
      </c>
      <c r="CA165" s="8">
        <f t="shared" si="111"/>
        <v>14.137949999999988</v>
      </c>
      <c r="CB165" s="8">
        <f t="shared" si="111"/>
        <v>12.067604166666676</v>
      </c>
      <c r="CC165" s="8">
        <f t="shared" si="111"/>
        <v>11.6775</v>
      </c>
      <c r="CD165" s="8">
        <f t="shared" si="108"/>
        <v>12.39</v>
      </c>
      <c r="CE165" s="8">
        <f t="shared" si="108"/>
        <v>0.71250000000000036</v>
      </c>
      <c r="CF165" s="8">
        <f t="shared" si="108"/>
        <v>13.136354166666678</v>
      </c>
      <c r="CG165" s="8">
        <f t="shared" si="76"/>
        <v>10.998854166666675</v>
      </c>
      <c r="CH165" s="8">
        <f t="shared" si="103"/>
        <v>11.12</v>
      </c>
      <c r="CI165" s="8">
        <f t="shared" si="112"/>
        <v>12.067604166666676</v>
      </c>
      <c r="CJ165" s="8">
        <f t="shared" si="112"/>
        <v>141.78093749999991</v>
      </c>
      <c r="CK165" s="8">
        <f t="shared" si="112"/>
        <v>137.86250000000001</v>
      </c>
      <c r="CL165" s="8">
        <f t="shared" si="109"/>
        <v>145.7525</v>
      </c>
      <c r="CM165" s="8">
        <f t="shared" si="109"/>
        <v>7.8899999999999864</v>
      </c>
      <c r="CN165" s="8">
        <f t="shared" si="109"/>
        <v>153.61593749999989</v>
      </c>
      <c r="CO165" s="8">
        <f t="shared" si="77"/>
        <v>129.94593749999993</v>
      </c>
      <c r="CP165" s="8">
        <f t="shared" si="104"/>
        <v>130.1</v>
      </c>
      <c r="CQ165" s="8">
        <f t="shared" si="113"/>
        <v>141.78093749999991</v>
      </c>
      <c r="CR165" s="8">
        <f t="shared" si="113"/>
        <v>174.94617742708328</v>
      </c>
      <c r="CS165" s="8">
        <f t="shared" si="113"/>
        <v>163.17482500000003</v>
      </c>
      <c r="CT165" s="8">
        <f t="shared" si="110"/>
        <v>187.30269800000002</v>
      </c>
      <c r="CU165" s="8">
        <f t="shared" si="110"/>
        <v>24.127872999999994</v>
      </c>
      <c r="CV165" s="8">
        <f t="shared" si="110"/>
        <v>211.13798692708326</v>
      </c>
      <c r="CW165" s="8">
        <f t="shared" si="78"/>
        <v>138.75436792708331</v>
      </c>
      <c r="CX165" s="5">
        <f t="shared" si="105"/>
        <v>164.1648745</v>
      </c>
      <c r="CY165" s="8">
        <f t="shared" si="106"/>
        <v>174.94617742708328</v>
      </c>
    </row>
    <row r="166" spans="1:103" x14ac:dyDescent="0.25">
      <c r="A166" t="s">
        <v>26</v>
      </c>
      <c r="B166" s="2">
        <v>44340</v>
      </c>
      <c r="C166">
        <v>2021</v>
      </c>
      <c r="D166">
        <v>5</v>
      </c>
      <c r="E166">
        <v>24</v>
      </c>
      <c r="F166" s="3">
        <v>38</v>
      </c>
      <c r="G166" s="3" t="s">
        <v>115</v>
      </c>
      <c r="H166" s="3">
        <v>3</v>
      </c>
      <c r="I166" s="3">
        <v>2</v>
      </c>
      <c r="J166" s="3" t="s">
        <v>184</v>
      </c>
      <c r="K166" s="3" t="s">
        <v>29</v>
      </c>
      <c r="L166" s="3" t="s">
        <v>39</v>
      </c>
      <c r="M166" s="3" t="s">
        <v>40</v>
      </c>
      <c r="N166" s="4">
        <v>22.385000000000002</v>
      </c>
      <c r="O166" s="4">
        <v>2.2385000000000002</v>
      </c>
      <c r="P166" s="4">
        <v>5.2</v>
      </c>
      <c r="Q166" s="4">
        <v>17.96</v>
      </c>
      <c r="R166" s="4">
        <v>14.97</v>
      </c>
      <c r="S166" s="4">
        <v>83.35</v>
      </c>
      <c r="T166" s="4">
        <v>0.78</v>
      </c>
      <c r="U166" s="4">
        <v>12.871</v>
      </c>
      <c r="V166" s="4">
        <v>0.67</v>
      </c>
      <c r="W166" s="4">
        <v>11.12</v>
      </c>
      <c r="X166" s="4">
        <v>9.7100000000000009</v>
      </c>
      <c r="Y166" s="4">
        <v>130.1</v>
      </c>
      <c r="Z166" s="5">
        <v>164.1648745</v>
      </c>
      <c r="AN166" s="9">
        <f t="shared" si="115"/>
        <v>19.657239583333297</v>
      </c>
      <c r="AO166" s="9">
        <f t="shared" si="115"/>
        <v>19.1525</v>
      </c>
      <c r="AP166" s="9">
        <f t="shared" si="115"/>
        <v>20.229999999999997</v>
      </c>
      <c r="AQ166" s="9">
        <f t="shared" si="114"/>
        <v>1.077499999999997</v>
      </c>
      <c r="AR166" s="9">
        <f t="shared" si="114"/>
        <v>21.273489583333294</v>
      </c>
      <c r="AS166" s="9">
        <f t="shared" si="114"/>
        <v>18.0409895833333</v>
      </c>
      <c r="AT166" s="9">
        <f t="shared" si="85"/>
        <v>17.96</v>
      </c>
      <c r="AU166" s="9">
        <f t="shared" si="107"/>
        <v>19.657239583333297</v>
      </c>
      <c r="AV166" s="9">
        <f t="shared" si="86"/>
        <v>16.716562499999991</v>
      </c>
      <c r="AW166" s="9">
        <f t="shared" si="87"/>
        <v>16.1675</v>
      </c>
      <c r="AX166" s="9">
        <f t="shared" si="88"/>
        <v>17.212499999999999</v>
      </c>
      <c r="AY166" s="9">
        <f t="shared" si="89"/>
        <v>1.0449999999999982</v>
      </c>
      <c r="AZ166" s="9">
        <f t="shared" si="90"/>
        <v>18.28406249999999</v>
      </c>
      <c r="BA166" s="9">
        <f t="shared" si="91"/>
        <v>15.149062499999994</v>
      </c>
      <c r="BB166" s="9">
        <f t="shared" si="92"/>
        <v>14.97</v>
      </c>
      <c r="BC166" s="9">
        <f t="shared" si="93"/>
        <v>16.716562499999991</v>
      </c>
      <c r="BD166" s="8">
        <f t="shared" si="94"/>
        <v>85.018385416666604</v>
      </c>
      <c r="BE166" s="8">
        <f t="shared" si="95"/>
        <v>84.077500000000001</v>
      </c>
      <c r="BF166" s="8">
        <f t="shared" si="96"/>
        <v>85.717500000000001</v>
      </c>
      <c r="BG166" s="8">
        <f t="shared" si="97"/>
        <v>1.6400000000000006</v>
      </c>
      <c r="BH166" s="8">
        <f t="shared" si="98"/>
        <v>87.478385416666612</v>
      </c>
      <c r="BI166" s="8">
        <f t="shared" si="99"/>
        <v>82.558385416666596</v>
      </c>
      <c r="BJ166" s="8">
        <f t="shared" si="84"/>
        <v>83.35</v>
      </c>
      <c r="BK166" s="8">
        <f t="shared" si="100"/>
        <v>85.018385416666604</v>
      </c>
      <c r="BL166" s="8">
        <f t="shared" si="75"/>
        <v>0.72421874999999958</v>
      </c>
      <c r="BM166" s="8">
        <f t="shared" si="75"/>
        <v>0.7</v>
      </c>
      <c r="BN166" s="8">
        <f t="shared" si="75"/>
        <v>0.755</v>
      </c>
      <c r="BO166" s="8">
        <f t="shared" si="75"/>
        <v>5.5000000000000049E-2</v>
      </c>
      <c r="BP166" s="8">
        <f t="shared" si="75"/>
        <v>0.80671874999999971</v>
      </c>
      <c r="BQ166" s="8">
        <f t="shared" si="75"/>
        <v>0.64171874999999945</v>
      </c>
      <c r="BR166" s="8">
        <f t="shared" si="101"/>
        <v>0.78</v>
      </c>
      <c r="BS166" s="8">
        <f t="shared" si="117"/>
        <v>0.72421874999999958</v>
      </c>
      <c r="BT166" s="8">
        <f t="shared" si="117"/>
        <v>14.137949999999988</v>
      </c>
      <c r="BU166" s="8">
        <f t="shared" si="117"/>
        <v>13.714975000000001</v>
      </c>
      <c r="BV166" s="8">
        <f t="shared" si="116"/>
        <v>14.567575</v>
      </c>
      <c r="BW166" s="8">
        <f t="shared" si="116"/>
        <v>0.85259999999999891</v>
      </c>
      <c r="BX166" s="8">
        <f t="shared" si="116"/>
        <v>15.416849999999986</v>
      </c>
      <c r="BY166" s="8">
        <f t="shared" si="116"/>
        <v>12.859049999999989</v>
      </c>
      <c r="BZ166" s="8">
        <f t="shared" si="102"/>
        <v>12.871</v>
      </c>
      <c r="CA166" s="8">
        <f t="shared" si="111"/>
        <v>14.137949999999988</v>
      </c>
      <c r="CB166" s="8">
        <f t="shared" si="111"/>
        <v>12.067604166666676</v>
      </c>
      <c r="CC166" s="8">
        <f t="shared" si="111"/>
        <v>11.6775</v>
      </c>
      <c r="CD166" s="8">
        <f t="shared" si="108"/>
        <v>12.39</v>
      </c>
      <c r="CE166" s="8">
        <f t="shared" si="108"/>
        <v>0.71250000000000036</v>
      </c>
      <c r="CF166" s="8">
        <f t="shared" si="108"/>
        <v>13.136354166666678</v>
      </c>
      <c r="CG166" s="8">
        <f t="shared" si="76"/>
        <v>10.998854166666675</v>
      </c>
      <c r="CH166" s="8">
        <f t="shared" si="103"/>
        <v>11.12</v>
      </c>
      <c r="CI166" s="8">
        <f t="shared" si="112"/>
        <v>12.067604166666676</v>
      </c>
      <c r="CJ166" s="8">
        <f t="shared" si="112"/>
        <v>141.78093749999991</v>
      </c>
      <c r="CK166" s="8">
        <f t="shared" si="112"/>
        <v>137.86250000000001</v>
      </c>
      <c r="CL166" s="8">
        <f t="shared" si="109"/>
        <v>145.7525</v>
      </c>
      <c r="CM166" s="8">
        <f t="shared" si="109"/>
        <v>7.8899999999999864</v>
      </c>
      <c r="CN166" s="8">
        <f t="shared" si="109"/>
        <v>153.61593749999989</v>
      </c>
      <c r="CO166" s="8">
        <f t="shared" si="77"/>
        <v>129.94593749999993</v>
      </c>
      <c r="CP166" s="8">
        <f t="shared" si="104"/>
        <v>130.1</v>
      </c>
      <c r="CQ166" s="8">
        <f t="shared" si="113"/>
        <v>141.78093749999991</v>
      </c>
      <c r="CR166" s="8">
        <f t="shared" si="113"/>
        <v>174.94617742708328</v>
      </c>
      <c r="CS166" s="8">
        <f t="shared" si="113"/>
        <v>163.17482500000003</v>
      </c>
      <c r="CT166" s="8">
        <f t="shared" si="110"/>
        <v>187.30269800000002</v>
      </c>
      <c r="CU166" s="8">
        <f t="shared" si="110"/>
        <v>24.127872999999994</v>
      </c>
      <c r="CV166" s="8">
        <f t="shared" si="110"/>
        <v>211.13798692708326</v>
      </c>
      <c r="CW166" s="8">
        <f t="shared" si="78"/>
        <v>138.75436792708331</v>
      </c>
      <c r="CX166" s="5">
        <f t="shared" si="105"/>
        <v>164.1648745</v>
      </c>
      <c r="CY166" s="8">
        <f t="shared" si="106"/>
        <v>174.94617742708328</v>
      </c>
    </row>
    <row r="167" spans="1:103" x14ac:dyDescent="0.25">
      <c r="A167" t="s">
        <v>26</v>
      </c>
      <c r="B167" s="2">
        <v>44340</v>
      </c>
      <c r="C167">
        <v>2021</v>
      </c>
      <c r="D167">
        <v>5</v>
      </c>
      <c r="E167">
        <v>24</v>
      </c>
      <c r="F167" s="3">
        <v>38</v>
      </c>
      <c r="G167" s="3" t="s">
        <v>115</v>
      </c>
      <c r="H167" s="3">
        <v>3</v>
      </c>
      <c r="I167" s="3">
        <v>3</v>
      </c>
      <c r="J167" s="3" t="s">
        <v>248</v>
      </c>
      <c r="K167" s="3" t="s">
        <v>29</v>
      </c>
      <c r="L167" s="3" t="s">
        <v>39</v>
      </c>
      <c r="M167" s="3" t="s">
        <v>40</v>
      </c>
      <c r="N167" s="4">
        <v>22.385000000000002</v>
      </c>
      <c r="O167" s="4">
        <v>2.2385000000000002</v>
      </c>
      <c r="P167" s="4">
        <v>5.2</v>
      </c>
      <c r="Q167" s="4">
        <v>17.96</v>
      </c>
      <c r="R167" s="4">
        <v>14.97</v>
      </c>
      <c r="S167" s="4">
        <v>83.35</v>
      </c>
      <c r="T167" s="4">
        <v>0.78</v>
      </c>
      <c r="U167" s="4">
        <v>12.871</v>
      </c>
      <c r="V167" s="4">
        <v>0.67</v>
      </c>
      <c r="W167" s="4">
        <v>11.12</v>
      </c>
      <c r="X167" s="4">
        <v>9.7100000000000009</v>
      </c>
      <c r="Y167" s="4">
        <v>130.1</v>
      </c>
      <c r="Z167" s="5">
        <v>164.1648745</v>
      </c>
      <c r="AN167" s="9">
        <f t="shared" si="115"/>
        <v>19.657239583333297</v>
      </c>
      <c r="AO167" s="9">
        <f t="shared" si="115"/>
        <v>19.1525</v>
      </c>
      <c r="AP167" s="9">
        <f t="shared" si="115"/>
        <v>20.229999999999997</v>
      </c>
      <c r="AQ167" s="9">
        <f t="shared" si="114"/>
        <v>1.077499999999997</v>
      </c>
      <c r="AR167" s="9">
        <f t="shared" si="114"/>
        <v>21.273489583333294</v>
      </c>
      <c r="AS167" s="9">
        <f t="shared" si="114"/>
        <v>18.0409895833333</v>
      </c>
      <c r="AT167" s="9">
        <f t="shared" si="85"/>
        <v>17.96</v>
      </c>
      <c r="AU167" s="9">
        <f t="shared" si="107"/>
        <v>19.657239583333297</v>
      </c>
      <c r="AV167" s="9">
        <f t="shared" si="86"/>
        <v>16.716562499999991</v>
      </c>
      <c r="AW167" s="9">
        <f t="shared" si="87"/>
        <v>16.1675</v>
      </c>
      <c r="AX167" s="9">
        <f t="shared" si="88"/>
        <v>17.212499999999999</v>
      </c>
      <c r="AY167" s="9">
        <f t="shared" si="89"/>
        <v>1.0449999999999982</v>
      </c>
      <c r="AZ167" s="9">
        <f t="shared" si="90"/>
        <v>18.28406249999999</v>
      </c>
      <c r="BA167" s="9">
        <f t="shared" si="91"/>
        <v>15.149062499999994</v>
      </c>
      <c r="BB167" s="9">
        <f t="shared" si="92"/>
        <v>14.97</v>
      </c>
      <c r="BC167" s="9">
        <f t="shared" si="93"/>
        <v>16.716562499999991</v>
      </c>
      <c r="BD167" s="8">
        <f t="shared" si="94"/>
        <v>85.018385416666604</v>
      </c>
      <c r="BE167" s="8">
        <f t="shared" si="95"/>
        <v>84.077500000000001</v>
      </c>
      <c r="BF167" s="8">
        <f t="shared" si="96"/>
        <v>85.717500000000001</v>
      </c>
      <c r="BG167" s="8">
        <f t="shared" si="97"/>
        <v>1.6400000000000006</v>
      </c>
      <c r="BH167" s="8">
        <f t="shared" si="98"/>
        <v>87.478385416666612</v>
      </c>
      <c r="BI167" s="8">
        <f t="shared" si="99"/>
        <v>82.558385416666596</v>
      </c>
      <c r="BJ167" s="8">
        <f t="shared" si="84"/>
        <v>83.35</v>
      </c>
      <c r="BK167" s="8">
        <f t="shared" si="100"/>
        <v>85.018385416666604</v>
      </c>
      <c r="BL167" s="8">
        <f t="shared" ref="BL167:BQ193" si="118">BL166</f>
        <v>0.72421874999999958</v>
      </c>
      <c r="BM167" s="8">
        <f t="shared" si="118"/>
        <v>0.7</v>
      </c>
      <c r="BN167" s="8">
        <f t="shared" si="118"/>
        <v>0.755</v>
      </c>
      <c r="BO167" s="8">
        <f t="shared" si="118"/>
        <v>5.5000000000000049E-2</v>
      </c>
      <c r="BP167" s="8">
        <f t="shared" si="118"/>
        <v>0.80671874999999971</v>
      </c>
      <c r="BQ167" s="8">
        <f t="shared" si="118"/>
        <v>0.64171874999999945</v>
      </c>
      <c r="BR167" s="8">
        <f t="shared" si="101"/>
        <v>0.78</v>
      </c>
      <c r="BS167" s="8">
        <f t="shared" si="117"/>
        <v>0.72421874999999958</v>
      </c>
      <c r="BT167" s="8">
        <f t="shared" si="117"/>
        <v>14.137949999999988</v>
      </c>
      <c r="BU167" s="8">
        <f t="shared" si="117"/>
        <v>13.714975000000001</v>
      </c>
      <c r="BV167" s="8">
        <f t="shared" si="116"/>
        <v>14.567575</v>
      </c>
      <c r="BW167" s="8">
        <f t="shared" si="116"/>
        <v>0.85259999999999891</v>
      </c>
      <c r="BX167" s="8">
        <f t="shared" si="116"/>
        <v>15.416849999999986</v>
      </c>
      <c r="BY167" s="8">
        <f t="shared" si="116"/>
        <v>12.859049999999989</v>
      </c>
      <c r="BZ167" s="8">
        <f t="shared" si="102"/>
        <v>12.871</v>
      </c>
      <c r="CA167" s="8">
        <f t="shared" si="111"/>
        <v>14.137949999999988</v>
      </c>
      <c r="CB167" s="8">
        <f t="shared" si="111"/>
        <v>12.067604166666676</v>
      </c>
      <c r="CC167" s="8">
        <f t="shared" si="111"/>
        <v>11.6775</v>
      </c>
      <c r="CD167" s="8">
        <f t="shared" si="108"/>
        <v>12.39</v>
      </c>
      <c r="CE167" s="8">
        <f t="shared" si="108"/>
        <v>0.71250000000000036</v>
      </c>
      <c r="CF167" s="8">
        <f t="shared" si="108"/>
        <v>13.136354166666678</v>
      </c>
      <c r="CG167" s="8">
        <f t="shared" si="108"/>
        <v>10.998854166666675</v>
      </c>
      <c r="CH167" s="8">
        <f t="shared" si="103"/>
        <v>11.12</v>
      </c>
      <c r="CI167" s="8">
        <f t="shared" si="112"/>
        <v>12.067604166666676</v>
      </c>
      <c r="CJ167" s="8">
        <f t="shared" si="112"/>
        <v>141.78093749999991</v>
      </c>
      <c r="CK167" s="8">
        <f t="shared" si="112"/>
        <v>137.86250000000001</v>
      </c>
      <c r="CL167" s="8">
        <f t="shared" si="109"/>
        <v>145.7525</v>
      </c>
      <c r="CM167" s="8">
        <f t="shared" si="109"/>
        <v>7.8899999999999864</v>
      </c>
      <c r="CN167" s="8">
        <f t="shared" si="109"/>
        <v>153.61593749999989</v>
      </c>
      <c r="CO167" s="8">
        <f t="shared" si="109"/>
        <v>129.94593749999993</v>
      </c>
      <c r="CP167" s="8">
        <f t="shared" si="104"/>
        <v>130.1</v>
      </c>
      <c r="CQ167" s="8">
        <f t="shared" si="113"/>
        <v>141.78093749999991</v>
      </c>
      <c r="CR167" s="8">
        <f t="shared" si="113"/>
        <v>174.94617742708328</v>
      </c>
      <c r="CS167" s="8">
        <f t="shared" si="113"/>
        <v>163.17482500000003</v>
      </c>
      <c r="CT167" s="8">
        <f t="shared" si="110"/>
        <v>187.30269800000002</v>
      </c>
      <c r="CU167" s="8">
        <f t="shared" si="110"/>
        <v>24.127872999999994</v>
      </c>
      <c r="CV167" s="8">
        <f t="shared" si="110"/>
        <v>211.13798692708326</v>
      </c>
      <c r="CW167" s="8">
        <f t="shared" si="110"/>
        <v>138.75436792708331</v>
      </c>
      <c r="CX167" s="5">
        <f t="shared" si="105"/>
        <v>164.1648745</v>
      </c>
      <c r="CY167" s="8">
        <f t="shared" si="106"/>
        <v>174.94617742708328</v>
      </c>
    </row>
    <row r="168" spans="1:103" x14ac:dyDescent="0.25">
      <c r="A168" t="s">
        <v>26</v>
      </c>
      <c r="B168" s="2">
        <v>44340</v>
      </c>
      <c r="C168">
        <v>2021</v>
      </c>
      <c r="D168">
        <v>5</v>
      </c>
      <c r="E168">
        <v>24</v>
      </c>
      <c r="F168" s="3">
        <v>38</v>
      </c>
      <c r="G168" s="3" t="s">
        <v>115</v>
      </c>
      <c r="H168" s="3">
        <v>1</v>
      </c>
      <c r="I168" s="3">
        <v>1</v>
      </c>
      <c r="J168" s="3" t="s">
        <v>116</v>
      </c>
      <c r="K168" s="3" t="s">
        <v>29</v>
      </c>
      <c r="L168" s="3" t="s">
        <v>36</v>
      </c>
      <c r="M168" s="3" t="s">
        <v>37</v>
      </c>
      <c r="N168" s="4">
        <v>21.525000000000002</v>
      </c>
      <c r="O168" s="4">
        <v>2.1525000000000003</v>
      </c>
      <c r="P168" s="4">
        <v>5.3</v>
      </c>
      <c r="Q168" s="4">
        <v>20.95</v>
      </c>
      <c r="R168" s="4">
        <v>18.47</v>
      </c>
      <c r="S168" s="4">
        <v>88.16</v>
      </c>
      <c r="T168" s="4">
        <v>0.62</v>
      </c>
      <c r="U168" s="4">
        <v>15.722300000000001</v>
      </c>
      <c r="V168" s="4">
        <v>0.53</v>
      </c>
      <c r="W168" s="4">
        <v>11.7</v>
      </c>
      <c r="X168" s="4">
        <v>31.79</v>
      </c>
      <c r="Y168" s="4">
        <v>156.28</v>
      </c>
      <c r="Z168" s="5">
        <v>157.85789250000002</v>
      </c>
      <c r="AN168" s="9">
        <f t="shared" si="115"/>
        <v>19.657239583333297</v>
      </c>
      <c r="AO168" s="9">
        <f t="shared" si="115"/>
        <v>19.1525</v>
      </c>
      <c r="AP168" s="9">
        <f t="shared" si="115"/>
        <v>20.229999999999997</v>
      </c>
      <c r="AQ168" s="9">
        <f t="shared" si="114"/>
        <v>1.077499999999997</v>
      </c>
      <c r="AR168" s="9">
        <f t="shared" si="114"/>
        <v>21.273489583333294</v>
      </c>
      <c r="AS168" s="9">
        <f t="shared" si="114"/>
        <v>18.0409895833333</v>
      </c>
      <c r="AT168" s="9">
        <f t="shared" si="85"/>
        <v>20.95</v>
      </c>
      <c r="AU168" s="9">
        <f t="shared" si="107"/>
        <v>19.657239583333297</v>
      </c>
      <c r="AV168" s="9">
        <f t="shared" si="86"/>
        <v>16.716562499999991</v>
      </c>
      <c r="AW168" s="9">
        <f t="shared" si="87"/>
        <v>16.1675</v>
      </c>
      <c r="AX168" s="9">
        <f t="shared" si="88"/>
        <v>17.212499999999999</v>
      </c>
      <c r="AY168" s="9">
        <f t="shared" si="89"/>
        <v>1.0449999999999982</v>
      </c>
      <c r="AZ168" s="9">
        <f t="shared" si="90"/>
        <v>18.28406249999999</v>
      </c>
      <c r="BA168" s="9">
        <f t="shared" si="91"/>
        <v>15.149062499999994</v>
      </c>
      <c r="BB168" s="9">
        <f t="shared" si="92"/>
        <v>18.47</v>
      </c>
      <c r="BC168" s="9">
        <f t="shared" si="93"/>
        <v>16.716562499999991</v>
      </c>
      <c r="BD168" s="8">
        <f t="shared" si="94"/>
        <v>85.018385416666604</v>
      </c>
      <c r="BE168" s="8">
        <f t="shared" si="95"/>
        <v>84.077500000000001</v>
      </c>
      <c r="BF168" s="8">
        <f t="shared" si="96"/>
        <v>85.717500000000001</v>
      </c>
      <c r="BG168" s="8">
        <f t="shared" si="97"/>
        <v>1.6400000000000006</v>
      </c>
      <c r="BH168" s="8">
        <f t="shared" si="98"/>
        <v>87.478385416666612</v>
      </c>
      <c r="BI168" s="8">
        <f t="shared" si="99"/>
        <v>82.558385416666596</v>
      </c>
      <c r="BJ168" s="8">
        <f t="shared" si="84"/>
        <v>88.16</v>
      </c>
      <c r="BK168" s="8">
        <f t="shared" si="100"/>
        <v>85.018385416666604</v>
      </c>
      <c r="BL168" s="8">
        <f t="shared" si="118"/>
        <v>0.72421874999999958</v>
      </c>
      <c r="BM168" s="8">
        <f t="shared" si="118"/>
        <v>0.7</v>
      </c>
      <c r="BN168" s="8">
        <f t="shared" si="118"/>
        <v>0.755</v>
      </c>
      <c r="BO168" s="8">
        <f t="shared" si="118"/>
        <v>5.5000000000000049E-2</v>
      </c>
      <c r="BP168" s="8">
        <f t="shared" si="118"/>
        <v>0.80671874999999971</v>
      </c>
      <c r="BQ168" s="8">
        <f t="shared" si="118"/>
        <v>0.64171874999999945</v>
      </c>
      <c r="BR168" s="8">
        <f t="shared" si="101"/>
        <v>0.62</v>
      </c>
      <c r="BS168" s="8">
        <f t="shared" si="117"/>
        <v>0.72421874999999958</v>
      </c>
      <c r="BT168" s="8">
        <f t="shared" si="117"/>
        <v>14.137949999999988</v>
      </c>
      <c r="BU168" s="8">
        <f t="shared" si="117"/>
        <v>13.714975000000001</v>
      </c>
      <c r="BV168" s="8">
        <f t="shared" si="116"/>
        <v>14.567575</v>
      </c>
      <c r="BW168" s="8">
        <f t="shared" si="116"/>
        <v>0.85259999999999891</v>
      </c>
      <c r="BX168" s="8">
        <f t="shared" si="116"/>
        <v>15.416849999999986</v>
      </c>
      <c r="BY168" s="8">
        <f t="shared" si="116"/>
        <v>12.859049999999989</v>
      </c>
      <c r="BZ168" s="8">
        <f t="shared" si="102"/>
        <v>15.722300000000001</v>
      </c>
      <c r="CA168" s="8">
        <f t="shared" si="111"/>
        <v>14.137949999999988</v>
      </c>
      <c r="CB168" s="8">
        <f t="shared" si="111"/>
        <v>12.067604166666676</v>
      </c>
      <c r="CC168" s="8">
        <f t="shared" si="111"/>
        <v>11.6775</v>
      </c>
      <c r="CD168" s="8">
        <f t="shared" si="108"/>
        <v>12.39</v>
      </c>
      <c r="CE168" s="8">
        <f t="shared" si="108"/>
        <v>0.71250000000000036</v>
      </c>
      <c r="CF168" s="8">
        <f t="shared" si="108"/>
        <v>13.136354166666678</v>
      </c>
      <c r="CG168" s="8">
        <f t="shared" si="108"/>
        <v>10.998854166666675</v>
      </c>
      <c r="CH168" s="8">
        <f t="shared" si="103"/>
        <v>11.7</v>
      </c>
      <c r="CI168" s="8">
        <f t="shared" si="112"/>
        <v>12.067604166666676</v>
      </c>
      <c r="CJ168" s="8">
        <f t="shared" si="112"/>
        <v>141.78093749999991</v>
      </c>
      <c r="CK168" s="8">
        <f t="shared" si="112"/>
        <v>137.86250000000001</v>
      </c>
      <c r="CL168" s="8">
        <f t="shared" si="109"/>
        <v>145.7525</v>
      </c>
      <c r="CM168" s="8">
        <f t="shared" si="109"/>
        <v>7.8899999999999864</v>
      </c>
      <c r="CN168" s="8">
        <f t="shared" si="109"/>
        <v>153.61593749999989</v>
      </c>
      <c r="CO168" s="8">
        <f t="shared" si="109"/>
        <v>129.94593749999993</v>
      </c>
      <c r="CP168" s="8">
        <f t="shared" si="104"/>
        <v>156.28</v>
      </c>
      <c r="CQ168" s="8">
        <f t="shared" si="113"/>
        <v>141.78093749999991</v>
      </c>
      <c r="CR168" s="8">
        <f t="shared" si="113"/>
        <v>174.94617742708328</v>
      </c>
      <c r="CS168" s="8">
        <f t="shared" si="113"/>
        <v>163.17482500000003</v>
      </c>
      <c r="CT168" s="8">
        <f t="shared" si="110"/>
        <v>187.30269800000002</v>
      </c>
      <c r="CU168" s="8">
        <f t="shared" si="110"/>
        <v>24.127872999999994</v>
      </c>
      <c r="CV168" s="8">
        <f t="shared" si="110"/>
        <v>211.13798692708326</v>
      </c>
      <c r="CW168" s="8">
        <f t="shared" si="110"/>
        <v>138.75436792708331</v>
      </c>
      <c r="CX168" s="5">
        <f t="shared" si="105"/>
        <v>157.85789250000002</v>
      </c>
      <c r="CY168" s="8">
        <f t="shared" si="106"/>
        <v>174.94617742708328</v>
      </c>
    </row>
    <row r="169" spans="1:103" x14ac:dyDescent="0.25">
      <c r="A169" t="s">
        <v>26</v>
      </c>
      <c r="B169" s="2">
        <v>44340</v>
      </c>
      <c r="C169">
        <v>2021</v>
      </c>
      <c r="D169">
        <v>5</v>
      </c>
      <c r="E169">
        <v>24</v>
      </c>
      <c r="F169" s="3">
        <v>38</v>
      </c>
      <c r="G169" s="3" t="s">
        <v>115</v>
      </c>
      <c r="H169" s="3">
        <v>1</v>
      </c>
      <c r="I169" s="3">
        <v>2</v>
      </c>
      <c r="J169" s="3" t="s">
        <v>182</v>
      </c>
      <c r="K169" s="3" t="s">
        <v>29</v>
      </c>
      <c r="L169" s="3" t="s">
        <v>36</v>
      </c>
      <c r="M169" s="3" t="s">
        <v>37</v>
      </c>
      <c r="N169" s="4">
        <v>21.525000000000002</v>
      </c>
      <c r="O169" s="4">
        <v>2.1525000000000003</v>
      </c>
      <c r="P169" s="4">
        <v>5.3</v>
      </c>
      <c r="Q169" s="4">
        <v>20.95</v>
      </c>
      <c r="R169" s="4">
        <v>18.47</v>
      </c>
      <c r="S169" s="4">
        <v>88.16</v>
      </c>
      <c r="T169" s="4">
        <v>0.62</v>
      </c>
      <c r="U169" s="4">
        <v>15.722300000000001</v>
      </c>
      <c r="V169" s="4">
        <v>0.53</v>
      </c>
      <c r="W169" s="4">
        <v>11.7</v>
      </c>
      <c r="X169" s="4">
        <v>31.79</v>
      </c>
      <c r="Y169" s="4">
        <v>156.28</v>
      </c>
      <c r="Z169" s="5">
        <v>157.85789250000002</v>
      </c>
      <c r="AN169" s="9">
        <f t="shared" si="115"/>
        <v>19.657239583333297</v>
      </c>
      <c r="AO169" s="9">
        <f t="shared" si="115"/>
        <v>19.1525</v>
      </c>
      <c r="AP169" s="9">
        <f t="shared" si="115"/>
        <v>20.229999999999997</v>
      </c>
      <c r="AQ169" s="9">
        <f t="shared" si="114"/>
        <v>1.077499999999997</v>
      </c>
      <c r="AR169" s="9">
        <f t="shared" si="114"/>
        <v>21.273489583333294</v>
      </c>
      <c r="AS169" s="9">
        <f t="shared" si="114"/>
        <v>18.0409895833333</v>
      </c>
      <c r="AT169" s="9">
        <f t="shared" si="85"/>
        <v>20.95</v>
      </c>
      <c r="AU169" s="9">
        <f t="shared" si="107"/>
        <v>19.657239583333297</v>
      </c>
      <c r="AV169" s="9">
        <f t="shared" si="86"/>
        <v>16.716562499999991</v>
      </c>
      <c r="AW169" s="9">
        <f t="shared" si="87"/>
        <v>16.1675</v>
      </c>
      <c r="AX169" s="9">
        <f t="shared" si="88"/>
        <v>17.212499999999999</v>
      </c>
      <c r="AY169" s="9">
        <f t="shared" si="89"/>
        <v>1.0449999999999982</v>
      </c>
      <c r="AZ169" s="9">
        <f t="shared" si="90"/>
        <v>18.28406249999999</v>
      </c>
      <c r="BA169" s="9">
        <f t="shared" si="91"/>
        <v>15.149062499999994</v>
      </c>
      <c r="BB169" s="9">
        <f t="shared" si="92"/>
        <v>18.47</v>
      </c>
      <c r="BC169" s="9">
        <f t="shared" si="93"/>
        <v>16.716562499999991</v>
      </c>
      <c r="BD169" s="8">
        <f t="shared" si="94"/>
        <v>85.018385416666604</v>
      </c>
      <c r="BE169" s="8">
        <f t="shared" si="95"/>
        <v>84.077500000000001</v>
      </c>
      <c r="BF169" s="8">
        <f t="shared" si="96"/>
        <v>85.717500000000001</v>
      </c>
      <c r="BG169" s="8">
        <f t="shared" si="97"/>
        <v>1.6400000000000006</v>
      </c>
      <c r="BH169" s="8">
        <f t="shared" si="98"/>
        <v>87.478385416666612</v>
      </c>
      <c r="BI169" s="8">
        <f t="shared" si="99"/>
        <v>82.558385416666596</v>
      </c>
      <c r="BJ169" s="8">
        <f t="shared" si="84"/>
        <v>88.16</v>
      </c>
      <c r="BK169" s="8">
        <f t="shared" si="100"/>
        <v>85.018385416666604</v>
      </c>
      <c r="BL169" s="8">
        <f t="shared" si="118"/>
        <v>0.72421874999999958</v>
      </c>
      <c r="BM169" s="8">
        <f t="shared" si="118"/>
        <v>0.7</v>
      </c>
      <c r="BN169" s="8">
        <f t="shared" si="118"/>
        <v>0.755</v>
      </c>
      <c r="BO169" s="8">
        <f t="shared" si="118"/>
        <v>5.5000000000000049E-2</v>
      </c>
      <c r="BP169" s="8">
        <f t="shared" si="118"/>
        <v>0.80671874999999971</v>
      </c>
      <c r="BQ169" s="8">
        <f t="shared" si="118"/>
        <v>0.64171874999999945</v>
      </c>
      <c r="BR169" s="8">
        <f t="shared" si="101"/>
        <v>0.62</v>
      </c>
      <c r="BS169" s="8">
        <f t="shared" si="117"/>
        <v>0.72421874999999958</v>
      </c>
      <c r="BT169" s="8">
        <f t="shared" si="117"/>
        <v>14.137949999999988</v>
      </c>
      <c r="BU169" s="8">
        <f t="shared" si="117"/>
        <v>13.714975000000001</v>
      </c>
      <c r="BV169" s="8">
        <f t="shared" si="116"/>
        <v>14.567575</v>
      </c>
      <c r="BW169" s="8">
        <f t="shared" si="116"/>
        <v>0.85259999999999891</v>
      </c>
      <c r="BX169" s="8">
        <f t="shared" si="116"/>
        <v>15.416849999999986</v>
      </c>
      <c r="BY169" s="8">
        <f t="shared" si="116"/>
        <v>12.859049999999989</v>
      </c>
      <c r="BZ169" s="8">
        <f t="shared" si="102"/>
        <v>15.722300000000001</v>
      </c>
      <c r="CA169" s="8">
        <f t="shared" si="111"/>
        <v>14.137949999999988</v>
      </c>
      <c r="CB169" s="8">
        <f t="shared" si="111"/>
        <v>12.067604166666676</v>
      </c>
      <c r="CC169" s="8">
        <f t="shared" si="111"/>
        <v>11.6775</v>
      </c>
      <c r="CD169" s="8">
        <f t="shared" si="108"/>
        <v>12.39</v>
      </c>
      <c r="CE169" s="8">
        <f t="shared" si="108"/>
        <v>0.71250000000000036</v>
      </c>
      <c r="CF169" s="8">
        <f t="shared" si="108"/>
        <v>13.136354166666678</v>
      </c>
      <c r="CG169" s="8">
        <f t="shared" si="108"/>
        <v>10.998854166666675</v>
      </c>
      <c r="CH169" s="8">
        <f t="shared" si="103"/>
        <v>11.7</v>
      </c>
      <c r="CI169" s="8">
        <f t="shared" si="112"/>
        <v>12.067604166666676</v>
      </c>
      <c r="CJ169" s="8">
        <f t="shared" si="112"/>
        <v>141.78093749999991</v>
      </c>
      <c r="CK169" s="8">
        <f t="shared" si="112"/>
        <v>137.86250000000001</v>
      </c>
      <c r="CL169" s="8">
        <f t="shared" si="109"/>
        <v>145.7525</v>
      </c>
      <c r="CM169" s="8">
        <f t="shared" si="109"/>
        <v>7.8899999999999864</v>
      </c>
      <c r="CN169" s="8">
        <f t="shared" si="109"/>
        <v>153.61593749999989</v>
      </c>
      <c r="CO169" s="8">
        <f t="shared" si="109"/>
        <v>129.94593749999993</v>
      </c>
      <c r="CP169" s="8">
        <f t="shared" si="104"/>
        <v>156.28</v>
      </c>
      <c r="CQ169" s="8">
        <f t="shared" si="113"/>
        <v>141.78093749999991</v>
      </c>
      <c r="CR169" s="8">
        <f t="shared" si="113"/>
        <v>174.94617742708328</v>
      </c>
      <c r="CS169" s="8">
        <f t="shared" si="113"/>
        <v>163.17482500000003</v>
      </c>
      <c r="CT169" s="8">
        <f t="shared" si="110"/>
        <v>187.30269800000002</v>
      </c>
      <c r="CU169" s="8">
        <f t="shared" si="110"/>
        <v>24.127872999999994</v>
      </c>
      <c r="CV169" s="8">
        <f t="shared" si="110"/>
        <v>211.13798692708326</v>
      </c>
      <c r="CW169" s="8">
        <f t="shared" si="110"/>
        <v>138.75436792708331</v>
      </c>
      <c r="CX169" s="5">
        <f t="shared" si="105"/>
        <v>157.85789250000002</v>
      </c>
      <c r="CY169" s="8">
        <f t="shared" si="106"/>
        <v>174.94617742708328</v>
      </c>
    </row>
    <row r="170" spans="1:103" x14ac:dyDescent="0.25">
      <c r="A170" t="s">
        <v>26</v>
      </c>
      <c r="B170" s="2">
        <v>44340</v>
      </c>
      <c r="C170">
        <v>2021</v>
      </c>
      <c r="D170">
        <v>5</v>
      </c>
      <c r="E170">
        <v>24</v>
      </c>
      <c r="F170" s="3">
        <v>38</v>
      </c>
      <c r="G170" s="3" t="s">
        <v>115</v>
      </c>
      <c r="H170" s="3">
        <v>1</v>
      </c>
      <c r="I170" s="3">
        <v>3</v>
      </c>
      <c r="J170" s="3" t="s">
        <v>246</v>
      </c>
      <c r="K170" s="3" t="s">
        <v>29</v>
      </c>
      <c r="L170" s="3" t="s">
        <v>36</v>
      </c>
      <c r="M170" s="3" t="s">
        <v>37</v>
      </c>
      <c r="N170" s="4">
        <v>21.525000000000002</v>
      </c>
      <c r="O170" s="4">
        <v>2.1525000000000003</v>
      </c>
      <c r="P170" s="4">
        <v>5.3</v>
      </c>
      <c r="Q170" s="4">
        <v>20.95</v>
      </c>
      <c r="R170" s="4">
        <v>18.47</v>
      </c>
      <c r="S170" s="4">
        <v>88.16</v>
      </c>
      <c r="T170" s="4">
        <v>0.62</v>
      </c>
      <c r="U170" s="4">
        <v>15.722300000000001</v>
      </c>
      <c r="V170" s="4">
        <v>0.53</v>
      </c>
      <c r="W170" s="4">
        <v>11.7</v>
      </c>
      <c r="X170" s="4">
        <v>31.79</v>
      </c>
      <c r="Y170" s="4">
        <v>156.28</v>
      </c>
      <c r="Z170" s="5">
        <v>157.85789250000002</v>
      </c>
      <c r="AN170" s="9">
        <f t="shared" si="115"/>
        <v>19.657239583333297</v>
      </c>
      <c r="AO170" s="9">
        <f t="shared" si="115"/>
        <v>19.1525</v>
      </c>
      <c r="AP170" s="9">
        <f t="shared" si="115"/>
        <v>20.229999999999997</v>
      </c>
      <c r="AQ170" s="9">
        <f t="shared" si="114"/>
        <v>1.077499999999997</v>
      </c>
      <c r="AR170" s="9">
        <f t="shared" si="114"/>
        <v>21.273489583333294</v>
      </c>
      <c r="AS170" s="9">
        <f t="shared" si="114"/>
        <v>18.0409895833333</v>
      </c>
      <c r="AT170" s="9">
        <f t="shared" si="85"/>
        <v>20.95</v>
      </c>
      <c r="AU170" s="9">
        <f t="shared" si="107"/>
        <v>19.657239583333297</v>
      </c>
      <c r="AV170" s="9">
        <f t="shared" si="86"/>
        <v>16.716562499999991</v>
      </c>
      <c r="AW170" s="9">
        <f t="shared" si="87"/>
        <v>16.1675</v>
      </c>
      <c r="AX170" s="9">
        <f t="shared" si="88"/>
        <v>17.212499999999999</v>
      </c>
      <c r="AY170" s="9">
        <f t="shared" si="89"/>
        <v>1.0449999999999982</v>
      </c>
      <c r="AZ170" s="9">
        <f t="shared" si="90"/>
        <v>18.28406249999999</v>
      </c>
      <c r="BA170" s="9">
        <f t="shared" si="91"/>
        <v>15.149062499999994</v>
      </c>
      <c r="BB170" s="9">
        <f t="shared" si="92"/>
        <v>18.47</v>
      </c>
      <c r="BC170" s="9">
        <f t="shared" si="93"/>
        <v>16.716562499999991</v>
      </c>
      <c r="BD170" s="8">
        <f t="shared" si="94"/>
        <v>85.018385416666604</v>
      </c>
      <c r="BE170" s="8">
        <f t="shared" si="95"/>
        <v>84.077500000000001</v>
      </c>
      <c r="BF170" s="8">
        <f t="shared" si="96"/>
        <v>85.717500000000001</v>
      </c>
      <c r="BG170" s="8">
        <f t="shared" si="97"/>
        <v>1.6400000000000006</v>
      </c>
      <c r="BH170" s="8">
        <f t="shared" si="98"/>
        <v>87.478385416666612</v>
      </c>
      <c r="BI170" s="8">
        <f t="shared" si="99"/>
        <v>82.558385416666596</v>
      </c>
      <c r="BJ170" s="8">
        <f t="shared" si="84"/>
        <v>88.16</v>
      </c>
      <c r="BK170" s="8">
        <f t="shared" si="100"/>
        <v>85.018385416666604</v>
      </c>
      <c r="BL170" s="8">
        <f t="shared" si="118"/>
        <v>0.72421874999999958</v>
      </c>
      <c r="BM170" s="8">
        <f t="shared" si="118"/>
        <v>0.7</v>
      </c>
      <c r="BN170" s="8">
        <f t="shared" si="118"/>
        <v>0.755</v>
      </c>
      <c r="BO170" s="8">
        <f t="shared" si="118"/>
        <v>5.5000000000000049E-2</v>
      </c>
      <c r="BP170" s="8">
        <f t="shared" si="118"/>
        <v>0.80671874999999971</v>
      </c>
      <c r="BQ170" s="8">
        <f t="shared" si="118"/>
        <v>0.64171874999999945</v>
      </c>
      <c r="BR170" s="8">
        <f t="shared" si="101"/>
        <v>0.62</v>
      </c>
      <c r="BS170" s="8">
        <f t="shared" si="117"/>
        <v>0.72421874999999958</v>
      </c>
      <c r="BT170" s="8">
        <f t="shared" si="117"/>
        <v>14.137949999999988</v>
      </c>
      <c r="BU170" s="8">
        <f t="shared" si="117"/>
        <v>13.714975000000001</v>
      </c>
      <c r="BV170" s="8">
        <f t="shared" si="116"/>
        <v>14.567575</v>
      </c>
      <c r="BW170" s="8">
        <f t="shared" si="116"/>
        <v>0.85259999999999891</v>
      </c>
      <c r="BX170" s="8">
        <f t="shared" si="116"/>
        <v>15.416849999999986</v>
      </c>
      <c r="BY170" s="8">
        <f t="shared" si="116"/>
        <v>12.859049999999989</v>
      </c>
      <c r="BZ170" s="8">
        <f t="shared" si="102"/>
        <v>15.722300000000001</v>
      </c>
      <c r="CA170" s="8">
        <f t="shared" si="111"/>
        <v>14.137949999999988</v>
      </c>
      <c r="CB170" s="8">
        <f t="shared" si="111"/>
        <v>12.067604166666676</v>
      </c>
      <c r="CC170" s="8">
        <f t="shared" si="111"/>
        <v>11.6775</v>
      </c>
      <c r="CD170" s="8">
        <f t="shared" si="108"/>
        <v>12.39</v>
      </c>
      <c r="CE170" s="8">
        <f t="shared" si="108"/>
        <v>0.71250000000000036</v>
      </c>
      <c r="CF170" s="8">
        <f t="shared" si="108"/>
        <v>13.136354166666678</v>
      </c>
      <c r="CG170" s="8">
        <f t="shared" si="108"/>
        <v>10.998854166666675</v>
      </c>
      <c r="CH170" s="8">
        <f t="shared" si="103"/>
        <v>11.7</v>
      </c>
      <c r="CI170" s="8">
        <f t="shared" si="112"/>
        <v>12.067604166666676</v>
      </c>
      <c r="CJ170" s="8">
        <f t="shared" si="112"/>
        <v>141.78093749999991</v>
      </c>
      <c r="CK170" s="8">
        <f t="shared" si="112"/>
        <v>137.86250000000001</v>
      </c>
      <c r="CL170" s="8">
        <f t="shared" si="109"/>
        <v>145.7525</v>
      </c>
      <c r="CM170" s="8">
        <f t="shared" si="109"/>
        <v>7.8899999999999864</v>
      </c>
      <c r="CN170" s="8">
        <f t="shared" si="109"/>
        <v>153.61593749999989</v>
      </c>
      <c r="CO170" s="8">
        <f t="shared" si="109"/>
        <v>129.94593749999993</v>
      </c>
      <c r="CP170" s="8">
        <f t="shared" si="104"/>
        <v>156.28</v>
      </c>
      <c r="CQ170" s="8">
        <f t="shared" si="113"/>
        <v>141.78093749999991</v>
      </c>
      <c r="CR170" s="8">
        <f t="shared" si="113"/>
        <v>174.94617742708328</v>
      </c>
      <c r="CS170" s="8">
        <f t="shared" si="113"/>
        <v>163.17482500000003</v>
      </c>
      <c r="CT170" s="8">
        <f t="shared" si="110"/>
        <v>187.30269800000002</v>
      </c>
      <c r="CU170" s="8">
        <f t="shared" si="110"/>
        <v>24.127872999999994</v>
      </c>
      <c r="CV170" s="8">
        <f t="shared" si="110"/>
        <v>211.13798692708326</v>
      </c>
      <c r="CW170" s="8">
        <f t="shared" si="110"/>
        <v>138.75436792708331</v>
      </c>
      <c r="CX170" s="5">
        <f t="shared" si="105"/>
        <v>157.85789250000002</v>
      </c>
      <c r="CY170" s="8">
        <f t="shared" si="106"/>
        <v>174.94617742708328</v>
      </c>
    </row>
    <row r="171" spans="1:103" x14ac:dyDescent="0.25">
      <c r="A171" t="s">
        <v>26</v>
      </c>
      <c r="B171" s="2">
        <v>44340</v>
      </c>
      <c r="C171">
        <v>2021</v>
      </c>
      <c r="D171">
        <v>5</v>
      </c>
      <c r="E171">
        <v>24</v>
      </c>
      <c r="F171" s="3">
        <v>38</v>
      </c>
      <c r="G171" s="3" t="s">
        <v>120</v>
      </c>
      <c r="H171" s="3">
        <v>4</v>
      </c>
      <c r="I171" s="3">
        <v>1</v>
      </c>
      <c r="J171" s="3" t="s">
        <v>124</v>
      </c>
      <c r="K171" s="3" t="s">
        <v>62</v>
      </c>
      <c r="L171" s="3" t="s">
        <v>33</v>
      </c>
      <c r="M171" s="3" t="s">
        <v>65</v>
      </c>
      <c r="N171" s="4">
        <v>19.895000000000003</v>
      </c>
      <c r="O171" s="4">
        <v>1.9895000000000003</v>
      </c>
      <c r="P171" s="4">
        <v>5.3</v>
      </c>
      <c r="Q171" s="4">
        <v>19.989999999999998</v>
      </c>
      <c r="R171" s="4">
        <v>17.239999999999998</v>
      </c>
      <c r="S171" s="4">
        <v>86.24</v>
      </c>
      <c r="T171" s="4">
        <v>0.68</v>
      </c>
      <c r="U171" s="4">
        <v>14.6195</v>
      </c>
      <c r="V171" s="4">
        <v>0.57999999999999996</v>
      </c>
      <c r="W171" s="4">
        <v>11.92</v>
      </c>
      <c r="X171" s="4">
        <v>23.22</v>
      </c>
      <c r="Y171" s="4">
        <v>146.12</v>
      </c>
      <c r="Z171" s="5">
        <v>145.90396150000004</v>
      </c>
      <c r="AN171" s="9">
        <f t="shared" si="115"/>
        <v>19.657239583333297</v>
      </c>
      <c r="AO171" s="9">
        <f t="shared" si="115"/>
        <v>19.1525</v>
      </c>
      <c r="AP171" s="9">
        <f t="shared" si="115"/>
        <v>20.229999999999997</v>
      </c>
      <c r="AQ171" s="9">
        <f t="shared" si="114"/>
        <v>1.077499999999997</v>
      </c>
      <c r="AR171" s="9">
        <f t="shared" si="114"/>
        <v>21.273489583333294</v>
      </c>
      <c r="AS171" s="9">
        <f t="shared" si="114"/>
        <v>18.0409895833333</v>
      </c>
      <c r="AT171" s="9">
        <f t="shared" si="85"/>
        <v>19.989999999999998</v>
      </c>
      <c r="AU171" s="9">
        <f t="shared" si="107"/>
        <v>19.657239583333297</v>
      </c>
      <c r="AV171" s="9">
        <f t="shared" si="86"/>
        <v>16.716562499999991</v>
      </c>
      <c r="AW171" s="9">
        <f t="shared" si="87"/>
        <v>16.1675</v>
      </c>
      <c r="AX171" s="9">
        <f t="shared" si="88"/>
        <v>17.212499999999999</v>
      </c>
      <c r="AY171" s="9">
        <f t="shared" si="89"/>
        <v>1.0449999999999982</v>
      </c>
      <c r="AZ171" s="9">
        <f t="shared" si="90"/>
        <v>18.28406249999999</v>
      </c>
      <c r="BA171" s="9">
        <f t="shared" si="91"/>
        <v>15.149062499999994</v>
      </c>
      <c r="BB171" s="9">
        <f t="shared" si="92"/>
        <v>17.239999999999998</v>
      </c>
      <c r="BC171" s="9">
        <f t="shared" si="93"/>
        <v>16.716562499999991</v>
      </c>
      <c r="BD171" s="8">
        <f t="shared" si="94"/>
        <v>85.018385416666604</v>
      </c>
      <c r="BE171" s="8">
        <f t="shared" si="95"/>
        <v>84.077500000000001</v>
      </c>
      <c r="BF171" s="8">
        <f t="shared" si="96"/>
        <v>85.717500000000001</v>
      </c>
      <c r="BG171" s="8">
        <f t="shared" si="97"/>
        <v>1.6400000000000006</v>
      </c>
      <c r="BH171" s="8">
        <f t="shared" si="98"/>
        <v>87.478385416666612</v>
      </c>
      <c r="BI171" s="8">
        <f t="shared" si="99"/>
        <v>82.558385416666596</v>
      </c>
      <c r="BJ171" s="8">
        <f t="shared" si="84"/>
        <v>86.24</v>
      </c>
      <c r="BK171" s="8">
        <f t="shared" si="100"/>
        <v>85.018385416666604</v>
      </c>
      <c r="BL171" s="8">
        <f t="shared" si="118"/>
        <v>0.72421874999999958</v>
      </c>
      <c r="BM171" s="8">
        <f t="shared" si="118"/>
        <v>0.7</v>
      </c>
      <c r="BN171" s="8">
        <f t="shared" si="118"/>
        <v>0.755</v>
      </c>
      <c r="BO171" s="8">
        <f t="shared" si="118"/>
        <v>5.5000000000000049E-2</v>
      </c>
      <c r="BP171" s="8">
        <f t="shared" si="118"/>
        <v>0.80671874999999971</v>
      </c>
      <c r="BQ171" s="8">
        <f t="shared" si="118"/>
        <v>0.64171874999999945</v>
      </c>
      <c r="BR171" s="8">
        <f t="shared" si="101"/>
        <v>0.68</v>
      </c>
      <c r="BS171" s="8">
        <f t="shared" si="117"/>
        <v>0.72421874999999958</v>
      </c>
      <c r="BT171" s="8">
        <f t="shared" si="117"/>
        <v>14.137949999999988</v>
      </c>
      <c r="BU171" s="8">
        <f t="shared" si="117"/>
        <v>13.714975000000001</v>
      </c>
      <c r="BV171" s="8">
        <f t="shared" si="116"/>
        <v>14.567575</v>
      </c>
      <c r="BW171" s="8">
        <f t="shared" si="116"/>
        <v>0.85259999999999891</v>
      </c>
      <c r="BX171" s="8">
        <f t="shared" si="116"/>
        <v>15.416849999999986</v>
      </c>
      <c r="BY171" s="8">
        <f t="shared" si="116"/>
        <v>12.859049999999989</v>
      </c>
      <c r="BZ171" s="8">
        <f t="shared" si="102"/>
        <v>14.6195</v>
      </c>
      <c r="CA171" s="8">
        <f t="shared" si="111"/>
        <v>14.137949999999988</v>
      </c>
      <c r="CB171" s="8">
        <f t="shared" si="111"/>
        <v>12.067604166666676</v>
      </c>
      <c r="CC171" s="8">
        <f t="shared" si="111"/>
        <v>11.6775</v>
      </c>
      <c r="CD171" s="8">
        <f t="shared" si="108"/>
        <v>12.39</v>
      </c>
      <c r="CE171" s="8">
        <f t="shared" si="108"/>
        <v>0.71250000000000036</v>
      </c>
      <c r="CF171" s="8">
        <f t="shared" si="108"/>
        <v>13.136354166666678</v>
      </c>
      <c r="CG171" s="8">
        <f t="shared" si="108"/>
        <v>10.998854166666675</v>
      </c>
      <c r="CH171" s="8">
        <f t="shared" si="103"/>
        <v>11.92</v>
      </c>
      <c r="CI171" s="8">
        <f t="shared" si="112"/>
        <v>12.067604166666676</v>
      </c>
      <c r="CJ171" s="8">
        <f t="shared" si="112"/>
        <v>141.78093749999991</v>
      </c>
      <c r="CK171" s="8">
        <f t="shared" si="112"/>
        <v>137.86250000000001</v>
      </c>
      <c r="CL171" s="8">
        <f t="shared" si="109"/>
        <v>145.7525</v>
      </c>
      <c r="CM171" s="8">
        <f t="shared" si="109"/>
        <v>7.8899999999999864</v>
      </c>
      <c r="CN171" s="8">
        <f t="shared" si="109"/>
        <v>153.61593749999989</v>
      </c>
      <c r="CO171" s="8">
        <f t="shared" si="109"/>
        <v>129.94593749999993</v>
      </c>
      <c r="CP171" s="8">
        <f t="shared" si="104"/>
        <v>146.12</v>
      </c>
      <c r="CQ171" s="8">
        <f t="shared" si="113"/>
        <v>141.78093749999991</v>
      </c>
      <c r="CR171" s="8">
        <f t="shared" si="113"/>
        <v>174.94617742708328</v>
      </c>
      <c r="CS171" s="8">
        <f t="shared" si="113"/>
        <v>163.17482500000003</v>
      </c>
      <c r="CT171" s="8">
        <f t="shared" si="110"/>
        <v>187.30269800000002</v>
      </c>
      <c r="CU171" s="8">
        <f t="shared" si="110"/>
        <v>24.127872999999994</v>
      </c>
      <c r="CV171" s="8">
        <f t="shared" si="110"/>
        <v>211.13798692708326</v>
      </c>
      <c r="CW171" s="8">
        <f t="shared" si="110"/>
        <v>138.75436792708331</v>
      </c>
      <c r="CX171" s="5">
        <f t="shared" si="105"/>
        <v>145.90396150000004</v>
      </c>
      <c r="CY171" s="8">
        <f t="shared" si="106"/>
        <v>174.94617742708328</v>
      </c>
    </row>
    <row r="172" spans="1:103" x14ac:dyDescent="0.25">
      <c r="A172" t="s">
        <v>26</v>
      </c>
      <c r="B172" s="2">
        <v>44340</v>
      </c>
      <c r="C172">
        <v>2021</v>
      </c>
      <c r="D172">
        <v>5</v>
      </c>
      <c r="E172">
        <v>24</v>
      </c>
      <c r="F172" s="3">
        <v>38</v>
      </c>
      <c r="G172" s="3" t="s">
        <v>120</v>
      </c>
      <c r="H172" s="3">
        <v>4</v>
      </c>
      <c r="I172" s="3">
        <v>2</v>
      </c>
      <c r="J172" s="3" t="s">
        <v>189</v>
      </c>
      <c r="K172" s="3" t="s">
        <v>62</v>
      </c>
      <c r="L172" s="3" t="s">
        <v>33</v>
      </c>
      <c r="M172" s="3" t="s">
        <v>65</v>
      </c>
      <c r="N172" s="4">
        <v>19.895000000000003</v>
      </c>
      <c r="O172" s="4">
        <v>1.9895000000000003</v>
      </c>
      <c r="P172" s="4">
        <v>5.3</v>
      </c>
      <c r="Q172" s="4">
        <v>19.989999999999998</v>
      </c>
      <c r="R172" s="4">
        <v>17.239999999999998</v>
      </c>
      <c r="S172" s="4">
        <v>86.24</v>
      </c>
      <c r="T172" s="4">
        <v>0.68</v>
      </c>
      <c r="U172" s="4">
        <v>14.6195</v>
      </c>
      <c r="V172" s="4">
        <v>0.57999999999999996</v>
      </c>
      <c r="W172" s="4">
        <v>11.92</v>
      </c>
      <c r="X172" s="4">
        <v>23.22</v>
      </c>
      <c r="Y172" s="4">
        <v>146.12</v>
      </c>
      <c r="Z172" s="5">
        <v>145.90396150000004</v>
      </c>
      <c r="AN172" s="9">
        <f t="shared" si="115"/>
        <v>19.657239583333297</v>
      </c>
      <c r="AO172" s="9">
        <f t="shared" si="115"/>
        <v>19.1525</v>
      </c>
      <c r="AP172" s="9">
        <f t="shared" si="115"/>
        <v>20.229999999999997</v>
      </c>
      <c r="AQ172" s="9">
        <f t="shared" si="114"/>
        <v>1.077499999999997</v>
      </c>
      <c r="AR172" s="9">
        <f t="shared" si="114"/>
        <v>21.273489583333294</v>
      </c>
      <c r="AS172" s="9">
        <f t="shared" si="114"/>
        <v>18.0409895833333</v>
      </c>
      <c r="AT172" s="9">
        <f t="shared" si="85"/>
        <v>19.989999999999998</v>
      </c>
      <c r="AU172" s="9">
        <f t="shared" si="107"/>
        <v>19.657239583333297</v>
      </c>
      <c r="AV172" s="9">
        <f t="shared" si="86"/>
        <v>16.716562499999991</v>
      </c>
      <c r="AW172" s="9">
        <f t="shared" si="87"/>
        <v>16.1675</v>
      </c>
      <c r="AX172" s="9">
        <f t="shared" si="88"/>
        <v>17.212499999999999</v>
      </c>
      <c r="AY172" s="9">
        <f t="shared" si="89"/>
        <v>1.0449999999999982</v>
      </c>
      <c r="AZ172" s="9">
        <f t="shared" si="90"/>
        <v>18.28406249999999</v>
      </c>
      <c r="BA172" s="9">
        <f t="shared" si="91"/>
        <v>15.149062499999994</v>
      </c>
      <c r="BB172" s="9">
        <f t="shared" si="92"/>
        <v>17.239999999999998</v>
      </c>
      <c r="BC172" s="9">
        <f t="shared" si="93"/>
        <v>16.716562499999991</v>
      </c>
      <c r="BD172" s="8">
        <f t="shared" si="94"/>
        <v>85.018385416666604</v>
      </c>
      <c r="BE172" s="8">
        <f t="shared" si="95"/>
        <v>84.077500000000001</v>
      </c>
      <c r="BF172" s="8">
        <f t="shared" si="96"/>
        <v>85.717500000000001</v>
      </c>
      <c r="BG172" s="8">
        <f t="shared" si="97"/>
        <v>1.6400000000000006</v>
      </c>
      <c r="BH172" s="8">
        <f t="shared" si="98"/>
        <v>87.478385416666612</v>
      </c>
      <c r="BI172" s="8">
        <f t="shared" si="99"/>
        <v>82.558385416666596</v>
      </c>
      <c r="BJ172" s="8">
        <f t="shared" si="84"/>
        <v>86.24</v>
      </c>
      <c r="BK172" s="8">
        <f t="shared" si="100"/>
        <v>85.018385416666604</v>
      </c>
      <c r="BL172" s="8">
        <f t="shared" si="118"/>
        <v>0.72421874999999958</v>
      </c>
      <c r="BM172" s="8">
        <f t="shared" si="118"/>
        <v>0.7</v>
      </c>
      <c r="BN172" s="8">
        <f t="shared" si="118"/>
        <v>0.755</v>
      </c>
      <c r="BO172" s="8">
        <f t="shared" si="118"/>
        <v>5.5000000000000049E-2</v>
      </c>
      <c r="BP172" s="8">
        <f t="shared" si="118"/>
        <v>0.80671874999999971</v>
      </c>
      <c r="BQ172" s="8">
        <f t="shared" si="118"/>
        <v>0.64171874999999945</v>
      </c>
      <c r="BR172" s="8">
        <f t="shared" si="101"/>
        <v>0.68</v>
      </c>
      <c r="BS172" s="8">
        <f t="shared" si="117"/>
        <v>0.72421874999999958</v>
      </c>
      <c r="BT172" s="8">
        <f t="shared" si="117"/>
        <v>14.137949999999988</v>
      </c>
      <c r="BU172" s="8">
        <f t="shared" si="117"/>
        <v>13.714975000000001</v>
      </c>
      <c r="BV172" s="8">
        <f t="shared" si="116"/>
        <v>14.567575</v>
      </c>
      <c r="BW172" s="8">
        <f t="shared" si="116"/>
        <v>0.85259999999999891</v>
      </c>
      <c r="BX172" s="8">
        <f t="shared" si="116"/>
        <v>15.416849999999986</v>
      </c>
      <c r="BY172" s="8">
        <f t="shared" si="116"/>
        <v>12.859049999999989</v>
      </c>
      <c r="BZ172" s="8">
        <f t="shared" si="102"/>
        <v>14.6195</v>
      </c>
      <c r="CA172" s="8">
        <f t="shared" si="111"/>
        <v>14.137949999999988</v>
      </c>
      <c r="CB172" s="8">
        <f t="shared" si="111"/>
        <v>12.067604166666676</v>
      </c>
      <c r="CC172" s="8">
        <f t="shared" si="111"/>
        <v>11.6775</v>
      </c>
      <c r="CD172" s="8">
        <f t="shared" si="108"/>
        <v>12.39</v>
      </c>
      <c r="CE172" s="8">
        <f t="shared" si="108"/>
        <v>0.71250000000000036</v>
      </c>
      <c r="CF172" s="8">
        <f t="shared" si="108"/>
        <v>13.136354166666678</v>
      </c>
      <c r="CG172" s="8">
        <f t="shared" si="108"/>
        <v>10.998854166666675</v>
      </c>
      <c r="CH172" s="8">
        <f t="shared" si="103"/>
        <v>11.92</v>
      </c>
      <c r="CI172" s="8">
        <f t="shared" si="112"/>
        <v>12.067604166666676</v>
      </c>
      <c r="CJ172" s="8">
        <f t="shared" si="112"/>
        <v>141.78093749999991</v>
      </c>
      <c r="CK172" s="8">
        <f t="shared" si="112"/>
        <v>137.86250000000001</v>
      </c>
      <c r="CL172" s="8">
        <f t="shared" si="109"/>
        <v>145.7525</v>
      </c>
      <c r="CM172" s="8">
        <f t="shared" si="109"/>
        <v>7.8899999999999864</v>
      </c>
      <c r="CN172" s="8">
        <f t="shared" si="109"/>
        <v>153.61593749999989</v>
      </c>
      <c r="CO172" s="8">
        <f t="shared" si="109"/>
        <v>129.94593749999993</v>
      </c>
      <c r="CP172" s="8">
        <f t="shared" si="104"/>
        <v>146.12</v>
      </c>
      <c r="CQ172" s="8">
        <f t="shared" si="113"/>
        <v>141.78093749999991</v>
      </c>
      <c r="CR172" s="8">
        <f t="shared" si="113"/>
        <v>174.94617742708328</v>
      </c>
      <c r="CS172" s="8">
        <f t="shared" si="113"/>
        <v>163.17482500000003</v>
      </c>
      <c r="CT172" s="8">
        <f t="shared" si="110"/>
        <v>187.30269800000002</v>
      </c>
      <c r="CU172" s="8">
        <f t="shared" si="110"/>
        <v>24.127872999999994</v>
      </c>
      <c r="CV172" s="8">
        <f t="shared" si="110"/>
        <v>211.13798692708326</v>
      </c>
      <c r="CW172" s="8">
        <f t="shared" si="110"/>
        <v>138.75436792708331</v>
      </c>
      <c r="CX172" s="5">
        <f t="shared" si="105"/>
        <v>145.90396150000004</v>
      </c>
      <c r="CY172" s="8">
        <f t="shared" si="106"/>
        <v>174.94617742708328</v>
      </c>
    </row>
    <row r="173" spans="1:103" x14ac:dyDescent="0.25">
      <c r="A173" t="s">
        <v>26</v>
      </c>
      <c r="B173" s="2">
        <v>44340</v>
      </c>
      <c r="C173">
        <v>2021</v>
      </c>
      <c r="D173">
        <v>5</v>
      </c>
      <c r="E173">
        <v>24</v>
      </c>
      <c r="F173" s="3">
        <v>38</v>
      </c>
      <c r="G173" s="3" t="s">
        <v>120</v>
      </c>
      <c r="H173" s="3">
        <v>4</v>
      </c>
      <c r="I173" s="3">
        <v>3</v>
      </c>
      <c r="J173" s="3" t="s">
        <v>253</v>
      </c>
      <c r="K173" s="3" t="s">
        <v>62</v>
      </c>
      <c r="L173" s="3" t="s">
        <v>33</v>
      </c>
      <c r="M173" s="3" t="s">
        <v>65</v>
      </c>
      <c r="N173" s="4">
        <v>19.895000000000003</v>
      </c>
      <c r="O173" s="4">
        <v>1.9895000000000003</v>
      </c>
      <c r="P173" s="4">
        <v>5.3</v>
      </c>
      <c r="Q173" s="4">
        <v>19.989999999999998</v>
      </c>
      <c r="R173" s="4">
        <v>17.239999999999998</v>
      </c>
      <c r="S173" s="4">
        <v>86.24</v>
      </c>
      <c r="T173" s="4">
        <v>0.68</v>
      </c>
      <c r="U173" s="4">
        <v>14.6195</v>
      </c>
      <c r="V173" s="4">
        <v>0.57999999999999996</v>
      </c>
      <c r="W173" s="4">
        <v>11.92</v>
      </c>
      <c r="X173" s="4">
        <v>23.22</v>
      </c>
      <c r="Y173" s="4">
        <v>146.12</v>
      </c>
      <c r="Z173" s="5">
        <v>145.90396150000004</v>
      </c>
      <c r="AN173" s="9">
        <f t="shared" si="115"/>
        <v>19.657239583333297</v>
      </c>
      <c r="AO173" s="9">
        <f t="shared" si="115"/>
        <v>19.1525</v>
      </c>
      <c r="AP173" s="9">
        <f t="shared" si="115"/>
        <v>20.229999999999997</v>
      </c>
      <c r="AQ173" s="9">
        <f t="shared" si="114"/>
        <v>1.077499999999997</v>
      </c>
      <c r="AR173" s="9">
        <f t="shared" si="114"/>
        <v>21.273489583333294</v>
      </c>
      <c r="AS173" s="9">
        <f t="shared" si="114"/>
        <v>18.0409895833333</v>
      </c>
      <c r="AT173" s="9">
        <f t="shared" si="85"/>
        <v>19.989999999999998</v>
      </c>
      <c r="AU173" s="9">
        <f t="shared" si="107"/>
        <v>19.657239583333297</v>
      </c>
      <c r="AV173" s="9">
        <f t="shared" si="86"/>
        <v>16.716562499999991</v>
      </c>
      <c r="AW173" s="9">
        <f t="shared" si="87"/>
        <v>16.1675</v>
      </c>
      <c r="AX173" s="9">
        <f t="shared" si="88"/>
        <v>17.212499999999999</v>
      </c>
      <c r="AY173" s="9">
        <f t="shared" si="89"/>
        <v>1.0449999999999982</v>
      </c>
      <c r="AZ173" s="9">
        <f t="shared" si="90"/>
        <v>18.28406249999999</v>
      </c>
      <c r="BA173" s="9">
        <f t="shared" si="91"/>
        <v>15.149062499999994</v>
      </c>
      <c r="BB173" s="9">
        <f t="shared" si="92"/>
        <v>17.239999999999998</v>
      </c>
      <c r="BC173" s="9">
        <f t="shared" si="93"/>
        <v>16.716562499999991</v>
      </c>
      <c r="BD173" s="8">
        <f t="shared" si="94"/>
        <v>85.018385416666604</v>
      </c>
      <c r="BE173" s="8">
        <f t="shared" si="95"/>
        <v>84.077500000000001</v>
      </c>
      <c r="BF173" s="8">
        <f t="shared" si="96"/>
        <v>85.717500000000001</v>
      </c>
      <c r="BG173" s="8">
        <f t="shared" si="97"/>
        <v>1.6400000000000006</v>
      </c>
      <c r="BH173" s="8">
        <f t="shared" si="98"/>
        <v>87.478385416666612</v>
      </c>
      <c r="BI173" s="8">
        <f t="shared" si="99"/>
        <v>82.558385416666596</v>
      </c>
      <c r="BJ173" s="8">
        <f t="shared" si="84"/>
        <v>86.24</v>
      </c>
      <c r="BK173" s="8">
        <f t="shared" si="100"/>
        <v>85.018385416666604</v>
      </c>
      <c r="BL173" s="8">
        <f t="shared" si="118"/>
        <v>0.72421874999999958</v>
      </c>
      <c r="BM173" s="8">
        <f t="shared" si="118"/>
        <v>0.7</v>
      </c>
      <c r="BN173" s="8">
        <f t="shared" si="118"/>
        <v>0.755</v>
      </c>
      <c r="BO173" s="8">
        <f t="shared" si="118"/>
        <v>5.5000000000000049E-2</v>
      </c>
      <c r="BP173" s="8">
        <f t="shared" si="118"/>
        <v>0.80671874999999971</v>
      </c>
      <c r="BQ173" s="8">
        <f t="shared" si="118"/>
        <v>0.64171874999999945</v>
      </c>
      <c r="BR173" s="8">
        <f t="shared" si="101"/>
        <v>0.68</v>
      </c>
      <c r="BS173" s="8">
        <f t="shared" si="117"/>
        <v>0.72421874999999958</v>
      </c>
      <c r="BT173" s="8">
        <f t="shared" si="117"/>
        <v>14.137949999999988</v>
      </c>
      <c r="BU173" s="8">
        <f t="shared" si="117"/>
        <v>13.714975000000001</v>
      </c>
      <c r="BV173" s="8">
        <f t="shared" si="116"/>
        <v>14.567575</v>
      </c>
      <c r="BW173" s="8">
        <f t="shared" si="116"/>
        <v>0.85259999999999891</v>
      </c>
      <c r="BX173" s="8">
        <f t="shared" si="116"/>
        <v>15.416849999999986</v>
      </c>
      <c r="BY173" s="8">
        <f t="shared" si="116"/>
        <v>12.859049999999989</v>
      </c>
      <c r="BZ173" s="8">
        <f t="shared" si="102"/>
        <v>14.6195</v>
      </c>
      <c r="CA173" s="8">
        <f t="shared" si="111"/>
        <v>14.137949999999988</v>
      </c>
      <c r="CB173" s="8">
        <f t="shared" si="111"/>
        <v>12.067604166666676</v>
      </c>
      <c r="CC173" s="8">
        <f t="shared" si="111"/>
        <v>11.6775</v>
      </c>
      <c r="CD173" s="8">
        <f t="shared" si="108"/>
        <v>12.39</v>
      </c>
      <c r="CE173" s="8">
        <f t="shared" si="108"/>
        <v>0.71250000000000036</v>
      </c>
      <c r="CF173" s="8">
        <f t="shared" si="108"/>
        <v>13.136354166666678</v>
      </c>
      <c r="CG173" s="8">
        <f t="shared" si="108"/>
        <v>10.998854166666675</v>
      </c>
      <c r="CH173" s="8">
        <f t="shared" si="103"/>
        <v>11.92</v>
      </c>
      <c r="CI173" s="8">
        <f t="shared" si="112"/>
        <v>12.067604166666676</v>
      </c>
      <c r="CJ173" s="8">
        <f t="shared" si="112"/>
        <v>141.78093749999991</v>
      </c>
      <c r="CK173" s="8">
        <f t="shared" si="112"/>
        <v>137.86250000000001</v>
      </c>
      <c r="CL173" s="8">
        <f t="shared" si="109"/>
        <v>145.7525</v>
      </c>
      <c r="CM173" s="8">
        <f t="shared" si="109"/>
        <v>7.8899999999999864</v>
      </c>
      <c r="CN173" s="8">
        <f t="shared" si="109"/>
        <v>153.61593749999989</v>
      </c>
      <c r="CO173" s="8">
        <f t="shared" si="109"/>
        <v>129.94593749999993</v>
      </c>
      <c r="CP173" s="8">
        <f t="shared" si="104"/>
        <v>146.12</v>
      </c>
      <c r="CQ173" s="8">
        <f t="shared" si="113"/>
        <v>141.78093749999991</v>
      </c>
      <c r="CR173" s="8">
        <f t="shared" si="113"/>
        <v>174.94617742708328</v>
      </c>
      <c r="CS173" s="8">
        <f t="shared" si="113"/>
        <v>163.17482500000003</v>
      </c>
      <c r="CT173" s="8">
        <f t="shared" si="110"/>
        <v>187.30269800000002</v>
      </c>
      <c r="CU173" s="8">
        <f t="shared" si="110"/>
        <v>24.127872999999994</v>
      </c>
      <c r="CV173" s="8">
        <f t="shared" si="110"/>
        <v>211.13798692708326</v>
      </c>
      <c r="CW173" s="8">
        <f t="shared" si="110"/>
        <v>138.75436792708331</v>
      </c>
      <c r="CX173" s="5">
        <f t="shared" si="105"/>
        <v>145.90396150000004</v>
      </c>
      <c r="CY173" s="8">
        <f t="shared" si="106"/>
        <v>174.94617742708328</v>
      </c>
    </row>
    <row r="174" spans="1:103" x14ac:dyDescent="0.25">
      <c r="A174" t="s">
        <v>26</v>
      </c>
      <c r="B174" s="2">
        <v>44340</v>
      </c>
      <c r="C174">
        <v>2021</v>
      </c>
      <c r="D174">
        <v>5</v>
      </c>
      <c r="E174">
        <v>24</v>
      </c>
      <c r="F174" s="3">
        <v>38</v>
      </c>
      <c r="G174" s="3" t="s">
        <v>120</v>
      </c>
      <c r="H174" s="3">
        <v>2</v>
      </c>
      <c r="I174" s="3">
        <v>1</v>
      </c>
      <c r="J174" s="3" t="s">
        <v>122</v>
      </c>
      <c r="K174" s="3" t="s">
        <v>62</v>
      </c>
      <c r="L174" s="3" t="s">
        <v>30</v>
      </c>
      <c r="M174" s="3" t="s">
        <v>63</v>
      </c>
      <c r="N174" s="4">
        <v>23.075000000000003</v>
      </c>
      <c r="O174" s="4">
        <v>2.3075000000000001</v>
      </c>
      <c r="P174" s="4">
        <v>5.3</v>
      </c>
      <c r="Q174" s="4">
        <v>19.690000000000001</v>
      </c>
      <c r="R174" s="4">
        <v>16.59</v>
      </c>
      <c r="S174" s="4">
        <v>84.26</v>
      </c>
      <c r="T174" s="4">
        <v>0.75</v>
      </c>
      <c r="U174" s="4">
        <v>14.1488</v>
      </c>
      <c r="V174" s="4">
        <v>0.64</v>
      </c>
      <c r="W174" s="4">
        <v>11.59</v>
      </c>
      <c r="X174" s="4">
        <v>19.86</v>
      </c>
      <c r="Y174" s="4">
        <v>142.13</v>
      </c>
      <c r="Z174" s="5">
        <v>169.22512750000001</v>
      </c>
      <c r="AN174" s="9">
        <f t="shared" si="115"/>
        <v>19.657239583333297</v>
      </c>
      <c r="AO174" s="9">
        <f t="shared" si="115"/>
        <v>19.1525</v>
      </c>
      <c r="AP174" s="9">
        <f t="shared" si="115"/>
        <v>20.229999999999997</v>
      </c>
      <c r="AQ174" s="9">
        <f t="shared" si="114"/>
        <v>1.077499999999997</v>
      </c>
      <c r="AR174" s="9">
        <f t="shared" si="114"/>
        <v>21.273489583333294</v>
      </c>
      <c r="AS174" s="9">
        <f t="shared" si="114"/>
        <v>18.0409895833333</v>
      </c>
      <c r="AT174" s="9">
        <f t="shared" si="85"/>
        <v>19.690000000000001</v>
      </c>
      <c r="AU174" s="9">
        <f t="shared" si="107"/>
        <v>19.657239583333297</v>
      </c>
      <c r="AV174" s="9">
        <f t="shared" si="86"/>
        <v>16.716562499999991</v>
      </c>
      <c r="AW174" s="9">
        <f t="shared" si="87"/>
        <v>16.1675</v>
      </c>
      <c r="AX174" s="9">
        <f t="shared" si="88"/>
        <v>17.212499999999999</v>
      </c>
      <c r="AY174" s="9">
        <f t="shared" si="89"/>
        <v>1.0449999999999982</v>
      </c>
      <c r="AZ174" s="9">
        <f t="shared" si="90"/>
        <v>18.28406249999999</v>
      </c>
      <c r="BA174" s="9">
        <f t="shared" si="91"/>
        <v>15.149062499999994</v>
      </c>
      <c r="BB174" s="9">
        <f t="shared" si="92"/>
        <v>16.59</v>
      </c>
      <c r="BC174" s="9">
        <f t="shared" si="93"/>
        <v>16.716562499999991</v>
      </c>
      <c r="BD174" s="8">
        <f t="shared" si="94"/>
        <v>85.018385416666604</v>
      </c>
      <c r="BE174" s="8">
        <f t="shared" si="95"/>
        <v>84.077500000000001</v>
      </c>
      <c r="BF174" s="8">
        <f t="shared" si="96"/>
        <v>85.717500000000001</v>
      </c>
      <c r="BG174" s="8">
        <f t="shared" si="97"/>
        <v>1.6400000000000006</v>
      </c>
      <c r="BH174" s="8">
        <f t="shared" si="98"/>
        <v>87.478385416666612</v>
      </c>
      <c r="BI174" s="8">
        <f t="shared" si="99"/>
        <v>82.558385416666596</v>
      </c>
      <c r="BJ174" s="8">
        <f t="shared" si="84"/>
        <v>84.26</v>
      </c>
      <c r="BK174" s="8">
        <f t="shared" si="100"/>
        <v>85.018385416666604</v>
      </c>
      <c r="BL174" s="8">
        <f t="shared" si="118"/>
        <v>0.72421874999999958</v>
      </c>
      <c r="BM174" s="8">
        <f t="shared" si="118"/>
        <v>0.7</v>
      </c>
      <c r="BN174" s="8">
        <f t="shared" si="118"/>
        <v>0.755</v>
      </c>
      <c r="BO174" s="8">
        <f t="shared" si="118"/>
        <v>5.5000000000000049E-2</v>
      </c>
      <c r="BP174" s="8">
        <f t="shared" si="118"/>
        <v>0.80671874999999971</v>
      </c>
      <c r="BQ174" s="8">
        <f t="shared" si="118"/>
        <v>0.64171874999999945</v>
      </c>
      <c r="BR174" s="8">
        <f t="shared" si="101"/>
        <v>0.75</v>
      </c>
      <c r="BS174" s="8">
        <f t="shared" si="117"/>
        <v>0.72421874999999958</v>
      </c>
      <c r="BT174" s="8">
        <f t="shared" si="117"/>
        <v>14.137949999999988</v>
      </c>
      <c r="BU174" s="8">
        <f t="shared" si="117"/>
        <v>13.714975000000001</v>
      </c>
      <c r="BV174" s="8">
        <f t="shared" si="116"/>
        <v>14.567575</v>
      </c>
      <c r="BW174" s="8">
        <f t="shared" si="116"/>
        <v>0.85259999999999891</v>
      </c>
      <c r="BX174" s="8">
        <f t="shared" si="116"/>
        <v>15.416849999999986</v>
      </c>
      <c r="BY174" s="8">
        <f t="shared" si="116"/>
        <v>12.859049999999989</v>
      </c>
      <c r="BZ174" s="8">
        <f t="shared" si="102"/>
        <v>14.1488</v>
      </c>
      <c r="CA174" s="8">
        <f t="shared" si="111"/>
        <v>14.137949999999988</v>
      </c>
      <c r="CB174" s="8">
        <f t="shared" si="111"/>
        <v>12.067604166666676</v>
      </c>
      <c r="CC174" s="8">
        <f t="shared" si="111"/>
        <v>11.6775</v>
      </c>
      <c r="CD174" s="8">
        <f t="shared" si="108"/>
        <v>12.39</v>
      </c>
      <c r="CE174" s="8">
        <f t="shared" si="108"/>
        <v>0.71250000000000036</v>
      </c>
      <c r="CF174" s="8">
        <f t="shared" si="108"/>
        <v>13.136354166666678</v>
      </c>
      <c r="CG174" s="8">
        <f t="shared" si="108"/>
        <v>10.998854166666675</v>
      </c>
      <c r="CH174" s="8">
        <f t="shared" si="103"/>
        <v>11.59</v>
      </c>
      <c r="CI174" s="8">
        <f t="shared" si="112"/>
        <v>12.067604166666676</v>
      </c>
      <c r="CJ174" s="8">
        <f t="shared" si="112"/>
        <v>141.78093749999991</v>
      </c>
      <c r="CK174" s="8">
        <f t="shared" si="112"/>
        <v>137.86250000000001</v>
      </c>
      <c r="CL174" s="8">
        <f t="shared" si="109"/>
        <v>145.7525</v>
      </c>
      <c r="CM174" s="8">
        <f t="shared" si="109"/>
        <v>7.8899999999999864</v>
      </c>
      <c r="CN174" s="8">
        <f t="shared" si="109"/>
        <v>153.61593749999989</v>
      </c>
      <c r="CO174" s="8">
        <f t="shared" si="109"/>
        <v>129.94593749999993</v>
      </c>
      <c r="CP174" s="8">
        <f t="shared" si="104"/>
        <v>142.13</v>
      </c>
      <c r="CQ174" s="8">
        <f t="shared" si="113"/>
        <v>141.78093749999991</v>
      </c>
      <c r="CR174" s="8">
        <f t="shared" si="113"/>
        <v>174.94617742708328</v>
      </c>
      <c r="CS174" s="8">
        <f t="shared" si="113"/>
        <v>163.17482500000003</v>
      </c>
      <c r="CT174" s="8">
        <f t="shared" si="110"/>
        <v>187.30269800000002</v>
      </c>
      <c r="CU174" s="8">
        <f t="shared" si="110"/>
        <v>24.127872999999994</v>
      </c>
      <c r="CV174" s="8">
        <f t="shared" si="110"/>
        <v>211.13798692708326</v>
      </c>
      <c r="CW174" s="8">
        <f t="shared" si="110"/>
        <v>138.75436792708331</v>
      </c>
      <c r="CX174" s="5">
        <f t="shared" si="105"/>
        <v>169.22512750000001</v>
      </c>
      <c r="CY174" s="8">
        <f t="shared" si="106"/>
        <v>174.94617742708328</v>
      </c>
    </row>
    <row r="175" spans="1:103" x14ac:dyDescent="0.25">
      <c r="A175" t="s">
        <v>26</v>
      </c>
      <c r="B175" s="2">
        <v>44340</v>
      </c>
      <c r="C175">
        <v>2021</v>
      </c>
      <c r="D175">
        <v>5</v>
      </c>
      <c r="E175">
        <v>24</v>
      </c>
      <c r="F175" s="3">
        <v>38</v>
      </c>
      <c r="G175" s="3" t="s">
        <v>120</v>
      </c>
      <c r="H175" s="3">
        <v>2</v>
      </c>
      <c r="I175" s="3">
        <v>2</v>
      </c>
      <c r="J175" s="3" t="s">
        <v>187</v>
      </c>
      <c r="K175" s="3" t="s">
        <v>62</v>
      </c>
      <c r="L175" s="3" t="s">
        <v>30</v>
      </c>
      <c r="M175" s="3" t="s">
        <v>63</v>
      </c>
      <c r="N175" s="4">
        <v>23.075000000000003</v>
      </c>
      <c r="O175" s="4">
        <v>2.3075000000000001</v>
      </c>
      <c r="P175" s="4">
        <v>5.3</v>
      </c>
      <c r="Q175" s="4">
        <v>19.690000000000001</v>
      </c>
      <c r="R175" s="4">
        <v>16.59</v>
      </c>
      <c r="S175" s="4">
        <v>84.26</v>
      </c>
      <c r="T175" s="4">
        <v>0.75</v>
      </c>
      <c r="U175" s="4">
        <v>14.1488</v>
      </c>
      <c r="V175" s="4">
        <v>0.64</v>
      </c>
      <c r="W175" s="4">
        <v>11.59</v>
      </c>
      <c r="X175" s="4">
        <v>19.86</v>
      </c>
      <c r="Y175" s="4">
        <v>142.13</v>
      </c>
      <c r="Z175" s="5">
        <v>169.22512750000001</v>
      </c>
      <c r="AN175" s="9">
        <f t="shared" si="115"/>
        <v>19.657239583333297</v>
      </c>
      <c r="AO175" s="9">
        <f t="shared" si="115"/>
        <v>19.1525</v>
      </c>
      <c r="AP175" s="9">
        <f t="shared" si="115"/>
        <v>20.229999999999997</v>
      </c>
      <c r="AQ175" s="9">
        <f t="shared" si="114"/>
        <v>1.077499999999997</v>
      </c>
      <c r="AR175" s="9">
        <f t="shared" si="114"/>
        <v>21.273489583333294</v>
      </c>
      <c r="AS175" s="9">
        <f t="shared" si="114"/>
        <v>18.0409895833333</v>
      </c>
      <c r="AT175" s="9">
        <f t="shared" si="85"/>
        <v>19.690000000000001</v>
      </c>
      <c r="AU175" s="9">
        <f t="shared" si="107"/>
        <v>19.657239583333297</v>
      </c>
      <c r="AV175" s="9">
        <f t="shared" si="86"/>
        <v>16.716562499999991</v>
      </c>
      <c r="AW175" s="9">
        <f t="shared" si="87"/>
        <v>16.1675</v>
      </c>
      <c r="AX175" s="9">
        <f t="shared" si="88"/>
        <v>17.212499999999999</v>
      </c>
      <c r="AY175" s="9">
        <f t="shared" si="89"/>
        <v>1.0449999999999982</v>
      </c>
      <c r="AZ175" s="9">
        <f t="shared" si="90"/>
        <v>18.28406249999999</v>
      </c>
      <c r="BA175" s="9">
        <f t="shared" si="91"/>
        <v>15.149062499999994</v>
      </c>
      <c r="BB175" s="9">
        <f t="shared" si="92"/>
        <v>16.59</v>
      </c>
      <c r="BC175" s="9">
        <f t="shared" si="93"/>
        <v>16.716562499999991</v>
      </c>
      <c r="BD175" s="8">
        <f t="shared" si="94"/>
        <v>85.018385416666604</v>
      </c>
      <c r="BE175" s="8">
        <f t="shared" si="95"/>
        <v>84.077500000000001</v>
      </c>
      <c r="BF175" s="8">
        <f t="shared" si="96"/>
        <v>85.717500000000001</v>
      </c>
      <c r="BG175" s="8">
        <f t="shared" si="97"/>
        <v>1.6400000000000006</v>
      </c>
      <c r="BH175" s="8">
        <f t="shared" si="98"/>
        <v>87.478385416666612</v>
      </c>
      <c r="BI175" s="8">
        <f t="shared" si="99"/>
        <v>82.558385416666596</v>
      </c>
      <c r="BJ175" s="8">
        <f t="shared" si="84"/>
        <v>84.26</v>
      </c>
      <c r="BK175" s="8">
        <f t="shared" si="100"/>
        <v>85.018385416666604</v>
      </c>
      <c r="BL175" s="8">
        <f t="shared" si="118"/>
        <v>0.72421874999999958</v>
      </c>
      <c r="BM175" s="8">
        <f t="shared" si="118"/>
        <v>0.7</v>
      </c>
      <c r="BN175" s="8">
        <f t="shared" si="118"/>
        <v>0.755</v>
      </c>
      <c r="BO175" s="8">
        <f t="shared" si="118"/>
        <v>5.5000000000000049E-2</v>
      </c>
      <c r="BP175" s="8">
        <f t="shared" si="118"/>
        <v>0.80671874999999971</v>
      </c>
      <c r="BQ175" s="8">
        <f t="shared" si="118"/>
        <v>0.64171874999999945</v>
      </c>
      <c r="BR175" s="8">
        <f t="shared" si="101"/>
        <v>0.75</v>
      </c>
      <c r="BS175" s="8">
        <f t="shared" si="117"/>
        <v>0.72421874999999958</v>
      </c>
      <c r="BT175" s="8">
        <f t="shared" si="117"/>
        <v>14.137949999999988</v>
      </c>
      <c r="BU175" s="8">
        <f t="shared" si="117"/>
        <v>13.714975000000001</v>
      </c>
      <c r="BV175" s="8">
        <f t="shared" si="116"/>
        <v>14.567575</v>
      </c>
      <c r="BW175" s="8">
        <f t="shared" si="116"/>
        <v>0.85259999999999891</v>
      </c>
      <c r="BX175" s="8">
        <f t="shared" si="116"/>
        <v>15.416849999999986</v>
      </c>
      <c r="BY175" s="8">
        <f t="shared" si="116"/>
        <v>12.859049999999989</v>
      </c>
      <c r="BZ175" s="8">
        <f t="shared" si="102"/>
        <v>14.1488</v>
      </c>
      <c r="CA175" s="8">
        <f t="shared" si="111"/>
        <v>14.137949999999988</v>
      </c>
      <c r="CB175" s="8">
        <f t="shared" si="111"/>
        <v>12.067604166666676</v>
      </c>
      <c r="CC175" s="8">
        <f t="shared" si="111"/>
        <v>11.6775</v>
      </c>
      <c r="CD175" s="8">
        <f t="shared" si="108"/>
        <v>12.39</v>
      </c>
      <c r="CE175" s="8">
        <f t="shared" si="108"/>
        <v>0.71250000000000036</v>
      </c>
      <c r="CF175" s="8">
        <f t="shared" si="108"/>
        <v>13.136354166666678</v>
      </c>
      <c r="CG175" s="8">
        <f t="shared" si="108"/>
        <v>10.998854166666675</v>
      </c>
      <c r="CH175" s="8">
        <f t="shared" si="103"/>
        <v>11.59</v>
      </c>
      <c r="CI175" s="8">
        <f t="shared" si="112"/>
        <v>12.067604166666676</v>
      </c>
      <c r="CJ175" s="8">
        <f t="shared" si="112"/>
        <v>141.78093749999991</v>
      </c>
      <c r="CK175" s="8">
        <f t="shared" si="112"/>
        <v>137.86250000000001</v>
      </c>
      <c r="CL175" s="8">
        <f t="shared" si="109"/>
        <v>145.7525</v>
      </c>
      <c r="CM175" s="8">
        <f t="shared" si="109"/>
        <v>7.8899999999999864</v>
      </c>
      <c r="CN175" s="8">
        <f t="shared" si="109"/>
        <v>153.61593749999989</v>
      </c>
      <c r="CO175" s="8">
        <f t="shared" si="109"/>
        <v>129.94593749999993</v>
      </c>
      <c r="CP175" s="8">
        <f t="shared" si="104"/>
        <v>142.13</v>
      </c>
      <c r="CQ175" s="8">
        <f t="shared" si="113"/>
        <v>141.78093749999991</v>
      </c>
      <c r="CR175" s="8">
        <f t="shared" si="113"/>
        <v>174.94617742708328</v>
      </c>
      <c r="CS175" s="8">
        <f t="shared" si="113"/>
        <v>163.17482500000003</v>
      </c>
      <c r="CT175" s="8">
        <f t="shared" si="110"/>
        <v>187.30269800000002</v>
      </c>
      <c r="CU175" s="8">
        <f t="shared" si="110"/>
        <v>24.127872999999994</v>
      </c>
      <c r="CV175" s="8">
        <f t="shared" si="110"/>
        <v>211.13798692708326</v>
      </c>
      <c r="CW175" s="8">
        <f t="shared" si="110"/>
        <v>138.75436792708331</v>
      </c>
      <c r="CX175" s="5">
        <f t="shared" si="105"/>
        <v>169.22512750000001</v>
      </c>
      <c r="CY175" s="8">
        <f t="shared" si="106"/>
        <v>174.94617742708328</v>
      </c>
    </row>
    <row r="176" spans="1:103" x14ac:dyDescent="0.25">
      <c r="A176" t="s">
        <v>26</v>
      </c>
      <c r="B176" s="2">
        <v>44340</v>
      </c>
      <c r="C176">
        <v>2021</v>
      </c>
      <c r="D176">
        <v>5</v>
      </c>
      <c r="E176">
        <v>24</v>
      </c>
      <c r="F176" s="3">
        <v>38</v>
      </c>
      <c r="G176" s="3" t="s">
        <v>120</v>
      </c>
      <c r="H176" s="3">
        <v>2</v>
      </c>
      <c r="I176" s="3">
        <v>3</v>
      </c>
      <c r="J176" s="3" t="s">
        <v>251</v>
      </c>
      <c r="K176" s="3" t="s">
        <v>62</v>
      </c>
      <c r="L176" s="3" t="s">
        <v>30</v>
      </c>
      <c r="M176" s="3" t="s">
        <v>63</v>
      </c>
      <c r="N176" s="4">
        <v>23.075000000000003</v>
      </c>
      <c r="O176" s="4">
        <v>2.3075000000000001</v>
      </c>
      <c r="P176" s="4">
        <v>5.3</v>
      </c>
      <c r="Q176" s="4">
        <v>19.690000000000001</v>
      </c>
      <c r="R176" s="4">
        <v>16.59</v>
      </c>
      <c r="S176" s="4">
        <v>84.26</v>
      </c>
      <c r="T176" s="4">
        <v>0.75</v>
      </c>
      <c r="U176" s="4">
        <v>14.1488</v>
      </c>
      <c r="V176" s="4">
        <v>0.64</v>
      </c>
      <c r="W176" s="4">
        <v>11.59</v>
      </c>
      <c r="X176" s="4">
        <v>19.86</v>
      </c>
      <c r="Y176" s="4">
        <v>142.13</v>
      </c>
      <c r="Z176" s="5">
        <v>169.22512750000001</v>
      </c>
      <c r="AN176" s="9">
        <f t="shared" si="115"/>
        <v>19.657239583333297</v>
      </c>
      <c r="AO176" s="9">
        <f t="shared" si="115"/>
        <v>19.1525</v>
      </c>
      <c r="AP176" s="9">
        <f t="shared" si="115"/>
        <v>20.229999999999997</v>
      </c>
      <c r="AQ176" s="9">
        <f t="shared" si="114"/>
        <v>1.077499999999997</v>
      </c>
      <c r="AR176" s="9">
        <f t="shared" si="114"/>
        <v>21.273489583333294</v>
      </c>
      <c r="AS176" s="9">
        <f t="shared" si="114"/>
        <v>18.0409895833333</v>
      </c>
      <c r="AT176" s="9">
        <f t="shared" si="85"/>
        <v>19.690000000000001</v>
      </c>
      <c r="AU176" s="9">
        <f t="shared" si="107"/>
        <v>19.657239583333297</v>
      </c>
      <c r="AV176" s="9">
        <f t="shared" si="86"/>
        <v>16.716562499999991</v>
      </c>
      <c r="AW176" s="9">
        <f t="shared" si="87"/>
        <v>16.1675</v>
      </c>
      <c r="AX176" s="9">
        <f t="shared" si="88"/>
        <v>17.212499999999999</v>
      </c>
      <c r="AY176" s="9">
        <f t="shared" si="89"/>
        <v>1.0449999999999982</v>
      </c>
      <c r="AZ176" s="9">
        <f t="shared" si="90"/>
        <v>18.28406249999999</v>
      </c>
      <c r="BA176" s="9">
        <f t="shared" si="91"/>
        <v>15.149062499999994</v>
      </c>
      <c r="BB176" s="9">
        <f t="shared" si="92"/>
        <v>16.59</v>
      </c>
      <c r="BC176" s="9">
        <f t="shared" si="93"/>
        <v>16.716562499999991</v>
      </c>
      <c r="BD176" s="8">
        <f t="shared" si="94"/>
        <v>85.018385416666604</v>
      </c>
      <c r="BE176" s="8">
        <f t="shared" si="95"/>
        <v>84.077500000000001</v>
      </c>
      <c r="BF176" s="8">
        <f t="shared" si="96"/>
        <v>85.717500000000001</v>
      </c>
      <c r="BG176" s="8">
        <f t="shared" si="97"/>
        <v>1.6400000000000006</v>
      </c>
      <c r="BH176" s="8">
        <f t="shared" si="98"/>
        <v>87.478385416666612</v>
      </c>
      <c r="BI176" s="8">
        <f t="shared" si="99"/>
        <v>82.558385416666596</v>
      </c>
      <c r="BJ176" s="8">
        <f t="shared" si="84"/>
        <v>84.26</v>
      </c>
      <c r="BK176" s="8">
        <f t="shared" si="100"/>
        <v>85.018385416666604</v>
      </c>
      <c r="BL176" s="8">
        <f t="shared" si="118"/>
        <v>0.72421874999999958</v>
      </c>
      <c r="BM176" s="8">
        <f t="shared" si="118"/>
        <v>0.7</v>
      </c>
      <c r="BN176" s="8">
        <f t="shared" si="118"/>
        <v>0.755</v>
      </c>
      <c r="BO176" s="8">
        <f t="shared" si="118"/>
        <v>5.5000000000000049E-2</v>
      </c>
      <c r="BP176" s="8">
        <f t="shared" si="118"/>
        <v>0.80671874999999971</v>
      </c>
      <c r="BQ176" s="8">
        <f t="shared" si="118"/>
        <v>0.64171874999999945</v>
      </c>
      <c r="BR176" s="8">
        <f t="shared" si="101"/>
        <v>0.75</v>
      </c>
      <c r="BS176" s="8">
        <f t="shared" si="117"/>
        <v>0.72421874999999958</v>
      </c>
      <c r="BT176" s="8">
        <f t="shared" si="117"/>
        <v>14.137949999999988</v>
      </c>
      <c r="BU176" s="8">
        <f t="shared" si="117"/>
        <v>13.714975000000001</v>
      </c>
      <c r="BV176" s="8">
        <f t="shared" si="116"/>
        <v>14.567575</v>
      </c>
      <c r="BW176" s="8">
        <f t="shared" si="116"/>
        <v>0.85259999999999891</v>
      </c>
      <c r="BX176" s="8">
        <f t="shared" si="116"/>
        <v>15.416849999999986</v>
      </c>
      <c r="BY176" s="8">
        <f t="shared" si="116"/>
        <v>12.859049999999989</v>
      </c>
      <c r="BZ176" s="8">
        <f t="shared" si="102"/>
        <v>14.1488</v>
      </c>
      <c r="CA176" s="8">
        <f t="shared" si="111"/>
        <v>14.137949999999988</v>
      </c>
      <c r="CB176" s="8">
        <f t="shared" si="111"/>
        <v>12.067604166666676</v>
      </c>
      <c r="CC176" s="8">
        <f t="shared" si="111"/>
        <v>11.6775</v>
      </c>
      <c r="CD176" s="8">
        <f t="shared" si="108"/>
        <v>12.39</v>
      </c>
      <c r="CE176" s="8">
        <f t="shared" si="108"/>
        <v>0.71250000000000036</v>
      </c>
      <c r="CF176" s="8">
        <f t="shared" si="108"/>
        <v>13.136354166666678</v>
      </c>
      <c r="CG176" s="8">
        <f t="shared" si="108"/>
        <v>10.998854166666675</v>
      </c>
      <c r="CH176" s="8">
        <f t="shared" si="103"/>
        <v>11.59</v>
      </c>
      <c r="CI176" s="8">
        <f t="shared" si="112"/>
        <v>12.067604166666676</v>
      </c>
      <c r="CJ176" s="8">
        <f t="shared" si="112"/>
        <v>141.78093749999991</v>
      </c>
      <c r="CK176" s="8">
        <f t="shared" si="112"/>
        <v>137.86250000000001</v>
      </c>
      <c r="CL176" s="8">
        <f t="shared" si="109"/>
        <v>145.7525</v>
      </c>
      <c r="CM176" s="8">
        <f t="shared" si="109"/>
        <v>7.8899999999999864</v>
      </c>
      <c r="CN176" s="8">
        <f t="shared" si="109"/>
        <v>153.61593749999989</v>
      </c>
      <c r="CO176" s="8">
        <f t="shared" si="109"/>
        <v>129.94593749999993</v>
      </c>
      <c r="CP176" s="8">
        <f t="shared" si="104"/>
        <v>142.13</v>
      </c>
      <c r="CQ176" s="8">
        <f t="shared" si="113"/>
        <v>141.78093749999991</v>
      </c>
      <c r="CR176" s="8">
        <f t="shared" si="113"/>
        <v>174.94617742708328</v>
      </c>
      <c r="CS176" s="8">
        <f t="shared" si="113"/>
        <v>163.17482500000003</v>
      </c>
      <c r="CT176" s="8">
        <f t="shared" si="110"/>
        <v>187.30269800000002</v>
      </c>
      <c r="CU176" s="8">
        <f t="shared" si="110"/>
        <v>24.127872999999994</v>
      </c>
      <c r="CV176" s="8">
        <f t="shared" si="110"/>
        <v>211.13798692708326</v>
      </c>
      <c r="CW176" s="8">
        <f t="shared" si="110"/>
        <v>138.75436792708331</v>
      </c>
      <c r="CX176" s="5">
        <f t="shared" si="105"/>
        <v>169.22512750000001</v>
      </c>
      <c r="CY176" s="8">
        <f t="shared" si="106"/>
        <v>174.94617742708328</v>
      </c>
    </row>
    <row r="177" spans="1:103" x14ac:dyDescent="0.25">
      <c r="A177" t="s">
        <v>26</v>
      </c>
      <c r="B177" s="2">
        <v>44340</v>
      </c>
      <c r="C177">
        <v>2021</v>
      </c>
      <c r="D177">
        <v>5</v>
      </c>
      <c r="E177">
        <v>24</v>
      </c>
      <c r="F177" s="3">
        <v>38</v>
      </c>
      <c r="G177" s="3" t="s">
        <v>120</v>
      </c>
      <c r="H177" s="3">
        <v>3</v>
      </c>
      <c r="I177" s="3">
        <v>1</v>
      </c>
      <c r="J177" s="3" t="s">
        <v>123</v>
      </c>
      <c r="K177" s="3" t="s">
        <v>62</v>
      </c>
      <c r="L177" s="3" t="s">
        <v>39</v>
      </c>
      <c r="M177" s="3" t="s">
        <v>69</v>
      </c>
      <c r="N177" s="4">
        <v>20.835000000000001</v>
      </c>
      <c r="O177" s="4">
        <v>2.0834999999999999</v>
      </c>
      <c r="P177" s="4">
        <v>5.2</v>
      </c>
      <c r="Q177" s="4">
        <v>20.54</v>
      </c>
      <c r="R177" s="4">
        <v>17.54</v>
      </c>
      <c r="S177" s="4">
        <v>85.39</v>
      </c>
      <c r="T177" s="4">
        <v>0.71</v>
      </c>
      <c r="U177" s="4">
        <v>14.8147</v>
      </c>
      <c r="V177" s="4">
        <v>0.6</v>
      </c>
      <c r="W177" s="4">
        <v>12.15</v>
      </c>
      <c r="X177" s="4">
        <v>24.96</v>
      </c>
      <c r="Y177" s="4">
        <v>148.18</v>
      </c>
      <c r="Z177" s="5">
        <v>152.7976395</v>
      </c>
      <c r="AN177" s="9">
        <f t="shared" si="115"/>
        <v>19.657239583333297</v>
      </c>
      <c r="AO177" s="9">
        <f t="shared" si="115"/>
        <v>19.1525</v>
      </c>
      <c r="AP177" s="9">
        <f t="shared" si="115"/>
        <v>20.229999999999997</v>
      </c>
      <c r="AQ177" s="9">
        <f t="shared" si="114"/>
        <v>1.077499999999997</v>
      </c>
      <c r="AR177" s="9">
        <f t="shared" si="114"/>
        <v>21.273489583333294</v>
      </c>
      <c r="AS177" s="9">
        <f t="shared" si="114"/>
        <v>18.0409895833333</v>
      </c>
      <c r="AT177" s="9">
        <f t="shared" si="85"/>
        <v>20.54</v>
      </c>
      <c r="AU177" s="9">
        <f t="shared" si="107"/>
        <v>19.657239583333297</v>
      </c>
      <c r="AV177" s="9">
        <f t="shared" si="86"/>
        <v>16.716562499999991</v>
      </c>
      <c r="AW177" s="9">
        <f t="shared" si="87"/>
        <v>16.1675</v>
      </c>
      <c r="AX177" s="9">
        <f t="shared" si="88"/>
        <v>17.212499999999999</v>
      </c>
      <c r="AY177" s="9">
        <f t="shared" si="89"/>
        <v>1.0449999999999982</v>
      </c>
      <c r="AZ177" s="9">
        <f t="shared" si="90"/>
        <v>18.28406249999999</v>
      </c>
      <c r="BA177" s="9">
        <f t="shared" si="91"/>
        <v>15.149062499999994</v>
      </c>
      <c r="BB177" s="9">
        <f t="shared" si="92"/>
        <v>17.54</v>
      </c>
      <c r="BC177" s="9">
        <f t="shared" si="93"/>
        <v>16.716562499999991</v>
      </c>
      <c r="BD177" s="8">
        <f t="shared" si="94"/>
        <v>85.018385416666604</v>
      </c>
      <c r="BE177" s="8">
        <f t="shared" si="95"/>
        <v>84.077500000000001</v>
      </c>
      <c r="BF177" s="8">
        <f t="shared" si="96"/>
        <v>85.717500000000001</v>
      </c>
      <c r="BG177" s="8">
        <f t="shared" si="97"/>
        <v>1.6400000000000006</v>
      </c>
      <c r="BH177" s="8">
        <f t="shared" si="98"/>
        <v>87.478385416666612</v>
      </c>
      <c r="BI177" s="8">
        <f t="shared" si="99"/>
        <v>82.558385416666596</v>
      </c>
      <c r="BJ177" s="8">
        <f t="shared" si="84"/>
        <v>85.39</v>
      </c>
      <c r="BK177" s="8">
        <f t="shared" si="100"/>
        <v>85.018385416666604</v>
      </c>
      <c r="BL177" s="8">
        <f t="shared" si="118"/>
        <v>0.72421874999999958</v>
      </c>
      <c r="BM177" s="8">
        <f t="shared" si="118"/>
        <v>0.7</v>
      </c>
      <c r="BN177" s="8">
        <f t="shared" si="118"/>
        <v>0.755</v>
      </c>
      <c r="BO177" s="8">
        <f t="shared" si="118"/>
        <v>5.5000000000000049E-2</v>
      </c>
      <c r="BP177" s="8">
        <f t="shared" si="118"/>
        <v>0.80671874999999971</v>
      </c>
      <c r="BQ177" s="8">
        <f t="shared" si="118"/>
        <v>0.64171874999999945</v>
      </c>
      <c r="BR177" s="8">
        <f t="shared" si="101"/>
        <v>0.71</v>
      </c>
      <c r="BS177" s="8">
        <f t="shared" si="117"/>
        <v>0.72421874999999958</v>
      </c>
      <c r="BT177" s="8">
        <f t="shared" si="117"/>
        <v>14.137949999999988</v>
      </c>
      <c r="BU177" s="8">
        <f t="shared" si="117"/>
        <v>13.714975000000001</v>
      </c>
      <c r="BV177" s="8">
        <f t="shared" si="116"/>
        <v>14.567575</v>
      </c>
      <c r="BW177" s="8">
        <f t="shared" si="116"/>
        <v>0.85259999999999891</v>
      </c>
      <c r="BX177" s="8">
        <f t="shared" si="116"/>
        <v>15.416849999999986</v>
      </c>
      <c r="BY177" s="8">
        <f t="shared" si="116"/>
        <v>12.859049999999989</v>
      </c>
      <c r="BZ177" s="8">
        <f t="shared" si="102"/>
        <v>14.8147</v>
      </c>
      <c r="CA177" s="8">
        <f t="shared" si="111"/>
        <v>14.137949999999988</v>
      </c>
      <c r="CB177" s="8">
        <f t="shared" si="111"/>
        <v>12.067604166666676</v>
      </c>
      <c r="CC177" s="8">
        <f t="shared" si="111"/>
        <v>11.6775</v>
      </c>
      <c r="CD177" s="8">
        <f t="shared" si="108"/>
        <v>12.39</v>
      </c>
      <c r="CE177" s="8">
        <f t="shared" si="108"/>
        <v>0.71250000000000036</v>
      </c>
      <c r="CF177" s="8">
        <f t="shared" si="108"/>
        <v>13.136354166666678</v>
      </c>
      <c r="CG177" s="8">
        <f t="shared" si="108"/>
        <v>10.998854166666675</v>
      </c>
      <c r="CH177" s="8">
        <f t="shared" si="103"/>
        <v>12.15</v>
      </c>
      <c r="CI177" s="8">
        <f t="shared" si="112"/>
        <v>12.067604166666676</v>
      </c>
      <c r="CJ177" s="8">
        <f t="shared" si="112"/>
        <v>141.78093749999991</v>
      </c>
      <c r="CK177" s="8">
        <f t="shared" si="112"/>
        <v>137.86250000000001</v>
      </c>
      <c r="CL177" s="8">
        <f t="shared" si="109"/>
        <v>145.7525</v>
      </c>
      <c r="CM177" s="8">
        <f t="shared" si="109"/>
        <v>7.8899999999999864</v>
      </c>
      <c r="CN177" s="8">
        <f t="shared" si="109"/>
        <v>153.61593749999989</v>
      </c>
      <c r="CO177" s="8">
        <f t="shared" si="109"/>
        <v>129.94593749999993</v>
      </c>
      <c r="CP177" s="8">
        <f t="shared" si="104"/>
        <v>148.18</v>
      </c>
      <c r="CQ177" s="8">
        <f t="shared" si="113"/>
        <v>141.78093749999991</v>
      </c>
      <c r="CR177" s="8">
        <f t="shared" si="113"/>
        <v>174.94617742708328</v>
      </c>
      <c r="CS177" s="8">
        <f t="shared" si="113"/>
        <v>163.17482500000003</v>
      </c>
      <c r="CT177" s="8">
        <f t="shared" si="110"/>
        <v>187.30269800000002</v>
      </c>
      <c r="CU177" s="8">
        <f t="shared" si="110"/>
        <v>24.127872999999994</v>
      </c>
      <c r="CV177" s="8">
        <f t="shared" si="110"/>
        <v>211.13798692708326</v>
      </c>
      <c r="CW177" s="8">
        <f t="shared" si="110"/>
        <v>138.75436792708331</v>
      </c>
      <c r="CX177" s="5">
        <f t="shared" si="105"/>
        <v>152.7976395</v>
      </c>
      <c r="CY177" s="8">
        <f t="shared" si="106"/>
        <v>174.94617742708328</v>
      </c>
    </row>
    <row r="178" spans="1:103" x14ac:dyDescent="0.25">
      <c r="A178" t="s">
        <v>26</v>
      </c>
      <c r="B178" s="2">
        <v>44340</v>
      </c>
      <c r="C178">
        <v>2021</v>
      </c>
      <c r="D178">
        <v>5</v>
      </c>
      <c r="E178">
        <v>24</v>
      </c>
      <c r="F178" s="3">
        <v>38</v>
      </c>
      <c r="G178" s="3" t="s">
        <v>120</v>
      </c>
      <c r="H178" s="3">
        <v>3</v>
      </c>
      <c r="I178" s="3">
        <v>2</v>
      </c>
      <c r="J178" s="3" t="s">
        <v>188</v>
      </c>
      <c r="K178" s="3" t="s">
        <v>62</v>
      </c>
      <c r="L178" s="3" t="s">
        <v>39</v>
      </c>
      <c r="M178" s="3" t="s">
        <v>69</v>
      </c>
      <c r="N178" s="4">
        <v>20.835000000000001</v>
      </c>
      <c r="O178" s="4">
        <v>2.0834999999999999</v>
      </c>
      <c r="P178" s="4">
        <v>5.2</v>
      </c>
      <c r="Q178" s="4">
        <v>20.54</v>
      </c>
      <c r="R178" s="4">
        <v>17.54</v>
      </c>
      <c r="S178" s="4">
        <v>85.39</v>
      </c>
      <c r="T178" s="4">
        <v>0.71</v>
      </c>
      <c r="U178" s="4">
        <v>14.8147</v>
      </c>
      <c r="V178" s="4">
        <v>0.6</v>
      </c>
      <c r="W178" s="4">
        <v>12.15</v>
      </c>
      <c r="X178" s="4">
        <v>24.96</v>
      </c>
      <c r="Y178" s="4">
        <v>148.18</v>
      </c>
      <c r="Z178" s="5">
        <v>152.7976395</v>
      </c>
      <c r="AN178" s="9">
        <f t="shared" si="115"/>
        <v>19.657239583333297</v>
      </c>
      <c r="AO178" s="9">
        <f t="shared" si="115"/>
        <v>19.1525</v>
      </c>
      <c r="AP178" s="9">
        <f t="shared" si="115"/>
        <v>20.229999999999997</v>
      </c>
      <c r="AQ178" s="9">
        <f t="shared" si="114"/>
        <v>1.077499999999997</v>
      </c>
      <c r="AR178" s="9">
        <f t="shared" si="114"/>
        <v>21.273489583333294</v>
      </c>
      <c r="AS178" s="9">
        <f t="shared" si="114"/>
        <v>18.0409895833333</v>
      </c>
      <c r="AT178" s="9">
        <f t="shared" si="85"/>
        <v>20.54</v>
      </c>
      <c r="AU178" s="9">
        <f t="shared" si="107"/>
        <v>19.657239583333297</v>
      </c>
      <c r="AV178" s="9">
        <f t="shared" si="86"/>
        <v>16.716562499999991</v>
      </c>
      <c r="AW178" s="9">
        <f t="shared" si="87"/>
        <v>16.1675</v>
      </c>
      <c r="AX178" s="9">
        <f t="shared" si="88"/>
        <v>17.212499999999999</v>
      </c>
      <c r="AY178" s="9">
        <f t="shared" si="89"/>
        <v>1.0449999999999982</v>
      </c>
      <c r="AZ178" s="9">
        <f t="shared" si="90"/>
        <v>18.28406249999999</v>
      </c>
      <c r="BA178" s="9">
        <f t="shared" si="91"/>
        <v>15.149062499999994</v>
      </c>
      <c r="BB178" s="9">
        <f t="shared" si="92"/>
        <v>17.54</v>
      </c>
      <c r="BC178" s="9">
        <f t="shared" si="93"/>
        <v>16.716562499999991</v>
      </c>
      <c r="BD178" s="8">
        <f t="shared" si="94"/>
        <v>85.018385416666604</v>
      </c>
      <c r="BE178" s="8">
        <f t="shared" si="95"/>
        <v>84.077500000000001</v>
      </c>
      <c r="BF178" s="8">
        <f t="shared" si="96"/>
        <v>85.717500000000001</v>
      </c>
      <c r="BG178" s="8">
        <f t="shared" si="97"/>
        <v>1.6400000000000006</v>
      </c>
      <c r="BH178" s="8">
        <f t="shared" si="98"/>
        <v>87.478385416666612</v>
      </c>
      <c r="BI178" s="8">
        <f t="shared" si="99"/>
        <v>82.558385416666596</v>
      </c>
      <c r="BJ178" s="8">
        <f t="shared" si="84"/>
        <v>85.39</v>
      </c>
      <c r="BK178" s="8">
        <f t="shared" si="100"/>
        <v>85.018385416666604</v>
      </c>
      <c r="BL178" s="8">
        <f t="shared" si="118"/>
        <v>0.72421874999999958</v>
      </c>
      <c r="BM178" s="8">
        <f t="shared" si="118"/>
        <v>0.7</v>
      </c>
      <c r="BN178" s="8">
        <f t="shared" si="118"/>
        <v>0.755</v>
      </c>
      <c r="BO178" s="8">
        <f t="shared" si="118"/>
        <v>5.5000000000000049E-2</v>
      </c>
      <c r="BP178" s="8">
        <f t="shared" si="118"/>
        <v>0.80671874999999971</v>
      </c>
      <c r="BQ178" s="8">
        <f t="shared" si="118"/>
        <v>0.64171874999999945</v>
      </c>
      <c r="BR178" s="8">
        <f t="shared" si="101"/>
        <v>0.71</v>
      </c>
      <c r="BS178" s="8">
        <f t="shared" si="117"/>
        <v>0.72421874999999958</v>
      </c>
      <c r="BT178" s="8">
        <f t="shared" si="117"/>
        <v>14.137949999999988</v>
      </c>
      <c r="BU178" s="8">
        <f t="shared" si="117"/>
        <v>13.714975000000001</v>
      </c>
      <c r="BV178" s="8">
        <f t="shared" si="116"/>
        <v>14.567575</v>
      </c>
      <c r="BW178" s="8">
        <f t="shared" si="116"/>
        <v>0.85259999999999891</v>
      </c>
      <c r="BX178" s="8">
        <f t="shared" si="116"/>
        <v>15.416849999999986</v>
      </c>
      <c r="BY178" s="8">
        <f t="shared" si="116"/>
        <v>12.859049999999989</v>
      </c>
      <c r="BZ178" s="8">
        <f t="shared" si="102"/>
        <v>14.8147</v>
      </c>
      <c r="CA178" s="8">
        <f t="shared" si="111"/>
        <v>14.137949999999988</v>
      </c>
      <c r="CB178" s="8">
        <f t="shared" si="111"/>
        <v>12.067604166666676</v>
      </c>
      <c r="CC178" s="8">
        <f t="shared" si="111"/>
        <v>11.6775</v>
      </c>
      <c r="CD178" s="8">
        <f t="shared" si="108"/>
        <v>12.39</v>
      </c>
      <c r="CE178" s="8">
        <f t="shared" si="108"/>
        <v>0.71250000000000036</v>
      </c>
      <c r="CF178" s="8">
        <f t="shared" si="108"/>
        <v>13.136354166666678</v>
      </c>
      <c r="CG178" s="8">
        <f t="shared" si="108"/>
        <v>10.998854166666675</v>
      </c>
      <c r="CH178" s="8">
        <f t="shared" si="103"/>
        <v>12.15</v>
      </c>
      <c r="CI178" s="8">
        <f t="shared" si="112"/>
        <v>12.067604166666676</v>
      </c>
      <c r="CJ178" s="8">
        <f t="shared" si="112"/>
        <v>141.78093749999991</v>
      </c>
      <c r="CK178" s="8">
        <f t="shared" si="112"/>
        <v>137.86250000000001</v>
      </c>
      <c r="CL178" s="8">
        <f t="shared" si="109"/>
        <v>145.7525</v>
      </c>
      <c r="CM178" s="8">
        <f t="shared" si="109"/>
        <v>7.8899999999999864</v>
      </c>
      <c r="CN178" s="8">
        <f t="shared" si="109"/>
        <v>153.61593749999989</v>
      </c>
      <c r="CO178" s="8">
        <f t="shared" si="109"/>
        <v>129.94593749999993</v>
      </c>
      <c r="CP178" s="8">
        <f t="shared" si="104"/>
        <v>148.18</v>
      </c>
      <c r="CQ178" s="8">
        <f t="shared" si="113"/>
        <v>141.78093749999991</v>
      </c>
      <c r="CR178" s="8">
        <f t="shared" si="113"/>
        <v>174.94617742708328</v>
      </c>
      <c r="CS178" s="8">
        <f t="shared" si="113"/>
        <v>163.17482500000003</v>
      </c>
      <c r="CT178" s="8">
        <f t="shared" si="110"/>
        <v>187.30269800000002</v>
      </c>
      <c r="CU178" s="8">
        <f t="shared" si="110"/>
        <v>24.127872999999994</v>
      </c>
      <c r="CV178" s="8">
        <f t="shared" si="110"/>
        <v>211.13798692708326</v>
      </c>
      <c r="CW178" s="8">
        <f t="shared" si="110"/>
        <v>138.75436792708331</v>
      </c>
      <c r="CX178" s="5">
        <f t="shared" si="105"/>
        <v>152.7976395</v>
      </c>
      <c r="CY178" s="8">
        <f t="shared" si="106"/>
        <v>174.94617742708328</v>
      </c>
    </row>
    <row r="179" spans="1:103" x14ac:dyDescent="0.25">
      <c r="A179" t="s">
        <v>26</v>
      </c>
      <c r="B179" s="2">
        <v>44340</v>
      </c>
      <c r="C179">
        <v>2021</v>
      </c>
      <c r="D179">
        <v>5</v>
      </c>
      <c r="E179">
        <v>24</v>
      </c>
      <c r="F179" s="3">
        <v>38</v>
      </c>
      <c r="G179" s="3" t="s">
        <v>120</v>
      </c>
      <c r="H179" s="3">
        <v>3</v>
      </c>
      <c r="I179" s="3">
        <v>3</v>
      </c>
      <c r="J179" s="3" t="s">
        <v>252</v>
      </c>
      <c r="K179" s="3" t="s">
        <v>62</v>
      </c>
      <c r="L179" s="3" t="s">
        <v>39</v>
      </c>
      <c r="M179" s="3" t="s">
        <v>69</v>
      </c>
      <c r="N179" s="4">
        <v>20.835000000000001</v>
      </c>
      <c r="O179" s="4">
        <v>2.0834999999999999</v>
      </c>
      <c r="P179" s="4">
        <v>5.2</v>
      </c>
      <c r="Q179" s="4">
        <v>20.54</v>
      </c>
      <c r="R179" s="4">
        <v>17.54</v>
      </c>
      <c r="S179" s="4">
        <v>85.39</v>
      </c>
      <c r="T179" s="4">
        <v>0.71</v>
      </c>
      <c r="U179" s="4">
        <v>14.8147</v>
      </c>
      <c r="V179" s="4">
        <v>0.6</v>
      </c>
      <c r="W179" s="4">
        <v>12.15</v>
      </c>
      <c r="X179" s="4">
        <v>24.96</v>
      </c>
      <c r="Y179" s="4">
        <v>148.18</v>
      </c>
      <c r="Z179" s="5">
        <v>152.7976395</v>
      </c>
      <c r="AN179" s="9">
        <f t="shared" si="115"/>
        <v>19.657239583333297</v>
      </c>
      <c r="AO179" s="9">
        <f t="shared" si="115"/>
        <v>19.1525</v>
      </c>
      <c r="AP179" s="9">
        <f t="shared" si="115"/>
        <v>20.229999999999997</v>
      </c>
      <c r="AQ179" s="9">
        <f t="shared" si="114"/>
        <v>1.077499999999997</v>
      </c>
      <c r="AR179" s="9">
        <f t="shared" si="114"/>
        <v>21.273489583333294</v>
      </c>
      <c r="AS179" s="9">
        <f t="shared" si="114"/>
        <v>18.0409895833333</v>
      </c>
      <c r="AT179" s="9">
        <f t="shared" si="85"/>
        <v>20.54</v>
      </c>
      <c r="AU179" s="9">
        <f t="shared" si="107"/>
        <v>19.657239583333297</v>
      </c>
      <c r="AV179" s="9">
        <f t="shared" si="86"/>
        <v>16.716562499999991</v>
      </c>
      <c r="AW179" s="9">
        <f t="shared" si="87"/>
        <v>16.1675</v>
      </c>
      <c r="AX179" s="9">
        <f t="shared" si="88"/>
        <v>17.212499999999999</v>
      </c>
      <c r="AY179" s="9">
        <f t="shared" si="89"/>
        <v>1.0449999999999982</v>
      </c>
      <c r="AZ179" s="9">
        <f t="shared" si="90"/>
        <v>18.28406249999999</v>
      </c>
      <c r="BA179" s="9">
        <f t="shared" si="91"/>
        <v>15.149062499999994</v>
      </c>
      <c r="BB179" s="9">
        <f t="shared" si="92"/>
        <v>17.54</v>
      </c>
      <c r="BC179" s="9">
        <f t="shared" si="93"/>
        <v>16.716562499999991</v>
      </c>
      <c r="BD179" s="8">
        <f t="shared" si="94"/>
        <v>85.018385416666604</v>
      </c>
      <c r="BE179" s="8">
        <f t="shared" si="95"/>
        <v>84.077500000000001</v>
      </c>
      <c r="BF179" s="8">
        <f t="shared" si="96"/>
        <v>85.717500000000001</v>
      </c>
      <c r="BG179" s="8">
        <f t="shared" si="97"/>
        <v>1.6400000000000006</v>
      </c>
      <c r="BH179" s="8">
        <f t="shared" si="98"/>
        <v>87.478385416666612</v>
      </c>
      <c r="BI179" s="8">
        <f t="shared" si="99"/>
        <v>82.558385416666596</v>
      </c>
      <c r="BJ179" s="8">
        <f t="shared" si="84"/>
        <v>85.39</v>
      </c>
      <c r="BK179" s="8">
        <f t="shared" si="100"/>
        <v>85.018385416666604</v>
      </c>
      <c r="BL179" s="8">
        <f t="shared" si="118"/>
        <v>0.72421874999999958</v>
      </c>
      <c r="BM179" s="8">
        <f t="shared" si="118"/>
        <v>0.7</v>
      </c>
      <c r="BN179" s="8">
        <f t="shared" si="118"/>
        <v>0.755</v>
      </c>
      <c r="BO179" s="8">
        <f t="shared" si="118"/>
        <v>5.5000000000000049E-2</v>
      </c>
      <c r="BP179" s="8">
        <f t="shared" si="118"/>
        <v>0.80671874999999971</v>
      </c>
      <c r="BQ179" s="8">
        <f t="shared" si="118"/>
        <v>0.64171874999999945</v>
      </c>
      <c r="BR179" s="8">
        <f t="shared" si="101"/>
        <v>0.71</v>
      </c>
      <c r="BS179" s="8">
        <f t="shared" si="117"/>
        <v>0.72421874999999958</v>
      </c>
      <c r="BT179" s="8">
        <f t="shared" si="117"/>
        <v>14.137949999999988</v>
      </c>
      <c r="BU179" s="8">
        <f t="shared" si="117"/>
        <v>13.714975000000001</v>
      </c>
      <c r="BV179" s="8">
        <f t="shared" si="116"/>
        <v>14.567575</v>
      </c>
      <c r="BW179" s="8">
        <f t="shared" si="116"/>
        <v>0.85259999999999891</v>
      </c>
      <c r="BX179" s="8">
        <f t="shared" si="116"/>
        <v>15.416849999999986</v>
      </c>
      <c r="BY179" s="8">
        <f t="shared" si="116"/>
        <v>12.859049999999989</v>
      </c>
      <c r="BZ179" s="8">
        <f t="shared" si="102"/>
        <v>14.8147</v>
      </c>
      <c r="CA179" s="8">
        <f t="shared" si="111"/>
        <v>14.137949999999988</v>
      </c>
      <c r="CB179" s="8">
        <f t="shared" si="111"/>
        <v>12.067604166666676</v>
      </c>
      <c r="CC179" s="8">
        <f t="shared" si="111"/>
        <v>11.6775</v>
      </c>
      <c r="CD179" s="8">
        <f t="shared" si="108"/>
        <v>12.39</v>
      </c>
      <c r="CE179" s="8">
        <f t="shared" si="108"/>
        <v>0.71250000000000036</v>
      </c>
      <c r="CF179" s="8">
        <f t="shared" si="108"/>
        <v>13.136354166666678</v>
      </c>
      <c r="CG179" s="8">
        <f t="shared" si="108"/>
        <v>10.998854166666675</v>
      </c>
      <c r="CH179" s="8">
        <f t="shared" si="103"/>
        <v>12.15</v>
      </c>
      <c r="CI179" s="8">
        <f t="shared" si="112"/>
        <v>12.067604166666676</v>
      </c>
      <c r="CJ179" s="8">
        <f t="shared" si="112"/>
        <v>141.78093749999991</v>
      </c>
      <c r="CK179" s="8">
        <f t="shared" si="112"/>
        <v>137.86250000000001</v>
      </c>
      <c r="CL179" s="8">
        <f t="shared" si="109"/>
        <v>145.7525</v>
      </c>
      <c r="CM179" s="8">
        <f t="shared" si="109"/>
        <v>7.8899999999999864</v>
      </c>
      <c r="CN179" s="8">
        <f t="shared" si="109"/>
        <v>153.61593749999989</v>
      </c>
      <c r="CO179" s="8">
        <f t="shared" si="109"/>
        <v>129.94593749999993</v>
      </c>
      <c r="CP179" s="8">
        <f t="shared" si="104"/>
        <v>148.18</v>
      </c>
      <c r="CQ179" s="8">
        <f t="shared" si="113"/>
        <v>141.78093749999991</v>
      </c>
      <c r="CR179" s="8">
        <f t="shared" si="113"/>
        <v>174.94617742708328</v>
      </c>
      <c r="CS179" s="8">
        <f t="shared" si="113"/>
        <v>163.17482500000003</v>
      </c>
      <c r="CT179" s="8">
        <f t="shared" si="110"/>
        <v>187.30269800000002</v>
      </c>
      <c r="CU179" s="8">
        <f t="shared" si="110"/>
        <v>24.127872999999994</v>
      </c>
      <c r="CV179" s="8">
        <f t="shared" si="110"/>
        <v>211.13798692708326</v>
      </c>
      <c r="CW179" s="8">
        <f t="shared" si="110"/>
        <v>138.75436792708331</v>
      </c>
      <c r="CX179" s="5">
        <f t="shared" si="105"/>
        <v>152.7976395</v>
      </c>
      <c r="CY179" s="8">
        <f t="shared" si="106"/>
        <v>174.94617742708328</v>
      </c>
    </row>
    <row r="180" spans="1:103" x14ac:dyDescent="0.25">
      <c r="A180" t="s">
        <v>26</v>
      </c>
      <c r="B180" s="2">
        <v>44340</v>
      </c>
      <c r="C180">
        <v>2021</v>
      </c>
      <c r="D180">
        <v>5</v>
      </c>
      <c r="E180">
        <v>24</v>
      </c>
      <c r="F180" s="3">
        <v>38</v>
      </c>
      <c r="G180" s="3" t="s">
        <v>120</v>
      </c>
      <c r="H180" s="3">
        <v>1</v>
      </c>
      <c r="I180" s="3">
        <v>1</v>
      </c>
      <c r="J180" s="3" t="s">
        <v>121</v>
      </c>
      <c r="K180" s="3" t="s">
        <v>62</v>
      </c>
      <c r="L180" s="3" t="s">
        <v>36</v>
      </c>
      <c r="M180" s="3" t="s">
        <v>67</v>
      </c>
      <c r="N180" s="4">
        <v>25.545000000000002</v>
      </c>
      <c r="O180" s="4">
        <v>2.5545</v>
      </c>
      <c r="P180" s="4">
        <v>5.3</v>
      </c>
      <c r="Q180" s="4">
        <v>20.2</v>
      </c>
      <c r="R180" s="4">
        <v>17.190000000000001</v>
      </c>
      <c r="S180" s="4">
        <v>85.1</v>
      </c>
      <c r="T180" s="4">
        <v>0.72</v>
      </c>
      <c r="U180" s="4">
        <v>14.3933</v>
      </c>
      <c r="V180" s="4">
        <v>0.6</v>
      </c>
      <c r="W180" s="4">
        <v>12.65</v>
      </c>
      <c r="X180" s="4">
        <v>21.54</v>
      </c>
      <c r="Y180" s="4">
        <v>144.12</v>
      </c>
      <c r="Z180" s="5">
        <v>187.33936650000001</v>
      </c>
      <c r="AN180" s="9">
        <f t="shared" si="115"/>
        <v>19.657239583333297</v>
      </c>
      <c r="AO180" s="9">
        <f t="shared" si="115"/>
        <v>19.1525</v>
      </c>
      <c r="AP180" s="9">
        <f t="shared" si="115"/>
        <v>20.229999999999997</v>
      </c>
      <c r="AQ180" s="9">
        <f t="shared" si="114"/>
        <v>1.077499999999997</v>
      </c>
      <c r="AR180" s="9">
        <f t="shared" si="114"/>
        <v>21.273489583333294</v>
      </c>
      <c r="AS180" s="9">
        <f t="shared" si="114"/>
        <v>18.0409895833333</v>
      </c>
      <c r="AT180" s="9">
        <f t="shared" si="85"/>
        <v>20.2</v>
      </c>
      <c r="AU180" s="9">
        <f t="shared" si="107"/>
        <v>19.657239583333297</v>
      </c>
      <c r="AV180" s="9">
        <f t="shared" si="86"/>
        <v>16.716562499999991</v>
      </c>
      <c r="AW180" s="9">
        <f t="shared" si="87"/>
        <v>16.1675</v>
      </c>
      <c r="AX180" s="9">
        <f t="shared" si="88"/>
        <v>17.212499999999999</v>
      </c>
      <c r="AY180" s="9">
        <f t="shared" si="89"/>
        <v>1.0449999999999982</v>
      </c>
      <c r="AZ180" s="9">
        <f t="shared" si="90"/>
        <v>18.28406249999999</v>
      </c>
      <c r="BA180" s="9">
        <f t="shared" si="91"/>
        <v>15.149062499999994</v>
      </c>
      <c r="BB180" s="9">
        <f t="shared" si="92"/>
        <v>17.190000000000001</v>
      </c>
      <c r="BC180" s="9">
        <f t="shared" si="93"/>
        <v>16.716562499999991</v>
      </c>
      <c r="BD180" s="8">
        <f t="shared" si="94"/>
        <v>85.018385416666604</v>
      </c>
      <c r="BE180" s="8">
        <f t="shared" si="95"/>
        <v>84.077500000000001</v>
      </c>
      <c r="BF180" s="8">
        <f t="shared" si="96"/>
        <v>85.717500000000001</v>
      </c>
      <c r="BG180" s="8">
        <f t="shared" si="97"/>
        <v>1.6400000000000006</v>
      </c>
      <c r="BH180" s="8">
        <f t="shared" si="98"/>
        <v>87.478385416666612</v>
      </c>
      <c r="BI180" s="8">
        <f t="shared" si="99"/>
        <v>82.558385416666596</v>
      </c>
      <c r="BJ180" s="8">
        <f t="shared" si="84"/>
        <v>85.1</v>
      </c>
      <c r="BK180" s="8">
        <f t="shared" si="100"/>
        <v>85.018385416666604</v>
      </c>
      <c r="BL180" s="8">
        <f t="shared" si="118"/>
        <v>0.72421874999999958</v>
      </c>
      <c r="BM180" s="8">
        <f t="shared" si="118"/>
        <v>0.7</v>
      </c>
      <c r="BN180" s="8">
        <f t="shared" si="118"/>
        <v>0.755</v>
      </c>
      <c r="BO180" s="8">
        <f t="shared" si="118"/>
        <v>5.5000000000000049E-2</v>
      </c>
      <c r="BP180" s="8">
        <f t="shared" si="118"/>
        <v>0.80671874999999971</v>
      </c>
      <c r="BQ180" s="8">
        <f t="shared" si="118"/>
        <v>0.64171874999999945</v>
      </c>
      <c r="BR180" s="8">
        <f t="shared" si="101"/>
        <v>0.72</v>
      </c>
      <c r="BS180" s="8">
        <f t="shared" si="117"/>
        <v>0.72421874999999958</v>
      </c>
      <c r="BT180" s="8">
        <f t="shared" si="117"/>
        <v>14.137949999999988</v>
      </c>
      <c r="BU180" s="8">
        <f t="shared" si="117"/>
        <v>13.714975000000001</v>
      </c>
      <c r="BV180" s="8">
        <f t="shared" si="116"/>
        <v>14.567575</v>
      </c>
      <c r="BW180" s="8">
        <f t="shared" si="116"/>
        <v>0.85259999999999891</v>
      </c>
      <c r="BX180" s="8">
        <f t="shared" si="116"/>
        <v>15.416849999999986</v>
      </c>
      <c r="BY180" s="8">
        <f t="shared" si="116"/>
        <v>12.859049999999989</v>
      </c>
      <c r="BZ180" s="8">
        <f t="shared" si="102"/>
        <v>14.3933</v>
      </c>
      <c r="CA180" s="8">
        <f t="shared" si="111"/>
        <v>14.137949999999988</v>
      </c>
      <c r="CB180" s="8">
        <f t="shared" si="111"/>
        <v>12.067604166666676</v>
      </c>
      <c r="CC180" s="8">
        <f t="shared" si="111"/>
        <v>11.6775</v>
      </c>
      <c r="CD180" s="8">
        <f t="shared" si="108"/>
        <v>12.39</v>
      </c>
      <c r="CE180" s="8">
        <f t="shared" si="108"/>
        <v>0.71250000000000036</v>
      </c>
      <c r="CF180" s="8">
        <f t="shared" si="108"/>
        <v>13.136354166666678</v>
      </c>
      <c r="CG180" s="8">
        <f t="shared" si="108"/>
        <v>10.998854166666675</v>
      </c>
      <c r="CH180" s="8">
        <f t="shared" si="103"/>
        <v>12.65</v>
      </c>
      <c r="CI180" s="8">
        <f t="shared" si="112"/>
        <v>12.067604166666676</v>
      </c>
      <c r="CJ180" s="8">
        <f t="shared" si="112"/>
        <v>141.78093749999991</v>
      </c>
      <c r="CK180" s="8">
        <f t="shared" si="112"/>
        <v>137.86250000000001</v>
      </c>
      <c r="CL180" s="8">
        <f t="shared" si="109"/>
        <v>145.7525</v>
      </c>
      <c r="CM180" s="8">
        <f t="shared" si="109"/>
        <v>7.8899999999999864</v>
      </c>
      <c r="CN180" s="8">
        <f t="shared" si="109"/>
        <v>153.61593749999989</v>
      </c>
      <c r="CO180" s="8">
        <f t="shared" si="109"/>
        <v>129.94593749999993</v>
      </c>
      <c r="CP180" s="8">
        <f t="shared" si="104"/>
        <v>144.12</v>
      </c>
      <c r="CQ180" s="8">
        <f t="shared" si="113"/>
        <v>141.78093749999991</v>
      </c>
      <c r="CR180" s="8">
        <f t="shared" si="113"/>
        <v>174.94617742708328</v>
      </c>
      <c r="CS180" s="8">
        <f t="shared" si="113"/>
        <v>163.17482500000003</v>
      </c>
      <c r="CT180" s="8">
        <f t="shared" si="110"/>
        <v>187.30269800000002</v>
      </c>
      <c r="CU180" s="8">
        <f t="shared" si="110"/>
        <v>24.127872999999994</v>
      </c>
      <c r="CV180" s="8">
        <f t="shared" si="110"/>
        <v>211.13798692708326</v>
      </c>
      <c r="CW180" s="8">
        <f t="shared" si="110"/>
        <v>138.75436792708331</v>
      </c>
      <c r="CX180" s="5">
        <f t="shared" si="105"/>
        <v>187.33936650000001</v>
      </c>
      <c r="CY180" s="8">
        <f t="shared" si="106"/>
        <v>174.94617742708328</v>
      </c>
    </row>
    <row r="181" spans="1:103" x14ac:dyDescent="0.25">
      <c r="A181" t="s">
        <v>26</v>
      </c>
      <c r="B181" s="2">
        <v>44340</v>
      </c>
      <c r="C181">
        <v>2021</v>
      </c>
      <c r="D181">
        <v>5</v>
      </c>
      <c r="E181">
        <v>24</v>
      </c>
      <c r="F181" s="3">
        <v>38</v>
      </c>
      <c r="G181" s="3" t="s">
        <v>120</v>
      </c>
      <c r="H181" s="3">
        <v>1</v>
      </c>
      <c r="I181" s="3">
        <v>2</v>
      </c>
      <c r="J181" s="3" t="s">
        <v>186</v>
      </c>
      <c r="K181" s="3" t="s">
        <v>62</v>
      </c>
      <c r="L181" s="3" t="s">
        <v>36</v>
      </c>
      <c r="M181" s="3" t="s">
        <v>67</v>
      </c>
      <c r="N181" s="4">
        <v>25.545000000000002</v>
      </c>
      <c r="O181" s="4">
        <v>2.5545</v>
      </c>
      <c r="P181" s="4">
        <v>5.3</v>
      </c>
      <c r="Q181" s="4">
        <v>20.2</v>
      </c>
      <c r="R181" s="4">
        <v>17.190000000000001</v>
      </c>
      <c r="S181" s="4">
        <v>85.1</v>
      </c>
      <c r="T181" s="4">
        <v>0.72</v>
      </c>
      <c r="U181" s="4">
        <v>14.3933</v>
      </c>
      <c r="V181" s="4">
        <v>0.6</v>
      </c>
      <c r="W181" s="4">
        <v>12.65</v>
      </c>
      <c r="X181" s="4">
        <v>21.54</v>
      </c>
      <c r="Y181" s="4">
        <v>144.12</v>
      </c>
      <c r="Z181" s="5">
        <v>187.33936650000001</v>
      </c>
      <c r="AN181" s="9">
        <f t="shared" si="115"/>
        <v>19.657239583333297</v>
      </c>
      <c r="AO181" s="9">
        <f t="shared" si="115"/>
        <v>19.1525</v>
      </c>
      <c r="AP181" s="9">
        <f t="shared" si="115"/>
        <v>20.229999999999997</v>
      </c>
      <c r="AQ181" s="9">
        <f t="shared" si="114"/>
        <v>1.077499999999997</v>
      </c>
      <c r="AR181" s="9">
        <f t="shared" si="114"/>
        <v>21.273489583333294</v>
      </c>
      <c r="AS181" s="9">
        <f t="shared" si="114"/>
        <v>18.0409895833333</v>
      </c>
      <c r="AT181" s="9">
        <f t="shared" si="85"/>
        <v>20.2</v>
      </c>
      <c r="AU181" s="9">
        <f t="shared" si="107"/>
        <v>19.657239583333297</v>
      </c>
      <c r="AV181" s="9">
        <f t="shared" si="86"/>
        <v>16.716562499999991</v>
      </c>
      <c r="AW181" s="9">
        <f t="shared" si="87"/>
        <v>16.1675</v>
      </c>
      <c r="AX181" s="9">
        <f t="shared" si="88"/>
        <v>17.212499999999999</v>
      </c>
      <c r="AY181" s="9">
        <f t="shared" si="89"/>
        <v>1.0449999999999982</v>
      </c>
      <c r="AZ181" s="9">
        <f t="shared" si="90"/>
        <v>18.28406249999999</v>
      </c>
      <c r="BA181" s="9">
        <f t="shared" si="91"/>
        <v>15.149062499999994</v>
      </c>
      <c r="BB181" s="9">
        <f t="shared" si="92"/>
        <v>17.190000000000001</v>
      </c>
      <c r="BC181" s="9">
        <f t="shared" si="93"/>
        <v>16.716562499999991</v>
      </c>
      <c r="BD181" s="8">
        <f t="shared" si="94"/>
        <v>85.018385416666604</v>
      </c>
      <c r="BE181" s="8">
        <f t="shared" si="95"/>
        <v>84.077500000000001</v>
      </c>
      <c r="BF181" s="8">
        <f t="shared" si="96"/>
        <v>85.717500000000001</v>
      </c>
      <c r="BG181" s="8">
        <f t="shared" si="97"/>
        <v>1.6400000000000006</v>
      </c>
      <c r="BH181" s="8">
        <f t="shared" si="98"/>
        <v>87.478385416666612</v>
      </c>
      <c r="BI181" s="8">
        <f t="shared" si="99"/>
        <v>82.558385416666596</v>
      </c>
      <c r="BJ181" s="8">
        <f t="shared" si="84"/>
        <v>85.1</v>
      </c>
      <c r="BK181" s="8">
        <f t="shared" si="100"/>
        <v>85.018385416666604</v>
      </c>
      <c r="BL181" s="8">
        <f t="shared" si="118"/>
        <v>0.72421874999999958</v>
      </c>
      <c r="BM181" s="8">
        <f t="shared" si="118"/>
        <v>0.7</v>
      </c>
      <c r="BN181" s="8">
        <f t="shared" si="118"/>
        <v>0.755</v>
      </c>
      <c r="BO181" s="8">
        <f t="shared" si="118"/>
        <v>5.5000000000000049E-2</v>
      </c>
      <c r="BP181" s="8">
        <f t="shared" si="118"/>
        <v>0.80671874999999971</v>
      </c>
      <c r="BQ181" s="8">
        <f t="shared" si="118"/>
        <v>0.64171874999999945</v>
      </c>
      <c r="BR181" s="8">
        <f t="shared" si="101"/>
        <v>0.72</v>
      </c>
      <c r="BS181" s="8">
        <f t="shared" si="117"/>
        <v>0.72421874999999958</v>
      </c>
      <c r="BT181" s="8">
        <f t="shared" si="117"/>
        <v>14.137949999999988</v>
      </c>
      <c r="BU181" s="8">
        <f t="shared" si="117"/>
        <v>13.714975000000001</v>
      </c>
      <c r="BV181" s="8">
        <f t="shared" si="116"/>
        <v>14.567575</v>
      </c>
      <c r="BW181" s="8">
        <f t="shared" si="116"/>
        <v>0.85259999999999891</v>
      </c>
      <c r="BX181" s="8">
        <f t="shared" si="116"/>
        <v>15.416849999999986</v>
      </c>
      <c r="BY181" s="8">
        <f t="shared" si="116"/>
        <v>12.859049999999989</v>
      </c>
      <c r="BZ181" s="8">
        <f t="shared" si="102"/>
        <v>14.3933</v>
      </c>
      <c r="CA181" s="8">
        <f t="shared" si="111"/>
        <v>14.137949999999988</v>
      </c>
      <c r="CB181" s="8">
        <f t="shared" si="111"/>
        <v>12.067604166666676</v>
      </c>
      <c r="CC181" s="8">
        <f t="shared" si="111"/>
        <v>11.6775</v>
      </c>
      <c r="CD181" s="8">
        <f t="shared" si="108"/>
        <v>12.39</v>
      </c>
      <c r="CE181" s="8">
        <f t="shared" si="108"/>
        <v>0.71250000000000036</v>
      </c>
      <c r="CF181" s="8">
        <f t="shared" si="108"/>
        <v>13.136354166666678</v>
      </c>
      <c r="CG181" s="8">
        <f t="shared" si="108"/>
        <v>10.998854166666675</v>
      </c>
      <c r="CH181" s="8">
        <f t="shared" si="103"/>
        <v>12.65</v>
      </c>
      <c r="CI181" s="8">
        <f t="shared" si="112"/>
        <v>12.067604166666676</v>
      </c>
      <c r="CJ181" s="8">
        <f t="shared" si="112"/>
        <v>141.78093749999991</v>
      </c>
      <c r="CK181" s="8">
        <f t="shared" si="112"/>
        <v>137.86250000000001</v>
      </c>
      <c r="CL181" s="8">
        <f t="shared" si="109"/>
        <v>145.7525</v>
      </c>
      <c r="CM181" s="8">
        <f t="shared" si="109"/>
        <v>7.8899999999999864</v>
      </c>
      <c r="CN181" s="8">
        <f t="shared" si="109"/>
        <v>153.61593749999989</v>
      </c>
      <c r="CO181" s="8">
        <f t="shared" si="109"/>
        <v>129.94593749999993</v>
      </c>
      <c r="CP181" s="8">
        <f t="shared" si="104"/>
        <v>144.12</v>
      </c>
      <c r="CQ181" s="8">
        <f t="shared" si="113"/>
        <v>141.78093749999991</v>
      </c>
      <c r="CR181" s="8">
        <f t="shared" si="113"/>
        <v>174.94617742708328</v>
      </c>
      <c r="CS181" s="8">
        <f t="shared" si="113"/>
        <v>163.17482500000003</v>
      </c>
      <c r="CT181" s="8">
        <f t="shared" si="110"/>
        <v>187.30269800000002</v>
      </c>
      <c r="CU181" s="8">
        <f t="shared" si="110"/>
        <v>24.127872999999994</v>
      </c>
      <c r="CV181" s="8">
        <f t="shared" si="110"/>
        <v>211.13798692708326</v>
      </c>
      <c r="CW181" s="8">
        <f t="shared" si="110"/>
        <v>138.75436792708331</v>
      </c>
      <c r="CX181" s="5">
        <f t="shared" si="105"/>
        <v>187.33936650000001</v>
      </c>
      <c r="CY181" s="8">
        <f t="shared" si="106"/>
        <v>174.94617742708328</v>
      </c>
    </row>
    <row r="182" spans="1:103" x14ac:dyDescent="0.25">
      <c r="A182" t="s">
        <v>26</v>
      </c>
      <c r="B182" s="2">
        <v>44340</v>
      </c>
      <c r="C182">
        <v>2021</v>
      </c>
      <c r="D182">
        <v>5</v>
      </c>
      <c r="E182">
        <v>24</v>
      </c>
      <c r="F182" s="3">
        <v>38</v>
      </c>
      <c r="G182" s="3" t="s">
        <v>120</v>
      </c>
      <c r="H182" s="3">
        <v>1</v>
      </c>
      <c r="I182" s="3">
        <v>3</v>
      </c>
      <c r="J182" s="3" t="s">
        <v>250</v>
      </c>
      <c r="K182" s="3" t="s">
        <v>62</v>
      </c>
      <c r="L182" s="3" t="s">
        <v>36</v>
      </c>
      <c r="M182" s="3" t="s">
        <v>67</v>
      </c>
      <c r="N182" s="4">
        <v>25.545000000000002</v>
      </c>
      <c r="O182" s="4">
        <v>2.5545</v>
      </c>
      <c r="P182" s="4">
        <v>5.3</v>
      </c>
      <c r="Q182" s="4">
        <v>20.2</v>
      </c>
      <c r="R182" s="4">
        <v>17.190000000000001</v>
      </c>
      <c r="S182" s="4">
        <v>85.1</v>
      </c>
      <c r="T182" s="4">
        <v>0.72</v>
      </c>
      <c r="U182" s="4">
        <v>14.3933</v>
      </c>
      <c r="V182" s="4">
        <v>0.6</v>
      </c>
      <c r="W182" s="4">
        <v>12.65</v>
      </c>
      <c r="X182" s="4">
        <v>21.54</v>
      </c>
      <c r="Y182" s="4">
        <v>144.12</v>
      </c>
      <c r="Z182" s="5">
        <v>187.33936650000001</v>
      </c>
      <c r="AN182" s="9">
        <f t="shared" si="115"/>
        <v>19.657239583333297</v>
      </c>
      <c r="AO182" s="9">
        <f t="shared" si="115"/>
        <v>19.1525</v>
      </c>
      <c r="AP182" s="9">
        <f t="shared" si="115"/>
        <v>20.229999999999997</v>
      </c>
      <c r="AQ182" s="9">
        <f t="shared" si="114"/>
        <v>1.077499999999997</v>
      </c>
      <c r="AR182" s="9">
        <f t="shared" si="114"/>
        <v>21.273489583333294</v>
      </c>
      <c r="AS182" s="9">
        <f t="shared" si="114"/>
        <v>18.0409895833333</v>
      </c>
      <c r="AT182" s="9">
        <f t="shared" si="85"/>
        <v>20.2</v>
      </c>
      <c r="AU182" s="9">
        <f t="shared" si="107"/>
        <v>19.657239583333297</v>
      </c>
      <c r="AV182" s="9">
        <f t="shared" si="86"/>
        <v>16.716562499999991</v>
      </c>
      <c r="AW182" s="9">
        <f t="shared" si="87"/>
        <v>16.1675</v>
      </c>
      <c r="AX182" s="9">
        <f t="shared" si="88"/>
        <v>17.212499999999999</v>
      </c>
      <c r="AY182" s="9">
        <f t="shared" si="89"/>
        <v>1.0449999999999982</v>
      </c>
      <c r="AZ182" s="9">
        <f t="shared" si="90"/>
        <v>18.28406249999999</v>
      </c>
      <c r="BA182" s="9">
        <f t="shared" si="91"/>
        <v>15.149062499999994</v>
      </c>
      <c r="BB182" s="9">
        <f t="shared" si="92"/>
        <v>17.190000000000001</v>
      </c>
      <c r="BC182" s="9">
        <f t="shared" si="93"/>
        <v>16.716562499999991</v>
      </c>
      <c r="BD182" s="8">
        <f t="shared" si="94"/>
        <v>85.018385416666604</v>
      </c>
      <c r="BE182" s="8">
        <f t="shared" si="95"/>
        <v>84.077500000000001</v>
      </c>
      <c r="BF182" s="8">
        <f t="shared" si="96"/>
        <v>85.717500000000001</v>
      </c>
      <c r="BG182" s="8">
        <f t="shared" si="97"/>
        <v>1.6400000000000006</v>
      </c>
      <c r="BH182" s="8">
        <f t="shared" si="98"/>
        <v>87.478385416666612</v>
      </c>
      <c r="BI182" s="8">
        <f t="shared" si="99"/>
        <v>82.558385416666596</v>
      </c>
      <c r="BJ182" s="8">
        <f t="shared" si="84"/>
        <v>85.1</v>
      </c>
      <c r="BK182" s="8">
        <f t="shared" si="100"/>
        <v>85.018385416666604</v>
      </c>
      <c r="BL182" s="8">
        <f t="shared" si="118"/>
        <v>0.72421874999999958</v>
      </c>
      <c r="BM182" s="8">
        <f t="shared" si="118"/>
        <v>0.7</v>
      </c>
      <c r="BN182" s="8">
        <f t="shared" si="118"/>
        <v>0.755</v>
      </c>
      <c r="BO182" s="8">
        <f t="shared" si="118"/>
        <v>5.5000000000000049E-2</v>
      </c>
      <c r="BP182" s="8">
        <f t="shared" si="118"/>
        <v>0.80671874999999971</v>
      </c>
      <c r="BQ182" s="8">
        <f t="shared" si="118"/>
        <v>0.64171874999999945</v>
      </c>
      <c r="BR182" s="8">
        <f t="shared" si="101"/>
        <v>0.72</v>
      </c>
      <c r="BS182" s="8">
        <f t="shared" si="117"/>
        <v>0.72421874999999958</v>
      </c>
      <c r="BT182" s="8">
        <f t="shared" si="117"/>
        <v>14.137949999999988</v>
      </c>
      <c r="BU182" s="8">
        <f t="shared" si="117"/>
        <v>13.714975000000001</v>
      </c>
      <c r="BV182" s="8">
        <f t="shared" si="116"/>
        <v>14.567575</v>
      </c>
      <c r="BW182" s="8">
        <f t="shared" si="116"/>
        <v>0.85259999999999891</v>
      </c>
      <c r="BX182" s="8">
        <f t="shared" si="116"/>
        <v>15.416849999999986</v>
      </c>
      <c r="BY182" s="8">
        <f t="shared" si="116"/>
        <v>12.859049999999989</v>
      </c>
      <c r="BZ182" s="8">
        <f t="shared" si="102"/>
        <v>14.3933</v>
      </c>
      <c r="CA182" s="8">
        <f t="shared" si="111"/>
        <v>14.137949999999988</v>
      </c>
      <c r="CB182" s="8">
        <f t="shared" si="111"/>
        <v>12.067604166666676</v>
      </c>
      <c r="CC182" s="8">
        <f t="shared" si="111"/>
        <v>11.6775</v>
      </c>
      <c r="CD182" s="8">
        <f t="shared" si="108"/>
        <v>12.39</v>
      </c>
      <c r="CE182" s="8">
        <f t="shared" si="108"/>
        <v>0.71250000000000036</v>
      </c>
      <c r="CF182" s="8">
        <f t="shared" si="108"/>
        <v>13.136354166666678</v>
      </c>
      <c r="CG182" s="8">
        <f t="shared" si="108"/>
        <v>10.998854166666675</v>
      </c>
      <c r="CH182" s="8">
        <f t="shared" si="103"/>
        <v>12.65</v>
      </c>
      <c r="CI182" s="8">
        <f t="shared" si="112"/>
        <v>12.067604166666676</v>
      </c>
      <c r="CJ182" s="8">
        <f t="shared" si="112"/>
        <v>141.78093749999991</v>
      </c>
      <c r="CK182" s="8">
        <f t="shared" si="112"/>
        <v>137.86250000000001</v>
      </c>
      <c r="CL182" s="8">
        <f t="shared" si="109"/>
        <v>145.7525</v>
      </c>
      <c r="CM182" s="8">
        <f t="shared" si="109"/>
        <v>7.8899999999999864</v>
      </c>
      <c r="CN182" s="8">
        <f t="shared" si="109"/>
        <v>153.61593749999989</v>
      </c>
      <c r="CO182" s="8">
        <f t="shared" si="109"/>
        <v>129.94593749999993</v>
      </c>
      <c r="CP182" s="8">
        <f t="shared" si="104"/>
        <v>144.12</v>
      </c>
      <c r="CQ182" s="8">
        <f t="shared" si="113"/>
        <v>141.78093749999991</v>
      </c>
      <c r="CR182" s="8">
        <f t="shared" si="113"/>
        <v>174.94617742708328</v>
      </c>
      <c r="CS182" s="8">
        <f t="shared" si="113"/>
        <v>163.17482500000003</v>
      </c>
      <c r="CT182" s="8">
        <f t="shared" si="110"/>
        <v>187.30269800000002</v>
      </c>
      <c r="CU182" s="8">
        <f t="shared" si="110"/>
        <v>24.127872999999994</v>
      </c>
      <c r="CV182" s="8">
        <f t="shared" si="110"/>
        <v>211.13798692708326</v>
      </c>
      <c r="CW182" s="8">
        <f t="shared" si="110"/>
        <v>138.75436792708331</v>
      </c>
      <c r="CX182" s="5">
        <f t="shared" si="105"/>
        <v>187.33936650000001</v>
      </c>
      <c r="CY182" s="8">
        <f t="shared" si="106"/>
        <v>174.94617742708328</v>
      </c>
    </row>
    <row r="183" spans="1:103" x14ac:dyDescent="0.25">
      <c r="A183" t="s">
        <v>26</v>
      </c>
      <c r="B183" s="2">
        <v>44340</v>
      </c>
      <c r="C183">
        <v>2021</v>
      </c>
      <c r="D183">
        <v>5</v>
      </c>
      <c r="E183">
        <v>24</v>
      </c>
      <c r="F183" s="3">
        <v>38</v>
      </c>
      <c r="G183" s="3" t="s">
        <v>125</v>
      </c>
      <c r="H183" s="3">
        <v>4</v>
      </c>
      <c r="I183" s="3">
        <v>1</v>
      </c>
      <c r="J183" s="3" t="s">
        <v>129</v>
      </c>
      <c r="K183" s="3" t="s">
        <v>36</v>
      </c>
      <c r="L183" s="3" t="s">
        <v>33</v>
      </c>
      <c r="M183" s="3" t="s">
        <v>45</v>
      </c>
      <c r="N183" s="4">
        <v>23.148333333333337</v>
      </c>
      <c r="O183" s="4">
        <v>2.3148333333333335</v>
      </c>
      <c r="P183" s="4">
        <v>5.3</v>
      </c>
      <c r="Q183" s="4">
        <v>20.080000000000002</v>
      </c>
      <c r="R183" s="4">
        <v>16.963333333333335</v>
      </c>
      <c r="S183" s="4">
        <v>84.553333333333327</v>
      </c>
      <c r="T183" s="4">
        <v>0.7400000000000001</v>
      </c>
      <c r="U183" s="4">
        <v>14.233600000000001</v>
      </c>
      <c r="V183" s="4">
        <v>0.62333333333333329</v>
      </c>
      <c r="W183" s="4">
        <v>12.533333333333333</v>
      </c>
      <c r="X183" s="4">
        <v>20.419999999999998</v>
      </c>
      <c r="Y183" s="4">
        <v>142.79666666666665</v>
      </c>
      <c r="Z183" s="5">
        <v>169.7629321666667</v>
      </c>
      <c r="AN183" s="9">
        <f t="shared" si="115"/>
        <v>19.657239583333297</v>
      </c>
      <c r="AO183" s="9">
        <f t="shared" si="115"/>
        <v>19.1525</v>
      </c>
      <c r="AP183" s="9">
        <f t="shared" si="115"/>
        <v>20.229999999999997</v>
      </c>
      <c r="AQ183" s="9">
        <f t="shared" si="114"/>
        <v>1.077499999999997</v>
      </c>
      <c r="AR183" s="9">
        <f t="shared" si="114"/>
        <v>21.273489583333294</v>
      </c>
      <c r="AS183" s="9">
        <f t="shared" si="114"/>
        <v>18.0409895833333</v>
      </c>
      <c r="AT183" s="9">
        <f t="shared" si="85"/>
        <v>20.080000000000002</v>
      </c>
      <c r="AU183" s="9">
        <f t="shared" si="107"/>
        <v>19.657239583333297</v>
      </c>
      <c r="AV183" s="9">
        <f t="shared" si="86"/>
        <v>16.716562499999991</v>
      </c>
      <c r="AW183" s="9">
        <f t="shared" si="87"/>
        <v>16.1675</v>
      </c>
      <c r="AX183" s="9">
        <f t="shared" si="88"/>
        <v>17.212499999999999</v>
      </c>
      <c r="AY183" s="9">
        <f t="shared" si="89"/>
        <v>1.0449999999999982</v>
      </c>
      <c r="AZ183" s="9">
        <f t="shared" si="90"/>
        <v>18.28406249999999</v>
      </c>
      <c r="BA183" s="9">
        <f t="shared" si="91"/>
        <v>15.149062499999994</v>
      </c>
      <c r="BB183" s="9">
        <f t="shared" si="92"/>
        <v>16.963333333333335</v>
      </c>
      <c r="BC183" s="9">
        <f t="shared" si="93"/>
        <v>16.716562499999991</v>
      </c>
      <c r="BD183" s="8">
        <f t="shared" si="94"/>
        <v>85.018385416666604</v>
      </c>
      <c r="BE183" s="8">
        <f t="shared" si="95"/>
        <v>84.077500000000001</v>
      </c>
      <c r="BF183" s="8">
        <f t="shared" si="96"/>
        <v>85.717500000000001</v>
      </c>
      <c r="BG183" s="8">
        <f t="shared" si="97"/>
        <v>1.6400000000000006</v>
      </c>
      <c r="BH183" s="8">
        <f t="shared" si="98"/>
        <v>87.478385416666612</v>
      </c>
      <c r="BI183" s="8">
        <f t="shared" si="99"/>
        <v>82.558385416666596</v>
      </c>
      <c r="BJ183" s="8">
        <f t="shared" si="84"/>
        <v>84.553333333333327</v>
      </c>
      <c r="BK183" s="8">
        <f t="shared" si="100"/>
        <v>85.018385416666604</v>
      </c>
      <c r="BL183" s="8">
        <f t="shared" si="118"/>
        <v>0.72421874999999958</v>
      </c>
      <c r="BM183" s="8">
        <f t="shared" si="118"/>
        <v>0.7</v>
      </c>
      <c r="BN183" s="8">
        <f t="shared" si="118"/>
        <v>0.755</v>
      </c>
      <c r="BO183" s="8">
        <f t="shared" si="118"/>
        <v>5.5000000000000049E-2</v>
      </c>
      <c r="BP183" s="8">
        <f t="shared" si="118"/>
        <v>0.80671874999999971</v>
      </c>
      <c r="BQ183" s="8">
        <f t="shared" si="118"/>
        <v>0.64171874999999945</v>
      </c>
      <c r="BR183" s="8">
        <f t="shared" si="101"/>
        <v>0.7400000000000001</v>
      </c>
      <c r="BS183" s="8">
        <f t="shared" si="117"/>
        <v>0.72421874999999958</v>
      </c>
      <c r="BT183" s="8">
        <f t="shared" si="117"/>
        <v>14.137949999999988</v>
      </c>
      <c r="BU183" s="8">
        <f t="shared" si="117"/>
        <v>13.714975000000001</v>
      </c>
      <c r="BV183" s="8">
        <f t="shared" si="116"/>
        <v>14.567575</v>
      </c>
      <c r="BW183" s="8">
        <f t="shared" si="116"/>
        <v>0.85259999999999891</v>
      </c>
      <c r="BX183" s="8">
        <f t="shared" si="116"/>
        <v>15.416849999999986</v>
      </c>
      <c r="BY183" s="8">
        <f t="shared" si="116"/>
        <v>12.859049999999989</v>
      </c>
      <c r="BZ183" s="8">
        <f t="shared" si="102"/>
        <v>14.233600000000001</v>
      </c>
      <c r="CA183" s="8">
        <f t="shared" si="111"/>
        <v>14.137949999999988</v>
      </c>
      <c r="CB183" s="8">
        <f t="shared" si="111"/>
        <v>12.067604166666676</v>
      </c>
      <c r="CC183" s="8">
        <f t="shared" si="111"/>
        <v>11.6775</v>
      </c>
      <c r="CD183" s="8">
        <f t="shared" si="108"/>
        <v>12.39</v>
      </c>
      <c r="CE183" s="8">
        <f t="shared" si="108"/>
        <v>0.71250000000000036</v>
      </c>
      <c r="CF183" s="8">
        <f t="shared" si="108"/>
        <v>13.136354166666678</v>
      </c>
      <c r="CG183" s="8">
        <f t="shared" si="108"/>
        <v>10.998854166666675</v>
      </c>
      <c r="CH183" s="8">
        <f t="shared" si="103"/>
        <v>12.533333333333333</v>
      </c>
      <c r="CI183" s="8">
        <f t="shared" si="112"/>
        <v>12.067604166666676</v>
      </c>
      <c r="CJ183" s="8">
        <f t="shared" si="112"/>
        <v>141.78093749999991</v>
      </c>
      <c r="CK183" s="8">
        <f t="shared" si="112"/>
        <v>137.86250000000001</v>
      </c>
      <c r="CL183" s="8">
        <f t="shared" si="109"/>
        <v>145.7525</v>
      </c>
      <c r="CM183" s="8">
        <f t="shared" si="109"/>
        <v>7.8899999999999864</v>
      </c>
      <c r="CN183" s="8">
        <f t="shared" si="109"/>
        <v>153.61593749999989</v>
      </c>
      <c r="CO183" s="8">
        <f t="shared" si="109"/>
        <v>129.94593749999993</v>
      </c>
      <c r="CP183" s="8">
        <f t="shared" si="104"/>
        <v>142.79666666666665</v>
      </c>
      <c r="CQ183" s="8">
        <f t="shared" si="113"/>
        <v>141.78093749999991</v>
      </c>
      <c r="CR183" s="8">
        <f t="shared" si="113"/>
        <v>174.94617742708328</v>
      </c>
      <c r="CS183" s="8">
        <f t="shared" si="113"/>
        <v>163.17482500000003</v>
      </c>
      <c r="CT183" s="8">
        <f t="shared" si="110"/>
        <v>187.30269800000002</v>
      </c>
      <c r="CU183" s="8">
        <f t="shared" si="110"/>
        <v>24.127872999999994</v>
      </c>
      <c r="CV183" s="8">
        <f t="shared" si="110"/>
        <v>211.13798692708326</v>
      </c>
      <c r="CW183" s="8">
        <f t="shared" si="110"/>
        <v>138.75436792708331</v>
      </c>
      <c r="CX183" s="5">
        <f t="shared" si="105"/>
        <v>169.7629321666667</v>
      </c>
      <c r="CY183" s="8">
        <f t="shared" si="106"/>
        <v>174.94617742708328</v>
      </c>
    </row>
    <row r="184" spans="1:103" x14ac:dyDescent="0.25">
      <c r="A184" t="s">
        <v>26</v>
      </c>
      <c r="B184" s="2">
        <v>44340</v>
      </c>
      <c r="C184">
        <v>2021</v>
      </c>
      <c r="D184">
        <v>5</v>
      </c>
      <c r="E184">
        <v>24</v>
      </c>
      <c r="F184" s="3">
        <v>38</v>
      </c>
      <c r="G184" s="3" t="s">
        <v>125</v>
      </c>
      <c r="H184" s="3">
        <v>4</v>
      </c>
      <c r="I184" s="3">
        <v>2</v>
      </c>
      <c r="J184" s="3" t="s">
        <v>193</v>
      </c>
      <c r="K184" s="3" t="s">
        <v>36</v>
      </c>
      <c r="L184" s="3" t="s">
        <v>33</v>
      </c>
      <c r="M184" s="3" t="s">
        <v>45</v>
      </c>
      <c r="N184" s="4">
        <v>23.148333333333337</v>
      </c>
      <c r="O184" s="4">
        <v>2.3148333333333335</v>
      </c>
      <c r="P184" s="4">
        <v>5.3</v>
      </c>
      <c r="Q184" s="4">
        <v>20.080000000000002</v>
      </c>
      <c r="R184" s="4">
        <v>16.963333333333335</v>
      </c>
      <c r="S184" s="4">
        <v>84.553333333333327</v>
      </c>
      <c r="T184" s="4">
        <v>0.7400000000000001</v>
      </c>
      <c r="U184" s="4">
        <v>14.233600000000001</v>
      </c>
      <c r="V184" s="4">
        <v>0.62333333333333329</v>
      </c>
      <c r="W184" s="4">
        <v>12.533333333333333</v>
      </c>
      <c r="X184" s="4">
        <v>20.419999999999998</v>
      </c>
      <c r="Y184" s="4">
        <v>142.79666666666665</v>
      </c>
      <c r="Z184" s="5">
        <v>169.7629321666667</v>
      </c>
      <c r="AN184" s="9">
        <f t="shared" si="115"/>
        <v>19.657239583333297</v>
      </c>
      <c r="AO184" s="9">
        <f t="shared" si="115"/>
        <v>19.1525</v>
      </c>
      <c r="AP184" s="9">
        <f t="shared" si="115"/>
        <v>20.229999999999997</v>
      </c>
      <c r="AQ184" s="9">
        <f t="shared" si="114"/>
        <v>1.077499999999997</v>
      </c>
      <c r="AR184" s="9">
        <f t="shared" si="114"/>
        <v>21.273489583333294</v>
      </c>
      <c r="AS184" s="9">
        <f t="shared" si="114"/>
        <v>18.0409895833333</v>
      </c>
      <c r="AT184" s="9">
        <f t="shared" si="85"/>
        <v>20.080000000000002</v>
      </c>
      <c r="AU184" s="9">
        <f t="shared" si="107"/>
        <v>19.657239583333297</v>
      </c>
      <c r="AV184" s="9">
        <f t="shared" si="86"/>
        <v>16.716562499999991</v>
      </c>
      <c r="AW184" s="9">
        <f t="shared" si="87"/>
        <v>16.1675</v>
      </c>
      <c r="AX184" s="9">
        <f t="shared" si="88"/>
        <v>17.212499999999999</v>
      </c>
      <c r="AY184" s="9">
        <f t="shared" si="89"/>
        <v>1.0449999999999982</v>
      </c>
      <c r="AZ184" s="9">
        <f t="shared" si="90"/>
        <v>18.28406249999999</v>
      </c>
      <c r="BA184" s="9">
        <f t="shared" si="91"/>
        <v>15.149062499999994</v>
      </c>
      <c r="BB184" s="9">
        <f t="shared" si="92"/>
        <v>16.963333333333335</v>
      </c>
      <c r="BC184" s="9">
        <f t="shared" si="93"/>
        <v>16.716562499999991</v>
      </c>
      <c r="BD184" s="8">
        <f t="shared" si="94"/>
        <v>85.018385416666604</v>
      </c>
      <c r="BE184" s="8">
        <f t="shared" si="95"/>
        <v>84.077500000000001</v>
      </c>
      <c r="BF184" s="8">
        <f t="shared" si="96"/>
        <v>85.717500000000001</v>
      </c>
      <c r="BG184" s="8">
        <f t="shared" si="97"/>
        <v>1.6400000000000006</v>
      </c>
      <c r="BH184" s="8">
        <f t="shared" si="98"/>
        <v>87.478385416666612</v>
      </c>
      <c r="BI184" s="8">
        <f t="shared" si="99"/>
        <v>82.558385416666596</v>
      </c>
      <c r="BJ184" s="8">
        <f t="shared" si="84"/>
        <v>84.553333333333327</v>
      </c>
      <c r="BK184" s="8">
        <f t="shared" si="100"/>
        <v>85.018385416666604</v>
      </c>
      <c r="BL184" s="8">
        <f t="shared" si="118"/>
        <v>0.72421874999999958</v>
      </c>
      <c r="BM184" s="8">
        <f t="shared" si="118"/>
        <v>0.7</v>
      </c>
      <c r="BN184" s="8">
        <f t="shared" si="118"/>
        <v>0.755</v>
      </c>
      <c r="BO184" s="8">
        <f t="shared" si="118"/>
        <v>5.5000000000000049E-2</v>
      </c>
      <c r="BP184" s="8">
        <f t="shared" si="118"/>
        <v>0.80671874999999971</v>
      </c>
      <c r="BQ184" s="8">
        <f t="shared" si="118"/>
        <v>0.64171874999999945</v>
      </c>
      <c r="BR184" s="8">
        <f t="shared" si="101"/>
        <v>0.7400000000000001</v>
      </c>
      <c r="BS184" s="8">
        <f t="shared" si="117"/>
        <v>0.72421874999999958</v>
      </c>
      <c r="BT184" s="8">
        <f t="shared" si="117"/>
        <v>14.137949999999988</v>
      </c>
      <c r="BU184" s="8">
        <f t="shared" si="117"/>
        <v>13.714975000000001</v>
      </c>
      <c r="BV184" s="8">
        <f t="shared" si="116"/>
        <v>14.567575</v>
      </c>
      <c r="BW184" s="8">
        <f t="shared" si="116"/>
        <v>0.85259999999999891</v>
      </c>
      <c r="BX184" s="8">
        <f t="shared" si="116"/>
        <v>15.416849999999986</v>
      </c>
      <c r="BY184" s="8">
        <f t="shared" si="116"/>
        <v>12.859049999999989</v>
      </c>
      <c r="BZ184" s="8">
        <f t="shared" si="102"/>
        <v>14.233600000000001</v>
      </c>
      <c r="CA184" s="8">
        <f t="shared" si="111"/>
        <v>14.137949999999988</v>
      </c>
      <c r="CB184" s="8">
        <f t="shared" si="111"/>
        <v>12.067604166666676</v>
      </c>
      <c r="CC184" s="8">
        <f t="shared" si="111"/>
        <v>11.6775</v>
      </c>
      <c r="CD184" s="8">
        <f t="shared" si="108"/>
        <v>12.39</v>
      </c>
      <c r="CE184" s="8">
        <f t="shared" si="108"/>
        <v>0.71250000000000036</v>
      </c>
      <c r="CF184" s="8">
        <f t="shared" si="108"/>
        <v>13.136354166666678</v>
      </c>
      <c r="CG184" s="8">
        <f t="shared" si="108"/>
        <v>10.998854166666675</v>
      </c>
      <c r="CH184" s="8">
        <f t="shared" si="103"/>
        <v>12.533333333333333</v>
      </c>
      <c r="CI184" s="8">
        <f t="shared" si="112"/>
        <v>12.067604166666676</v>
      </c>
      <c r="CJ184" s="8">
        <f t="shared" si="112"/>
        <v>141.78093749999991</v>
      </c>
      <c r="CK184" s="8">
        <f t="shared" si="112"/>
        <v>137.86250000000001</v>
      </c>
      <c r="CL184" s="8">
        <f t="shared" si="109"/>
        <v>145.7525</v>
      </c>
      <c r="CM184" s="8">
        <f t="shared" si="109"/>
        <v>7.8899999999999864</v>
      </c>
      <c r="CN184" s="8">
        <f t="shared" si="109"/>
        <v>153.61593749999989</v>
      </c>
      <c r="CO184" s="8">
        <f t="shared" si="109"/>
        <v>129.94593749999993</v>
      </c>
      <c r="CP184" s="8">
        <f t="shared" si="104"/>
        <v>142.79666666666665</v>
      </c>
      <c r="CQ184" s="8">
        <f t="shared" si="113"/>
        <v>141.78093749999991</v>
      </c>
      <c r="CR184" s="8">
        <f t="shared" si="113"/>
        <v>174.94617742708328</v>
      </c>
      <c r="CS184" s="8">
        <f t="shared" si="113"/>
        <v>163.17482500000003</v>
      </c>
      <c r="CT184" s="8">
        <f t="shared" si="110"/>
        <v>187.30269800000002</v>
      </c>
      <c r="CU184" s="8">
        <f t="shared" si="110"/>
        <v>24.127872999999994</v>
      </c>
      <c r="CV184" s="8">
        <f t="shared" si="110"/>
        <v>211.13798692708326</v>
      </c>
      <c r="CW184" s="8">
        <f t="shared" si="110"/>
        <v>138.75436792708331</v>
      </c>
      <c r="CX184" s="5">
        <f t="shared" si="105"/>
        <v>169.7629321666667</v>
      </c>
      <c r="CY184" s="8">
        <f t="shared" si="106"/>
        <v>174.94617742708328</v>
      </c>
    </row>
    <row r="185" spans="1:103" x14ac:dyDescent="0.25">
      <c r="A185" t="s">
        <v>26</v>
      </c>
      <c r="B185" s="2">
        <v>44340</v>
      </c>
      <c r="C185">
        <v>2021</v>
      </c>
      <c r="D185">
        <v>5</v>
      </c>
      <c r="E185">
        <v>24</v>
      </c>
      <c r="F185" s="3">
        <v>38</v>
      </c>
      <c r="G185" s="3" t="s">
        <v>125</v>
      </c>
      <c r="H185" s="3">
        <v>4</v>
      </c>
      <c r="I185" s="3">
        <v>3</v>
      </c>
      <c r="J185" s="3" t="s">
        <v>257</v>
      </c>
      <c r="K185" s="3" t="s">
        <v>36</v>
      </c>
      <c r="L185" s="3" t="s">
        <v>33</v>
      </c>
      <c r="M185" s="3" t="s">
        <v>45</v>
      </c>
      <c r="N185" s="4">
        <v>23.148333333333337</v>
      </c>
      <c r="O185" s="4">
        <v>2.3148333333333335</v>
      </c>
      <c r="P185" s="4">
        <v>5.3</v>
      </c>
      <c r="Q185" s="4">
        <v>20.080000000000002</v>
      </c>
      <c r="R185" s="4">
        <v>16.963333333333335</v>
      </c>
      <c r="S185" s="4">
        <v>84.553333333333327</v>
      </c>
      <c r="T185" s="4">
        <v>0.7400000000000001</v>
      </c>
      <c r="U185" s="4">
        <v>14.233600000000001</v>
      </c>
      <c r="V185" s="4">
        <v>0.62333333333333329</v>
      </c>
      <c r="W185" s="4">
        <v>12.533333333333333</v>
      </c>
      <c r="X185" s="4">
        <v>20.419999999999998</v>
      </c>
      <c r="Y185" s="4">
        <v>142.79666666666665</v>
      </c>
      <c r="Z185" s="5">
        <v>169.7629321666667</v>
      </c>
      <c r="AN185" s="9">
        <f t="shared" si="115"/>
        <v>19.657239583333297</v>
      </c>
      <c r="AO185" s="9">
        <f t="shared" si="115"/>
        <v>19.1525</v>
      </c>
      <c r="AP185" s="9">
        <f t="shared" si="115"/>
        <v>20.229999999999997</v>
      </c>
      <c r="AQ185" s="9">
        <f t="shared" si="114"/>
        <v>1.077499999999997</v>
      </c>
      <c r="AR185" s="9">
        <f t="shared" si="114"/>
        <v>21.273489583333294</v>
      </c>
      <c r="AS185" s="9">
        <f t="shared" si="114"/>
        <v>18.0409895833333</v>
      </c>
      <c r="AT185" s="9">
        <f t="shared" si="85"/>
        <v>20.080000000000002</v>
      </c>
      <c r="AU185" s="9">
        <f t="shared" si="107"/>
        <v>19.657239583333297</v>
      </c>
      <c r="AV185" s="9">
        <f t="shared" si="86"/>
        <v>16.716562499999991</v>
      </c>
      <c r="AW185" s="9">
        <f t="shared" si="87"/>
        <v>16.1675</v>
      </c>
      <c r="AX185" s="9">
        <f t="shared" si="88"/>
        <v>17.212499999999999</v>
      </c>
      <c r="AY185" s="9">
        <f t="shared" si="89"/>
        <v>1.0449999999999982</v>
      </c>
      <c r="AZ185" s="9">
        <f t="shared" si="90"/>
        <v>18.28406249999999</v>
      </c>
      <c r="BA185" s="9">
        <f t="shared" si="91"/>
        <v>15.149062499999994</v>
      </c>
      <c r="BB185" s="9">
        <f t="shared" si="92"/>
        <v>16.963333333333335</v>
      </c>
      <c r="BC185" s="9">
        <f t="shared" si="93"/>
        <v>16.716562499999991</v>
      </c>
      <c r="BD185" s="8">
        <f t="shared" si="94"/>
        <v>85.018385416666604</v>
      </c>
      <c r="BE185" s="8">
        <f t="shared" si="95"/>
        <v>84.077500000000001</v>
      </c>
      <c r="BF185" s="8">
        <f t="shared" si="96"/>
        <v>85.717500000000001</v>
      </c>
      <c r="BG185" s="8">
        <f t="shared" si="97"/>
        <v>1.6400000000000006</v>
      </c>
      <c r="BH185" s="8">
        <f t="shared" si="98"/>
        <v>87.478385416666612</v>
      </c>
      <c r="BI185" s="8">
        <f t="shared" si="99"/>
        <v>82.558385416666596</v>
      </c>
      <c r="BJ185" s="8">
        <f t="shared" si="84"/>
        <v>84.553333333333327</v>
      </c>
      <c r="BK185" s="8">
        <f t="shared" si="100"/>
        <v>85.018385416666604</v>
      </c>
      <c r="BL185" s="8">
        <f t="shared" si="118"/>
        <v>0.72421874999999958</v>
      </c>
      <c r="BM185" s="8">
        <f t="shared" si="118"/>
        <v>0.7</v>
      </c>
      <c r="BN185" s="8">
        <f t="shared" si="118"/>
        <v>0.755</v>
      </c>
      <c r="BO185" s="8">
        <f t="shared" si="118"/>
        <v>5.5000000000000049E-2</v>
      </c>
      <c r="BP185" s="8">
        <f t="shared" si="118"/>
        <v>0.80671874999999971</v>
      </c>
      <c r="BQ185" s="8">
        <f t="shared" si="118"/>
        <v>0.64171874999999945</v>
      </c>
      <c r="BR185" s="8">
        <f t="shared" si="101"/>
        <v>0.7400000000000001</v>
      </c>
      <c r="BS185" s="8">
        <f t="shared" si="117"/>
        <v>0.72421874999999958</v>
      </c>
      <c r="BT185" s="8">
        <f t="shared" si="117"/>
        <v>14.137949999999988</v>
      </c>
      <c r="BU185" s="8">
        <f t="shared" si="117"/>
        <v>13.714975000000001</v>
      </c>
      <c r="BV185" s="8">
        <f t="shared" si="116"/>
        <v>14.567575</v>
      </c>
      <c r="BW185" s="8">
        <f t="shared" si="116"/>
        <v>0.85259999999999891</v>
      </c>
      <c r="BX185" s="8">
        <f t="shared" si="116"/>
        <v>15.416849999999986</v>
      </c>
      <c r="BY185" s="8">
        <f t="shared" si="116"/>
        <v>12.859049999999989</v>
      </c>
      <c r="BZ185" s="8">
        <f t="shared" si="102"/>
        <v>14.233600000000001</v>
      </c>
      <c r="CA185" s="8">
        <f t="shared" si="111"/>
        <v>14.137949999999988</v>
      </c>
      <c r="CB185" s="8">
        <f t="shared" si="111"/>
        <v>12.067604166666676</v>
      </c>
      <c r="CC185" s="8">
        <f t="shared" si="111"/>
        <v>11.6775</v>
      </c>
      <c r="CD185" s="8">
        <f t="shared" si="108"/>
        <v>12.39</v>
      </c>
      <c r="CE185" s="8">
        <f t="shared" si="108"/>
        <v>0.71250000000000036</v>
      </c>
      <c r="CF185" s="8">
        <f t="shared" si="108"/>
        <v>13.136354166666678</v>
      </c>
      <c r="CG185" s="8">
        <f t="shared" si="108"/>
        <v>10.998854166666675</v>
      </c>
      <c r="CH185" s="8">
        <f t="shared" si="103"/>
        <v>12.533333333333333</v>
      </c>
      <c r="CI185" s="8">
        <f t="shared" si="112"/>
        <v>12.067604166666676</v>
      </c>
      <c r="CJ185" s="8">
        <f t="shared" si="112"/>
        <v>141.78093749999991</v>
      </c>
      <c r="CK185" s="8">
        <f t="shared" si="112"/>
        <v>137.86250000000001</v>
      </c>
      <c r="CL185" s="8">
        <f t="shared" si="109"/>
        <v>145.7525</v>
      </c>
      <c r="CM185" s="8">
        <f t="shared" si="109"/>
        <v>7.8899999999999864</v>
      </c>
      <c r="CN185" s="8">
        <f t="shared" si="109"/>
        <v>153.61593749999989</v>
      </c>
      <c r="CO185" s="8">
        <f t="shared" si="109"/>
        <v>129.94593749999993</v>
      </c>
      <c r="CP185" s="8">
        <f t="shared" si="104"/>
        <v>142.79666666666665</v>
      </c>
      <c r="CQ185" s="8">
        <f t="shared" si="113"/>
        <v>141.78093749999991</v>
      </c>
      <c r="CR185" s="8">
        <f t="shared" si="113"/>
        <v>174.94617742708328</v>
      </c>
      <c r="CS185" s="8">
        <f t="shared" si="113"/>
        <v>163.17482500000003</v>
      </c>
      <c r="CT185" s="8">
        <f t="shared" si="110"/>
        <v>187.30269800000002</v>
      </c>
      <c r="CU185" s="8">
        <f t="shared" si="110"/>
        <v>24.127872999999994</v>
      </c>
      <c r="CV185" s="8">
        <f t="shared" si="110"/>
        <v>211.13798692708326</v>
      </c>
      <c r="CW185" s="8">
        <f t="shared" si="110"/>
        <v>138.75436792708331</v>
      </c>
      <c r="CX185" s="5">
        <f t="shared" si="105"/>
        <v>169.7629321666667</v>
      </c>
      <c r="CY185" s="8">
        <f t="shared" si="106"/>
        <v>174.94617742708328</v>
      </c>
    </row>
    <row r="186" spans="1:103" x14ac:dyDescent="0.25">
      <c r="A186" t="s">
        <v>26</v>
      </c>
      <c r="B186" s="2">
        <v>44340</v>
      </c>
      <c r="C186">
        <v>2021</v>
      </c>
      <c r="D186">
        <v>5</v>
      </c>
      <c r="E186">
        <v>24</v>
      </c>
      <c r="F186" s="3">
        <v>38</v>
      </c>
      <c r="G186" s="3" t="s">
        <v>125</v>
      </c>
      <c r="H186" s="3">
        <v>2</v>
      </c>
      <c r="I186" s="3">
        <v>1</v>
      </c>
      <c r="J186" s="3" t="s">
        <v>127</v>
      </c>
      <c r="K186" s="3" t="s">
        <v>36</v>
      </c>
      <c r="L186" s="3" t="s">
        <v>30</v>
      </c>
      <c r="M186" s="3" t="s">
        <v>43</v>
      </c>
      <c r="N186" s="4">
        <v>24.074999999999999</v>
      </c>
      <c r="O186" s="4">
        <v>2.4074999999999998</v>
      </c>
      <c r="P186" s="4">
        <v>5.2666666666666666</v>
      </c>
      <c r="Q186" s="4">
        <v>19.713333333333335</v>
      </c>
      <c r="R186" s="4">
        <v>16.563333333333333</v>
      </c>
      <c r="S186" s="4">
        <v>84.036666666666676</v>
      </c>
      <c r="T186" s="4">
        <v>0.75666666666666671</v>
      </c>
      <c r="U186" s="4">
        <v>14.006133333333333</v>
      </c>
      <c r="V186" s="4">
        <v>0.64333333333333342</v>
      </c>
      <c r="W186" s="4">
        <v>12.079999999999998</v>
      </c>
      <c r="X186" s="4">
        <v>18.726666666666667</v>
      </c>
      <c r="Y186" s="4">
        <v>140.78666666666666</v>
      </c>
      <c r="Z186" s="5">
        <v>176.55882749999998</v>
      </c>
      <c r="AN186" s="9">
        <f t="shared" si="115"/>
        <v>19.657239583333297</v>
      </c>
      <c r="AO186" s="9">
        <f t="shared" si="115"/>
        <v>19.1525</v>
      </c>
      <c r="AP186" s="9">
        <f t="shared" si="115"/>
        <v>20.229999999999997</v>
      </c>
      <c r="AQ186" s="9">
        <f t="shared" si="114"/>
        <v>1.077499999999997</v>
      </c>
      <c r="AR186" s="9">
        <f t="shared" si="114"/>
        <v>21.273489583333294</v>
      </c>
      <c r="AS186" s="9">
        <f t="shared" si="114"/>
        <v>18.0409895833333</v>
      </c>
      <c r="AT186" s="9">
        <f t="shared" si="85"/>
        <v>19.713333333333335</v>
      </c>
      <c r="AU186" s="9">
        <f t="shared" si="107"/>
        <v>19.657239583333297</v>
      </c>
      <c r="AV186" s="9">
        <f t="shared" si="86"/>
        <v>16.716562499999991</v>
      </c>
      <c r="AW186" s="9">
        <f t="shared" si="87"/>
        <v>16.1675</v>
      </c>
      <c r="AX186" s="9">
        <f t="shared" si="88"/>
        <v>17.212499999999999</v>
      </c>
      <c r="AY186" s="9">
        <f t="shared" si="89"/>
        <v>1.0449999999999982</v>
      </c>
      <c r="AZ186" s="9">
        <f t="shared" si="90"/>
        <v>18.28406249999999</v>
      </c>
      <c r="BA186" s="9">
        <f t="shared" si="91"/>
        <v>15.149062499999994</v>
      </c>
      <c r="BB186" s="9">
        <f t="shared" si="92"/>
        <v>16.563333333333333</v>
      </c>
      <c r="BC186" s="9">
        <f t="shared" si="93"/>
        <v>16.716562499999991</v>
      </c>
      <c r="BD186" s="8">
        <f t="shared" si="94"/>
        <v>85.018385416666604</v>
      </c>
      <c r="BE186" s="8">
        <f t="shared" si="95"/>
        <v>84.077500000000001</v>
      </c>
      <c r="BF186" s="8">
        <f t="shared" si="96"/>
        <v>85.717500000000001</v>
      </c>
      <c r="BG186" s="8">
        <f t="shared" si="97"/>
        <v>1.6400000000000006</v>
      </c>
      <c r="BH186" s="8">
        <f t="shared" si="98"/>
        <v>87.478385416666612</v>
      </c>
      <c r="BI186" s="8">
        <f t="shared" si="99"/>
        <v>82.558385416666596</v>
      </c>
      <c r="BJ186" s="8">
        <f t="shared" si="84"/>
        <v>84.036666666666676</v>
      </c>
      <c r="BK186" s="8">
        <f t="shared" si="100"/>
        <v>85.018385416666604</v>
      </c>
      <c r="BL186" s="8">
        <f t="shared" si="118"/>
        <v>0.72421874999999958</v>
      </c>
      <c r="BM186" s="8">
        <f t="shared" si="118"/>
        <v>0.7</v>
      </c>
      <c r="BN186" s="8">
        <f t="shared" si="118"/>
        <v>0.755</v>
      </c>
      <c r="BO186" s="8">
        <f t="shared" si="118"/>
        <v>5.5000000000000049E-2</v>
      </c>
      <c r="BP186" s="8">
        <f t="shared" si="118"/>
        <v>0.80671874999999971</v>
      </c>
      <c r="BQ186" s="8">
        <f t="shared" si="118"/>
        <v>0.64171874999999945</v>
      </c>
      <c r="BR186" s="8">
        <f t="shared" si="101"/>
        <v>0.75666666666666671</v>
      </c>
      <c r="BS186" s="8">
        <f t="shared" si="117"/>
        <v>0.72421874999999958</v>
      </c>
      <c r="BT186" s="8">
        <f t="shared" si="117"/>
        <v>14.137949999999988</v>
      </c>
      <c r="BU186" s="8">
        <f t="shared" si="117"/>
        <v>13.714975000000001</v>
      </c>
      <c r="BV186" s="8">
        <f t="shared" si="116"/>
        <v>14.567575</v>
      </c>
      <c r="BW186" s="8">
        <f t="shared" si="116"/>
        <v>0.85259999999999891</v>
      </c>
      <c r="BX186" s="8">
        <f t="shared" si="116"/>
        <v>15.416849999999986</v>
      </c>
      <c r="BY186" s="8">
        <f t="shared" si="116"/>
        <v>12.859049999999989</v>
      </c>
      <c r="BZ186" s="8">
        <f t="shared" si="102"/>
        <v>14.006133333333333</v>
      </c>
      <c r="CA186" s="8">
        <f t="shared" si="111"/>
        <v>14.137949999999988</v>
      </c>
      <c r="CB186" s="8">
        <f t="shared" si="111"/>
        <v>12.067604166666676</v>
      </c>
      <c r="CC186" s="8">
        <f t="shared" si="111"/>
        <v>11.6775</v>
      </c>
      <c r="CD186" s="8">
        <f t="shared" si="108"/>
        <v>12.39</v>
      </c>
      <c r="CE186" s="8">
        <f t="shared" si="108"/>
        <v>0.71250000000000036</v>
      </c>
      <c r="CF186" s="8">
        <f t="shared" si="108"/>
        <v>13.136354166666678</v>
      </c>
      <c r="CG186" s="8">
        <f t="shared" si="108"/>
        <v>10.998854166666675</v>
      </c>
      <c r="CH186" s="8">
        <f t="shared" si="103"/>
        <v>12.079999999999998</v>
      </c>
      <c r="CI186" s="8">
        <f t="shared" si="112"/>
        <v>12.067604166666676</v>
      </c>
      <c r="CJ186" s="8">
        <f t="shared" si="112"/>
        <v>141.78093749999991</v>
      </c>
      <c r="CK186" s="8">
        <f t="shared" si="112"/>
        <v>137.86250000000001</v>
      </c>
      <c r="CL186" s="8">
        <f t="shared" si="109"/>
        <v>145.7525</v>
      </c>
      <c r="CM186" s="8">
        <f t="shared" si="109"/>
        <v>7.8899999999999864</v>
      </c>
      <c r="CN186" s="8">
        <f t="shared" si="109"/>
        <v>153.61593749999989</v>
      </c>
      <c r="CO186" s="8">
        <f t="shared" si="109"/>
        <v>129.94593749999993</v>
      </c>
      <c r="CP186" s="8">
        <f t="shared" si="104"/>
        <v>140.78666666666666</v>
      </c>
      <c r="CQ186" s="8">
        <f t="shared" si="113"/>
        <v>141.78093749999991</v>
      </c>
      <c r="CR186" s="8">
        <f t="shared" si="113"/>
        <v>174.94617742708328</v>
      </c>
      <c r="CS186" s="8">
        <f t="shared" si="113"/>
        <v>163.17482500000003</v>
      </c>
      <c r="CT186" s="8">
        <f t="shared" si="110"/>
        <v>187.30269800000002</v>
      </c>
      <c r="CU186" s="8">
        <f t="shared" si="110"/>
        <v>24.127872999999994</v>
      </c>
      <c r="CV186" s="8">
        <f t="shared" si="110"/>
        <v>211.13798692708326</v>
      </c>
      <c r="CW186" s="8">
        <f t="shared" si="110"/>
        <v>138.75436792708331</v>
      </c>
      <c r="CX186" s="5">
        <f t="shared" si="105"/>
        <v>176.55882749999998</v>
      </c>
      <c r="CY186" s="8">
        <f t="shared" si="106"/>
        <v>174.94617742708328</v>
      </c>
    </row>
    <row r="187" spans="1:103" x14ac:dyDescent="0.25">
      <c r="A187" t="s">
        <v>26</v>
      </c>
      <c r="B187" s="2">
        <v>44340</v>
      </c>
      <c r="C187">
        <v>2021</v>
      </c>
      <c r="D187">
        <v>5</v>
      </c>
      <c r="E187">
        <v>24</v>
      </c>
      <c r="F187" s="3">
        <v>38</v>
      </c>
      <c r="G187" s="3" t="s">
        <v>125</v>
      </c>
      <c r="H187" s="3">
        <v>2</v>
      </c>
      <c r="I187" s="3">
        <v>2</v>
      </c>
      <c r="J187" s="3" t="s">
        <v>191</v>
      </c>
      <c r="K187" s="3" t="s">
        <v>36</v>
      </c>
      <c r="L187" s="3" t="s">
        <v>30</v>
      </c>
      <c r="M187" s="3" t="s">
        <v>43</v>
      </c>
      <c r="N187" s="4">
        <v>24.074999999999999</v>
      </c>
      <c r="O187" s="4">
        <v>2.4074999999999998</v>
      </c>
      <c r="P187" s="4">
        <v>5.2666666666666666</v>
      </c>
      <c r="Q187" s="4">
        <v>19.713333333333335</v>
      </c>
      <c r="R187" s="4">
        <v>16.563333333333333</v>
      </c>
      <c r="S187" s="4">
        <v>84.036666666666676</v>
      </c>
      <c r="T187" s="4">
        <v>0.75666666666666671</v>
      </c>
      <c r="U187" s="4">
        <v>14.006133333333333</v>
      </c>
      <c r="V187" s="4">
        <v>0.64333333333333342</v>
      </c>
      <c r="W187" s="4">
        <v>12.079999999999998</v>
      </c>
      <c r="X187" s="4">
        <v>18.726666666666667</v>
      </c>
      <c r="Y187" s="4">
        <v>140.78666666666666</v>
      </c>
      <c r="Z187" s="5">
        <v>176.55882749999998</v>
      </c>
      <c r="AN187" s="9">
        <f t="shared" si="115"/>
        <v>19.657239583333297</v>
      </c>
      <c r="AO187" s="9">
        <f t="shared" si="115"/>
        <v>19.1525</v>
      </c>
      <c r="AP187" s="9">
        <f t="shared" si="115"/>
        <v>20.229999999999997</v>
      </c>
      <c r="AQ187" s="9">
        <f t="shared" si="114"/>
        <v>1.077499999999997</v>
      </c>
      <c r="AR187" s="9">
        <f t="shared" si="114"/>
        <v>21.273489583333294</v>
      </c>
      <c r="AS187" s="9">
        <f t="shared" si="114"/>
        <v>18.0409895833333</v>
      </c>
      <c r="AT187" s="9">
        <f t="shared" si="85"/>
        <v>19.713333333333335</v>
      </c>
      <c r="AU187" s="9">
        <f t="shared" si="107"/>
        <v>19.657239583333297</v>
      </c>
      <c r="AV187" s="9">
        <f t="shared" si="86"/>
        <v>16.716562499999991</v>
      </c>
      <c r="AW187" s="9">
        <f t="shared" si="87"/>
        <v>16.1675</v>
      </c>
      <c r="AX187" s="9">
        <f t="shared" si="88"/>
        <v>17.212499999999999</v>
      </c>
      <c r="AY187" s="9">
        <f t="shared" si="89"/>
        <v>1.0449999999999982</v>
      </c>
      <c r="AZ187" s="9">
        <f t="shared" si="90"/>
        <v>18.28406249999999</v>
      </c>
      <c r="BA187" s="9">
        <f t="shared" si="91"/>
        <v>15.149062499999994</v>
      </c>
      <c r="BB187" s="9">
        <f t="shared" si="92"/>
        <v>16.563333333333333</v>
      </c>
      <c r="BC187" s="9">
        <f t="shared" si="93"/>
        <v>16.716562499999991</v>
      </c>
      <c r="BD187" s="8">
        <f t="shared" si="94"/>
        <v>85.018385416666604</v>
      </c>
      <c r="BE187" s="8">
        <f t="shared" si="95"/>
        <v>84.077500000000001</v>
      </c>
      <c r="BF187" s="8">
        <f t="shared" si="96"/>
        <v>85.717500000000001</v>
      </c>
      <c r="BG187" s="8">
        <f t="shared" si="97"/>
        <v>1.6400000000000006</v>
      </c>
      <c r="BH187" s="8">
        <f t="shared" si="98"/>
        <v>87.478385416666612</v>
      </c>
      <c r="BI187" s="8">
        <f t="shared" si="99"/>
        <v>82.558385416666596</v>
      </c>
      <c r="BJ187" s="8">
        <f t="shared" si="84"/>
        <v>84.036666666666676</v>
      </c>
      <c r="BK187" s="8">
        <f t="shared" si="100"/>
        <v>85.018385416666604</v>
      </c>
      <c r="BL187" s="8">
        <f t="shared" si="118"/>
        <v>0.72421874999999958</v>
      </c>
      <c r="BM187" s="8">
        <f t="shared" si="118"/>
        <v>0.7</v>
      </c>
      <c r="BN187" s="8">
        <f t="shared" si="118"/>
        <v>0.755</v>
      </c>
      <c r="BO187" s="8">
        <f t="shared" si="118"/>
        <v>5.5000000000000049E-2</v>
      </c>
      <c r="BP187" s="8">
        <f t="shared" si="118"/>
        <v>0.80671874999999971</v>
      </c>
      <c r="BQ187" s="8">
        <f t="shared" si="118"/>
        <v>0.64171874999999945</v>
      </c>
      <c r="BR187" s="8">
        <f t="shared" si="101"/>
        <v>0.75666666666666671</v>
      </c>
      <c r="BS187" s="8">
        <f t="shared" si="117"/>
        <v>0.72421874999999958</v>
      </c>
      <c r="BT187" s="8">
        <f t="shared" si="117"/>
        <v>14.137949999999988</v>
      </c>
      <c r="BU187" s="8">
        <f t="shared" si="117"/>
        <v>13.714975000000001</v>
      </c>
      <c r="BV187" s="8">
        <f t="shared" si="116"/>
        <v>14.567575</v>
      </c>
      <c r="BW187" s="8">
        <f t="shared" si="116"/>
        <v>0.85259999999999891</v>
      </c>
      <c r="BX187" s="8">
        <f t="shared" si="116"/>
        <v>15.416849999999986</v>
      </c>
      <c r="BY187" s="8">
        <f t="shared" si="116"/>
        <v>12.859049999999989</v>
      </c>
      <c r="BZ187" s="8">
        <f t="shared" si="102"/>
        <v>14.006133333333333</v>
      </c>
      <c r="CA187" s="8">
        <f t="shared" si="111"/>
        <v>14.137949999999988</v>
      </c>
      <c r="CB187" s="8">
        <f t="shared" si="111"/>
        <v>12.067604166666676</v>
      </c>
      <c r="CC187" s="8">
        <f t="shared" si="111"/>
        <v>11.6775</v>
      </c>
      <c r="CD187" s="8">
        <f t="shared" si="108"/>
        <v>12.39</v>
      </c>
      <c r="CE187" s="8">
        <f t="shared" si="108"/>
        <v>0.71250000000000036</v>
      </c>
      <c r="CF187" s="8">
        <f t="shared" si="108"/>
        <v>13.136354166666678</v>
      </c>
      <c r="CG187" s="8">
        <f t="shared" si="108"/>
        <v>10.998854166666675</v>
      </c>
      <c r="CH187" s="8">
        <f t="shared" si="103"/>
        <v>12.079999999999998</v>
      </c>
      <c r="CI187" s="8">
        <f t="shared" si="112"/>
        <v>12.067604166666676</v>
      </c>
      <c r="CJ187" s="8">
        <f t="shared" si="112"/>
        <v>141.78093749999991</v>
      </c>
      <c r="CK187" s="8">
        <f t="shared" si="112"/>
        <v>137.86250000000001</v>
      </c>
      <c r="CL187" s="8">
        <f t="shared" si="109"/>
        <v>145.7525</v>
      </c>
      <c r="CM187" s="8">
        <f t="shared" si="109"/>
        <v>7.8899999999999864</v>
      </c>
      <c r="CN187" s="8">
        <f t="shared" si="109"/>
        <v>153.61593749999989</v>
      </c>
      <c r="CO187" s="8">
        <f t="shared" si="109"/>
        <v>129.94593749999993</v>
      </c>
      <c r="CP187" s="8">
        <f t="shared" si="104"/>
        <v>140.78666666666666</v>
      </c>
      <c r="CQ187" s="8">
        <f t="shared" si="113"/>
        <v>141.78093749999991</v>
      </c>
      <c r="CR187" s="8">
        <f t="shared" si="113"/>
        <v>174.94617742708328</v>
      </c>
      <c r="CS187" s="8">
        <f t="shared" si="113"/>
        <v>163.17482500000003</v>
      </c>
      <c r="CT187" s="8">
        <f t="shared" si="110"/>
        <v>187.30269800000002</v>
      </c>
      <c r="CU187" s="8">
        <f t="shared" si="110"/>
        <v>24.127872999999994</v>
      </c>
      <c r="CV187" s="8">
        <f t="shared" si="110"/>
        <v>211.13798692708326</v>
      </c>
      <c r="CW187" s="8">
        <f t="shared" si="110"/>
        <v>138.75436792708331</v>
      </c>
      <c r="CX187" s="5">
        <f t="shared" si="105"/>
        <v>176.55882749999998</v>
      </c>
      <c r="CY187" s="8">
        <f t="shared" si="106"/>
        <v>174.94617742708328</v>
      </c>
    </row>
    <row r="188" spans="1:103" x14ac:dyDescent="0.25">
      <c r="A188" t="s">
        <v>26</v>
      </c>
      <c r="B188" s="2">
        <v>44340</v>
      </c>
      <c r="C188">
        <v>2021</v>
      </c>
      <c r="D188">
        <v>5</v>
      </c>
      <c r="E188">
        <v>24</v>
      </c>
      <c r="F188" s="3">
        <v>38</v>
      </c>
      <c r="G188" s="3" t="s">
        <v>125</v>
      </c>
      <c r="H188" s="3">
        <v>2</v>
      </c>
      <c r="I188" s="3">
        <v>3</v>
      </c>
      <c r="J188" s="3" t="s">
        <v>255</v>
      </c>
      <c r="K188" s="3" t="s">
        <v>36</v>
      </c>
      <c r="L188" s="3" t="s">
        <v>30</v>
      </c>
      <c r="M188" s="3" t="s">
        <v>43</v>
      </c>
      <c r="N188" s="4">
        <v>24.074999999999999</v>
      </c>
      <c r="O188" s="4">
        <v>2.4074999999999998</v>
      </c>
      <c r="P188" s="4">
        <v>5.2666666666666666</v>
      </c>
      <c r="Q188" s="4">
        <v>19.713333333333335</v>
      </c>
      <c r="R188" s="4">
        <v>16.563333333333333</v>
      </c>
      <c r="S188" s="4">
        <v>84.036666666666676</v>
      </c>
      <c r="T188" s="4">
        <v>0.75666666666666671</v>
      </c>
      <c r="U188" s="4">
        <v>14.006133333333333</v>
      </c>
      <c r="V188" s="4">
        <v>0.64333333333333342</v>
      </c>
      <c r="W188" s="4">
        <v>12.079999999999998</v>
      </c>
      <c r="X188" s="4">
        <v>18.726666666666667</v>
      </c>
      <c r="Y188" s="4">
        <v>140.78666666666666</v>
      </c>
      <c r="Z188" s="5">
        <v>176.55882749999998</v>
      </c>
      <c r="AN188" s="9">
        <f t="shared" si="115"/>
        <v>19.657239583333297</v>
      </c>
      <c r="AO188" s="9">
        <f t="shared" si="115"/>
        <v>19.1525</v>
      </c>
      <c r="AP188" s="9">
        <f t="shared" si="115"/>
        <v>20.229999999999997</v>
      </c>
      <c r="AQ188" s="9">
        <f t="shared" si="114"/>
        <v>1.077499999999997</v>
      </c>
      <c r="AR188" s="9">
        <f t="shared" si="114"/>
        <v>21.273489583333294</v>
      </c>
      <c r="AS188" s="9">
        <f t="shared" si="114"/>
        <v>18.0409895833333</v>
      </c>
      <c r="AT188" s="9">
        <f t="shared" si="85"/>
        <v>19.713333333333335</v>
      </c>
      <c r="AU188" s="9">
        <f t="shared" si="107"/>
        <v>19.657239583333297</v>
      </c>
      <c r="AV188" s="9">
        <f t="shared" si="86"/>
        <v>16.716562499999991</v>
      </c>
      <c r="AW188" s="9">
        <f t="shared" si="87"/>
        <v>16.1675</v>
      </c>
      <c r="AX188" s="9">
        <f t="shared" si="88"/>
        <v>17.212499999999999</v>
      </c>
      <c r="AY188" s="9">
        <f t="shared" si="89"/>
        <v>1.0449999999999982</v>
      </c>
      <c r="AZ188" s="9">
        <f t="shared" si="90"/>
        <v>18.28406249999999</v>
      </c>
      <c r="BA188" s="9">
        <f t="shared" si="91"/>
        <v>15.149062499999994</v>
      </c>
      <c r="BB188" s="9">
        <f t="shared" si="92"/>
        <v>16.563333333333333</v>
      </c>
      <c r="BC188" s="9">
        <f t="shared" si="93"/>
        <v>16.716562499999991</v>
      </c>
      <c r="BD188" s="8">
        <f t="shared" si="94"/>
        <v>85.018385416666604</v>
      </c>
      <c r="BE188" s="8">
        <f t="shared" si="95"/>
        <v>84.077500000000001</v>
      </c>
      <c r="BF188" s="8">
        <f t="shared" si="96"/>
        <v>85.717500000000001</v>
      </c>
      <c r="BG188" s="8">
        <f t="shared" si="97"/>
        <v>1.6400000000000006</v>
      </c>
      <c r="BH188" s="8">
        <f t="shared" si="98"/>
        <v>87.478385416666612</v>
      </c>
      <c r="BI188" s="8">
        <f t="shared" si="99"/>
        <v>82.558385416666596</v>
      </c>
      <c r="BJ188" s="8">
        <f t="shared" si="84"/>
        <v>84.036666666666676</v>
      </c>
      <c r="BK188" s="8">
        <f t="shared" si="100"/>
        <v>85.018385416666604</v>
      </c>
      <c r="BL188" s="8">
        <f t="shared" si="118"/>
        <v>0.72421874999999958</v>
      </c>
      <c r="BM188" s="8">
        <f t="shared" si="118"/>
        <v>0.7</v>
      </c>
      <c r="BN188" s="8">
        <f t="shared" si="118"/>
        <v>0.755</v>
      </c>
      <c r="BO188" s="8">
        <f t="shared" si="118"/>
        <v>5.5000000000000049E-2</v>
      </c>
      <c r="BP188" s="8">
        <f t="shared" si="118"/>
        <v>0.80671874999999971</v>
      </c>
      <c r="BQ188" s="8">
        <f t="shared" si="118"/>
        <v>0.64171874999999945</v>
      </c>
      <c r="BR188" s="8">
        <f t="shared" si="101"/>
        <v>0.75666666666666671</v>
      </c>
      <c r="BS188" s="8">
        <f t="shared" si="117"/>
        <v>0.72421874999999958</v>
      </c>
      <c r="BT188" s="8">
        <f t="shared" si="117"/>
        <v>14.137949999999988</v>
      </c>
      <c r="BU188" s="8">
        <f t="shared" si="117"/>
        <v>13.714975000000001</v>
      </c>
      <c r="BV188" s="8">
        <f t="shared" si="116"/>
        <v>14.567575</v>
      </c>
      <c r="BW188" s="8">
        <f t="shared" si="116"/>
        <v>0.85259999999999891</v>
      </c>
      <c r="BX188" s="8">
        <f t="shared" si="116"/>
        <v>15.416849999999986</v>
      </c>
      <c r="BY188" s="8">
        <f t="shared" si="116"/>
        <v>12.859049999999989</v>
      </c>
      <c r="BZ188" s="8">
        <f t="shared" si="102"/>
        <v>14.006133333333333</v>
      </c>
      <c r="CA188" s="8">
        <f t="shared" si="111"/>
        <v>14.137949999999988</v>
      </c>
      <c r="CB188" s="8">
        <f t="shared" si="111"/>
        <v>12.067604166666676</v>
      </c>
      <c r="CC188" s="8">
        <f t="shared" si="111"/>
        <v>11.6775</v>
      </c>
      <c r="CD188" s="8">
        <f t="shared" si="108"/>
        <v>12.39</v>
      </c>
      <c r="CE188" s="8">
        <f t="shared" si="108"/>
        <v>0.71250000000000036</v>
      </c>
      <c r="CF188" s="8">
        <f t="shared" si="108"/>
        <v>13.136354166666678</v>
      </c>
      <c r="CG188" s="8">
        <f t="shared" si="108"/>
        <v>10.998854166666675</v>
      </c>
      <c r="CH188" s="8">
        <f t="shared" si="103"/>
        <v>12.079999999999998</v>
      </c>
      <c r="CI188" s="8">
        <f t="shared" si="112"/>
        <v>12.067604166666676</v>
      </c>
      <c r="CJ188" s="8">
        <f t="shared" si="112"/>
        <v>141.78093749999991</v>
      </c>
      <c r="CK188" s="8">
        <f t="shared" si="112"/>
        <v>137.86250000000001</v>
      </c>
      <c r="CL188" s="8">
        <f t="shared" si="109"/>
        <v>145.7525</v>
      </c>
      <c r="CM188" s="8">
        <f t="shared" si="109"/>
        <v>7.8899999999999864</v>
      </c>
      <c r="CN188" s="8">
        <f t="shared" si="109"/>
        <v>153.61593749999989</v>
      </c>
      <c r="CO188" s="8">
        <f t="shared" si="109"/>
        <v>129.94593749999993</v>
      </c>
      <c r="CP188" s="8">
        <f t="shared" si="104"/>
        <v>140.78666666666666</v>
      </c>
      <c r="CQ188" s="8">
        <f t="shared" si="113"/>
        <v>141.78093749999991</v>
      </c>
      <c r="CR188" s="8">
        <f t="shared" si="113"/>
        <v>174.94617742708328</v>
      </c>
      <c r="CS188" s="8">
        <f t="shared" si="113"/>
        <v>163.17482500000003</v>
      </c>
      <c r="CT188" s="8">
        <f t="shared" si="110"/>
        <v>187.30269800000002</v>
      </c>
      <c r="CU188" s="8">
        <f t="shared" si="110"/>
        <v>24.127872999999994</v>
      </c>
      <c r="CV188" s="8">
        <f t="shared" si="110"/>
        <v>211.13798692708326</v>
      </c>
      <c r="CW188" s="8">
        <f t="shared" si="110"/>
        <v>138.75436792708331</v>
      </c>
      <c r="CX188" s="5">
        <f t="shared" si="105"/>
        <v>176.55882749999998</v>
      </c>
      <c r="CY188" s="8">
        <f t="shared" si="106"/>
        <v>174.94617742708328</v>
      </c>
    </row>
    <row r="189" spans="1:103" x14ac:dyDescent="0.25">
      <c r="A189" t="s">
        <v>26</v>
      </c>
      <c r="B189" s="2">
        <v>44340</v>
      </c>
      <c r="C189">
        <v>2021</v>
      </c>
      <c r="D189">
        <v>5</v>
      </c>
      <c r="E189">
        <v>24</v>
      </c>
      <c r="F189" s="3">
        <v>38</v>
      </c>
      <c r="G189" s="3" t="s">
        <v>125</v>
      </c>
      <c r="H189" s="3">
        <v>3</v>
      </c>
      <c r="I189" s="3">
        <v>1</v>
      </c>
      <c r="J189" s="3" t="s">
        <v>128</v>
      </c>
      <c r="K189" s="3" t="s">
        <v>36</v>
      </c>
      <c r="L189" s="3" t="s">
        <v>39</v>
      </c>
      <c r="M189" s="3" t="s">
        <v>49</v>
      </c>
      <c r="N189" s="4">
        <v>22.748333333333338</v>
      </c>
      <c r="O189" s="4">
        <v>2.2748333333333339</v>
      </c>
      <c r="P189" s="4">
        <v>5.3</v>
      </c>
      <c r="Q189" s="4">
        <v>19.806666666666668</v>
      </c>
      <c r="R189" s="4">
        <v>16.756666666666664</v>
      </c>
      <c r="S189" s="4">
        <v>84.55</v>
      </c>
      <c r="T189" s="4">
        <v>0.73999999999999988</v>
      </c>
      <c r="U189" s="4">
        <v>14.176600000000001</v>
      </c>
      <c r="V189" s="4">
        <v>0.62666666666666659</v>
      </c>
      <c r="W189" s="4">
        <v>12.056666666666667</v>
      </c>
      <c r="X189" s="4">
        <v>19.986666666666668</v>
      </c>
      <c r="Y189" s="4">
        <v>142.28</v>
      </c>
      <c r="Z189" s="5">
        <v>166.82945216666673</v>
      </c>
      <c r="AN189" s="9">
        <f t="shared" si="115"/>
        <v>19.657239583333297</v>
      </c>
      <c r="AO189" s="9">
        <f t="shared" si="115"/>
        <v>19.1525</v>
      </c>
      <c r="AP189" s="9">
        <f t="shared" si="115"/>
        <v>20.229999999999997</v>
      </c>
      <c r="AQ189" s="9">
        <f t="shared" si="114"/>
        <v>1.077499999999997</v>
      </c>
      <c r="AR189" s="9">
        <f t="shared" si="114"/>
        <v>21.273489583333294</v>
      </c>
      <c r="AS189" s="9">
        <f t="shared" si="114"/>
        <v>18.0409895833333</v>
      </c>
      <c r="AT189" s="9">
        <f t="shared" si="85"/>
        <v>19.806666666666668</v>
      </c>
      <c r="AU189" s="9">
        <f t="shared" si="107"/>
        <v>19.657239583333297</v>
      </c>
      <c r="AV189" s="9">
        <f t="shared" si="86"/>
        <v>16.716562499999991</v>
      </c>
      <c r="AW189" s="9">
        <f t="shared" si="87"/>
        <v>16.1675</v>
      </c>
      <c r="AX189" s="9">
        <f t="shared" si="88"/>
        <v>17.212499999999999</v>
      </c>
      <c r="AY189" s="9">
        <f t="shared" si="89"/>
        <v>1.0449999999999982</v>
      </c>
      <c r="AZ189" s="9">
        <f t="shared" si="90"/>
        <v>18.28406249999999</v>
      </c>
      <c r="BA189" s="9">
        <f t="shared" si="91"/>
        <v>15.149062499999994</v>
      </c>
      <c r="BB189" s="9">
        <f t="shared" si="92"/>
        <v>16.756666666666664</v>
      </c>
      <c r="BC189" s="9">
        <f t="shared" si="93"/>
        <v>16.716562499999991</v>
      </c>
      <c r="BD189" s="8">
        <f t="shared" si="94"/>
        <v>85.018385416666604</v>
      </c>
      <c r="BE189" s="8">
        <f t="shared" si="95"/>
        <v>84.077500000000001</v>
      </c>
      <c r="BF189" s="8">
        <f t="shared" si="96"/>
        <v>85.717500000000001</v>
      </c>
      <c r="BG189" s="8">
        <f t="shared" si="97"/>
        <v>1.6400000000000006</v>
      </c>
      <c r="BH189" s="8">
        <f t="shared" si="98"/>
        <v>87.478385416666612</v>
      </c>
      <c r="BI189" s="8">
        <f t="shared" si="99"/>
        <v>82.558385416666596</v>
      </c>
      <c r="BJ189" s="8">
        <f t="shared" si="84"/>
        <v>84.55</v>
      </c>
      <c r="BK189" s="8">
        <f t="shared" si="100"/>
        <v>85.018385416666604</v>
      </c>
      <c r="BL189" s="8">
        <f t="shared" si="118"/>
        <v>0.72421874999999958</v>
      </c>
      <c r="BM189" s="8">
        <f t="shared" si="118"/>
        <v>0.7</v>
      </c>
      <c r="BN189" s="8">
        <f t="shared" si="118"/>
        <v>0.755</v>
      </c>
      <c r="BO189" s="8">
        <f t="shared" si="118"/>
        <v>5.5000000000000049E-2</v>
      </c>
      <c r="BP189" s="8">
        <f t="shared" si="118"/>
        <v>0.80671874999999971</v>
      </c>
      <c r="BQ189" s="8">
        <f t="shared" si="118"/>
        <v>0.64171874999999945</v>
      </c>
      <c r="BR189" s="8">
        <f t="shared" si="101"/>
        <v>0.73999999999999988</v>
      </c>
      <c r="BS189" s="8">
        <f t="shared" si="117"/>
        <v>0.72421874999999958</v>
      </c>
      <c r="BT189" s="8">
        <f t="shared" si="117"/>
        <v>14.137949999999988</v>
      </c>
      <c r="BU189" s="8">
        <f t="shared" si="117"/>
        <v>13.714975000000001</v>
      </c>
      <c r="BV189" s="8">
        <f t="shared" si="116"/>
        <v>14.567575</v>
      </c>
      <c r="BW189" s="8">
        <f t="shared" si="116"/>
        <v>0.85259999999999891</v>
      </c>
      <c r="BX189" s="8">
        <f t="shared" si="116"/>
        <v>15.416849999999986</v>
      </c>
      <c r="BY189" s="8">
        <f t="shared" si="116"/>
        <v>12.859049999999989</v>
      </c>
      <c r="BZ189" s="8">
        <f t="shared" si="102"/>
        <v>14.176600000000001</v>
      </c>
      <c r="CA189" s="8">
        <f t="shared" si="111"/>
        <v>14.137949999999988</v>
      </c>
      <c r="CB189" s="8">
        <f t="shared" si="111"/>
        <v>12.067604166666676</v>
      </c>
      <c r="CC189" s="8">
        <f t="shared" si="111"/>
        <v>11.6775</v>
      </c>
      <c r="CD189" s="8">
        <f t="shared" si="108"/>
        <v>12.39</v>
      </c>
      <c r="CE189" s="8">
        <f t="shared" si="108"/>
        <v>0.71250000000000036</v>
      </c>
      <c r="CF189" s="8">
        <f t="shared" si="108"/>
        <v>13.136354166666678</v>
      </c>
      <c r="CG189" s="8">
        <f t="shared" si="108"/>
        <v>10.998854166666675</v>
      </c>
      <c r="CH189" s="8">
        <f t="shared" si="103"/>
        <v>12.056666666666667</v>
      </c>
      <c r="CI189" s="8">
        <f t="shared" si="112"/>
        <v>12.067604166666676</v>
      </c>
      <c r="CJ189" s="8">
        <f t="shared" si="112"/>
        <v>141.78093749999991</v>
      </c>
      <c r="CK189" s="8">
        <f t="shared" si="112"/>
        <v>137.86250000000001</v>
      </c>
      <c r="CL189" s="8">
        <f t="shared" si="109"/>
        <v>145.7525</v>
      </c>
      <c r="CM189" s="8">
        <f t="shared" si="109"/>
        <v>7.8899999999999864</v>
      </c>
      <c r="CN189" s="8">
        <f t="shared" si="109"/>
        <v>153.61593749999989</v>
      </c>
      <c r="CO189" s="8">
        <f t="shared" si="109"/>
        <v>129.94593749999993</v>
      </c>
      <c r="CP189" s="8">
        <f t="shared" si="104"/>
        <v>142.28</v>
      </c>
      <c r="CQ189" s="8">
        <f t="shared" si="113"/>
        <v>141.78093749999991</v>
      </c>
      <c r="CR189" s="8">
        <f t="shared" si="113"/>
        <v>174.94617742708328</v>
      </c>
      <c r="CS189" s="8">
        <f t="shared" si="113"/>
        <v>163.17482500000003</v>
      </c>
      <c r="CT189" s="8">
        <f t="shared" si="110"/>
        <v>187.30269800000002</v>
      </c>
      <c r="CU189" s="8">
        <f t="shared" si="110"/>
        <v>24.127872999999994</v>
      </c>
      <c r="CV189" s="8">
        <f t="shared" si="110"/>
        <v>211.13798692708326</v>
      </c>
      <c r="CW189" s="8">
        <f t="shared" si="110"/>
        <v>138.75436792708331</v>
      </c>
      <c r="CX189" s="5">
        <f t="shared" si="105"/>
        <v>166.82945216666673</v>
      </c>
      <c r="CY189" s="8">
        <f t="shared" si="106"/>
        <v>174.94617742708328</v>
      </c>
    </row>
    <row r="190" spans="1:103" x14ac:dyDescent="0.25">
      <c r="A190" t="s">
        <v>26</v>
      </c>
      <c r="B190" s="2">
        <v>44340</v>
      </c>
      <c r="C190">
        <v>2021</v>
      </c>
      <c r="D190">
        <v>5</v>
      </c>
      <c r="E190">
        <v>24</v>
      </c>
      <c r="F190" s="3">
        <v>38</v>
      </c>
      <c r="G190" s="3" t="s">
        <v>125</v>
      </c>
      <c r="H190" s="3">
        <v>3</v>
      </c>
      <c r="I190" s="3">
        <v>2</v>
      </c>
      <c r="J190" s="3" t="s">
        <v>192</v>
      </c>
      <c r="K190" s="3" t="s">
        <v>36</v>
      </c>
      <c r="L190" s="3" t="s">
        <v>39</v>
      </c>
      <c r="M190" s="3" t="s">
        <v>49</v>
      </c>
      <c r="N190" s="4">
        <v>22.748333333333338</v>
      </c>
      <c r="O190" s="4">
        <v>2.2748333333333339</v>
      </c>
      <c r="P190" s="4">
        <v>5.3</v>
      </c>
      <c r="Q190" s="4">
        <v>19.806666666666668</v>
      </c>
      <c r="R190" s="4">
        <v>16.756666666666664</v>
      </c>
      <c r="S190" s="4">
        <v>84.55</v>
      </c>
      <c r="T190" s="4">
        <v>0.73999999999999988</v>
      </c>
      <c r="U190" s="4">
        <v>14.176600000000001</v>
      </c>
      <c r="V190" s="4">
        <v>0.62666666666666659</v>
      </c>
      <c r="W190" s="4">
        <v>12.056666666666667</v>
      </c>
      <c r="X190" s="4">
        <v>19.986666666666668</v>
      </c>
      <c r="Y190" s="4">
        <v>142.28</v>
      </c>
      <c r="Z190" s="5">
        <v>166.82945216666673</v>
      </c>
      <c r="AN190" s="9">
        <f t="shared" si="115"/>
        <v>19.657239583333297</v>
      </c>
      <c r="AO190" s="9">
        <f t="shared" si="115"/>
        <v>19.1525</v>
      </c>
      <c r="AP190" s="9">
        <f t="shared" si="115"/>
        <v>20.229999999999997</v>
      </c>
      <c r="AQ190" s="9">
        <f t="shared" si="114"/>
        <v>1.077499999999997</v>
      </c>
      <c r="AR190" s="9">
        <f t="shared" si="114"/>
        <v>21.273489583333294</v>
      </c>
      <c r="AS190" s="9">
        <f t="shared" si="114"/>
        <v>18.0409895833333</v>
      </c>
      <c r="AT190" s="9">
        <f t="shared" si="85"/>
        <v>19.806666666666668</v>
      </c>
      <c r="AU190" s="9">
        <f t="shared" si="107"/>
        <v>19.657239583333297</v>
      </c>
      <c r="AV190" s="9">
        <f t="shared" si="86"/>
        <v>16.716562499999991</v>
      </c>
      <c r="AW190" s="9">
        <f t="shared" si="87"/>
        <v>16.1675</v>
      </c>
      <c r="AX190" s="9">
        <f t="shared" si="88"/>
        <v>17.212499999999999</v>
      </c>
      <c r="AY190" s="9">
        <f t="shared" si="89"/>
        <v>1.0449999999999982</v>
      </c>
      <c r="AZ190" s="9">
        <f t="shared" si="90"/>
        <v>18.28406249999999</v>
      </c>
      <c r="BA190" s="9">
        <f t="shared" si="91"/>
        <v>15.149062499999994</v>
      </c>
      <c r="BB190" s="9">
        <f t="shared" si="92"/>
        <v>16.756666666666664</v>
      </c>
      <c r="BC190" s="9">
        <f t="shared" si="93"/>
        <v>16.716562499999991</v>
      </c>
      <c r="BD190" s="8">
        <f t="shared" si="94"/>
        <v>85.018385416666604</v>
      </c>
      <c r="BE190" s="8">
        <f t="shared" si="95"/>
        <v>84.077500000000001</v>
      </c>
      <c r="BF190" s="8">
        <f t="shared" si="96"/>
        <v>85.717500000000001</v>
      </c>
      <c r="BG190" s="8">
        <f t="shared" si="97"/>
        <v>1.6400000000000006</v>
      </c>
      <c r="BH190" s="8">
        <f t="shared" si="98"/>
        <v>87.478385416666612</v>
      </c>
      <c r="BI190" s="8">
        <f t="shared" si="99"/>
        <v>82.558385416666596</v>
      </c>
      <c r="BJ190" s="8">
        <f t="shared" si="84"/>
        <v>84.55</v>
      </c>
      <c r="BK190" s="8">
        <f t="shared" si="100"/>
        <v>85.018385416666604</v>
      </c>
      <c r="BL190" s="8">
        <f t="shared" si="118"/>
        <v>0.72421874999999958</v>
      </c>
      <c r="BM190" s="8">
        <f t="shared" si="118"/>
        <v>0.7</v>
      </c>
      <c r="BN190" s="8">
        <f t="shared" si="118"/>
        <v>0.755</v>
      </c>
      <c r="BO190" s="8">
        <f t="shared" si="118"/>
        <v>5.5000000000000049E-2</v>
      </c>
      <c r="BP190" s="8">
        <f t="shared" si="118"/>
        <v>0.80671874999999971</v>
      </c>
      <c r="BQ190" s="8">
        <f t="shared" si="118"/>
        <v>0.64171874999999945</v>
      </c>
      <c r="BR190" s="8">
        <f t="shared" si="101"/>
        <v>0.73999999999999988</v>
      </c>
      <c r="BS190" s="8">
        <f t="shared" si="117"/>
        <v>0.72421874999999958</v>
      </c>
      <c r="BT190" s="8">
        <f t="shared" si="117"/>
        <v>14.137949999999988</v>
      </c>
      <c r="BU190" s="8">
        <f t="shared" si="117"/>
        <v>13.714975000000001</v>
      </c>
      <c r="BV190" s="8">
        <f t="shared" si="116"/>
        <v>14.567575</v>
      </c>
      <c r="BW190" s="8">
        <f t="shared" si="116"/>
        <v>0.85259999999999891</v>
      </c>
      <c r="BX190" s="8">
        <f t="shared" si="116"/>
        <v>15.416849999999986</v>
      </c>
      <c r="BY190" s="8">
        <f t="shared" si="116"/>
        <v>12.859049999999989</v>
      </c>
      <c r="BZ190" s="8">
        <f t="shared" si="102"/>
        <v>14.176600000000001</v>
      </c>
      <c r="CA190" s="8">
        <f t="shared" si="111"/>
        <v>14.137949999999988</v>
      </c>
      <c r="CB190" s="8">
        <f t="shared" si="111"/>
        <v>12.067604166666676</v>
      </c>
      <c r="CC190" s="8">
        <f t="shared" si="111"/>
        <v>11.6775</v>
      </c>
      <c r="CD190" s="8">
        <f t="shared" si="108"/>
        <v>12.39</v>
      </c>
      <c r="CE190" s="8">
        <f t="shared" si="108"/>
        <v>0.71250000000000036</v>
      </c>
      <c r="CF190" s="8">
        <f t="shared" si="108"/>
        <v>13.136354166666678</v>
      </c>
      <c r="CG190" s="8">
        <f t="shared" si="108"/>
        <v>10.998854166666675</v>
      </c>
      <c r="CH190" s="8">
        <f t="shared" si="103"/>
        <v>12.056666666666667</v>
      </c>
      <c r="CI190" s="8">
        <f t="shared" si="112"/>
        <v>12.067604166666676</v>
      </c>
      <c r="CJ190" s="8">
        <f t="shared" si="112"/>
        <v>141.78093749999991</v>
      </c>
      <c r="CK190" s="8">
        <f t="shared" si="112"/>
        <v>137.86250000000001</v>
      </c>
      <c r="CL190" s="8">
        <f t="shared" si="109"/>
        <v>145.7525</v>
      </c>
      <c r="CM190" s="8">
        <f t="shared" si="109"/>
        <v>7.8899999999999864</v>
      </c>
      <c r="CN190" s="8">
        <f t="shared" si="109"/>
        <v>153.61593749999989</v>
      </c>
      <c r="CO190" s="8">
        <f t="shared" si="109"/>
        <v>129.94593749999993</v>
      </c>
      <c r="CP190" s="8">
        <f t="shared" si="104"/>
        <v>142.28</v>
      </c>
      <c r="CQ190" s="8">
        <f t="shared" si="113"/>
        <v>141.78093749999991</v>
      </c>
      <c r="CR190" s="8">
        <f t="shared" si="113"/>
        <v>174.94617742708328</v>
      </c>
      <c r="CS190" s="8">
        <f t="shared" si="113"/>
        <v>163.17482500000003</v>
      </c>
      <c r="CT190" s="8">
        <f t="shared" si="110"/>
        <v>187.30269800000002</v>
      </c>
      <c r="CU190" s="8">
        <f t="shared" si="110"/>
        <v>24.127872999999994</v>
      </c>
      <c r="CV190" s="8">
        <f t="shared" si="110"/>
        <v>211.13798692708326</v>
      </c>
      <c r="CW190" s="8">
        <f t="shared" si="110"/>
        <v>138.75436792708331</v>
      </c>
      <c r="CX190" s="5">
        <f t="shared" si="105"/>
        <v>166.82945216666673</v>
      </c>
      <c r="CY190" s="8">
        <f t="shared" si="106"/>
        <v>174.94617742708328</v>
      </c>
    </row>
    <row r="191" spans="1:103" x14ac:dyDescent="0.25">
      <c r="A191" t="s">
        <v>26</v>
      </c>
      <c r="B191" s="2">
        <v>44340</v>
      </c>
      <c r="C191">
        <v>2021</v>
      </c>
      <c r="D191">
        <v>5</v>
      </c>
      <c r="E191">
        <v>24</v>
      </c>
      <c r="F191" s="3">
        <v>38</v>
      </c>
      <c r="G191" s="3" t="s">
        <v>125</v>
      </c>
      <c r="H191" s="3">
        <v>3</v>
      </c>
      <c r="I191" s="3">
        <v>3</v>
      </c>
      <c r="J191" s="3" t="s">
        <v>256</v>
      </c>
      <c r="K191" s="3" t="s">
        <v>36</v>
      </c>
      <c r="L191" s="3" t="s">
        <v>39</v>
      </c>
      <c r="M191" s="3" t="s">
        <v>49</v>
      </c>
      <c r="N191" s="4">
        <v>22.748333333333338</v>
      </c>
      <c r="O191" s="4">
        <v>2.2748333333333339</v>
      </c>
      <c r="P191" s="4">
        <v>5.3</v>
      </c>
      <c r="Q191" s="4">
        <v>19.806666666666668</v>
      </c>
      <c r="R191" s="4">
        <v>16.756666666666664</v>
      </c>
      <c r="S191" s="4">
        <v>84.55</v>
      </c>
      <c r="T191" s="4">
        <v>0.73999999999999988</v>
      </c>
      <c r="U191" s="4">
        <v>14.176600000000001</v>
      </c>
      <c r="V191" s="4">
        <v>0.62666666666666659</v>
      </c>
      <c r="W191" s="4">
        <v>12.056666666666667</v>
      </c>
      <c r="X191" s="4">
        <v>19.986666666666668</v>
      </c>
      <c r="Y191" s="4">
        <v>142.28</v>
      </c>
      <c r="Z191" s="5">
        <v>166.82945216666673</v>
      </c>
      <c r="AN191" s="9">
        <f t="shared" si="115"/>
        <v>19.657239583333297</v>
      </c>
      <c r="AO191" s="9">
        <f t="shared" si="115"/>
        <v>19.1525</v>
      </c>
      <c r="AP191" s="9">
        <f t="shared" si="115"/>
        <v>20.229999999999997</v>
      </c>
      <c r="AQ191" s="9">
        <f t="shared" si="114"/>
        <v>1.077499999999997</v>
      </c>
      <c r="AR191" s="9">
        <f t="shared" si="114"/>
        <v>21.273489583333294</v>
      </c>
      <c r="AS191" s="9">
        <f t="shared" si="114"/>
        <v>18.0409895833333</v>
      </c>
      <c r="AT191" s="9">
        <f t="shared" si="85"/>
        <v>19.806666666666668</v>
      </c>
      <c r="AU191" s="9">
        <f t="shared" si="107"/>
        <v>19.657239583333297</v>
      </c>
      <c r="AV191" s="9">
        <f t="shared" si="86"/>
        <v>16.716562499999991</v>
      </c>
      <c r="AW191" s="9">
        <f t="shared" si="87"/>
        <v>16.1675</v>
      </c>
      <c r="AX191" s="9">
        <f t="shared" si="88"/>
        <v>17.212499999999999</v>
      </c>
      <c r="AY191" s="9">
        <f t="shared" si="89"/>
        <v>1.0449999999999982</v>
      </c>
      <c r="AZ191" s="9">
        <f t="shared" si="90"/>
        <v>18.28406249999999</v>
      </c>
      <c r="BA191" s="9">
        <f t="shared" si="91"/>
        <v>15.149062499999994</v>
      </c>
      <c r="BB191" s="9">
        <f t="shared" si="92"/>
        <v>16.756666666666664</v>
      </c>
      <c r="BC191" s="9">
        <f t="shared" si="93"/>
        <v>16.716562499999991</v>
      </c>
      <c r="BD191" s="8">
        <f t="shared" si="94"/>
        <v>85.018385416666604</v>
      </c>
      <c r="BE191" s="8">
        <f t="shared" si="95"/>
        <v>84.077500000000001</v>
      </c>
      <c r="BF191" s="8">
        <f t="shared" si="96"/>
        <v>85.717500000000001</v>
      </c>
      <c r="BG191" s="8">
        <f t="shared" si="97"/>
        <v>1.6400000000000006</v>
      </c>
      <c r="BH191" s="8">
        <f t="shared" si="98"/>
        <v>87.478385416666612</v>
      </c>
      <c r="BI191" s="8">
        <f t="shared" si="99"/>
        <v>82.558385416666596</v>
      </c>
      <c r="BJ191" s="8">
        <f t="shared" si="84"/>
        <v>84.55</v>
      </c>
      <c r="BK191" s="8">
        <f t="shared" si="100"/>
        <v>85.018385416666604</v>
      </c>
      <c r="BL191" s="8">
        <f t="shared" si="118"/>
        <v>0.72421874999999958</v>
      </c>
      <c r="BM191" s="8">
        <f t="shared" si="118"/>
        <v>0.7</v>
      </c>
      <c r="BN191" s="8">
        <f t="shared" si="118"/>
        <v>0.755</v>
      </c>
      <c r="BO191" s="8">
        <f t="shared" si="118"/>
        <v>5.5000000000000049E-2</v>
      </c>
      <c r="BP191" s="8">
        <f t="shared" si="118"/>
        <v>0.80671874999999971</v>
      </c>
      <c r="BQ191" s="8">
        <f t="shared" si="118"/>
        <v>0.64171874999999945</v>
      </c>
      <c r="BR191" s="8">
        <f t="shared" si="101"/>
        <v>0.73999999999999988</v>
      </c>
      <c r="BS191" s="8">
        <f t="shared" si="117"/>
        <v>0.72421874999999958</v>
      </c>
      <c r="BT191" s="8">
        <f t="shared" si="117"/>
        <v>14.137949999999988</v>
      </c>
      <c r="BU191" s="8">
        <f t="shared" si="117"/>
        <v>13.714975000000001</v>
      </c>
      <c r="BV191" s="8">
        <f t="shared" si="116"/>
        <v>14.567575</v>
      </c>
      <c r="BW191" s="8">
        <f t="shared" si="116"/>
        <v>0.85259999999999891</v>
      </c>
      <c r="BX191" s="8">
        <f t="shared" si="116"/>
        <v>15.416849999999986</v>
      </c>
      <c r="BY191" s="8">
        <f t="shared" si="116"/>
        <v>12.859049999999989</v>
      </c>
      <c r="BZ191" s="8">
        <f t="shared" si="102"/>
        <v>14.176600000000001</v>
      </c>
      <c r="CA191" s="8">
        <f t="shared" si="111"/>
        <v>14.137949999999988</v>
      </c>
      <c r="CB191" s="8">
        <f t="shared" si="111"/>
        <v>12.067604166666676</v>
      </c>
      <c r="CC191" s="8">
        <f t="shared" si="111"/>
        <v>11.6775</v>
      </c>
      <c r="CD191" s="8">
        <f t="shared" si="108"/>
        <v>12.39</v>
      </c>
      <c r="CE191" s="8">
        <f t="shared" si="108"/>
        <v>0.71250000000000036</v>
      </c>
      <c r="CF191" s="8">
        <f t="shared" si="108"/>
        <v>13.136354166666678</v>
      </c>
      <c r="CG191" s="8">
        <f t="shared" si="108"/>
        <v>10.998854166666675</v>
      </c>
      <c r="CH191" s="8">
        <f t="shared" si="103"/>
        <v>12.056666666666667</v>
      </c>
      <c r="CI191" s="8">
        <f t="shared" si="112"/>
        <v>12.067604166666676</v>
      </c>
      <c r="CJ191" s="8">
        <f t="shared" si="112"/>
        <v>141.78093749999991</v>
      </c>
      <c r="CK191" s="8">
        <f t="shared" si="112"/>
        <v>137.86250000000001</v>
      </c>
      <c r="CL191" s="8">
        <f t="shared" si="109"/>
        <v>145.7525</v>
      </c>
      <c r="CM191" s="8">
        <f t="shared" si="109"/>
        <v>7.8899999999999864</v>
      </c>
      <c r="CN191" s="8">
        <f t="shared" si="109"/>
        <v>153.61593749999989</v>
      </c>
      <c r="CO191" s="8">
        <f t="shared" si="109"/>
        <v>129.94593749999993</v>
      </c>
      <c r="CP191" s="8">
        <f t="shared" si="104"/>
        <v>142.28</v>
      </c>
      <c r="CQ191" s="8">
        <f t="shared" si="113"/>
        <v>141.78093749999991</v>
      </c>
      <c r="CR191" s="8">
        <f t="shared" si="113"/>
        <v>174.94617742708328</v>
      </c>
      <c r="CS191" s="8">
        <f t="shared" si="113"/>
        <v>163.17482500000003</v>
      </c>
      <c r="CT191" s="8">
        <f t="shared" si="110"/>
        <v>187.30269800000002</v>
      </c>
      <c r="CU191" s="8">
        <f t="shared" si="110"/>
        <v>24.127872999999994</v>
      </c>
      <c r="CV191" s="8">
        <f t="shared" si="110"/>
        <v>211.13798692708326</v>
      </c>
      <c r="CW191" s="8">
        <f t="shared" si="110"/>
        <v>138.75436792708331</v>
      </c>
      <c r="CX191" s="5">
        <f t="shared" si="105"/>
        <v>166.82945216666673</v>
      </c>
      <c r="CY191" s="8">
        <f t="shared" si="106"/>
        <v>174.94617742708328</v>
      </c>
    </row>
    <row r="192" spans="1:103" x14ac:dyDescent="0.25">
      <c r="A192" t="s">
        <v>26</v>
      </c>
      <c r="B192" s="2">
        <v>44340</v>
      </c>
      <c r="C192">
        <v>2021</v>
      </c>
      <c r="D192">
        <v>5</v>
      </c>
      <c r="E192">
        <v>24</v>
      </c>
      <c r="F192" s="3">
        <v>38</v>
      </c>
      <c r="G192" s="3" t="s">
        <v>125</v>
      </c>
      <c r="H192" s="3">
        <v>1</v>
      </c>
      <c r="I192" s="3">
        <v>1</v>
      </c>
      <c r="J192" s="3" t="s">
        <v>126</v>
      </c>
      <c r="K192" s="3" t="s">
        <v>36</v>
      </c>
      <c r="L192" s="3" t="s">
        <v>36</v>
      </c>
      <c r="M192" s="3" t="s">
        <v>47</v>
      </c>
      <c r="N192" s="4">
        <v>24.645000000000003</v>
      </c>
      <c r="O192" s="4">
        <v>2.4645000000000001</v>
      </c>
      <c r="P192" s="4">
        <v>5.333333333333333</v>
      </c>
      <c r="Q192" s="4">
        <v>20.243333333333336</v>
      </c>
      <c r="R192" s="4">
        <v>17.146666666666665</v>
      </c>
      <c r="S192" s="4">
        <v>84.766666666666666</v>
      </c>
      <c r="T192" s="4">
        <v>0.73333333333333339</v>
      </c>
      <c r="U192" s="4">
        <v>14.408266666666664</v>
      </c>
      <c r="V192" s="4">
        <v>0.6166666666666667</v>
      </c>
      <c r="W192" s="4">
        <v>12.446666666666665</v>
      </c>
      <c r="X192" s="4">
        <v>21.786666666666665</v>
      </c>
      <c r="Y192" s="4">
        <v>144.41666666666666</v>
      </c>
      <c r="Z192" s="5">
        <v>180.73903650000003</v>
      </c>
      <c r="AN192" s="9">
        <f t="shared" si="115"/>
        <v>19.657239583333297</v>
      </c>
      <c r="AO192" s="9">
        <f t="shared" si="115"/>
        <v>19.1525</v>
      </c>
      <c r="AP192" s="9">
        <f t="shared" si="115"/>
        <v>20.229999999999997</v>
      </c>
      <c r="AQ192" s="9">
        <f t="shared" si="114"/>
        <v>1.077499999999997</v>
      </c>
      <c r="AR192" s="9">
        <f t="shared" si="114"/>
        <v>21.273489583333294</v>
      </c>
      <c r="AS192" s="9">
        <f t="shared" si="114"/>
        <v>18.0409895833333</v>
      </c>
      <c r="AT192" s="9">
        <f t="shared" si="85"/>
        <v>20.243333333333336</v>
      </c>
      <c r="AU192" s="9">
        <f t="shared" si="107"/>
        <v>19.657239583333297</v>
      </c>
      <c r="AV192" s="9">
        <f t="shared" si="86"/>
        <v>16.716562499999991</v>
      </c>
      <c r="AW192" s="9">
        <f t="shared" si="87"/>
        <v>16.1675</v>
      </c>
      <c r="AX192" s="9">
        <f t="shared" si="88"/>
        <v>17.212499999999999</v>
      </c>
      <c r="AY192" s="9">
        <f t="shared" si="89"/>
        <v>1.0449999999999982</v>
      </c>
      <c r="AZ192" s="9">
        <f t="shared" si="90"/>
        <v>18.28406249999999</v>
      </c>
      <c r="BA192" s="9">
        <f t="shared" si="91"/>
        <v>15.149062499999994</v>
      </c>
      <c r="BB192" s="9">
        <f t="shared" si="92"/>
        <v>17.146666666666665</v>
      </c>
      <c r="BC192" s="9">
        <f t="shared" si="93"/>
        <v>16.716562499999991</v>
      </c>
      <c r="BD192" s="8">
        <f t="shared" si="94"/>
        <v>85.018385416666604</v>
      </c>
      <c r="BE192" s="8">
        <f t="shared" si="95"/>
        <v>84.077500000000001</v>
      </c>
      <c r="BF192" s="8">
        <f t="shared" si="96"/>
        <v>85.717500000000001</v>
      </c>
      <c r="BG192" s="8">
        <f t="shared" si="97"/>
        <v>1.6400000000000006</v>
      </c>
      <c r="BH192" s="8">
        <f t="shared" si="98"/>
        <v>87.478385416666612</v>
      </c>
      <c r="BI192" s="8">
        <f t="shared" si="99"/>
        <v>82.558385416666596</v>
      </c>
      <c r="BJ192" s="8">
        <f t="shared" si="84"/>
        <v>84.766666666666666</v>
      </c>
      <c r="BK192" s="8">
        <f t="shared" si="100"/>
        <v>85.018385416666604</v>
      </c>
      <c r="BL192" s="8">
        <f t="shared" si="118"/>
        <v>0.72421874999999958</v>
      </c>
      <c r="BM192" s="8">
        <f t="shared" si="118"/>
        <v>0.7</v>
      </c>
      <c r="BN192" s="8">
        <f t="shared" si="118"/>
        <v>0.755</v>
      </c>
      <c r="BO192" s="8">
        <f t="shared" si="118"/>
        <v>5.5000000000000049E-2</v>
      </c>
      <c r="BP192" s="8">
        <f t="shared" si="118"/>
        <v>0.80671874999999971</v>
      </c>
      <c r="BQ192" s="8">
        <f t="shared" si="118"/>
        <v>0.64171874999999945</v>
      </c>
      <c r="BR192" s="8">
        <f t="shared" si="101"/>
        <v>0.73333333333333339</v>
      </c>
      <c r="BS192" s="8">
        <f t="shared" si="117"/>
        <v>0.72421874999999958</v>
      </c>
      <c r="BT192" s="8">
        <f t="shared" si="117"/>
        <v>14.137949999999988</v>
      </c>
      <c r="BU192" s="8">
        <f t="shared" si="117"/>
        <v>13.714975000000001</v>
      </c>
      <c r="BV192" s="8">
        <f t="shared" si="116"/>
        <v>14.567575</v>
      </c>
      <c r="BW192" s="8">
        <f t="shared" si="116"/>
        <v>0.85259999999999891</v>
      </c>
      <c r="BX192" s="8">
        <f t="shared" si="116"/>
        <v>15.416849999999986</v>
      </c>
      <c r="BY192" s="8">
        <f t="shared" si="116"/>
        <v>12.859049999999989</v>
      </c>
      <c r="BZ192" s="8">
        <f t="shared" si="102"/>
        <v>14.408266666666664</v>
      </c>
      <c r="CA192" s="8">
        <f t="shared" si="111"/>
        <v>14.137949999999988</v>
      </c>
      <c r="CB192" s="8">
        <f t="shared" si="111"/>
        <v>12.067604166666676</v>
      </c>
      <c r="CC192" s="8">
        <f t="shared" si="111"/>
        <v>11.6775</v>
      </c>
      <c r="CD192" s="8">
        <f t="shared" si="108"/>
        <v>12.39</v>
      </c>
      <c r="CE192" s="8">
        <f t="shared" si="108"/>
        <v>0.71250000000000036</v>
      </c>
      <c r="CF192" s="8">
        <f t="shared" si="108"/>
        <v>13.136354166666678</v>
      </c>
      <c r="CG192" s="8">
        <f t="shared" si="108"/>
        <v>10.998854166666675</v>
      </c>
      <c r="CH192" s="8">
        <f t="shared" si="103"/>
        <v>12.446666666666665</v>
      </c>
      <c r="CI192" s="8">
        <f t="shared" si="112"/>
        <v>12.067604166666676</v>
      </c>
      <c r="CJ192" s="8">
        <f t="shared" si="112"/>
        <v>141.78093749999991</v>
      </c>
      <c r="CK192" s="8">
        <f t="shared" si="112"/>
        <v>137.86250000000001</v>
      </c>
      <c r="CL192" s="8">
        <f t="shared" si="109"/>
        <v>145.7525</v>
      </c>
      <c r="CM192" s="8">
        <f t="shared" si="109"/>
        <v>7.8899999999999864</v>
      </c>
      <c r="CN192" s="8">
        <f t="shared" si="109"/>
        <v>153.61593749999989</v>
      </c>
      <c r="CO192" s="8">
        <f t="shared" si="109"/>
        <v>129.94593749999993</v>
      </c>
      <c r="CP192" s="8">
        <f t="shared" si="104"/>
        <v>144.41666666666666</v>
      </c>
      <c r="CQ192" s="8">
        <f t="shared" si="113"/>
        <v>141.78093749999991</v>
      </c>
      <c r="CR192" s="8">
        <f t="shared" si="113"/>
        <v>174.94617742708328</v>
      </c>
      <c r="CS192" s="8">
        <f t="shared" si="113"/>
        <v>163.17482500000003</v>
      </c>
      <c r="CT192" s="8">
        <f t="shared" si="110"/>
        <v>187.30269800000002</v>
      </c>
      <c r="CU192" s="8">
        <f t="shared" si="110"/>
        <v>24.127872999999994</v>
      </c>
      <c r="CV192" s="8">
        <f t="shared" si="110"/>
        <v>211.13798692708326</v>
      </c>
      <c r="CW192" s="8">
        <f t="shared" si="110"/>
        <v>138.75436792708331</v>
      </c>
      <c r="CX192" s="5">
        <f t="shared" si="105"/>
        <v>180.73903650000003</v>
      </c>
      <c r="CY192" s="8">
        <f t="shared" si="106"/>
        <v>174.94617742708328</v>
      </c>
    </row>
    <row r="193" spans="1:103" x14ac:dyDescent="0.25">
      <c r="A193" t="s">
        <v>26</v>
      </c>
      <c r="B193" s="2">
        <v>44340</v>
      </c>
      <c r="C193">
        <v>2021</v>
      </c>
      <c r="D193">
        <v>5</v>
      </c>
      <c r="E193">
        <v>24</v>
      </c>
      <c r="F193" s="3">
        <v>38</v>
      </c>
      <c r="G193" s="3" t="s">
        <v>125</v>
      </c>
      <c r="H193" s="3">
        <v>1</v>
      </c>
      <c r="I193" s="3">
        <v>2</v>
      </c>
      <c r="J193" s="3" t="s">
        <v>190</v>
      </c>
      <c r="K193" s="3" t="s">
        <v>36</v>
      </c>
      <c r="L193" s="3" t="s">
        <v>36</v>
      </c>
      <c r="M193" s="3" t="s">
        <v>47</v>
      </c>
      <c r="N193" s="4">
        <v>24.645000000000003</v>
      </c>
      <c r="O193" s="4">
        <v>2.4645000000000001</v>
      </c>
      <c r="P193" s="4">
        <v>5.333333333333333</v>
      </c>
      <c r="Q193" s="4">
        <v>20.243333333333336</v>
      </c>
      <c r="R193" s="4">
        <v>17.146666666666665</v>
      </c>
      <c r="S193" s="4">
        <v>84.766666666666666</v>
      </c>
      <c r="T193" s="4">
        <v>0.73333333333333339</v>
      </c>
      <c r="U193" s="4">
        <v>14.408266666666664</v>
      </c>
      <c r="V193" s="4">
        <v>0.6166666666666667</v>
      </c>
      <c r="W193" s="4">
        <v>12.446666666666665</v>
      </c>
      <c r="X193" s="4">
        <v>21.786666666666665</v>
      </c>
      <c r="Y193" s="4">
        <v>144.41666666666666</v>
      </c>
      <c r="Z193" s="5">
        <v>180.73903650000003</v>
      </c>
      <c r="AN193" s="9">
        <f t="shared" si="115"/>
        <v>19.657239583333297</v>
      </c>
      <c r="AO193" s="9">
        <f t="shared" si="115"/>
        <v>19.1525</v>
      </c>
      <c r="AP193" s="9">
        <f t="shared" si="115"/>
        <v>20.229999999999997</v>
      </c>
      <c r="AQ193" s="9">
        <f t="shared" si="114"/>
        <v>1.077499999999997</v>
      </c>
      <c r="AR193" s="9">
        <f t="shared" si="114"/>
        <v>21.273489583333294</v>
      </c>
      <c r="AS193" s="9">
        <f t="shared" si="114"/>
        <v>18.0409895833333</v>
      </c>
      <c r="AT193" s="9">
        <f t="shared" si="85"/>
        <v>20.243333333333336</v>
      </c>
      <c r="AU193" s="9">
        <f t="shared" si="107"/>
        <v>19.657239583333297</v>
      </c>
      <c r="AV193" s="9">
        <f t="shared" si="86"/>
        <v>16.716562499999991</v>
      </c>
      <c r="AW193" s="9">
        <f t="shared" si="87"/>
        <v>16.1675</v>
      </c>
      <c r="AX193" s="9">
        <f t="shared" si="88"/>
        <v>17.212499999999999</v>
      </c>
      <c r="AY193" s="9">
        <f t="shared" si="89"/>
        <v>1.0449999999999982</v>
      </c>
      <c r="AZ193" s="9">
        <f t="shared" si="90"/>
        <v>18.28406249999999</v>
      </c>
      <c r="BA193" s="9">
        <f t="shared" si="91"/>
        <v>15.149062499999994</v>
      </c>
      <c r="BB193" s="9">
        <f t="shared" si="92"/>
        <v>17.146666666666665</v>
      </c>
      <c r="BC193" s="9">
        <f t="shared" si="93"/>
        <v>16.716562499999991</v>
      </c>
      <c r="BD193" s="8">
        <f t="shared" si="94"/>
        <v>85.018385416666604</v>
      </c>
      <c r="BE193" s="8">
        <f t="shared" si="95"/>
        <v>84.077500000000001</v>
      </c>
      <c r="BF193" s="8">
        <f t="shared" si="96"/>
        <v>85.717500000000001</v>
      </c>
      <c r="BG193" s="8">
        <f t="shared" si="97"/>
        <v>1.6400000000000006</v>
      </c>
      <c r="BH193" s="8">
        <f t="shared" si="98"/>
        <v>87.478385416666612</v>
      </c>
      <c r="BI193" s="8">
        <f t="shared" si="99"/>
        <v>82.558385416666596</v>
      </c>
      <c r="BJ193" s="8">
        <f t="shared" si="84"/>
        <v>84.766666666666666</v>
      </c>
      <c r="BK193" s="8">
        <f t="shared" si="100"/>
        <v>85.018385416666604</v>
      </c>
      <c r="BL193" s="8">
        <f t="shared" si="118"/>
        <v>0.72421874999999958</v>
      </c>
      <c r="BM193" s="8">
        <f t="shared" si="118"/>
        <v>0.7</v>
      </c>
      <c r="BN193" s="8">
        <f t="shared" si="118"/>
        <v>0.755</v>
      </c>
      <c r="BO193" s="8">
        <f t="shared" si="118"/>
        <v>5.5000000000000049E-2</v>
      </c>
      <c r="BP193" s="8">
        <f t="shared" si="118"/>
        <v>0.80671874999999971</v>
      </c>
      <c r="BQ193" s="8">
        <f t="shared" si="118"/>
        <v>0.64171874999999945</v>
      </c>
      <c r="BR193" s="8">
        <f t="shared" si="101"/>
        <v>0.73333333333333339</v>
      </c>
      <c r="BS193" s="8">
        <f t="shared" si="117"/>
        <v>0.72421874999999958</v>
      </c>
      <c r="BT193" s="8">
        <f t="shared" si="117"/>
        <v>14.137949999999988</v>
      </c>
      <c r="BU193" s="8">
        <f t="shared" si="117"/>
        <v>13.714975000000001</v>
      </c>
      <c r="BV193" s="8">
        <f t="shared" si="116"/>
        <v>14.567575</v>
      </c>
      <c r="BW193" s="8">
        <f t="shared" si="116"/>
        <v>0.85259999999999891</v>
      </c>
      <c r="BX193" s="8">
        <f t="shared" si="116"/>
        <v>15.416849999999986</v>
      </c>
      <c r="BY193" s="8">
        <f t="shared" si="116"/>
        <v>12.859049999999989</v>
      </c>
      <c r="BZ193" s="8">
        <f t="shared" si="102"/>
        <v>14.408266666666664</v>
      </c>
      <c r="CA193" s="8">
        <f t="shared" si="111"/>
        <v>14.137949999999988</v>
      </c>
      <c r="CB193" s="8">
        <f t="shared" si="111"/>
        <v>12.067604166666676</v>
      </c>
      <c r="CC193" s="8">
        <f t="shared" si="111"/>
        <v>11.6775</v>
      </c>
      <c r="CD193" s="8">
        <f t="shared" si="108"/>
        <v>12.39</v>
      </c>
      <c r="CE193" s="8">
        <f t="shared" si="108"/>
        <v>0.71250000000000036</v>
      </c>
      <c r="CF193" s="8">
        <f t="shared" si="108"/>
        <v>13.136354166666678</v>
      </c>
      <c r="CG193" s="8">
        <f t="shared" si="108"/>
        <v>10.998854166666675</v>
      </c>
      <c r="CH193" s="8">
        <f t="shared" si="103"/>
        <v>12.446666666666665</v>
      </c>
      <c r="CI193" s="8">
        <f t="shared" si="112"/>
        <v>12.067604166666676</v>
      </c>
      <c r="CJ193" s="8">
        <f t="shared" si="112"/>
        <v>141.78093749999991</v>
      </c>
      <c r="CK193" s="8">
        <f t="shared" si="112"/>
        <v>137.86250000000001</v>
      </c>
      <c r="CL193" s="8">
        <f t="shared" si="109"/>
        <v>145.7525</v>
      </c>
      <c r="CM193" s="8">
        <f t="shared" si="109"/>
        <v>7.8899999999999864</v>
      </c>
      <c r="CN193" s="8">
        <f t="shared" si="109"/>
        <v>153.61593749999989</v>
      </c>
      <c r="CO193" s="8">
        <f t="shared" si="109"/>
        <v>129.94593749999993</v>
      </c>
      <c r="CP193" s="8">
        <f t="shared" si="104"/>
        <v>144.41666666666666</v>
      </c>
      <c r="CQ193" s="8">
        <f t="shared" si="113"/>
        <v>141.78093749999991</v>
      </c>
      <c r="CR193" s="8">
        <f t="shared" si="113"/>
        <v>174.94617742708328</v>
      </c>
      <c r="CS193" s="8">
        <f t="shared" si="113"/>
        <v>163.17482500000003</v>
      </c>
      <c r="CT193" s="8">
        <f t="shared" si="110"/>
        <v>187.30269800000002</v>
      </c>
      <c r="CU193" s="8">
        <f t="shared" si="110"/>
        <v>24.127872999999994</v>
      </c>
      <c r="CV193" s="8">
        <f t="shared" si="110"/>
        <v>211.13798692708326</v>
      </c>
      <c r="CW193" s="8">
        <f t="shared" si="110"/>
        <v>138.75436792708331</v>
      </c>
      <c r="CX193" s="5">
        <f t="shared" si="105"/>
        <v>180.73903650000003</v>
      </c>
      <c r="CY193" s="8">
        <f t="shared" si="106"/>
        <v>174.94617742708328</v>
      </c>
    </row>
    <row r="194" spans="1:103" x14ac:dyDescent="0.25">
      <c r="A194" t="s">
        <v>26</v>
      </c>
      <c r="B194" s="2">
        <v>44340</v>
      </c>
      <c r="C194">
        <v>2021</v>
      </c>
      <c r="D194">
        <v>5</v>
      </c>
      <c r="E194">
        <v>24</v>
      </c>
      <c r="F194" s="3">
        <v>38</v>
      </c>
      <c r="G194" s="3" t="s">
        <v>125</v>
      </c>
      <c r="H194" s="3">
        <v>1</v>
      </c>
      <c r="I194" s="3">
        <v>3</v>
      </c>
      <c r="J194" s="3" t="s">
        <v>254</v>
      </c>
      <c r="K194" s="3" t="s">
        <v>36</v>
      </c>
      <c r="L194" s="3" t="s">
        <v>36</v>
      </c>
      <c r="M194" s="3" t="s">
        <v>47</v>
      </c>
      <c r="N194" s="4">
        <v>24.645000000000003</v>
      </c>
      <c r="O194" s="4">
        <v>2.4645000000000001</v>
      </c>
      <c r="P194" s="4">
        <v>5.333333333333333</v>
      </c>
      <c r="Q194" s="4">
        <v>20.243333333333336</v>
      </c>
      <c r="R194" s="4">
        <v>17.146666666666665</v>
      </c>
      <c r="S194" s="4">
        <v>84.766666666666666</v>
      </c>
      <c r="T194" s="4">
        <v>0.73333333333333339</v>
      </c>
      <c r="U194" s="4">
        <v>14.408266666666664</v>
      </c>
      <c r="V194" s="4">
        <v>0.6166666666666667</v>
      </c>
      <c r="W194" s="4">
        <v>12.446666666666665</v>
      </c>
      <c r="X194" s="4">
        <v>21.786666666666665</v>
      </c>
      <c r="Y194" s="4">
        <v>144.41666666666666</v>
      </c>
      <c r="Z194" s="5">
        <v>180.73903650000003</v>
      </c>
      <c r="AN194" s="9">
        <f t="shared" ref="AN194:AS194" si="119">AN193</f>
        <v>19.657239583333297</v>
      </c>
      <c r="AO194" s="9">
        <f t="shared" si="119"/>
        <v>19.1525</v>
      </c>
      <c r="AP194" s="9">
        <f t="shared" si="119"/>
        <v>20.229999999999997</v>
      </c>
      <c r="AQ194" s="9">
        <f t="shared" si="119"/>
        <v>1.077499999999997</v>
      </c>
      <c r="AR194" s="9">
        <f t="shared" si="119"/>
        <v>21.273489583333294</v>
      </c>
      <c r="AS194" s="9">
        <f t="shared" si="119"/>
        <v>18.0409895833333</v>
      </c>
      <c r="AT194" s="9">
        <f t="shared" si="85"/>
        <v>20.243333333333336</v>
      </c>
      <c r="AU194" s="9">
        <f>AU193</f>
        <v>19.657239583333297</v>
      </c>
      <c r="AV194" s="9">
        <f>AV193</f>
        <v>16.716562499999991</v>
      </c>
      <c r="AW194" s="9">
        <f t="shared" ref="AW194:CY194" si="120">AW193</f>
        <v>16.1675</v>
      </c>
      <c r="AX194" s="9">
        <f t="shared" si="120"/>
        <v>17.212499999999999</v>
      </c>
      <c r="AY194" s="9">
        <f t="shared" si="120"/>
        <v>1.0449999999999982</v>
      </c>
      <c r="AZ194" s="9">
        <f t="shared" si="120"/>
        <v>18.28406249999999</v>
      </c>
      <c r="BA194" s="9">
        <f t="shared" si="120"/>
        <v>15.149062499999994</v>
      </c>
      <c r="BB194" s="9">
        <f t="shared" si="92"/>
        <v>17.146666666666665</v>
      </c>
      <c r="BC194" s="9">
        <f>BC193</f>
        <v>16.716562499999991</v>
      </c>
      <c r="BD194" s="9">
        <f t="shared" si="120"/>
        <v>85.018385416666604</v>
      </c>
      <c r="BE194" s="9">
        <f t="shared" si="120"/>
        <v>84.077500000000001</v>
      </c>
      <c r="BF194" s="9">
        <f t="shared" si="120"/>
        <v>85.717500000000001</v>
      </c>
      <c r="BG194" s="9">
        <f t="shared" si="120"/>
        <v>1.6400000000000006</v>
      </c>
      <c r="BH194" s="9">
        <f t="shared" si="120"/>
        <v>87.478385416666612</v>
      </c>
      <c r="BI194" s="9">
        <f t="shared" si="120"/>
        <v>82.558385416666596</v>
      </c>
      <c r="BJ194" s="9">
        <f t="shared" si="84"/>
        <v>84.766666666666666</v>
      </c>
      <c r="BK194" s="9">
        <f t="shared" si="120"/>
        <v>85.018385416666604</v>
      </c>
      <c r="BL194" s="9">
        <f t="shared" si="120"/>
        <v>0.72421874999999958</v>
      </c>
      <c r="BM194" s="9">
        <f t="shared" si="120"/>
        <v>0.7</v>
      </c>
      <c r="BN194" s="9">
        <f t="shared" si="120"/>
        <v>0.755</v>
      </c>
      <c r="BO194" s="9">
        <f t="shared" si="120"/>
        <v>5.5000000000000049E-2</v>
      </c>
      <c r="BP194" s="9">
        <f t="shared" si="120"/>
        <v>0.80671874999999971</v>
      </c>
      <c r="BQ194" s="9">
        <f t="shared" si="120"/>
        <v>0.64171874999999945</v>
      </c>
      <c r="BR194" s="8">
        <f t="shared" si="101"/>
        <v>0.73333333333333339</v>
      </c>
      <c r="BS194" s="9">
        <f t="shared" si="120"/>
        <v>0.72421874999999958</v>
      </c>
      <c r="BT194" s="9">
        <f t="shared" si="120"/>
        <v>14.137949999999988</v>
      </c>
      <c r="BU194" s="9">
        <f t="shared" si="120"/>
        <v>13.714975000000001</v>
      </c>
      <c r="BV194" s="9">
        <f t="shared" si="120"/>
        <v>14.567575</v>
      </c>
      <c r="BW194" s="9">
        <f t="shared" si="120"/>
        <v>0.85259999999999891</v>
      </c>
      <c r="BX194" s="9">
        <f t="shared" si="120"/>
        <v>15.416849999999986</v>
      </c>
      <c r="BY194" s="9">
        <f t="shared" si="120"/>
        <v>12.859049999999989</v>
      </c>
      <c r="BZ194" s="8">
        <f t="shared" si="102"/>
        <v>14.408266666666664</v>
      </c>
      <c r="CA194" s="9">
        <f t="shared" si="120"/>
        <v>14.137949999999988</v>
      </c>
      <c r="CB194" s="9">
        <f t="shared" si="120"/>
        <v>12.067604166666676</v>
      </c>
      <c r="CC194" s="9">
        <f t="shared" si="120"/>
        <v>11.6775</v>
      </c>
      <c r="CD194" s="9">
        <f t="shared" si="120"/>
        <v>12.39</v>
      </c>
      <c r="CE194" s="9">
        <f t="shared" si="120"/>
        <v>0.71250000000000036</v>
      </c>
      <c r="CF194" s="9">
        <f t="shared" si="120"/>
        <v>13.136354166666678</v>
      </c>
      <c r="CG194" s="9">
        <f t="shared" si="120"/>
        <v>10.998854166666675</v>
      </c>
      <c r="CH194" s="8">
        <f t="shared" si="103"/>
        <v>12.446666666666665</v>
      </c>
      <c r="CI194" s="9">
        <f t="shared" si="120"/>
        <v>12.067604166666676</v>
      </c>
      <c r="CJ194" s="9">
        <f t="shared" si="120"/>
        <v>141.78093749999991</v>
      </c>
      <c r="CK194" s="9">
        <f t="shared" si="120"/>
        <v>137.86250000000001</v>
      </c>
      <c r="CL194" s="9">
        <f t="shared" si="120"/>
        <v>145.7525</v>
      </c>
      <c r="CM194" s="9">
        <f t="shared" si="120"/>
        <v>7.8899999999999864</v>
      </c>
      <c r="CN194" s="9">
        <f t="shared" si="120"/>
        <v>153.61593749999989</v>
      </c>
      <c r="CO194" s="9">
        <f t="shared" si="120"/>
        <v>129.94593749999993</v>
      </c>
      <c r="CP194" s="8">
        <f t="shared" si="104"/>
        <v>144.41666666666666</v>
      </c>
      <c r="CQ194" s="9">
        <f t="shared" si="120"/>
        <v>141.78093749999991</v>
      </c>
      <c r="CR194" s="9">
        <f t="shared" si="120"/>
        <v>174.94617742708328</v>
      </c>
      <c r="CS194" s="9">
        <f t="shared" si="120"/>
        <v>163.17482500000003</v>
      </c>
      <c r="CT194" s="9">
        <f t="shared" si="120"/>
        <v>187.30269800000002</v>
      </c>
      <c r="CU194" s="9">
        <f t="shared" si="120"/>
        <v>24.127872999999994</v>
      </c>
      <c r="CV194" s="9">
        <f t="shared" si="120"/>
        <v>211.13798692708326</v>
      </c>
      <c r="CW194" s="9">
        <f t="shared" si="120"/>
        <v>138.75436792708331</v>
      </c>
      <c r="CX194" s="5">
        <f t="shared" si="105"/>
        <v>180.73903650000003</v>
      </c>
      <c r="CY194" s="9">
        <f t="shared" si="120"/>
        <v>174.94617742708328</v>
      </c>
    </row>
  </sheetData>
  <mergeCells count="8">
    <mergeCell ref="CJ1:CP1"/>
    <mergeCell ref="CR1:CX1"/>
    <mergeCell ref="AN1:AT1"/>
    <mergeCell ref="AV1:BB1"/>
    <mergeCell ref="BD1:BJ1"/>
    <mergeCell ref="BL1:BQ1"/>
    <mergeCell ref="BT1:BZ1"/>
    <mergeCell ref="CB1:CH1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4"/>
  <sheetViews>
    <sheetView zoomScaleNormal="100" workbookViewId="0">
      <selection activeCell="F1" sqref="F1"/>
    </sheetView>
  </sheetViews>
  <sheetFormatPr defaultRowHeight="15" x14ac:dyDescent="0.25"/>
  <cols>
    <col min="2" max="2" width="10.7109375" bestFit="1" customWidth="1"/>
    <col min="40" max="103" width="10" customWidth="1"/>
  </cols>
  <sheetData>
    <row r="1" spans="1:103" x14ac:dyDescent="0.25">
      <c r="AN1" s="14" t="s">
        <v>16</v>
      </c>
      <c r="AO1" s="14"/>
      <c r="AP1" s="14"/>
      <c r="AQ1" s="14"/>
      <c r="AR1" s="14"/>
      <c r="AS1" s="14"/>
      <c r="AT1" s="14"/>
      <c r="AU1" s="1"/>
      <c r="AV1" s="15" t="s">
        <v>17</v>
      </c>
      <c r="AW1" s="15"/>
      <c r="AX1" s="15"/>
      <c r="AY1" s="15"/>
      <c r="AZ1" s="15"/>
      <c r="BA1" s="15"/>
      <c r="BB1" s="15"/>
      <c r="BC1" s="10"/>
      <c r="BD1" s="14" t="s">
        <v>18</v>
      </c>
      <c r="BE1" s="14"/>
      <c r="BF1" s="14"/>
      <c r="BG1" s="14"/>
      <c r="BH1" s="14"/>
      <c r="BI1" s="14"/>
      <c r="BJ1" s="14"/>
      <c r="BK1" s="1"/>
      <c r="BL1" s="15" t="s">
        <v>19</v>
      </c>
      <c r="BM1" s="15"/>
      <c r="BN1" s="15"/>
      <c r="BO1" s="15"/>
      <c r="BP1" s="15"/>
      <c r="BQ1" s="15"/>
      <c r="BR1" s="10"/>
      <c r="BS1" s="10"/>
      <c r="BT1" s="14" t="s">
        <v>20</v>
      </c>
      <c r="BU1" s="14"/>
      <c r="BV1" s="14"/>
      <c r="BW1" s="14"/>
      <c r="BX1" s="14"/>
      <c r="BY1" s="14"/>
      <c r="BZ1" s="14"/>
      <c r="CA1" s="1"/>
      <c r="CB1" s="15" t="s">
        <v>22</v>
      </c>
      <c r="CC1" s="15"/>
      <c r="CD1" s="15"/>
      <c r="CE1" s="15"/>
      <c r="CF1" s="15"/>
      <c r="CG1" s="15"/>
      <c r="CH1" s="15"/>
      <c r="CI1" s="10"/>
      <c r="CJ1" s="14" t="s">
        <v>24</v>
      </c>
      <c r="CK1" s="14"/>
      <c r="CL1" s="14"/>
      <c r="CM1" s="14"/>
      <c r="CN1" s="14"/>
      <c r="CO1" s="14"/>
      <c r="CP1" s="14"/>
      <c r="CQ1" s="1"/>
      <c r="CR1" s="15" t="s">
        <v>25</v>
      </c>
      <c r="CS1" s="15"/>
      <c r="CT1" s="15"/>
      <c r="CU1" s="15"/>
      <c r="CV1" s="15"/>
      <c r="CW1" s="15"/>
      <c r="CX1" s="15"/>
    </row>
    <row r="2" spans="1:10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N2" s="1" t="s">
        <v>259</v>
      </c>
      <c r="AO2" s="1" t="s">
        <v>260</v>
      </c>
      <c r="AP2" s="1" t="s">
        <v>261</v>
      </c>
      <c r="AQ2" s="1" t="s">
        <v>262</v>
      </c>
      <c r="AR2" s="1" t="s">
        <v>263</v>
      </c>
      <c r="AS2" s="1" t="s">
        <v>264</v>
      </c>
      <c r="AT2" s="1" t="s">
        <v>265</v>
      </c>
      <c r="AU2" s="1" t="s">
        <v>259</v>
      </c>
      <c r="AV2" s="10" t="s">
        <v>259</v>
      </c>
      <c r="AW2" s="10" t="s">
        <v>260</v>
      </c>
      <c r="AX2" s="10" t="s">
        <v>261</v>
      </c>
      <c r="AY2" s="10" t="s">
        <v>262</v>
      </c>
      <c r="AZ2" s="10" t="s">
        <v>263</v>
      </c>
      <c r="BA2" s="10" t="s">
        <v>264</v>
      </c>
      <c r="BB2" s="10" t="s">
        <v>265</v>
      </c>
      <c r="BC2" s="10" t="s">
        <v>259</v>
      </c>
      <c r="BD2" s="1" t="s">
        <v>259</v>
      </c>
      <c r="BE2" s="1" t="s">
        <v>260</v>
      </c>
      <c r="BF2" s="1" t="s">
        <v>261</v>
      </c>
      <c r="BG2" s="1" t="s">
        <v>262</v>
      </c>
      <c r="BH2" s="1" t="s">
        <v>263</v>
      </c>
      <c r="BI2" s="1" t="s">
        <v>264</v>
      </c>
      <c r="BJ2" s="1" t="s">
        <v>265</v>
      </c>
      <c r="BK2" s="1" t="s">
        <v>259</v>
      </c>
      <c r="BL2" s="10" t="s">
        <v>259</v>
      </c>
      <c r="BM2" s="10" t="s">
        <v>260</v>
      </c>
      <c r="BN2" s="10" t="s">
        <v>261</v>
      </c>
      <c r="BO2" s="10" t="s">
        <v>262</v>
      </c>
      <c r="BP2" s="10" t="s">
        <v>263</v>
      </c>
      <c r="BQ2" s="10" t="s">
        <v>264</v>
      </c>
      <c r="BR2" s="10" t="s">
        <v>265</v>
      </c>
      <c r="BS2" s="10" t="s">
        <v>259</v>
      </c>
      <c r="BT2" s="1" t="s">
        <v>259</v>
      </c>
      <c r="BU2" s="1" t="s">
        <v>260</v>
      </c>
      <c r="BV2" s="1" t="s">
        <v>261</v>
      </c>
      <c r="BW2" s="1" t="s">
        <v>262</v>
      </c>
      <c r="BX2" s="1" t="s">
        <v>263</v>
      </c>
      <c r="BY2" s="1" t="s">
        <v>264</v>
      </c>
      <c r="BZ2" s="1" t="s">
        <v>265</v>
      </c>
      <c r="CA2" s="1" t="s">
        <v>259</v>
      </c>
      <c r="CB2" s="10" t="s">
        <v>259</v>
      </c>
      <c r="CC2" s="10" t="s">
        <v>260</v>
      </c>
      <c r="CD2" s="10" t="s">
        <v>261</v>
      </c>
      <c r="CE2" s="10" t="s">
        <v>262</v>
      </c>
      <c r="CF2" s="10" t="s">
        <v>263</v>
      </c>
      <c r="CG2" s="10" t="s">
        <v>264</v>
      </c>
      <c r="CH2" s="11" t="s">
        <v>265</v>
      </c>
      <c r="CI2" s="10" t="s">
        <v>259</v>
      </c>
      <c r="CJ2" s="1" t="s">
        <v>259</v>
      </c>
      <c r="CK2" s="1" t="s">
        <v>260</v>
      </c>
      <c r="CL2" s="1" t="s">
        <v>261</v>
      </c>
      <c r="CM2" s="1" t="s">
        <v>262</v>
      </c>
      <c r="CN2" s="1" t="s">
        <v>263</v>
      </c>
      <c r="CO2" s="1" t="s">
        <v>264</v>
      </c>
      <c r="CP2" s="12" t="s">
        <v>265</v>
      </c>
      <c r="CQ2" s="1" t="s">
        <v>259</v>
      </c>
      <c r="CR2" s="10" t="s">
        <v>259</v>
      </c>
      <c r="CS2" s="10" t="s">
        <v>260</v>
      </c>
      <c r="CT2" s="10" t="s">
        <v>261</v>
      </c>
      <c r="CU2" s="10" t="s">
        <v>262</v>
      </c>
      <c r="CV2" s="10" t="s">
        <v>263</v>
      </c>
      <c r="CW2" s="10" t="s">
        <v>264</v>
      </c>
      <c r="CX2" s="11" t="s">
        <v>265</v>
      </c>
      <c r="CY2" s="10" t="s">
        <v>259</v>
      </c>
    </row>
    <row r="3" spans="1:103" x14ac:dyDescent="0.25">
      <c r="A3" t="s">
        <v>26</v>
      </c>
      <c r="B3" s="2">
        <v>44351</v>
      </c>
      <c r="C3">
        <v>2021</v>
      </c>
      <c r="D3">
        <v>6</v>
      </c>
      <c r="E3">
        <v>4</v>
      </c>
      <c r="F3" s="3">
        <v>49</v>
      </c>
      <c r="G3" s="3" t="s">
        <v>27</v>
      </c>
      <c r="H3" s="3">
        <v>2</v>
      </c>
      <c r="I3" s="3">
        <v>1</v>
      </c>
      <c r="J3" s="3" t="s">
        <v>32</v>
      </c>
      <c r="K3" s="3" t="s">
        <v>29</v>
      </c>
      <c r="L3" s="3" t="s">
        <v>33</v>
      </c>
      <c r="M3" s="3" t="s">
        <v>34</v>
      </c>
      <c r="N3" s="4">
        <v>22.3</v>
      </c>
      <c r="O3" s="4">
        <v>2.23</v>
      </c>
      <c r="P3" s="4">
        <v>5.3</v>
      </c>
      <c r="Q3" s="4">
        <v>20.7</v>
      </c>
      <c r="R3" s="4">
        <v>19.04</v>
      </c>
      <c r="S3" s="4">
        <v>91.98</v>
      </c>
      <c r="T3" s="4">
        <v>0.49</v>
      </c>
      <c r="U3" s="4">
        <v>15.9979</v>
      </c>
      <c r="V3" s="4">
        <v>0.41</v>
      </c>
      <c r="W3" s="4">
        <v>12.45</v>
      </c>
      <c r="X3" s="4">
        <v>33.11</v>
      </c>
      <c r="Y3" s="4">
        <v>157.84</v>
      </c>
      <c r="Z3" s="5">
        <f t="shared" ref="Z3:Z34" si="0">6667*11*O3/1000</f>
        <v>163.54151000000002</v>
      </c>
      <c r="AB3" s="1"/>
      <c r="AC3" s="1" t="s">
        <v>16</v>
      </c>
      <c r="AD3" s="1" t="s">
        <v>17</v>
      </c>
      <c r="AE3" s="1" t="s">
        <v>18</v>
      </c>
      <c r="AF3" s="1" t="s">
        <v>19</v>
      </c>
      <c r="AG3" s="1" t="s">
        <v>20</v>
      </c>
      <c r="AH3" s="1" t="s">
        <v>21</v>
      </c>
      <c r="AI3" s="1" t="s">
        <v>22</v>
      </c>
      <c r="AJ3" s="1" t="s">
        <v>23</v>
      </c>
      <c r="AK3" s="1" t="s">
        <v>24</v>
      </c>
      <c r="AL3" s="1" t="s">
        <v>25</v>
      </c>
      <c r="AN3" s="9">
        <f>$AC$4</f>
        <v>20.30739583333332</v>
      </c>
      <c r="AO3" s="9">
        <f>$AC$5</f>
        <v>19.952500000000001</v>
      </c>
      <c r="AP3" s="9">
        <f>$AC$6</f>
        <v>20.7</v>
      </c>
      <c r="AQ3" s="9">
        <f>$AC$7</f>
        <v>0.74749999999999872</v>
      </c>
      <c r="AR3" s="9">
        <f>$AC$8</f>
        <v>21.42864583333332</v>
      </c>
      <c r="AS3" s="9">
        <f>$AC$9</f>
        <v>19.18614583333332</v>
      </c>
      <c r="AT3" s="9">
        <f>Q3</f>
        <v>20.7</v>
      </c>
      <c r="AU3" s="9">
        <f>$AC$4</f>
        <v>20.30739583333332</v>
      </c>
      <c r="AV3" s="9">
        <f>$AD$4</f>
        <v>17.746458333333312</v>
      </c>
      <c r="AW3" s="9">
        <f>$AD$5</f>
        <v>17.314999999999998</v>
      </c>
      <c r="AX3" s="9">
        <f>$AD$6</f>
        <v>18.185000000000002</v>
      </c>
      <c r="AY3" s="9">
        <f>$AD$7</f>
        <v>0.87000000000000455</v>
      </c>
      <c r="AZ3" s="9">
        <f>$AD$8</f>
        <v>19.051458333333319</v>
      </c>
      <c r="BA3" s="9">
        <f>$AD$9</f>
        <v>16.441458333333305</v>
      </c>
      <c r="BB3" s="9">
        <f>R3</f>
        <v>19.04</v>
      </c>
      <c r="BC3" s="9">
        <f>$AD$4</f>
        <v>17.746458333333312</v>
      </c>
      <c r="BD3" s="8">
        <f>$AE$4</f>
        <v>87.378177083333256</v>
      </c>
      <c r="BE3" s="8">
        <f>$AE$5</f>
        <v>86.35</v>
      </c>
      <c r="BF3" s="8">
        <f>$AE$6</f>
        <v>88.504999999999995</v>
      </c>
      <c r="BG3" s="8">
        <f>$AE$7</f>
        <v>2.1550000000000011</v>
      </c>
      <c r="BH3" s="8">
        <f>$AE$8</f>
        <v>90.610677083333258</v>
      </c>
      <c r="BI3" s="8">
        <f>$AE$9</f>
        <v>84.145677083333254</v>
      </c>
      <c r="BJ3" s="8">
        <f t="shared" ref="BJ3:BJ66" si="1">S3</f>
        <v>91.98</v>
      </c>
      <c r="BK3" s="8">
        <f>$AE$4</f>
        <v>87.378177083333256</v>
      </c>
      <c r="BL3" s="8">
        <f>AF4</f>
        <v>0.64406249999999987</v>
      </c>
      <c r="BM3" s="8">
        <f>$AF$5</f>
        <v>0.60250000000000004</v>
      </c>
      <c r="BN3" s="8">
        <f>$AF$6</f>
        <v>0.68</v>
      </c>
      <c r="BO3" s="8">
        <f>$AF$7</f>
        <v>7.7500000000000013E-2</v>
      </c>
      <c r="BP3" s="8">
        <f>$AF$8</f>
        <v>0.76031249999999995</v>
      </c>
      <c r="BQ3" s="8">
        <f>$AF$9</f>
        <v>0.5278124999999998</v>
      </c>
      <c r="BR3" s="8">
        <f>T3</f>
        <v>0.49</v>
      </c>
      <c r="BS3" s="8">
        <f>$AF$4</f>
        <v>0.64406249999999987</v>
      </c>
      <c r="BT3" s="8">
        <f>$AG$4</f>
        <v>14.886284895833327</v>
      </c>
      <c r="BU3" s="8">
        <f>$AG$5</f>
        <v>14.522625</v>
      </c>
      <c r="BV3" s="8">
        <f>$AG$6</f>
        <v>15.290900000000001</v>
      </c>
      <c r="BW3" s="8">
        <f>$AG$7</f>
        <v>0.76827500000000093</v>
      </c>
      <c r="BX3" s="8">
        <f>$AG$8</f>
        <v>16.038697395833328</v>
      </c>
      <c r="BY3" s="8">
        <f>$AG$9</f>
        <v>13.733872395833327</v>
      </c>
      <c r="BZ3" s="8">
        <f>U3</f>
        <v>15.9979</v>
      </c>
      <c r="CA3" s="8">
        <f>$AG$4</f>
        <v>14.886284895833327</v>
      </c>
      <c r="CB3" s="8">
        <f>$AI$4</f>
        <v>12.541041666666651</v>
      </c>
      <c r="CC3" s="8">
        <f>$AI$5</f>
        <v>12.1175</v>
      </c>
      <c r="CD3" s="8">
        <f>$AI$6</f>
        <v>12.905000000000001</v>
      </c>
      <c r="CE3" s="8">
        <f>$AI$7</f>
        <v>0.78750000000000142</v>
      </c>
      <c r="CF3" s="8">
        <f>$AI$8</f>
        <v>13.722291666666653</v>
      </c>
      <c r="CG3" s="8">
        <f>$AI$9</f>
        <v>11.359791666666649</v>
      </c>
      <c r="CH3" s="8">
        <f>W3</f>
        <v>12.45</v>
      </c>
      <c r="CI3" s="8">
        <f>$AI$4</f>
        <v>12.541041666666651</v>
      </c>
      <c r="CJ3" s="8">
        <f>$AK$4</f>
        <v>148.31994791666668</v>
      </c>
      <c r="CK3" s="8">
        <f>$AK$5</f>
        <v>144.8075</v>
      </c>
      <c r="CL3" s="8">
        <f>$AK$6</f>
        <v>152.2175</v>
      </c>
      <c r="CM3" s="8">
        <f>$AK$7</f>
        <v>7.4099999999999966</v>
      </c>
      <c r="CN3" s="8">
        <f>$AK$8</f>
        <v>159.43494791666666</v>
      </c>
      <c r="CO3" s="8">
        <f>$AK$9</f>
        <v>137.2049479166667</v>
      </c>
      <c r="CP3" s="8">
        <f>Y3</f>
        <v>157.84</v>
      </c>
      <c r="CQ3" s="8">
        <f>$AK$4</f>
        <v>148.31994791666668</v>
      </c>
      <c r="CR3" s="8">
        <f>$AL$4</f>
        <v>176.89228167187503</v>
      </c>
      <c r="CS3" s="8">
        <f>$AL$5</f>
        <v>165.81495699999999</v>
      </c>
      <c r="CT3" s="8">
        <f>$AL$6</f>
        <v>190.84120825000002</v>
      </c>
      <c r="CU3" s="8">
        <f>$AL$7</f>
        <v>25.02625125000003</v>
      </c>
      <c r="CV3" s="8">
        <f>$AL$8</f>
        <v>214.43165854687507</v>
      </c>
      <c r="CW3" s="8">
        <f>$AL$9</f>
        <v>139.35290479687498</v>
      </c>
      <c r="CX3" s="5">
        <f>Z3</f>
        <v>163.54151000000002</v>
      </c>
      <c r="CY3" s="8">
        <f>$AL$4</f>
        <v>176.89228167187503</v>
      </c>
    </row>
    <row r="4" spans="1:103" x14ac:dyDescent="0.25">
      <c r="A4" t="s">
        <v>26</v>
      </c>
      <c r="B4" s="2">
        <v>44351</v>
      </c>
      <c r="C4">
        <v>2021</v>
      </c>
      <c r="D4">
        <v>6</v>
      </c>
      <c r="E4">
        <v>4</v>
      </c>
      <c r="F4" s="3">
        <v>49</v>
      </c>
      <c r="G4" s="3" t="s">
        <v>27</v>
      </c>
      <c r="H4" s="3">
        <v>2</v>
      </c>
      <c r="I4" s="3">
        <v>2</v>
      </c>
      <c r="J4" s="3" t="s">
        <v>131</v>
      </c>
      <c r="K4" s="3" t="s">
        <v>29</v>
      </c>
      <c r="L4" s="3" t="s">
        <v>33</v>
      </c>
      <c r="M4" s="3" t="s">
        <v>34</v>
      </c>
      <c r="N4" s="4">
        <v>22.3</v>
      </c>
      <c r="O4" s="4">
        <v>2.23</v>
      </c>
      <c r="P4" s="4">
        <v>5.3</v>
      </c>
      <c r="Q4" s="4">
        <v>20.7</v>
      </c>
      <c r="R4" s="4">
        <v>19.04</v>
      </c>
      <c r="S4" s="4">
        <v>91.98</v>
      </c>
      <c r="T4" s="4">
        <v>0.49</v>
      </c>
      <c r="U4" s="4">
        <v>15.9979</v>
      </c>
      <c r="V4" s="4">
        <v>0.41</v>
      </c>
      <c r="W4" s="4">
        <v>12.45</v>
      </c>
      <c r="X4" s="4">
        <v>33.11</v>
      </c>
      <c r="Y4" s="4">
        <v>157.84</v>
      </c>
      <c r="Z4" s="5">
        <f t="shared" si="0"/>
        <v>163.54151000000002</v>
      </c>
      <c r="AB4" s="1" t="s">
        <v>259</v>
      </c>
      <c r="AC4" s="8">
        <f t="shared" ref="AC4:AL4" si="2">AVERAGE(Q3:Q194)</f>
        <v>20.30739583333332</v>
      </c>
      <c r="AD4" s="8">
        <f t="shared" si="2"/>
        <v>17.746458333333312</v>
      </c>
      <c r="AE4" s="8">
        <f t="shared" si="2"/>
        <v>87.378177083333256</v>
      </c>
      <c r="AF4" s="8">
        <f t="shared" si="2"/>
        <v>0.64406249999999987</v>
      </c>
      <c r="AG4" s="8">
        <f t="shared" si="2"/>
        <v>14.886284895833327</v>
      </c>
      <c r="AH4" s="8">
        <f t="shared" si="2"/>
        <v>0.54005208333333277</v>
      </c>
      <c r="AI4" s="8">
        <f t="shared" si="2"/>
        <v>12.541041666666651</v>
      </c>
      <c r="AJ4" s="8">
        <f t="shared" si="2"/>
        <v>25.080208333333328</v>
      </c>
      <c r="AK4" s="8">
        <f t="shared" si="2"/>
        <v>148.31994791666668</v>
      </c>
      <c r="AL4" s="8">
        <f t="shared" si="2"/>
        <v>176.89228167187503</v>
      </c>
      <c r="AN4" s="9">
        <f t="shared" ref="AN4:AS4" si="3">AN3</f>
        <v>20.30739583333332</v>
      </c>
      <c r="AO4" s="9">
        <f t="shared" si="3"/>
        <v>19.952500000000001</v>
      </c>
      <c r="AP4" s="9">
        <f t="shared" si="3"/>
        <v>20.7</v>
      </c>
      <c r="AQ4" s="9">
        <f t="shared" si="3"/>
        <v>0.74749999999999872</v>
      </c>
      <c r="AR4" s="9">
        <f t="shared" si="3"/>
        <v>21.42864583333332</v>
      </c>
      <c r="AS4" s="9">
        <f t="shared" si="3"/>
        <v>19.18614583333332</v>
      </c>
      <c r="AT4" s="9">
        <f t="shared" ref="AT4:AT67" si="4">Q4</f>
        <v>20.7</v>
      </c>
      <c r="AU4" s="9">
        <f>AU3</f>
        <v>20.30739583333332</v>
      </c>
      <c r="AV4" s="9">
        <f t="shared" ref="AV4:AV67" si="5">$AD$4</f>
        <v>17.746458333333312</v>
      </c>
      <c r="AW4" s="9">
        <f t="shared" ref="AW4:AW67" si="6">$AD$5</f>
        <v>17.314999999999998</v>
      </c>
      <c r="AX4" s="9">
        <f t="shared" ref="AX4:AX67" si="7">$AD$6</f>
        <v>18.185000000000002</v>
      </c>
      <c r="AY4" s="9">
        <f t="shared" ref="AY4:AY67" si="8">$AD$7</f>
        <v>0.87000000000000455</v>
      </c>
      <c r="AZ4" s="9">
        <f t="shared" ref="AZ4:AZ67" si="9">$AD$8</f>
        <v>19.051458333333319</v>
      </c>
      <c r="BA4" s="9">
        <f t="shared" ref="BA4:BA67" si="10">$AD$9</f>
        <v>16.441458333333305</v>
      </c>
      <c r="BB4" s="9">
        <f t="shared" ref="BB4:BB67" si="11">R4</f>
        <v>19.04</v>
      </c>
      <c r="BC4" s="9">
        <f t="shared" ref="BC4:BC67" si="12">$AD$4</f>
        <v>17.746458333333312</v>
      </c>
      <c r="BD4" s="8">
        <f t="shared" ref="BD4:BD67" si="13">$AE$4</f>
        <v>87.378177083333256</v>
      </c>
      <c r="BE4" s="8">
        <f t="shared" ref="BE4:BE67" si="14">$AE$5</f>
        <v>86.35</v>
      </c>
      <c r="BF4" s="8">
        <f t="shared" ref="BF4:BF67" si="15">$AE$6</f>
        <v>88.504999999999995</v>
      </c>
      <c r="BG4" s="8">
        <f t="shared" ref="BG4:BG67" si="16">$AE$7</f>
        <v>2.1550000000000011</v>
      </c>
      <c r="BH4" s="8">
        <f t="shared" ref="BH4:BH67" si="17">$AE$8</f>
        <v>90.610677083333258</v>
      </c>
      <c r="BI4" s="8">
        <f t="shared" ref="BI4:BI67" si="18">$AE$9</f>
        <v>84.145677083333254</v>
      </c>
      <c r="BJ4" s="8">
        <f t="shared" si="1"/>
        <v>91.98</v>
      </c>
      <c r="BK4" s="8">
        <f t="shared" ref="BK4:BK67" si="19">$AE$4</f>
        <v>87.378177083333256</v>
      </c>
      <c r="BL4" s="8">
        <f>BL3</f>
        <v>0.64406249999999987</v>
      </c>
      <c r="BM4" s="8">
        <f t="shared" ref="BM4:BQ19" si="20">BM3</f>
        <v>0.60250000000000004</v>
      </c>
      <c r="BN4" s="8">
        <f t="shared" si="20"/>
        <v>0.68</v>
      </c>
      <c r="BO4" s="8">
        <f t="shared" si="20"/>
        <v>7.7500000000000013E-2</v>
      </c>
      <c r="BP4" s="8">
        <f t="shared" si="20"/>
        <v>0.76031249999999995</v>
      </c>
      <c r="BQ4" s="8">
        <f t="shared" si="20"/>
        <v>0.5278124999999998</v>
      </c>
      <c r="BR4" s="8">
        <f t="shared" ref="BR4:BR67" si="21">T4</f>
        <v>0.49</v>
      </c>
      <c r="BS4" s="8">
        <f>BS3</f>
        <v>0.64406249999999987</v>
      </c>
      <c r="BT4" s="8">
        <f t="shared" ref="BT4:BY19" si="22">BT3</f>
        <v>14.886284895833327</v>
      </c>
      <c r="BU4" s="8">
        <f t="shared" si="22"/>
        <v>14.522625</v>
      </c>
      <c r="BV4" s="8">
        <f t="shared" si="22"/>
        <v>15.290900000000001</v>
      </c>
      <c r="BW4" s="8">
        <f t="shared" si="22"/>
        <v>0.76827500000000093</v>
      </c>
      <c r="BX4" s="8">
        <f t="shared" si="22"/>
        <v>16.038697395833328</v>
      </c>
      <c r="BY4" s="8">
        <f t="shared" si="22"/>
        <v>13.733872395833327</v>
      </c>
      <c r="BZ4" s="8">
        <f t="shared" ref="BZ4:BZ67" si="23">U4</f>
        <v>15.9979</v>
      </c>
      <c r="CA4" s="8">
        <f t="shared" ref="CA4:CG40" si="24">CA3</f>
        <v>14.886284895833327</v>
      </c>
      <c r="CB4" s="8">
        <f t="shared" si="24"/>
        <v>12.541041666666651</v>
      </c>
      <c r="CC4" s="8">
        <f t="shared" si="24"/>
        <v>12.1175</v>
      </c>
      <c r="CD4" s="8">
        <f t="shared" si="24"/>
        <v>12.905000000000001</v>
      </c>
      <c r="CE4" s="8">
        <f t="shared" si="24"/>
        <v>0.78750000000000142</v>
      </c>
      <c r="CF4" s="8">
        <f t="shared" si="24"/>
        <v>13.722291666666653</v>
      </c>
      <c r="CG4" s="8">
        <f t="shared" si="24"/>
        <v>11.359791666666649</v>
      </c>
      <c r="CH4" s="8">
        <f t="shared" ref="CH4:CH67" si="25">W4</f>
        <v>12.45</v>
      </c>
      <c r="CI4" s="8">
        <f t="shared" ref="CI4:CO40" si="26">CI3</f>
        <v>12.541041666666651</v>
      </c>
      <c r="CJ4" s="8">
        <f t="shared" si="26"/>
        <v>148.31994791666668</v>
      </c>
      <c r="CK4" s="8">
        <f t="shared" si="26"/>
        <v>144.8075</v>
      </c>
      <c r="CL4" s="8">
        <f t="shared" si="26"/>
        <v>152.2175</v>
      </c>
      <c r="CM4" s="8">
        <f t="shared" si="26"/>
        <v>7.4099999999999966</v>
      </c>
      <c r="CN4" s="8">
        <f t="shared" si="26"/>
        <v>159.43494791666666</v>
      </c>
      <c r="CO4" s="8">
        <f t="shared" si="26"/>
        <v>137.2049479166667</v>
      </c>
      <c r="CP4" s="8">
        <f t="shared" ref="CP4:CP67" si="27">Y4</f>
        <v>157.84</v>
      </c>
      <c r="CQ4" s="8">
        <f t="shared" ref="CQ4:CW40" si="28">CQ3</f>
        <v>148.31994791666668</v>
      </c>
      <c r="CR4" s="8">
        <f t="shared" si="28"/>
        <v>176.89228167187503</v>
      </c>
      <c r="CS4" s="8">
        <f t="shared" si="28"/>
        <v>165.81495699999999</v>
      </c>
      <c r="CT4" s="8">
        <f t="shared" si="28"/>
        <v>190.84120825000002</v>
      </c>
      <c r="CU4" s="8">
        <f t="shared" si="28"/>
        <v>25.02625125000003</v>
      </c>
      <c r="CV4" s="8">
        <f t="shared" si="28"/>
        <v>214.43165854687507</v>
      </c>
      <c r="CW4" s="8">
        <f t="shared" si="28"/>
        <v>139.35290479687498</v>
      </c>
      <c r="CX4" s="5">
        <f t="shared" ref="CX4:CX67" si="29">Z4</f>
        <v>163.54151000000002</v>
      </c>
      <c r="CY4" s="8">
        <f t="shared" ref="CY4:CY67" si="30">CY3</f>
        <v>176.89228167187503</v>
      </c>
    </row>
    <row r="5" spans="1:103" x14ac:dyDescent="0.25">
      <c r="A5" t="s">
        <v>26</v>
      </c>
      <c r="B5" s="2">
        <v>44351</v>
      </c>
      <c r="C5">
        <v>2021</v>
      </c>
      <c r="D5">
        <v>6</v>
      </c>
      <c r="E5">
        <v>4</v>
      </c>
      <c r="F5" s="3">
        <v>49</v>
      </c>
      <c r="G5" s="3" t="s">
        <v>27</v>
      </c>
      <c r="H5" s="3">
        <v>2</v>
      </c>
      <c r="I5" s="3">
        <v>3</v>
      </c>
      <c r="J5" s="3" t="s">
        <v>195</v>
      </c>
      <c r="K5" s="3" t="s">
        <v>29</v>
      </c>
      <c r="L5" s="3" t="s">
        <v>33</v>
      </c>
      <c r="M5" s="3" t="s">
        <v>34</v>
      </c>
      <c r="N5" s="4">
        <v>22.3</v>
      </c>
      <c r="O5" s="4">
        <v>2.23</v>
      </c>
      <c r="P5" s="4">
        <v>5.3</v>
      </c>
      <c r="Q5" s="4">
        <v>20.7</v>
      </c>
      <c r="R5" s="4">
        <v>19.04</v>
      </c>
      <c r="S5" s="4">
        <v>91.98</v>
      </c>
      <c r="T5" s="4">
        <v>0.49</v>
      </c>
      <c r="U5" s="4">
        <v>15.9979</v>
      </c>
      <c r="V5" s="4">
        <v>0.41</v>
      </c>
      <c r="W5" s="4">
        <v>12.45</v>
      </c>
      <c r="X5" s="4">
        <v>33.11</v>
      </c>
      <c r="Y5" s="4">
        <v>157.84</v>
      </c>
      <c r="Z5" s="5">
        <f t="shared" si="0"/>
        <v>163.54151000000002</v>
      </c>
      <c r="AB5" s="1" t="s">
        <v>260</v>
      </c>
      <c r="AC5" s="8">
        <f t="shared" ref="AC5:AL5" si="31">_xlfn.QUARTILE.EXC(Q3:Q194,1)</f>
        <v>19.952500000000001</v>
      </c>
      <c r="AD5" s="8">
        <f t="shared" si="31"/>
        <v>17.314999999999998</v>
      </c>
      <c r="AE5" s="8">
        <f t="shared" si="31"/>
        <v>86.35</v>
      </c>
      <c r="AF5" s="8">
        <f t="shared" si="31"/>
        <v>0.60250000000000004</v>
      </c>
      <c r="AG5" s="8">
        <f t="shared" si="31"/>
        <v>14.522625</v>
      </c>
      <c r="AH5" s="8">
        <f t="shared" si="31"/>
        <v>0.50249999999999995</v>
      </c>
      <c r="AI5" s="8">
        <f t="shared" si="31"/>
        <v>12.1175</v>
      </c>
      <c r="AJ5" s="8">
        <f t="shared" si="31"/>
        <v>22.119999999999997</v>
      </c>
      <c r="AK5" s="8">
        <f t="shared" si="31"/>
        <v>144.8075</v>
      </c>
      <c r="AL5" s="8">
        <f t="shared" si="31"/>
        <v>165.81495699999999</v>
      </c>
      <c r="AN5" s="9">
        <f t="shared" ref="AN5:AS47" si="32">AN4</f>
        <v>20.30739583333332</v>
      </c>
      <c r="AO5" s="9">
        <f t="shared" si="32"/>
        <v>19.952500000000001</v>
      </c>
      <c r="AP5" s="9">
        <f t="shared" si="32"/>
        <v>20.7</v>
      </c>
      <c r="AQ5" s="9">
        <f t="shared" si="32"/>
        <v>0.74749999999999872</v>
      </c>
      <c r="AR5" s="9">
        <f t="shared" si="32"/>
        <v>21.42864583333332</v>
      </c>
      <c r="AS5" s="9">
        <f t="shared" si="32"/>
        <v>19.18614583333332</v>
      </c>
      <c r="AT5" s="9">
        <f t="shared" si="4"/>
        <v>20.7</v>
      </c>
      <c r="AU5" s="9">
        <f t="shared" ref="AU5:AU68" si="33">AU4</f>
        <v>20.30739583333332</v>
      </c>
      <c r="AV5" s="9">
        <f t="shared" si="5"/>
        <v>17.746458333333312</v>
      </c>
      <c r="AW5" s="9">
        <f t="shared" si="6"/>
        <v>17.314999999999998</v>
      </c>
      <c r="AX5" s="9">
        <f t="shared" si="7"/>
        <v>18.185000000000002</v>
      </c>
      <c r="AY5" s="9">
        <f t="shared" si="8"/>
        <v>0.87000000000000455</v>
      </c>
      <c r="AZ5" s="9">
        <f t="shared" si="9"/>
        <v>19.051458333333319</v>
      </c>
      <c r="BA5" s="9">
        <f t="shared" si="10"/>
        <v>16.441458333333305</v>
      </c>
      <c r="BB5" s="9">
        <f t="shared" si="11"/>
        <v>19.04</v>
      </c>
      <c r="BC5" s="9">
        <f t="shared" si="12"/>
        <v>17.746458333333312</v>
      </c>
      <c r="BD5" s="8">
        <f t="shared" si="13"/>
        <v>87.378177083333256</v>
      </c>
      <c r="BE5" s="8">
        <f t="shared" si="14"/>
        <v>86.35</v>
      </c>
      <c r="BF5" s="8">
        <f t="shared" si="15"/>
        <v>88.504999999999995</v>
      </c>
      <c r="BG5" s="8">
        <f t="shared" si="16"/>
        <v>2.1550000000000011</v>
      </c>
      <c r="BH5" s="8">
        <f t="shared" si="17"/>
        <v>90.610677083333258</v>
      </c>
      <c r="BI5" s="8">
        <f t="shared" si="18"/>
        <v>84.145677083333254</v>
      </c>
      <c r="BJ5" s="8">
        <f t="shared" si="1"/>
        <v>91.98</v>
      </c>
      <c r="BK5" s="8">
        <f t="shared" si="19"/>
        <v>87.378177083333256</v>
      </c>
      <c r="BL5" s="8">
        <f t="shared" ref="BL5:BQ59" si="34">BL4</f>
        <v>0.64406249999999987</v>
      </c>
      <c r="BM5" s="8">
        <f t="shared" si="20"/>
        <v>0.60250000000000004</v>
      </c>
      <c r="BN5" s="8">
        <f t="shared" si="20"/>
        <v>0.68</v>
      </c>
      <c r="BO5" s="8">
        <f t="shared" si="20"/>
        <v>7.7500000000000013E-2</v>
      </c>
      <c r="BP5" s="8">
        <f t="shared" si="20"/>
        <v>0.76031249999999995</v>
      </c>
      <c r="BQ5" s="8">
        <f t="shared" si="20"/>
        <v>0.5278124999999998</v>
      </c>
      <c r="BR5" s="8">
        <f t="shared" si="21"/>
        <v>0.49</v>
      </c>
      <c r="BS5" s="8">
        <f t="shared" ref="BS5:BY54" si="35">BS4</f>
        <v>0.64406249999999987</v>
      </c>
      <c r="BT5" s="8">
        <f t="shared" si="22"/>
        <v>14.886284895833327</v>
      </c>
      <c r="BU5" s="8">
        <f t="shared" si="22"/>
        <v>14.522625</v>
      </c>
      <c r="BV5" s="8">
        <f t="shared" si="22"/>
        <v>15.290900000000001</v>
      </c>
      <c r="BW5" s="8">
        <f t="shared" si="22"/>
        <v>0.76827500000000093</v>
      </c>
      <c r="BX5" s="8">
        <f t="shared" si="22"/>
        <v>16.038697395833328</v>
      </c>
      <c r="BY5" s="8">
        <f t="shared" si="22"/>
        <v>13.733872395833327</v>
      </c>
      <c r="BZ5" s="8">
        <f t="shared" si="23"/>
        <v>15.9979</v>
      </c>
      <c r="CA5" s="8">
        <f t="shared" si="24"/>
        <v>14.886284895833327</v>
      </c>
      <c r="CB5" s="8">
        <f t="shared" si="24"/>
        <v>12.541041666666651</v>
      </c>
      <c r="CC5" s="8">
        <f t="shared" si="24"/>
        <v>12.1175</v>
      </c>
      <c r="CD5" s="8">
        <f t="shared" si="24"/>
        <v>12.905000000000001</v>
      </c>
      <c r="CE5" s="8">
        <f t="shared" si="24"/>
        <v>0.78750000000000142</v>
      </c>
      <c r="CF5" s="8">
        <f t="shared" si="24"/>
        <v>13.722291666666653</v>
      </c>
      <c r="CG5" s="8">
        <f t="shared" si="24"/>
        <v>11.359791666666649</v>
      </c>
      <c r="CH5" s="8">
        <f t="shared" si="25"/>
        <v>12.45</v>
      </c>
      <c r="CI5" s="8">
        <f t="shared" si="26"/>
        <v>12.541041666666651</v>
      </c>
      <c r="CJ5" s="8">
        <f t="shared" si="26"/>
        <v>148.31994791666668</v>
      </c>
      <c r="CK5" s="8">
        <f t="shared" si="26"/>
        <v>144.8075</v>
      </c>
      <c r="CL5" s="8">
        <f t="shared" si="26"/>
        <v>152.2175</v>
      </c>
      <c r="CM5" s="8">
        <f t="shared" si="26"/>
        <v>7.4099999999999966</v>
      </c>
      <c r="CN5" s="8">
        <f t="shared" si="26"/>
        <v>159.43494791666666</v>
      </c>
      <c r="CO5" s="8">
        <f t="shared" si="26"/>
        <v>137.2049479166667</v>
      </c>
      <c r="CP5" s="8">
        <f t="shared" si="27"/>
        <v>157.84</v>
      </c>
      <c r="CQ5" s="8">
        <f t="shared" si="28"/>
        <v>148.31994791666668</v>
      </c>
      <c r="CR5" s="8">
        <f t="shared" si="28"/>
        <v>176.89228167187503</v>
      </c>
      <c r="CS5" s="8">
        <f t="shared" si="28"/>
        <v>165.81495699999999</v>
      </c>
      <c r="CT5" s="8">
        <f t="shared" si="28"/>
        <v>190.84120825000002</v>
      </c>
      <c r="CU5" s="8">
        <f t="shared" si="28"/>
        <v>25.02625125000003</v>
      </c>
      <c r="CV5" s="8">
        <f t="shared" si="28"/>
        <v>214.43165854687507</v>
      </c>
      <c r="CW5" s="8">
        <f t="shared" si="28"/>
        <v>139.35290479687498</v>
      </c>
      <c r="CX5" s="5">
        <f t="shared" si="29"/>
        <v>163.54151000000002</v>
      </c>
      <c r="CY5" s="8">
        <f t="shared" si="30"/>
        <v>176.89228167187503</v>
      </c>
    </row>
    <row r="6" spans="1:103" x14ac:dyDescent="0.25">
      <c r="A6" t="s">
        <v>26</v>
      </c>
      <c r="B6" s="2">
        <v>44351</v>
      </c>
      <c r="C6">
        <v>2021</v>
      </c>
      <c r="D6">
        <v>6</v>
      </c>
      <c r="E6">
        <v>4</v>
      </c>
      <c r="F6" s="3">
        <v>49</v>
      </c>
      <c r="G6" s="3" t="s">
        <v>27</v>
      </c>
      <c r="H6" s="3">
        <v>1</v>
      </c>
      <c r="I6" s="3">
        <v>1</v>
      </c>
      <c r="J6" s="3" t="s">
        <v>28</v>
      </c>
      <c r="K6" s="3" t="s">
        <v>29</v>
      </c>
      <c r="L6" s="3" t="s">
        <v>30</v>
      </c>
      <c r="M6" s="3" t="s">
        <v>31</v>
      </c>
      <c r="N6" s="4">
        <v>23.4</v>
      </c>
      <c r="O6" s="4">
        <v>2.34</v>
      </c>
      <c r="P6" s="4">
        <v>5.3</v>
      </c>
      <c r="Q6" s="4">
        <v>20.39</v>
      </c>
      <c r="R6" s="4">
        <v>18.13</v>
      </c>
      <c r="S6" s="4">
        <v>88.92</v>
      </c>
      <c r="T6" s="4">
        <v>0.59</v>
      </c>
      <c r="U6" s="4">
        <v>15.045500000000001</v>
      </c>
      <c r="V6" s="4">
        <v>0.49</v>
      </c>
      <c r="W6" s="4">
        <v>13.16</v>
      </c>
      <c r="X6" s="4">
        <v>25.99</v>
      </c>
      <c r="Y6" s="4">
        <v>149.4</v>
      </c>
      <c r="Z6" s="5">
        <f t="shared" si="0"/>
        <v>171.60857999999999</v>
      </c>
      <c r="AB6" s="1" t="s">
        <v>261</v>
      </c>
      <c r="AC6" s="8">
        <f t="shared" ref="AC6:AL6" si="36">_xlfn.QUARTILE.EXC(Q3:Q194,3)</f>
        <v>20.7</v>
      </c>
      <c r="AD6" s="8">
        <f t="shared" si="36"/>
        <v>18.185000000000002</v>
      </c>
      <c r="AE6" s="8">
        <f t="shared" si="36"/>
        <v>88.504999999999995</v>
      </c>
      <c r="AF6" s="8">
        <f t="shared" si="36"/>
        <v>0.68</v>
      </c>
      <c r="AG6" s="8">
        <f t="shared" si="36"/>
        <v>15.290900000000001</v>
      </c>
      <c r="AH6" s="8">
        <f t="shared" si="36"/>
        <v>0.56999999999999995</v>
      </c>
      <c r="AI6" s="8">
        <f t="shared" si="36"/>
        <v>12.905000000000001</v>
      </c>
      <c r="AJ6" s="8">
        <f t="shared" si="36"/>
        <v>28.37</v>
      </c>
      <c r="AK6" s="8">
        <f t="shared" si="36"/>
        <v>152.2175</v>
      </c>
      <c r="AL6" s="8">
        <f t="shared" si="36"/>
        <v>190.84120825000002</v>
      </c>
      <c r="AN6" s="9">
        <f t="shared" si="32"/>
        <v>20.30739583333332</v>
      </c>
      <c r="AO6" s="9">
        <f t="shared" si="32"/>
        <v>19.952500000000001</v>
      </c>
      <c r="AP6" s="9">
        <f t="shared" si="32"/>
        <v>20.7</v>
      </c>
      <c r="AQ6" s="9">
        <f t="shared" si="32"/>
        <v>0.74749999999999872</v>
      </c>
      <c r="AR6" s="9">
        <f t="shared" si="32"/>
        <v>21.42864583333332</v>
      </c>
      <c r="AS6" s="9">
        <f t="shared" si="32"/>
        <v>19.18614583333332</v>
      </c>
      <c r="AT6" s="9">
        <f t="shared" si="4"/>
        <v>20.39</v>
      </c>
      <c r="AU6" s="9">
        <f t="shared" si="33"/>
        <v>20.30739583333332</v>
      </c>
      <c r="AV6" s="9">
        <f t="shared" si="5"/>
        <v>17.746458333333312</v>
      </c>
      <c r="AW6" s="9">
        <f t="shared" si="6"/>
        <v>17.314999999999998</v>
      </c>
      <c r="AX6" s="9">
        <f t="shared" si="7"/>
        <v>18.185000000000002</v>
      </c>
      <c r="AY6" s="9">
        <f t="shared" si="8"/>
        <v>0.87000000000000455</v>
      </c>
      <c r="AZ6" s="9">
        <f t="shared" si="9"/>
        <v>19.051458333333319</v>
      </c>
      <c r="BA6" s="9">
        <f t="shared" si="10"/>
        <v>16.441458333333305</v>
      </c>
      <c r="BB6" s="9">
        <f t="shared" si="11"/>
        <v>18.13</v>
      </c>
      <c r="BC6" s="9">
        <f t="shared" si="12"/>
        <v>17.746458333333312</v>
      </c>
      <c r="BD6" s="8">
        <f t="shared" si="13"/>
        <v>87.378177083333256</v>
      </c>
      <c r="BE6" s="8">
        <f t="shared" si="14"/>
        <v>86.35</v>
      </c>
      <c r="BF6" s="8">
        <f t="shared" si="15"/>
        <v>88.504999999999995</v>
      </c>
      <c r="BG6" s="8">
        <f t="shared" si="16"/>
        <v>2.1550000000000011</v>
      </c>
      <c r="BH6" s="8">
        <f t="shared" si="17"/>
        <v>90.610677083333258</v>
      </c>
      <c r="BI6" s="8">
        <f t="shared" si="18"/>
        <v>84.145677083333254</v>
      </c>
      <c r="BJ6" s="8">
        <f t="shared" si="1"/>
        <v>88.92</v>
      </c>
      <c r="BK6" s="8">
        <f t="shared" si="19"/>
        <v>87.378177083333256</v>
      </c>
      <c r="BL6" s="8">
        <f t="shared" si="34"/>
        <v>0.64406249999999987</v>
      </c>
      <c r="BM6" s="8">
        <f t="shared" si="20"/>
        <v>0.60250000000000004</v>
      </c>
      <c r="BN6" s="8">
        <f t="shared" si="20"/>
        <v>0.68</v>
      </c>
      <c r="BO6" s="8">
        <f t="shared" si="20"/>
        <v>7.7500000000000013E-2</v>
      </c>
      <c r="BP6" s="8">
        <f t="shared" si="20"/>
        <v>0.76031249999999995</v>
      </c>
      <c r="BQ6" s="8">
        <f t="shared" si="20"/>
        <v>0.5278124999999998</v>
      </c>
      <c r="BR6" s="8">
        <f t="shared" si="21"/>
        <v>0.59</v>
      </c>
      <c r="BS6" s="8">
        <f t="shared" si="35"/>
        <v>0.64406249999999987</v>
      </c>
      <c r="BT6" s="8">
        <f t="shared" si="22"/>
        <v>14.886284895833327</v>
      </c>
      <c r="BU6" s="8">
        <f t="shared" si="22"/>
        <v>14.522625</v>
      </c>
      <c r="BV6" s="8">
        <f t="shared" si="22"/>
        <v>15.290900000000001</v>
      </c>
      <c r="BW6" s="8">
        <f t="shared" si="22"/>
        <v>0.76827500000000093</v>
      </c>
      <c r="BX6" s="8">
        <f t="shared" si="22"/>
        <v>16.038697395833328</v>
      </c>
      <c r="BY6" s="8">
        <f t="shared" si="22"/>
        <v>13.733872395833327</v>
      </c>
      <c r="BZ6" s="8">
        <f t="shared" si="23"/>
        <v>15.045500000000001</v>
      </c>
      <c r="CA6" s="8">
        <f t="shared" si="24"/>
        <v>14.886284895833327</v>
      </c>
      <c r="CB6" s="8">
        <f t="shared" si="24"/>
        <v>12.541041666666651</v>
      </c>
      <c r="CC6" s="8">
        <f t="shared" si="24"/>
        <v>12.1175</v>
      </c>
      <c r="CD6" s="8">
        <f t="shared" si="24"/>
        <v>12.905000000000001</v>
      </c>
      <c r="CE6" s="8">
        <f t="shared" si="24"/>
        <v>0.78750000000000142</v>
      </c>
      <c r="CF6" s="8">
        <f t="shared" si="24"/>
        <v>13.722291666666653</v>
      </c>
      <c r="CG6" s="8">
        <f t="shared" si="24"/>
        <v>11.359791666666649</v>
      </c>
      <c r="CH6" s="8">
        <f t="shared" si="25"/>
        <v>13.16</v>
      </c>
      <c r="CI6" s="8">
        <f t="shared" si="26"/>
        <v>12.541041666666651</v>
      </c>
      <c r="CJ6" s="8">
        <f t="shared" si="26"/>
        <v>148.31994791666668</v>
      </c>
      <c r="CK6" s="8">
        <f t="shared" si="26"/>
        <v>144.8075</v>
      </c>
      <c r="CL6" s="8">
        <f t="shared" si="26"/>
        <v>152.2175</v>
      </c>
      <c r="CM6" s="8">
        <f t="shared" si="26"/>
        <v>7.4099999999999966</v>
      </c>
      <c r="CN6" s="8">
        <f t="shared" si="26"/>
        <v>159.43494791666666</v>
      </c>
      <c r="CO6" s="8">
        <f t="shared" si="26"/>
        <v>137.2049479166667</v>
      </c>
      <c r="CP6" s="8">
        <f t="shared" si="27"/>
        <v>149.4</v>
      </c>
      <c r="CQ6" s="8">
        <f t="shared" si="28"/>
        <v>148.31994791666668</v>
      </c>
      <c r="CR6" s="8">
        <f t="shared" si="28"/>
        <v>176.89228167187503</v>
      </c>
      <c r="CS6" s="8">
        <f t="shared" si="28"/>
        <v>165.81495699999999</v>
      </c>
      <c r="CT6" s="8">
        <f t="shared" si="28"/>
        <v>190.84120825000002</v>
      </c>
      <c r="CU6" s="8">
        <f t="shared" si="28"/>
        <v>25.02625125000003</v>
      </c>
      <c r="CV6" s="8">
        <f t="shared" si="28"/>
        <v>214.43165854687507</v>
      </c>
      <c r="CW6" s="8">
        <f t="shared" si="28"/>
        <v>139.35290479687498</v>
      </c>
      <c r="CX6" s="5">
        <f t="shared" si="29"/>
        <v>171.60857999999999</v>
      </c>
      <c r="CY6" s="8">
        <f t="shared" si="30"/>
        <v>176.89228167187503</v>
      </c>
    </row>
    <row r="7" spans="1:103" x14ac:dyDescent="0.25">
      <c r="A7" t="s">
        <v>26</v>
      </c>
      <c r="B7" s="2">
        <v>44351</v>
      </c>
      <c r="C7">
        <v>2021</v>
      </c>
      <c r="D7">
        <v>6</v>
      </c>
      <c r="E7">
        <v>4</v>
      </c>
      <c r="F7" s="3">
        <v>49</v>
      </c>
      <c r="G7" s="3" t="s">
        <v>27</v>
      </c>
      <c r="H7" s="3">
        <v>1</v>
      </c>
      <c r="I7" s="3">
        <v>2</v>
      </c>
      <c r="J7" s="3" t="s">
        <v>130</v>
      </c>
      <c r="K7" s="3" t="s">
        <v>29</v>
      </c>
      <c r="L7" s="3" t="s">
        <v>30</v>
      </c>
      <c r="M7" s="3" t="s">
        <v>31</v>
      </c>
      <c r="N7" s="4">
        <v>23.4</v>
      </c>
      <c r="O7" s="4">
        <v>2.34</v>
      </c>
      <c r="P7" s="4">
        <v>5.3</v>
      </c>
      <c r="Q7" s="4">
        <v>20.39</v>
      </c>
      <c r="R7" s="4">
        <v>18.13</v>
      </c>
      <c r="S7" s="4">
        <v>88.92</v>
      </c>
      <c r="T7" s="4">
        <v>0.59</v>
      </c>
      <c r="U7" s="4">
        <v>15.045500000000001</v>
      </c>
      <c r="V7" s="4">
        <v>0.49</v>
      </c>
      <c r="W7" s="4">
        <v>13.16</v>
      </c>
      <c r="X7" s="4">
        <v>25.99</v>
      </c>
      <c r="Y7" s="4">
        <v>149.4</v>
      </c>
      <c r="Z7" s="5">
        <f t="shared" si="0"/>
        <v>171.60857999999999</v>
      </c>
      <c r="AB7" s="1" t="s">
        <v>262</v>
      </c>
      <c r="AC7" s="8">
        <f>AC6-AC5</f>
        <v>0.74749999999999872</v>
      </c>
      <c r="AD7" s="8">
        <f t="shared" ref="AD7:AL7" si="37">AD6-AD5</f>
        <v>0.87000000000000455</v>
      </c>
      <c r="AE7" s="8">
        <f t="shared" si="37"/>
        <v>2.1550000000000011</v>
      </c>
      <c r="AF7" s="8">
        <f t="shared" si="37"/>
        <v>7.7500000000000013E-2</v>
      </c>
      <c r="AG7" s="8">
        <f t="shared" si="37"/>
        <v>0.76827500000000093</v>
      </c>
      <c r="AH7" s="8">
        <f t="shared" si="37"/>
        <v>6.7500000000000004E-2</v>
      </c>
      <c r="AI7" s="8">
        <f t="shared" si="37"/>
        <v>0.78750000000000142</v>
      </c>
      <c r="AJ7" s="8">
        <f t="shared" si="37"/>
        <v>6.2500000000000036</v>
      </c>
      <c r="AK7" s="8">
        <f t="shared" si="37"/>
        <v>7.4099999999999966</v>
      </c>
      <c r="AL7" s="8">
        <f t="shared" si="37"/>
        <v>25.02625125000003</v>
      </c>
      <c r="AN7" s="9">
        <f t="shared" si="32"/>
        <v>20.30739583333332</v>
      </c>
      <c r="AO7" s="9">
        <f t="shared" si="32"/>
        <v>19.952500000000001</v>
      </c>
      <c r="AP7" s="9">
        <f t="shared" si="32"/>
        <v>20.7</v>
      </c>
      <c r="AQ7" s="9">
        <f t="shared" si="32"/>
        <v>0.74749999999999872</v>
      </c>
      <c r="AR7" s="9">
        <f t="shared" si="32"/>
        <v>21.42864583333332</v>
      </c>
      <c r="AS7" s="9">
        <f t="shared" si="32"/>
        <v>19.18614583333332</v>
      </c>
      <c r="AT7" s="9">
        <f t="shared" si="4"/>
        <v>20.39</v>
      </c>
      <c r="AU7" s="9">
        <f t="shared" si="33"/>
        <v>20.30739583333332</v>
      </c>
      <c r="AV7" s="9">
        <f t="shared" si="5"/>
        <v>17.746458333333312</v>
      </c>
      <c r="AW7" s="9">
        <f t="shared" si="6"/>
        <v>17.314999999999998</v>
      </c>
      <c r="AX7" s="9">
        <f t="shared" si="7"/>
        <v>18.185000000000002</v>
      </c>
      <c r="AY7" s="9">
        <f t="shared" si="8"/>
        <v>0.87000000000000455</v>
      </c>
      <c r="AZ7" s="9">
        <f t="shared" si="9"/>
        <v>19.051458333333319</v>
      </c>
      <c r="BA7" s="9">
        <f t="shared" si="10"/>
        <v>16.441458333333305</v>
      </c>
      <c r="BB7" s="9">
        <f t="shared" si="11"/>
        <v>18.13</v>
      </c>
      <c r="BC7" s="9">
        <f t="shared" si="12"/>
        <v>17.746458333333312</v>
      </c>
      <c r="BD7" s="8">
        <f t="shared" si="13"/>
        <v>87.378177083333256</v>
      </c>
      <c r="BE7" s="8">
        <f t="shared" si="14"/>
        <v>86.35</v>
      </c>
      <c r="BF7" s="8">
        <f t="shared" si="15"/>
        <v>88.504999999999995</v>
      </c>
      <c r="BG7" s="8">
        <f t="shared" si="16"/>
        <v>2.1550000000000011</v>
      </c>
      <c r="BH7" s="8">
        <f t="shared" si="17"/>
        <v>90.610677083333258</v>
      </c>
      <c r="BI7" s="8">
        <f t="shared" si="18"/>
        <v>84.145677083333254</v>
      </c>
      <c r="BJ7" s="8">
        <f t="shared" si="1"/>
        <v>88.92</v>
      </c>
      <c r="BK7" s="8">
        <f t="shared" si="19"/>
        <v>87.378177083333256</v>
      </c>
      <c r="BL7" s="8">
        <f t="shared" si="34"/>
        <v>0.64406249999999987</v>
      </c>
      <c r="BM7" s="8">
        <f t="shared" si="20"/>
        <v>0.60250000000000004</v>
      </c>
      <c r="BN7" s="8">
        <f t="shared" si="20"/>
        <v>0.68</v>
      </c>
      <c r="BO7" s="8">
        <f t="shared" si="20"/>
        <v>7.7500000000000013E-2</v>
      </c>
      <c r="BP7" s="8">
        <f t="shared" si="20"/>
        <v>0.76031249999999995</v>
      </c>
      <c r="BQ7" s="8">
        <f t="shared" si="20"/>
        <v>0.5278124999999998</v>
      </c>
      <c r="BR7" s="8">
        <f t="shared" si="21"/>
        <v>0.59</v>
      </c>
      <c r="BS7" s="8">
        <f t="shared" si="35"/>
        <v>0.64406249999999987</v>
      </c>
      <c r="BT7" s="8">
        <f t="shared" si="22"/>
        <v>14.886284895833327</v>
      </c>
      <c r="BU7" s="8">
        <f t="shared" si="22"/>
        <v>14.522625</v>
      </c>
      <c r="BV7" s="8">
        <f t="shared" si="22"/>
        <v>15.290900000000001</v>
      </c>
      <c r="BW7" s="8">
        <f t="shared" si="22"/>
        <v>0.76827500000000093</v>
      </c>
      <c r="BX7" s="8">
        <f t="shared" si="22"/>
        <v>16.038697395833328</v>
      </c>
      <c r="BY7" s="8">
        <f t="shared" si="22"/>
        <v>13.733872395833327</v>
      </c>
      <c r="BZ7" s="8">
        <f t="shared" si="23"/>
        <v>15.045500000000001</v>
      </c>
      <c r="CA7" s="8">
        <f t="shared" si="24"/>
        <v>14.886284895833327</v>
      </c>
      <c r="CB7" s="8">
        <f t="shared" si="24"/>
        <v>12.541041666666651</v>
      </c>
      <c r="CC7" s="8">
        <f t="shared" si="24"/>
        <v>12.1175</v>
      </c>
      <c r="CD7" s="8">
        <f t="shared" si="24"/>
        <v>12.905000000000001</v>
      </c>
      <c r="CE7" s="8">
        <f t="shared" si="24"/>
        <v>0.78750000000000142</v>
      </c>
      <c r="CF7" s="8">
        <f t="shared" si="24"/>
        <v>13.722291666666653</v>
      </c>
      <c r="CG7" s="8">
        <f t="shared" si="24"/>
        <v>11.359791666666649</v>
      </c>
      <c r="CH7" s="8">
        <f t="shared" si="25"/>
        <v>13.16</v>
      </c>
      <c r="CI7" s="8">
        <f t="shared" si="26"/>
        <v>12.541041666666651</v>
      </c>
      <c r="CJ7" s="8">
        <f t="shared" si="26"/>
        <v>148.31994791666668</v>
      </c>
      <c r="CK7" s="8">
        <f t="shared" si="26"/>
        <v>144.8075</v>
      </c>
      <c r="CL7" s="8">
        <f t="shared" si="26"/>
        <v>152.2175</v>
      </c>
      <c r="CM7" s="8">
        <f t="shared" si="26"/>
        <v>7.4099999999999966</v>
      </c>
      <c r="CN7" s="8">
        <f t="shared" si="26"/>
        <v>159.43494791666666</v>
      </c>
      <c r="CO7" s="8">
        <f t="shared" si="26"/>
        <v>137.2049479166667</v>
      </c>
      <c r="CP7" s="8">
        <f t="shared" si="27"/>
        <v>149.4</v>
      </c>
      <c r="CQ7" s="8">
        <f t="shared" si="28"/>
        <v>148.31994791666668</v>
      </c>
      <c r="CR7" s="8">
        <f t="shared" si="28"/>
        <v>176.89228167187503</v>
      </c>
      <c r="CS7" s="8">
        <f t="shared" si="28"/>
        <v>165.81495699999999</v>
      </c>
      <c r="CT7" s="8">
        <f t="shared" si="28"/>
        <v>190.84120825000002</v>
      </c>
      <c r="CU7" s="8">
        <f t="shared" si="28"/>
        <v>25.02625125000003</v>
      </c>
      <c r="CV7" s="8">
        <f t="shared" si="28"/>
        <v>214.43165854687507</v>
      </c>
      <c r="CW7" s="8">
        <f t="shared" si="28"/>
        <v>139.35290479687498</v>
      </c>
      <c r="CX7" s="5">
        <f t="shared" si="29"/>
        <v>171.60857999999999</v>
      </c>
      <c r="CY7" s="8">
        <f t="shared" si="30"/>
        <v>176.89228167187503</v>
      </c>
    </row>
    <row r="8" spans="1:103" x14ac:dyDescent="0.25">
      <c r="A8" t="s">
        <v>26</v>
      </c>
      <c r="B8" s="2">
        <v>44351</v>
      </c>
      <c r="C8">
        <v>2021</v>
      </c>
      <c r="D8">
        <v>6</v>
      </c>
      <c r="E8">
        <v>4</v>
      </c>
      <c r="F8" s="3">
        <v>49</v>
      </c>
      <c r="G8" s="3" t="s">
        <v>27</v>
      </c>
      <c r="H8" s="3">
        <v>1</v>
      </c>
      <c r="I8" s="3">
        <v>3</v>
      </c>
      <c r="J8" s="3" t="s">
        <v>194</v>
      </c>
      <c r="K8" s="3" t="s">
        <v>29</v>
      </c>
      <c r="L8" s="3" t="s">
        <v>30</v>
      </c>
      <c r="M8" s="3" t="s">
        <v>31</v>
      </c>
      <c r="N8" s="4">
        <v>23.4</v>
      </c>
      <c r="O8" s="4">
        <v>2.34</v>
      </c>
      <c r="P8" s="4">
        <v>5.3</v>
      </c>
      <c r="Q8" s="4">
        <v>20.39</v>
      </c>
      <c r="R8" s="4">
        <v>18.13</v>
      </c>
      <c r="S8" s="4">
        <v>88.92</v>
      </c>
      <c r="T8" s="4">
        <v>0.59</v>
      </c>
      <c r="U8" s="4">
        <v>15.045500000000001</v>
      </c>
      <c r="V8" s="4">
        <v>0.49</v>
      </c>
      <c r="W8" s="4">
        <v>13.16</v>
      </c>
      <c r="X8" s="4">
        <v>25.99</v>
      </c>
      <c r="Y8" s="4">
        <v>149.4</v>
      </c>
      <c r="Z8" s="5">
        <f t="shared" si="0"/>
        <v>171.60857999999999</v>
      </c>
      <c r="AB8" s="1" t="s">
        <v>263</v>
      </c>
      <c r="AC8" s="8">
        <f>AC4+1.5*AC7</f>
        <v>21.42864583333332</v>
      </c>
      <c r="AD8" s="8">
        <f t="shared" ref="AD8:AL8" si="38">AD4+1.5*AD7</f>
        <v>19.051458333333319</v>
      </c>
      <c r="AE8" s="8">
        <f t="shared" si="38"/>
        <v>90.610677083333258</v>
      </c>
      <c r="AF8" s="8">
        <f t="shared" si="38"/>
        <v>0.76031249999999995</v>
      </c>
      <c r="AG8" s="8">
        <f t="shared" si="38"/>
        <v>16.038697395833328</v>
      </c>
      <c r="AH8" s="8">
        <f t="shared" si="38"/>
        <v>0.64130208333333272</v>
      </c>
      <c r="AI8" s="8">
        <f t="shared" si="38"/>
        <v>13.722291666666653</v>
      </c>
      <c r="AJ8" s="8">
        <f t="shared" si="38"/>
        <v>34.455208333333331</v>
      </c>
      <c r="AK8" s="8">
        <f t="shared" si="38"/>
        <v>159.43494791666666</v>
      </c>
      <c r="AL8" s="8">
        <f t="shared" si="38"/>
        <v>214.43165854687507</v>
      </c>
      <c r="AN8" s="9">
        <f t="shared" si="32"/>
        <v>20.30739583333332</v>
      </c>
      <c r="AO8" s="9">
        <f t="shared" si="32"/>
        <v>19.952500000000001</v>
      </c>
      <c r="AP8" s="9">
        <f t="shared" si="32"/>
        <v>20.7</v>
      </c>
      <c r="AQ8" s="9">
        <f t="shared" si="32"/>
        <v>0.74749999999999872</v>
      </c>
      <c r="AR8" s="9">
        <f t="shared" si="32"/>
        <v>21.42864583333332</v>
      </c>
      <c r="AS8" s="9">
        <f t="shared" si="32"/>
        <v>19.18614583333332</v>
      </c>
      <c r="AT8" s="9">
        <f t="shared" si="4"/>
        <v>20.39</v>
      </c>
      <c r="AU8" s="9">
        <f t="shared" si="33"/>
        <v>20.30739583333332</v>
      </c>
      <c r="AV8" s="9">
        <f t="shared" si="5"/>
        <v>17.746458333333312</v>
      </c>
      <c r="AW8" s="9">
        <f t="shared" si="6"/>
        <v>17.314999999999998</v>
      </c>
      <c r="AX8" s="9">
        <f t="shared" si="7"/>
        <v>18.185000000000002</v>
      </c>
      <c r="AY8" s="9">
        <f t="shared" si="8"/>
        <v>0.87000000000000455</v>
      </c>
      <c r="AZ8" s="9">
        <f t="shared" si="9"/>
        <v>19.051458333333319</v>
      </c>
      <c r="BA8" s="9">
        <f t="shared" si="10"/>
        <v>16.441458333333305</v>
      </c>
      <c r="BB8" s="9">
        <f t="shared" si="11"/>
        <v>18.13</v>
      </c>
      <c r="BC8" s="9">
        <f t="shared" si="12"/>
        <v>17.746458333333312</v>
      </c>
      <c r="BD8" s="8">
        <f t="shared" si="13"/>
        <v>87.378177083333256</v>
      </c>
      <c r="BE8" s="8">
        <f t="shared" si="14"/>
        <v>86.35</v>
      </c>
      <c r="BF8" s="8">
        <f t="shared" si="15"/>
        <v>88.504999999999995</v>
      </c>
      <c r="BG8" s="8">
        <f t="shared" si="16"/>
        <v>2.1550000000000011</v>
      </c>
      <c r="BH8" s="8">
        <f t="shared" si="17"/>
        <v>90.610677083333258</v>
      </c>
      <c r="BI8" s="8">
        <f t="shared" si="18"/>
        <v>84.145677083333254</v>
      </c>
      <c r="BJ8" s="8">
        <f t="shared" si="1"/>
        <v>88.92</v>
      </c>
      <c r="BK8" s="8">
        <f t="shared" si="19"/>
        <v>87.378177083333256</v>
      </c>
      <c r="BL8" s="8">
        <f t="shared" si="34"/>
        <v>0.64406249999999987</v>
      </c>
      <c r="BM8" s="8">
        <f t="shared" si="20"/>
        <v>0.60250000000000004</v>
      </c>
      <c r="BN8" s="8">
        <f t="shared" si="20"/>
        <v>0.68</v>
      </c>
      <c r="BO8" s="8">
        <f t="shared" si="20"/>
        <v>7.7500000000000013E-2</v>
      </c>
      <c r="BP8" s="8">
        <f t="shared" si="20"/>
        <v>0.76031249999999995</v>
      </c>
      <c r="BQ8" s="8">
        <f t="shared" si="20"/>
        <v>0.5278124999999998</v>
      </c>
      <c r="BR8" s="8">
        <f t="shared" si="21"/>
        <v>0.59</v>
      </c>
      <c r="BS8" s="8">
        <f t="shared" si="35"/>
        <v>0.64406249999999987</v>
      </c>
      <c r="BT8" s="8">
        <f t="shared" si="22"/>
        <v>14.886284895833327</v>
      </c>
      <c r="BU8" s="8">
        <f t="shared" si="22"/>
        <v>14.522625</v>
      </c>
      <c r="BV8" s="8">
        <f t="shared" si="22"/>
        <v>15.290900000000001</v>
      </c>
      <c r="BW8" s="8">
        <f t="shared" si="22"/>
        <v>0.76827500000000093</v>
      </c>
      <c r="BX8" s="8">
        <f t="shared" si="22"/>
        <v>16.038697395833328</v>
      </c>
      <c r="BY8" s="8">
        <f t="shared" si="22"/>
        <v>13.733872395833327</v>
      </c>
      <c r="BZ8" s="8">
        <f t="shared" si="23"/>
        <v>15.045500000000001</v>
      </c>
      <c r="CA8" s="8">
        <f t="shared" si="24"/>
        <v>14.886284895833327</v>
      </c>
      <c r="CB8" s="8">
        <f t="shared" si="24"/>
        <v>12.541041666666651</v>
      </c>
      <c r="CC8" s="8">
        <f t="shared" si="24"/>
        <v>12.1175</v>
      </c>
      <c r="CD8" s="8">
        <f t="shared" si="24"/>
        <v>12.905000000000001</v>
      </c>
      <c r="CE8" s="8">
        <f t="shared" si="24"/>
        <v>0.78750000000000142</v>
      </c>
      <c r="CF8" s="8">
        <f t="shared" si="24"/>
        <v>13.722291666666653</v>
      </c>
      <c r="CG8" s="8">
        <f t="shared" si="24"/>
        <v>11.359791666666649</v>
      </c>
      <c r="CH8" s="8">
        <f t="shared" si="25"/>
        <v>13.16</v>
      </c>
      <c r="CI8" s="8">
        <f t="shared" si="26"/>
        <v>12.541041666666651</v>
      </c>
      <c r="CJ8" s="8">
        <f t="shared" si="26"/>
        <v>148.31994791666668</v>
      </c>
      <c r="CK8" s="8">
        <f t="shared" si="26"/>
        <v>144.8075</v>
      </c>
      <c r="CL8" s="8">
        <f t="shared" si="26"/>
        <v>152.2175</v>
      </c>
      <c r="CM8" s="8">
        <f t="shared" si="26"/>
        <v>7.4099999999999966</v>
      </c>
      <c r="CN8" s="8">
        <f t="shared" si="26"/>
        <v>159.43494791666666</v>
      </c>
      <c r="CO8" s="8">
        <f t="shared" si="26"/>
        <v>137.2049479166667</v>
      </c>
      <c r="CP8" s="8">
        <f t="shared" si="27"/>
        <v>149.4</v>
      </c>
      <c r="CQ8" s="8">
        <f t="shared" si="28"/>
        <v>148.31994791666668</v>
      </c>
      <c r="CR8" s="8">
        <f t="shared" si="28"/>
        <v>176.89228167187503</v>
      </c>
      <c r="CS8" s="8">
        <f t="shared" si="28"/>
        <v>165.81495699999999</v>
      </c>
      <c r="CT8" s="8">
        <f t="shared" si="28"/>
        <v>190.84120825000002</v>
      </c>
      <c r="CU8" s="8">
        <f t="shared" si="28"/>
        <v>25.02625125000003</v>
      </c>
      <c r="CV8" s="8">
        <f t="shared" si="28"/>
        <v>214.43165854687507</v>
      </c>
      <c r="CW8" s="8">
        <f t="shared" si="28"/>
        <v>139.35290479687498</v>
      </c>
      <c r="CX8" s="5">
        <f t="shared" si="29"/>
        <v>171.60857999999999</v>
      </c>
      <c r="CY8" s="8">
        <f t="shared" si="30"/>
        <v>176.89228167187503</v>
      </c>
    </row>
    <row r="9" spans="1:103" x14ac:dyDescent="0.25">
      <c r="A9" t="s">
        <v>26</v>
      </c>
      <c r="B9" s="2">
        <v>44351</v>
      </c>
      <c r="C9">
        <v>2021</v>
      </c>
      <c r="D9">
        <v>6</v>
      </c>
      <c r="E9">
        <v>4</v>
      </c>
      <c r="F9" s="3">
        <v>49</v>
      </c>
      <c r="G9" s="3" t="s">
        <v>27</v>
      </c>
      <c r="H9" s="3">
        <v>4</v>
      </c>
      <c r="I9" s="3">
        <v>1</v>
      </c>
      <c r="J9" s="3" t="s">
        <v>38</v>
      </c>
      <c r="K9" s="3" t="s">
        <v>29</v>
      </c>
      <c r="L9" s="3" t="s">
        <v>39</v>
      </c>
      <c r="M9" s="3" t="s">
        <v>40</v>
      </c>
      <c r="N9" s="4">
        <v>24.23</v>
      </c>
      <c r="O9" s="4">
        <v>2.423</v>
      </c>
      <c r="P9" s="4">
        <v>5.2</v>
      </c>
      <c r="Q9" s="4">
        <v>20.190000000000001</v>
      </c>
      <c r="R9" s="4">
        <v>17.600000000000001</v>
      </c>
      <c r="S9" s="4">
        <v>87.17</v>
      </c>
      <c r="T9" s="4">
        <v>0.65</v>
      </c>
      <c r="U9" s="4">
        <v>14.5366</v>
      </c>
      <c r="V9" s="4">
        <v>0.54</v>
      </c>
      <c r="W9" s="4">
        <v>13.43</v>
      </c>
      <c r="X9" s="4">
        <v>22.24</v>
      </c>
      <c r="Y9" s="4">
        <v>144.94999999999999</v>
      </c>
      <c r="Z9" s="5">
        <f t="shared" si="0"/>
        <v>177.69555099999999</v>
      </c>
      <c r="AB9" s="1" t="s">
        <v>264</v>
      </c>
      <c r="AC9" s="8">
        <f>AC4-1.5*AC7</f>
        <v>19.18614583333332</v>
      </c>
      <c r="AD9" s="8">
        <f t="shared" ref="AD9:AL9" si="39">AD4-1.5*AD7</f>
        <v>16.441458333333305</v>
      </c>
      <c r="AE9" s="8">
        <f t="shared" si="39"/>
        <v>84.145677083333254</v>
      </c>
      <c r="AF9" s="8">
        <f t="shared" si="39"/>
        <v>0.5278124999999998</v>
      </c>
      <c r="AG9" s="8">
        <f t="shared" si="39"/>
        <v>13.733872395833327</v>
      </c>
      <c r="AH9" s="8">
        <f t="shared" si="39"/>
        <v>0.43880208333333276</v>
      </c>
      <c r="AI9" s="8">
        <f t="shared" si="39"/>
        <v>11.359791666666649</v>
      </c>
      <c r="AJ9" s="8">
        <f t="shared" si="39"/>
        <v>15.705208333333323</v>
      </c>
      <c r="AK9" s="8">
        <f t="shared" si="39"/>
        <v>137.2049479166667</v>
      </c>
      <c r="AL9" s="8">
        <f t="shared" si="39"/>
        <v>139.35290479687498</v>
      </c>
      <c r="AN9" s="9">
        <f t="shared" si="32"/>
        <v>20.30739583333332</v>
      </c>
      <c r="AO9" s="9">
        <f t="shared" si="32"/>
        <v>19.952500000000001</v>
      </c>
      <c r="AP9" s="9">
        <f t="shared" si="32"/>
        <v>20.7</v>
      </c>
      <c r="AQ9" s="9">
        <f t="shared" si="32"/>
        <v>0.74749999999999872</v>
      </c>
      <c r="AR9" s="9">
        <f t="shared" si="32"/>
        <v>21.42864583333332</v>
      </c>
      <c r="AS9" s="9">
        <f t="shared" si="32"/>
        <v>19.18614583333332</v>
      </c>
      <c r="AT9" s="9">
        <f t="shared" si="4"/>
        <v>20.190000000000001</v>
      </c>
      <c r="AU9" s="9">
        <f t="shared" si="33"/>
        <v>20.30739583333332</v>
      </c>
      <c r="AV9" s="9">
        <f t="shared" si="5"/>
        <v>17.746458333333312</v>
      </c>
      <c r="AW9" s="9">
        <f t="shared" si="6"/>
        <v>17.314999999999998</v>
      </c>
      <c r="AX9" s="9">
        <f t="shared" si="7"/>
        <v>18.185000000000002</v>
      </c>
      <c r="AY9" s="9">
        <f t="shared" si="8"/>
        <v>0.87000000000000455</v>
      </c>
      <c r="AZ9" s="9">
        <f t="shared" si="9"/>
        <v>19.051458333333319</v>
      </c>
      <c r="BA9" s="9">
        <f t="shared" si="10"/>
        <v>16.441458333333305</v>
      </c>
      <c r="BB9" s="9">
        <f t="shared" si="11"/>
        <v>17.600000000000001</v>
      </c>
      <c r="BC9" s="9">
        <f t="shared" si="12"/>
        <v>17.746458333333312</v>
      </c>
      <c r="BD9" s="8">
        <f t="shared" si="13"/>
        <v>87.378177083333256</v>
      </c>
      <c r="BE9" s="8">
        <f t="shared" si="14"/>
        <v>86.35</v>
      </c>
      <c r="BF9" s="8">
        <f t="shared" si="15"/>
        <v>88.504999999999995</v>
      </c>
      <c r="BG9" s="8">
        <f t="shared" si="16"/>
        <v>2.1550000000000011</v>
      </c>
      <c r="BH9" s="8">
        <f t="shared" si="17"/>
        <v>90.610677083333258</v>
      </c>
      <c r="BI9" s="8">
        <f t="shared" si="18"/>
        <v>84.145677083333254</v>
      </c>
      <c r="BJ9" s="8">
        <f t="shared" si="1"/>
        <v>87.17</v>
      </c>
      <c r="BK9" s="8">
        <f t="shared" si="19"/>
        <v>87.378177083333256</v>
      </c>
      <c r="BL9" s="8">
        <f t="shared" si="34"/>
        <v>0.64406249999999987</v>
      </c>
      <c r="BM9" s="8">
        <f t="shared" si="20"/>
        <v>0.60250000000000004</v>
      </c>
      <c r="BN9" s="8">
        <f t="shared" si="20"/>
        <v>0.68</v>
      </c>
      <c r="BO9" s="8">
        <f t="shared" si="20"/>
        <v>7.7500000000000013E-2</v>
      </c>
      <c r="BP9" s="8">
        <f t="shared" si="20"/>
        <v>0.76031249999999995</v>
      </c>
      <c r="BQ9" s="8">
        <f t="shared" si="20"/>
        <v>0.5278124999999998</v>
      </c>
      <c r="BR9" s="8">
        <f t="shared" si="21"/>
        <v>0.65</v>
      </c>
      <c r="BS9" s="8">
        <f t="shared" si="35"/>
        <v>0.64406249999999987</v>
      </c>
      <c r="BT9" s="8">
        <f t="shared" si="22"/>
        <v>14.886284895833327</v>
      </c>
      <c r="BU9" s="8">
        <f t="shared" si="22"/>
        <v>14.522625</v>
      </c>
      <c r="BV9" s="8">
        <f t="shared" si="22"/>
        <v>15.290900000000001</v>
      </c>
      <c r="BW9" s="8">
        <f t="shared" si="22"/>
        <v>0.76827500000000093</v>
      </c>
      <c r="BX9" s="8">
        <f t="shared" si="22"/>
        <v>16.038697395833328</v>
      </c>
      <c r="BY9" s="8">
        <f t="shared" si="22"/>
        <v>13.733872395833327</v>
      </c>
      <c r="BZ9" s="8">
        <f t="shared" si="23"/>
        <v>14.5366</v>
      </c>
      <c r="CA9" s="8">
        <f t="shared" si="24"/>
        <v>14.886284895833327</v>
      </c>
      <c r="CB9" s="8">
        <f t="shared" si="24"/>
        <v>12.541041666666651</v>
      </c>
      <c r="CC9" s="8">
        <f t="shared" si="24"/>
        <v>12.1175</v>
      </c>
      <c r="CD9" s="8">
        <f t="shared" si="24"/>
        <v>12.905000000000001</v>
      </c>
      <c r="CE9" s="8">
        <f t="shared" si="24"/>
        <v>0.78750000000000142</v>
      </c>
      <c r="CF9" s="8">
        <f t="shared" si="24"/>
        <v>13.722291666666653</v>
      </c>
      <c r="CG9" s="8">
        <f t="shared" si="24"/>
        <v>11.359791666666649</v>
      </c>
      <c r="CH9" s="8">
        <f t="shared" si="25"/>
        <v>13.43</v>
      </c>
      <c r="CI9" s="8">
        <f t="shared" si="26"/>
        <v>12.541041666666651</v>
      </c>
      <c r="CJ9" s="8">
        <f t="shared" si="26"/>
        <v>148.31994791666668</v>
      </c>
      <c r="CK9" s="8">
        <f t="shared" si="26"/>
        <v>144.8075</v>
      </c>
      <c r="CL9" s="8">
        <f t="shared" si="26"/>
        <v>152.2175</v>
      </c>
      <c r="CM9" s="8">
        <f t="shared" si="26"/>
        <v>7.4099999999999966</v>
      </c>
      <c r="CN9" s="8">
        <f t="shared" si="26"/>
        <v>159.43494791666666</v>
      </c>
      <c r="CO9" s="8">
        <f t="shared" si="26"/>
        <v>137.2049479166667</v>
      </c>
      <c r="CP9" s="8">
        <f t="shared" si="27"/>
        <v>144.94999999999999</v>
      </c>
      <c r="CQ9" s="8">
        <f t="shared" si="28"/>
        <v>148.31994791666668</v>
      </c>
      <c r="CR9" s="8">
        <f t="shared" si="28"/>
        <v>176.89228167187503</v>
      </c>
      <c r="CS9" s="8">
        <f t="shared" si="28"/>
        <v>165.81495699999999</v>
      </c>
      <c r="CT9" s="8">
        <f t="shared" si="28"/>
        <v>190.84120825000002</v>
      </c>
      <c r="CU9" s="8">
        <f t="shared" si="28"/>
        <v>25.02625125000003</v>
      </c>
      <c r="CV9" s="8">
        <f t="shared" si="28"/>
        <v>214.43165854687507</v>
      </c>
      <c r="CW9" s="8">
        <f t="shared" si="28"/>
        <v>139.35290479687498</v>
      </c>
      <c r="CX9" s="5">
        <f t="shared" si="29"/>
        <v>177.69555099999999</v>
      </c>
      <c r="CY9" s="8">
        <f t="shared" si="30"/>
        <v>176.89228167187503</v>
      </c>
    </row>
    <row r="10" spans="1:103" x14ac:dyDescent="0.25">
      <c r="A10" t="s">
        <v>26</v>
      </c>
      <c r="B10" s="2">
        <v>44351</v>
      </c>
      <c r="C10">
        <v>2021</v>
      </c>
      <c r="D10">
        <v>6</v>
      </c>
      <c r="E10">
        <v>4</v>
      </c>
      <c r="F10" s="3">
        <v>49</v>
      </c>
      <c r="G10" s="3" t="s">
        <v>27</v>
      </c>
      <c r="H10" s="3">
        <v>4</v>
      </c>
      <c r="I10" s="3">
        <v>2</v>
      </c>
      <c r="J10" s="3" t="s">
        <v>133</v>
      </c>
      <c r="K10" s="3" t="s">
        <v>29</v>
      </c>
      <c r="L10" s="3" t="s">
        <v>39</v>
      </c>
      <c r="M10" s="3" t="s">
        <v>40</v>
      </c>
      <c r="N10" s="4">
        <v>24.23</v>
      </c>
      <c r="O10" s="4">
        <v>2.423</v>
      </c>
      <c r="P10" s="4">
        <v>5.2</v>
      </c>
      <c r="Q10" s="4">
        <v>20.190000000000001</v>
      </c>
      <c r="R10" s="4">
        <v>17.600000000000001</v>
      </c>
      <c r="S10" s="4">
        <v>87.17</v>
      </c>
      <c r="T10" s="4">
        <v>0.65</v>
      </c>
      <c r="U10" s="4">
        <v>14.5366</v>
      </c>
      <c r="V10" s="4">
        <v>0.54</v>
      </c>
      <c r="W10" s="4">
        <v>13.43</v>
      </c>
      <c r="X10" s="4">
        <v>22.24</v>
      </c>
      <c r="Y10" s="4">
        <v>144.94999999999999</v>
      </c>
      <c r="Z10" s="5">
        <f t="shared" si="0"/>
        <v>177.69555099999999</v>
      </c>
      <c r="AN10" s="9">
        <f t="shared" si="32"/>
        <v>20.30739583333332</v>
      </c>
      <c r="AO10" s="9">
        <f t="shared" si="32"/>
        <v>19.952500000000001</v>
      </c>
      <c r="AP10" s="9">
        <f t="shared" si="32"/>
        <v>20.7</v>
      </c>
      <c r="AQ10" s="9">
        <f t="shared" si="32"/>
        <v>0.74749999999999872</v>
      </c>
      <c r="AR10" s="9">
        <f t="shared" si="32"/>
        <v>21.42864583333332</v>
      </c>
      <c r="AS10" s="9">
        <f t="shared" si="32"/>
        <v>19.18614583333332</v>
      </c>
      <c r="AT10" s="9">
        <f t="shared" si="4"/>
        <v>20.190000000000001</v>
      </c>
      <c r="AU10" s="9">
        <f t="shared" si="33"/>
        <v>20.30739583333332</v>
      </c>
      <c r="AV10" s="9">
        <f t="shared" si="5"/>
        <v>17.746458333333312</v>
      </c>
      <c r="AW10" s="9">
        <f t="shared" si="6"/>
        <v>17.314999999999998</v>
      </c>
      <c r="AX10" s="9">
        <f t="shared" si="7"/>
        <v>18.185000000000002</v>
      </c>
      <c r="AY10" s="9">
        <f t="shared" si="8"/>
        <v>0.87000000000000455</v>
      </c>
      <c r="AZ10" s="9">
        <f t="shared" si="9"/>
        <v>19.051458333333319</v>
      </c>
      <c r="BA10" s="9">
        <f t="shared" si="10"/>
        <v>16.441458333333305</v>
      </c>
      <c r="BB10" s="9">
        <f t="shared" si="11"/>
        <v>17.600000000000001</v>
      </c>
      <c r="BC10" s="9">
        <f t="shared" si="12"/>
        <v>17.746458333333312</v>
      </c>
      <c r="BD10" s="8">
        <f t="shared" si="13"/>
        <v>87.378177083333256</v>
      </c>
      <c r="BE10" s="8">
        <f t="shared" si="14"/>
        <v>86.35</v>
      </c>
      <c r="BF10" s="8">
        <f t="shared" si="15"/>
        <v>88.504999999999995</v>
      </c>
      <c r="BG10" s="8">
        <f t="shared" si="16"/>
        <v>2.1550000000000011</v>
      </c>
      <c r="BH10" s="8">
        <f t="shared" si="17"/>
        <v>90.610677083333258</v>
      </c>
      <c r="BI10" s="8">
        <f t="shared" si="18"/>
        <v>84.145677083333254</v>
      </c>
      <c r="BJ10" s="8">
        <f t="shared" si="1"/>
        <v>87.17</v>
      </c>
      <c r="BK10" s="8">
        <f t="shared" si="19"/>
        <v>87.378177083333256</v>
      </c>
      <c r="BL10" s="8">
        <f t="shared" si="34"/>
        <v>0.64406249999999987</v>
      </c>
      <c r="BM10" s="8">
        <f t="shared" si="20"/>
        <v>0.60250000000000004</v>
      </c>
      <c r="BN10" s="8">
        <f t="shared" si="20"/>
        <v>0.68</v>
      </c>
      <c r="BO10" s="8">
        <f t="shared" si="20"/>
        <v>7.7500000000000013E-2</v>
      </c>
      <c r="BP10" s="8">
        <f t="shared" si="20"/>
        <v>0.76031249999999995</v>
      </c>
      <c r="BQ10" s="8">
        <f t="shared" si="20"/>
        <v>0.5278124999999998</v>
      </c>
      <c r="BR10" s="8">
        <f t="shared" si="21"/>
        <v>0.65</v>
      </c>
      <c r="BS10" s="8">
        <f t="shared" si="35"/>
        <v>0.64406249999999987</v>
      </c>
      <c r="BT10" s="8">
        <f t="shared" si="22"/>
        <v>14.886284895833327</v>
      </c>
      <c r="BU10" s="8">
        <f t="shared" si="22"/>
        <v>14.522625</v>
      </c>
      <c r="BV10" s="8">
        <f t="shared" si="22"/>
        <v>15.290900000000001</v>
      </c>
      <c r="BW10" s="8">
        <f t="shared" si="22"/>
        <v>0.76827500000000093</v>
      </c>
      <c r="BX10" s="8">
        <f t="shared" si="22"/>
        <v>16.038697395833328</v>
      </c>
      <c r="BY10" s="8">
        <f t="shared" si="22"/>
        <v>13.733872395833327</v>
      </c>
      <c r="BZ10" s="8">
        <f t="shared" si="23"/>
        <v>14.5366</v>
      </c>
      <c r="CA10" s="8">
        <f t="shared" si="24"/>
        <v>14.886284895833327</v>
      </c>
      <c r="CB10" s="8">
        <f t="shared" si="24"/>
        <v>12.541041666666651</v>
      </c>
      <c r="CC10" s="8">
        <f t="shared" si="24"/>
        <v>12.1175</v>
      </c>
      <c r="CD10" s="8">
        <f t="shared" si="24"/>
        <v>12.905000000000001</v>
      </c>
      <c r="CE10" s="8">
        <f t="shared" si="24"/>
        <v>0.78750000000000142</v>
      </c>
      <c r="CF10" s="8">
        <f t="shared" si="24"/>
        <v>13.722291666666653</v>
      </c>
      <c r="CG10" s="8">
        <f t="shared" si="24"/>
        <v>11.359791666666649</v>
      </c>
      <c r="CH10" s="8">
        <f t="shared" si="25"/>
        <v>13.43</v>
      </c>
      <c r="CI10" s="8">
        <f t="shared" si="26"/>
        <v>12.541041666666651</v>
      </c>
      <c r="CJ10" s="8">
        <f t="shared" si="26"/>
        <v>148.31994791666668</v>
      </c>
      <c r="CK10" s="8">
        <f t="shared" si="26"/>
        <v>144.8075</v>
      </c>
      <c r="CL10" s="8">
        <f t="shared" si="26"/>
        <v>152.2175</v>
      </c>
      <c r="CM10" s="8">
        <f t="shared" si="26"/>
        <v>7.4099999999999966</v>
      </c>
      <c r="CN10" s="8">
        <f t="shared" si="26"/>
        <v>159.43494791666666</v>
      </c>
      <c r="CO10" s="8">
        <f t="shared" si="26"/>
        <v>137.2049479166667</v>
      </c>
      <c r="CP10" s="8">
        <f t="shared" si="27"/>
        <v>144.94999999999999</v>
      </c>
      <c r="CQ10" s="8">
        <f t="shared" si="28"/>
        <v>148.31994791666668</v>
      </c>
      <c r="CR10" s="8">
        <f t="shared" si="28"/>
        <v>176.89228167187503</v>
      </c>
      <c r="CS10" s="8">
        <f t="shared" si="28"/>
        <v>165.81495699999999</v>
      </c>
      <c r="CT10" s="8">
        <f t="shared" si="28"/>
        <v>190.84120825000002</v>
      </c>
      <c r="CU10" s="8">
        <f t="shared" si="28"/>
        <v>25.02625125000003</v>
      </c>
      <c r="CV10" s="8">
        <f t="shared" si="28"/>
        <v>214.43165854687507</v>
      </c>
      <c r="CW10" s="8">
        <f t="shared" si="28"/>
        <v>139.35290479687498</v>
      </c>
      <c r="CX10" s="5">
        <f t="shared" si="29"/>
        <v>177.69555099999999</v>
      </c>
      <c r="CY10" s="8">
        <f t="shared" si="30"/>
        <v>176.89228167187503</v>
      </c>
    </row>
    <row r="11" spans="1:103" x14ac:dyDescent="0.25">
      <c r="A11" t="s">
        <v>26</v>
      </c>
      <c r="B11" s="2">
        <v>44351</v>
      </c>
      <c r="C11">
        <v>2021</v>
      </c>
      <c r="D11">
        <v>6</v>
      </c>
      <c r="E11">
        <v>4</v>
      </c>
      <c r="F11" s="3">
        <v>49</v>
      </c>
      <c r="G11" s="3" t="s">
        <v>27</v>
      </c>
      <c r="H11" s="3">
        <v>4</v>
      </c>
      <c r="I11" s="3">
        <v>3</v>
      </c>
      <c r="J11" s="3" t="s">
        <v>197</v>
      </c>
      <c r="K11" s="3" t="s">
        <v>29</v>
      </c>
      <c r="L11" s="3" t="s">
        <v>39</v>
      </c>
      <c r="M11" s="3" t="s">
        <v>40</v>
      </c>
      <c r="N11" s="4">
        <v>24.23</v>
      </c>
      <c r="O11" s="4">
        <v>2.423</v>
      </c>
      <c r="P11" s="4">
        <v>5.2</v>
      </c>
      <c r="Q11" s="4">
        <v>20.190000000000001</v>
      </c>
      <c r="R11" s="4">
        <v>17.600000000000001</v>
      </c>
      <c r="S11" s="4">
        <v>87.17</v>
      </c>
      <c r="T11" s="4">
        <v>0.65</v>
      </c>
      <c r="U11" s="4">
        <v>14.5366</v>
      </c>
      <c r="V11" s="4">
        <v>0.54</v>
      </c>
      <c r="W11" s="4">
        <v>13.43</v>
      </c>
      <c r="X11" s="4">
        <v>22.24</v>
      </c>
      <c r="Y11" s="4">
        <v>144.94999999999999</v>
      </c>
      <c r="Z11" s="5">
        <f t="shared" si="0"/>
        <v>177.69555099999999</v>
      </c>
      <c r="AN11" s="9">
        <f t="shared" si="32"/>
        <v>20.30739583333332</v>
      </c>
      <c r="AO11" s="9">
        <f t="shared" si="32"/>
        <v>19.952500000000001</v>
      </c>
      <c r="AP11" s="9">
        <f t="shared" si="32"/>
        <v>20.7</v>
      </c>
      <c r="AQ11" s="9">
        <f t="shared" si="32"/>
        <v>0.74749999999999872</v>
      </c>
      <c r="AR11" s="9">
        <f t="shared" si="32"/>
        <v>21.42864583333332</v>
      </c>
      <c r="AS11" s="9">
        <f t="shared" si="32"/>
        <v>19.18614583333332</v>
      </c>
      <c r="AT11" s="9">
        <f t="shared" si="4"/>
        <v>20.190000000000001</v>
      </c>
      <c r="AU11" s="9">
        <f t="shared" si="33"/>
        <v>20.30739583333332</v>
      </c>
      <c r="AV11" s="9">
        <f t="shared" si="5"/>
        <v>17.746458333333312</v>
      </c>
      <c r="AW11" s="9">
        <f t="shared" si="6"/>
        <v>17.314999999999998</v>
      </c>
      <c r="AX11" s="9">
        <f t="shared" si="7"/>
        <v>18.185000000000002</v>
      </c>
      <c r="AY11" s="9">
        <f t="shared" si="8"/>
        <v>0.87000000000000455</v>
      </c>
      <c r="AZ11" s="9">
        <f t="shared" si="9"/>
        <v>19.051458333333319</v>
      </c>
      <c r="BA11" s="9">
        <f t="shared" si="10"/>
        <v>16.441458333333305</v>
      </c>
      <c r="BB11" s="9">
        <f t="shared" si="11"/>
        <v>17.600000000000001</v>
      </c>
      <c r="BC11" s="9">
        <f t="shared" si="12"/>
        <v>17.746458333333312</v>
      </c>
      <c r="BD11" s="8">
        <f t="shared" si="13"/>
        <v>87.378177083333256</v>
      </c>
      <c r="BE11" s="8">
        <f t="shared" si="14"/>
        <v>86.35</v>
      </c>
      <c r="BF11" s="8">
        <f t="shared" si="15"/>
        <v>88.504999999999995</v>
      </c>
      <c r="BG11" s="8">
        <f t="shared" si="16"/>
        <v>2.1550000000000011</v>
      </c>
      <c r="BH11" s="8">
        <f t="shared" si="17"/>
        <v>90.610677083333258</v>
      </c>
      <c r="BI11" s="8">
        <f t="shared" si="18"/>
        <v>84.145677083333254</v>
      </c>
      <c r="BJ11" s="8">
        <f t="shared" si="1"/>
        <v>87.17</v>
      </c>
      <c r="BK11" s="8">
        <f t="shared" si="19"/>
        <v>87.378177083333256</v>
      </c>
      <c r="BL11" s="8">
        <f t="shared" si="34"/>
        <v>0.64406249999999987</v>
      </c>
      <c r="BM11" s="8">
        <f t="shared" si="20"/>
        <v>0.60250000000000004</v>
      </c>
      <c r="BN11" s="8">
        <f t="shared" si="20"/>
        <v>0.68</v>
      </c>
      <c r="BO11" s="8">
        <f t="shared" si="20"/>
        <v>7.7500000000000013E-2</v>
      </c>
      <c r="BP11" s="8">
        <f t="shared" si="20"/>
        <v>0.76031249999999995</v>
      </c>
      <c r="BQ11" s="8">
        <f t="shared" si="20"/>
        <v>0.5278124999999998</v>
      </c>
      <c r="BR11" s="8">
        <f t="shared" si="21"/>
        <v>0.65</v>
      </c>
      <c r="BS11" s="8">
        <f t="shared" si="35"/>
        <v>0.64406249999999987</v>
      </c>
      <c r="BT11" s="8">
        <f t="shared" si="22"/>
        <v>14.886284895833327</v>
      </c>
      <c r="BU11" s="8">
        <f t="shared" si="22"/>
        <v>14.522625</v>
      </c>
      <c r="BV11" s="8">
        <f t="shared" si="22"/>
        <v>15.290900000000001</v>
      </c>
      <c r="BW11" s="8">
        <f t="shared" si="22"/>
        <v>0.76827500000000093</v>
      </c>
      <c r="BX11" s="8">
        <f t="shared" si="22"/>
        <v>16.038697395833328</v>
      </c>
      <c r="BY11" s="8">
        <f t="shared" si="22"/>
        <v>13.733872395833327</v>
      </c>
      <c r="BZ11" s="8">
        <f t="shared" si="23"/>
        <v>14.5366</v>
      </c>
      <c r="CA11" s="8">
        <f t="shared" si="24"/>
        <v>14.886284895833327</v>
      </c>
      <c r="CB11" s="8">
        <f t="shared" si="24"/>
        <v>12.541041666666651</v>
      </c>
      <c r="CC11" s="8">
        <f t="shared" si="24"/>
        <v>12.1175</v>
      </c>
      <c r="CD11" s="8">
        <f t="shared" si="24"/>
        <v>12.905000000000001</v>
      </c>
      <c r="CE11" s="8">
        <f t="shared" si="24"/>
        <v>0.78750000000000142</v>
      </c>
      <c r="CF11" s="8">
        <f t="shared" si="24"/>
        <v>13.722291666666653</v>
      </c>
      <c r="CG11" s="8">
        <f t="shared" si="24"/>
        <v>11.359791666666649</v>
      </c>
      <c r="CH11" s="8">
        <f t="shared" si="25"/>
        <v>13.43</v>
      </c>
      <c r="CI11" s="8">
        <f t="shared" si="26"/>
        <v>12.541041666666651</v>
      </c>
      <c r="CJ11" s="8">
        <f t="shared" si="26"/>
        <v>148.31994791666668</v>
      </c>
      <c r="CK11" s="8">
        <f t="shared" si="26"/>
        <v>144.8075</v>
      </c>
      <c r="CL11" s="8">
        <f t="shared" si="26"/>
        <v>152.2175</v>
      </c>
      <c r="CM11" s="8">
        <f t="shared" si="26"/>
        <v>7.4099999999999966</v>
      </c>
      <c r="CN11" s="8">
        <f t="shared" si="26"/>
        <v>159.43494791666666</v>
      </c>
      <c r="CO11" s="8">
        <f t="shared" si="26"/>
        <v>137.2049479166667</v>
      </c>
      <c r="CP11" s="8">
        <f t="shared" si="27"/>
        <v>144.94999999999999</v>
      </c>
      <c r="CQ11" s="8">
        <f t="shared" si="28"/>
        <v>148.31994791666668</v>
      </c>
      <c r="CR11" s="8">
        <f t="shared" si="28"/>
        <v>176.89228167187503</v>
      </c>
      <c r="CS11" s="8">
        <f t="shared" si="28"/>
        <v>165.81495699999999</v>
      </c>
      <c r="CT11" s="8">
        <f t="shared" si="28"/>
        <v>190.84120825000002</v>
      </c>
      <c r="CU11" s="8">
        <f t="shared" si="28"/>
        <v>25.02625125000003</v>
      </c>
      <c r="CV11" s="8">
        <f t="shared" si="28"/>
        <v>214.43165854687507</v>
      </c>
      <c r="CW11" s="8">
        <f t="shared" si="28"/>
        <v>139.35290479687498</v>
      </c>
      <c r="CX11" s="5">
        <f t="shared" si="29"/>
        <v>177.69555099999999</v>
      </c>
      <c r="CY11" s="8">
        <f t="shared" si="30"/>
        <v>176.89228167187503</v>
      </c>
    </row>
    <row r="12" spans="1:103" x14ac:dyDescent="0.25">
      <c r="A12" t="s">
        <v>26</v>
      </c>
      <c r="B12" s="2">
        <v>44351</v>
      </c>
      <c r="C12">
        <v>2021</v>
      </c>
      <c r="D12">
        <v>6</v>
      </c>
      <c r="E12">
        <v>4</v>
      </c>
      <c r="F12" s="3">
        <v>49</v>
      </c>
      <c r="G12" s="3" t="s">
        <v>27</v>
      </c>
      <c r="H12" s="3">
        <v>3</v>
      </c>
      <c r="I12" s="3">
        <v>1</v>
      </c>
      <c r="J12" s="3" t="s">
        <v>35</v>
      </c>
      <c r="K12" s="3" t="s">
        <v>29</v>
      </c>
      <c r="L12" s="3" t="s">
        <v>36</v>
      </c>
      <c r="M12" s="3" t="s">
        <v>37</v>
      </c>
      <c r="N12" s="4">
        <v>25.03</v>
      </c>
      <c r="O12" s="4">
        <v>2.5030000000000001</v>
      </c>
      <c r="P12" s="4">
        <v>5.3</v>
      </c>
      <c r="Q12" s="4">
        <v>21.13</v>
      </c>
      <c r="R12" s="4">
        <v>18.350000000000001</v>
      </c>
      <c r="S12" s="4">
        <v>86.84</v>
      </c>
      <c r="T12" s="4">
        <v>0.66</v>
      </c>
      <c r="U12" s="4">
        <v>15.3538</v>
      </c>
      <c r="V12" s="4">
        <v>0.55000000000000004</v>
      </c>
      <c r="W12" s="4">
        <v>12.69</v>
      </c>
      <c r="X12" s="4">
        <v>28.95</v>
      </c>
      <c r="Y12" s="4">
        <v>152.91</v>
      </c>
      <c r="Z12" s="5">
        <f t="shared" si="0"/>
        <v>183.562511</v>
      </c>
      <c r="AN12" s="9">
        <f t="shared" si="32"/>
        <v>20.30739583333332</v>
      </c>
      <c r="AO12" s="9">
        <f t="shared" si="32"/>
        <v>19.952500000000001</v>
      </c>
      <c r="AP12" s="9">
        <f t="shared" si="32"/>
        <v>20.7</v>
      </c>
      <c r="AQ12" s="9">
        <f t="shared" si="32"/>
        <v>0.74749999999999872</v>
      </c>
      <c r="AR12" s="9">
        <f t="shared" si="32"/>
        <v>21.42864583333332</v>
      </c>
      <c r="AS12" s="9">
        <f t="shared" si="32"/>
        <v>19.18614583333332</v>
      </c>
      <c r="AT12" s="9">
        <f t="shared" si="4"/>
        <v>21.13</v>
      </c>
      <c r="AU12" s="9">
        <f t="shared" si="33"/>
        <v>20.30739583333332</v>
      </c>
      <c r="AV12" s="9">
        <f t="shared" si="5"/>
        <v>17.746458333333312</v>
      </c>
      <c r="AW12" s="9">
        <f t="shared" si="6"/>
        <v>17.314999999999998</v>
      </c>
      <c r="AX12" s="9">
        <f t="shared" si="7"/>
        <v>18.185000000000002</v>
      </c>
      <c r="AY12" s="9">
        <f t="shared" si="8"/>
        <v>0.87000000000000455</v>
      </c>
      <c r="AZ12" s="9">
        <f t="shared" si="9"/>
        <v>19.051458333333319</v>
      </c>
      <c r="BA12" s="9">
        <f t="shared" si="10"/>
        <v>16.441458333333305</v>
      </c>
      <c r="BB12" s="9">
        <f t="shared" si="11"/>
        <v>18.350000000000001</v>
      </c>
      <c r="BC12" s="9">
        <f t="shared" si="12"/>
        <v>17.746458333333312</v>
      </c>
      <c r="BD12" s="8">
        <f t="shared" si="13"/>
        <v>87.378177083333256</v>
      </c>
      <c r="BE12" s="8">
        <f t="shared" si="14"/>
        <v>86.35</v>
      </c>
      <c r="BF12" s="8">
        <f t="shared" si="15"/>
        <v>88.504999999999995</v>
      </c>
      <c r="BG12" s="8">
        <f t="shared" si="16"/>
        <v>2.1550000000000011</v>
      </c>
      <c r="BH12" s="8">
        <f t="shared" si="17"/>
        <v>90.610677083333258</v>
      </c>
      <c r="BI12" s="8">
        <f t="shared" si="18"/>
        <v>84.145677083333254</v>
      </c>
      <c r="BJ12" s="8">
        <f t="shared" si="1"/>
        <v>86.84</v>
      </c>
      <c r="BK12" s="8">
        <f t="shared" si="19"/>
        <v>87.378177083333256</v>
      </c>
      <c r="BL12" s="8">
        <f t="shared" si="34"/>
        <v>0.64406249999999987</v>
      </c>
      <c r="BM12" s="8">
        <f t="shared" si="20"/>
        <v>0.60250000000000004</v>
      </c>
      <c r="BN12" s="8">
        <f t="shared" si="20"/>
        <v>0.68</v>
      </c>
      <c r="BO12" s="8">
        <f t="shared" si="20"/>
        <v>7.7500000000000013E-2</v>
      </c>
      <c r="BP12" s="8">
        <f t="shared" si="20"/>
        <v>0.76031249999999995</v>
      </c>
      <c r="BQ12" s="8">
        <f t="shared" si="20"/>
        <v>0.5278124999999998</v>
      </c>
      <c r="BR12" s="8">
        <f t="shared" si="21"/>
        <v>0.66</v>
      </c>
      <c r="BS12" s="8">
        <f t="shared" si="35"/>
        <v>0.64406249999999987</v>
      </c>
      <c r="BT12" s="8">
        <f t="shared" si="22"/>
        <v>14.886284895833327</v>
      </c>
      <c r="BU12" s="8">
        <f t="shared" si="22"/>
        <v>14.522625</v>
      </c>
      <c r="BV12" s="8">
        <f t="shared" si="22"/>
        <v>15.290900000000001</v>
      </c>
      <c r="BW12" s="8">
        <f t="shared" si="22"/>
        <v>0.76827500000000093</v>
      </c>
      <c r="BX12" s="8">
        <f t="shared" si="22"/>
        <v>16.038697395833328</v>
      </c>
      <c r="BY12" s="8">
        <f t="shared" si="22"/>
        <v>13.733872395833327</v>
      </c>
      <c r="BZ12" s="8">
        <f t="shared" si="23"/>
        <v>15.3538</v>
      </c>
      <c r="CA12" s="8">
        <f t="shared" si="24"/>
        <v>14.886284895833327</v>
      </c>
      <c r="CB12" s="8">
        <f t="shared" si="24"/>
        <v>12.541041666666651</v>
      </c>
      <c r="CC12" s="8">
        <f t="shared" si="24"/>
        <v>12.1175</v>
      </c>
      <c r="CD12" s="8">
        <f t="shared" si="24"/>
        <v>12.905000000000001</v>
      </c>
      <c r="CE12" s="8">
        <f t="shared" si="24"/>
        <v>0.78750000000000142</v>
      </c>
      <c r="CF12" s="8">
        <f t="shared" si="24"/>
        <v>13.722291666666653</v>
      </c>
      <c r="CG12" s="8">
        <f t="shared" si="24"/>
        <v>11.359791666666649</v>
      </c>
      <c r="CH12" s="8">
        <f t="shared" si="25"/>
        <v>12.69</v>
      </c>
      <c r="CI12" s="8">
        <f t="shared" si="26"/>
        <v>12.541041666666651</v>
      </c>
      <c r="CJ12" s="8">
        <f t="shared" si="26"/>
        <v>148.31994791666668</v>
      </c>
      <c r="CK12" s="8">
        <f t="shared" si="26"/>
        <v>144.8075</v>
      </c>
      <c r="CL12" s="8">
        <f t="shared" si="26"/>
        <v>152.2175</v>
      </c>
      <c r="CM12" s="8">
        <f t="shared" si="26"/>
        <v>7.4099999999999966</v>
      </c>
      <c r="CN12" s="8">
        <f t="shared" si="26"/>
        <v>159.43494791666666</v>
      </c>
      <c r="CO12" s="8">
        <f t="shared" si="26"/>
        <v>137.2049479166667</v>
      </c>
      <c r="CP12" s="8">
        <f t="shared" si="27"/>
        <v>152.91</v>
      </c>
      <c r="CQ12" s="8">
        <f t="shared" si="28"/>
        <v>148.31994791666668</v>
      </c>
      <c r="CR12" s="8">
        <f t="shared" si="28"/>
        <v>176.89228167187503</v>
      </c>
      <c r="CS12" s="8">
        <f t="shared" si="28"/>
        <v>165.81495699999999</v>
      </c>
      <c r="CT12" s="8">
        <f t="shared" si="28"/>
        <v>190.84120825000002</v>
      </c>
      <c r="CU12" s="8">
        <f t="shared" si="28"/>
        <v>25.02625125000003</v>
      </c>
      <c r="CV12" s="8">
        <f t="shared" si="28"/>
        <v>214.43165854687507</v>
      </c>
      <c r="CW12" s="8">
        <f t="shared" si="28"/>
        <v>139.35290479687498</v>
      </c>
      <c r="CX12" s="5">
        <f t="shared" si="29"/>
        <v>183.562511</v>
      </c>
      <c r="CY12" s="8">
        <f t="shared" si="30"/>
        <v>176.89228167187503</v>
      </c>
    </row>
    <row r="13" spans="1:103" x14ac:dyDescent="0.25">
      <c r="A13" t="s">
        <v>26</v>
      </c>
      <c r="B13" s="2">
        <v>44351</v>
      </c>
      <c r="C13">
        <v>2021</v>
      </c>
      <c r="D13">
        <v>6</v>
      </c>
      <c r="E13">
        <v>4</v>
      </c>
      <c r="F13" s="3">
        <v>49</v>
      </c>
      <c r="G13" s="3" t="s">
        <v>27</v>
      </c>
      <c r="H13" s="3">
        <v>3</v>
      </c>
      <c r="I13" s="3">
        <v>2</v>
      </c>
      <c r="J13" s="3" t="s">
        <v>132</v>
      </c>
      <c r="K13" s="3" t="s">
        <v>29</v>
      </c>
      <c r="L13" s="3" t="s">
        <v>36</v>
      </c>
      <c r="M13" s="3" t="s">
        <v>37</v>
      </c>
      <c r="N13" s="4">
        <v>25.03</v>
      </c>
      <c r="O13" s="4">
        <v>2.5030000000000001</v>
      </c>
      <c r="P13" s="4">
        <v>5.3</v>
      </c>
      <c r="Q13" s="4">
        <v>21.13</v>
      </c>
      <c r="R13" s="4">
        <v>18.350000000000001</v>
      </c>
      <c r="S13" s="4">
        <v>86.84</v>
      </c>
      <c r="T13" s="4">
        <v>0.66</v>
      </c>
      <c r="U13" s="4">
        <v>15.3538</v>
      </c>
      <c r="V13" s="4">
        <v>0.55000000000000004</v>
      </c>
      <c r="W13" s="4">
        <v>12.69</v>
      </c>
      <c r="X13" s="4">
        <v>28.95</v>
      </c>
      <c r="Y13" s="4">
        <v>152.91</v>
      </c>
      <c r="Z13" s="5">
        <f t="shared" si="0"/>
        <v>183.562511</v>
      </c>
      <c r="AN13" s="9">
        <f t="shared" si="32"/>
        <v>20.30739583333332</v>
      </c>
      <c r="AO13" s="9">
        <f t="shared" si="32"/>
        <v>19.952500000000001</v>
      </c>
      <c r="AP13" s="9">
        <f t="shared" si="32"/>
        <v>20.7</v>
      </c>
      <c r="AQ13" s="9">
        <f t="shared" si="32"/>
        <v>0.74749999999999872</v>
      </c>
      <c r="AR13" s="9">
        <f t="shared" si="32"/>
        <v>21.42864583333332</v>
      </c>
      <c r="AS13" s="9">
        <f t="shared" si="32"/>
        <v>19.18614583333332</v>
      </c>
      <c r="AT13" s="9">
        <f t="shared" si="4"/>
        <v>21.13</v>
      </c>
      <c r="AU13" s="9">
        <f t="shared" si="33"/>
        <v>20.30739583333332</v>
      </c>
      <c r="AV13" s="9">
        <f t="shared" si="5"/>
        <v>17.746458333333312</v>
      </c>
      <c r="AW13" s="9">
        <f t="shared" si="6"/>
        <v>17.314999999999998</v>
      </c>
      <c r="AX13" s="9">
        <f t="shared" si="7"/>
        <v>18.185000000000002</v>
      </c>
      <c r="AY13" s="9">
        <f t="shared" si="8"/>
        <v>0.87000000000000455</v>
      </c>
      <c r="AZ13" s="9">
        <f t="shared" si="9"/>
        <v>19.051458333333319</v>
      </c>
      <c r="BA13" s="9">
        <f t="shared" si="10"/>
        <v>16.441458333333305</v>
      </c>
      <c r="BB13" s="9">
        <f t="shared" si="11"/>
        <v>18.350000000000001</v>
      </c>
      <c r="BC13" s="9">
        <f t="shared" si="12"/>
        <v>17.746458333333312</v>
      </c>
      <c r="BD13" s="8">
        <f t="shared" si="13"/>
        <v>87.378177083333256</v>
      </c>
      <c r="BE13" s="8">
        <f t="shared" si="14"/>
        <v>86.35</v>
      </c>
      <c r="BF13" s="8">
        <f t="shared" si="15"/>
        <v>88.504999999999995</v>
      </c>
      <c r="BG13" s="8">
        <f t="shared" si="16"/>
        <v>2.1550000000000011</v>
      </c>
      <c r="BH13" s="8">
        <f t="shared" si="17"/>
        <v>90.610677083333258</v>
      </c>
      <c r="BI13" s="8">
        <f t="shared" si="18"/>
        <v>84.145677083333254</v>
      </c>
      <c r="BJ13" s="8">
        <f t="shared" si="1"/>
        <v>86.84</v>
      </c>
      <c r="BK13" s="8">
        <f t="shared" si="19"/>
        <v>87.378177083333256</v>
      </c>
      <c r="BL13" s="8">
        <f t="shared" si="34"/>
        <v>0.64406249999999987</v>
      </c>
      <c r="BM13" s="8">
        <f t="shared" si="20"/>
        <v>0.60250000000000004</v>
      </c>
      <c r="BN13" s="8">
        <f t="shared" si="20"/>
        <v>0.68</v>
      </c>
      <c r="BO13" s="8">
        <f t="shared" si="20"/>
        <v>7.7500000000000013E-2</v>
      </c>
      <c r="BP13" s="8">
        <f t="shared" si="20"/>
        <v>0.76031249999999995</v>
      </c>
      <c r="BQ13" s="8">
        <f t="shared" si="20"/>
        <v>0.5278124999999998</v>
      </c>
      <c r="BR13" s="8">
        <f t="shared" si="21"/>
        <v>0.66</v>
      </c>
      <c r="BS13" s="8">
        <f t="shared" si="35"/>
        <v>0.64406249999999987</v>
      </c>
      <c r="BT13" s="8">
        <f t="shared" si="22"/>
        <v>14.886284895833327</v>
      </c>
      <c r="BU13" s="8">
        <f t="shared" si="22"/>
        <v>14.522625</v>
      </c>
      <c r="BV13" s="8">
        <f t="shared" si="22"/>
        <v>15.290900000000001</v>
      </c>
      <c r="BW13" s="8">
        <f t="shared" si="22"/>
        <v>0.76827500000000093</v>
      </c>
      <c r="BX13" s="8">
        <f t="shared" si="22"/>
        <v>16.038697395833328</v>
      </c>
      <c r="BY13" s="8">
        <f t="shared" si="22"/>
        <v>13.733872395833327</v>
      </c>
      <c r="BZ13" s="8">
        <f t="shared" si="23"/>
        <v>15.3538</v>
      </c>
      <c r="CA13" s="8">
        <f t="shared" si="24"/>
        <v>14.886284895833327</v>
      </c>
      <c r="CB13" s="8">
        <f t="shared" si="24"/>
        <v>12.541041666666651</v>
      </c>
      <c r="CC13" s="8">
        <f t="shared" si="24"/>
        <v>12.1175</v>
      </c>
      <c r="CD13" s="8">
        <f t="shared" si="24"/>
        <v>12.905000000000001</v>
      </c>
      <c r="CE13" s="8">
        <f t="shared" si="24"/>
        <v>0.78750000000000142</v>
      </c>
      <c r="CF13" s="8">
        <f t="shared" si="24"/>
        <v>13.722291666666653</v>
      </c>
      <c r="CG13" s="8">
        <f t="shared" si="24"/>
        <v>11.359791666666649</v>
      </c>
      <c r="CH13" s="8">
        <f t="shared" si="25"/>
        <v>12.69</v>
      </c>
      <c r="CI13" s="8">
        <f t="shared" si="26"/>
        <v>12.541041666666651</v>
      </c>
      <c r="CJ13" s="8">
        <f t="shared" si="26"/>
        <v>148.31994791666668</v>
      </c>
      <c r="CK13" s="8">
        <f t="shared" si="26"/>
        <v>144.8075</v>
      </c>
      <c r="CL13" s="8">
        <f t="shared" si="26"/>
        <v>152.2175</v>
      </c>
      <c r="CM13" s="8">
        <f t="shared" si="26"/>
        <v>7.4099999999999966</v>
      </c>
      <c r="CN13" s="8">
        <f t="shared" si="26"/>
        <v>159.43494791666666</v>
      </c>
      <c r="CO13" s="8">
        <f t="shared" si="26"/>
        <v>137.2049479166667</v>
      </c>
      <c r="CP13" s="8">
        <f t="shared" si="27"/>
        <v>152.91</v>
      </c>
      <c r="CQ13" s="8">
        <f t="shared" si="28"/>
        <v>148.31994791666668</v>
      </c>
      <c r="CR13" s="8">
        <f t="shared" si="28"/>
        <v>176.89228167187503</v>
      </c>
      <c r="CS13" s="8">
        <f t="shared" si="28"/>
        <v>165.81495699999999</v>
      </c>
      <c r="CT13" s="8">
        <f t="shared" si="28"/>
        <v>190.84120825000002</v>
      </c>
      <c r="CU13" s="8">
        <f t="shared" si="28"/>
        <v>25.02625125000003</v>
      </c>
      <c r="CV13" s="8">
        <f t="shared" si="28"/>
        <v>214.43165854687507</v>
      </c>
      <c r="CW13" s="8">
        <f t="shared" si="28"/>
        <v>139.35290479687498</v>
      </c>
      <c r="CX13" s="5">
        <f t="shared" si="29"/>
        <v>183.562511</v>
      </c>
      <c r="CY13" s="8">
        <f t="shared" si="30"/>
        <v>176.89228167187503</v>
      </c>
    </row>
    <row r="14" spans="1:103" x14ac:dyDescent="0.25">
      <c r="A14" t="s">
        <v>26</v>
      </c>
      <c r="B14" s="2">
        <v>44351</v>
      </c>
      <c r="C14">
        <v>2021</v>
      </c>
      <c r="D14">
        <v>6</v>
      </c>
      <c r="E14">
        <v>4</v>
      </c>
      <c r="F14" s="3">
        <v>49</v>
      </c>
      <c r="G14" s="3" t="s">
        <v>27</v>
      </c>
      <c r="H14" s="3">
        <v>3</v>
      </c>
      <c r="I14" s="3">
        <v>3</v>
      </c>
      <c r="J14" s="3" t="s">
        <v>196</v>
      </c>
      <c r="K14" s="3" t="s">
        <v>29</v>
      </c>
      <c r="L14" s="3" t="s">
        <v>36</v>
      </c>
      <c r="M14" s="3" t="s">
        <v>37</v>
      </c>
      <c r="N14" s="4">
        <v>25.03</v>
      </c>
      <c r="O14" s="4">
        <v>2.5030000000000001</v>
      </c>
      <c r="P14" s="4">
        <v>5.3</v>
      </c>
      <c r="Q14" s="4">
        <v>21.13</v>
      </c>
      <c r="R14" s="4">
        <v>18.350000000000001</v>
      </c>
      <c r="S14" s="4">
        <v>86.84</v>
      </c>
      <c r="T14" s="4">
        <v>0.66</v>
      </c>
      <c r="U14" s="4">
        <v>15.3538</v>
      </c>
      <c r="V14" s="4">
        <v>0.55000000000000004</v>
      </c>
      <c r="W14" s="4">
        <v>12.69</v>
      </c>
      <c r="X14" s="4">
        <v>28.95</v>
      </c>
      <c r="Y14" s="4">
        <v>152.91</v>
      </c>
      <c r="Z14" s="5">
        <f t="shared" si="0"/>
        <v>183.562511</v>
      </c>
      <c r="AN14" s="9">
        <f t="shared" si="32"/>
        <v>20.30739583333332</v>
      </c>
      <c r="AO14" s="9">
        <f t="shared" si="32"/>
        <v>19.952500000000001</v>
      </c>
      <c r="AP14" s="9">
        <f t="shared" si="32"/>
        <v>20.7</v>
      </c>
      <c r="AQ14" s="9">
        <f t="shared" si="32"/>
        <v>0.74749999999999872</v>
      </c>
      <c r="AR14" s="9">
        <f t="shared" si="32"/>
        <v>21.42864583333332</v>
      </c>
      <c r="AS14" s="9">
        <f t="shared" si="32"/>
        <v>19.18614583333332</v>
      </c>
      <c r="AT14" s="9">
        <f t="shared" si="4"/>
        <v>21.13</v>
      </c>
      <c r="AU14" s="9">
        <f t="shared" si="33"/>
        <v>20.30739583333332</v>
      </c>
      <c r="AV14" s="9">
        <f t="shared" si="5"/>
        <v>17.746458333333312</v>
      </c>
      <c r="AW14" s="9">
        <f t="shared" si="6"/>
        <v>17.314999999999998</v>
      </c>
      <c r="AX14" s="9">
        <f t="shared" si="7"/>
        <v>18.185000000000002</v>
      </c>
      <c r="AY14" s="9">
        <f t="shared" si="8"/>
        <v>0.87000000000000455</v>
      </c>
      <c r="AZ14" s="9">
        <f t="shared" si="9"/>
        <v>19.051458333333319</v>
      </c>
      <c r="BA14" s="9">
        <f t="shared" si="10"/>
        <v>16.441458333333305</v>
      </c>
      <c r="BB14" s="9">
        <f t="shared" si="11"/>
        <v>18.350000000000001</v>
      </c>
      <c r="BC14" s="9">
        <f t="shared" si="12"/>
        <v>17.746458333333312</v>
      </c>
      <c r="BD14" s="8">
        <f t="shared" si="13"/>
        <v>87.378177083333256</v>
      </c>
      <c r="BE14" s="8">
        <f t="shared" si="14"/>
        <v>86.35</v>
      </c>
      <c r="BF14" s="8">
        <f t="shared" si="15"/>
        <v>88.504999999999995</v>
      </c>
      <c r="BG14" s="8">
        <f t="shared" si="16"/>
        <v>2.1550000000000011</v>
      </c>
      <c r="BH14" s="8">
        <f t="shared" si="17"/>
        <v>90.610677083333258</v>
      </c>
      <c r="BI14" s="8">
        <f t="shared" si="18"/>
        <v>84.145677083333254</v>
      </c>
      <c r="BJ14" s="8">
        <f t="shared" si="1"/>
        <v>86.84</v>
      </c>
      <c r="BK14" s="8">
        <f t="shared" si="19"/>
        <v>87.378177083333256</v>
      </c>
      <c r="BL14" s="8">
        <f t="shared" si="34"/>
        <v>0.64406249999999987</v>
      </c>
      <c r="BM14" s="8">
        <f t="shared" si="20"/>
        <v>0.60250000000000004</v>
      </c>
      <c r="BN14" s="8">
        <f t="shared" si="20"/>
        <v>0.68</v>
      </c>
      <c r="BO14" s="8">
        <f t="shared" si="20"/>
        <v>7.7500000000000013E-2</v>
      </c>
      <c r="BP14" s="8">
        <f t="shared" si="20"/>
        <v>0.76031249999999995</v>
      </c>
      <c r="BQ14" s="8">
        <f t="shared" si="20"/>
        <v>0.5278124999999998</v>
      </c>
      <c r="BR14" s="8">
        <f t="shared" si="21"/>
        <v>0.66</v>
      </c>
      <c r="BS14" s="8">
        <f t="shared" si="35"/>
        <v>0.64406249999999987</v>
      </c>
      <c r="BT14" s="8">
        <f t="shared" si="22"/>
        <v>14.886284895833327</v>
      </c>
      <c r="BU14" s="8">
        <f t="shared" si="22"/>
        <v>14.522625</v>
      </c>
      <c r="BV14" s="8">
        <f t="shared" si="22"/>
        <v>15.290900000000001</v>
      </c>
      <c r="BW14" s="8">
        <f t="shared" si="22"/>
        <v>0.76827500000000093</v>
      </c>
      <c r="BX14" s="8">
        <f t="shared" si="22"/>
        <v>16.038697395833328</v>
      </c>
      <c r="BY14" s="8">
        <f t="shared" si="22"/>
        <v>13.733872395833327</v>
      </c>
      <c r="BZ14" s="8">
        <f t="shared" si="23"/>
        <v>15.3538</v>
      </c>
      <c r="CA14" s="8">
        <f t="shared" si="24"/>
        <v>14.886284895833327</v>
      </c>
      <c r="CB14" s="8">
        <f t="shared" si="24"/>
        <v>12.541041666666651</v>
      </c>
      <c r="CC14" s="8">
        <f t="shared" si="24"/>
        <v>12.1175</v>
      </c>
      <c r="CD14" s="8">
        <f t="shared" si="24"/>
        <v>12.905000000000001</v>
      </c>
      <c r="CE14" s="8">
        <f t="shared" si="24"/>
        <v>0.78750000000000142</v>
      </c>
      <c r="CF14" s="8">
        <f t="shared" si="24"/>
        <v>13.722291666666653</v>
      </c>
      <c r="CG14" s="8">
        <f t="shared" si="24"/>
        <v>11.359791666666649</v>
      </c>
      <c r="CH14" s="8">
        <f t="shared" si="25"/>
        <v>12.69</v>
      </c>
      <c r="CI14" s="8">
        <f t="shared" si="26"/>
        <v>12.541041666666651</v>
      </c>
      <c r="CJ14" s="8">
        <f t="shared" si="26"/>
        <v>148.31994791666668</v>
      </c>
      <c r="CK14" s="8">
        <f t="shared" si="26"/>
        <v>144.8075</v>
      </c>
      <c r="CL14" s="8">
        <f t="shared" si="26"/>
        <v>152.2175</v>
      </c>
      <c r="CM14" s="8">
        <f t="shared" si="26"/>
        <v>7.4099999999999966</v>
      </c>
      <c r="CN14" s="8">
        <f t="shared" si="26"/>
        <v>159.43494791666666</v>
      </c>
      <c r="CO14" s="8">
        <f t="shared" si="26"/>
        <v>137.2049479166667</v>
      </c>
      <c r="CP14" s="8">
        <f t="shared" si="27"/>
        <v>152.91</v>
      </c>
      <c r="CQ14" s="8">
        <f t="shared" si="28"/>
        <v>148.31994791666668</v>
      </c>
      <c r="CR14" s="8">
        <f t="shared" si="28"/>
        <v>176.89228167187503</v>
      </c>
      <c r="CS14" s="8">
        <f t="shared" si="28"/>
        <v>165.81495699999999</v>
      </c>
      <c r="CT14" s="8">
        <f t="shared" si="28"/>
        <v>190.84120825000002</v>
      </c>
      <c r="CU14" s="8">
        <f t="shared" si="28"/>
        <v>25.02625125000003</v>
      </c>
      <c r="CV14" s="8">
        <f t="shared" si="28"/>
        <v>214.43165854687507</v>
      </c>
      <c r="CW14" s="8">
        <f t="shared" si="28"/>
        <v>139.35290479687498</v>
      </c>
      <c r="CX14" s="5">
        <f t="shared" si="29"/>
        <v>183.562511</v>
      </c>
      <c r="CY14" s="8">
        <f t="shared" si="30"/>
        <v>176.89228167187503</v>
      </c>
    </row>
    <row r="15" spans="1:103" x14ac:dyDescent="0.25">
      <c r="A15" t="s">
        <v>26</v>
      </c>
      <c r="B15" s="2">
        <v>44351</v>
      </c>
      <c r="C15">
        <v>2021</v>
      </c>
      <c r="D15">
        <v>6</v>
      </c>
      <c r="E15">
        <v>4</v>
      </c>
      <c r="F15" s="3">
        <v>49</v>
      </c>
      <c r="G15" s="3" t="s">
        <v>41</v>
      </c>
      <c r="H15" s="3">
        <v>2</v>
      </c>
      <c r="I15" s="3">
        <v>1</v>
      </c>
      <c r="J15" s="3" t="s">
        <v>44</v>
      </c>
      <c r="K15" s="3" t="s">
        <v>36</v>
      </c>
      <c r="L15" s="3" t="s">
        <v>33</v>
      </c>
      <c r="M15" s="3" t="s">
        <v>45</v>
      </c>
      <c r="N15" s="4">
        <v>26</v>
      </c>
      <c r="O15" s="4">
        <v>2.6</v>
      </c>
      <c r="P15" s="4">
        <v>5.3</v>
      </c>
      <c r="Q15" s="4">
        <v>19.91</v>
      </c>
      <c r="R15" s="4">
        <v>17.420000000000002</v>
      </c>
      <c r="S15" s="4">
        <v>87.49</v>
      </c>
      <c r="T15" s="4">
        <v>0.64</v>
      </c>
      <c r="U15" s="4">
        <v>14.6852</v>
      </c>
      <c r="V15" s="4">
        <v>0.54</v>
      </c>
      <c r="W15" s="4">
        <v>12.26</v>
      </c>
      <c r="X15" s="4">
        <v>23.44</v>
      </c>
      <c r="Y15" s="4">
        <v>146.38</v>
      </c>
      <c r="Z15" s="5">
        <f t="shared" si="0"/>
        <v>190.67620000000002</v>
      </c>
      <c r="AN15" s="9">
        <f t="shared" si="32"/>
        <v>20.30739583333332</v>
      </c>
      <c r="AO15" s="9">
        <f t="shared" si="32"/>
        <v>19.952500000000001</v>
      </c>
      <c r="AP15" s="9">
        <f t="shared" si="32"/>
        <v>20.7</v>
      </c>
      <c r="AQ15" s="9">
        <f t="shared" si="32"/>
        <v>0.74749999999999872</v>
      </c>
      <c r="AR15" s="9">
        <f t="shared" si="32"/>
        <v>21.42864583333332</v>
      </c>
      <c r="AS15" s="9">
        <f t="shared" si="32"/>
        <v>19.18614583333332</v>
      </c>
      <c r="AT15" s="9">
        <f t="shared" si="4"/>
        <v>19.91</v>
      </c>
      <c r="AU15" s="9">
        <f t="shared" si="33"/>
        <v>20.30739583333332</v>
      </c>
      <c r="AV15" s="9">
        <f t="shared" si="5"/>
        <v>17.746458333333312</v>
      </c>
      <c r="AW15" s="9">
        <f t="shared" si="6"/>
        <v>17.314999999999998</v>
      </c>
      <c r="AX15" s="9">
        <f t="shared" si="7"/>
        <v>18.185000000000002</v>
      </c>
      <c r="AY15" s="9">
        <f t="shared" si="8"/>
        <v>0.87000000000000455</v>
      </c>
      <c r="AZ15" s="9">
        <f t="shared" si="9"/>
        <v>19.051458333333319</v>
      </c>
      <c r="BA15" s="9">
        <f t="shared" si="10"/>
        <v>16.441458333333305</v>
      </c>
      <c r="BB15" s="9">
        <f t="shared" si="11"/>
        <v>17.420000000000002</v>
      </c>
      <c r="BC15" s="9">
        <f t="shared" si="12"/>
        <v>17.746458333333312</v>
      </c>
      <c r="BD15" s="8">
        <f t="shared" si="13"/>
        <v>87.378177083333256</v>
      </c>
      <c r="BE15" s="8">
        <f t="shared" si="14"/>
        <v>86.35</v>
      </c>
      <c r="BF15" s="8">
        <f t="shared" si="15"/>
        <v>88.504999999999995</v>
      </c>
      <c r="BG15" s="8">
        <f t="shared" si="16"/>
        <v>2.1550000000000011</v>
      </c>
      <c r="BH15" s="8">
        <f t="shared" si="17"/>
        <v>90.610677083333258</v>
      </c>
      <c r="BI15" s="8">
        <f t="shared" si="18"/>
        <v>84.145677083333254</v>
      </c>
      <c r="BJ15" s="8">
        <f t="shared" si="1"/>
        <v>87.49</v>
      </c>
      <c r="BK15" s="8">
        <f t="shared" si="19"/>
        <v>87.378177083333256</v>
      </c>
      <c r="BL15" s="8">
        <f t="shared" si="34"/>
        <v>0.64406249999999987</v>
      </c>
      <c r="BM15" s="8">
        <f t="shared" si="20"/>
        <v>0.60250000000000004</v>
      </c>
      <c r="BN15" s="8">
        <f t="shared" si="20"/>
        <v>0.68</v>
      </c>
      <c r="BO15" s="8">
        <f t="shared" si="20"/>
        <v>7.7500000000000013E-2</v>
      </c>
      <c r="BP15" s="8">
        <f t="shared" si="20"/>
        <v>0.76031249999999995</v>
      </c>
      <c r="BQ15" s="8">
        <f t="shared" si="20"/>
        <v>0.5278124999999998</v>
      </c>
      <c r="BR15" s="8">
        <f t="shared" si="21"/>
        <v>0.64</v>
      </c>
      <c r="BS15" s="8">
        <f t="shared" si="35"/>
        <v>0.64406249999999987</v>
      </c>
      <c r="BT15" s="8">
        <f t="shared" si="22"/>
        <v>14.886284895833327</v>
      </c>
      <c r="BU15" s="8">
        <f t="shared" si="22"/>
        <v>14.522625</v>
      </c>
      <c r="BV15" s="8">
        <f t="shared" si="22"/>
        <v>15.290900000000001</v>
      </c>
      <c r="BW15" s="8">
        <f t="shared" si="22"/>
        <v>0.76827500000000093</v>
      </c>
      <c r="BX15" s="8">
        <f t="shared" si="22"/>
        <v>16.038697395833328</v>
      </c>
      <c r="BY15" s="8">
        <f t="shared" si="22"/>
        <v>13.733872395833327</v>
      </c>
      <c r="BZ15" s="8">
        <f t="shared" si="23"/>
        <v>14.6852</v>
      </c>
      <c r="CA15" s="8">
        <f t="shared" si="24"/>
        <v>14.886284895833327</v>
      </c>
      <c r="CB15" s="8">
        <f t="shared" si="24"/>
        <v>12.541041666666651</v>
      </c>
      <c r="CC15" s="8">
        <f t="shared" si="24"/>
        <v>12.1175</v>
      </c>
      <c r="CD15" s="8">
        <f t="shared" si="24"/>
        <v>12.905000000000001</v>
      </c>
      <c r="CE15" s="8">
        <f t="shared" si="24"/>
        <v>0.78750000000000142</v>
      </c>
      <c r="CF15" s="8">
        <f t="shared" si="24"/>
        <v>13.722291666666653</v>
      </c>
      <c r="CG15" s="8">
        <f t="shared" si="24"/>
        <v>11.359791666666649</v>
      </c>
      <c r="CH15" s="8">
        <f t="shared" si="25"/>
        <v>12.26</v>
      </c>
      <c r="CI15" s="8">
        <f t="shared" si="26"/>
        <v>12.541041666666651</v>
      </c>
      <c r="CJ15" s="8">
        <f t="shared" si="26"/>
        <v>148.31994791666668</v>
      </c>
      <c r="CK15" s="8">
        <f t="shared" si="26"/>
        <v>144.8075</v>
      </c>
      <c r="CL15" s="8">
        <f t="shared" si="26"/>
        <v>152.2175</v>
      </c>
      <c r="CM15" s="8">
        <f t="shared" si="26"/>
        <v>7.4099999999999966</v>
      </c>
      <c r="CN15" s="8">
        <f t="shared" si="26"/>
        <v>159.43494791666666</v>
      </c>
      <c r="CO15" s="8">
        <f t="shared" si="26"/>
        <v>137.2049479166667</v>
      </c>
      <c r="CP15" s="8">
        <f t="shared" si="27"/>
        <v>146.38</v>
      </c>
      <c r="CQ15" s="8">
        <f t="shared" si="28"/>
        <v>148.31994791666668</v>
      </c>
      <c r="CR15" s="8">
        <f t="shared" si="28"/>
        <v>176.89228167187503</v>
      </c>
      <c r="CS15" s="8">
        <f t="shared" si="28"/>
        <v>165.81495699999999</v>
      </c>
      <c r="CT15" s="8">
        <f t="shared" si="28"/>
        <v>190.84120825000002</v>
      </c>
      <c r="CU15" s="8">
        <f t="shared" si="28"/>
        <v>25.02625125000003</v>
      </c>
      <c r="CV15" s="8">
        <f t="shared" si="28"/>
        <v>214.43165854687507</v>
      </c>
      <c r="CW15" s="8">
        <f t="shared" si="28"/>
        <v>139.35290479687498</v>
      </c>
      <c r="CX15" s="5">
        <f t="shared" si="29"/>
        <v>190.67620000000002</v>
      </c>
      <c r="CY15" s="8">
        <f t="shared" si="30"/>
        <v>176.89228167187503</v>
      </c>
    </row>
    <row r="16" spans="1:103" x14ac:dyDescent="0.25">
      <c r="A16" t="s">
        <v>26</v>
      </c>
      <c r="B16" s="2">
        <v>44351</v>
      </c>
      <c r="C16">
        <v>2021</v>
      </c>
      <c r="D16">
        <v>6</v>
      </c>
      <c r="E16">
        <v>4</v>
      </c>
      <c r="F16" s="3">
        <v>49</v>
      </c>
      <c r="G16" s="3" t="s">
        <v>41</v>
      </c>
      <c r="H16" s="3">
        <v>2</v>
      </c>
      <c r="I16" s="3">
        <v>2</v>
      </c>
      <c r="J16" s="3" t="s">
        <v>135</v>
      </c>
      <c r="K16" s="3" t="s">
        <v>36</v>
      </c>
      <c r="L16" s="3" t="s">
        <v>33</v>
      </c>
      <c r="M16" s="3" t="s">
        <v>45</v>
      </c>
      <c r="N16" s="4">
        <v>26</v>
      </c>
      <c r="O16" s="4">
        <v>2.6</v>
      </c>
      <c r="P16" s="4">
        <v>5.3</v>
      </c>
      <c r="Q16" s="4">
        <v>19.91</v>
      </c>
      <c r="R16" s="4">
        <v>17.420000000000002</v>
      </c>
      <c r="S16" s="4">
        <v>87.49</v>
      </c>
      <c r="T16" s="4">
        <v>0.64</v>
      </c>
      <c r="U16" s="4">
        <v>14.6852</v>
      </c>
      <c r="V16" s="4">
        <v>0.54</v>
      </c>
      <c r="W16" s="4">
        <v>12.26</v>
      </c>
      <c r="X16" s="4">
        <v>23.44</v>
      </c>
      <c r="Y16" s="4">
        <v>146.38</v>
      </c>
      <c r="Z16" s="5">
        <f t="shared" si="0"/>
        <v>190.67620000000002</v>
      </c>
      <c r="AN16" s="9">
        <f t="shared" si="32"/>
        <v>20.30739583333332</v>
      </c>
      <c r="AO16" s="9">
        <f t="shared" si="32"/>
        <v>19.952500000000001</v>
      </c>
      <c r="AP16" s="9">
        <f t="shared" si="32"/>
        <v>20.7</v>
      </c>
      <c r="AQ16" s="9">
        <f t="shared" si="32"/>
        <v>0.74749999999999872</v>
      </c>
      <c r="AR16" s="9">
        <f t="shared" si="32"/>
        <v>21.42864583333332</v>
      </c>
      <c r="AS16" s="9">
        <f t="shared" si="32"/>
        <v>19.18614583333332</v>
      </c>
      <c r="AT16" s="9">
        <f t="shared" si="4"/>
        <v>19.91</v>
      </c>
      <c r="AU16" s="9">
        <f t="shared" si="33"/>
        <v>20.30739583333332</v>
      </c>
      <c r="AV16" s="9">
        <f t="shared" si="5"/>
        <v>17.746458333333312</v>
      </c>
      <c r="AW16" s="9">
        <f t="shared" si="6"/>
        <v>17.314999999999998</v>
      </c>
      <c r="AX16" s="9">
        <f t="shared" si="7"/>
        <v>18.185000000000002</v>
      </c>
      <c r="AY16" s="9">
        <f t="shared" si="8"/>
        <v>0.87000000000000455</v>
      </c>
      <c r="AZ16" s="9">
        <f t="shared" si="9"/>
        <v>19.051458333333319</v>
      </c>
      <c r="BA16" s="9">
        <f t="shared" si="10"/>
        <v>16.441458333333305</v>
      </c>
      <c r="BB16" s="9">
        <f t="shared" si="11"/>
        <v>17.420000000000002</v>
      </c>
      <c r="BC16" s="9">
        <f t="shared" si="12"/>
        <v>17.746458333333312</v>
      </c>
      <c r="BD16" s="8">
        <f t="shared" si="13"/>
        <v>87.378177083333256</v>
      </c>
      <c r="BE16" s="8">
        <f t="shared" si="14"/>
        <v>86.35</v>
      </c>
      <c r="BF16" s="8">
        <f t="shared" si="15"/>
        <v>88.504999999999995</v>
      </c>
      <c r="BG16" s="8">
        <f t="shared" si="16"/>
        <v>2.1550000000000011</v>
      </c>
      <c r="BH16" s="8">
        <f t="shared" si="17"/>
        <v>90.610677083333258</v>
      </c>
      <c r="BI16" s="8">
        <f t="shared" si="18"/>
        <v>84.145677083333254</v>
      </c>
      <c r="BJ16" s="8">
        <f t="shared" si="1"/>
        <v>87.49</v>
      </c>
      <c r="BK16" s="8">
        <f t="shared" si="19"/>
        <v>87.378177083333256</v>
      </c>
      <c r="BL16" s="8">
        <f t="shared" si="34"/>
        <v>0.64406249999999987</v>
      </c>
      <c r="BM16" s="8">
        <f t="shared" si="20"/>
        <v>0.60250000000000004</v>
      </c>
      <c r="BN16" s="8">
        <f t="shared" si="20"/>
        <v>0.68</v>
      </c>
      <c r="BO16" s="8">
        <f t="shared" si="20"/>
        <v>7.7500000000000013E-2</v>
      </c>
      <c r="BP16" s="8">
        <f t="shared" si="20"/>
        <v>0.76031249999999995</v>
      </c>
      <c r="BQ16" s="8">
        <f t="shared" si="20"/>
        <v>0.5278124999999998</v>
      </c>
      <c r="BR16" s="8">
        <f t="shared" si="21"/>
        <v>0.64</v>
      </c>
      <c r="BS16" s="8">
        <f t="shared" si="35"/>
        <v>0.64406249999999987</v>
      </c>
      <c r="BT16" s="8">
        <f t="shared" si="22"/>
        <v>14.886284895833327</v>
      </c>
      <c r="BU16" s="8">
        <f t="shared" si="22"/>
        <v>14.522625</v>
      </c>
      <c r="BV16" s="8">
        <f t="shared" si="22"/>
        <v>15.290900000000001</v>
      </c>
      <c r="BW16" s="8">
        <f t="shared" si="22"/>
        <v>0.76827500000000093</v>
      </c>
      <c r="BX16" s="8">
        <f t="shared" si="22"/>
        <v>16.038697395833328</v>
      </c>
      <c r="BY16" s="8">
        <f t="shared" si="22"/>
        <v>13.733872395833327</v>
      </c>
      <c r="BZ16" s="8">
        <f t="shared" si="23"/>
        <v>14.6852</v>
      </c>
      <c r="CA16" s="8">
        <f t="shared" si="24"/>
        <v>14.886284895833327</v>
      </c>
      <c r="CB16" s="8">
        <f t="shared" si="24"/>
        <v>12.541041666666651</v>
      </c>
      <c r="CC16" s="8">
        <f t="shared" si="24"/>
        <v>12.1175</v>
      </c>
      <c r="CD16" s="8">
        <f t="shared" si="24"/>
        <v>12.905000000000001</v>
      </c>
      <c r="CE16" s="8">
        <f t="shared" si="24"/>
        <v>0.78750000000000142</v>
      </c>
      <c r="CF16" s="8">
        <f t="shared" si="24"/>
        <v>13.722291666666653</v>
      </c>
      <c r="CG16" s="8">
        <f t="shared" si="24"/>
        <v>11.359791666666649</v>
      </c>
      <c r="CH16" s="8">
        <f t="shared" si="25"/>
        <v>12.26</v>
      </c>
      <c r="CI16" s="8">
        <f t="shared" si="26"/>
        <v>12.541041666666651</v>
      </c>
      <c r="CJ16" s="8">
        <f t="shared" si="26"/>
        <v>148.31994791666668</v>
      </c>
      <c r="CK16" s="8">
        <f t="shared" si="26"/>
        <v>144.8075</v>
      </c>
      <c r="CL16" s="8">
        <f t="shared" si="26"/>
        <v>152.2175</v>
      </c>
      <c r="CM16" s="8">
        <f t="shared" si="26"/>
        <v>7.4099999999999966</v>
      </c>
      <c r="CN16" s="8">
        <f t="shared" si="26"/>
        <v>159.43494791666666</v>
      </c>
      <c r="CO16" s="8">
        <f t="shared" si="26"/>
        <v>137.2049479166667</v>
      </c>
      <c r="CP16" s="8">
        <f t="shared" si="27"/>
        <v>146.38</v>
      </c>
      <c r="CQ16" s="8">
        <f t="shared" si="28"/>
        <v>148.31994791666668</v>
      </c>
      <c r="CR16" s="8">
        <f t="shared" si="28"/>
        <v>176.89228167187503</v>
      </c>
      <c r="CS16" s="8">
        <f t="shared" si="28"/>
        <v>165.81495699999999</v>
      </c>
      <c r="CT16" s="8">
        <f t="shared" si="28"/>
        <v>190.84120825000002</v>
      </c>
      <c r="CU16" s="8">
        <f t="shared" si="28"/>
        <v>25.02625125000003</v>
      </c>
      <c r="CV16" s="8">
        <f t="shared" si="28"/>
        <v>214.43165854687507</v>
      </c>
      <c r="CW16" s="8">
        <f t="shared" si="28"/>
        <v>139.35290479687498</v>
      </c>
      <c r="CX16" s="5">
        <f t="shared" si="29"/>
        <v>190.67620000000002</v>
      </c>
      <c r="CY16" s="8">
        <f t="shared" si="30"/>
        <v>176.89228167187503</v>
      </c>
    </row>
    <row r="17" spans="1:103" x14ac:dyDescent="0.25">
      <c r="A17" t="s">
        <v>26</v>
      </c>
      <c r="B17" s="2">
        <v>44351</v>
      </c>
      <c r="C17">
        <v>2021</v>
      </c>
      <c r="D17">
        <v>6</v>
      </c>
      <c r="E17">
        <v>4</v>
      </c>
      <c r="F17" s="3">
        <v>49</v>
      </c>
      <c r="G17" s="3" t="s">
        <v>41</v>
      </c>
      <c r="H17" s="3">
        <v>2</v>
      </c>
      <c r="I17" s="3">
        <v>3</v>
      </c>
      <c r="J17" s="3" t="s">
        <v>199</v>
      </c>
      <c r="K17" s="3" t="s">
        <v>36</v>
      </c>
      <c r="L17" s="3" t="s">
        <v>33</v>
      </c>
      <c r="M17" s="3" t="s">
        <v>45</v>
      </c>
      <c r="N17" s="4">
        <v>26</v>
      </c>
      <c r="O17" s="4">
        <v>2.6</v>
      </c>
      <c r="P17" s="4">
        <v>5.3</v>
      </c>
      <c r="Q17" s="4">
        <v>19.91</v>
      </c>
      <c r="R17" s="4">
        <v>17.420000000000002</v>
      </c>
      <c r="S17" s="4">
        <v>87.49</v>
      </c>
      <c r="T17" s="4">
        <v>0.64</v>
      </c>
      <c r="U17" s="4">
        <v>14.6852</v>
      </c>
      <c r="V17" s="4">
        <v>0.54</v>
      </c>
      <c r="W17" s="4">
        <v>12.26</v>
      </c>
      <c r="X17" s="4">
        <v>23.44</v>
      </c>
      <c r="Y17" s="4">
        <v>146.38</v>
      </c>
      <c r="Z17" s="5">
        <f t="shared" si="0"/>
        <v>190.67620000000002</v>
      </c>
      <c r="AN17" s="9">
        <f t="shared" si="32"/>
        <v>20.30739583333332</v>
      </c>
      <c r="AO17" s="9">
        <f t="shared" si="32"/>
        <v>19.952500000000001</v>
      </c>
      <c r="AP17" s="9">
        <f t="shared" si="32"/>
        <v>20.7</v>
      </c>
      <c r="AQ17" s="9">
        <f t="shared" si="32"/>
        <v>0.74749999999999872</v>
      </c>
      <c r="AR17" s="9">
        <f t="shared" si="32"/>
        <v>21.42864583333332</v>
      </c>
      <c r="AS17" s="9">
        <f t="shared" si="32"/>
        <v>19.18614583333332</v>
      </c>
      <c r="AT17" s="9">
        <f t="shared" si="4"/>
        <v>19.91</v>
      </c>
      <c r="AU17" s="9">
        <f t="shared" si="33"/>
        <v>20.30739583333332</v>
      </c>
      <c r="AV17" s="9">
        <f t="shared" si="5"/>
        <v>17.746458333333312</v>
      </c>
      <c r="AW17" s="9">
        <f t="shared" si="6"/>
        <v>17.314999999999998</v>
      </c>
      <c r="AX17" s="9">
        <f t="shared" si="7"/>
        <v>18.185000000000002</v>
      </c>
      <c r="AY17" s="9">
        <f t="shared" si="8"/>
        <v>0.87000000000000455</v>
      </c>
      <c r="AZ17" s="9">
        <f t="shared" si="9"/>
        <v>19.051458333333319</v>
      </c>
      <c r="BA17" s="9">
        <f t="shared" si="10"/>
        <v>16.441458333333305</v>
      </c>
      <c r="BB17" s="9">
        <f t="shared" si="11"/>
        <v>17.420000000000002</v>
      </c>
      <c r="BC17" s="9">
        <f t="shared" si="12"/>
        <v>17.746458333333312</v>
      </c>
      <c r="BD17" s="8">
        <f t="shared" si="13"/>
        <v>87.378177083333256</v>
      </c>
      <c r="BE17" s="8">
        <f t="shared" si="14"/>
        <v>86.35</v>
      </c>
      <c r="BF17" s="8">
        <f t="shared" si="15"/>
        <v>88.504999999999995</v>
      </c>
      <c r="BG17" s="8">
        <f t="shared" si="16"/>
        <v>2.1550000000000011</v>
      </c>
      <c r="BH17" s="8">
        <f t="shared" si="17"/>
        <v>90.610677083333258</v>
      </c>
      <c r="BI17" s="8">
        <f t="shared" si="18"/>
        <v>84.145677083333254</v>
      </c>
      <c r="BJ17" s="8">
        <f t="shared" si="1"/>
        <v>87.49</v>
      </c>
      <c r="BK17" s="8">
        <f t="shared" si="19"/>
        <v>87.378177083333256</v>
      </c>
      <c r="BL17" s="8">
        <f t="shared" si="34"/>
        <v>0.64406249999999987</v>
      </c>
      <c r="BM17" s="8">
        <f t="shared" si="20"/>
        <v>0.60250000000000004</v>
      </c>
      <c r="BN17" s="8">
        <f t="shared" si="20"/>
        <v>0.68</v>
      </c>
      <c r="BO17" s="8">
        <f t="shared" si="20"/>
        <v>7.7500000000000013E-2</v>
      </c>
      <c r="BP17" s="8">
        <f t="shared" si="20"/>
        <v>0.76031249999999995</v>
      </c>
      <c r="BQ17" s="8">
        <f t="shared" si="20"/>
        <v>0.5278124999999998</v>
      </c>
      <c r="BR17" s="8">
        <f t="shared" si="21"/>
        <v>0.64</v>
      </c>
      <c r="BS17" s="8">
        <f t="shared" si="35"/>
        <v>0.64406249999999987</v>
      </c>
      <c r="BT17" s="8">
        <f t="shared" si="22"/>
        <v>14.886284895833327</v>
      </c>
      <c r="BU17" s="8">
        <f t="shared" si="22"/>
        <v>14.522625</v>
      </c>
      <c r="BV17" s="8">
        <f t="shared" si="22"/>
        <v>15.290900000000001</v>
      </c>
      <c r="BW17" s="8">
        <f t="shared" si="22"/>
        <v>0.76827500000000093</v>
      </c>
      <c r="BX17" s="8">
        <f t="shared" si="22"/>
        <v>16.038697395833328</v>
      </c>
      <c r="BY17" s="8">
        <f t="shared" si="22"/>
        <v>13.733872395833327</v>
      </c>
      <c r="BZ17" s="8">
        <f t="shared" si="23"/>
        <v>14.6852</v>
      </c>
      <c r="CA17" s="8">
        <f t="shared" si="24"/>
        <v>14.886284895833327</v>
      </c>
      <c r="CB17" s="8">
        <f t="shared" si="24"/>
        <v>12.541041666666651</v>
      </c>
      <c r="CC17" s="8">
        <f t="shared" si="24"/>
        <v>12.1175</v>
      </c>
      <c r="CD17" s="8">
        <f t="shared" si="24"/>
        <v>12.905000000000001</v>
      </c>
      <c r="CE17" s="8">
        <f t="shared" si="24"/>
        <v>0.78750000000000142</v>
      </c>
      <c r="CF17" s="8">
        <f t="shared" si="24"/>
        <v>13.722291666666653</v>
      </c>
      <c r="CG17" s="8">
        <f t="shared" si="24"/>
        <v>11.359791666666649</v>
      </c>
      <c r="CH17" s="8">
        <f t="shared" si="25"/>
        <v>12.26</v>
      </c>
      <c r="CI17" s="8">
        <f t="shared" si="26"/>
        <v>12.541041666666651</v>
      </c>
      <c r="CJ17" s="8">
        <f t="shared" si="26"/>
        <v>148.31994791666668</v>
      </c>
      <c r="CK17" s="8">
        <f t="shared" si="26"/>
        <v>144.8075</v>
      </c>
      <c r="CL17" s="8">
        <f t="shared" si="26"/>
        <v>152.2175</v>
      </c>
      <c r="CM17" s="8">
        <f t="shared" si="26"/>
        <v>7.4099999999999966</v>
      </c>
      <c r="CN17" s="8">
        <f t="shared" si="26"/>
        <v>159.43494791666666</v>
      </c>
      <c r="CO17" s="8">
        <f t="shared" si="26"/>
        <v>137.2049479166667</v>
      </c>
      <c r="CP17" s="8">
        <f t="shared" si="27"/>
        <v>146.38</v>
      </c>
      <c r="CQ17" s="8">
        <f t="shared" si="28"/>
        <v>148.31994791666668</v>
      </c>
      <c r="CR17" s="8">
        <f t="shared" si="28"/>
        <v>176.89228167187503</v>
      </c>
      <c r="CS17" s="8">
        <f t="shared" si="28"/>
        <v>165.81495699999999</v>
      </c>
      <c r="CT17" s="8">
        <f t="shared" si="28"/>
        <v>190.84120825000002</v>
      </c>
      <c r="CU17" s="8">
        <f t="shared" si="28"/>
        <v>25.02625125000003</v>
      </c>
      <c r="CV17" s="8">
        <f t="shared" si="28"/>
        <v>214.43165854687507</v>
      </c>
      <c r="CW17" s="8">
        <f t="shared" si="28"/>
        <v>139.35290479687498</v>
      </c>
      <c r="CX17" s="5">
        <f t="shared" si="29"/>
        <v>190.67620000000002</v>
      </c>
      <c r="CY17" s="8">
        <f t="shared" si="30"/>
        <v>176.89228167187503</v>
      </c>
    </row>
    <row r="18" spans="1:103" x14ac:dyDescent="0.25">
      <c r="A18" t="s">
        <v>26</v>
      </c>
      <c r="B18" s="2">
        <v>44351</v>
      </c>
      <c r="C18">
        <v>2021</v>
      </c>
      <c r="D18">
        <v>6</v>
      </c>
      <c r="E18">
        <v>4</v>
      </c>
      <c r="F18" s="3">
        <v>49</v>
      </c>
      <c r="G18" s="3" t="s">
        <v>41</v>
      </c>
      <c r="H18" s="3">
        <v>1</v>
      </c>
      <c r="I18" s="3">
        <v>1</v>
      </c>
      <c r="J18" s="3" t="s">
        <v>42</v>
      </c>
      <c r="K18" s="3" t="s">
        <v>36</v>
      </c>
      <c r="L18" s="3" t="s">
        <v>30</v>
      </c>
      <c r="M18" s="3" t="s">
        <v>43</v>
      </c>
      <c r="N18" s="4">
        <v>23.99</v>
      </c>
      <c r="O18" s="4">
        <v>2.399</v>
      </c>
      <c r="P18" s="4">
        <v>5.3</v>
      </c>
      <c r="Q18" s="4">
        <v>19.03</v>
      </c>
      <c r="R18" s="4">
        <v>17.29</v>
      </c>
      <c r="S18" s="4">
        <v>90.86</v>
      </c>
      <c r="T18" s="4">
        <v>0.52</v>
      </c>
      <c r="U18" s="4">
        <v>14.560499999999999</v>
      </c>
      <c r="V18" s="4">
        <v>0.44</v>
      </c>
      <c r="W18" s="4">
        <v>12.32</v>
      </c>
      <c r="X18" s="4">
        <v>21.66</v>
      </c>
      <c r="Y18" s="4">
        <v>144.27000000000001</v>
      </c>
      <c r="Z18" s="5">
        <f t="shared" si="0"/>
        <v>175.935463</v>
      </c>
      <c r="AN18" s="9">
        <f t="shared" si="32"/>
        <v>20.30739583333332</v>
      </c>
      <c r="AO18" s="9">
        <f t="shared" si="32"/>
        <v>19.952500000000001</v>
      </c>
      <c r="AP18" s="9">
        <f t="shared" si="32"/>
        <v>20.7</v>
      </c>
      <c r="AQ18" s="9">
        <f t="shared" si="32"/>
        <v>0.74749999999999872</v>
      </c>
      <c r="AR18" s="9">
        <f t="shared" si="32"/>
        <v>21.42864583333332</v>
      </c>
      <c r="AS18" s="9">
        <f t="shared" si="32"/>
        <v>19.18614583333332</v>
      </c>
      <c r="AT18" s="9">
        <f t="shared" si="4"/>
        <v>19.03</v>
      </c>
      <c r="AU18" s="9">
        <f t="shared" si="33"/>
        <v>20.30739583333332</v>
      </c>
      <c r="AV18" s="9">
        <f t="shared" si="5"/>
        <v>17.746458333333312</v>
      </c>
      <c r="AW18" s="9">
        <f t="shared" si="6"/>
        <v>17.314999999999998</v>
      </c>
      <c r="AX18" s="9">
        <f t="shared" si="7"/>
        <v>18.185000000000002</v>
      </c>
      <c r="AY18" s="9">
        <f t="shared" si="8"/>
        <v>0.87000000000000455</v>
      </c>
      <c r="AZ18" s="9">
        <f t="shared" si="9"/>
        <v>19.051458333333319</v>
      </c>
      <c r="BA18" s="9">
        <f t="shared" si="10"/>
        <v>16.441458333333305</v>
      </c>
      <c r="BB18" s="9">
        <f t="shared" si="11"/>
        <v>17.29</v>
      </c>
      <c r="BC18" s="9">
        <f t="shared" si="12"/>
        <v>17.746458333333312</v>
      </c>
      <c r="BD18" s="8">
        <f t="shared" si="13"/>
        <v>87.378177083333256</v>
      </c>
      <c r="BE18" s="8">
        <f t="shared" si="14"/>
        <v>86.35</v>
      </c>
      <c r="BF18" s="8">
        <f t="shared" si="15"/>
        <v>88.504999999999995</v>
      </c>
      <c r="BG18" s="8">
        <f t="shared" si="16"/>
        <v>2.1550000000000011</v>
      </c>
      <c r="BH18" s="8">
        <f t="shared" si="17"/>
        <v>90.610677083333258</v>
      </c>
      <c r="BI18" s="8">
        <f t="shared" si="18"/>
        <v>84.145677083333254</v>
      </c>
      <c r="BJ18" s="8">
        <f t="shared" si="1"/>
        <v>90.86</v>
      </c>
      <c r="BK18" s="8">
        <f t="shared" si="19"/>
        <v>87.378177083333256</v>
      </c>
      <c r="BL18" s="8">
        <f t="shared" si="34"/>
        <v>0.64406249999999987</v>
      </c>
      <c r="BM18" s="8">
        <f t="shared" si="20"/>
        <v>0.60250000000000004</v>
      </c>
      <c r="BN18" s="8">
        <f t="shared" si="20"/>
        <v>0.68</v>
      </c>
      <c r="BO18" s="8">
        <f t="shared" si="20"/>
        <v>7.7500000000000013E-2</v>
      </c>
      <c r="BP18" s="8">
        <f t="shared" si="20"/>
        <v>0.76031249999999995</v>
      </c>
      <c r="BQ18" s="8">
        <f t="shared" si="20"/>
        <v>0.5278124999999998</v>
      </c>
      <c r="BR18" s="8">
        <f t="shared" si="21"/>
        <v>0.52</v>
      </c>
      <c r="BS18" s="8">
        <f t="shared" si="35"/>
        <v>0.64406249999999987</v>
      </c>
      <c r="BT18" s="8">
        <f t="shared" si="22"/>
        <v>14.886284895833327</v>
      </c>
      <c r="BU18" s="8">
        <f t="shared" si="22"/>
        <v>14.522625</v>
      </c>
      <c r="BV18" s="8">
        <f t="shared" si="22"/>
        <v>15.290900000000001</v>
      </c>
      <c r="BW18" s="8">
        <f t="shared" si="22"/>
        <v>0.76827500000000093</v>
      </c>
      <c r="BX18" s="8">
        <f t="shared" si="22"/>
        <v>16.038697395833328</v>
      </c>
      <c r="BY18" s="8">
        <f t="shared" si="22"/>
        <v>13.733872395833327</v>
      </c>
      <c r="BZ18" s="8">
        <f t="shared" si="23"/>
        <v>14.560499999999999</v>
      </c>
      <c r="CA18" s="8">
        <f t="shared" si="24"/>
        <v>14.886284895833327</v>
      </c>
      <c r="CB18" s="8">
        <f t="shared" si="24"/>
        <v>12.541041666666651</v>
      </c>
      <c r="CC18" s="8">
        <f t="shared" si="24"/>
        <v>12.1175</v>
      </c>
      <c r="CD18" s="8">
        <f t="shared" si="24"/>
        <v>12.905000000000001</v>
      </c>
      <c r="CE18" s="8">
        <f t="shared" si="24"/>
        <v>0.78750000000000142</v>
      </c>
      <c r="CF18" s="8">
        <f t="shared" si="24"/>
        <v>13.722291666666653</v>
      </c>
      <c r="CG18" s="8">
        <f t="shared" si="24"/>
        <v>11.359791666666649</v>
      </c>
      <c r="CH18" s="8">
        <f t="shared" si="25"/>
        <v>12.32</v>
      </c>
      <c r="CI18" s="8">
        <f t="shared" si="26"/>
        <v>12.541041666666651</v>
      </c>
      <c r="CJ18" s="8">
        <f t="shared" si="26"/>
        <v>148.31994791666668</v>
      </c>
      <c r="CK18" s="8">
        <f t="shared" si="26"/>
        <v>144.8075</v>
      </c>
      <c r="CL18" s="8">
        <f t="shared" si="26"/>
        <v>152.2175</v>
      </c>
      <c r="CM18" s="8">
        <f t="shared" si="26"/>
        <v>7.4099999999999966</v>
      </c>
      <c r="CN18" s="8">
        <f t="shared" si="26"/>
        <v>159.43494791666666</v>
      </c>
      <c r="CO18" s="8">
        <f t="shared" si="26"/>
        <v>137.2049479166667</v>
      </c>
      <c r="CP18" s="8">
        <f t="shared" si="27"/>
        <v>144.27000000000001</v>
      </c>
      <c r="CQ18" s="8">
        <f t="shared" si="28"/>
        <v>148.31994791666668</v>
      </c>
      <c r="CR18" s="8">
        <f t="shared" si="28"/>
        <v>176.89228167187503</v>
      </c>
      <c r="CS18" s="8">
        <f t="shared" si="28"/>
        <v>165.81495699999999</v>
      </c>
      <c r="CT18" s="8">
        <f t="shared" si="28"/>
        <v>190.84120825000002</v>
      </c>
      <c r="CU18" s="8">
        <f t="shared" si="28"/>
        <v>25.02625125000003</v>
      </c>
      <c r="CV18" s="8">
        <f t="shared" si="28"/>
        <v>214.43165854687507</v>
      </c>
      <c r="CW18" s="8">
        <f t="shared" si="28"/>
        <v>139.35290479687498</v>
      </c>
      <c r="CX18" s="5">
        <f t="shared" si="29"/>
        <v>175.935463</v>
      </c>
      <c r="CY18" s="8">
        <f t="shared" si="30"/>
        <v>176.89228167187503</v>
      </c>
    </row>
    <row r="19" spans="1:103" x14ac:dyDescent="0.25">
      <c r="A19" t="s">
        <v>26</v>
      </c>
      <c r="B19" s="2">
        <v>44351</v>
      </c>
      <c r="C19">
        <v>2021</v>
      </c>
      <c r="D19">
        <v>6</v>
      </c>
      <c r="E19">
        <v>4</v>
      </c>
      <c r="F19" s="3">
        <v>49</v>
      </c>
      <c r="G19" s="3" t="s">
        <v>41</v>
      </c>
      <c r="H19" s="3">
        <v>1</v>
      </c>
      <c r="I19" s="3">
        <v>2</v>
      </c>
      <c r="J19" s="3" t="s">
        <v>134</v>
      </c>
      <c r="K19" s="3" t="s">
        <v>36</v>
      </c>
      <c r="L19" s="3" t="s">
        <v>30</v>
      </c>
      <c r="M19" s="3" t="s">
        <v>43</v>
      </c>
      <c r="N19" s="4">
        <v>23.99</v>
      </c>
      <c r="O19" s="4">
        <v>2.399</v>
      </c>
      <c r="P19" s="4">
        <v>5.3</v>
      </c>
      <c r="Q19" s="4">
        <v>19.03</v>
      </c>
      <c r="R19" s="4">
        <v>17.29</v>
      </c>
      <c r="S19" s="4">
        <v>90.86</v>
      </c>
      <c r="T19" s="4">
        <v>0.52</v>
      </c>
      <c r="U19" s="4">
        <v>14.560499999999999</v>
      </c>
      <c r="V19" s="4">
        <v>0.44</v>
      </c>
      <c r="W19" s="4">
        <v>12.32</v>
      </c>
      <c r="X19" s="4">
        <v>21.66</v>
      </c>
      <c r="Y19" s="4">
        <v>144.27000000000001</v>
      </c>
      <c r="Z19" s="5">
        <f t="shared" si="0"/>
        <v>175.935463</v>
      </c>
      <c r="AN19" s="9">
        <f t="shared" si="32"/>
        <v>20.30739583333332</v>
      </c>
      <c r="AO19" s="9">
        <f t="shared" si="32"/>
        <v>19.952500000000001</v>
      </c>
      <c r="AP19" s="9">
        <f t="shared" si="32"/>
        <v>20.7</v>
      </c>
      <c r="AQ19" s="9">
        <f t="shared" si="32"/>
        <v>0.74749999999999872</v>
      </c>
      <c r="AR19" s="9">
        <f t="shared" si="32"/>
        <v>21.42864583333332</v>
      </c>
      <c r="AS19" s="9">
        <f t="shared" si="32"/>
        <v>19.18614583333332</v>
      </c>
      <c r="AT19" s="9">
        <f t="shared" si="4"/>
        <v>19.03</v>
      </c>
      <c r="AU19" s="9">
        <f t="shared" si="33"/>
        <v>20.30739583333332</v>
      </c>
      <c r="AV19" s="9">
        <f t="shared" si="5"/>
        <v>17.746458333333312</v>
      </c>
      <c r="AW19" s="9">
        <f t="shared" si="6"/>
        <v>17.314999999999998</v>
      </c>
      <c r="AX19" s="9">
        <f t="shared" si="7"/>
        <v>18.185000000000002</v>
      </c>
      <c r="AY19" s="9">
        <f t="shared" si="8"/>
        <v>0.87000000000000455</v>
      </c>
      <c r="AZ19" s="9">
        <f t="shared" si="9"/>
        <v>19.051458333333319</v>
      </c>
      <c r="BA19" s="9">
        <f t="shared" si="10"/>
        <v>16.441458333333305</v>
      </c>
      <c r="BB19" s="9">
        <f t="shared" si="11"/>
        <v>17.29</v>
      </c>
      <c r="BC19" s="9">
        <f t="shared" si="12"/>
        <v>17.746458333333312</v>
      </c>
      <c r="BD19" s="8">
        <f t="shared" si="13"/>
        <v>87.378177083333256</v>
      </c>
      <c r="BE19" s="8">
        <f t="shared" si="14"/>
        <v>86.35</v>
      </c>
      <c r="BF19" s="8">
        <f t="shared" si="15"/>
        <v>88.504999999999995</v>
      </c>
      <c r="BG19" s="8">
        <f t="shared" si="16"/>
        <v>2.1550000000000011</v>
      </c>
      <c r="BH19" s="8">
        <f t="shared" si="17"/>
        <v>90.610677083333258</v>
      </c>
      <c r="BI19" s="8">
        <f t="shared" si="18"/>
        <v>84.145677083333254</v>
      </c>
      <c r="BJ19" s="8">
        <f t="shared" si="1"/>
        <v>90.86</v>
      </c>
      <c r="BK19" s="8">
        <f t="shared" si="19"/>
        <v>87.378177083333256</v>
      </c>
      <c r="BL19" s="8">
        <f t="shared" si="34"/>
        <v>0.64406249999999987</v>
      </c>
      <c r="BM19" s="8">
        <f t="shared" si="20"/>
        <v>0.60250000000000004</v>
      </c>
      <c r="BN19" s="8">
        <f t="shared" si="20"/>
        <v>0.68</v>
      </c>
      <c r="BO19" s="8">
        <f t="shared" si="20"/>
        <v>7.7500000000000013E-2</v>
      </c>
      <c r="BP19" s="8">
        <f t="shared" si="20"/>
        <v>0.76031249999999995</v>
      </c>
      <c r="BQ19" s="8">
        <f t="shared" si="20"/>
        <v>0.5278124999999998</v>
      </c>
      <c r="BR19" s="8">
        <f t="shared" si="21"/>
        <v>0.52</v>
      </c>
      <c r="BS19" s="8">
        <f t="shared" si="35"/>
        <v>0.64406249999999987</v>
      </c>
      <c r="BT19" s="8">
        <f t="shared" si="22"/>
        <v>14.886284895833327</v>
      </c>
      <c r="BU19" s="8">
        <f t="shared" si="22"/>
        <v>14.522625</v>
      </c>
      <c r="BV19" s="8">
        <f t="shared" si="22"/>
        <v>15.290900000000001</v>
      </c>
      <c r="BW19" s="8">
        <f t="shared" si="22"/>
        <v>0.76827500000000093</v>
      </c>
      <c r="BX19" s="8">
        <f t="shared" si="22"/>
        <v>16.038697395833328</v>
      </c>
      <c r="BY19" s="8">
        <f t="shared" si="22"/>
        <v>13.733872395833327</v>
      </c>
      <c r="BZ19" s="8">
        <f t="shared" si="23"/>
        <v>14.560499999999999</v>
      </c>
      <c r="CA19" s="8">
        <f t="shared" si="24"/>
        <v>14.886284895833327</v>
      </c>
      <c r="CB19" s="8">
        <f t="shared" si="24"/>
        <v>12.541041666666651</v>
      </c>
      <c r="CC19" s="8">
        <f t="shared" si="24"/>
        <v>12.1175</v>
      </c>
      <c r="CD19" s="8">
        <f t="shared" si="24"/>
        <v>12.905000000000001</v>
      </c>
      <c r="CE19" s="8">
        <f t="shared" si="24"/>
        <v>0.78750000000000142</v>
      </c>
      <c r="CF19" s="8">
        <f t="shared" si="24"/>
        <v>13.722291666666653</v>
      </c>
      <c r="CG19" s="8">
        <f t="shared" si="24"/>
        <v>11.359791666666649</v>
      </c>
      <c r="CH19" s="8">
        <f t="shared" si="25"/>
        <v>12.32</v>
      </c>
      <c r="CI19" s="8">
        <f t="shared" si="26"/>
        <v>12.541041666666651</v>
      </c>
      <c r="CJ19" s="8">
        <f t="shared" si="26"/>
        <v>148.31994791666668</v>
      </c>
      <c r="CK19" s="8">
        <f t="shared" si="26"/>
        <v>144.8075</v>
      </c>
      <c r="CL19" s="8">
        <f t="shared" si="26"/>
        <v>152.2175</v>
      </c>
      <c r="CM19" s="8">
        <f t="shared" si="26"/>
        <v>7.4099999999999966</v>
      </c>
      <c r="CN19" s="8">
        <f t="shared" si="26"/>
        <v>159.43494791666666</v>
      </c>
      <c r="CO19" s="8">
        <f t="shared" si="26"/>
        <v>137.2049479166667</v>
      </c>
      <c r="CP19" s="8">
        <f t="shared" si="27"/>
        <v>144.27000000000001</v>
      </c>
      <c r="CQ19" s="8">
        <f t="shared" si="28"/>
        <v>148.31994791666668</v>
      </c>
      <c r="CR19" s="8">
        <f t="shared" si="28"/>
        <v>176.89228167187503</v>
      </c>
      <c r="CS19" s="8">
        <f t="shared" si="28"/>
        <v>165.81495699999999</v>
      </c>
      <c r="CT19" s="8">
        <f t="shared" si="28"/>
        <v>190.84120825000002</v>
      </c>
      <c r="CU19" s="8">
        <f t="shared" si="28"/>
        <v>25.02625125000003</v>
      </c>
      <c r="CV19" s="8">
        <f t="shared" si="28"/>
        <v>214.43165854687507</v>
      </c>
      <c r="CW19" s="8">
        <f t="shared" si="28"/>
        <v>139.35290479687498</v>
      </c>
      <c r="CX19" s="5">
        <f t="shared" si="29"/>
        <v>175.935463</v>
      </c>
      <c r="CY19" s="8">
        <f t="shared" si="30"/>
        <v>176.89228167187503</v>
      </c>
    </row>
    <row r="20" spans="1:103" x14ac:dyDescent="0.25">
      <c r="A20" t="s">
        <v>26</v>
      </c>
      <c r="B20" s="2">
        <v>44351</v>
      </c>
      <c r="C20">
        <v>2021</v>
      </c>
      <c r="D20">
        <v>6</v>
      </c>
      <c r="E20">
        <v>4</v>
      </c>
      <c r="F20" s="3">
        <v>49</v>
      </c>
      <c r="G20" s="3" t="s">
        <v>41</v>
      </c>
      <c r="H20" s="3">
        <v>1</v>
      </c>
      <c r="I20" s="3">
        <v>3</v>
      </c>
      <c r="J20" s="3" t="s">
        <v>198</v>
      </c>
      <c r="K20" s="3" t="s">
        <v>36</v>
      </c>
      <c r="L20" s="3" t="s">
        <v>30</v>
      </c>
      <c r="M20" s="3" t="s">
        <v>43</v>
      </c>
      <c r="N20" s="4">
        <v>23.99</v>
      </c>
      <c r="O20" s="4">
        <v>2.399</v>
      </c>
      <c r="P20" s="4">
        <v>5.3</v>
      </c>
      <c r="Q20" s="4">
        <v>19.03</v>
      </c>
      <c r="R20" s="4">
        <v>17.29</v>
      </c>
      <c r="S20" s="4">
        <v>90.86</v>
      </c>
      <c r="T20" s="4">
        <v>0.52</v>
      </c>
      <c r="U20" s="4">
        <v>14.560499999999999</v>
      </c>
      <c r="V20" s="4">
        <v>0.44</v>
      </c>
      <c r="W20" s="4">
        <v>12.32</v>
      </c>
      <c r="X20" s="4">
        <v>21.66</v>
      </c>
      <c r="Y20" s="4">
        <v>144.27000000000001</v>
      </c>
      <c r="Z20" s="5">
        <f t="shared" si="0"/>
        <v>175.935463</v>
      </c>
      <c r="AN20" s="9">
        <f t="shared" si="32"/>
        <v>20.30739583333332</v>
      </c>
      <c r="AO20" s="9">
        <f t="shared" si="32"/>
        <v>19.952500000000001</v>
      </c>
      <c r="AP20" s="9">
        <f t="shared" si="32"/>
        <v>20.7</v>
      </c>
      <c r="AQ20" s="9">
        <f t="shared" si="32"/>
        <v>0.74749999999999872</v>
      </c>
      <c r="AR20" s="9">
        <f t="shared" si="32"/>
        <v>21.42864583333332</v>
      </c>
      <c r="AS20" s="9">
        <f t="shared" si="32"/>
        <v>19.18614583333332</v>
      </c>
      <c r="AT20" s="9">
        <f t="shared" si="4"/>
        <v>19.03</v>
      </c>
      <c r="AU20" s="9">
        <f t="shared" si="33"/>
        <v>20.30739583333332</v>
      </c>
      <c r="AV20" s="9">
        <f t="shared" si="5"/>
        <v>17.746458333333312</v>
      </c>
      <c r="AW20" s="9">
        <f t="shared" si="6"/>
        <v>17.314999999999998</v>
      </c>
      <c r="AX20" s="9">
        <f t="shared" si="7"/>
        <v>18.185000000000002</v>
      </c>
      <c r="AY20" s="9">
        <f t="shared" si="8"/>
        <v>0.87000000000000455</v>
      </c>
      <c r="AZ20" s="9">
        <f t="shared" si="9"/>
        <v>19.051458333333319</v>
      </c>
      <c r="BA20" s="9">
        <f t="shared" si="10"/>
        <v>16.441458333333305</v>
      </c>
      <c r="BB20" s="9">
        <f t="shared" si="11"/>
        <v>17.29</v>
      </c>
      <c r="BC20" s="9">
        <f t="shared" si="12"/>
        <v>17.746458333333312</v>
      </c>
      <c r="BD20" s="8">
        <f t="shared" si="13"/>
        <v>87.378177083333256</v>
      </c>
      <c r="BE20" s="8">
        <f t="shared" si="14"/>
        <v>86.35</v>
      </c>
      <c r="BF20" s="8">
        <f t="shared" si="15"/>
        <v>88.504999999999995</v>
      </c>
      <c r="BG20" s="8">
        <f t="shared" si="16"/>
        <v>2.1550000000000011</v>
      </c>
      <c r="BH20" s="8">
        <f t="shared" si="17"/>
        <v>90.610677083333258</v>
      </c>
      <c r="BI20" s="8">
        <f t="shared" si="18"/>
        <v>84.145677083333254</v>
      </c>
      <c r="BJ20" s="8">
        <f t="shared" si="1"/>
        <v>90.86</v>
      </c>
      <c r="BK20" s="8">
        <f t="shared" si="19"/>
        <v>87.378177083333256</v>
      </c>
      <c r="BL20" s="8">
        <f t="shared" si="34"/>
        <v>0.64406249999999987</v>
      </c>
      <c r="BM20" s="8">
        <f t="shared" si="34"/>
        <v>0.60250000000000004</v>
      </c>
      <c r="BN20" s="8">
        <f t="shared" si="34"/>
        <v>0.68</v>
      </c>
      <c r="BO20" s="8">
        <f t="shared" si="34"/>
        <v>7.7500000000000013E-2</v>
      </c>
      <c r="BP20" s="8">
        <f t="shared" si="34"/>
        <v>0.76031249999999995</v>
      </c>
      <c r="BQ20" s="8">
        <f t="shared" si="34"/>
        <v>0.5278124999999998</v>
      </c>
      <c r="BR20" s="8">
        <f t="shared" si="21"/>
        <v>0.52</v>
      </c>
      <c r="BS20" s="8">
        <f t="shared" si="35"/>
        <v>0.64406249999999987</v>
      </c>
      <c r="BT20" s="8">
        <f t="shared" si="35"/>
        <v>14.886284895833327</v>
      </c>
      <c r="BU20" s="8">
        <f t="shared" si="35"/>
        <v>14.522625</v>
      </c>
      <c r="BV20" s="8">
        <f t="shared" si="35"/>
        <v>15.290900000000001</v>
      </c>
      <c r="BW20" s="8">
        <f t="shared" si="35"/>
        <v>0.76827500000000093</v>
      </c>
      <c r="BX20" s="8">
        <f t="shared" si="35"/>
        <v>16.038697395833328</v>
      </c>
      <c r="BY20" s="8">
        <f t="shared" si="35"/>
        <v>13.733872395833327</v>
      </c>
      <c r="BZ20" s="8">
        <f t="shared" si="23"/>
        <v>14.560499999999999</v>
      </c>
      <c r="CA20" s="8">
        <f t="shared" si="24"/>
        <v>14.886284895833327</v>
      </c>
      <c r="CB20" s="8">
        <f t="shared" si="24"/>
        <v>12.541041666666651</v>
      </c>
      <c r="CC20" s="8">
        <f t="shared" si="24"/>
        <v>12.1175</v>
      </c>
      <c r="CD20" s="8">
        <f t="shared" si="24"/>
        <v>12.905000000000001</v>
      </c>
      <c r="CE20" s="8">
        <f t="shared" si="24"/>
        <v>0.78750000000000142</v>
      </c>
      <c r="CF20" s="8">
        <f t="shared" si="24"/>
        <v>13.722291666666653</v>
      </c>
      <c r="CG20" s="8">
        <f t="shared" si="24"/>
        <v>11.359791666666649</v>
      </c>
      <c r="CH20" s="8">
        <f t="shared" si="25"/>
        <v>12.32</v>
      </c>
      <c r="CI20" s="8">
        <f t="shared" si="26"/>
        <v>12.541041666666651</v>
      </c>
      <c r="CJ20" s="8">
        <f t="shared" si="26"/>
        <v>148.31994791666668</v>
      </c>
      <c r="CK20" s="8">
        <f t="shared" si="26"/>
        <v>144.8075</v>
      </c>
      <c r="CL20" s="8">
        <f t="shared" si="26"/>
        <v>152.2175</v>
      </c>
      <c r="CM20" s="8">
        <f t="shared" si="26"/>
        <v>7.4099999999999966</v>
      </c>
      <c r="CN20" s="8">
        <f t="shared" si="26"/>
        <v>159.43494791666666</v>
      </c>
      <c r="CO20" s="8">
        <f t="shared" si="26"/>
        <v>137.2049479166667</v>
      </c>
      <c r="CP20" s="8">
        <f t="shared" si="27"/>
        <v>144.27000000000001</v>
      </c>
      <c r="CQ20" s="8">
        <f t="shared" si="28"/>
        <v>148.31994791666668</v>
      </c>
      <c r="CR20" s="8">
        <f t="shared" si="28"/>
        <v>176.89228167187503</v>
      </c>
      <c r="CS20" s="8">
        <f t="shared" si="28"/>
        <v>165.81495699999999</v>
      </c>
      <c r="CT20" s="8">
        <f t="shared" si="28"/>
        <v>190.84120825000002</v>
      </c>
      <c r="CU20" s="8">
        <f t="shared" si="28"/>
        <v>25.02625125000003</v>
      </c>
      <c r="CV20" s="8">
        <f t="shared" si="28"/>
        <v>214.43165854687507</v>
      </c>
      <c r="CW20" s="8">
        <f t="shared" si="28"/>
        <v>139.35290479687498</v>
      </c>
      <c r="CX20" s="5">
        <f t="shared" si="29"/>
        <v>175.935463</v>
      </c>
      <c r="CY20" s="8">
        <f t="shared" si="30"/>
        <v>176.89228167187503</v>
      </c>
    </row>
    <row r="21" spans="1:103" x14ac:dyDescent="0.25">
      <c r="A21" t="s">
        <v>26</v>
      </c>
      <c r="B21" s="2">
        <v>44351</v>
      </c>
      <c r="C21">
        <v>2021</v>
      </c>
      <c r="D21">
        <v>6</v>
      </c>
      <c r="E21">
        <v>4</v>
      </c>
      <c r="F21" s="3">
        <v>49</v>
      </c>
      <c r="G21" s="3" t="s">
        <v>41</v>
      </c>
      <c r="H21" s="3">
        <v>4</v>
      </c>
      <c r="I21" s="3">
        <v>1</v>
      </c>
      <c r="J21" s="3" t="s">
        <v>48</v>
      </c>
      <c r="K21" s="3" t="s">
        <v>36</v>
      </c>
      <c r="L21" s="3" t="s">
        <v>39</v>
      </c>
      <c r="M21" s="3" t="s">
        <v>49</v>
      </c>
      <c r="N21" s="4">
        <v>22.98</v>
      </c>
      <c r="O21" s="4">
        <v>2.298</v>
      </c>
      <c r="P21" s="4">
        <v>5.4</v>
      </c>
      <c r="Q21" s="4">
        <v>20.98</v>
      </c>
      <c r="R21" s="4">
        <v>18.649999999999999</v>
      </c>
      <c r="S21" s="4">
        <v>88.89</v>
      </c>
      <c r="T21" s="4">
        <v>0.59</v>
      </c>
      <c r="U21" s="4">
        <v>15.7714</v>
      </c>
      <c r="V21" s="4">
        <v>0.5</v>
      </c>
      <c r="W21" s="4">
        <v>12.08</v>
      </c>
      <c r="X21" s="4">
        <v>31.96</v>
      </c>
      <c r="Y21" s="4">
        <v>156.47999999999999</v>
      </c>
      <c r="Z21" s="5">
        <f t="shared" si="0"/>
        <v>168.528426</v>
      </c>
      <c r="AN21" s="9">
        <f t="shared" si="32"/>
        <v>20.30739583333332</v>
      </c>
      <c r="AO21" s="9">
        <f t="shared" si="32"/>
        <v>19.952500000000001</v>
      </c>
      <c r="AP21" s="9">
        <f t="shared" si="32"/>
        <v>20.7</v>
      </c>
      <c r="AQ21" s="9">
        <f t="shared" si="32"/>
        <v>0.74749999999999872</v>
      </c>
      <c r="AR21" s="9">
        <f t="shared" si="32"/>
        <v>21.42864583333332</v>
      </c>
      <c r="AS21" s="9">
        <f t="shared" si="32"/>
        <v>19.18614583333332</v>
      </c>
      <c r="AT21" s="9">
        <f t="shared" si="4"/>
        <v>20.98</v>
      </c>
      <c r="AU21" s="9">
        <f t="shared" si="33"/>
        <v>20.30739583333332</v>
      </c>
      <c r="AV21" s="9">
        <f t="shared" si="5"/>
        <v>17.746458333333312</v>
      </c>
      <c r="AW21" s="9">
        <f t="shared" si="6"/>
        <v>17.314999999999998</v>
      </c>
      <c r="AX21" s="9">
        <f t="shared" si="7"/>
        <v>18.185000000000002</v>
      </c>
      <c r="AY21" s="9">
        <f t="shared" si="8"/>
        <v>0.87000000000000455</v>
      </c>
      <c r="AZ21" s="9">
        <f t="shared" si="9"/>
        <v>19.051458333333319</v>
      </c>
      <c r="BA21" s="9">
        <f t="shared" si="10"/>
        <v>16.441458333333305</v>
      </c>
      <c r="BB21" s="9">
        <f t="shared" si="11"/>
        <v>18.649999999999999</v>
      </c>
      <c r="BC21" s="9">
        <f t="shared" si="12"/>
        <v>17.746458333333312</v>
      </c>
      <c r="BD21" s="8">
        <f t="shared" si="13"/>
        <v>87.378177083333256</v>
      </c>
      <c r="BE21" s="8">
        <f t="shared" si="14"/>
        <v>86.35</v>
      </c>
      <c r="BF21" s="8">
        <f t="shared" si="15"/>
        <v>88.504999999999995</v>
      </c>
      <c r="BG21" s="8">
        <f t="shared" si="16"/>
        <v>2.1550000000000011</v>
      </c>
      <c r="BH21" s="8">
        <f t="shared" si="17"/>
        <v>90.610677083333258</v>
      </c>
      <c r="BI21" s="8">
        <f t="shared" si="18"/>
        <v>84.145677083333254</v>
      </c>
      <c r="BJ21" s="8">
        <f t="shared" si="1"/>
        <v>88.89</v>
      </c>
      <c r="BK21" s="8">
        <f t="shared" si="19"/>
        <v>87.378177083333256</v>
      </c>
      <c r="BL21" s="8">
        <f t="shared" si="34"/>
        <v>0.64406249999999987</v>
      </c>
      <c r="BM21" s="8">
        <f t="shared" si="34"/>
        <v>0.60250000000000004</v>
      </c>
      <c r="BN21" s="8">
        <f t="shared" si="34"/>
        <v>0.68</v>
      </c>
      <c r="BO21" s="8">
        <f t="shared" si="34"/>
        <v>7.7500000000000013E-2</v>
      </c>
      <c r="BP21" s="8">
        <f t="shared" si="34"/>
        <v>0.76031249999999995</v>
      </c>
      <c r="BQ21" s="8">
        <f t="shared" si="34"/>
        <v>0.5278124999999998</v>
      </c>
      <c r="BR21" s="8">
        <f t="shared" si="21"/>
        <v>0.59</v>
      </c>
      <c r="BS21" s="8">
        <f t="shared" si="35"/>
        <v>0.64406249999999987</v>
      </c>
      <c r="BT21" s="8">
        <f t="shared" si="35"/>
        <v>14.886284895833327</v>
      </c>
      <c r="BU21" s="8">
        <f t="shared" si="35"/>
        <v>14.522625</v>
      </c>
      <c r="BV21" s="8">
        <f t="shared" si="35"/>
        <v>15.290900000000001</v>
      </c>
      <c r="BW21" s="8">
        <f t="shared" si="35"/>
        <v>0.76827500000000093</v>
      </c>
      <c r="BX21" s="8">
        <f t="shared" si="35"/>
        <v>16.038697395833328</v>
      </c>
      <c r="BY21" s="8">
        <f t="shared" si="35"/>
        <v>13.733872395833327</v>
      </c>
      <c r="BZ21" s="8">
        <f t="shared" si="23"/>
        <v>15.7714</v>
      </c>
      <c r="CA21" s="8">
        <f t="shared" si="24"/>
        <v>14.886284895833327</v>
      </c>
      <c r="CB21" s="8">
        <f t="shared" si="24"/>
        <v>12.541041666666651</v>
      </c>
      <c r="CC21" s="8">
        <f t="shared" si="24"/>
        <v>12.1175</v>
      </c>
      <c r="CD21" s="8">
        <f t="shared" si="24"/>
        <v>12.905000000000001</v>
      </c>
      <c r="CE21" s="8">
        <f t="shared" si="24"/>
        <v>0.78750000000000142</v>
      </c>
      <c r="CF21" s="8">
        <f t="shared" si="24"/>
        <v>13.722291666666653</v>
      </c>
      <c r="CG21" s="8">
        <f t="shared" si="24"/>
        <v>11.359791666666649</v>
      </c>
      <c r="CH21" s="8">
        <f t="shared" si="25"/>
        <v>12.08</v>
      </c>
      <c r="CI21" s="8">
        <f t="shared" si="26"/>
        <v>12.541041666666651</v>
      </c>
      <c r="CJ21" s="8">
        <f t="shared" si="26"/>
        <v>148.31994791666668</v>
      </c>
      <c r="CK21" s="8">
        <f t="shared" si="26"/>
        <v>144.8075</v>
      </c>
      <c r="CL21" s="8">
        <f t="shared" si="26"/>
        <v>152.2175</v>
      </c>
      <c r="CM21" s="8">
        <f t="shared" si="26"/>
        <v>7.4099999999999966</v>
      </c>
      <c r="CN21" s="8">
        <f t="shared" si="26"/>
        <v>159.43494791666666</v>
      </c>
      <c r="CO21" s="8">
        <f t="shared" si="26"/>
        <v>137.2049479166667</v>
      </c>
      <c r="CP21" s="8">
        <f t="shared" si="27"/>
        <v>156.47999999999999</v>
      </c>
      <c r="CQ21" s="8">
        <f t="shared" si="28"/>
        <v>148.31994791666668</v>
      </c>
      <c r="CR21" s="8">
        <f t="shared" si="28"/>
        <v>176.89228167187503</v>
      </c>
      <c r="CS21" s="8">
        <f t="shared" si="28"/>
        <v>165.81495699999999</v>
      </c>
      <c r="CT21" s="8">
        <f t="shared" si="28"/>
        <v>190.84120825000002</v>
      </c>
      <c r="CU21" s="8">
        <f t="shared" si="28"/>
        <v>25.02625125000003</v>
      </c>
      <c r="CV21" s="8">
        <f t="shared" si="28"/>
        <v>214.43165854687507</v>
      </c>
      <c r="CW21" s="8">
        <f t="shared" si="28"/>
        <v>139.35290479687498</v>
      </c>
      <c r="CX21" s="5">
        <f t="shared" si="29"/>
        <v>168.528426</v>
      </c>
      <c r="CY21" s="8">
        <f t="shared" si="30"/>
        <v>176.89228167187503</v>
      </c>
    </row>
    <row r="22" spans="1:103" x14ac:dyDescent="0.25">
      <c r="A22" t="s">
        <v>26</v>
      </c>
      <c r="B22" s="2">
        <v>44351</v>
      </c>
      <c r="C22">
        <v>2021</v>
      </c>
      <c r="D22">
        <v>6</v>
      </c>
      <c r="E22">
        <v>4</v>
      </c>
      <c r="F22" s="3">
        <v>49</v>
      </c>
      <c r="G22" s="3" t="s">
        <v>41</v>
      </c>
      <c r="H22" s="3">
        <v>4</v>
      </c>
      <c r="I22" s="3">
        <v>2</v>
      </c>
      <c r="J22" s="3" t="s">
        <v>137</v>
      </c>
      <c r="K22" s="3" t="s">
        <v>36</v>
      </c>
      <c r="L22" s="3" t="s">
        <v>39</v>
      </c>
      <c r="M22" s="3" t="s">
        <v>49</v>
      </c>
      <c r="N22" s="4">
        <v>22.98</v>
      </c>
      <c r="O22" s="4">
        <v>2.298</v>
      </c>
      <c r="P22" s="4">
        <v>5.4</v>
      </c>
      <c r="Q22" s="4">
        <v>20.98</v>
      </c>
      <c r="R22" s="4">
        <v>18.649999999999999</v>
      </c>
      <c r="S22" s="4">
        <v>88.89</v>
      </c>
      <c r="T22" s="4">
        <v>0.59</v>
      </c>
      <c r="U22" s="4">
        <v>15.7714</v>
      </c>
      <c r="V22" s="4">
        <v>0.5</v>
      </c>
      <c r="W22" s="4">
        <v>12.08</v>
      </c>
      <c r="X22" s="4">
        <v>31.96</v>
      </c>
      <c r="Y22" s="4">
        <v>156.47999999999999</v>
      </c>
      <c r="Z22" s="5">
        <f t="shared" si="0"/>
        <v>168.528426</v>
      </c>
      <c r="AN22" s="9">
        <f t="shared" si="32"/>
        <v>20.30739583333332</v>
      </c>
      <c r="AO22" s="9">
        <f t="shared" si="32"/>
        <v>19.952500000000001</v>
      </c>
      <c r="AP22" s="9">
        <f t="shared" si="32"/>
        <v>20.7</v>
      </c>
      <c r="AQ22" s="9">
        <f t="shared" si="32"/>
        <v>0.74749999999999872</v>
      </c>
      <c r="AR22" s="9">
        <f t="shared" si="32"/>
        <v>21.42864583333332</v>
      </c>
      <c r="AS22" s="9">
        <f t="shared" si="32"/>
        <v>19.18614583333332</v>
      </c>
      <c r="AT22" s="9">
        <f t="shared" si="4"/>
        <v>20.98</v>
      </c>
      <c r="AU22" s="9">
        <f t="shared" si="33"/>
        <v>20.30739583333332</v>
      </c>
      <c r="AV22" s="9">
        <f t="shared" si="5"/>
        <v>17.746458333333312</v>
      </c>
      <c r="AW22" s="9">
        <f t="shared" si="6"/>
        <v>17.314999999999998</v>
      </c>
      <c r="AX22" s="9">
        <f t="shared" si="7"/>
        <v>18.185000000000002</v>
      </c>
      <c r="AY22" s="9">
        <f t="shared" si="8"/>
        <v>0.87000000000000455</v>
      </c>
      <c r="AZ22" s="9">
        <f t="shared" si="9"/>
        <v>19.051458333333319</v>
      </c>
      <c r="BA22" s="9">
        <f t="shared" si="10"/>
        <v>16.441458333333305</v>
      </c>
      <c r="BB22" s="9">
        <f t="shared" si="11"/>
        <v>18.649999999999999</v>
      </c>
      <c r="BC22" s="9">
        <f t="shared" si="12"/>
        <v>17.746458333333312</v>
      </c>
      <c r="BD22" s="8">
        <f t="shared" si="13"/>
        <v>87.378177083333256</v>
      </c>
      <c r="BE22" s="8">
        <f t="shared" si="14"/>
        <v>86.35</v>
      </c>
      <c r="BF22" s="8">
        <f t="shared" si="15"/>
        <v>88.504999999999995</v>
      </c>
      <c r="BG22" s="8">
        <f t="shared" si="16"/>
        <v>2.1550000000000011</v>
      </c>
      <c r="BH22" s="8">
        <f t="shared" si="17"/>
        <v>90.610677083333258</v>
      </c>
      <c r="BI22" s="8">
        <f t="shared" si="18"/>
        <v>84.145677083333254</v>
      </c>
      <c r="BJ22" s="8">
        <f t="shared" si="1"/>
        <v>88.89</v>
      </c>
      <c r="BK22" s="8">
        <f t="shared" si="19"/>
        <v>87.378177083333256</v>
      </c>
      <c r="BL22" s="8">
        <f t="shared" si="34"/>
        <v>0.64406249999999987</v>
      </c>
      <c r="BM22" s="8">
        <f t="shared" si="34"/>
        <v>0.60250000000000004</v>
      </c>
      <c r="BN22" s="8">
        <f t="shared" si="34"/>
        <v>0.68</v>
      </c>
      <c r="BO22" s="8">
        <f t="shared" si="34"/>
        <v>7.7500000000000013E-2</v>
      </c>
      <c r="BP22" s="8">
        <f t="shared" si="34"/>
        <v>0.76031249999999995</v>
      </c>
      <c r="BQ22" s="8">
        <f t="shared" si="34"/>
        <v>0.5278124999999998</v>
      </c>
      <c r="BR22" s="8">
        <f t="shared" si="21"/>
        <v>0.59</v>
      </c>
      <c r="BS22" s="8">
        <f t="shared" si="35"/>
        <v>0.64406249999999987</v>
      </c>
      <c r="BT22" s="8">
        <f t="shared" si="35"/>
        <v>14.886284895833327</v>
      </c>
      <c r="BU22" s="8">
        <f t="shared" si="35"/>
        <v>14.522625</v>
      </c>
      <c r="BV22" s="8">
        <f t="shared" si="35"/>
        <v>15.290900000000001</v>
      </c>
      <c r="BW22" s="8">
        <f t="shared" si="35"/>
        <v>0.76827500000000093</v>
      </c>
      <c r="BX22" s="8">
        <f t="shared" si="35"/>
        <v>16.038697395833328</v>
      </c>
      <c r="BY22" s="8">
        <f t="shared" si="35"/>
        <v>13.733872395833327</v>
      </c>
      <c r="BZ22" s="8">
        <f t="shared" si="23"/>
        <v>15.7714</v>
      </c>
      <c r="CA22" s="8">
        <f t="shared" si="24"/>
        <v>14.886284895833327</v>
      </c>
      <c r="CB22" s="8">
        <f t="shared" si="24"/>
        <v>12.541041666666651</v>
      </c>
      <c r="CC22" s="8">
        <f t="shared" si="24"/>
        <v>12.1175</v>
      </c>
      <c r="CD22" s="8">
        <f t="shared" si="24"/>
        <v>12.905000000000001</v>
      </c>
      <c r="CE22" s="8">
        <f t="shared" si="24"/>
        <v>0.78750000000000142</v>
      </c>
      <c r="CF22" s="8">
        <f t="shared" si="24"/>
        <v>13.722291666666653</v>
      </c>
      <c r="CG22" s="8">
        <f t="shared" si="24"/>
        <v>11.359791666666649</v>
      </c>
      <c r="CH22" s="8">
        <f t="shared" si="25"/>
        <v>12.08</v>
      </c>
      <c r="CI22" s="8">
        <f t="shared" si="26"/>
        <v>12.541041666666651</v>
      </c>
      <c r="CJ22" s="8">
        <f t="shared" si="26"/>
        <v>148.31994791666668</v>
      </c>
      <c r="CK22" s="8">
        <f t="shared" si="26"/>
        <v>144.8075</v>
      </c>
      <c r="CL22" s="8">
        <f t="shared" si="26"/>
        <v>152.2175</v>
      </c>
      <c r="CM22" s="8">
        <f t="shared" si="26"/>
        <v>7.4099999999999966</v>
      </c>
      <c r="CN22" s="8">
        <f t="shared" si="26"/>
        <v>159.43494791666666</v>
      </c>
      <c r="CO22" s="8">
        <f t="shared" si="26"/>
        <v>137.2049479166667</v>
      </c>
      <c r="CP22" s="8">
        <f t="shared" si="27"/>
        <v>156.47999999999999</v>
      </c>
      <c r="CQ22" s="8">
        <f t="shared" si="28"/>
        <v>148.31994791666668</v>
      </c>
      <c r="CR22" s="8">
        <f t="shared" si="28"/>
        <v>176.89228167187503</v>
      </c>
      <c r="CS22" s="8">
        <f t="shared" si="28"/>
        <v>165.81495699999999</v>
      </c>
      <c r="CT22" s="8">
        <f t="shared" si="28"/>
        <v>190.84120825000002</v>
      </c>
      <c r="CU22" s="8">
        <f t="shared" si="28"/>
        <v>25.02625125000003</v>
      </c>
      <c r="CV22" s="8">
        <f t="shared" si="28"/>
        <v>214.43165854687507</v>
      </c>
      <c r="CW22" s="8">
        <f t="shared" si="28"/>
        <v>139.35290479687498</v>
      </c>
      <c r="CX22" s="5">
        <f t="shared" si="29"/>
        <v>168.528426</v>
      </c>
      <c r="CY22" s="8">
        <f t="shared" si="30"/>
        <v>176.89228167187503</v>
      </c>
    </row>
    <row r="23" spans="1:103" x14ac:dyDescent="0.25">
      <c r="A23" t="s">
        <v>26</v>
      </c>
      <c r="B23" s="2">
        <v>44351</v>
      </c>
      <c r="C23">
        <v>2021</v>
      </c>
      <c r="D23">
        <v>6</v>
      </c>
      <c r="E23">
        <v>4</v>
      </c>
      <c r="F23" s="3">
        <v>49</v>
      </c>
      <c r="G23" s="3" t="s">
        <v>41</v>
      </c>
      <c r="H23" s="3">
        <v>4</v>
      </c>
      <c r="I23" s="3">
        <v>3</v>
      </c>
      <c r="J23" s="3" t="s">
        <v>201</v>
      </c>
      <c r="K23" s="3" t="s">
        <v>36</v>
      </c>
      <c r="L23" s="3" t="s">
        <v>39</v>
      </c>
      <c r="M23" s="3" t="s">
        <v>49</v>
      </c>
      <c r="N23" s="4">
        <v>22.98</v>
      </c>
      <c r="O23" s="4">
        <v>2.298</v>
      </c>
      <c r="P23" s="4">
        <v>5.4</v>
      </c>
      <c r="Q23" s="4">
        <v>20.98</v>
      </c>
      <c r="R23" s="4">
        <v>18.649999999999999</v>
      </c>
      <c r="S23" s="4">
        <v>88.89</v>
      </c>
      <c r="T23" s="4">
        <v>0.59</v>
      </c>
      <c r="U23" s="4">
        <v>15.7714</v>
      </c>
      <c r="V23" s="4">
        <v>0.5</v>
      </c>
      <c r="W23" s="4">
        <v>12.08</v>
      </c>
      <c r="X23" s="4">
        <v>31.96</v>
      </c>
      <c r="Y23" s="4">
        <v>156.47999999999999</v>
      </c>
      <c r="Z23" s="5">
        <f t="shared" si="0"/>
        <v>168.528426</v>
      </c>
      <c r="AN23" s="9">
        <f t="shared" si="32"/>
        <v>20.30739583333332</v>
      </c>
      <c r="AO23" s="9">
        <f t="shared" si="32"/>
        <v>19.952500000000001</v>
      </c>
      <c r="AP23" s="9">
        <f t="shared" si="32"/>
        <v>20.7</v>
      </c>
      <c r="AQ23" s="9">
        <f t="shared" si="32"/>
        <v>0.74749999999999872</v>
      </c>
      <c r="AR23" s="9">
        <f t="shared" si="32"/>
        <v>21.42864583333332</v>
      </c>
      <c r="AS23" s="9">
        <f t="shared" si="32"/>
        <v>19.18614583333332</v>
      </c>
      <c r="AT23" s="9">
        <f t="shared" si="4"/>
        <v>20.98</v>
      </c>
      <c r="AU23" s="9">
        <f t="shared" si="33"/>
        <v>20.30739583333332</v>
      </c>
      <c r="AV23" s="9">
        <f t="shared" si="5"/>
        <v>17.746458333333312</v>
      </c>
      <c r="AW23" s="9">
        <f t="shared" si="6"/>
        <v>17.314999999999998</v>
      </c>
      <c r="AX23" s="9">
        <f t="shared" si="7"/>
        <v>18.185000000000002</v>
      </c>
      <c r="AY23" s="9">
        <f t="shared" si="8"/>
        <v>0.87000000000000455</v>
      </c>
      <c r="AZ23" s="9">
        <f t="shared" si="9"/>
        <v>19.051458333333319</v>
      </c>
      <c r="BA23" s="9">
        <f t="shared" si="10"/>
        <v>16.441458333333305</v>
      </c>
      <c r="BB23" s="9">
        <f t="shared" si="11"/>
        <v>18.649999999999999</v>
      </c>
      <c r="BC23" s="9">
        <f t="shared" si="12"/>
        <v>17.746458333333312</v>
      </c>
      <c r="BD23" s="8">
        <f t="shared" si="13"/>
        <v>87.378177083333256</v>
      </c>
      <c r="BE23" s="8">
        <f t="shared" si="14"/>
        <v>86.35</v>
      </c>
      <c r="BF23" s="8">
        <f t="shared" si="15"/>
        <v>88.504999999999995</v>
      </c>
      <c r="BG23" s="8">
        <f t="shared" si="16"/>
        <v>2.1550000000000011</v>
      </c>
      <c r="BH23" s="8">
        <f t="shared" si="17"/>
        <v>90.610677083333258</v>
      </c>
      <c r="BI23" s="8">
        <f t="shared" si="18"/>
        <v>84.145677083333254</v>
      </c>
      <c r="BJ23" s="8">
        <f t="shared" si="1"/>
        <v>88.89</v>
      </c>
      <c r="BK23" s="8">
        <f t="shared" si="19"/>
        <v>87.378177083333256</v>
      </c>
      <c r="BL23" s="8">
        <f t="shared" si="34"/>
        <v>0.64406249999999987</v>
      </c>
      <c r="BM23" s="8">
        <f t="shared" si="34"/>
        <v>0.60250000000000004</v>
      </c>
      <c r="BN23" s="8">
        <f t="shared" si="34"/>
        <v>0.68</v>
      </c>
      <c r="BO23" s="8">
        <f t="shared" si="34"/>
        <v>7.7500000000000013E-2</v>
      </c>
      <c r="BP23" s="8">
        <f t="shared" si="34"/>
        <v>0.76031249999999995</v>
      </c>
      <c r="BQ23" s="8">
        <f t="shared" si="34"/>
        <v>0.5278124999999998</v>
      </c>
      <c r="BR23" s="8">
        <f t="shared" si="21"/>
        <v>0.59</v>
      </c>
      <c r="BS23" s="8">
        <f t="shared" si="35"/>
        <v>0.64406249999999987</v>
      </c>
      <c r="BT23" s="8">
        <f t="shared" si="35"/>
        <v>14.886284895833327</v>
      </c>
      <c r="BU23" s="8">
        <f t="shared" si="35"/>
        <v>14.522625</v>
      </c>
      <c r="BV23" s="8">
        <f t="shared" si="35"/>
        <v>15.290900000000001</v>
      </c>
      <c r="BW23" s="8">
        <f t="shared" si="35"/>
        <v>0.76827500000000093</v>
      </c>
      <c r="BX23" s="8">
        <f t="shared" si="35"/>
        <v>16.038697395833328</v>
      </c>
      <c r="BY23" s="8">
        <f t="shared" si="35"/>
        <v>13.733872395833327</v>
      </c>
      <c r="BZ23" s="8">
        <f t="shared" si="23"/>
        <v>15.7714</v>
      </c>
      <c r="CA23" s="8">
        <f t="shared" si="24"/>
        <v>14.886284895833327</v>
      </c>
      <c r="CB23" s="8">
        <f t="shared" si="24"/>
        <v>12.541041666666651</v>
      </c>
      <c r="CC23" s="8">
        <f t="shared" si="24"/>
        <v>12.1175</v>
      </c>
      <c r="CD23" s="8">
        <f t="shared" si="24"/>
        <v>12.905000000000001</v>
      </c>
      <c r="CE23" s="8">
        <f t="shared" si="24"/>
        <v>0.78750000000000142</v>
      </c>
      <c r="CF23" s="8">
        <f t="shared" si="24"/>
        <v>13.722291666666653</v>
      </c>
      <c r="CG23" s="8">
        <f t="shared" si="24"/>
        <v>11.359791666666649</v>
      </c>
      <c r="CH23" s="8">
        <f t="shared" si="25"/>
        <v>12.08</v>
      </c>
      <c r="CI23" s="8">
        <f t="shared" si="26"/>
        <v>12.541041666666651</v>
      </c>
      <c r="CJ23" s="8">
        <f t="shared" si="26"/>
        <v>148.31994791666668</v>
      </c>
      <c r="CK23" s="8">
        <f t="shared" si="26"/>
        <v>144.8075</v>
      </c>
      <c r="CL23" s="8">
        <f t="shared" si="26"/>
        <v>152.2175</v>
      </c>
      <c r="CM23" s="8">
        <f t="shared" si="26"/>
        <v>7.4099999999999966</v>
      </c>
      <c r="CN23" s="8">
        <f t="shared" si="26"/>
        <v>159.43494791666666</v>
      </c>
      <c r="CO23" s="8">
        <f t="shared" si="26"/>
        <v>137.2049479166667</v>
      </c>
      <c r="CP23" s="8">
        <f t="shared" si="27"/>
        <v>156.47999999999999</v>
      </c>
      <c r="CQ23" s="8">
        <f t="shared" si="28"/>
        <v>148.31994791666668</v>
      </c>
      <c r="CR23" s="8">
        <f t="shared" si="28"/>
        <v>176.89228167187503</v>
      </c>
      <c r="CS23" s="8">
        <f t="shared" si="28"/>
        <v>165.81495699999999</v>
      </c>
      <c r="CT23" s="8">
        <f t="shared" si="28"/>
        <v>190.84120825000002</v>
      </c>
      <c r="CU23" s="8">
        <f t="shared" si="28"/>
        <v>25.02625125000003</v>
      </c>
      <c r="CV23" s="8">
        <f t="shared" si="28"/>
        <v>214.43165854687507</v>
      </c>
      <c r="CW23" s="8">
        <f t="shared" si="28"/>
        <v>139.35290479687498</v>
      </c>
      <c r="CX23" s="5">
        <f t="shared" si="29"/>
        <v>168.528426</v>
      </c>
      <c r="CY23" s="8">
        <f t="shared" si="30"/>
        <v>176.89228167187503</v>
      </c>
    </row>
    <row r="24" spans="1:103" x14ac:dyDescent="0.25">
      <c r="A24" t="s">
        <v>26</v>
      </c>
      <c r="B24" s="2">
        <v>44351</v>
      </c>
      <c r="C24">
        <v>2021</v>
      </c>
      <c r="D24">
        <v>6</v>
      </c>
      <c r="E24">
        <v>4</v>
      </c>
      <c r="F24" s="3">
        <v>49</v>
      </c>
      <c r="G24" s="3" t="s">
        <v>41</v>
      </c>
      <c r="H24" s="3">
        <v>3</v>
      </c>
      <c r="I24" s="3">
        <v>1</v>
      </c>
      <c r="J24" s="3" t="s">
        <v>46</v>
      </c>
      <c r="K24" s="3" t="s">
        <v>36</v>
      </c>
      <c r="L24" s="3" t="s">
        <v>36</v>
      </c>
      <c r="M24" s="3" t="s">
        <v>47</v>
      </c>
      <c r="N24" s="4">
        <v>27.26</v>
      </c>
      <c r="O24" s="4">
        <v>2.726</v>
      </c>
      <c r="P24" s="4">
        <v>5.3</v>
      </c>
      <c r="Q24" s="4">
        <v>20.63</v>
      </c>
      <c r="R24" s="4">
        <v>18.22</v>
      </c>
      <c r="S24" s="4">
        <v>88.32</v>
      </c>
      <c r="T24" s="4">
        <v>0.61</v>
      </c>
      <c r="U24" s="4">
        <v>14.951000000000001</v>
      </c>
      <c r="V24" s="4">
        <v>0.5</v>
      </c>
      <c r="W24" s="4">
        <v>13.8</v>
      </c>
      <c r="X24" s="4">
        <v>25.3</v>
      </c>
      <c r="Y24" s="4">
        <v>148.58000000000001</v>
      </c>
      <c r="Z24" s="5">
        <f t="shared" si="0"/>
        <v>199.916662</v>
      </c>
      <c r="AN24" s="9">
        <f t="shared" si="32"/>
        <v>20.30739583333332</v>
      </c>
      <c r="AO24" s="9">
        <f t="shared" si="32"/>
        <v>19.952500000000001</v>
      </c>
      <c r="AP24" s="9">
        <f t="shared" si="32"/>
        <v>20.7</v>
      </c>
      <c r="AQ24" s="9">
        <f t="shared" si="32"/>
        <v>0.74749999999999872</v>
      </c>
      <c r="AR24" s="9">
        <f t="shared" si="32"/>
        <v>21.42864583333332</v>
      </c>
      <c r="AS24" s="9">
        <f t="shared" si="32"/>
        <v>19.18614583333332</v>
      </c>
      <c r="AT24" s="9">
        <f t="shared" si="4"/>
        <v>20.63</v>
      </c>
      <c r="AU24" s="9">
        <f t="shared" si="33"/>
        <v>20.30739583333332</v>
      </c>
      <c r="AV24" s="9">
        <f t="shared" si="5"/>
        <v>17.746458333333312</v>
      </c>
      <c r="AW24" s="9">
        <f t="shared" si="6"/>
        <v>17.314999999999998</v>
      </c>
      <c r="AX24" s="9">
        <f t="shared" si="7"/>
        <v>18.185000000000002</v>
      </c>
      <c r="AY24" s="9">
        <f t="shared" si="8"/>
        <v>0.87000000000000455</v>
      </c>
      <c r="AZ24" s="9">
        <f t="shared" si="9"/>
        <v>19.051458333333319</v>
      </c>
      <c r="BA24" s="9">
        <f t="shared" si="10"/>
        <v>16.441458333333305</v>
      </c>
      <c r="BB24" s="9">
        <f t="shared" si="11"/>
        <v>18.22</v>
      </c>
      <c r="BC24" s="9">
        <f t="shared" si="12"/>
        <v>17.746458333333312</v>
      </c>
      <c r="BD24" s="8">
        <f t="shared" si="13"/>
        <v>87.378177083333256</v>
      </c>
      <c r="BE24" s="8">
        <f t="shared" si="14"/>
        <v>86.35</v>
      </c>
      <c r="BF24" s="8">
        <f t="shared" si="15"/>
        <v>88.504999999999995</v>
      </c>
      <c r="BG24" s="8">
        <f t="shared" si="16"/>
        <v>2.1550000000000011</v>
      </c>
      <c r="BH24" s="8">
        <f t="shared" si="17"/>
        <v>90.610677083333258</v>
      </c>
      <c r="BI24" s="8">
        <f t="shared" si="18"/>
        <v>84.145677083333254</v>
      </c>
      <c r="BJ24" s="8">
        <f t="shared" si="1"/>
        <v>88.32</v>
      </c>
      <c r="BK24" s="8">
        <f t="shared" si="19"/>
        <v>87.378177083333256</v>
      </c>
      <c r="BL24" s="8">
        <f t="shared" si="34"/>
        <v>0.64406249999999987</v>
      </c>
      <c r="BM24" s="8">
        <f t="shared" si="34"/>
        <v>0.60250000000000004</v>
      </c>
      <c r="BN24" s="8">
        <f t="shared" si="34"/>
        <v>0.68</v>
      </c>
      <c r="BO24" s="8">
        <f t="shared" si="34"/>
        <v>7.7500000000000013E-2</v>
      </c>
      <c r="BP24" s="8">
        <f t="shared" si="34"/>
        <v>0.76031249999999995</v>
      </c>
      <c r="BQ24" s="8">
        <f t="shared" si="34"/>
        <v>0.5278124999999998</v>
      </c>
      <c r="BR24" s="8">
        <f t="shared" si="21"/>
        <v>0.61</v>
      </c>
      <c r="BS24" s="8">
        <f t="shared" si="35"/>
        <v>0.64406249999999987</v>
      </c>
      <c r="BT24" s="8">
        <f t="shared" si="35"/>
        <v>14.886284895833327</v>
      </c>
      <c r="BU24" s="8">
        <f t="shared" si="35"/>
        <v>14.522625</v>
      </c>
      <c r="BV24" s="8">
        <f t="shared" si="35"/>
        <v>15.290900000000001</v>
      </c>
      <c r="BW24" s="8">
        <f t="shared" si="35"/>
        <v>0.76827500000000093</v>
      </c>
      <c r="BX24" s="8">
        <f t="shared" si="35"/>
        <v>16.038697395833328</v>
      </c>
      <c r="BY24" s="8">
        <f t="shared" si="35"/>
        <v>13.733872395833327</v>
      </c>
      <c r="BZ24" s="8">
        <f t="shared" si="23"/>
        <v>14.951000000000001</v>
      </c>
      <c r="CA24" s="8">
        <f t="shared" si="24"/>
        <v>14.886284895833327</v>
      </c>
      <c r="CB24" s="8">
        <f t="shared" si="24"/>
        <v>12.541041666666651</v>
      </c>
      <c r="CC24" s="8">
        <f t="shared" si="24"/>
        <v>12.1175</v>
      </c>
      <c r="CD24" s="8">
        <f t="shared" si="24"/>
        <v>12.905000000000001</v>
      </c>
      <c r="CE24" s="8">
        <f t="shared" si="24"/>
        <v>0.78750000000000142</v>
      </c>
      <c r="CF24" s="8">
        <f t="shared" si="24"/>
        <v>13.722291666666653</v>
      </c>
      <c r="CG24" s="8">
        <f t="shared" si="24"/>
        <v>11.359791666666649</v>
      </c>
      <c r="CH24" s="8">
        <f t="shared" si="25"/>
        <v>13.8</v>
      </c>
      <c r="CI24" s="8">
        <f t="shared" si="26"/>
        <v>12.541041666666651</v>
      </c>
      <c r="CJ24" s="8">
        <f t="shared" si="26"/>
        <v>148.31994791666668</v>
      </c>
      <c r="CK24" s="8">
        <f t="shared" si="26"/>
        <v>144.8075</v>
      </c>
      <c r="CL24" s="8">
        <f t="shared" si="26"/>
        <v>152.2175</v>
      </c>
      <c r="CM24" s="8">
        <f t="shared" si="26"/>
        <v>7.4099999999999966</v>
      </c>
      <c r="CN24" s="8">
        <f t="shared" si="26"/>
        <v>159.43494791666666</v>
      </c>
      <c r="CO24" s="8">
        <f t="shared" si="26"/>
        <v>137.2049479166667</v>
      </c>
      <c r="CP24" s="8">
        <f t="shared" si="27"/>
        <v>148.58000000000001</v>
      </c>
      <c r="CQ24" s="8">
        <f t="shared" si="28"/>
        <v>148.31994791666668</v>
      </c>
      <c r="CR24" s="8">
        <f t="shared" si="28"/>
        <v>176.89228167187503</v>
      </c>
      <c r="CS24" s="8">
        <f t="shared" si="28"/>
        <v>165.81495699999999</v>
      </c>
      <c r="CT24" s="8">
        <f t="shared" si="28"/>
        <v>190.84120825000002</v>
      </c>
      <c r="CU24" s="8">
        <f t="shared" si="28"/>
        <v>25.02625125000003</v>
      </c>
      <c r="CV24" s="8">
        <f t="shared" si="28"/>
        <v>214.43165854687507</v>
      </c>
      <c r="CW24" s="8">
        <f t="shared" si="28"/>
        <v>139.35290479687498</v>
      </c>
      <c r="CX24" s="5">
        <f t="shared" si="29"/>
        <v>199.916662</v>
      </c>
      <c r="CY24" s="8">
        <f t="shared" si="30"/>
        <v>176.89228167187503</v>
      </c>
    </row>
    <row r="25" spans="1:103" x14ac:dyDescent="0.25">
      <c r="A25" t="s">
        <v>26</v>
      </c>
      <c r="B25" s="2">
        <v>44351</v>
      </c>
      <c r="C25">
        <v>2021</v>
      </c>
      <c r="D25">
        <v>6</v>
      </c>
      <c r="E25">
        <v>4</v>
      </c>
      <c r="F25" s="3">
        <v>49</v>
      </c>
      <c r="G25" s="3" t="s">
        <v>41</v>
      </c>
      <c r="H25" s="3">
        <v>3</v>
      </c>
      <c r="I25" s="3">
        <v>2</v>
      </c>
      <c r="J25" s="3" t="s">
        <v>136</v>
      </c>
      <c r="K25" s="3" t="s">
        <v>36</v>
      </c>
      <c r="L25" s="3" t="s">
        <v>36</v>
      </c>
      <c r="M25" s="3" t="s">
        <v>47</v>
      </c>
      <c r="N25" s="4">
        <v>27.26</v>
      </c>
      <c r="O25" s="4">
        <v>2.726</v>
      </c>
      <c r="P25" s="4">
        <v>5.3</v>
      </c>
      <c r="Q25" s="4">
        <v>20.63</v>
      </c>
      <c r="R25" s="4">
        <v>18.22</v>
      </c>
      <c r="S25" s="4">
        <v>88.32</v>
      </c>
      <c r="T25" s="4">
        <v>0.61</v>
      </c>
      <c r="U25" s="4">
        <v>14.951000000000001</v>
      </c>
      <c r="V25" s="4">
        <v>0.5</v>
      </c>
      <c r="W25" s="4">
        <v>13.8</v>
      </c>
      <c r="X25" s="4">
        <v>25.3</v>
      </c>
      <c r="Y25" s="4">
        <v>148.58000000000001</v>
      </c>
      <c r="Z25" s="5">
        <f t="shared" si="0"/>
        <v>199.916662</v>
      </c>
      <c r="AN25" s="9">
        <f t="shared" si="32"/>
        <v>20.30739583333332</v>
      </c>
      <c r="AO25" s="9">
        <f t="shared" si="32"/>
        <v>19.952500000000001</v>
      </c>
      <c r="AP25" s="9">
        <f t="shared" si="32"/>
        <v>20.7</v>
      </c>
      <c r="AQ25" s="9">
        <f t="shared" si="32"/>
        <v>0.74749999999999872</v>
      </c>
      <c r="AR25" s="9">
        <f t="shared" si="32"/>
        <v>21.42864583333332</v>
      </c>
      <c r="AS25" s="9">
        <f t="shared" si="32"/>
        <v>19.18614583333332</v>
      </c>
      <c r="AT25" s="9">
        <f t="shared" si="4"/>
        <v>20.63</v>
      </c>
      <c r="AU25" s="9">
        <f t="shared" si="33"/>
        <v>20.30739583333332</v>
      </c>
      <c r="AV25" s="9">
        <f t="shared" si="5"/>
        <v>17.746458333333312</v>
      </c>
      <c r="AW25" s="9">
        <f t="shared" si="6"/>
        <v>17.314999999999998</v>
      </c>
      <c r="AX25" s="9">
        <f t="shared" si="7"/>
        <v>18.185000000000002</v>
      </c>
      <c r="AY25" s="9">
        <f t="shared" si="8"/>
        <v>0.87000000000000455</v>
      </c>
      <c r="AZ25" s="9">
        <f t="shared" si="9"/>
        <v>19.051458333333319</v>
      </c>
      <c r="BA25" s="9">
        <f t="shared" si="10"/>
        <v>16.441458333333305</v>
      </c>
      <c r="BB25" s="9">
        <f t="shared" si="11"/>
        <v>18.22</v>
      </c>
      <c r="BC25" s="9">
        <f t="shared" si="12"/>
        <v>17.746458333333312</v>
      </c>
      <c r="BD25" s="8">
        <f t="shared" si="13"/>
        <v>87.378177083333256</v>
      </c>
      <c r="BE25" s="8">
        <f t="shared" si="14"/>
        <v>86.35</v>
      </c>
      <c r="BF25" s="8">
        <f t="shared" si="15"/>
        <v>88.504999999999995</v>
      </c>
      <c r="BG25" s="8">
        <f t="shared" si="16"/>
        <v>2.1550000000000011</v>
      </c>
      <c r="BH25" s="8">
        <f t="shared" si="17"/>
        <v>90.610677083333258</v>
      </c>
      <c r="BI25" s="8">
        <f t="shared" si="18"/>
        <v>84.145677083333254</v>
      </c>
      <c r="BJ25" s="8">
        <f t="shared" si="1"/>
        <v>88.32</v>
      </c>
      <c r="BK25" s="8">
        <f t="shared" si="19"/>
        <v>87.378177083333256</v>
      </c>
      <c r="BL25" s="8">
        <f t="shared" si="34"/>
        <v>0.64406249999999987</v>
      </c>
      <c r="BM25" s="8">
        <f t="shared" si="34"/>
        <v>0.60250000000000004</v>
      </c>
      <c r="BN25" s="8">
        <f t="shared" si="34"/>
        <v>0.68</v>
      </c>
      <c r="BO25" s="8">
        <f t="shared" si="34"/>
        <v>7.7500000000000013E-2</v>
      </c>
      <c r="BP25" s="8">
        <f t="shared" si="34"/>
        <v>0.76031249999999995</v>
      </c>
      <c r="BQ25" s="8">
        <f t="shared" si="34"/>
        <v>0.5278124999999998</v>
      </c>
      <c r="BR25" s="8">
        <f t="shared" si="21"/>
        <v>0.61</v>
      </c>
      <c r="BS25" s="8">
        <f t="shared" si="35"/>
        <v>0.64406249999999987</v>
      </c>
      <c r="BT25" s="8">
        <f t="shared" si="35"/>
        <v>14.886284895833327</v>
      </c>
      <c r="BU25" s="8">
        <f t="shared" si="35"/>
        <v>14.522625</v>
      </c>
      <c r="BV25" s="8">
        <f t="shared" si="35"/>
        <v>15.290900000000001</v>
      </c>
      <c r="BW25" s="8">
        <f t="shared" si="35"/>
        <v>0.76827500000000093</v>
      </c>
      <c r="BX25" s="8">
        <f t="shared" si="35"/>
        <v>16.038697395833328</v>
      </c>
      <c r="BY25" s="8">
        <f t="shared" si="35"/>
        <v>13.733872395833327</v>
      </c>
      <c r="BZ25" s="8">
        <f t="shared" si="23"/>
        <v>14.951000000000001</v>
      </c>
      <c r="CA25" s="8">
        <f t="shared" si="24"/>
        <v>14.886284895833327</v>
      </c>
      <c r="CB25" s="8">
        <f t="shared" si="24"/>
        <v>12.541041666666651</v>
      </c>
      <c r="CC25" s="8">
        <f t="shared" si="24"/>
        <v>12.1175</v>
      </c>
      <c r="CD25" s="8">
        <f t="shared" si="24"/>
        <v>12.905000000000001</v>
      </c>
      <c r="CE25" s="8">
        <f t="shared" si="24"/>
        <v>0.78750000000000142</v>
      </c>
      <c r="CF25" s="8">
        <f t="shared" si="24"/>
        <v>13.722291666666653</v>
      </c>
      <c r="CG25" s="8">
        <f t="shared" si="24"/>
        <v>11.359791666666649</v>
      </c>
      <c r="CH25" s="8">
        <f t="shared" si="25"/>
        <v>13.8</v>
      </c>
      <c r="CI25" s="8">
        <f t="shared" si="26"/>
        <v>12.541041666666651</v>
      </c>
      <c r="CJ25" s="8">
        <f t="shared" si="26"/>
        <v>148.31994791666668</v>
      </c>
      <c r="CK25" s="8">
        <f t="shared" si="26"/>
        <v>144.8075</v>
      </c>
      <c r="CL25" s="8">
        <f t="shared" si="26"/>
        <v>152.2175</v>
      </c>
      <c r="CM25" s="8">
        <f t="shared" si="26"/>
        <v>7.4099999999999966</v>
      </c>
      <c r="CN25" s="8">
        <f t="shared" si="26"/>
        <v>159.43494791666666</v>
      </c>
      <c r="CO25" s="8">
        <f t="shared" si="26"/>
        <v>137.2049479166667</v>
      </c>
      <c r="CP25" s="8">
        <f t="shared" si="27"/>
        <v>148.58000000000001</v>
      </c>
      <c r="CQ25" s="8">
        <f t="shared" si="28"/>
        <v>148.31994791666668</v>
      </c>
      <c r="CR25" s="8">
        <f t="shared" si="28"/>
        <v>176.89228167187503</v>
      </c>
      <c r="CS25" s="8">
        <f t="shared" si="28"/>
        <v>165.81495699999999</v>
      </c>
      <c r="CT25" s="8">
        <f t="shared" si="28"/>
        <v>190.84120825000002</v>
      </c>
      <c r="CU25" s="8">
        <f t="shared" si="28"/>
        <v>25.02625125000003</v>
      </c>
      <c r="CV25" s="8">
        <f t="shared" si="28"/>
        <v>214.43165854687507</v>
      </c>
      <c r="CW25" s="8">
        <f t="shared" si="28"/>
        <v>139.35290479687498</v>
      </c>
      <c r="CX25" s="5">
        <f t="shared" si="29"/>
        <v>199.916662</v>
      </c>
      <c r="CY25" s="8">
        <f t="shared" si="30"/>
        <v>176.89228167187503</v>
      </c>
    </row>
    <row r="26" spans="1:103" x14ac:dyDescent="0.25">
      <c r="A26" t="s">
        <v>26</v>
      </c>
      <c r="B26" s="2">
        <v>44351</v>
      </c>
      <c r="C26">
        <v>2021</v>
      </c>
      <c r="D26">
        <v>6</v>
      </c>
      <c r="E26">
        <v>4</v>
      </c>
      <c r="F26" s="3">
        <v>49</v>
      </c>
      <c r="G26" s="3" t="s">
        <v>41</v>
      </c>
      <c r="H26" s="3">
        <v>3</v>
      </c>
      <c r="I26" s="3">
        <v>3</v>
      </c>
      <c r="J26" s="3" t="s">
        <v>200</v>
      </c>
      <c r="K26" s="3" t="s">
        <v>36</v>
      </c>
      <c r="L26" s="3" t="s">
        <v>36</v>
      </c>
      <c r="M26" s="3" t="s">
        <v>47</v>
      </c>
      <c r="N26" s="4">
        <v>27.26</v>
      </c>
      <c r="O26" s="4">
        <v>2.726</v>
      </c>
      <c r="P26" s="4">
        <v>5.3</v>
      </c>
      <c r="Q26" s="4">
        <v>20.63</v>
      </c>
      <c r="R26" s="4">
        <v>18.22</v>
      </c>
      <c r="S26" s="4">
        <v>88.32</v>
      </c>
      <c r="T26" s="4">
        <v>0.61</v>
      </c>
      <c r="U26" s="4">
        <v>14.951000000000001</v>
      </c>
      <c r="V26" s="4">
        <v>0.5</v>
      </c>
      <c r="W26" s="4">
        <v>13.8</v>
      </c>
      <c r="X26" s="4">
        <v>25.3</v>
      </c>
      <c r="Y26" s="4">
        <v>148.58000000000001</v>
      </c>
      <c r="Z26" s="5">
        <f t="shared" si="0"/>
        <v>199.916662</v>
      </c>
      <c r="AN26" s="9">
        <f t="shared" si="32"/>
        <v>20.30739583333332</v>
      </c>
      <c r="AO26" s="9">
        <f t="shared" si="32"/>
        <v>19.952500000000001</v>
      </c>
      <c r="AP26" s="9">
        <f t="shared" si="32"/>
        <v>20.7</v>
      </c>
      <c r="AQ26" s="9">
        <f t="shared" si="32"/>
        <v>0.74749999999999872</v>
      </c>
      <c r="AR26" s="9">
        <f t="shared" si="32"/>
        <v>21.42864583333332</v>
      </c>
      <c r="AS26" s="9">
        <f t="shared" si="32"/>
        <v>19.18614583333332</v>
      </c>
      <c r="AT26" s="9">
        <f t="shared" si="4"/>
        <v>20.63</v>
      </c>
      <c r="AU26" s="9">
        <f t="shared" si="33"/>
        <v>20.30739583333332</v>
      </c>
      <c r="AV26" s="9">
        <f t="shared" si="5"/>
        <v>17.746458333333312</v>
      </c>
      <c r="AW26" s="9">
        <f t="shared" si="6"/>
        <v>17.314999999999998</v>
      </c>
      <c r="AX26" s="9">
        <f t="shared" si="7"/>
        <v>18.185000000000002</v>
      </c>
      <c r="AY26" s="9">
        <f t="shared" si="8"/>
        <v>0.87000000000000455</v>
      </c>
      <c r="AZ26" s="9">
        <f t="shared" si="9"/>
        <v>19.051458333333319</v>
      </c>
      <c r="BA26" s="9">
        <f t="shared" si="10"/>
        <v>16.441458333333305</v>
      </c>
      <c r="BB26" s="9">
        <f t="shared" si="11"/>
        <v>18.22</v>
      </c>
      <c r="BC26" s="9">
        <f t="shared" si="12"/>
        <v>17.746458333333312</v>
      </c>
      <c r="BD26" s="8">
        <f t="shared" si="13"/>
        <v>87.378177083333256</v>
      </c>
      <c r="BE26" s="8">
        <f t="shared" si="14"/>
        <v>86.35</v>
      </c>
      <c r="BF26" s="8">
        <f t="shared" si="15"/>
        <v>88.504999999999995</v>
      </c>
      <c r="BG26" s="8">
        <f t="shared" si="16"/>
        <v>2.1550000000000011</v>
      </c>
      <c r="BH26" s="8">
        <f t="shared" si="17"/>
        <v>90.610677083333258</v>
      </c>
      <c r="BI26" s="8">
        <f t="shared" si="18"/>
        <v>84.145677083333254</v>
      </c>
      <c r="BJ26" s="8">
        <f t="shared" si="1"/>
        <v>88.32</v>
      </c>
      <c r="BK26" s="8">
        <f t="shared" si="19"/>
        <v>87.378177083333256</v>
      </c>
      <c r="BL26" s="8">
        <f t="shared" si="34"/>
        <v>0.64406249999999987</v>
      </c>
      <c r="BM26" s="8">
        <f t="shared" si="34"/>
        <v>0.60250000000000004</v>
      </c>
      <c r="BN26" s="8">
        <f t="shared" si="34"/>
        <v>0.68</v>
      </c>
      <c r="BO26" s="8">
        <f t="shared" si="34"/>
        <v>7.7500000000000013E-2</v>
      </c>
      <c r="BP26" s="8">
        <f t="shared" si="34"/>
        <v>0.76031249999999995</v>
      </c>
      <c r="BQ26" s="8">
        <f t="shared" si="34"/>
        <v>0.5278124999999998</v>
      </c>
      <c r="BR26" s="8">
        <f t="shared" si="21"/>
        <v>0.61</v>
      </c>
      <c r="BS26" s="8">
        <f t="shared" si="35"/>
        <v>0.64406249999999987</v>
      </c>
      <c r="BT26" s="8">
        <f t="shared" si="35"/>
        <v>14.886284895833327</v>
      </c>
      <c r="BU26" s="8">
        <f t="shared" si="35"/>
        <v>14.522625</v>
      </c>
      <c r="BV26" s="8">
        <f t="shared" si="35"/>
        <v>15.290900000000001</v>
      </c>
      <c r="BW26" s="8">
        <f t="shared" si="35"/>
        <v>0.76827500000000093</v>
      </c>
      <c r="BX26" s="8">
        <f t="shared" si="35"/>
        <v>16.038697395833328</v>
      </c>
      <c r="BY26" s="8">
        <f t="shared" si="35"/>
        <v>13.733872395833327</v>
      </c>
      <c r="BZ26" s="8">
        <f t="shared" si="23"/>
        <v>14.951000000000001</v>
      </c>
      <c r="CA26" s="8">
        <f t="shared" si="24"/>
        <v>14.886284895833327</v>
      </c>
      <c r="CB26" s="8">
        <f t="shared" si="24"/>
        <v>12.541041666666651</v>
      </c>
      <c r="CC26" s="8">
        <f t="shared" si="24"/>
        <v>12.1175</v>
      </c>
      <c r="CD26" s="8">
        <f t="shared" si="24"/>
        <v>12.905000000000001</v>
      </c>
      <c r="CE26" s="8">
        <f t="shared" si="24"/>
        <v>0.78750000000000142</v>
      </c>
      <c r="CF26" s="8">
        <f t="shared" si="24"/>
        <v>13.722291666666653</v>
      </c>
      <c r="CG26" s="8">
        <f t="shared" si="24"/>
        <v>11.359791666666649</v>
      </c>
      <c r="CH26" s="8">
        <f t="shared" si="25"/>
        <v>13.8</v>
      </c>
      <c r="CI26" s="8">
        <f t="shared" si="26"/>
        <v>12.541041666666651</v>
      </c>
      <c r="CJ26" s="8">
        <f t="shared" si="26"/>
        <v>148.31994791666668</v>
      </c>
      <c r="CK26" s="8">
        <f t="shared" si="26"/>
        <v>144.8075</v>
      </c>
      <c r="CL26" s="8">
        <f t="shared" si="26"/>
        <v>152.2175</v>
      </c>
      <c r="CM26" s="8">
        <f t="shared" si="26"/>
        <v>7.4099999999999966</v>
      </c>
      <c r="CN26" s="8">
        <f t="shared" si="26"/>
        <v>159.43494791666666</v>
      </c>
      <c r="CO26" s="8">
        <f t="shared" si="26"/>
        <v>137.2049479166667</v>
      </c>
      <c r="CP26" s="8">
        <f t="shared" si="27"/>
        <v>148.58000000000001</v>
      </c>
      <c r="CQ26" s="8">
        <f t="shared" si="28"/>
        <v>148.31994791666668</v>
      </c>
      <c r="CR26" s="8">
        <f t="shared" si="28"/>
        <v>176.89228167187503</v>
      </c>
      <c r="CS26" s="8">
        <f t="shared" si="28"/>
        <v>165.81495699999999</v>
      </c>
      <c r="CT26" s="8">
        <f t="shared" si="28"/>
        <v>190.84120825000002</v>
      </c>
      <c r="CU26" s="8">
        <f t="shared" si="28"/>
        <v>25.02625125000003</v>
      </c>
      <c r="CV26" s="8">
        <f t="shared" si="28"/>
        <v>214.43165854687507</v>
      </c>
      <c r="CW26" s="8">
        <f t="shared" si="28"/>
        <v>139.35290479687498</v>
      </c>
      <c r="CX26" s="5">
        <f t="shared" si="29"/>
        <v>199.916662</v>
      </c>
      <c r="CY26" s="8">
        <f t="shared" si="30"/>
        <v>176.89228167187503</v>
      </c>
    </row>
    <row r="27" spans="1:103" x14ac:dyDescent="0.25">
      <c r="A27" t="s">
        <v>26</v>
      </c>
      <c r="B27" s="2">
        <v>44351</v>
      </c>
      <c r="C27">
        <v>2021</v>
      </c>
      <c r="D27">
        <v>6</v>
      </c>
      <c r="E27">
        <v>4</v>
      </c>
      <c r="F27" s="3">
        <v>49</v>
      </c>
      <c r="G27" s="3" t="s">
        <v>50</v>
      </c>
      <c r="H27" s="3">
        <v>2</v>
      </c>
      <c r="I27" s="3">
        <v>1</v>
      </c>
      <c r="J27" s="3" t="s">
        <v>54</v>
      </c>
      <c r="K27" s="3" t="s">
        <v>52</v>
      </c>
      <c r="L27" s="3" t="s">
        <v>33</v>
      </c>
      <c r="M27" s="3" t="s">
        <v>55</v>
      </c>
      <c r="N27" s="4">
        <v>22.02</v>
      </c>
      <c r="O27" s="4">
        <v>2.202</v>
      </c>
      <c r="P27" s="4">
        <v>5.3</v>
      </c>
      <c r="Q27" s="4">
        <v>18.350000000000001</v>
      </c>
      <c r="R27" s="4">
        <v>15.37</v>
      </c>
      <c r="S27" s="4">
        <v>83.76</v>
      </c>
      <c r="T27" s="4">
        <v>0.77</v>
      </c>
      <c r="U27" s="4">
        <v>12.9323</v>
      </c>
      <c r="V27" s="4">
        <v>0.65</v>
      </c>
      <c r="W27" s="4">
        <v>12.37</v>
      </c>
      <c r="X27" s="4">
        <v>10.06</v>
      </c>
      <c r="Y27" s="4">
        <v>130.51</v>
      </c>
      <c r="Z27" s="5">
        <f t="shared" si="0"/>
        <v>161.48807399999998</v>
      </c>
      <c r="AN27" s="9">
        <f t="shared" si="32"/>
        <v>20.30739583333332</v>
      </c>
      <c r="AO27" s="9">
        <f t="shared" si="32"/>
        <v>19.952500000000001</v>
      </c>
      <c r="AP27" s="9">
        <f t="shared" si="32"/>
        <v>20.7</v>
      </c>
      <c r="AQ27" s="9">
        <f t="shared" si="32"/>
        <v>0.74749999999999872</v>
      </c>
      <c r="AR27" s="9">
        <f t="shared" si="32"/>
        <v>21.42864583333332</v>
      </c>
      <c r="AS27" s="9">
        <f t="shared" si="32"/>
        <v>19.18614583333332</v>
      </c>
      <c r="AT27" s="9">
        <f t="shared" si="4"/>
        <v>18.350000000000001</v>
      </c>
      <c r="AU27" s="9">
        <f t="shared" si="33"/>
        <v>20.30739583333332</v>
      </c>
      <c r="AV27" s="9">
        <f t="shared" si="5"/>
        <v>17.746458333333312</v>
      </c>
      <c r="AW27" s="9">
        <f t="shared" si="6"/>
        <v>17.314999999999998</v>
      </c>
      <c r="AX27" s="9">
        <f t="shared" si="7"/>
        <v>18.185000000000002</v>
      </c>
      <c r="AY27" s="9">
        <f t="shared" si="8"/>
        <v>0.87000000000000455</v>
      </c>
      <c r="AZ27" s="9">
        <f t="shared" si="9"/>
        <v>19.051458333333319</v>
      </c>
      <c r="BA27" s="9">
        <f t="shared" si="10"/>
        <v>16.441458333333305</v>
      </c>
      <c r="BB27" s="9">
        <f t="shared" si="11"/>
        <v>15.37</v>
      </c>
      <c r="BC27" s="9">
        <f t="shared" si="12"/>
        <v>17.746458333333312</v>
      </c>
      <c r="BD27" s="8">
        <f t="shared" si="13"/>
        <v>87.378177083333256</v>
      </c>
      <c r="BE27" s="8">
        <f t="shared" si="14"/>
        <v>86.35</v>
      </c>
      <c r="BF27" s="8">
        <f t="shared" si="15"/>
        <v>88.504999999999995</v>
      </c>
      <c r="BG27" s="8">
        <f t="shared" si="16"/>
        <v>2.1550000000000011</v>
      </c>
      <c r="BH27" s="8">
        <f t="shared" si="17"/>
        <v>90.610677083333258</v>
      </c>
      <c r="BI27" s="8">
        <f t="shared" si="18"/>
        <v>84.145677083333254</v>
      </c>
      <c r="BJ27" s="8">
        <f t="shared" si="1"/>
        <v>83.76</v>
      </c>
      <c r="BK27" s="8">
        <f t="shared" si="19"/>
        <v>87.378177083333256</v>
      </c>
      <c r="BL27" s="8">
        <f t="shared" si="34"/>
        <v>0.64406249999999987</v>
      </c>
      <c r="BM27" s="8">
        <f t="shared" si="34"/>
        <v>0.60250000000000004</v>
      </c>
      <c r="BN27" s="8">
        <f t="shared" si="34"/>
        <v>0.68</v>
      </c>
      <c r="BO27" s="8">
        <f t="shared" si="34"/>
        <v>7.7500000000000013E-2</v>
      </c>
      <c r="BP27" s="8">
        <f t="shared" si="34"/>
        <v>0.76031249999999995</v>
      </c>
      <c r="BQ27" s="8">
        <f t="shared" si="34"/>
        <v>0.5278124999999998</v>
      </c>
      <c r="BR27" s="8">
        <f t="shared" si="21"/>
        <v>0.77</v>
      </c>
      <c r="BS27" s="8">
        <f t="shared" si="35"/>
        <v>0.64406249999999987</v>
      </c>
      <c r="BT27" s="8">
        <f t="shared" si="35"/>
        <v>14.886284895833327</v>
      </c>
      <c r="BU27" s="8">
        <f t="shared" si="35"/>
        <v>14.522625</v>
      </c>
      <c r="BV27" s="8">
        <f t="shared" si="35"/>
        <v>15.290900000000001</v>
      </c>
      <c r="BW27" s="8">
        <f t="shared" si="35"/>
        <v>0.76827500000000093</v>
      </c>
      <c r="BX27" s="8">
        <f t="shared" si="35"/>
        <v>16.038697395833328</v>
      </c>
      <c r="BY27" s="8">
        <f t="shared" si="35"/>
        <v>13.733872395833327</v>
      </c>
      <c r="BZ27" s="8">
        <f t="shared" si="23"/>
        <v>12.9323</v>
      </c>
      <c r="CA27" s="8">
        <f t="shared" si="24"/>
        <v>14.886284895833327</v>
      </c>
      <c r="CB27" s="8">
        <f t="shared" si="24"/>
        <v>12.541041666666651</v>
      </c>
      <c r="CC27" s="8">
        <f t="shared" si="24"/>
        <v>12.1175</v>
      </c>
      <c r="CD27" s="8">
        <f t="shared" si="24"/>
        <v>12.905000000000001</v>
      </c>
      <c r="CE27" s="8">
        <f t="shared" si="24"/>
        <v>0.78750000000000142</v>
      </c>
      <c r="CF27" s="8">
        <f t="shared" si="24"/>
        <v>13.722291666666653</v>
      </c>
      <c r="CG27" s="8">
        <f t="shared" si="24"/>
        <v>11.359791666666649</v>
      </c>
      <c r="CH27" s="8">
        <f t="shared" si="25"/>
        <v>12.37</v>
      </c>
      <c r="CI27" s="8">
        <f t="shared" si="26"/>
        <v>12.541041666666651</v>
      </c>
      <c r="CJ27" s="8">
        <f t="shared" si="26"/>
        <v>148.31994791666668</v>
      </c>
      <c r="CK27" s="8">
        <f t="shared" si="26"/>
        <v>144.8075</v>
      </c>
      <c r="CL27" s="8">
        <f t="shared" si="26"/>
        <v>152.2175</v>
      </c>
      <c r="CM27" s="8">
        <f t="shared" si="26"/>
        <v>7.4099999999999966</v>
      </c>
      <c r="CN27" s="8">
        <f t="shared" si="26"/>
        <v>159.43494791666666</v>
      </c>
      <c r="CO27" s="8">
        <f t="shared" si="26"/>
        <v>137.2049479166667</v>
      </c>
      <c r="CP27" s="8">
        <f t="shared" si="27"/>
        <v>130.51</v>
      </c>
      <c r="CQ27" s="8">
        <f t="shared" si="28"/>
        <v>148.31994791666668</v>
      </c>
      <c r="CR27" s="8">
        <f t="shared" si="28"/>
        <v>176.89228167187503</v>
      </c>
      <c r="CS27" s="8">
        <f t="shared" si="28"/>
        <v>165.81495699999999</v>
      </c>
      <c r="CT27" s="8">
        <f t="shared" si="28"/>
        <v>190.84120825000002</v>
      </c>
      <c r="CU27" s="8">
        <f t="shared" si="28"/>
        <v>25.02625125000003</v>
      </c>
      <c r="CV27" s="8">
        <f t="shared" si="28"/>
        <v>214.43165854687507</v>
      </c>
      <c r="CW27" s="8">
        <f t="shared" si="28"/>
        <v>139.35290479687498</v>
      </c>
      <c r="CX27" s="5">
        <f t="shared" si="29"/>
        <v>161.48807399999998</v>
      </c>
      <c r="CY27" s="8">
        <f t="shared" si="30"/>
        <v>176.89228167187503</v>
      </c>
    </row>
    <row r="28" spans="1:103" x14ac:dyDescent="0.25">
      <c r="A28" t="s">
        <v>26</v>
      </c>
      <c r="B28" s="2">
        <v>44351</v>
      </c>
      <c r="C28">
        <v>2021</v>
      </c>
      <c r="D28">
        <v>6</v>
      </c>
      <c r="E28">
        <v>4</v>
      </c>
      <c r="F28" s="3">
        <v>49</v>
      </c>
      <c r="G28" s="3" t="s">
        <v>50</v>
      </c>
      <c r="H28" s="3">
        <v>2</v>
      </c>
      <c r="I28" s="3">
        <v>2</v>
      </c>
      <c r="J28" s="3" t="s">
        <v>139</v>
      </c>
      <c r="K28" s="3" t="s">
        <v>52</v>
      </c>
      <c r="L28" s="3" t="s">
        <v>33</v>
      </c>
      <c r="M28" s="3" t="s">
        <v>55</v>
      </c>
      <c r="N28" s="4">
        <v>22.02</v>
      </c>
      <c r="O28" s="4">
        <v>2.202</v>
      </c>
      <c r="P28" s="4">
        <v>5.3</v>
      </c>
      <c r="Q28" s="4">
        <v>18.350000000000001</v>
      </c>
      <c r="R28" s="4">
        <v>15.37</v>
      </c>
      <c r="S28" s="4">
        <v>83.76</v>
      </c>
      <c r="T28" s="4">
        <v>0.77</v>
      </c>
      <c r="U28" s="4">
        <v>12.9323</v>
      </c>
      <c r="V28" s="4">
        <v>0.65</v>
      </c>
      <c r="W28" s="4">
        <v>12.37</v>
      </c>
      <c r="X28" s="4">
        <v>10.06</v>
      </c>
      <c r="Y28" s="4">
        <v>130.51</v>
      </c>
      <c r="Z28" s="5">
        <f t="shared" si="0"/>
        <v>161.48807399999998</v>
      </c>
      <c r="AN28" s="9">
        <f t="shared" si="32"/>
        <v>20.30739583333332</v>
      </c>
      <c r="AO28" s="9">
        <f t="shared" si="32"/>
        <v>19.952500000000001</v>
      </c>
      <c r="AP28" s="9">
        <f t="shared" si="32"/>
        <v>20.7</v>
      </c>
      <c r="AQ28" s="9">
        <f t="shared" si="32"/>
        <v>0.74749999999999872</v>
      </c>
      <c r="AR28" s="9">
        <f t="shared" si="32"/>
        <v>21.42864583333332</v>
      </c>
      <c r="AS28" s="9">
        <f t="shared" si="32"/>
        <v>19.18614583333332</v>
      </c>
      <c r="AT28" s="9">
        <f t="shared" si="4"/>
        <v>18.350000000000001</v>
      </c>
      <c r="AU28" s="9">
        <f t="shared" si="33"/>
        <v>20.30739583333332</v>
      </c>
      <c r="AV28" s="9">
        <f t="shared" si="5"/>
        <v>17.746458333333312</v>
      </c>
      <c r="AW28" s="9">
        <f t="shared" si="6"/>
        <v>17.314999999999998</v>
      </c>
      <c r="AX28" s="9">
        <f t="shared" si="7"/>
        <v>18.185000000000002</v>
      </c>
      <c r="AY28" s="9">
        <f t="shared" si="8"/>
        <v>0.87000000000000455</v>
      </c>
      <c r="AZ28" s="9">
        <f t="shared" si="9"/>
        <v>19.051458333333319</v>
      </c>
      <c r="BA28" s="9">
        <f t="shared" si="10"/>
        <v>16.441458333333305</v>
      </c>
      <c r="BB28" s="9">
        <f t="shared" si="11"/>
        <v>15.37</v>
      </c>
      <c r="BC28" s="9">
        <f t="shared" si="12"/>
        <v>17.746458333333312</v>
      </c>
      <c r="BD28" s="8">
        <f t="shared" si="13"/>
        <v>87.378177083333256</v>
      </c>
      <c r="BE28" s="8">
        <f t="shared" si="14"/>
        <v>86.35</v>
      </c>
      <c r="BF28" s="8">
        <f t="shared" si="15"/>
        <v>88.504999999999995</v>
      </c>
      <c r="BG28" s="8">
        <f t="shared" si="16"/>
        <v>2.1550000000000011</v>
      </c>
      <c r="BH28" s="8">
        <f t="shared" si="17"/>
        <v>90.610677083333258</v>
      </c>
      <c r="BI28" s="8">
        <f t="shared" si="18"/>
        <v>84.145677083333254</v>
      </c>
      <c r="BJ28" s="8">
        <f t="shared" si="1"/>
        <v>83.76</v>
      </c>
      <c r="BK28" s="8">
        <f t="shared" si="19"/>
        <v>87.378177083333256</v>
      </c>
      <c r="BL28" s="8">
        <f t="shared" si="34"/>
        <v>0.64406249999999987</v>
      </c>
      <c r="BM28" s="8">
        <f t="shared" si="34"/>
        <v>0.60250000000000004</v>
      </c>
      <c r="BN28" s="8">
        <f t="shared" si="34"/>
        <v>0.68</v>
      </c>
      <c r="BO28" s="8">
        <f t="shared" si="34"/>
        <v>7.7500000000000013E-2</v>
      </c>
      <c r="BP28" s="8">
        <f t="shared" si="34"/>
        <v>0.76031249999999995</v>
      </c>
      <c r="BQ28" s="8">
        <f t="shared" si="34"/>
        <v>0.5278124999999998</v>
      </c>
      <c r="BR28" s="8">
        <f t="shared" si="21"/>
        <v>0.77</v>
      </c>
      <c r="BS28" s="8">
        <f t="shared" si="35"/>
        <v>0.64406249999999987</v>
      </c>
      <c r="BT28" s="8">
        <f t="shared" si="35"/>
        <v>14.886284895833327</v>
      </c>
      <c r="BU28" s="8">
        <f t="shared" si="35"/>
        <v>14.522625</v>
      </c>
      <c r="BV28" s="8">
        <f t="shared" si="35"/>
        <v>15.290900000000001</v>
      </c>
      <c r="BW28" s="8">
        <f t="shared" si="35"/>
        <v>0.76827500000000093</v>
      </c>
      <c r="BX28" s="8">
        <f t="shared" si="35"/>
        <v>16.038697395833328</v>
      </c>
      <c r="BY28" s="8">
        <f t="shared" si="35"/>
        <v>13.733872395833327</v>
      </c>
      <c r="BZ28" s="8">
        <f t="shared" si="23"/>
        <v>12.9323</v>
      </c>
      <c r="CA28" s="8">
        <f t="shared" si="24"/>
        <v>14.886284895833327</v>
      </c>
      <c r="CB28" s="8">
        <f t="shared" si="24"/>
        <v>12.541041666666651</v>
      </c>
      <c r="CC28" s="8">
        <f t="shared" si="24"/>
        <v>12.1175</v>
      </c>
      <c r="CD28" s="8">
        <f t="shared" si="24"/>
        <v>12.905000000000001</v>
      </c>
      <c r="CE28" s="8">
        <f t="shared" si="24"/>
        <v>0.78750000000000142</v>
      </c>
      <c r="CF28" s="8">
        <f t="shared" si="24"/>
        <v>13.722291666666653</v>
      </c>
      <c r="CG28" s="8">
        <f t="shared" si="24"/>
        <v>11.359791666666649</v>
      </c>
      <c r="CH28" s="8">
        <f t="shared" si="25"/>
        <v>12.37</v>
      </c>
      <c r="CI28" s="8">
        <f t="shared" si="26"/>
        <v>12.541041666666651</v>
      </c>
      <c r="CJ28" s="8">
        <f t="shared" si="26"/>
        <v>148.31994791666668</v>
      </c>
      <c r="CK28" s="8">
        <f t="shared" si="26"/>
        <v>144.8075</v>
      </c>
      <c r="CL28" s="8">
        <f t="shared" si="26"/>
        <v>152.2175</v>
      </c>
      <c r="CM28" s="8">
        <f t="shared" si="26"/>
        <v>7.4099999999999966</v>
      </c>
      <c r="CN28" s="8">
        <f t="shared" si="26"/>
        <v>159.43494791666666</v>
      </c>
      <c r="CO28" s="8">
        <f t="shared" si="26"/>
        <v>137.2049479166667</v>
      </c>
      <c r="CP28" s="8">
        <f t="shared" si="27"/>
        <v>130.51</v>
      </c>
      <c r="CQ28" s="8">
        <f t="shared" si="28"/>
        <v>148.31994791666668</v>
      </c>
      <c r="CR28" s="8">
        <f t="shared" si="28"/>
        <v>176.89228167187503</v>
      </c>
      <c r="CS28" s="8">
        <f t="shared" si="28"/>
        <v>165.81495699999999</v>
      </c>
      <c r="CT28" s="8">
        <f t="shared" si="28"/>
        <v>190.84120825000002</v>
      </c>
      <c r="CU28" s="8">
        <f t="shared" si="28"/>
        <v>25.02625125000003</v>
      </c>
      <c r="CV28" s="8">
        <f t="shared" si="28"/>
        <v>214.43165854687507</v>
      </c>
      <c r="CW28" s="8">
        <f t="shared" si="28"/>
        <v>139.35290479687498</v>
      </c>
      <c r="CX28" s="5">
        <f t="shared" si="29"/>
        <v>161.48807399999998</v>
      </c>
      <c r="CY28" s="8">
        <f t="shared" si="30"/>
        <v>176.89228167187503</v>
      </c>
    </row>
    <row r="29" spans="1:103" x14ac:dyDescent="0.25">
      <c r="A29" t="s">
        <v>26</v>
      </c>
      <c r="B29" s="2">
        <v>44351</v>
      </c>
      <c r="C29">
        <v>2021</v>
      </c>
      <c r="D29">
        <v>6</v>
      </c>
      <c r="E29">
        <v>4</v>
      </c>
      <c r="F29" s="3">
        <v>49</v>
      </c>
      <c r="G29" s="3" t="s">
        <v>50</v>
      </c>
      <c r="H29" s="3">
        <v>2</v>
      </c>
      <c r="I29" s="3">
        <v>3</v>
      </c>
      <c r="J29" s="3" t="s">
        <v>203</v>
      </c>
      <c r="K29" s="3" t="s">
        <v>52</v>
      </c>
      <c r="L29" s="3" t="s">
        <v>33</v>
      </c>
      <c r="M29" s="3" t="s">
        <v>55</v>
      </c>
      <c r="N29" s="4">
        <v>22.02</v>
      </c>
      <c r="O29" s="4">
        <v>2.202</v>
      </c>
      <c r="P29" s="4">
        <v>5.3</v>
      </c>
      <c r="Q29" s="4">
        <v>18.350000000000001</v>
      </c>
      <c r="R29" s="4">
        <v>15.37</v>
      </c>
      <c r="S29" s="4">
        <v>83.76</v>
      </c>
      <c r="T29" s="4">
        <v>0.77</v>
      </c>
      <c r="U29" s="4">
        <v>12.9323</v>
      </c>
      <c r="V29" s="4">
        <v>0.65</v>
      </c>
      <c r="W29" s="4">
        <v>12.37</v>
      </c>
      <c r="X29" s="4">
        <v>10.06</v>
      </c>
      <c r="Y29" s="4">
        <v>130.51</v>
      </c>
      <c r="Z29" s="5">
        <f t="shared" si="0"/>
        <v>161.48807399999998</v>
      </c>
      <c r="AN29" s="9">
        <f t="shared" si="32"/>
        <v>20.30739583333332</v>
      </c>
      <c r="AO29" s="9">
        <f t="shared" si="32"/>
        <v>19.952500000000001</v>
      </c>
      <c r="AP29" s="9">
        <f t="shared" si="32"/>
        <v>20.7</v>
      </c>
      <c r="AQ29" s="9">
        <f t="shared" si="32"/>
        <v>0.74749999999999872</v>
      </c>
      <c r="AR29" s="9">
        <f t="shared" si="32"/>
        <v>21.42864583333332</v>
      </c>
      <c r="AS29" s="9">
        <f t="shared" si="32"/>
        <v>19.18614583333332</v>
      </c>
      <c r="AT29" s="9">
        <f t="shared" si="4"/>
        <v>18.350000000000001</v>
      </c>
      <c r="AU29" s="9">
        <f t="shared" si="33"/>
        <v>20.30739583333332</v>
      </c>
      <c r="AV29" s="9">
        <f t="shared" si="5"/>
        <v>17.746458333333312</v>
      </c>
      <c r="AW29" s="9">
        <f t="shared" si="6"/>
        <v>17.314999999999998</v>
      </c>
      <c r="AX29" s="9">
        <f t="shared" si="7"/>
        <v>18.185000000000002</v>
      </c>
      <c r="AY29" s="9">
        <f t="shared" si="8"/>
        <v>0.87000000000000455</v>
      </c>
      <c r="AZ29" s="9">
        <f t="shared" si="9"/>
        <v>19.051458333333319</v>
      </c>
      <c r="BA29" s="9">
        <f t="shared" si="10"/>
        <v>16.441458333333305</v>
      </c>
      <c r="BB29" s="9">
        <f t="shared" si="11"/>
        <v>15.37</v>
      </c>
      <c r="BC29" s="9">
        <f t="shared" si="12"/>
        <v>17.746458333333312</v>
      </c>
      <c r="BD29" s="8">
        <f t="shared" si="13"/>
        <v>87.378177083333256</v>
      </c>
      <c r="BE29" s="8">
        <f t="shared" si="14"/>
        <v>86.35</v>
      </c>
      <c r="BF29" s="8">
        <f t="shared" si="15"/>
        <v>88.504999999999995</v>
      </c>
      <c r="BG29" s="8">
        <f t="shared" si="16"/>
        <v>2.1550000000000011</v>
      </c>
      <c r="BH29" s="8">
        <f t="shared" si="17"/>
        <v>90.610677083333258</v>
      </c>
      <c r="BI29" s="8">
        <f t="shared" si="18"/>
        <v>84.145677083333254</v>
      </c>
      <c r="BJ29" s="8">
        <f t="shared" si="1"/>
        <v>83.76</v>
      </c>
      <c r="BK29" s="8">
        <f t="shared" si="19"/>
        <v>87.378177083333256</v>
      </c>
      <c r="BL29" s="8">
        <f t="shared" si="34"/>
        <v>0.64406249999999987</v>
      </c>
      <c r="BM29" s="8">
        <f t="shared" si="34"/>
        <v>0.60250000000000004</v>
      </c>
      <c r="BN29" s="8">
        <f t="shared" si="34"/>
        <v>0.68</v>
      </c>
      <c r="BO29" s="8">
        <f t="shared" si="34"/>
        <v>7.7500000000000013E-2</v>
      </c>
      <c r="BP29" s="8">
        <f t="shared" si="34"/>
        <v>0.76031249999999995</v>
      </c>
      <c r="BQ29" s="8">
        <f t="shared" si="34"/>
        <v>0.5278124999999998</v>
      </c>
      <c r="BR29" s="8">
        <f t="shared" si="21"/>
        <v>0.77</v>
      </c>
      <c r="BS29" s="8">
        <f t="shared" si="35"/>
        <v>0.64406249999999987</v>
      </c>
      <c r="BT29" s="8">
        <f t="shared" si="35"/>
        <v>14.886284895833327</v>
      </c>
      <c r="BU29" s="8">
        <f t="shared" si="35"/>
        <v>14.522625</v>
      </c>
      <c r="BV29" s="8">
        <f t="shared" si="35"/>
        <v>15.290900000000001</v>
      </c>
      <c r="BW29" s="8">
        <f t="shared" si="35"/>
        <v>0.76827500000000093</v>
      </c>
      <c r="BX29" s="8">
        <f t="shared" si="35"/>
        <v>16.038697395833328</v>
      </c>
      <c r="BY29" s="8">
        <f t="shared" si="35"/>
        <v>13.733872395833327</v>
      </c>
      <c r="BZ29" s="8">
        <f t="shared" si="23"/>
        <v>12.9323</v>
      </c>
      <c r="CA29" s="8">
        <f t="shared" si="24"/>
        <v>14.886284895833327</v>
      </c>
      <c r="CB29" s="8">
        <f t="shared" si="24"/>
        <v>12.541041666666651</v>
      </c>
      <c r="CC29" s="8">
        <f t="shared" si="24"/>
        <v>12.1175</v>
      </c>
      <c r="CD29" s="8">
        <f t="shared" si="24"/>
        <v>12.905000000000001</v>
      </c>
      <c r="CE29" s="8">
        <f t="shared" si="24"/>
        <v>0.78750000000000142</v>
      </c>
      <c r="CF29" s="8">
        <f t="shared" si="24"/>
        <v>13.722291666666653</v>
      </c>
      <c r="CG29" s="8">
        <f t="shared" si="24"/>
        <v>11.359791666666649</v>
      </c>
      <c r="CH29" s="8">
        <f t="shared" si="25"/>
        <v>12.37</v>
      </c>
      <c r="CI29" s="8">
        <f t="shared" si="26"/>
        <v>12.541041666666651</v>
      </c>
      <c r="CJ29" s="8">
        <f t="shared" si="26"/>
        <v>148.31994791666668</v>
      </c>
      <c r="CK29" s="8">
        <f t="shared" si="26"/>
        <v>144.8075</v>
      </c>
      <c r="CL29" s="8">
        <f t="shared" si="26"/>
        <v>152.2175</v>
      </c>
      <c r="CM29" s="8">
        <f t="shared" si="26"/>
        <v>7.4099999999999966</v>
      </c>
      <c r="CN29" s="8">
        <f t="shared" si="26"/>
        <v>159.43494791666666</v>
      </c>
      <c r="CO29" s="8">
        <f t="shared" si="26"/>
        <v>137.2049479166667</v>
      </c>
      <c r="CP29" s="8">
        <f t="shared" si="27"/>
        <v>130.51</v>
      </c>
      <c r="CQ29" s="8">
        <f t="shared" si="28"/>
        <v>148.31994791666668</v>
      </c>
      <c r="CR29" s="8">
        <f t="shared" si="28"/>
        <v>176.89228167187503</v>
      </c>
      <c r="CS29" s="8">
        <f t="shared" si="28"/>
        <v>165.81495699999999</v>
      </c>
      <c r="CT29" s="8">
        <f t="shared" si="28"/>
        <v>190.84120825000002</v>
      </c>
      <c r="CU29" s="8">
        <f t="shared" si="28"/>
        <v>25.02625125000003</v>
      </c>
      <c r="CV29" s="8">
        <f t="shared" si="28"/>
        <v>214.43165854687507</v>
      </c>
      <c r="CW29" s="8">
        <f t="shared" si="28"/>
        <v>139.35290479687498</v>
      </c>
      <c r="CX29" s="5">
        <f t="shared" si="29"/>
        <v>161.48807399999998</v>
      </c>
      <c r="CY29" s="8">
        <f t="shared" si="30"/>
        <v>176.89228167187503</v>
      </c>
    </row>
    <row r="30" spans="1:103" x14ac:dyDescent="0.25">
      <c r="A30" t="s">
        <v>26</v>
      </c>
      <c r="B30" s="2">
        <v>44351</v>
      </c>
      <c r="C30">
        <v>2021</v>
      </c>
      <c r="D30">
        <v>6</v>
      </c>
      <c r="E30">
        <v>4</v>
      </c>
      <c r="F30" s="3">
        <v>49</v>
      </c>
      <c r="G30" s="3" t="s">
        <v>50</v>
      </c>
      <c r="H30" s="3">
        <v>1</v>
      </c>
      <c r="I30" s="3">
        <v>1</v>
      </c>
      <c r="J30" s="3" t="s">
        <v>51</v>
      </c>
      <c r="K30" s="3" t="s">
        <v>52</v>
      </c>
      <c r="L30" s="3" t="s">
        <v>30</v>
      </c>
      <c r="M30" s="3" t="s">
        <v>53</v>
      </c>
      <c r="N30" s="4">
        <v>25.16</v>
      </c>
      <c r="O30" s="4">
        <v>2.516</v>
      </c>
      <c r="P30" s="4">
        <v>5.3</v>
      </c>
      <c r="Q30" s="4">
        <v>19.11</v>
      </c>
      <c r="R30" s="4">
        <v>16.68</v>
      </c>
      <c r="S30" s="4">
        <v>87.28</v>
      </c>
      <c r="T30" s="4">
        <v>0.65</v>
      </c>
      <c r="U30" s="4">
        <v>14.1839</v>
      </c>
      <c r="V30" s="4">
        <v>0.55000000000000004</v>
      </c>
      <c r="W30" s="4">
        <v>11.76</v>
      </c>
      <c r="X30" s="4">
        <v>19.46</v>
      </c>
      <c r="Y30" s="4">
        <v>141.65</v>
      </c>
      <c r="Z30" s="5">
        <f t="shared" si="0"/>
        <v>184.51589199999998</v>
      </c>
      <c r="AN30" s="9">
        <f t="shared" si="32"/>
        <v>20.30739583333332</v>
      </c>
      <c r="AO30" s="9">
        <f t="shared" si="32"/>
        <v>19.952500000000001</v>
      </c>
      <c r="AP30" s="9">
        <f t="shared" si="32"/>
        <v>20.7</v>
      </c>
      <c r="AQ30" s="9">
        <f t="shared" si="32"/>
        <v>0.74749999999999872</v>
      </c>
      <c r="AR30" s="9">
        <f t="shared" si="32"/>
        <v>21.42864583333332</v>
      </c>
      <c r="AS30" s="9">
        <f t="shared" si="32"/>
        <v>19.18614583333332</v>
      </c>
      <c r="AT30" s="9">
        <f t="shared" si="4"/>
        <v>19.11</v>
      </c>
      <c r="AU30" s="9">
        <f t="shared" si="33"/>
        <v>20.30739583333332</v>
      </c>
      <c r="AV30" s="9">
        <f t="shared" si="5"/>
        <v>17.746458333333312</v>
      </c>
      <c r="AW30" s="9">
        <f t="shared" si="6"/>
        <v>17.314999999999998</v>
      </c>
      <c r="AX30" s="9">
        <f t="shared" si="7"/>
        <v>18.185000000000002</v>
      </c>
      <c r="AY30" s="9">
        <f t="shared" si="8"/>
        <v>0.87000000000000455</v>
      </c>
      <c r="AZ30" s="9">
        <f t="shared" si="9"/>
        <v>19.051458333333319</v>
      </c>
      <c r="BA30" s="9">
        <f t="shared" si="10"/>
        <v>16.441458333333305</v>
      </c>
      <c r="BB30" s="9">
        <f t="shared" si="11"/>
        <v>16.68</v>
      </c>
      <c r="BC30" s="9">
        <f t="shared" si="12"/>
        <v>17.746458333333312</v>
      </c>
      <c r="BD30" s="8">
        <f t="shared" si="13"/>
        <v>87.378177083333256</v>
      </c>
      <c r="BE30" s="8">
        <f t="shared" si="14"/>
        <v>86.35</v>
      </c>
      <c r="BF30" s="8">
        <f t="shared" si="15"/>
        <v>88.504999999999995</v>
      </c>
      <c r="BG30" s="8">
        <f t="shared" si="16"/>
        <v>2.1550000000000011</v>
      </c>
      <c r="BH30" s="8">
        <f t="shared" si="17"/>
        <v>90.610677083333258</v>
      </c>
      <c r="BI30" s="8">
        <f t="shared" si="18"/>
        <v>84.145677083333254</v>
      </c>
      <c r="BJ30" s="8">
        <f t="shared" si="1"/>
        <v>87.28</v>
      </c>
      <c r="BK30" s="8">
        <f t="shared" si="19"/>
        <v>87.378177083333256</v>
      </c>
      <c r="BL30" s="8">
        <f t="shared" si="34"/>
        <v>0.64406249999999987</v>
      </c>
      <c r="BM30" s="8">
        <f t="shared" si="34"/>
        <v>0.60250000000000004</v>
      </c>
      <c r="BN30" s="8">
        <f t="shared" si="34"/>
        <v>0.68</v>
      </c>
      <c r="BO30" s="8">
        <f t="shared" si="34"/>
        <v>7.7500000000000013E-2</v>
      </c>
      <c r="BP30" s="8">
        <f t="shared" si="34"/>
        <v>0.76031249999999995</v>
      </c>
      <c r="BQ30" s="8">
        <f t="shared" si="34"/>
        <v>0.5278124999999998</v>
      </c>
      <c r="BR30" s="8">
        <f t="shared" si="21"/>
        <v>0.65</v>
      </c>
      <c r="BS30" s="8">
        <f t="shared" si="35"/>
        <v>0.64406249999999987</v>
      </c>
      <c r="BT30" s="8">
        <f t="shared" si="35"/>
        <v>14.886284895833327</v>
      </c>
      <c r="BU30" s="8">
        <f t="shared" si="35"/>
        <v>14.522625</v>
      </c>
      <c r="BV30" s="8">
        <f t="shared" si="35"/>
        <v>15.290900000000001</v>
      </c>
      <c r="BW30" s="8">
        <f t="shared" si="35"/>
        <v>0.76827500000000093</v>
      </c>
      <c r="BX30" s="8">
        <f t="shared" si="35"/>
        <v>16.038697395833328</v>
      </c>
      <c r="BY30" s="8">
        <f t="shared" si="35"/>
        <v>13.733872395833327</v>
      </c>
      <c r="BZ30" s="8">
        <f t="shared" si="23"/>
        <v>14.1839</v>
      </c>
      <c r="CA30" s="8">
        <f t="shared" si="24"/>
        <v>14.886284895833327</v>
      </c>
      <c r="CB30" s="8">
        <f t="shared" si="24"/>
        <v>12.541041666666651</v>
      </c>
      <c r="CC30" s="8">
        <f t="shared" si="24"/>
        <v>12.1175</v>
      </c>
      <c r="CD30" s="8">
        <f t="shared" si="24"/>
        <v>12.905000000000001</v>
      </c>
      <c r="CE30" s="8">
        <f t="shared" si="24"/>
        <v>0.78750000000000142</v>
      </c>
      <c r="CF30" s="8">
        <f t="shared" si="24"/>
        <v>13.722291666666653</v>
      </c>
      <c r="CG30" s="8">
        <f t="shared" si="24"/>
        <v>11.359791666666649</v>
      </c>
      <c r="CH30" s="8">
        <f t="shared" si="25"/>
        <v>11.76</v>
      </c>
      <c r="CI30" s="8">
        <f t="shared" si="26"/>
        <v>12.541041666666651</v>
      </c>
      <c r="CJ30" s="8">
        <f t="shared" si="26"/>
        <v>148.31994791666668</v>
      </c>
      <c r="CK30" s="8">
        <f t="shared" si="26"/>
        <v>144.8075</v>
      </c>
      <c r="CL30" s="8">
        <f t="shared" si="26"/>
        <v>152.2175</v>
      </c>
      <c r="CM30" s="8">
        <f t="shared" si="26"/>
        <v>7.4099999999999966</v>
      </c>
      <c r="CN30" s="8">
        <f t="shared" si="26"/>
        <v>159.43494791666666</v>
      </c>
      <c r="CO30" s="8">
        <f t="shared" si="26"/>
        <v>137.2049479166667</v>
      </c>
      <c r="CP30" s="8">
        <f t="shared" si="27"/>
        <v>141.65</v>
      </c>
      <c r="CQ30" s="8">
        <f t="shared" si="28"/>
        <v>148.31994791666668</v>
      </c>
      <c r="CR30" s="8">
        <f t="shared" si="28"/>
        <v>176.89228167187503</v>
      </c>
      <c r="CS30" s="8">
        <f t="shared" si="28"/>
        <v>165.81495699999999</v>
      </c>
      <c r="CT30" s="8">
        <f t="shared" si="28"/>
        <v>190.84120825000002</v>
      </c>
      <c r="CU30" s="8">
        <f t="shared" si="28"/>
        <v>25.02625125000003</v>
      </c>
      <c r="CV30" s="8">
        <f t="shared" si="28"/>
        <v>214.43165854687507</v>
      </c>
      <c r="CW30" s="8">
        <f t="shared" si="28"/>
        <v>139.35290479687498</v>
      </c>
      <c r="CX30" s="5">
        <f t="shared" si="29"/>
        <v>184.51589199999998</v>
      </c>
      <c r="CY30" s="8">
        <f t="shared" si="30"/>
        <v>176.89228167187503</v>
      </c>
    </row>
    <row r="31" spans="1:103" x14ac:dyDescent="0.25">
      <c r="A31" t="s">
        <v>26</v>
      </c>
      <c r="B31" s="2">
        <v>44351</v>
      </c>
      <c r="C31">
        <v>2021</v>
      </c>
      <c r="D31">
        <v>6</v>
      </c>
      <c r="E31">
        <v>4</v>
      </c>
      <c r="F31" s="3">
        <v>49</v>
      </c>
      <c r="G31" s="3" t="s">
        <v>50</v>
      </c>
      <c r="H31" s="3">
        <v>1</v>
      </c>
      <c r="I31" s="3">
        <v>2</v>
      </c>
      <c r="J31" s="3" t="s">
        <v>138</v>
      </c>
      <c r="K31" s="3" t="s">
        <v>52</v>
      </c>
      <c r="L31" s="3" t="s">
        <v>30</v>
      </c>
      <c r="M31" s="3" t="s">
        <v>53</v>
      </c>
      <c r="N31" s="4">
        <v>25.16</v>
      </c>
      <c r="O31" s="4">
        <v>2.516</v>
      </c>
      <c r="P31" s="4">
        <v>5.3</v>
      </c>
      <c r="Q31" s="4">
        <v>19.11</v>
      </c>
      <c r="R31" s="4">
        <v>16.68</v>
      </c>
      <c r="S31" s="4">
        <v>87.28</v>
      </c>
      <c r="T31" s="4">
        <v>0.65</v>
      </c>
      <c r="U31" s="4">
        <v>14.1839</v>
      </c>
      <c r="V31" s="4">
        <v>0.55000000000000004</v>
      </c>
      <c r="W31" s="4">
        <v>11.76</v>
      </c>
      <c r="X31" s="4">
        <v>19.46</v>
      </c>
      <c r="Y31" s="4">
        <v>141.65</v>
      </c>
      <c r="Z31" s="5">
        <f t="shared" si="0"/>
        <v>184.51589199999998</v>
      </c>
      <c r="AN31" s="9">
        <f t="shared" si="32"/>
        <v>20.30739583333332</v>
      </c>
      <c r="AO31" s="9">
        <f t="shared" si="32"/>
        <v>19.952500000000001</v>
      </c>
      <c r="AP31" s="9">
        <f t="shared" si="32"/>
        <v>20.7</v>
      </c>
      <c r="AQ31" s="9">
        <f t="shared" si="32"/>
        <v>0.74749999999999872</v>
      </c>
      <c r="AR31" s="9">
        <f t="shared" si="32"/>
        <v>21.42864583333332</v>
      </c>
      <c r="AS31" s="9">
        <f t="shared" si="32"/>
        <v>19.18614583333332</v>
      </c>
      <c r="AT31" s="9">
        <f t="shared" si="4"/>
        <v>19.11</v>
      </c>
      <c r="AU31" s="9">
        <f t="shared" si="33"/>
        <v>20.30739583333332</v>
      </c>
      <c r="AV31" s="9">
        <f t="shared" si="5"/>
        <v>17.746458333333312</v>
      </c>
      <c r="AW31" s="9">
        <f t="shared" si="6"/>
        <v>17.314999999999998</v>
      </c>
      <c r="AX31" s="9">
        <f t="shared" si="7"/>
        <v>18.185000000000002</v>
      </c>
      <c r="AY31" s="9">
        <f t="shared" si="8"/>
        <v>0.87000000000000455</v>
      </c>
      <c r="AZ31" s="9">
        <f t="shared" si="9"/>
        <v>19.051458333333319</v>
      </c>
      <c r="BA31" s="9">
        <f t="shared" si="10"/>
        <v>16.441458333333305</v>
      </c>
      <c r="BB31" s="9">
        <f t="shared" si="11"/>
        <v>16.68</v>
      </c>
      <c r="BC31" s="9">
        <f t="shared" si="12"/>
        <v>17.746458333333312</v>
      </c>
      <c r="BD31" s="8">
        <f t="shared" si="13"/>
        <v>87.378177083333256</v>
      </c>
      <c r="BE31" s="8">
        <f t="shared" si="14"/>
        <v>86.35</v>
      </c>
      <c r="BF31" s="8">
        <f t="shared" si="15"/>
        <v>88.504999999999995</v>
      </c>
      <c r="BG31" s="8">
        <f t="shared" si="16"/>
        <v>2.1550000000000011</v>
      </c>
      <c r="BH31" s="8">
        <f t="shared" si="17"/>
        <v>90.610677083333258</v>
      </c>
      <c r="BI31" s="8">
        <f t="shared" si="18"/>
        <v>84.145677083333254</v>
      </c>
      <c r="BJ31" s="8">
        <f t="shared" si="1"/>
        <v>87.28</v>
      </c>
      <c r="BK31" s="8">
        <f t="shared" si="19"/>
        <v>87.378177083333256</v>
      </c>
      <c r="BL31" s="8">
        <f t="shared" si="34"/>
        <v>0.64406249999999987</v>
      </c>
      <c r="BM31" s="8">
        <f t="shared" si="34"/>
        <v>0.60250000000000004</v>
      </c>
      <c r="BN31" s="8">
        <f t="shared" si="34"/>
        <v>0.68</v>
      </c>
      <c r="BO31" s="8">
        <f t="shared" si="34"/>
        <v>7.7500000000000013E-2</v>
      </c>
      <c r="BP31" s="8">
        <f t="shared" si="34"/>
        <v>0.76031249999999995</v>
      </c>
      <c r="BQ31" s="8">
        <f t="shared" si="34"/>
        <v>0.5278124999999998</v>
      </c>
      <c r="BR31" s="8">
        <f t="shared" si="21"/>
        <v>0.65</v>
      </c>
      <c r="BS31" s="8">
        <f t="shared" si="35"/>
        <v>0.64406249999999987</v>
      </c>
      <c r="BT31" s="8">
        <f t="shared" si="35"/>
        <v>14.886284895833327</v>
      </c>
      <c r="BU31" s="8">
        <f t="shared" si="35"/>
        <v>14.522625</v>
      </c>
      <c r="BV31" s="8">
        <f t="shared" si="35"/>
        <v>15.290900000000001</v>
      </c>
      <c r="BW31" s="8">
        <f t="shared" si="35"/>
        <v>0.76827500000000093</v>
      </c>
      <c r="BX31" s="8">
        <f t="shared" si="35"/>
        <v>16.038697395833328</v>
      </c>
      <c r="BY31" s="8">
        <f t="shared" si="35"/>
        <v>13.733872395833327</v>
      </c>
      <c r="BZ31" s="8">
        <f t="shared" si="23"/>
        <v>14.1839</v>
      </c>
      <c r="CA31" s="8">
        <f t="shared" si="24"/>
        <v>14.886284895833327</v>
      </c>
      <c r="CB31" s="8">
        <f t="shared" si="24"/>
        <v>12.541041666666651</v>
      </c>
      <c r="CC31" s="8">
        <f t="shared" si="24"/>
        <v>12.1175</v>
      </c>
      <c r="CD31" s="8">
        <f t="shared" si="24"/>
        <v>12.905000000000001</v>
      </c>
      <c r="CE31" s="8">
        <f t="shared" si="24"/>
        <v>0.78750000000000142</v>
      </c>
      <c r="CF31" s="8">
        <f t="shared" si="24"/>
        <v>13.722291666666653</v>
      </c>
      <c r="CG31" s="8">
        <f t="shared" si="24"/>
        <v>11.359791666666649</v>
      </c>
      <c r="CH31" s="8">
        <f t="shared" si="25"/>
        <v>11.76</v>
      </c>
      <c r="CI31" s="8">
        <f t="shared" si="26"/>
        <v>12.541041666666651</v>
      </c>
      <c r="CJ31" s="8">
        <f t="shared" si="26"/>
        <v>148.31994791666668</v>
      </c>
      <c r="CK31" s="8">
        <f t="shared" si="26"/>
        <v>144.8075</v>
      </c>
      <c r="CL31" s="8">
        <f t="shared" si="26"/>
        <v>152.2175</v>
      </c>
      <c r="CM31" s="8">
        <f t="shared" si="26"/>
        <v>7.4099999999999966</v>
      </c>
      <c r="CN31" s="8">
        <f t="shared" si="26"/>
        <v>159.43494791666666</v>
      </c>
      <c r="CO31" s="8">
        <f t="shared" si="26"/>
        <v>137.2049479166667</v>
      </c>
      <c r="CP31" s="8">
        <f t="shared" si="27"/>
        <v>141.65</v>
      </c>
      <c r="CQ31" s="8">
        <f t="shared" si="28"/>
        <v>148.31994791666668</v>
      </c>
      <c r="CR31" s="8">
        <f t="shared" si="28"/>
        <v>176.89228167187503</v>
      </c>
      <c r="CS31" s="8">
        <f t="shared" si="28"/>
        <v>165.81495699999999</v>
      </c>
      <c r="CT31" s="8">
        <f t="shared" si="28"/>
        <v>190.84120825000002</v>
      </c>
      <c r="CU31" s="8">
        <f t="shared" si="28"/>
        <v>25.02625125000003</v>
      </c>
      <c r="CV31" s="8">
        <f t="shared" si="28"/>
        <v>214.43165854687507</v>
      </c>
      <c r="CW31" s="8">
        <f t="shared" si="28"/>
        <v>139.35290479687498</v>
      </c>
      <c r="CX31" s="5">
        <f t="shared" si="29"/>
        <v>184.51589199999998</v>
      </c>
      <c r="CY31" s="8">
        <f t="shared" si="30"/>
        <v>176.89228167187503</v>
      </c>
    </row>
    <row r="32" spans="1:103" x14ac:dyDescent="0.25">
      <c r="A32" t="s">
        <v>26</v>
      </c>
      <c r="B32" s="2">
        <v>44351</v>
      </c>
      <c r="C32">
        <v>2021</v>
      </c>
      <c r="D32">
        <v>6</v>
      </c>
      <c r="E32">
        <v>4</v>
      </c>
      <c r="F32" s="3">
        <v>49</v>
      </c>
      <c r="G32" s="3" t="s">
        <v>50</v>
      </c>
      <c r="H32" s="3">
        <v>1</v>
      </c>
      <c r="I32" s="3">
        <v>3</v>
      </c>
      <c r="J32" s="3" t="s">
        <v>202</v>
      </c>
      <c r="K32" s="3" t="s">
        <v>52</v>
      </c>
      <c r="L32" s="3" t="s">
        <v>30</v>
      </c>
      <c r="M32" s="3" t="s">
        <v>53</v>
      </c>
      <c r="N32" s="4">
        <v>25.16</v>
      </c>
      <c r="O32" s="4">
        <v>2.516</v>
      </c>
      <c r="P32" s="4">
        <v>5.3</v>
      </c>
      <c r="Q32" s="4">
        <v>19.11</v>
      </c>
      <c r="R32" s="4">
        <v>16.68</v>
      </c>
      <c r="S32" s="4">
        <v>87.28</v>
      </c>
      <c r="T32" s="4">
        <v>0.65</v>
      </c>
      <c r="U32" s="4">
        <v>14.1839</v>
      </c>
      <c r="V32" s="4">
        <v>0.55000000000000004</v>
      </c>
      <c r="W32" s="4">
        <v>11.76</v>
      </c>
      <c r="X32" s="4">
        <v>19.46</v>
      </c>
      <c r="Y32" s="4">
        <v>141.65</v>
      </c>
      <c r="Z32" s="5">
        <f t="shared" si="0"/>
        <v>184.51589199999998</v>
      </c>
      <c r="AN32" s="9">
        <f t="shared" si="32"/>
        <v>20.30739583333332</v>
      </c>
      <c r="AO32" s="9">
        <f t="shared" si="32"/>
        <v>19.952500000000001</v>
      </c>
      <c r="AP32" s="9">
        <f t="shared" si="32"/>
        <v>20.7</v>
      </c>
      <c r="AQ32" s="9">
        <f t="shared" si="32"/>
        <v>0.74749999999999872</v>
      </c>
      <c r="AR32" s="9">
        <f t="shared" si="32"/>
        <v>21.42864583333332</v>
      </c>
      <c r="AS32" s="9">
        <f t="shared" si="32"/>
        <v>19.18614583333332</v>
      </c>
      <c r="AT32" s="9">
        <f t="shared" si="4"/>
        <v>19.11</v>
      </c>
      <c r="AU32" s="9">
        <f t="shared" si="33"/>
        <v>20.30739583333332</v>
      </c>
      <c r="AV32" s="9">
        <f t="shared" si="5"/>
        <v>17.746458333333312</v>
      </c>
      <c r="AW32" s="9">
        <f t="shared" si="6"/>
        <v>17.314999999999998</v>
      </c>
      <c r="AX32" s="9">
        <f t="shared" si="7"/>
        <v>18.185000000000002</v>
      </c>
      <c r="AY32" s="9">
        <f t="shared" si="8"/>
        <v>0.87000000000000455</v>
      </c>
      <c r="AZ32" s="9">
        <f t="shared" si="9"/>
        <v>19.051458333333319</v>
      </c>
      <c r="BA32" s="9">
        <f t="shared" si="10"/>
        <v>16.441458333333305</v>
      </c>
      <c r="BB32" s="9">
        <f t="shared" si="11"/>
        <v>16.68</v>
      </c>
      <c r="BC32" s="9">
        <f t="shared" si="12"/>
        <v>17.746458333333312</v>
      </c>
      <c r="BD32" s="8">
        <f t="shared" si="13"/>
        <v>87.378177083333256</v>
      </c>
      <c r="BE32" s="8">
        <f t="shared" si="14"/>
        <v>86.35</v>
      </c>
      <c r="BF32" s="8">
        <f t="shared" si="15"/>
        <v>88.504999999999995</v>
      </c>
      <c r="BG32" s="8">
        <f t="shared" si="16"/>
        <v>2.1550000000000011</v>
      </c>
      <c r="BH32" s="8">
        <f t="shared" si="17"/>
        <v>90.610677083333258</v>
      </c>
      <c r="BI32" s="8">
        <f t="shared" si="18"/>
        <v>84.145677083333254</v>
      </c>
      <c r="BJ32" s="8">
        <f t="shared" si="1"/>
        <v>87.28</v>
      </c>
      <c r="BK32" s="8">
        <f t="shared" si="19"/>
        <v>87.378177083333256</v>
      </c>
      <c r="BL32" s="8">
        <f t="shared" si="34"/>
        <v>0.64406249999999987</v>
      </c>
      <c r="BM32" s="8">
        <f t="shared" si="34"/>
        <v>0.60250000000000004</v>
      </c>
      <c r="BN32" s="8">
        <f t="shared" si="34"/>
        <v>0.68</v>
      </c>
      <c r="BO32" s="8">
        <f t="shared" si="34"/>
        <v>7.7500000000000013E-2</v>
      </c>
      <c r="BP32" s="8">
        <f t="shared" si="34"/>
        <v>0.76031249999999995</v>
      </c>
      <c r="BQ32" s="8">
        <f t="shared" si="34"/>
        <v>0.5278124999999998</v>
      </c>
      <c r="BR32" s="8">
        <f t="shared" si="21"/>
        <v>0.65</v>
      </c>
      <c r="BS32" s="8">
        <f t="shared" si="35"/>
        <v>0.64406249999999987</v>
      </c>
      <c r="BT32" s="8">
        <f t="shared" si="35"/>
        <v>14.886284895833327</v>
      </c>
      <c r="BU32" s="8">
        <f t="shared" si="35"/>
        <v>14.522625</v>
      </c>
      <c r="BV32" s="8">
        <f t="shared" si="35"/>
        <v>15.290900000000001</v>
      </c>
      <c r="BW32" s="8">
        <f t="shared" si="35"/>
        <v>0.76827500000000093</v>
      </c>
      <c r="BX32" s="8">
        <f t="shared" si="35"/>
        <v>16.038697395833328</v>
      </c>
      <c r="BY32" s="8">
        <f t="shared" si="35"/>
        <v>13.733872395833327</v>
      </c>
      <c r="BZ32" s="8">
        <f t="shared" si="23"/>
        <v>14.1839</v>
      </c>
      <c r="CA32" s="8">
        <f t="shared" si="24"/>
        <v>14.886284895833327</v>
      </c>
      <c r="CB32" s="8">
        <f t="shared" si="24"/>
        <v>12.541041666666651</v>
      </c>
      <c r="CC32" s="8">
        <f t="shared" si="24"/>
        <v>12.1175</v>
      </c>
      <c r="CD32" s="8">
        <f t="shared" si="24"/>
        <v>12.905000000000001</v>
      </c>
      <c r="CE32" s="8">
        <f t="shared" si="24"/>
        <v>0.78750000000000142</v>
      </c>
      <c r="CF32" s="8">
        <f t="shared" si="24"/>
        <v>13.722291666666653</v>
      </c>
      <c r="CG32" s="8">
        <f t="shared" si="24"/>
        <v>11.359791666666649</v>
      </c>
      <c r="CH32" s="8">
        <f t="shared" si="25"/>
        <v>11.76</v>
      </c>
      <c r="CI32" s="8">
        <f t="shared" si="26"/>
        <v>12.541041666666651</v>
      </c>
      <c r="CJ32" s="8">
        <f t="shared" si="26"/>
        <v>148.31994791666668</v>
      </c>
      <c r="CK32" s="8">
        <f t="shared" si="26"/>
        <v>144.8075</v>
      </c>
      <c r="CL32" s="8">
        <f t="shared" si="26"/>
        <v>152.2175</v>
      </c>
      <c r="CM32" s="8">
        <f t="shared" si="26"/>
        <v>7.4099999999999966</v>
      </c>
      <c r="CN32" s="8">
        <f t="shared" si="26"/>
        <v>159.43494791666666</v>
      </c>
      <c r="CO32" s="8">
        <f t="shared" si="26"/>
        <v>137.2049479166667</v>
      </c>
      <c r="CP32" s="8">
        <f t="shared" si="27"/>
        <v>141.65</v>
      </c>
      <c r="CQ32" s="8">
        <f t="shared" si="28"/>
        <v>148.31994791666668</v>
      </c>
      <c r="CR32" s="8">
        <f t="shared" si="28"/>
        <v>176.89228167187503</v>
      </c>
      <c r="CS32" s="8">
        <f t="shared" si="28"/>
        <v>165.81495699999999</v>
      </c>
      <c r="CT32" s="8">
        <f t="shared" si="28"/>
        <v>190.84120825000002</v>
      </c>
      <c r="CU32" s="8">
        <f t="shared" si="28"/>
        <v>25.02625125000003</v>
      </c>
      <c r="CV32" s="8">
        <f t="shared" si="28"/>
        <v>214.43165854687507</v>
      </c>
      <c r="CW32" s="8">
        <f t="shared" si="28"/>
        <v>139.35290479687498</v>
      </c>
      <c r="CX32" s="5">
        <f t="shared" si="29"/>
        <v>184.51589199999998</v>
      </c>
      <c r="CY32" s="8">
        <f t="shared" si="30"/>
        <v>176.89228167187503</v>
      </c>
    </row>
    <row r="33" spans="1:103" x14ac:dyDescent="0.25">
      <c r="A33" t="s">
        <v>26</v>
      </c>
      <c r="B33" s="2">
        <v>44351</v>
      </c>
      <c r="C33">
        <v>2021</v>
      </c>
      <c r="D33">
        <v>6</v>
      </c>
      <c r="E33">
        <v>4</v>
      </c>
      <c r="F33" s="3">
        <v>49</v>
      </c>
      <c r="G33" s="3" t="s">
        <v>50</v>
      </c>
      <c r="H33" s="3">
        <v>4</v>
      </c>
      <c r="I33" s="3">
        <v>1</v>
      </c>
      <c r="J33" s="3" t="s">
        <v>58</v>
      </c>
      <c r="K33" s="3" t="s">
        <v>52</v>
      </c>
      <c r="L33" s="3" t="s">
        <v>39</v>
      </c>
      <c r="M33" s="3" t="s">
        <v>59</v>
      </c>
      <c r="N33" s="4">
        <v>27.63</v>
      </c>
      <c r="O33" s="4">
        <v>2.7629999999999999</v>
      </c>
      <c r="P33" s="4">
        <v>5.3</v>
      </c>
      <c r="Q33" s="4">
        <v>19.75</v>
      </c>
      <c r="R33" s="4">
        <v>16.86</v>
      </c>
      <c r="S33" s="4">
        <v>85.37</v>
      </c>
      <c r="T33" s="4">
        <v>0.71</v>
      </c>
      <c r="U33" s="4">
        <v>14.1564</v>
      </c>
      <c r="V33" s="4">
        <v>0.6</v>
      </c>
      <c r="W33" s="4">
        <v>12.49</v>
      </c>
      <c r="X33" s="4">
        <v>19.62</v>
      </c>
      <c r="Y33" s="4">
        <v>141.84</v>
      </c>
      <c r="Z33" s="5">
        <f t="shared" si="0"/>
        <v>202.63013100000001</v>
      </c>
      <c r="AN33" s="9">
        <f t="shared" si="32"/>
        <v>20.30739583333332</v>
      </c>
      <c r="AO33" s="9">
        <f t="shared" si="32"/>
        <v>19.952500000000001</v>
      </c>
      <c r="AP33" s="9">
        <f t="shared" si="32"/>
        <v>20.7</v>
      </c>
      <c r="AQ33" s="9">
        <f t="shared" si="32"/>
        <v>0.74749999999999872</v>
      </c>
      <c r="AR33" s="9">
        <f t="shared" si="32"/>
        <v>21.42864583333332</v>
      </c>
      <c r="AS33" s="9">
        <f t="shared" si="32"/>
        <v>19.18614583333332</v>
      </c>
      <c r="AT33" s="9">
        <f t="shared" si="4"/>
        <v>19.75</v>
      </c>
      <c r="AU33" s="9">
        <f t="shared" si="33"/>
        <v>20.30739583333332</v>
      </c>
      <c r="AV33" s="9">
        <f t="shared" si="5"/>
        <v>17.746458333333312</v>
      </c>
      <c r="AW33" s="9">
        <f t="shared" si="6"/>
        <v>17.314999999999998</v>
      </c>
      <c r="AX33" s="9">
        <f t="shared" si="7"/>
        <v>18.185000000000002</v>
      </c>
      <c r="AY33" s="9">
        <f t="shared" si="8"/>
        <v>0.87000000000000455</v>
      </c>
      <c r="AZ33" s="9">
        <f t="shared" si="9"/>
        <v>19.051458333333319</v>
      </c>
      <c r="BA33" s="9">
        <f t="shared" si="10"/>
        <v>16.441458333333305</v>
      </c>
      <c r="BB33" s="9">
        <f t="shared" si="11"/>
        <v>16.86</v>
      </c>
      <c r="BC33" s="9">
        <f t="shared" si="12"/>
        <v>17.746458333333312</v>
      </c>
      <c r="BD33" s="8">
        <f t="shared" si="13"/>
        <v>87.378177083333256</v>
      </c>
      <c r="BE33" s="8">
        <f t="shared" si="14"/>
        <v>86.35</v>
      </c>
      <c r="BF33" s="8">
        <f t="shared" si="15"/>
        <v>88.504999999999995</v>
      </c>
      <c r="BG33" s="8">
        <f t="shared" si="16"/>
        <v>2.1550000000000011</v>
      </c>
      <c r="BH33" s="8">
        <f t="shared" si="17"/>
        <v>90.610677083333258</v>
      </c>
      <c r="BI33" s="8">
        <f t="shared" si="18"/>
        <v>84.145677083333254</v>
      </c>
      <c r="BJ33" s="8">
        <f t="shared" si="1"/>
        <v>85.37</v>
      </c>
      <c r="BK33" s="8">
        <f t="shared" si="19"/>
        <v>87.378177083333256</v>
      </c>
      <c r="BL33" s="8">
        <f t="shared" si="34"/>
        <v>0.64406249999999987</v>
      </c>
      <c r="BM33" s="8">
        <f t="shared" si="34"/>
        <v>0.60250000000000004</v>
      </c>
      <c r="BN33" s="8">
        <f t="shared" si="34"/>
        <v>0.68</v>
      </c>
      <c r="BO33" s="8">
        <f t="shared" si="34"/>
        <v>7.7500000000000013E-2</v>
      </c>
      <c r="BP33" s="8">
        <f t="shared" si="34"/>
        <v>0.76031249999999995</v>
      </c>
      <c r="BQ33" s="8">
        <f t="shared" si="34"/>
        <v>0.5278124999999998</v>
      </c>
      <c r="BR33" s="8">
        <f t="shared" si="21"/>
        <v>0.71</v>
      </c>
      <c r="BS33" s="8">
        <f t="shared" si="35"/>
        <v>0.64406249999999987</v>
      </c>
      <c r="BT33" s="8">
        <f t="shared" si="35"/>
        <v>14.886284895833327</v>
      </c>
      <c r="BU33" s="8">
        <f t="shared" si="35"/>
        <v>14.522625</v>
      </c>
      <c r="BV33" s="8">
        <f t="shared" si="35"/>
        <v>15.290900000000001</v>
      </c>
      <c r="BW33" s="8">
        <f t="shared" si="35"/>
        <v>0.76827500000000093</v>
      </c>
      <c r="BX33" s="8">
        <f t="shared" si="35"/>
        <v>16.038697395833328</v>
      </c>
      <c r="BY33" s="8">
        <f t="shared" si="35"/>
        <v>13.733872395833327</v>
      </c>
      <c r="BZ33" s="8">
        <f t="shared" si="23"/>
        <v>14.1564</v>
      </c>
      <c r="CA33" s="8">
        <f t="shared" si="24"/>
        <v>14.886284895833327</v>
      </c>
      <c r="CB33" s="8">
        <f t="shared" si="24"/>
        <v>12.541041666666651</v>
      </c>
      <c r="CC33" s="8">
        <f t="shared" si="24"/>
        <v>12.1175</v>
      </c>
      <c r="CD33" s="8">
        <f t="shared" si="24"/>
        <v>12.905000000000001</v>
      </c>
      <c r="CE33" s="8">
        <f t="shared" si="24"/>
        <v>0.78750000000000142</v>
      </c>
      <c r="CF33" s="8">
        <f t="shared" si="24"/>
        <v>13.722291666666653</v>
      </c>
      <c r="CG33" s="8">
        <f t="shared" si="24"/>
        <v>11.359791666666649</v>
      </c>
      <c r="CH33" s="8">
        <f t="shared" si="25"/>
        <v>12.49</v>
      </c>
      <c r="CI33" s="8">
        <f t="shared" si="26"/>
        <v>12.541041666666651</v>
      </c>
      <c r="CJ33" s="8">
        <f t="shared" si="26"/>
        <v>148.31994791666668</v>
      </c>
      <c r="CK33" s="8">
        <f t="shared" si="26"/>
        <v>144.8075</v>
      </c>
      <c r="CL33" s="8">
        <f t="shared" si="26"/>
        <v>152.2175</v>
      </c>
      <c r="CM33" s="8">
        <f t="shared" si="26"/>
        <v>7.4099999999999966</v>
      </c>
      <c r="CN33" s="8">
        <f t="shared" si="26"/>
        <v>159.43494791666666</v>
      </c>
      <c r="CO33" s="8">
        <f t="shared" si="26"/>
        <v>137.2049479166667</v>
      </c>
      <c r="CP33" s="8">
        <f t="shared" si="27"/>
        <v>141.84</v>
      </c>
      <c r="CQ33" s="8">
        <f t="shared" si="28"/>
        <v>148.31994791666668</v>
      </c>
      <c r="CR33" s="8">
        <f t="shared" si="28"/>
        <v>176.89228167187503</v>
      </c>
      <c r="CS33" s="8">
        <f t="shared" si="28"/>
        <v>165.81495699999999</v>
      </c>
      <c r="CT33" s="8">
        <f t="shared" si="28"/>
        <v>190.84120825000002</v>
      </c>
      <c r="CU33" s="8">
        <f t="shared" si="28"/>
        <v>25.02625125000003</v>
      </c>
      <c r="CV33" s="8">
        <f t="shared" si="28"/>
        <v>214.43165854687507</v>
      </c>
      <c r="CW33" s="8">
        <f t="shared" si="28"/>
        <v>139.35290479687498</v>
      </c>
      <c r="CX33" s="5">
        <f t="shared" si="29"/>
        <v>202.63013100000001</v>
      </c>
      <c r="CY33" s="8">
        <f t="shared" si="30"/>
        <v>176.89228167187503</v>
      </c>
    </row>
    <row r="34" spans="1:103" x14ac:dyDescent="0.25">
      <c r="A34" t="s">
        <v>26</v>
      </c>
      <c r="B34" s="2">
        <v>44351</v>
      </c>
      <c r="C34">
        <v>2021</v>
      </c>
      <c r="D34">
        <v>6</v>
      </c>
      <c r="E34">
        <v>4</v>
      </c>
      <c r="F34" s="3">
        <v>49</v>
      </c>
      <c r="G34" s="3" t="s">
        <v>50</v>
      </c>
      <c r="H34" s="3">
        <v>4</v>
      </c>
      <c r="I34" s="3">
        <v>2</v>
      </c>
      <c r="J34" s="3" t="s">
        <v>141</v>
      </c>
      <c r="K34" s="3" t="s">
        <v>52</v>
      </c>
      <c r="L34" s="3" t="s">
        <v>39</v>
      </c>
      <c r="M34" s="3" t="s">
        <v>59</v>
      </c>
      <c r="N34" s="4">
        <v>27.63</v>
      </c>
      <c r="O34" s="4">
        <v>2.7629999999999999</v>
      </c>
      <c r="P34" s="4">
        <v>5.3</v>
      </c>
      <c r="Q34" s="4">
        <v>19.75</v>
      </c>
      <c r="R34" s="4">
        <v>16.86</v>
      </c>
      <c r="S34" s="4">
        <v>85.37</v>
      </c>
      <c r="T34" s="4">
        <v>0.71</v>
      </c>
      <c r="U34" s="4">
        <v>14.1564</v>
      </c>
      <c r="V34" s="4">
        <v>0.6</v>
      </c>
      <c r="W34" s="4">
        <v>12.49</v>
      </c>
      <c r="X34" s="4">
        <v>19.62</v>
      </c>
      <c r="Y34" s="4">
        <v>141.84</v>
      </c>
      <c r="Z34" s="5">
        <f t="shared" si="0"/>
        <v>202.63013100000001</v>
      </c>
      <c r="AN34" s="9">
        <f t="shared" si="32"/>
        <v>20.30739583333332</v>
      </c>
      <c r="AO34" s="9">
        <f t="shared" si="32"/>
        <v>19.952500000000001</v>
      </c>
      <c r="AP34" s="9">
        <f t="shared" si="32"/>
        <v>20.7</v>
      </c>
      <c r="AQ34" s="9">
        <f t="shared" si="32"/>
        <v>0.74749999999999872</v>
      </c>
      <c r="AR34" s="9">
        <f t="shared" si="32"/>
        <v>21.42864583333332</v>
      </c>
      <c r="AS34" s="9">
        <f t="shared" si="32"/>
        <v>19.18614583333332</v>
      </c>
      <c r="AT34" s="9">
        <f t="shared" si="4"/>
        <v>19.75</v>
      </c>
      <c r="AU34" s="9">
        <f t="shared" si="33"/>
        <v>20.30739583333332</v>
      </c>
      <c r="AV34" s="9">
        <f t="shared" si="5"/>
        <v>17.746458333333312</v>
      </c>
      <c r="AW34" s="9">
        <f t="shared" si="6"/>
        <v>17.314999999999998</v>
      </c>
      <c r="AX34" s="9">
        <f t="shared" si="7"/>
        <v>18.185000000000002</v>
      </c>
      <c r="AY34" s="9">
        <f t="shared" si="8"/>
        <v>0.87000000000000455</v>
      </c>
      <c r="AZ34" s="9">
        <f t="shared" si="9"/>
        <v>19.051458333333319</v>
      </c>
      <c r="BA34" s="9">
        <f t="shared" si="10"/>
        <v>16.441458333333305</v>
      </c>
      <c r="BB34" s="9">
        <f t="shared" si="11"/>
        <v>16.86</v>
      </c>
      <c r="BC34" s="9">
        <f t="shared" si="12"/>
        <v>17.746458333333312</v>
      </c>
      <c r="BD34" s="8">
        <f t="shared" si="13"/>
        <v>87.378177083333256</v>
      </c>
      <c r="BE34" s="8">
        <f t="shared" si="14"/>
        <v>86.35</v>
      </c>
      <c r="BF34" s="8">
        <f t="shared" si="15"/>
        <v>88.504999999999995</v>
      </c>
      <c r="BG34" s="8">
        <f t="shared" si="16"/>
        <v>2.1550000000000011</v>
      </c>
      <c r="BH34" s="8">
        <f t="shared" si="17"/>
        <v>90.610677083333258</v>
      </c>
      <c r="BI34" s="8">
        <f t="shared" si="18"/>
        <v>84.145677083333254</v>
      </c>
      <c r="BJ34" s="8">
        <f t="shared" si="1"/>
        <v>85.37</v>
      </c>
      <c r="BK34" s="8">
        <f t="shared" si="19"/>
        <v>87.378177083333256</v>
      </c>
      <c r="BL34" s="8">
        <f t="shared" si="34"/>
        <v>0.64406249999999987</v>
      </c>
      <c r="BM34" s="8">
        <f t="shared" si="34"/>
        <v>0.60250000000000004</v>
      </c>
      <c r="BN34" s="8">
        <f t="shared" si="34"/>
        <v>0.68</v>
      </c>
      <c r="BO34" s="8">
        <f t="shared" si="34"/>
        <v>7.7500000000000013E-2</v>
      </c>
      <c r="BP34" s="8">
        <f t="shared" si="34"/>
        <v>0.76031249999999995</v>
      </c>
      <c r="BQ34" s="8">
        <f t="shared" si="34"/>
        <v>0.5278124999999998</v>
      </c>
      <c r="BR34" s="8">
        <f t="shared" si="21"/>
        <v>0.71</v>
      </c>
      <c r="BS34" s="8">
        <f t="shared" si="35"/>
        <v>0.64406249999999987</v>
      </c>
      <c r="BT34" s="8">
        <f t="shared" si="35"/>
        <v>14.886284895833327</v>
      </c>
      <c r="BU34" s="8">
        <f t="shared" si="35"/>
        <v>14.522625</v>
      </c>
      <c r="BV34" s="8">
        <f t="shared" si="35"/>
        <v>15.290900000000001</v>
      </c>
      <c r="BW34" s="8">
        <f t="shared" si="35"/>
        <v>0.76827500000000093</v>
      </c>
      <c r="BX34" s="8">
        <f t="shared" si="35"/>
        <v>16.038697395833328</v>
      </c>
      <c r="BY34" s="8">
        <f t="shared" si="35"/>
        <v>13.733872395833327</v>
      </c>
      <c r="BZ34" s="8">
        <f t="shared" si="23"/>
        <v>14.1564</v>
      </c>
      <c r="CA34" s="8">
        <f t="shared" si="24"/>
        <v>14.886284895833327</v>
      </c>
      <c r="CB34" s="8">
        <f t="shared" si="24"/>
        <v>12.541041666666651</v>
      </c>
      <c r="CC34" s="8">
        <f t="shared" si="24"/>
        <v>12.1175</v>
      </c>
      <c r="CD34" s="8">
        <f t="shared" si="24"/>
        <v>12.905000000000001</v>
      </c>
      <c r="CE34" s="8">
        <f t="shared" si="24"/>
        <v>0.78750000000000142</v>
      </c>
      <c r="CF34" s="8">
        <f t="shared" si="24"/>
        <v>13.722291666666653</v>
      </c>
      <c r="CG34" s="8">
        <f t="shared" si="24"/>
        <v>11.359791666666649</v>
      </c>
      <c r="CH34" s="8">
        <f t="shared" si="25"/>
        <v>12.49</v>
      </c>
      <c r="CI34" s="8">
        <f t="shared" si="26"/>
        <v>12.541041666666651</v>
      </c>
      <c r="CJ34" s="8">
        <f t="shared" si="26"/>
        <v>148.31994791666668</v>
      </c>
      <c r="CK34" s="8">
        <f t="shared" si="26"/>
        <v>144.8075</v>
      </c>
      <c r="CL34" s="8">
        <f t="shared" si="26"/>
        <v>152.2175</v>
      </c>
      <c r="CM34" s="8">
        <f t="shared" si="26"/>
        <v>7.4099999999999966</v>
      </c>
      <c r="CN34" s="8">
        <f t="shared" si="26"/>
        <v>159.43494791666666</v>
      </c>
      <c r="CO34" s="8">
        <f t="shared" si="26"/>
        <v>137.2049479166667</v>
      </c>
      <c r="CP34" s="8">
        <f t="shared" si="27"/>
        <v>141.84</v>
      </c>
      <c r="CQ34" s="8">
        <f t="shared" si="28"/>
        <v>148.31994791666668</v>
      </c>
      <c r="CR34" s="8">
        <f t="shared" si="28"/>
        <v>176.89228167187503</v>
      </c>
      <c r="CS34" s="8">
        <f t="shared" si="28"/>
        <v>165.81495699999999</v>
      </c>
      <c r="CT34" s="8">
        <f t="shared" si="28"/>
        <v>190.84120825000002</v>
      </c>
      <c r="CU34" s="8">
        <f t="shared" si="28"/>
        <v>25.02625125000003</v>
      </c>
      <c r="CV34" s="8">
        <f t="shared" si="28"/>
        <v>214.43165854687507</v>
      </c>
      <c r="CW34" s="8">
        <f t="shared" si="28"/>
        <v>139.35290479687498</v>
      </c>
      <c r="CX34" s="5">
        <f t="shared" si="29"/>
        <v>202.63013100000001</v>
      </c>
      <c r="CY34" s="8">
        <f t="shared" si="30"/>
        <v>176.89228167187503</v>
      </c>
    </row>
    <row r="35" spans="1:103" x14ac:dyDescent="0.25">
      <c r="A35" t="s">
        <v>26</v>
      </c>
      <c r="B35" s="2">
        <v>44351</v>
      </c>
      <c r="C35">
        <v>2021</v>
      </c>
      <c r="D35">
        <v>6</v>
      </c>
      <c r="E35">
        <v>4</v>
      </c>
      <c r="F35" s="3">
        <v>49</v>
      </c>
      <c r="G35" s="3" t="s">
        <v>50</v>
      </c>
      <c r="H35" s="3">
        <v>4</v>
      </c>
      <c r="I35" s="3">
        <v>3</v>
      </c>
      <c r="J35" s="3" t="s">
        <v>205</v>
      </c>
      <c r="K35" s="3" t="s">
        <v>52</v>
      </c>
      <c r="L35" s="3" t="s">
        <v>39</v>
      </c>
      <c r="M35" s="3" t="s">
        <v>59</v>
      </c>
      <c r="N35" s="4">
        <v>27.63</v>
      </c>
      <c r="O35" s="4">
        <v>2.7629999999999999</v>
      </c>
      <c r="P35" s="4">
        <v>5.3</v>
      </c>
      <c r="Q35" s="4">
        <v>19.75</v>
      </c>
      <c r="R35" s="4">
        <v>16.86</v>
      </c>
      <c r="S35" s="4">
        <v>85.37</v>
      </c>
      <c r="T35" s="4">
        <v>0.71</v>
      </c>
      <c r="U35" s="4">
        <v>14.1564</v>
      </c>
      <c r="V35" s="4">
        <v>0.6</v>
      </c>
      <c r="W35" s="4">
        <v>12.49</v>
      </c>
      <c r="X35" s="4">
        <v>19.62</v>
      </c>
      <c r="Y35" s="4">
        <v>141.84</v>
      </c>
      <c r="Z35" s="5">
        <f t="shared" ref="Z35:Z66" si="40">6667*11*O35/1000</f>
        <v>202.63013100000001</v>
      </c>
      <c r="AN35" s="9">
        <f t="shared" si="32"/>
        <v>20.30739583333332</v>
      </c>
      <c r="AO35" s="9">
        <f t="shared" si="32"/>
        <v>19.952500000000001</v>
      </c>
      <c r="AP35" s="9">
        <f t="shared" si="32"/>
        <v>20.7</v>
      </c>
      <c r="AQ35" s="9">
        <f t="shared" si="32"/>
        <v>0.74749999999999872</v>
      </c>
      <c r="AR35" s="9">
        <f t="shared" si="32"/>
        <v>21.42864583333332</v>
      </c>
      <c r="AS35" s="9">
        <f t="shared" si="32"/>
        <v>19.18614583333332</v>
      </c>
      <c r="AT35" s="9">
        <f t="shared" si="4"/>
        <v>19.75</v>
      </c>
      <c r="AU35" s="9">
        <f t="shared" si="33"/>
        <v>20.30739583333332</v>
      </c>
      <c r="AV35" s="9">
        <f t="shared" si="5"/>
        <v>17.746458333333312</v>
      </c>
      <c r="AW35" s="9">
        <f t="shared" si="6"/>
        <v>17.314999999999998</v>
      </c>
      <c r="AX35" s="9">
        <f t="shared" si="7"/>
        <v>18.185000000000002</v>
      </c>
      <c r="AY35" s="9">
        <f t="shared" si="8"/>
        <v>0.87000000000000455</v>
      </c>
      <c r="AZ35" s="9">
        <f t="shared" si="9"/>
        <v>19.051458333333319</v>
      </c>
      <c r="BA35" s="9">
        <f t="shared" si="10"/>
        <v>16.441458333333305</v>
      </c>
      <c r="BB35" s="9">
        <f t="shared" si="11"/>
        <v>16.86</v>
      </c>
      <c r="BC35" s="9">
        <f t="shared" si="12"/>
        <v>17.746458333333312</v>
      </c>
      <c r="BD35" s="8">
        <f t="shared" si="13"/>
        <v>87.378177083333256</v>
      </c>
      <c r="BE35" s="8">
        <f t="shared" si="14"/>
        <v>86.35</v>
      </c>
      <c r="BF35" s="8">
        <f t="shared" si="15"/>
        <v>88.504999999999995</v>
      </c>
      <c r="BG35" s="8">
        <f t="shared" si="16"/>
        <v>2.1550000000000011</v>
      </c>
      <c r="BH35" s="8">
        <f t="shared" si="17"/>
        <v>90.610677083333258</v>
      </c>
      <c r="BI35" s="8">
        <f t="shared" si="18"/>
        <v>84.145677083333254</v>
      </c>
      <c r="BJ35" s="8">
        <f t="shared" si="1"/>
        <v>85.37</v>
      </c>
      <c r="BK35" s="8">
        <f t="shared" si="19"/>
        <v>87.378177083333256</v>
      </c>
      <c r="BL35" s="8">
        <f t="shared" si="34"/>
        <v>0.64406249999999987</v>
      </c>
      <c r="BM35" s="8">
        <f t="shared" si="34"/>
        <v>0.60250000000000004</v>
      </c>
      <c r="BN35" s="8">
        <f t="shared" si="34"/>
        <v>0.68</v>
      </c>
      <c r="BO35" s="8">
        <f t="shared" si="34"/>
        <v>7.7500000000000013E-2</v>
      </c>
      <c r="BP35" s="8">
        <f t="shared" si="34"/>
        <v>0.76031249999999995</v>
      </c>
      <c r="BQ35" s="8">
        <f t="shared" si="34"/>
        <v>0.5278124999999998</v>
      </c>
      <c r="BR35" s="8">
        <f t="shared" si="21"/>
        <v>0.71</v>
      </c>
      <c r="BS35" s="8">
        <f t="shared" si="35"/>
        <v>0.64406249999999987</v>
      </c>
      <c r="BT35" s="8">
        <f t="shared" si="35"/>
        <v>14.886284895833327</v>
      </c>
      <c r="BU35" s="8">
        <f t="shared" si="35"/>
        <v>14.522625</v>
      </c>
      <c r="BV35" s="8">
        <f t="shared" si="35"/>
        <v>15.290900000000001</v>
      </c>
      <c r="BW35" s="8">
        <f t="shared" si="35"/>
        <v>0.76827500000000093</v>
      </c>
      <c r="BX35" s="8">
        <f t="shared" si="35"/>
        <v>16.038697395833328</v>
      </c>
      <c r="BY35" s="8">
        <f t="shared" si="35"/>
        <v>13.733872395833327</v>
      </c>
      <c r="BZ35" s="8">
        <f t="shared" si="23"/>
        <v>14.1564</v>
      </c>
      <c r="CA35" s="8">
        <f t="shared" si="24"/>
        <v>14.886284895833327</v>
      </c>
      <c r="CB35" s="8">
        <f t="shared" si="24"/>
        <v>12.541041666666651</v>
      </c>
      <c r="CC35" s="8">
        <f t="shared" si="24"/>
        <v>12.1175</v>
      </c>
      <c r="CD35" s="8">
        <f t="shared" si="24"/>
        <v>12.905000000000001</v>
      </c>
      <c r="CE35" s="8">
        <f t="shared" si="24"/>
        <v>0.78750000000000142</v>
      </c>
      <c r="CF35" s="8">
        <f t="shared" si="24"/>
        <v>13.722291666666653</v>
      </c>
      <c r="CG35" s="8">
        <f t="shared" si="24"/>
        <v>11.359791666666649</v>
      </c>
      <c r="CH35" s="8">
        <f t="shared" si="25"/>
        <v>12.49</v>
      </c>
      <c r="CI35" s="8">
        <f t="shared" si="26"/>
        <v>12.541041666666651</v>
      </c>
      <c r="CJ35" s="8">
        <f t="shared" si="26"/>
        <v>148.31994791666668</v>
      </c>
      <c r="CK35" s="8">
        <f t="shared" si="26"/>
        <v>144.8075</v>
      </c>
      <c r="CL35" s="8">
        <f t="shared" si="26"/>
        <v>152.2175</v>
      </c>
      <c r="CM35" s="8">
        <f t="shared" si="26"/>
        <v>7.4099999999999966</v>
      </c>
      <c r="CN35" s="8">
        <f t="shared" si="26"/>
        <v>159.43494791666666</v>
      </c>
      <c r="CO35" s="8">
        <f t="shared" si="26"/>
        <v>137.2049479166667</v>
      </c>
      <c r="CP35" s="8">
        <f t="shared" si="27"/>
        <v>141.84</v>
      </c>
      <c r="CQ35" s="8">
        <f t="shared" si="28"/>
        <v>148.31994791666668</v>
      </c>
      <c r="CR35" s="8">
        <f t="shared" si="28"/>
        <v>176.89228167187503</v>
      </c>
      <c r="CS35" s="8">
        <f t="shared" si="28"/>
        <v>165.81495699999999</v>
      </c>
      <c r="CT35" s="8">
        <f t="shared" si="28"/>
        <v>190.84120825000002</v>
      </c>
      <c r="CU35" s="8">
        <f t="shared" si="28"/>
        <v>25.02625125000003</v>
      </c>
      <c r="CV35" s="8">
        <f t="shared" si="28"/>
        <v>214.43165854687507</v>
      </c>
      <c r="CW35" s="8">
        <f t="shared" si="28"/>
        <v>139.35290479687498</v>
      </c>
      <c r="CX35" s="5">
        <f t="shared" si="29"/>
        <v>202.63013100000001</v>
      </c>
      <c r="CY35" s="8">
        <f t="shared" si="30"/>
        <v>176.89228167187503</v>
      </c>
    </row>
    <row r="36" spans="1:103" x14ac:dyDescent="0.25">
      <c r="A36" t="s">
        <v>26</v>
      </c>
      <c r="B36" s="2">
        <v>44351</v>
      </c>
      <c r="C36">
        <v>2021</v>
      </c>
      <c r="D36">
        <v>6</v>
      </c>
      <c r="E36">
        <v>4</v>
      </c>
      <c r="F36" s="3">
        <v>49</v>
      </c>
      <c r="G36" s="3" t="s">
        <v>50</v>
      </c>
      <c r="H36" s="3">
        <v>3</v>
      </c>
      <c r="I36" s="3">
        <v>1</v>
      </c>
      <c r="J36" s="3" t="s">
        <v>56</v>
      </c>
      <c r="K36" s="3" t="s">
        <v>52</v>
      </c>
      <c r="L36" s="3" t="s">
        <v>36</v>
      </c>
      <c r="M36" s="3" t="s">
        <v>57</v>
      </c>
      <c r="N36" s="4">
        <v>25.89</v>
      </c>
      <c r="O36" s="4">
        <v>2.589</v>
      </c>
      <c r="P36" s="4">
        <v>5.3</v>
      </c>
      <c r="Q36" s="4">
        <v>20.58</v>
      </c>
      <c r="R36" s="4">
        <v>17.63</v>
      </c>
      <c r="S36" s="4">
        <v>85.67</v>
      </c>
      <c r="T36" s="4">
        <v>0.7</v>
      </c>
      <c r="U36" s="4">
        <v>14.916600000000001</v>
      </c>
      <c r="V36" s="4">
        <v>0.59</v>
      </c>
      <c r="W36" s="4">
        <v>12.05</v>
      </c>
      <c r="X36" s="4">
        <v>25.71</v>
      </c>
      <c r="Y36" s="4">
        <v>149.07</v>
      </c>
      <c r="Z36" s="5">
        <f t="shared" si="40"/>
        <v>189.86949299999998</v>
      </c>
      <c r="AN36" s="9">
        <f t="shared" si="32"/>
        <v>20.30739583333332</v>
      </c>
      <c r="AO36" s="9">
        <f t="shared" si="32"/>
        <v>19.952500000000001</v>
      </c>
      <c r="AP36" s="9">
        <f t="shared" si="32"/>
        <v>20.7</v>
      </c>
      <c r="AQ36" s="9">
        <f t="shared" si="32"/>
        <v>0.74749999999999872</v>
      </c>
      <c r="AR36" s="9">
        <f t="shared" si="32"/>
        <v>21.42864583333332</v>
      </c>
      <c r="AS36" s="9">
        <f t="shared" si="32"/>
        <v>19.18614583333332</v>
      </c>
      <c r="AT36" s="9">
        <f t="shared" si="4"/>
        <v>20.58</v>
      </c>
      <c r="AU36" s="9">
        <f t="shared" si="33"/>
        <v>20.30739583333332</v>
      </c>
      <c r="AV36" s="9">
        <f t="shared" si="5"/>
        <v>17.746458333333312</v>
      </c>
      <c r="AW36" s="9">
        <f t="shared" si="6"/>
        <v>17.314999999999998</v>
      </c>
      <c r="AX36" s="9">
        <f t="shared" si="7"/>
        <v>18.185000000000002</v>
      </c>
      <c r="AY36" s="9">
        <f t="shared" si="8"/>
        <v>0.87000000000000455</v>
      </c>
      <c r="AZ36" s="9">
        <f t="shared" si="9"/>
        <v>19.051458333333319</v>
      </c>
      <c r="BA36" s="9">
        <f t="shared" si="10"/>
        <v>16.441458333333305</v>
      </c>
      <c r="BB36" s="9">
        <f t="shared" si="11"/>
        <v>17.63</v>
      </c>
      <c r="BC36" s="9">
        <f t="shared" si="12"/>
        <v>17.746458333333312</v>
      </c>
      <c r="BD36" s="8">
        <f t="shared" si="13"/>
        <v>87.378177083333256</v>
      </c>
      <c r="BE36" s="8">
        <f t="shared" si="14"/>
        <v>86.35</v>
      </c>
      <c r="BF36" s="8">
        <f t="shared" si="15"/>
        <v>88.504999999999995</v>
      </c>
      <c r="BG36" s="8">
        <f t="shared" si="16"/>
        <v>2.1550000000000011</v>
      </c>
      <c r="BH36" s="8">
        <f t="shared" si="17"/>
        <v>90.610677083333258</v>
      </c>
      <c r="BI36" s="8">
        <f t="shared" si="18"/>
        <v>84.145677083333254</v>
      </c>
      <c r="BJ36" s="8">
        <f t="shared" si="1"/>
        <v>85.67</v>
      </c>
      <c r="BK36" s="8">
        <f t="shared" si="19"/>
        <v>87.378177083333256</v>
      </c>
      <c r="BL36" s="8">
        <f t="shared" si="34"/>
        <v>0.64406249999999987</v>
      </c>
      <c r="BM36" s="8">
        <f t="shared" si="34"/>
        <v>0.60250000000000004</v>
      </c>
      <c r="BN36" s="8">
        <f t="shared" si="34"/>
        <v>0.68</v>
      </c>
      <c r="BO36" s="8">
        <f t="shared" si="34"/>
        <v>7.7500000000000013E-2</v>
      </c>
      <c r="BP36" s="8">
        <f t="shared" si="34"/>
        <v>0.76031249999999995</v>
      </c>
      <c r="BQ36" s="8">
        <f t="shared" si="34"/>
        <v>0.5278124999999998</v>
      </c>
      <c r="BR36" s="8">
        <f t="shared" si="21"/>
        <v>0.7</v>
      </c>
      <c r="BS36" s="8">
        <f t="shared" si="35"/>
        <v>0.64406249999999987</v>
      </c>
      <c r="BT36" s="8">
        <f t="shared" si="35"/>
        <v>14.886284895833327</v>
      </c>
      <c r="BU36" s="8">
        <f t="shared" si="35"/>
        <v>14.522625</v>
      </c>
      <c r="BV36" s="8">
        <f t="shared" si="35"/>
        <v>15.290900000000001</v>
      </c>
      <c r="BW36" s="8">
        <f t="shared" si="35"/>
        <v>0.76827500000000093</v>
      </c>
      <c r="BX36" s="8">
        <f t="shared" si="35"/>
        <v>16.038697395833328</v>
      </c>
      <c r="BY36" s="8">
        <f t="shared" si="35"/>
        <v>13.733872395833327</v>
      </c>
      <c r="BZ36" s="8">
        <f t="shared" si="23"/>
        <v>14.916600000000001</v>
      </c>
      <c r="CA36" s="8">
        <f t="shared" si="24"/>
        <v>14.886284895833327</v>
      </c>
      <c r="CB36" s="8">
        <f t="shared" si="24"/>
        <v>12.541041666666651</v>
      </c>
      <c r="CC36" s="8">
        <f t="shared" si="24"/>
        <v>12.1175</v>
      </c>
      <c r="CD36" s="8">
        <f t="shared" si="24"/>
        <v>12.905000000000001</v>
      </c>
      <c r="CE36" s="8">
        <f t="shared" si="24"/>
        <v>0.78750000000000142</v>
      </c>
      <c r="CF36" s="8">
        <f t="shared" si="24"/>
        <v>13.722291666666653</v>
      </c>
      <c r="CG36" s="8">
        <f t="shared" si="24"/>
        <v>11.359791666666649</v>
      </c>
      <c r="CH36" s="8">
        <f t="shared" si="25"/>
        <v>12.05</v>
      </c>
      <c r="CI36" s="8">
        <f t="shared" si="26"/>
        <v>12.541041666666651</v>
      </c>
      <c r="CJ36" s="8">
        <f t="shared" si="26"/>
        <v>148.31994791666668</v>
      </c>
      <c r="CK36" s="8">
        <f t="shared" si="26"/>
        <v>144.8075</v>
      </c>
      <c r="CL36" s="8">
        <f t="shared" si="26"/>
        <v>152.2175</v>
      </c>
      <c r="CM36" s="8">
        <f t="shared" si="26"/>
        <v>7.4099999999999966</v>
      </c>
      <c r="CN36" s="8">
        <f t="shared" si="26"/>
        <v>159.43494791666666</v>
      </c>
      <c r="CO36" s="8">
        <f t="shared" si="26"/>
        <v>137.2049479166667</v>
      </c>
      <c r="CP36" s="8">
        <f t="shared" si="27"/>
        <v>149.07</v>
      </c>
      <c r="CQ36" s="8">
        <f t="shared" si="28"/>
        <v>148.31994791666668</v>
      </c>
      <c r="CR36" s="8">
        <f t="shared" si="28"/>
        <v>176.89228167187503</v>
      </c>
      <c r="CS36" s="8">
        <f t="shared" si="28"/>
        <v>165.81495699999999</v>
      </c>
      <c r="CT36" s="8">
        <f t="shared" si="28"/>
        <v>190.84120825000002</v>
      </c>
      <c r="CU36" s="8">
        <f t="shared" si="28"/>
        <v>25.02625125000003</v>
      </c>
      <c r="CV36" s="8">
        <f t="shared" si="28"/>
        <v>214.43165854687507</v>
      </c>
      <c r="CW36" s="8">
        <f t="shared" si="28"/>
        <v>139.35290479687498</v>
      </c>
      <c r="CX36" s="5">
        <f t="shared" si="29"/>
        <v>189.86949299999998</v>
      </c>
      <c r="CY36" s="8">
        <f t="shared" si="30"/>
        <v>176.89228167187503</v>
      </c>
    </row>
    <row r="37" spans="1:103" x14ac:dyDescent="0.25">
      <c r="A37" t="s">
        <v>26</v>
      </c>
      <c r="B37" s="2">
        <v>44351</v>
      </c>
      <c r="C37">
        <v>2021</v>
      </c>
      <c r="D37">
        <v>6</v>
      </c>
      <c r="E37">
        <v>4</v>
      </c>
      <c r="F37" s="3">
        <v>49</v>
      </c>
      <c r="G37" s="3" t="s">
        <v>50</v>
      </c>
      <c r="H37" s="3">
        <v>3</v>
      </c>
      <c r="I37" s="3">
        <v>2</v>
      </c>
      <c r="J37" s="3" t="s">
        <v>140</v>
      </c>
      <c r="K37" s="3" t="s">
        <v>52</v>
      </c>
      <c r="L37" s="3" t="s">
        <v>36</v>
      </c>
      <c r="M37" s="3" t="s">
        <v>57</v>
      </c>
      <c r="N37" s="4">
        <v>25.89</v>
      </c>
      <c r="O37" s="4">
        <v>2.589</v>
      </c>
      <c r="P37" s="4">
        <v>5.3</v>
      </c>
      <c r="Q37" s="4">
        <v>20.58</v>
      </c>
      <c r="R37" s="4">
        <v>17.63</v>
      </c>
      <c r="S37" s="4">
        <v>85.67</v>
      </c>
      <c r="T37" s="4">
        <v>0.7</v>
      </c>
      <c r="U37" s="4">
        <v>14.916600000000001</v>
      </c>
      <c r="V37" s="4">
        <v>0.59</v>
      </c>
      <c r="W37" s="4">
        <v>12.05</v>
      </c>
      <c r="X37" s="4">
        <v>25.71</v>
      </c>
      <c r="Y37" s="4">
        <v>149.07</v>
      </c>
      <c r="Z37" s="5">
        <f t="shared" si="40"/>
        <v>189.86949299999998</v>
      </c>
      <c r="AN37" s="9">
        <f t="shared" si="32"/>
        <v>20.30739583333332</v>
      </c>
      <c r="AO37" s="9">
        <f t="shared" si="32"/>
        <v>19.952500000000001</v>
      </c>
      <c r="AP37" s="9">
        <f t="shared" si="32"/>
        <v>20.7</v>
      </c>
      <c r="AQ37" s="9">
        <f t="shared" si="32"/>
        <v>0.74749999999999872</v>
      </c>
      <c r="AR37" s="9">
        <f t="shared" si="32"/>
        <v>21.42864583333332</v>
      </c>
      <c r="AS37" s="9">
        <f t="shared" si="32"/>
        <v>19.18614583333332</v>
      </c>
      <c r="AT37" s="9">
        <f t="shared" si="4"/>
        <v>20.58</v>
      </c>
      <c r="AU37" s="9">
        <f t="shared" si="33"/>
        <v>20.30739583333332</v>
      </c>
      <c r="AV37" s="9">
        <f t="shared" si="5"/>
        <v>17.746458333333312</v>
      </c>
      <c r="AW37" s="9">
        <f t="shared" si="6"/>
        <v>17.314999999999998</v>
      </c>
      <c r="AX37" s="9">
        <f t="shared" si="7"/>
        <v>18.185000000000002</v>
      </c>
      <c r="AY37" s="9">
        <f t="shared" si="8"/>
        <v>0.87000000000000455</v>
      </c>
      <c r="AZ37" s="9">
        <f t="shared" si="9"/>
        <v>19.051458333333319</v>
      </c>
      <c r="BA37" s="9">
        <f t="shared" si="10"/>
        <v>16.441458333333305</v>
      </c>
      <c r="BB37" s="9">
        <f t="shared" si="11"/>
        <v>17.63</v>
      </c>
      <c r="BC37" s="9">
        <f t="shared" si="12"/>
        <v>17.746458333333312</v>
      </c>
      <c r="BD37" s="8">
        <f t="shared" si="13"/>
        <v>87.378177083333256</v>
      </c>
      <c r="BE37" s="8">
        <f t="shared" si="14"/>
        <v>86.35</v>
      </c>
      <c r="BF37" s="8">
        <f t="shared" si="15"/>
        <v>88.504999999999995</v>
      </c>
      <c r="BG37" s="8">
        <f t="shared" si="16"/>
        <v>2.1550000000000011</v>
      </c>
      <c r="BH37" s="8">
        <f t="shared" si="17"/>
        <v>90.610677083333258</v>
      </c>
      <c r="BI37" s="8">
        <f t="shared" si="18"/>
        <v>84.145677083333254</v>
      </c>
      <c r="BJ37" s="8">
        <f t="shared" si="1"/>
        <v>85.67</v>
      </c>
      <c r="BK37" s="8">
        <f t="shared" si="19"/>
        <v>87.378177083333256</v>
      </c>
      <c r="BL37" s="8">
        <f t="shared" si="34"/>
        <v>0.64406249999999987</v>
      </c>
      <c r="BM37" s="8">
        <f t="shared" si="34"/>
        <v>0.60250000000000004</v>
      </c>
      <c r="BN37" s="8">
        <f t="shared" si="34"/>
        <v>0.68</v>
      </c>
      <c r="BO37" s="8">
        <f t="shared" si="34"/>
        <v>7.7500000000000013E-2</v>
      </c>
      <c r="BP37" s="8">
        <f t="shared" si="34"/>
        <v>0.76031249999999995</v>
      </c>
      <c r="BQ37" s="8">
        <f t="shared" si="34"/>
        <v>0.5278124999999998</v>
      </c>
      <c r="BR37" s="8">
        <f t="shared" si="21"/>
        <v>0.7</v>
      </c>
      <c r="BS37" s="8">
        <f t="shared" si="35"/>
        <v>0.64406249999999987</v>
      </c>
      <c r="BT37" s="8">
        <f t="shared" si="35"/>
        <v>14.886284895833327</v>
      </c>
      <c r="BU37" s="8">
        <f t="shared" si="35"/>
        <v>14.522625</v>
      </c>
      <c r="BV37" s="8">
        <f t="shared" si="35"/>
        <v>15.290900000000001</v>
      </c>
      <c r="BW37" s="8">
        <f t="shared" si="35"/>
        <v>0.76827500000000093</v>
      </c>
      <c r="BX37" s="8">
        <f t="shared" si="35"/>
        <v>16.038697395833328</v>
      </c>
      <c r="BY37" s="8">
        <f t="shared" si="35"/>
        <v>13.733872395833327</v>
      </c>
      <c r="BZ37" s="8">
        <f t="shared" si="23"/>
        <v>14.916600000000001</v>
      </c>
      <c r="CA37" s="8">
        <f t="shared" si="24"/>
        <v>14.886284895833327</v>
      </c>
      <c r="CB37" s="8">
        <f t="shared" si="24"/>
        <v>12.541041666666651</v>
      </c>
      <c r="CC37" s="8">
        <f t="shared" si="24"/>
        <v>12.1175</v>
      </c>
      <c r="CD37" s="8">
        <f t="shared" si="24"/>
        <v>12.905000000000001</v>
      </c>
      <c r="CE37" s="8">
        <f t="shared" si="24"/>
        <v>0.78750000000000142</v>
      </c>
      <c r="CF37" s="8">
        <f t="shared" si="24"/>
        <v>13.722291666666653</v>
      </c>
      <c r="CG37" s="8">
        <f t="shared" si="24"/>
        <v>11.359791666666649</v>
      </c>
      <c r="CH37" s="8">
        <f t="shared" si="25"/>
        <v>12.05</v>
      </c>
      <c r="CI37" s="8">
        <f t="shared" si="26"/>
        <v>12.541041666666651</v>
      </c>
      <c r="CJ37" s="8">
        <f t="shared" si="26"/>
        <v>148.31994791666668</v>
      </c>
      <c r="CK37" s="8">
        <f t="shared" si="26"/>
        <v>144.8075</v>
      </c>
      <c r="CL37" s="8">
        <f t="shared" si="26"/>
        <v>152.2175</v>
      </c>
      <c r="CM37" s="8">
        <f t="shared" si="26"/>
        <v>7.4099999999999966</v>
      </c>
      <c r="CN37" s="8">
        <f t="shared" si="26"/>
        <v>159.43494791666666</v>
      </c>
      <c r="CO37" s="8">
        <f t="shared" si="26"/>
        <v>137.2049479166667</v>
      </c>
      <c r="CP37" s="8">
        <f t="shared" si="27"/>
        <v>149.07</v>
      </c>
      <c r="CQ37" s="8">
        <f t="shared" si="28"/>
        <v>148.31994791666668</v>
      </c>
      <c r="CR37" s="8">
        <f t="shared" si="28"/>
        <v>176.89228167187503</v>
      </c>
      <c r="CS37" s="8">
        <f t="shared" si="28"/>
        <v>165.81495699999999</v>
      </c>
      <c r="CT37" s="8">
        <f t="shared" si="28"/>
        <v>190.84120825000002</v>
      </c>
      <c r="CU37" s="8">
        <f t="shared" si="28"/>
        <v>25.02625125000003</v>
      </c>
      <c r="CV37" s="8">
        <f t="shared" si="28"/>
        <v>214.43165854687507</v>
      </c>
      <c r="CW37" s="8">
        <f t="shared" si="28"/>
        <v>139.35290479687498</v>
      </c>
      <c r="CX37" s="5">
        <f t="shared" si="29"/>
        <v>189.86949299999998</v>
      </c>
      <c r="CY37" s="8">
        <f t="shared" si="30"/>
        <v>176.89228167187503</v>
      </c>
    </row>
    <row r="38" spans="1:103" x14ac:dyDescent="0.25">
      <c r="A38" t="s">
        <v>26</v>
      </c>
      <c r="B38" s="2">
        <v>44351</v>
      </c>
      <c r="C38">
        <v>2021</v>
      </c>
      <c r="D38">
        <v>6</v>
      </c>
      <c r="E38">
        <v>4</v>
      </c>
      <c r="F38" s="3">
        <v>49</v>
      </c>
      <c r="G38" s="3" t="s">
        <v>50</v>
      </c>
      <c r="H38" s="3">
        <v>3</v>
      </c>
      <c r="I38" s="3">
        <v>3</v>
      </c>
      <c r="J38" s="3" t="s">
        <v>204</v>
      </c>
      <c r="K38" s="3" t="s">
        <v>52</v>
      </c>
      <c r="L38" s="3" t="s">
        <v>36</v>
      </c>
      <c r="M38" s="3" t="s">
        <v>57</v>
      </c>
      <c r="N38" s="4">
        <v>25.89</v>
      </c>
      <c r="O38" s="4">
        <v>2.589</v>
      </c>
      <c r="P38" s="4">
        <v>5.3</v>
      </c>
      <c r="Q38" s="4">
        <v>20.58</v>
      </c>
      <c r="R38" s="4">
        <v>17.63</v>
      </c>
      <c r="S38" s="4">
        <v>85.67</v>
      </c>
      <c r="T38" s="4">
        <v>0.7</v>
      </c>
      <c r="U38" s="4">
        <v>14.916600000000001</v>
      </c>
      <c r="V38" s="4">
        <v>0.59</v>
      </c>
      <c r="W38" s="4">
        <v>12.05</v>
      </c>
      <c r="X38" s="4">
        <v>25.71</v>
      </c>
      <c r="Y38" s="4">
        <v>149.07</v>
      </c>
      <c r="Z38" s="5">
        <f t="shared" si="40"/>
        <v>189.86949299999998</v>
      </c>
      <c r="AN38" s="9">
        <f t="shared" si="32"/>
        <v>20.30739583333332</v>
      </c>
      <c r="AO38" s="9">
        <f t="shared" si="32"/>
        <v>19.952500000000001</v>
      </c>
      <c r="AP38" s="9">
        <f t="shared" si="32"/>
        <v>20.7</v>
      </c>
      <c r="AQ38" s="9">
        <f t="shared" si="32"/>
        <v>0.74749999999999872</v>
      </c>
      <c r="AR38" s="9">
        <f t="shared" si="32"/>
        <v>21.42864583333332</v>
      </c>
      <c r="AS38" s="9">
        <f t="shared" si="32"/>
        <v>19.18614583333332</v>
      </c>
      <c r="AT38" s="9">
        <f t="shared" si="4"/>
        <v>20.58</v>
      </c>
      <c r="AU38" s="9">
        <f t="shared" si="33"/>
        <v>20.30739583333332</v>
      </c>
      <c r="AV38" s="9">
        <f t="shared" si="5"/>
        <v>17.746458333333312</v>
      </c>
      <c r="AW38" s="9">
        <f t="shared" si="6"/>
        <v>17.314999999999998</v>
      </c>
      <c r="AX38" s="9">
        <f t="shared" si="7"/>
        <v>18.185000000000002</v>
      </c>
      <c r="AY38" s="9">
        <f t="shared" si="8"/>
        <v>0.87000000000000455</v>
      </c>
      <c r="AZ38" s="9">
        <f t="shared" si="9"/>
        <v>19.051458333333319</v>
      </c>
      <c r="BA38" s="9">
        <f t="shared" si="10"/>
        <v>16.441458333333305</v>
      </c>
      <c r="BB38" s="9">
        <f t="shared" si="11"/>
        <v>17.63</v>
      </c>
      <c r="BC38" s="9">
        <f t="shared" si="12"/>
        <v>17.746458333333312</v>
      </c>
      <c r="BD38" s="8">
        <f t="shared" si="13"/>
        <v>87.378177083333256</v>
      </c>
      <c r="BE38" s="8">
        <f t="shared" si="14"/>
        <v>86.35</v>
      </c>
      <c r="BF38" s="8">
        <f t="shared" si="15"/>
        <v>88.504999999999995</v>
      </c>
      <c r="BG38" s="8">
        <f t="shared" si="16"/>
        <v>2.1550000000000011</v>
      </c>
      <c r="BH38" s="8">
        <f t="shared" si="17"/>
        <v>90.610677083333258</v>
      </c>
      <c r="BI38" s="8">
        <f t="shared" si="18"/>
        <v>84.145677083333254</v>
      </c>
      <c r="BJ38" s="8">
        <f t="shared" si="1"/>
        <v>85.67</v>
      </c>
      <c r="BK38" s="8">
        <f t="shared" si="19"/>
        <v>87.378177083333256</v>
      </c>
      <c r="BL38" s="8">
        <f t="shared" si="34"/>
        <v>0.64406249999999987</v>
      </c>
      <c r="BM38" s="8">
        <f t="shared" si="34"/>
        <v>0.60250000000000004</v>
      </c>
      <c r="BN38" s="8">
        <f t="shared" si="34"/>
        <v>0.68</v>
      </c>
      <c r="BO38" s="8">
        <f t="shared" si="34"/>
        <v>7.7500000000000013E-2</v>
      </c>
      <c r="BP38" s="8">
        <f t="shared" si="34"/>
        <v>0.76031249999999995</v>
      </c>
      <c r="BQ38" s="8">
        <f t="shared" si="34"/>
        <v>0.5278124999999998</v>
      </c>
      <c r="BR38" s="8">
        <f t="shared" si="21"/>
        <v>0.7</v>
      </c>
      <c r="BS38" s="8">
        <f t="shared" si="35"/>
        <v>0.64406249999999987</v>
      </c>
      <c r="BT38" s="8">
        <f t="shared" si="35"/>
        <v>14.886284895833327</v>
      </c>
      <c r="BU38" s="8">
        <f t="shared" si="35"/>
        <v>14.522625</v>
      </c>
      <c r="BV38" s="8">
        <f t="shared" si="35"/>
        <v>15.290900000000001</v>
      </c>
      <c r="BW38" s="8">
        <f t="shared" si="35"/>
        <v>0.76827500000000093</v>
      </c>
      <c r="BX38" s="8">
        <f t="shared" si="35"/>
        <v>16.038697395833328</v>
      </c>
      <c r="BY38" s="8">
        <f t="shared" si="35"/>
        <v>13.733872395833327</v>
      </c>
      <c r="BZ38" s="8">
        <f t="shared" si="23"/>
        <v>14.916600000000001</v>
      </c>
      <c r="CA38" s="8">
        <f t="shared" si="24"/>
        <v>14.886284895833327</v>
      </c>
      <c r="CB38" s="8">
        <f t="shared" si="24"/>
        <v>12.541041666666651</v>
      </c>
      <c r="CC38" s="8">
        <f t="shared" si="24"/>
        <v>12.1175</v>
      </c>
      <c r="CD38" s="8">
        <f t="shared" si="24"/>
        <v>12.905000000000001</v>
      </c>
      <c r="CE38" s="8">
        <f t="shared" si="24"/>
        <v>0.78750000000000142</v>
      </c>
      <c r="CF38" s="8">
        <f t="shared" si="24"/>
        <v>13.722291666666653</v>
      </c>
      <c r="CG38" s="8">
        <f t="shared" si="24"/>
        <v>11.359791666666649</v>
      </c>
      <c r="CH38" s="8">
        <f t="shared" si="25"/>
        <v>12.05</v>
      </c>
      <c r="CI38" s="8">
        <f t="shared" si="26"/>
        <v>12.541041666666651</v>
      </c>
      <c r="CJ38" s="8">
        <f t="shared" si="26"/>
        <v>148.31994791666668</v>
      </c>
      <c r="CK38" s="8">
        <f t="shared" si="26"/>
        <v>144.8075</v>
      </c>
      <c r="CL38" s="8">
        <f t="shared" si="26"/>
        <v>152.2175</v>
      </c>
      <c r="CM38" s="8">
        <f t="shared" si="26"/>
        <v>7.4099999999999966</v>
      </c>
      <c r="CN38" s="8">
        <f t="shared" si="26"/>
        <v>159.43494791666666</v>
      </c>
      <c r="CO38" s="8">
        <f t="shared" si="26"/>
        <v>137.2049479166667</v>
      </c>
      <c r="CP38" s="8">
        <f t="shared" si="27"/>
        <v>149.07</v>
      </c>
      <c r="CQ38" s="8">
        <f t="shared" si="28"/>
        <v>148.31994791666668</v>
      </c>
      <c r="CR38" s="8">
        <f t="shared" si="28"/>
        <v>176.89228167187503</v>
      </c>
      <c r="CS38" s="8">
        <f t="shared" si="28"/>
        <v>165.81495699999999</v>
      </c>
      <c r="CT38" s="8">
        <f t="shared" si="28"/>
        <v>190.84120825000002</v>
      </c>
      <c r="CU38" s="8">
        <f t="shared" si="28"/>
        <v>25.02625125000003</v>
      </c>
      <c r="CV38" s="8">
        <f t="shared" si="28"/>
        <v>214.43165854687507</v>
      </c>
      <c r="CW38" s="8">
        <f t="shared" si="28"/>
        <v>139.35290479687498</v>
      </c>
      <c r="CX38" s="5">
        <f t="shared" si="29"/>
        <v>189.86949299999998</v>
      </c>
      <c r="CY38" s="8">
        <f t="shared" si="30"/>
        <v>176.89228167187503</v>
      </c>
    </row>
    <row r="39" spans="1:103" x14ac:dyDescent="0.25">
      <c r="A39" t="s">
        <v>26</v>
      </c>
      <c r="B39" s="2">
        <v>44351</v>
      </c>
      <c r="C39">
        <v>2021</v>
      </c>
      <c r="D39">
        <v>6</v>
      </c>
      <c r="E39">
        <v>4</v>
      </c>
      <c r="F39" s="3">
        <v>49</v>
      </c>
      <c r="G39" s="3" t="s">
        <v>60</v>
      </c>
      <c r="H39" s="3">
        <v>2</v>
      </c>
      <c r="I39" s="3">
        <v>1</v>
      </c>
      <c r="J39" s="3" t="s">
        <v>64</v>
      </c>
      <c r="K39" s="3" t="s">
        <v>62</v>
      </c>
      <c r="L39" s="3" t="s">
        <v>33</v>
      </c>
      <c r="M39" s="3" t="s">
        <v>65</v>
      </c>
      <c r="N39" s="4">
        <v>18.36</v>
      </c>
      <c r="O39" s="4">
        <v>1.8359999999999999</v>
      </c>
      <c r="P39" s="4">
        <v>5.3</v>
      </c>
      <c r="Q39" s="4">
        <v>19.309999999999999</v>
      </c>
      <c r="R39" s="4">
        <v>16.86</v>
      </c>
      <c r="S39" s="4">
        <v>87.31</v>
      </c>
      <c r="T39" s="4">
        <v>0.65</v>
      </c>
      <c r="U39" s="4">
        <v>14.3171</v>
      </c>
      <c r="V39" s="4">
        <v>0.55000000000000004</v>
      </c>
      <c r="W39" s="4">
        <v>11.84</v>
      </c>
      <c r="X39" s="4">
        <v>20.53</v>
      </c>
      <c r="Y39" s="4">
        <v>142.93</v>
      </c>
      <c r="Z39" s="5">
        <f t="shared" si="40"/>
        <v>134.64673199999999</v>
      </c>
      <c r="AN39" s="9">
        <f t="shared" si="32"/>
        <v>20.30739583333332</v>
      </c>
      <c r="AO39" s="9">
        <f t="shared" si="32"/>
        <v>19.952500000000001</v>
      </c>
      <c r="AP39" s="9">
        <f t="shared" si="32"/>
        <v>20.7</v>
      </c>
      <c r="AQ39" s="9">
        <f t="shared" si="32"/>
        <v>0.74749999999999872</v>
      </c>
      <c r="AR39" s="9">
        <f t="shared" si="32"/>
        <v>21.42864583333332</v>
      </c>
      <c r="AS39" s="9">
        <f t="shared" si="32"/>
        <v>19.18614583333332</v>
      </c>
      <c r="AT39" s="9">
        <f t="shared" si="4"/>
        <v>19.309999999999999</v>
      </c>
      <c r="AU39" s="9">
        <f t="shared" si="33"/>
        <v>20.30739583333332</v>
      </c>
      <c r="AV39" s="9">
        <f t="shared" si="5"/>
        <v>17.746458333333312</v>
      </c>
      <c r="AW39" s="9">
        <f t="shared" si="6"/>
        <v>17.314999999999998</v>
      </c>
      <c r="AX39" s="9">
        <f t="shared" si="7"/>
        <v>18.185000000000002</v>
      </c>
      <c r="AY39" s="9">
        <f t="shared" si="8"/>
        <v>0.87000000000000455</v>
      </c>
      <c r="AZ39" s="9">
        <f t="shared" si="9"/>
        <v>19.051458333333319</v>
      </c>
      <c r="BA39" s="9">
        <f t="shared" si="10"/>
        <v>16.441458333333305</v>
      </c>
      <c r="BB39" s="9">
        <f t="shared" si="11"/>
        <v>16.86</v>
      </c>
      <c r="BC39" s="9">
        <f t="shared" si="12"/>
        <v>17.746458333333312</v>
      </c>
      <c r="BD39" s="8">
        <f t="shared" si="13"/>
        <v>87.378177083333256</v>
      </c>
      <c r="BE39" s="8">
        <f t="shared" si="14"/>
        <v>86.35</v>
      </c>
      <c r="BF39" s="8">
        <f t="shared" si="15"/>
        <v>88.504999999999995</v>
      </c>
      <c r="BG39" s="8">
        <f t="shared" si="16"/>
        <v>2.1550000000000011</v>
      </c>
      <c r="BH39" s="8">
        <f t="shared" si="17"/>
        <v>90.610677083333258</v>
      </c>
      <c r="BI39" s="8">
        <f t="shared" si="18"/>
        <v>84.145677083333254</v>
      </c>
      <c r="BJ39" s="8">
        <f t="shared" si="1"/>
        <v>87.31</v>
      </c>
      <c r="BK39" s="8">
        <f t="shared" si="19"/>
        <v>87.378177083333256</v>
      </c>
      <c r="BL39" s="8">
        <f t="shared" si="34"/>
        <v>0.64406249999999987</v>
      </c>
      <c r="BM39" s="8">
        <f t="shared" si="34"/>
        <v>0.60250000000000004</v>
      </c>
      <c r="BN39" s="8">
        <f t="shared" si="34"/>
        <v>0.68</v>
      </c>
      <c r="BO39" s="8">
        <f t="shared" si="34"/>
        <v>7.7500000000000013E-2</v>
      </c>
      <c r="BP39" s="8">
        <f t="shared" si="34"/>
        <v>0.76031249999999995</v>
      </c>
      <c r="BQ39" s="8">
        <f t="shared" si="34"/>
        <v>0.5278124999999998</v>
      </c>
      <c r="BR39" s="8">
        <f t="shared" si="21"/>
        <v>0.65</v>
      </c>
      <c r="BS39" s="8">
        <f t="shared" si="35"/>
        <v>0.64406249999999987</v>
      </c>
      <c r="BT39" s="8">
        <f t="shared" si="35"/>
        <v>14.886284895833327</v>
      </c>
      <c r="BU39" s="8">
        <f t="shared" si="35"/>
        <v>14.522625</v>
      </c>
      <c r="BV39" s="8">
        <f t="shared" si="35"/>
        <v>15.290900000000001</v>
      </c>
      <c r="BW39" s="8">
        <f t="shared" si="35"/>
        <v>0.76827500000000093</v>
      </c>
      <c r="BX39" s="8">
        <f t="shared" si="35"/>
        <v>16.038697395833328</v>
      </c>
      <c r="BY39" s="8">
        <f t="shared" si="35"/>
        <v>13.733872395833327</v>
      </c>
      <c r="BZ39" s="8">
        <f t="shared" si="23"/>
        <v>14.3171</v>
      </c>
      <c r="CA39" s="8">
        <f t="shared" si="24"/>
        <v>14.886284895833327</v>
      </c>
      <c r="CB39" s="8">
        <f t="shared" si="24"/>
        <v>12.541041666666651</v>
      </c>
      <c r="CC39" s="8">
        <f t="shared" si="24"/>
        <v>12.1175</v>
      </c>
      <c r="CD39" s="8">
        <f t="shared" si="24"/>
        <v>12.905000000000001</v>
      </c>
      <c r="CE39" s="8">
        <f t="shared" si="24"/>
        <v>0.78750000000000142</v>
      </c>
      <c r="CF39" s="8">
        <f t="shared" si="24"/>
        <v>13.722291666666653</v>
      </c>
      <c r="CG39" s="8">
        <f t="shared" si="24"/>
        <v>11.359791666666649</v>
      </c>
      <c r="CH39" s="8">
        <f t="shared" si="25"/>
        <v>11.84</v>
      </c>
      <c r="CI39" s="8">
        <f t="shared" si="26"/>
        <v>12.541041666666651</v>
      </c>
      <c r="CJ39" s="8">
        <f t="shared" si="26"/>
        <v>148.31994791666668</v>
      </c>
      <c r="CK39" s="8">
        <f t="shared" si="26"/>
        <v>144.8075</v>
      </c>
      <c r="CL39" s="8">
        <f t="shared" si="26"/>
        <v>152.2175</v>
      </c>
      <c r="CM39" s="8">
        <f t="shared" si="26"/>
        <v>7.4099999999999966</v>
      </c>
      <c r="CN39" s="8">
        <f t="shared" si="26"/>
        <v>159.43494791666666</v>
      </c>
      <c r="CO39" s="8">
        <f t="shared" si="26"/>
        <v>137.2049479166667</v>
      </c>
      <c r="CP39" s="8">
        <f t="shared" si="27"/>
        <v>142.93</v>
      </c>
      <c r="CQ39" s="8">
        <f t="shared" si="28"/>
        <v>148.31994791666668</v>
      </c>
      <c r="CR39" s="8">
        <f t="shared" si="28"/>
        <v>176.89228167187503</v>
      </c>
      <c r="CS39" s="8">
        <f t="shared" si="28"/>
        <v>165.81495699999999</v>
      </c>
      <c r="CT39" s="8">
        <f t="shared" si="28"/>
        <v>190.84120825000002</v>
      </c>
      <c r="CU39" s="8">
        <f t="shared" si="28"/>
        <v>25.02625125000003</v>
      </c>
      <c r="CV39" s="8">
        <f t="shared" si="28"/>
        <v>214.43165854687507</v>
      </c>
      <c r="CW39" s="8">
        <f t="shared" si="28"/>
        <v>139.35290479687498</v>
      </c>
      <c r="CX39" s="5">
        <f t="shared" si="29"/>
        <v>134.64673199999999</v>
      </c>
      <c r="CY39" s="8">
        <f t="shared" si="30"/>
        <v>176.89228167187503</v>
      </c>
    </row>
    <row r="40" spans="1:103" x14ac:dyDescent="0.25">
      <c r="A40" t="s">
        <v>26</v>
      </c>
      <c r="B40" s="2">
        <v>44351</v>
      </c>
      <c r="C40">
        <v>2021</v>
      </c>
      <c r="D40">
        <v>6</v>
      </c>
      <c r="E40">
        <v>4</v>
      </c>
      <c r="F40" s="3">
        <v>49</v>
      </c>
      <c r="G40" s="3" t="s">
        <v>60</v>
      </c>
      <c r="H40" s="3">
        <v>2</v>
      </c>
      <c r="I40" s="3">
        <v>2</v>
      </c>
      <c r="J40" s="3" t="s">
        <v>143</v>
      </c>
      <c r="K40" s="3" t="s">
        <v>62</v>
      </c>
      <c r="L40" s="3" t="s">
        <v>33</v>
      </c>
      <c r="M40" s="3" t="s">
        <v>65</v>
      </c>
      <c r="N40" s="4">
        <v>18.36</v>
      </c>
      <c r="O40" s="4">
        <v>1.8359999999999999</v>
      </c>
      <c r="P40" s="4">
        <v>5.3</v>
      </c>
      <c r="Q40" s="4">
        <v>19.309999999999999</v>
      </c>
      <c r="R40" s="4">
        <v>16.86</v>
      </c>
      <c r="S40" s="4">
        <v>87.31</v>
      </c>
      <c r="T40" s="4">
        <v>0.65</v>
      </c>
      <c r="U40" s="4">
        <v>14.3171</v>
      </c>
      <c r="V40" s="4">
        <v>0.55000000000000004</v>
      </c>
      <c r="W40" s="4">
        <v>11.84</v>
      </c>
      <c r="X40" s="4">
        <v>20.53</v>
      </c>
      <c r="Y40" s="4">
        <v>142.93</v>
      </c>
      <c r="Z40" s="5">
        <f t="shared" si="40"/>
        <v>134.64673199999999</v>
      </c>
      <c r="AN40" s="9">
        <f t="shared" si="32"/>
        <v>20.30739583333332</v>
      </c>
      <c r="AO40" s="9">
        <f t="shared" si="32"/>
        <v>19.952500000000001</v>
      </c>
      <c r="AP40" s="9">
        <f t="shared" si="32"/>
        <v>20.7</v>
      </c>
      <c r="AQ40" s="9">
        <f t="shared" si="32"/>
        <v>0.74749999999999872</v>
      </c>
      <c r="AR40" s="9">
        <f t="shared" si="32"/>
        <v>21.42864583333332</v>
      </c>
      <c r="AS40" s="9">
        <f t="shared" si="32"/>
        <v>19.18614583333332</v>
      </c>
      <c r="AT40" s="9">
        <f t="shared" si="4"/>
        <v>19.309999999999999</v>
      </c>
      <c r="AU40" s="9">
        <f t="shared" si="33"/>
        <v>20.30739583333332</v>
      </c>
      <c r="AV40" s="9">
        <f t="shared" si="5"/>
        <v>17.746458333333312</v>
      </c>
      <c r="AW40" s="9">
        <f t="shared" si="6"/>
        <v>17.314999999999998</v>
      </c>
      <c r="AX40" s="9">
        <f t="shared" si="7"/>
        <v>18.185000000000002</v>
      </c>
      <c r="AY40" s="9">
        <f t="shared" si="8"/>
        <v>0.87000000000000455</v>
      </c>
      <c r="AZ40" s="9">
        <f t="shared" si="9"/>
        <v>19.051458333333319</v>
      </c>
      <c r="BA40" s="9">
        <f t="shared" si="10"/>
        <v>16.441458333333305</v>
      </c>
      <c r="BB40" s="9">
        <f t="shared" si="11"/>
        <v>16.86</v>
      </c>
      <c r="BC40" s="9">
        <f t="shared" si="12"/>
        <v>17.746458333333312</v>
      </c>
      <c r="BD40" s="8">
        <f t="shared" si="13"/>
        <v>87.378177083333256</v>
      </c>
      <c r="BE40" s="8">
        <f t="shared" si="14"/>
        <v>86.35</v>
      </c>
      <c r="BF40" s="8">
        <f t="shared" si="15"/>
        <v>88.504999999999995</v>
      </c>
      <c r="BG40" s="8">
        <f t="shared" si="16"/>
        <v>2.1550000000000011</v>
      </c>
      <c r="BH40" s="8">
        <f t="shared" si="17"/>
        <v>90.610677083333258</v>
      </c>
      <c r="BI40" s="8">
        <f t="shared" si="18"/>
        <v>84.145677083333254</v>
      </c>
      <c r="BJ40" s="8">
        <f t="shared" si="1"/>
        <v>87.31</v>
      </c>
      <c r="BK40" s="8">
        <f t="shared" si="19"/>
        <v>87.378177083333256</v>
      </c>
      <c r="BL40" s="8">
        <f t="shared" si="34"/>
        <v>0.64406249999999987</v>
      </c>
      <c r="BM40" s="8">
        <f t="shared" si="34"/>
        <v>0.60250000000000004</v>
      </c>
      <c r="BN40" s="8">
        <f t="shared" si="34"/>
        <v>0.68</v>
      </c>
      <c r="BO40" s="8">
        <f t="shared" si="34"/>
        <v>7.7500000000000013E-2</v>
      </c>
      <c r="BP40" s="8">
        <f t="shared" si="34"/>
        <v>0.76031249999999995</v>
      </c>
      <c r="BQ40" s="8">
        <f t="shared" si="34"/>
        <v>0.5278124999999998</v>
      </c>
      <c r="BR40" s="8">
        <f t="shared" si="21"/>
        <v>0.65</v>
      </c>
      <c r="BS40" s="8">
        <f t="shared" si="35"/>
        <v>0.64406249999999987</v>
      </c>
      <c r="BT40" s="8">
        <f t="shared" si="35"/>
        <v>14.886284895833327</v>
      </c>
      <c r="BU40" s="8">
        <f t="shared" si="35"/>
        <v>14.522625</v>
      </c>
      <c r="BV40" s="8">
        <f t="shared" si="35"/>
        <v>15.290900000000001</v>
      </c>
      <c r="BW40" s="8">
        <f t="shared" si="35"/>
        <v>0.76827500000000093</v>
      </c>
      <c r="BX40" s="8">
        <f t="shared" si="35"/>
        <v>16.038697395833328</v>
      </c>
      <c r="BY40" s="8">
        <f t="shared" si="35"/>
        <v>13.733872395833327</v>
      </c>
      <c r="BZ40" s="8">
        <f t="shared" si="23"/>
        <v>14.3171</v>
      </c>
      <c r="CA40" s="8">
        <f t="shared" si="24"/>
        <v>14.886284895833327</v>
      </c>
      <c r="CB40" s="8">
        <f t="shared" si="24"/>
        <v>12.541041666666651</v>
      </c>
      <c r="CC40" s="8">
        <f t="shared" si="24"/>
        <v>12.1175</v>
      </c>
      <c r="CD40" s="8">
        <f t="shared" ref="CD40:CG103" si="41">CD39</f>
        <v>12.905000000000001</v>
      </c>
      <c r="CE40" s="8">
        <f t="shared" si="41"/>
        <v>0.78750000000000142</v>
      </c>
      <c r="CF40" s="8">
        <f t="shared" si="41"/>
        <v>13.722291666666653</v>
      </c>
      <c r="CG40" s="8">
        <f t="shared" si="41"/>
        <v>11.359791666666649</v>
      </c>
      <c r="CH40" s="8">
        <f t="shared" si="25"/>
        <v>11.84</v>
      </c>
      <c r="CI40" s="8">
        <f t="shared" si="26"/>
        <v>12.541041666666651</v>
      </c>
      <c r="CJ40" s="8">
        <f t="shared" si="26"/>
        <v>148.31994791666668</v>
      </c>
      <c r="CK40" s="8">
        <f t="shared" si="26"/>
        <v>144.8075</v>
      </c>
      <c r="CL40" s="8">
        <f t="shared" ref="CL40:CO103" si="42">CL39</f>
        <v>152.2175</v>
      </c>
      <c r="CM40" s="8">
        <f t="shared" si="42"/>
        <v>7.4099999999999966</v>
      </c>
      <c r="CN40" s="8">
        <f t="shared" si="42"/>
        <v>159.43494791666666</v>
      </c>
      <c r="CO40" s="8">
        <f t="shared" si="42"/>
        <v>137.2049479166667</v>
      </c>
      <c r="CP40" s="8">
        <f t="shared" si="27"/>
        <v>142.93</v>
      </c>
      <c r="CQ40" s="8">
        <f t="shared" si="28"/>
        <v>148.31994791666668</v>
      </c>
      <c r="CR40" s="8">
        <f t="shared" si="28"/>
        <v>176.89228167187503</v>
      </c>
      <c r="CS40" s="8">
        <f t="shared" si="28"/>
        <v>165.81495699999999</v>
      </c>
      <c r="CT40" s="8">
        <f t="shared" ref="CT40:CW103" si="43">CT39</f>
        <v>190.84120825000002</v>
      </c>
      <c r="CU40" s="8">
        <f t="shared" si="43"/>
        <v>25.02625125000003</v>
      </c>
      <c r="CV40" s="8">
        <f t="shared" si="43"/>
        <v>214.43165854687507</v>
      </c>
      <c r="CW40" s="8">
        <f t="shared" si="43"/>
        <v>139.35290479687498</v>
      </c>
      <c r="CX40" s="5">
        <f t="shared" si="29"/>
        <v>134.64673199999999</v>
      </c>
      <c r="CY40" s="8">
        <f t="shared" si="30"/>
        <v>176.89228167187503</v>
      </c>
    </row>
    <row r="41" spans="1:103" x14ac:dyDescent="0.25">
      <c r="A41" t="s">
        <v>26</v>
      </c>
      <c r="B41" s="2">
        <v>44351</v>
      </c>
      <c r="C41">
        <v>2021</v>
      </c>
      <c r="D41">
        <v>6</v>
      </c>
      <c r="E41">
        <v>4</v>
      </c>
      <c r="F41" s="3">
        <v>49</v>
      </c>
      <c r="G41" s="3" t="s">
        <v>60</v>
      </c>
      <c r="H41" s="3">
        <v>2</v>
      </c>
      <c r="I41" s="3">
        <v>3</v>
      </c>
      <c r="J41" s="3" t="s">
        <v>207</v>
      </c>
      <c r="K41" s="3" t="s">
        <v>62</v>
      </c>
      <c r="L41" s="3" t="s">
        <v>33</v>
      </c>
      <c r="M41" s="3" t="s">
        <v>65</v>
      </c>
      <c r="N41" s="4">
        <v>18.36</v>
      </c>
      <c r="O41" s="4">
        <v>1.8359999999999999</v>
      </c>
      <c r="P41" s="4">
        <v>5.3</v>
      </c>
      <c r="Q41" s="4">
        <v>19.309999999999999</v>
      </c>
      <c r="R41" s="4">
        <v>16.86</v>
      </c>
      <c r="S41" s="4">
        <v>87.31</v>
      </c>
      <c r="T41" s="4">
        <v>0.65</v>
      </c>
      <c r="U41" s="4">
        <v>14.3171</v>
      </c>
      <c r="V41" s="4">
        <v>0.55000000000000004</v>
      </c>
      <c r="W41" s="4">
        <v>11.84</v>
      </c>
      <c r="X41" s="4">
        <v>20.53</v>
      </c>
      <c r="Y41" s="4">
        <v>142.93</v>
      </c>
      <c r="Z41" s="5">
        <f t="shared" si="40"/>
        <v>134.64673199999999</v>
      </c>
      <c r="AN41" s="9">
        <f t="shared" si="32"/>
        <v>20.30739583333332</v>
      </c>
      <c r="AO41" s="9">
        <f t="shared" si="32"/>
        <v>19.952500000000001</v>
      </c>
      <c r="AP41" s="9">
        <f t="shared" si="32"/>
        <v>20.7</v>
      </c>
      <c r="AQ41" s="9">
        <f t="shared" si="32"/>
        <v>0.74749999999999872</v>
      </c>
      <c r="AR41" s="9">
        <f t="shared" si="32"/>
        <v>21.42864583333332</v>
      </c>
      <c r="AS41" s="9">
        <f t="shared" si="32"/>
        <v>19.18614583333332</v>
      </c>
      <c r="AT41" s="9">
        <f t="shared" si="4"/>
        <v>19.309999999999999</v>
      </c>
      <c r="AU41" s="9">
        <f t="shared" si="33"/>
        <v>20.30739583333332</v>
      </c>
      <c r="AV41" s="9">
        <f t="shared" si="5"/>
        <v>17.746458333333312</v>
      </c>
      <c r="AW41" s="9">
        <f t="shared" si="6"/>
        <v>17.314999999999998</v>
      </c>
      <c r="AX41" s="9">
        <f t="shared" si="7"/>
        <v>18.185000000000002</v>
      </c>
      <c r="AY41" s="9">
        <f t="shared" si="8"/>
        <v>0.87000000000000455</v>
      </c>
      <c r="AZ41" s="9">
        <f t="shared" si="9"/>
        <v>19.051458333333319</v>
      </c>
      <c r="BA41" s="9">
        <f t="shared" si="10"/>
        <v>16.441458333333305</v>
      </c>
      <c r="BB41" s="9">
        <f t="shared" si="11"/>
        <v>16.86</v>
      </c>
      <c r="BC41" s="9">
        <f t="shared" si="12"/>
        <v>17.746458333333312</v>
      </c>
      <c r="BD41" s="8">
        <f t="shared" si="13"/>
        <v>87.378177083333256</v>
      </c>
      <c r="BE41" s="8">
        <f t="shared" si="14"/>
        <v>86.35</v>
      </c>
      <c r="BF41" s="8">
        <f t="shared" si="15"/>
        <v>88.504999999999995</v>
      </c>
      <c r="BG41" s="8">
        <f t="shared" si="16"/>
        <v>2.1550000000000011</v>
      </c>
      <c r="BH41" s="8">
        <f t="shared" si="17"/>
        <v>90.610677083333258</v>
      </c>
      <c r="BI41" s="8">
        <f t="shared" si="18"/>
        <v>84.145677083333254</v>
      </c>
      <c r="BJ41" s="8">
        <f t="shared" si="1"/>
        <v>87.31</v>
      </c>
      <c r="BK41" s="8">
        <f t="shared" si="19"/>
        <v>87.378177083333256</v>
      </c>
      <c r="BL41" s="8">
        <f t="shared" si="34"/>
        <v>0.64406249999999987</v>
      </c>
      <c r="BM41" s="8">
        <f t="shared" si="34"/>
        <v>0.60250000000000004</v>
      </c>
      <c r="BN41" s="8">
        <f t="shared" si="34"/>
        <v>0.68</v>
      </c>
      <c r="BO41" s="8">
        <f t="shared" si="34"/>
        <v>7.7500000000000013E-2</v>
      </c>
      <c r="BP41" s="8">
        <f t="shared" si="34"/>
        <v>0.76031249999999995</v>
      </c>
      <c r="BQ41" s="8">
        <f t="shared" si="34"/>
        <v>0.5278124999999998</v>
      </c>
      <c r="BR41" s="8">
        <f t="shared" si="21"/>
        <v>0.65</v>
      </c>
      <c r="BS41" s="8">
        <f t="shared" si="35"/>
        <v>0.64406249999999987</v>
      </c>
      <c r="BT41" s="8">
        <f t="shared" si="35"/>
        <v>14.886284895833327</v>
      </c>
      <c r="BU41" s="8">
        <f t="shared" si="35"/>
        <v>14.522625</v>
      </c>
      <c r="BV41" s="8">
        <f t="shared" si="35"/>
        <v>15.290900000000001</v>
      </c>
      <c r="BW41" s="8">
        <f t="shared" si="35"/>
        <v>0.76827500000000093</v>
      </c>
      <c r="BX41" s="8">
        <f t="shared" si="35"/>
        <v>16.038697395833328</v>
      </c>
      <c r="BY41" s="8">
        <f t="shared" si="35"/>
        <v>13.733872395833327</v>
      </c>
      <c r="BZ41" s="8">
        <f t="shared" si="23"/>
        <v>14.3171</v>
      </c>
      <c r="CA41" s="8">
        <f t="shared" ref="CA41:CF104" si="44">CA40</f>
        <v>14.886284895833327</v>
      </c>
      <c r="CB41" s="8">
        <f t="shared" si="44"/>
        <v>12.541041666666651</v>
      </c>
      <c r="CC41" s="8">
        <f t="shared" si="44"/>
        <v>12.1175</v>
      </c>
      <c r="CD41" s="8">
        <f t="shared" si="41"/>
        <v>12.905000000000001</v>
      </c>
      <c r="CE41" s="8">
        <f t="shared" si="41"/>
        <v>0.78750000000000142</v>
      </c>
      <c r="CF41" s="8">
        <f t="shared" si="41"/>
        <v>13.722291666666653</v>
      </c>
      <c r="CG41" s="8">
        <f t="shared" si="41"/>
        <v>11.359791666666649</v>
      </c>
      <c r="CH41" s="8">
        <f t="shared" si="25"/>
        <v>11.84</v>
      </c>
      <c r="CI41" s="8">
        <f t="shared" ref="CI41:CN104" si="45">CI40</f>
        <v>12.541041666666651</v>
      </c>
      <c r="CJ41" s="8">
        <f t="shared" si="45"/>
        <v>148.31994791666668</v>
      </c>
      <c r="CK41" s="8">
        <f t="shared" si="45"/>
        <v>144.8075</v>
      </c>
      <c r="CL41" s="8">
        <f t="shared" si="42"/>
        <v>152.2175</v>
      </c>
      <c r="CM41" s="8">
        <f t="shared" si="42"/>
        <v>7.4099999999999966</v>
      </c>
      <c r="CN41" s="8">
        <f t="shared" si="42"/>
        <v>159.43494791666666</v>
      </c>
      <c r="CO41" s="8">
        <f t="shared" si="42"/>
        <v>137.2049479166667</v>
      </c>
      <c r="CP41" s="8">
        <f t="shared" si="27"/>
        <v>142.93</v>
      </c>
      <c r="CQ41" s="8">
        <f t="shared" ref="CQ41:CV104" si="46">CQ40</f>
        <v>148.31994791666668</v>
      </c>
      <c r="CR41" s="8">
        <f t="shared" si="46"/>
        <v>176.89228167187503</v>
      </c>
      <c r="CS41" s="8">
        <f t="shared" si="46"/>
        <v>165.81495699999999</v>
      </c>
      <c r="CT41" s="8">
        <f t="shared" si="43"/>
        <v>190.84120825000002</v>
      </c>
      <c r="CU41" s="8">
        <f t="shared" si="43"/>
        <v>25.02625125000003</v>
      </c>
      <c r="CV41" s="8">
        <f t="shared" si="43"/>
        <v>214.43165854687507</v>
      </c>
      <c r="CW41" s="8">
        <f t="shared" si="43"/>
        <v>139.35290479687498</v>
      </c>
      <c r="CX41" s="5">
        <f t="shared" si="29"/>
        <v>134.64673199999999</v>
      </c>
      <c r="CY41" s="8">
        <f t="shared" si="30"/>
        <v>176.89228167187503</v>
      </c>
    </row>
    <row r="42" spans="1:103" x14ac:dyDescent="0.25">
      <c r="A42" t="s">
        <v>26</v>
      </c>
      <c r="B42" s="2">
        <v>44351</v>
      </c>
      <c r="C42">
        <v>2021</v>
      </c>
      <c r="D42">
        <v>6</v>
      </c>
      <c r="E42">
        <v>4</v>
      </c>
      <c r="F42" s="3">
        <v>49</v>
      </c>
      <c r="G42" s="3" t="s">
        <v>60</v>
      </c>
      <c r="H42" s="3">
        <v>1</v>
      </c>
      <c r="I42" s="3">
        <v>1</v>
      </c>
      <c r="J42" s="3" t="s">
        <v>61</v>
      </c>
      <c r="K42" s="3" t="s">
        <v>62</v>
      </c>
      <c r="L42" s="3" t="s">
        <v>30</v>
      </c>
      <c r="M42" s="3" t="s">
        <v>63</v>
      </c>
      <c r="N42" s="4">
        <v>26.56</v>
      </c>
      <c r="O42" s="4">
        <v>2.6559999999999997</v>
      </c>
      <c r="P42" s="4">
        <v>5.3</v>
      </c>
      <c r="Q42" s="4">
        <v>19.95</v>
      </c>
      <c r="R42" s="4">
        <v>17.8</v>
      </c>
      <c r="S42" s="4">
        <v>89.22</v>
      </c>
      <c r="T42" s="4">
        <v>0.57999999999999996</v>
      </c>
      <c r="U42" s="4">
        <v>15.0709</v>
      </c>
      <c r="V42" s="4">
        <v>0.49</v>
      </c>
      <c r="W42" s="4">
        <v>12.01</v>
      </c>
      <c r="X42" s="4">
        <v>26.19</v>
      </c>
      <c r="Y42" s="4">
        <v>149.63999999999999</v>
      </c>
      <c r="Z42" s="5">
        <f t="shared" si="40"/>
        <v>194.78307199999998</v>
      </c>
      <c r="AN42" s="9">
        <f t="shared" si="32"/>
        <v>20.30739583333332</v>
      </c>
      <c r="AO42" s="9">
        <f t="shared" si="32"/>
        <v>19.952500000000001</v>
      </c>
      <c r="AP42" s="9">
        <f t="shared" si="32"/>
        <v>20.7</v>
      </c>
      <c r="AQ42" s="9">
        <f t="shared" si="32"/>
        <v>0.74749999999999872</v>
      </c>
      <c r="AR42" s="9">
        <f t="shared" si="32"/>
        <v>21.42864583333332</v>
      </c>
      <c r="AS42" s="9">
        <f t="shared" si="32"/>
        <v>19.18614583333332</v>
      </c>
      <c r="AT42" s="9">
        <f t="shared" si="4"/>
        <v>19.95</v>
      </c>
      <c r="AU42" s="9">
        <f t="shared" si="33"/>
        <v>20.30739583333332</v>
      </c>
      <c r="AV42" s="9">
        <f t="shared" si="5"/>
        <v>17.746458333333312</v>
      </c>
      <c r="AW42" s="9">
        <f t="shared" si="6"/>
        <v>17.314999999999998</v>
      </c>
      <c r="AX42" s="9">
        <f t="shared" si="7"/>
        <v>18.185000000000002</v>
      </c>
      <c r="AY42" s="9">
        <f t="shared" si="8"/>
        <v>0.87000000000000455</v>
      </c>
      <c r="AZ42" s="9">
        <f t="shared" si="9"/>
        <v>19.051458333333319</v>
      </c>
      <c r="BA42" s="9">
        <f t="shared" si="10"/>
        <v>16.441458333333305</v>
      </c>
      <c r="BB42" s="9">
        <f t="shared" si="11"/>
        <v>17.8</v>
      </c>
      <c r="BC42" s="9">
        <f t="shared" si="12"/>
        <v>17.746458333333312</v>
      </c>
      <c r="BD42" s="8">
        <f t="shared" si="13"/>
        <v>87.378177083333256</v>
      </c>
      <c r="BE42" s="8">
        <f t="shared" si="14"/>
        <v>86.35</v>
      </c>
      <c r="BF42" s="8">
        <f t="shared" si="15"/>
        <v>88.504999999999995</v>
      </c>
      <c r="BG42" s="8">
        <f t="shared" si="16"/>
        <v>2.1550000000000011</v>
      </c>
      <c r="BH42" s="8">
        <f t="shared" si="17"/>
        <v>90.610677083333258</v>
      </c>
      <c r="BI42" s="8">
        <f t="shared" si="18"/>
        <v>84.145677083333254</v>
      </c>
      <c r="BJ42" s="8">
        <f t="shared" si="1"/>
        <v>89.22</v>
      </c>
      <c r="BK42" s="8">
        <f t="shared" si="19"/>
        <v>87.378177083333256</v>
      </c>
      <c r="BL42" s="8">
        <f t="shared" si="34"/>
        <v>0.64406249999999987</v>
      </c>
      <c r="BM42" s="8">
        <f t="shared" si="34"/>
        <v>0.60250000000000004</v>
      </c>
      <c r="BN42" s="8">
        <f t="shared" si="34"/>
        <v>0.68</v>
      </c>
      <c r="BO42" s="8">
        <f t="shared" si="34"/>
        <v>7.7500000000000013E-2</v>
      </c>
      <c r="BP42" s="8">
        <f t="shared" si="34"/>
        <v>0.76031249999999995</v>
      </c>
      <c r="BQ42" s="8">
        <f t="shared" si="34"/>
        <v>0.5278124999999998</v>
      </c>
      <c r="BR42" s="8">
        <f t="shared" si="21"/>
        <v>0.57999999999999996</v>
      </c>
      <c r="BS42" s="8">
        <f t="shared" si="35"/>
        <v>0.64406249999999987</v>
      </c>
      <c r="BT42" s="8">
        <f t="shared" si="35"/>
        <v>14.886284895833327</v>
      </c>
      <c r="BU42" s="8">
        <f t="shared" si="35"/>
        <v>14.522625</v>
      </c>
      <c r="BV42" s="8">
        <f t="shared" si="35"/>
        <v>15.290900000000001</v>
      </c>
      <c r="BW42" s="8">
        <f t="shared" si="35"/>
        <v>0.76827500000000093</v>
      </c>
      <c r="BX42" s="8">
        <f t="shared" si="35"/>
        <v>16.038697395833328</v>
      </c>
      <c r="BY42" s="8">
        <f t="shared" si="35"/>
        <v>13.733872395833327</v>
      </c>
      <c r="BZ42" s="8">
        <f t="shared" si="23"/>
        <v>15.0709</v>
      </c>
      <c r="CA42" s="8">
        <f t="shared" si="44"/>
        <v>14.886284895833327</v>
      </c>
      <c r="CB42" s="8">
        <f t="shared" si="44"/>
        <v>12.541041666666651</v>
      </c>
      <c r="CC42" s="8">
        <f t="shared" si="44"/>
        <v>12.1175</v>
      </c>
      <c r="CD42" s="8">
        <f t="shared" si="41"/>
        <v>12.905000000000001</v>
      </c>
      <c r="CE42" s="8">
        <f t="shared" si="41"/>
        <v>0.78750000000000142</v>
      </c>
      <c r="CF42" s="8">
        <f t="shared" si="41"/>
        <v>13.722291666666653</v>
      </c>
      <c r="CG42" s="8">
        <f t="shared" si="41"/>
        <v>11.359791666666649</v>
      </c>
      <c r="CH42" s="8">
        <f t="shared" si="25"/>
        <v>12.01</v>
      </c>
      <c r="CI42" s="8">
        <f t="shared" si="45"/>
        <v>12.541041666666651</v>
      </c>
      <c r="CJ42" s="8">
        <f t="shared" si="45"/>
        <v>148.31994791666668</v>
      </c>
      <c r="CK42" s="8">
        <f t="shared" si="45"/>
        <v>144.8075</v>
      </c>
      <c r="CL42" s="8">
        <f t="shared" si="42"/>
        <v>152.2175</v>
      </c>
      <c r="CM42" s="8">
        <f t="shared" si="42"/>
        <v>7.4099999999999966</v>
      </c>
      <c r="CN42" s="8">
        <f t="shared" si="42"/>
        <v>159.43494791666666</v>
      </c>
      <c r="CO42" s="8">
        <f t="shared" si="42"/>
        <v>137.2049479166667</v>
      </c>
      <c r="CP42" s="8">
        <f t="shared" si="27"/>
        <v>149.63999999999999</v>
      </c>
      <c r="CQ42" s="8">
        <f t="shared" si="46"/>
        <v>148.31994791666668</v>
      </c>
      <c r="CR42" s="8">
        <f t="shared" si="46"/>
        <v>176.89228167187503</v>
      </c>
      <c r="CS42" s="8">
        <f t="shared" si="46"/>
        <v>165.81495699999999</v>
      </c>
      <c r="CT42" s="8">
        <f t="shared" si="43"/>
        <v>190.84120825000002</v>
      </c>
      <c r="CU42" s="8">
        <f t="shared" si="43"/>
        <v>25.02625125000003</v>
      </c>
      <c r="CV42" s="8">
        <f t="shared" si="43"/>
        <v>214.43165854687507</v>
      </c>
      <c r="CW42" s="8">
        <f t="shared" si="43"/>
        <v>139.35290479687498</v>
      </c>
      <c r="CX42" s="5">
        <f t="shared" si="29"/>
        <v>194.78307199999998</v>
      </c>
      <c r="CY42" s="8">
        <f t="shared" si="30"/>
        <v>176.89228167187503</v>
      </c>
    </row>
    <row r="43" spans="1:103" x14ac:dyDescent="0.25">
      <c r="A43" t="s">
        <v>26</v>
      </c>
      <c r="B43" s="2">
        <v>44351</v>
      </c>
      <c r="C43">
        <v>2021</v>
      </c>
      <c r="D43">
        <v>6</v>
      </c>
      <c r="E43">
        <v>4</v>
      </c>
      <c r="F43" s="3">
        <v>49</v>
      </c>
      <c r="G43" s="3" t="s">
        <v>60</v>
      </c>
      <c r="H43" s="3">
        <v>1</v>
      </c>
      <c r="I43" s="3">
        <v>2</v>
      </c>
      <c r="J43" s="3" t="s">
        <v>142</v>
      </c>
      <c r="K43" s="3" t="s">
        <v>62</v>
      </c>
      <c r="L43" s="3" t="s">
        <v>30</v>
      </c>
      <c r="M43" s="3" t="s">
        <v>63</v>
      </c>
      <c r="N43" s="4">
        <v>26.56</v>
      </c>
      <c r="O43" s="4">
        <v>2.6559999999999997</v>
      </c>
      <c r="P43" s="4">
        <v>5.3</v>
      </c>
      <c r="Q43" s="4">
        <v>19.95</v>
      </c>
      <c r="R43" s="4">
        <v>17.8</v>
      </c>
      <c r="S43" s="4">
        <v>89.22</v>
      </c>
      <c r="T43" s="4">
        <v>0.57999999999999996</v>
      </c>
      <c r="U43" s="4">
        <v>15.0709</v>
      </c>
      <c r="V43" s="4">
        <v>0.49</v>
      </c>
      <c r="W43" s="4">
        <v>12.01</v>
      </c>
      <c r="X43" s="4">
        <v>26.19</v>
      </c>
      <c r="Y43" s="4">
        <v>149.63999999999999</v>
      </c>
      <c r="Z43" s="5">
        <f t="shared" si="40"/>
        <v>194.78307199999998</v>
      </c>
      <c r="AN43" s="9">
        <f t="shared" si="32"/>
        <v>20.30739583333332</v>
      </c>
      <c r="AO43" s="9">
        <f t="shared" si="32"/>
        <v>19.952500000000001</v>
      </c>
      <c r="AP43" s="9">
        <f t="shared" si="32"/>
        <v>20.7</v>
      </c>
      <c r="AQ43" s="9">
        <f t="shared" si="32"/>
        <v>0.74749999999999872</v>
      </c>
      <c r="AR43" s="9">
        <f t="shared" si="32"/>
        <v>21.42864583333332</v>
      </c>
      <c r="AS43" s="9">
        <f t="shared" si="32"/>
        <v>19.18614583333332</v>
      </c>
      <c r="AT43" s="9">
        <f t="shared" si="4"/>
        <v>19.95</v>
      </c>
      <c r="AU43" s="9">
        <f t="shared" si="33"/>
        <v>20.30739583333332</v>
      </c>
      <c r="AV43" s="9">
        <f t="shared" si="5"/>
        <v>17.746458333333312</v>
      </c>
      <c r="AW43" s="9">
        <f t="shared" si="6"/>
        <v>17.314999999999998</v>
      </c>
      <c r="AX43" s="9">
        <f t="shared" si="7"/>
        <v>18.185000000000002</v>
      </c>
      <c r="AY43" s="9">
        <f t="shared" si="8"/>
        <v>0.87000000000000455</v>
      </c>
      <c r="AZ43" s="9">
        <f t="shared" si="9"/>
        <v>19.051458333333319</v>
      </c>
      <c r="BA43" s="9">
        <f t="shared" si="10"/>
        <v>16.441458333333305</v>
      </c>
      <c r="BB43" s="9">
        <f t="shared" si="11"/>
        <v>17.8</v>
      </c>
      <c r="BC43" s="9">
        <f t="shared" si="12"/>
        <v>17.746458333333312</v>
      </c>
      <c r="BD43" s="8">
        <f t="shared" si="13"/>
        <v>87.378177083333256</v>
      </c>
      <c r="BE43" s="8">
        <f t="shared" si="14"/>
        <v>86.35</v>
      </c>
      <c r="BF43" s="8">
        <f t="shared" si="15"/>
        <v>88.504999999999995</v>
      </c>
      <c r="BG43" s="8">
        <f t="shared" si="16"/>
        <v>2.1550000000000011</v>
      </c>
      <c r="BH43" s="8">
        <f t="shared" si="17"/>
        <v>90.610677083333258</v>
      </c>
      <c r="BI43" s="8">
        <f t="shared" si="18"/>
        <v>84.145677083333254</v>
      </c>
      <c r="BJ43" s="8">
        <f t="shared" si="1"/>
        <v>89.22</v>
      </c>
      <c r="BK43" s="8">
        <f t="shared" si="19"/>
        <v>87.378177083333256</v>
      </c>
      <c r="BL43" s="8">
        <f t="shared" si="34"/>
        <v>0.64406249999999987</v>
      </c>
      <c r="BM43" s="8">
        <f t="shared" si="34"/>
        <v>0.60250000000000004</v>
      </c>
      <c r="BN43" s="8">
        <f t="shared" si="34"/>
        <v>0.68</v>
      </c>
      <c r="BO43" s="8">
        <f t="shared" si="34"/>
        <v>7.7500000000000013E-2</v>
      </c>
      <c r="BP43" s="8">
        <f t="shared" si="34"/>
        <v>0.76031249999999995</v>
      </c>
      <c r="BQ43" s="8">
        <f t="shared" si="34"/>
        <v>0.5278124999999998</v>
      </c>
      <c r="BR43" s="8">
        <f t="shared" si="21"/>
        <v>0.57999999999999996</v>
      </c>
      <c r="BS43" s="8">
        <f t="shared" si="35"/>
        <v>0.64406249999999987</v>
      </c>
      <c r="BT43" s="8">
        <f t="shared" si="35"/>
        <v>14.886284895833327</v>
      </c>
      <c r="BU43" s="8">
        <f t="shared" si="35"/>
        <v>14.522625</v>
      </c>
      <c r="BV43" s="8">
        <f t="shared" si="35"/>
        <v>15.290900000000001</v>
      </c>
      <c r="BW43" s="8">
        <f t="shared" si="35"/>
        <v>0.76827500000000093</v>
      </c>
      <c r="BX43" s="8">
        <f t="shared" si="35"/>
        <v>16.038697395833328</v>
      </c>
      <c r="BY43" s="8">
        <f t="shared" si="35"/>
        <v>13.733872395833327</v>
      </c>
      <c r="BZ43" s="8">
        <f t="shared" si="23"/>
        <v>15.0709</v>
      </c>
      <c r="CA43" s="8">
        <f t="shared" si="44"/>
        <v>14.886284895833327</v>
      </c>
      <c r="CB43" s="8">
        <f t="shared" si="44"/>
        <v>12.541041666666651</v>
      </c>
      <c r="CC43" s="8">
        <f t="shared" si="44"/>
        <v>12.1175</v>
      </c>
      <c r="CD43" s="8">
        <f t="shared" si="41"/>
        <v>12.905000000000001</v>
      </c>
      <c r="CE43" s="8">
        <f t="shared" si="41"/>
        <v>0.78750000000000142</v>
      </c>
      <c r="CF43" s="8">
        <f t="shared" si="41"/>
        <v>13.722291666666653</v>
      </c>
      <c r="CG43" s="8">
        <f t="shared" si="41"/>
        <v>11.359791666666649</v>
      </c>
      <c r="CH43" s="8">
        <f t="shared" si="25"/>
        <v>12.01</v>
      </c>
      <c r="CI43" s="8">
        <f t="shared" si="45"/>
        <v>12.541041666666651</v>
      </c>
      <c r="CJ43" s="8">
        <f t="shared" si="45"/>
        <v>148.31994791666668</v>
      </c>
      <c r="CK43" s="8">
        <f t="shared" si="45"/>
        <v>144.8075</v>
      </c>
      <c r="CL43" s="8">
        <f t="shared" si="42"/>
        <v>152.2175</v>
      </c>
      <c r="CM43" s="8">
        <f t="shared" si="42"/>
        <v>7.4099999999999966</v>
      </c>
      <c r="CN43" s="8">
        <f t="shared" si="42"/>
        <v>159.43494791666666</v>
      </c>
      <c r="CO43" s="8">
        <f t="shared" si="42"/>
        <v>137.2049479166667</v>
      </c>
      <c r="CP43" s="8">
        <f t="shared" si="27"/>
        <v>149.63999999999999</v>
      </c>
      <c r="CQ43" s="8">
        <f t="shared" si="46"/>
        <v>148.31994791666668</v>
      </c>
      <c r="CR43" s="8">
        <f t="shared" si="46"/>
        <v>176.89228167187503</v>
      </c>
      <c r="CS43" s="8">
        <f t="shared" si="46"/>
        <v>165.81495699999999</v>
      </c>
      <c r="CT43" s="8">
        <f t="shared" si="43"/>
        <v>190.84120825000002</v>
      </c>
      <c r="CU43" s="8">
        <f t="shared" si="43"/>
        <v>25.02625125000003</v>
      </c>
      <c r="CV43" s="8">
        <f t="shared" si="43"/>
        <v>214.43165854687507</v>
      </c>
      <c r="CW43" s="8">
        <f t="shared" si="43"/>
        <v>139.35290479687498</v>
      </c>
      <c r="CX43" s="5">
        <f t="shared" si="29"/>
        <v>194.78307199999998</v>
      </c>
      <c r="CY43" s="8">
        <f t="shared" si="30"/>
        <v>176.89228167187503</v>
      </c>
    </row>
    <row r="44" spans="1:103" x14ac:dyDescent="0.25">
      <c r="A44" t="s">
        <v>26</v>
      </c>
      <c r="B44" s="2">
        <v>44351</v>
      </c>
      <c r="C44">
        <v>2021</v>
      </c>
      <c r="D44">
        <v>6</v>
      </c>
      <c r="E44">
        <v>4</v>
      </c>
      <c r="F44" s="3">
        <v>49</v>
      </c>
      <c r="G44" s="3" t="s">
        <v>60</v>
      </c>
      <c r="H44" s="3">
        <v>1</v>
      </c>
      <c r="I44" s="3">
        <v>3</v>
      </c>
      <c r="J44" s="3" t="s">
        <v>206</v>
      </c>
      <c r="K44" s="3" t="s">
        <v>62</v>
      </c>
      <c r="L44" s="3" t="s">
        <v>30</v>
      </c>
      <c r="M44" s="3" t="s">
        <v>63</v>
      </c>
      <c r="N44" s="4">
        <v>26.56</v>
      </c>
      <c r="O44" s="4">
        <v>2.6559999999999997</v>
      </c>
      <c r="P44" s="4">
        <v>5.3</v>
      </c>
      <c r="Q44" s="4">
        <v>19.95</v>
      </c>
      <c r="R44" s="4">
        <v>17.8</v>
      </c>
      <c r="S44" s="4">
        <v>89.22</v>
      </c>
      <c r="T44" s="4">
        <v>0.57999999999999996</v>
      </c>
      <c r="U44" s="4">
        <v>15.0709</v>
      </c>
      <c r="V44" s="4">
        <v>0.49</v>
      </c>
      <c r="W44" s="4">
        <v>12.01</v>
      </c>
      <c r="X44" s="4">
        <v>26.19</v>
      </c>
      <c r="Y44" s="4">
        <v>149.63999999999999</v>
      </c>
      <c r="Z44" s="5">
        <f t="shared" si="40"/>
        <v>194.78307199999998</v>
      </c>
      <c r="AN44" s="9">
        <f t="shared" si="32"/>
        <v>20.30739583333332</v>
      </c>
      <c r="AO44" s="9">
        <f t="shared" si="32"/>
        <v>19.952500000000001</v>
      </c>
      <c r="AP44" s="9">
        <f t="shared" si="32"/>
        <v>20.7</v>
      </c>
      <c r="AQ44" s="9">
        <f t="shared" si="32"/>
        <v>0.74749999999999872</v>
      </c>
      <c r="AR44" s="9">
        <f t="shared" si="32"/>
        <v>21.42864583333332</v>
      </c>
      <c r="AS44" s="9">
        <f t="shared" si="32"/>
        <v>19.18614583333332</v>
      </c>
      <c r="AT44" s="9">
        <f t="shared" si="4"/>
        <v>19.95</v>
      </c>
      <c r="AU44" s="9">
        <f t="shared" si="33"/>
        <v>20.30739583333332</v>
      </c>
      <c r="AV44" s="9">
        <f t="shared" si="5"/>
        <v>17.746458333333312</v>
      </c>
      <c r="AW44" s="9">
        <f t="shared" si="6"/>
        <v>17.314999999999998</v>
      </c>
      <c r="AX44" s="9">
        <f t="shared" si="7"/>
        <v>18.185000000000002</v>
      </c>
      <c r="AY44" s="9">
        <f t="shared" si="8"/>
        <v>0.87000000000000455</v>
      </c>
      <c r="AZ44" s="9">
        <f t="shared" si="9"/>
        <v>19.051458333333319</v>
      </c>
      <c r="BA44" s="9">
        <f t="shared" si="10"/>
        <v>16.441458333333305</v>
      </c>
      <c r="BB44" s="9">
        <f t="shared" si="11"/>
        <v>17.8</v>
      </c>
      <c r="BC44" s="9">
        <f t="shared" si="12"/>
        <v>17.746458333333312</v>
      </c>
      <c r="BD44" s="8">
        <f t="shared" si="13"/>
        <v>87.378177083333256</v>
      </c>
      <c r="BE44" s="8">
        <f t="shared" si="14"/>
        <v>86.35</v>
      </c>
      <c r="BF44" s="8">
        <f t="shared" si="15"/>
        <v>88.504999999999995</v>
      </c>
      <c r="BG44" s="8">
        <f t="shared" si="16"/>
        <v>2.1550000000000011</v>
      </c>
      <c r="BH44" s="8">
        <f t="shared" si="17"/>
        <v>90.610677083333258</v>
      </c>
      <c r="BI44" s="8">
        <f t="shared" si="18"/>
        <v>84.145677083333254</v>
      </c>
      <c r="BJ44" s="8">
        <f t="shared" si="1"/>
        <v>89.22</v>
      </c>
      <c r="BK44" s="8">
        <f t="shared" si="19"/>
        <v>87.378177083333256</v>
      </c>
      <c r="BL44" s="8">
        <f t="shared" si="34"/>
        <v>0.64406249999999987</v>
      </c>
      <c r="BM44" s="8">
        <f t="shared" si="34"/>
        <v>0.60250000000000004</v>
      </c>
      <c r="BN44" s="8">
        <f t="shared" si="34"/>
        <v>0.68</v>
      </c>
      <c r="BO44" s="8">
        <f t="shared" si="34"/>
        <v>7.7500000000000013E-2</v>
      </c>
      <c r="BP44" s="8">
        <f t="shared" si="34"/>
        <v>0.76031249999999995</v>
      </c>
      <c r="BQ44" s="8">
        <f t="shared" si="34"/>
        <v>0.5278124999999998</v>
      </c>
      <c r="BR44" s="8">
        <f t="shared" si="21"/>
        <v>0.57999999999999996</v>
      </c>
      <c r="BS44" s="8">
        <f t="shared" si="35"/>
        <v>0.64406249999999987</v>
      </c>
      <c r="BT44" s="8">
        <f t="shared" si="35"/>
        <v>14.886284895833327</v>
      </c>
      <c r="BU44" s="8">
        <f t="shared" si="35"/>
        <v>14.522625</v>
      </c>
      <c r="BV44" s="8">
        <f t="shared" si="35"/>
        <v>15.290900000000001</v>
      </c>
      <c r="BW44" s="8">
        <f t="shared" si="35"/>
        <v>0.76827500000000093</v>
      </c>
      <c r="BX44" s="8">
        <f t="shared" si="35"/>
        <v>16.038697395833328</v>
      </c>
      <c r="BY44" s="8">
        <f t="shared" si="35"/>
        <v>13.733872395833327</v>
      </c>
      <c r="BZ44" s="8">
        <f t="shared" si="23"/>
        <v>15.0709</v>
      </c>
      <c r="CA44" s="8">
        <f t="shared" si="44"/>
        <v>14.886284895833327</v>
      </c>
      <c r="CB44" s="8">
        <f t="shared" si="44"/>
        <v>12.541041666666651</v>
      </c>
      <c r="CC44" s="8">
        <f t="shared" si="44"/>
        <v>12.1175</v>
      </c>
      <c r="CD44" s="8">
        <f t="shared" si="41"/>
        <v>12.905000000000001</v>
      </c>
      <c r="CE44" s="8">
        <f t="shared" si="41"/>
        <v>0.78750000000000142</v>
      </c>
      <c r="CF44" s="8">
        <f t="shared" si="41"/>
        <v>13.722291666666653</v>
      </c>
      <c r="CG44" s="8">
        <f t="shared" si="41"/>
        <v>11.359791666666649</v>
      </c>
      <c r="CH44" s="8">
        <f t="shared" si="25"/>
        <v>12.01</v>
      </c>
      <c r="CI44" s="8">
        <f t="shared" si="45"/>
        <v>12.541041666666651</v>
      </c>
      <c r="CJ44" s="8">
        <f t="shared" si="45"/>
        <v>148.31994791666668</v>
      </c>
      <c r="CK44" s="8">
        <f t="shared" si="45"/>
        <v>144.8075</v>
      </c>
      <c r="CL44" s="8">
        <f t="shared" si="42"/>
        <v>152.2175</v>
      </c>
      <c r="CM44" s="8">
        <f t="shared" si="42"/>
        <v>7.4099999999999966</v>
      </c>
      <c r="CN44" s="8">
        <f t="shared" si="42"/>
        <v>159.43494791666666</v>
      </c>
      <c r="CO44" s="8">
        <f t="shared" si="42"/>
        <v>137.2049479166667</v>
      </c>
      <c r="CP44" s="8">
        <f t="shared" si="27"/>
        <v>149.63999999999999</v>
      </c>
      <c r="CQ44" s="8">
        <f t="shared" si="46"/>
        <v>148.31994791666668</v>
      </c>
      <c r="CR44" s="8">
        <f t="shared" si="46"/>
        <v>176.89228167187503</v>
      </c>
      <c r="CS44" s="8">
        <f t="shared" si="46"/>
        <v>165.81495699999999</v>
      </c>
      <c r="CT44" s="8">
        <f t="shared" si="43"/>
        <v>190.84120825000002</v>
      </c>
      <c r="CU44" s="8">
        <f t="shared" si="43"/>
        <v>25.02625125000003</v>
      </c>
      <c r="CV44" s="8">
        <f t="shared" si="43"/>
        <v>214.43165854687507</v>
      </c>
      <c r="CW44" s="8">
        <f t="shared" si="43"/>
        <v>139.35290479687498</v>
      </c>
      <c r="CX44" s="5">
        <f t="shared" si="29"/>
        <v>194.78307199999998</v>
      </c>
      <c r="CY44" s="8">
        <f t="shared" si="30"/>
        <v>176.89228167187503</v>
      </c>
    </row>
    <row r="45" spans="1:103" x14ac:dyDescent="0.25">
      <c r="A45" t="s">
        <v>26</v>
      </c>
      <c r="B45" s="2">
        <v>44351</v>
      </c>
      <c r="C45">
        <v>2021</v>
      </c>
      <c r="D45">
        <v>6</v>
      </c>
      <c r="E45">
        <v>4</v>
      </c>
      <c r="F45" s="3">
        <v>49</v>
      </c>
      <c r="G45" s="3" t="s">
        <v>60</v>
      </c>
      <c r="H45" s="3">
        <v>4</v>
      </c>
      <c r="I45" s="3">
        <v>1</v>
      </c>
      <c r="J45" s="3" t="s">
        <v>68</v>
      </c>
      <c r="K45" s="3" t="s">
        <v>62</v>
      </c>
      <c r="L45" s="3" t="s">
        <v>39</v>
      </c>
      <c r="M45" s="3" t="s">
        <v>69</v>
      </c>
      <c r="N45" s="4">
        <v>26.03</v>
      </c>
      <c r="O45" s="4">
        <v>2.6030000000000002</v>
      </c>
      <c r="P45" s="4">
        <v>5.3</v>
      </c>
      <c r="Q45" s="4">
        <v>20.91</v>
      </c>
      <c r="R45" s="4">
        <v>18.420000000000002</v>
      </c>
      <c r="S45" s="4">
        <v>88.09</v>
      </c>
      <c r="T45" s="4">
        <v>0.62</v>
      </c>
      <c r="U45" s="4">
        <v>15.4285</v>
      </c>
      <c r="V45" s="4">
        <v>0.52</v>
      </c>
      <c r="W45" s="4">
        <v>12.63</v>
      </c>
      <c r="X45" s="4">
        <v>29.33</v>
      </c>
      <c r="Y45" s="4">
        <v>153.36000000000001</v>
      </c>
      <c r="Z45" s="5">
        <f t="shared" si="40"/>
        <v>190.89621100000002</v>
      </c>
      <c r="AN45" s="9">
        <f t="shared" si="32"/>
        <v>20.30739583333332</v>
      </c>
      <c r="AO45" s="9">
        <f t="shared" si="32"/>
        <v>19.952500000000001</v>
      </c>
      <c r="AP45" s="9">
        <f t="shared" si="32"/>
        <v>20.7</v>
      </c>
      <c r="AQ45" s="9">
        <f t="shared" si="32"/>
        <v>0.74749999999999872</v>
      </c>
      <c r="AR45" s="9">
        <f t="shared" si="32"/>
        <v>21.42864583333332</v>
      </c>
      <c r="AS45" s="9">
        <f t="shared" si="32"/>
        <v>19.18614583333332</v>
      </c>
      <c r="AT45" s="9">
        <f t="shared" si="4"/>
        <v>20.91</v>
      </c>
      <c r="AU45" s="9">
        <f t="shared" si="33"/>
        <v>20.30739583333332</v>
      </c>
      <c r="AV45" s="9">
        <f t="shared" si="5"/>
        <v>17.746458333333312</v>
      </c>
      <c r="AW45" s="9">
        <f t="shared" si="6"/>
        <v>17.314999999999998</v>
      </c>
      <c r="AX45" s="9">
        <f t="shared" si="7"/>
        <v>18.185000000000002</v>
      </c>
      <c r="AY45" s="9">
        <f t="shared" si="8"/>
        <v>0.87000000000000455</v>
      </c>
      <c r="AZ45" s="9">
        <f t="shared" si="9"/>
        <v>19.051458333333319</v>
      </c>
      <c r="BA45" s="9">
        <f t="shared" si="10"/>
        <v>16.441458333333305</v>
      </c>
      <c r="BB45" s="9">
        <f t="shared" si="11"/>
        <v>18.420000000000002</v>
      </c>
      <c r="BC45" s="9">
        <f t="shared" si="12"/>
        <v>17.746458333333312</v>
      </c>
      <c r="BD45" s="8">
        <f t="shared" si="13"/>
        <v>87.378177083333256</v>
      </c>
      <c r="BE45" s="8">
        <f t="shared" si="14"/>
        <v>86.35</v>
      </c>
      <c r="BF45" s="8">
        <f t="shared" si="15"/>
        <v>88.504999999999995</v>
      </c>
      <c r="BG45" s="8">
        <f t="shared" si="16"/>
        <v>2.1550000000000011</v>
      </c>
      <c r="BH45" s="8">
        <f t="shared" si="17"/>
        <v>90.610677083333258</v>
      </c>
      <c r="BI45" s="8">
        <f t="shared" si="18"/>
        <v>84.145677083333254</v>
      </c>
      <c r="BJ45" s="8">
        <f t="shared" si="1"/>
        <v>88.09</v>
      </c>
      <c r="BK45" s="8">
        <f t="shared" si="19"/>
        <v>87.378177083333256</v>
      </c>
      <c r="BL45" s="8">
        <f t="shared" si="34"/>
        <v>0.64406249999999987</v>
      </c>
      <c r="BM45" s="8">
        <f t="shared" si="34"/>
        <v>0.60250000000000004</v>
      </c>
      <c r="BN45" s="8">
        <f t="shared" si="34"/>
        <v>0.68</v>
      </c>
      <c r="BO45" s="8">
        <f t="shared" si="34"/>
        <v>7.7500000000000013E-2</v>
      </c>
      <c r="BP45" s="8">
        <f t="shared" si="34"/>
        <v>0.76031249999999995</v>
      </c>
      <c r="BQ45" s="8">
        <f t="shared" si="34"/>
        <v>0.5278124999999998</v>
      </c>
      <c r="BR45" s="8">
        <f t="shared" si="21"/>
        <v>0.62</v>
      </c>
      <c r="BS45" s="8">
        <f t="shared" si="35"/>
        <v>0.64406249999999987</v>
      </c>
      <c r="BT45" s="8">
        <f t="shared" si="35"/>
        <v>14.886284895833327</v>
      </c>
      <c r="BU45" s="8">
        <f t="shared" si="35"/>
        <v>14.522625</v>
      </c>
      <c r="BV45" s="8">
        <f t="shared" si="35"/>
        <v>15.290900000000001</v>
      </c>
      <c r="BW45" s="8">
        <f t="shared" si="35"/>
        <v>0.76827500000000093</v>
      </c>
      <c r="BX45" s="8">
        <f t="shared" si="35"/>
        <v>16.038697395833328</v>
      </c>
      <c r="BY45" s="8">
        <f t="shared" si="35"/>
        <v>13.733872395833327</v>
      </c>
      <c r="BZ45" s="8">
        <f t="shared" si="23"/>
        <v>15.4285</v>
      </c>
      <c r="CA45" s="8">
        <f t="shared" si="44"/>
        <v>14.886284895833327</v>
      </c>
      <c r="CB45" s="8">
        <f t="shared" si="44"/>
        <v>12.541041666666651</v>
      </c>
      <c r="CC45" s="8">
        <f t="shared" si="44"/>
        <v>12.1175</v>
      </c>
      <c r="CD45" s="8">
        <f t="shared" si="41"/>
        <v>12.905000000000001</v>
      </c>
      <c r="CE45" s="8">
        <f t="shared" si="41"/>
        <v>0.78750000000000142</v>
      </c>
      <c r="CF45" s="8">
        <f t="shared" si="41"/>
        <v>13.722291666666653</v>
      </c>
      <c r="CG45" s="8">
        <f t="shared" si="41"/>
        <v>11.359791666666649</v>
      </c>
      <c r="CH45" s="8">
        <f t="shared" si="25"/>
        <v>12.63</v>
      </c>
      <c r="CI45" s="8">
        <f t="shared" si="45"/>
        <v>12.541041666666651</v>
      </c>
      <c r="CJ45" s="8">
        <f t="shared" si="45"/>
        <v>148.31994791666668</v>
      </c>
      <c r="CK45" s="8">
        <f t="shared" si="45"/>
        <v>144.8075</v>
      </c>
      <c r="CL45" s="8">
        <f t="shared" si="42"/>
        <v>152.2175</v>
      </c>
      <c r="CM45" s="8">
        <f t="shared" si="42"/>
        <v>7.4099999999999966</v>
      </c>
      <c r="CN45" s="8">
        <f t="shared" si="42"/>
        <v>159.43494791666666</v>
      </c>
      <c r="CO45" s="8">
        <f t="shared" si="42"/>
        <v>137.2049479166667</v>
      </c>
      <c r="CP45" s="8">
        <f t="shared" si="27"/>
        <v>153.36000000000001</v>
      </c>
      <c r="CQ45" s="8">
        <f t="shared" si="46"/>
        <v>148.31994791666668</v>
      </c>
      <c r="CR45" s="8">
        <f t="shared" si="46"/>
        <v>176.89228167187503</v>
      </c>
      <c r="CS45" s="8">
        <f t="shared" si="46"/>
        <v>165.81495699999999</v>
      </c>
      <c r="CT45" s="8">
        <f t="shared" si="43"/>
        <v>190.84120825000002</v>
      </c>
      <c r="CU45" s="8">
        <f t="shared" si="43"/>
        <v>25.02625125000003</v>
      </c>
      <c r="CV45" s="8">
        <f t="shared" si="43"/>
        <v>214.43165854687507</v>
      </c>
      <c r="CW45" s="8">
        <f t="shared" si="43"/>
        <v>139.35290479687498</v>
      </c>
      <c r="CX45" s="5">
        <f t="shared" si="29"/>
        <v>190.89621100000002</v>
      </c>
      <c r="CY45" s="8">
        <f t="shared" si="30"/>
        <v>176.89228167187503</v>
      </c>
    </row>
    <row r="46" spans="1:103" x14ac:dyDescent="0.25">
      <c r="A46" t="s">
        <v>26</v>
      </c>
      <c r="B46" s="2">
        <v>44351</v>
      </c>
      <c r="C46">
        <v>2021</v>
      </c>
      <c r="D46">
        <v>6</v>
      </c>
      <c r="E46">
        <v>4</v>
      </c>
      <c r="F46" s="3">
        <v>49</v>
      </c>
      <c r="G46" s="3" t="s">
        <v>60</v>
      </c>
      <c r="H46" s="3">
        <v>4</v>
      </c>
      <c r="I46" s="3">
        <v>2</v>
      </c>
      <c r="J46" s="3" t="s">
        <v>145</v>
      </c>
      <c r="K46" s="3" t="s">
        <v>62</v>
      </c>
      <c r="L46" s="3" t="s">
        <v>39</v>
      </c>
      <c r="M46" s="3" t="s">
        <v>69</v>
      </c>
      <c r="N46" s="4">
        <v>26.03</v>
      </c>
      <c r="O46" s="4">
        <v>2.6030000000000002</v>
      </c>
      <c r="P46" s="4">
        <v>5.3</v>
      </c>
      <c r="Q46" s="4">
        <v>20.91</v>
      </c>
      <c r="R46" s="4">
        <v>18.420000000000002</v>
      </c>
      <c r="S46" s="4">
        <v>88.09</v>
      </c>
      <c r="T46" s="4">
        <v>0.62</v>
      </c>
      <c r="U46" s="4">
        <v>15.4285</v>
      </c>
      <c r="V46" s="4">
        <v>0.52</v>
      </c>
      <c r="W46" s="4">
        <v>12.63</v>
      </c>
      <c r="X46" s="4">
        <v>29.33</v>
      </c>
      <c r="Y46" s="4">
        <v>153.36000000000001</v>
      </c>
      <c r="Z46" s="5">
        <f t="shared" si="40"/>
        <v>190.89621100000002</v>
      </c>
      <c r="AN46" s="9">
        <f t="shared" si="32"/>
        <v>20.30739583333332</v>
      </c>
      <c r="AO46" s="9">
        <f t="shared" si="32"/>
        <v>19.952500000000001</v>
      </c>
      <c r="AP46" s="9">
        <f t="shared" si="32"/>
        <v>20.7</v>
      </c>
      <c r="AQ46" s="9">
        <f t="shared" si="32"/>
        <v>0.74749999999999872</v>
      </c>
      <c r="AR46" s="9">
        <f t="shared" si="32"/>
        <v>21.42864583333332</v>
      </c>
      <c r="AS46" s="9">
        <f t="shared" si="32"/>
        <v>19.18614583333332</v>
      </c>
      <c r="AT46" s="9">
        <f t="shared" si="4"/>
        <v>20.91</v>
      </c>
      <c r="AU46" s="9">
        <f t="shared" si="33"/>
        <v>20.30739583333332</v>
      </c>
      <c r="AV46" s="9">
        <f t="shared" si="5"/>
        <v>17.746458333333312</v>
      </c>
      <c r="AW46" s="9">
        <f t="shared" si="6"/>
        <v>17.314999999999998</v>
      </c>
      <c r="AX46" s="9">
        <f t="shared" si="7"/>
        <v>18.185000000000002</v>
      </c>
      <c r="AY46" s="9">
        <f t="shared" si="8"/>
        <v>0.87000000000000455</v>
      </c>
      <c r="AZ46" s="9">
        <f t="shared" si="9"/>
        <v>19.051458333333319</v>
      </c>
      <c r="BA46" s="9">
        <f t="shared" si="10"/>
        <v>16.441458333333305</v>
      </c>
      <c r="BB46" s="9">
        <f t="shared" si="11"/>
        <v>18.420000000000002</v>
      </c>
      <c r="BC46" s="9">
        <f t="shared" si="12"/>
        <v>17.746458333333312</v>
      </c>
      <c r="BD46" s="8">
        <f t="shared" si="13"/>
        <v>87.378177083333256</v>
      </c>
      <c r="BE46" s="8">
        <f t="shared" si="14"/>
        <v>86.35</v>
      </c>
      <c r="BF46" s="8">
        <f t="shared" si="15"/>
        <v>88.504999999999995</v>
      </c>
      <c r="BG46" s="8">
        <f t="shared" si="16"/>
        <v>2.1550000000000011</v>
      </c>
      <c r="BH46" s="8">
        <f t="shared" si="17"/>
        <v>90.610677083333258</v>
      </c>
      <c r="BI46" s="8">
        <f t="shared" si="18"/>
        <v>84.145677083333254</v>
      </c>
      <c r="BJ46" s="8">
        <f t="shared" si="1"/>
        <v>88.09</v>
      </c>
      <c r="BK46" s="8">
        <f t="shared" si="19"/>
        <v>87.378177083333256</v>
      </c>
      <c r="BL46" s="8">
        <f t="shared" si="34"/>
        <v>0.64406249999999987</v>
      </c>
      <c r="BM46" s="8">
        <f t="shared" si="34"/>
        <v>0.60250000000000004</v>
      </c>
      <c r="BN46" s="8">
        <f t="shared" si="34"/>
        <v>0.68</v>
      </c>
      <c r="BO46" s="8">
        <f t="shared" si="34"/>
        <v>7.7500000000000013E-2</v>
      </c>
      <c r="BP46" s="8">
        <f t="shared" si="34"/>
        <v>0.76031249999999995</v>
      </c>
      <c r="BQ46" s="8">
        <f t="shared" si="34"/>
        <v>0.5278124999999998</v>
      </c>
      <c r="BR46" s="8">
        <f t="shared" si="21"/>
        <v>0.62</v>
      </c>
      <c r="BS46" s="8">
        <f t="shared" si="35"/>
        <v>0.64406249999999987</v>
      </c>
      <c r="BT46" s="8">
        <f t="shared" si="35"/>
        <v>14.886284895833327</v>
      </c>
      <c r="BU46" s="8">
        <f t="shared" si="35"/>
        <v>14.522625</v>
      </c>
      <c r="BV46" s="8">
        <f t="shared" si="35"/>
        <v>15.290900000000001</v>
      </c>
      <c r="BW46" s="8">
        <f t="shared" si="35"/>
        <v>0.76827500000000093</v>
      </c>
      <c r="BX46" s="8">
        <f t="shared" si="35"/>
        <v>16.038697395833328</v>
      </c>
      <c r="BY46" s="8">
        <f t="shared" si="35"/>
        <v>13.733872395833327</v>
      </c>
      <c r="BZ46" s="8">
        <f t="shared" si="23"/>
        <v>15.4285</v>
      </c>
      <c r="CA46" s="8">
        <f t="shared" si="44"/>
        <v>14.886284895833327</v>
      </c>
      <c r="CB46" s="8">
        <f t="shared" si="44"/>
        <v>12.541041666666651</v>
      </c>
      <c r="CC46" s="8">
        <f t="shared" si="44"/>
        <v>12.1175</v>
      </c>
      <c r="CD46" s="8">
        <f t="shared" si="41"/>
        <v>12.905000000000001</v>
      </c>
      <c r="CE46" s="8">
        <f t="shared" si="41"/>
        <v>0.78750000000000142</v>
      </c>
      <c r="CF46" s="8">
        <f t="shared" si="41"/>
        <v>13.722291666666653</v>
      </c>
      <c r="CG46" s="8">
        <f t="shared" si="41"/>
        <v>11.359791666666649</v>
      </c>
      <c r="CH46" s="8">
        <f t="shared" si="25"/>
        <v>12.63</v>
      </c>
      <c r="CI46" s="8">
        <f t="shared" si="45"/>
        <v>12.541041666666651</v>
      </c>
      <c r="CJ46" s="8">
        <f t="shared" si="45"/>
        <v>148.31994791666668</v>
      </c>
      <c r="CK46" s="8">
        <f t="shared" si="45"/>
        <v>144.8075</v>
      </c>
      <c r="CL46" s="8">
        <f t="shared" si="42"/>
        <v>152.2175</v>
      </c>
      <c r="CM46" s="8">
        <f t="shared" si="42"/>
        <v>7.4099999999999966</v>
      </c>
      <c r="CN46" s="8">
        <f t="shared" si="42"/>
        <v>159.43494791666666</v>
      </c>
      <c r="CO46" s="8">
        <f t="shared" si="42"/>
        <v>137.2049479166667</v>
      </c>
      <c r="CP46" s="8">
        <f t="shared" si="27"/>
        <v>153.36000000000001</v>
      </c>
      <c r="CQ46" s="8">
        <f t="shared" si="46"/>
        <v>148.31994791666668</v>
      </c>
      <c r="CR46" s="8">
        <f t="shared" si="46"/>
        <v>176.89228167187503</v>
      </c>
      <c r="CS46" s="8">
        <f t="shared" si="46"/>
        <v>165.81495699999999</v>
      </c>
      <c r="CT46" s="8">
        <f t="shared" si="43"/>
        <v>190.84120825000002</v>
      </c>
      <c r="CU46" s="8">
        <f t="shared" si="43"/>
        <v>25.02625125000003</v>
      </c>
      <c r="CV46" s="8">
        <f t="shared" si="43"/>
        <v>214.43165854687507</v>
      </c>
      <c r="CW46" s="8">
        <f t="shared" si="43"/>
        <v>139.35290479687498</v>
      </c>
      <c r="CX46" s="5">
        <f t="shared" si="29"/>
        <v>190.89621100000002</v>
      </c>
      <c r="CY46" s="8">
        <f t="shared" si="30"/>
        <v>176.89228167187503</v>
      </c>
    </row>
    <row r="47" spans="1:103" x14ac:dyDescent="0.25">
      <c r="A47" t="s">
        <v>26</v>
      </c>
      <c r="B47" s="2">
        <v>44351</v>
      </c>
      <c r="C47">
        <v>2021</v>
      </c>
      <c r="D47">
        <v>6</v>
      </c>
      <c r="E47">
        <v>4</v>
      </c>
      <c r="F47" s="3">
        <v>49</v>
      </c>
      <c r="G47" s="3" t="s">
        <v>60</v>
      </c>
      <c r="H47" s="3">
        <v>4</v>
      </c>
      <c r="I47" s="3">
        <v>3</v>
      </c>
      <c r="J47" s="3" t="s">
        <v>209</v>
      </c>
      <c r="K47" s="3" t="s">
        <v>62</v>
      </c>
      <c r="L47" s="3" t="s">
        <v>39</v>
      </c>
      <c r="M47" s="3" t="s">
        <v>69</v>
      </c>
      <c r="N47" s="4">
        <v>26.03</v>
      </c>
      <c r="O47" s="4">
        <v>2.6030000000000002</v>
      </c>
      <c r="P47" s="4">
        <v>5.3</v>
      </c>
      <c r="Q47" s="4">
        <v>20.91</v>
      </c>
      <c r="R47" s="4">
        <v>18.420000000000002</v>
      </c>
      <c r="S47" s="4">
        <v>88.09</v>
      </c>
      <c r="T47" s="4">
        <v>0.62</v>
      </c>
      <c r="U47" s="4">
        <v>15.4285</v>
      </c>
      <c r="V47" s="4">
        <v>0.52</v>
      </c>
      <c r="W47" s="4">
        <v>12.63</v>
      </c>
      <c r="X47" s="4">
        <v>29.33</v>
      </c>
      <c r="Y47" s="4">
        <v>153.36000000000001</v>
      </c>
      <c r="Z47" s="5">
        <f t="shared" si="40"/>
        <v>190.89621100000002</v>
      </c>
      <c r="AN47" s="9">
        <f t="shared" si="32"/>
        <v>20.30739583333332</v>
      </c>
      <c r="AO47" s="9">
        <f t="shared" si="32"/>
        <v>19.952500000000001</v>
      </c>
      <c r="AP47" s="9">
        <f t="shared" si="32"/>
        <v>20.7</v>
      </c>
      <c r="AQ47" s="9">
        <f t="shared" ref="AQ47:AS110" si="47">AQ46</f>
        <v>0.74749999999999872</v>
      </c>
      <c r="AR47" s="9">
        <f t="shared" si="47"/>
        <v>21.42864583333332</v>
      </c>
      <c r="AS47" s="9">
        <f t="shared" si="47"/>
        <v>19.18614583333332</v>
      </c>
      <c r="AT47" s="9">
        <f t="shared" si="4"/>
        <v>20.91</v>
      </c>
      <c r="AU47" s="9">
        <f t="shared" si="33"/>
        <v>20.30739583333332</v>
      </c>
      <c r="AV47" s="9">
        <f t="shared" si="5"/>
        <v>17.746458333333312</v>
      </c>
      <c r="AW47" s="9">
        <f t="shared" si="6"/>
        <v>17.314999999999998</v>
      </c>
      <c r="AX47" s="9">
        <f t="shared" si="7"/>
        <v>18.185000000000002</v>
      </c>
      <c r="AY47" s="9">
        <f t="shared" si="8"/>
        <v>0.87000000000000455</v>
      </c>
      <c r="AZ47" s="9">
        <f t="shared" si="9"/>
        <v>19.051458333333319</v>
      </c>
      <c r="BA47" s="9">
        <f t="shared" si="10"/>
        <v>16.441458333333305</v>
      </c>
      <c r="BB47" s="9">
        <f t="shared" si="11"/>
        <v>18.420000000000002</v>
      </c>
      <c r="BC47" s="9">
        <f t="shared" si="12"/>
        <v>17.746458333333312</v>
      </c>
      <c r="BD47" s="8">
        <f t="shared" si="13"/>
        <v>87.378177083333256</v>
      </c>
      <c r="BE47" s="8">
        <f t="shared" si="14"/>
        <v>86.35</v>
      </c>
      <c r="BF47" s="8">
        <f t="shared" si="15"/>
        <v>88.504999999999995</v>
      </c>
      <c r="BG47" s="8">
        <f t="shared" si="16"/>
        <v>2.1550000000000011</v>
      </c>
      <c r="BH47" s="8">
        <f t="shared" si="17"/>
        <v>90.610677083333258</v>
      </c>
      <c r="BI47" s="8">
        <f t="shared" si="18"/>
        <v>84.145677083333254</v>
      </c>
      <c r="BJ47" s="8">
        <f t="shared" si="1"/>
        <v>88.09</v>
      </c>
      <c r="BK47" s="8">
        <f t="shared" si="19"/>
        <v>87.378177083333256</v>
      </c>
      <c r="BL47" s="8">
        <f t="shared" si="34"/>
        <v>0.64406249999999987</v>
      </c>
      <c r="BM47" s="8">
        <f t="shared" si="34"/>
        <v>0.60250000000000004</v>
      </c>
      <c r="BN47" s="8">
        <f t="shared" si="34"/>
        <v>0.68</v>
      </c>
      <c r="BO47" s="8">
        <f t="shared" si="34"/>
        <v>7.7500000000000013E-2</v>
      </c>
      <c r="BP47" s="8">
        <f t="shared" si="34"/>
        <v>0.76031249999999995</v>
      </c>
      <c r="BQ47" s="8">
        <f t="shared" si="34"/>
        <v>0.5278124999999998</v>
      </c>
      <c r="BR47" s="8">
        <f t="shared" si="21"/>
        <v>0.62</v>
      </c>
      <c r="BS47" s="8">
        <f t="shared" si="35"/>
        <v>0.64406249999999987</v>
      </c>
      <c r="BT47" s="8">
        <f t="shared" si="35"/>
        <v>14.886284895833327</v>
      </c>
      <c r="BU47" s="8">
        <f t="shared" si="35"/>
        <v>14.522625</v>
      </c>
      <c r="BV47" s="8">
        <f t="shared" si="35"/>
        <v>15.290900000000001</v>
      </c>
      <c r="BW47" s="8">
        <f t="shared" si="35"/>
        <v>0.76827500000000093</v>
      </c>
      <c r="BX47" s="8">
        <f t="shared" si="35"/>
        <v>16.038697395833328</v>
      </c>
      <c r="BY47" s="8">
        <f t="shared" si="35"/>
        <v>13.733872395833327</v>
      </c>
      <c r="BZ47" s="8">
        <f t="shared" si="23"/>
        <v>15.4285</v>
      </c>
      <c r="CA47" s="8">
        <f t="shared" si="44"/>
        <v>14.886284895833327</v>
      </c>
      <c r="CB47" s="8">
        <f t="shared" si="44"/>
        <v>12.541041666666651</v>
      </c>
      <c r="CC47" s="8">
        <f t="shared" si="44"/>
        <v>12.1175</v>
      </c>
      <c r="CD47" s="8">
        <f t="shared" si="41"/>
        <v>12.905000000000001</v>
      </c>
      <c r="CE47" s="8">
        <f t="shared" si="41"/>
        <v>0.78750000000000142</v>
      </c>
      <c r="CF47" s="8">
        <f t="shared" si="41"/>
        <v>13.722291666666653</v>
      </c>
      <c r="CG47" s="8">
        <f t="shared" si="41"/>
        <v>11.359791666666649</v>
      </c>
      <c r="CH47" s="8">
        <f t="shared" si="25"/>
        <v>12.63</v>
      </c>
      <c r="CI47" s="8">
        <f t="shared" si="45"/>
        <v>12.541041666666651</v>
      </c>
      <c r="CJ47" s="8">
        <f t="shared" si="45"/>
        <v>148.31994791666668</v>
      </c>
      <c r="CK47" s="8">
        <f t="shared" si="45"/>
        <v>144.8075</v>
      </c>
      <c r="CL47" s="8">
        <f t="shared" si="42"/>
        <v>152.2175</v>
      </c>
      <c r="CM47" s="8">
        <f t="shared" si="42"/>
        <v>7.4099999999999966</v>
      </c>
      <c r="CN47" s="8">
        <f t="shared" si="42"/>
        <v>159.43494791666666</v>
      </c>
      <c r="CO47" s="8">
        <f t="shared" si="42"/>
        <v>137.2049479166667</v>
      </c>
      <c r="CP47" s="8">
        <f t="shared" si="27"/>
        <v>153.36000000000001</v>
      </c>
      <c r="CQ47" s="8">
        <f t="shared" si="46"/>
        <v>148.31994791666668</v>
      </c>
      <c r="CR47" s="8">
        <f t="shared" si="46"/>
        <v>176.89228167187503</v>
      </c>
      <c r="CS47" s="8">
        <f t="shared" si="46"/>
        <v>165.81495699999999</v>
      </c>
      <c r="CT47" s="8">
        <f t="shared" si="43"/>
        <v>190.84120825000002</v>
      </c>
      <c r="CU47" s="8">
        <f t="shared" si="43"/>
        <v>25.02625125000003</v>
      </c>
      <c r="CV47" s="8">
        <f t="shared" si="43"/>
        <v>214.43165854687507</v>
      </c>
      <c r="CW47" s="8">
        <f t="shared" si="43"/>
        <v>139.35290479687498</v>
      </c>
      <c r="CX47" s="5">
        <f t="shared" si="29"/>
        <v>190.89621100000002</v>
      </c>
      <c r="CY47" s="8">
        <f t="shared" si="30"/>
        <v>176.89228167187503</v>
      </c>
    </row>
    <row r="48" spans="1:103" x14ac:dyDescent="0.25">
      <c r="A48" t="s">
        <v>26</v>
      </c>
      <c r="B48" s="2">
        <v>44351</v>
      </c>
      <c r="C48">
        <v>2021</v>
      </c>
      <c r="D48">
        <v>6</v>
      </c>
      <c r="E48">
        <v>4</v>
      </c>
      <c r="F48" s="3">
        <v>49</v>
      </c>
      <c r="G48" s="3" t="s">
        <v>60</v>
      </c>
      <c r="H48" s="3">
        <v>3</v>
      </c>
      <c r="I48" s="3">
        <v>1</v>
      </c>
      <c r="J48" s="3" t="s">
        <v>66</v>
      </c>
      <c r="K48" s="3" t="s">
        <v>62</v>
      </c>
      <c r="L48" s="3" t="s">
        <v>36</v>
      </c>
      <c r="M48" s="3" t="s">
        <v>67</v>
      </c>
      <c r="N48" s="4">
        <v>24.12</v>
      </c>
      <c r="O48" s="4">
        <v>2.4119999999999999</v>
      </c>
      <c r="P48" s="4">
        <v>5.4</v>
      </c>
      <c r="Q48" s="4">
        <v>21.25</v>
      </c>
      <c r="R48" s="4">
        <v>19.57</v>
      </c>
      <c r="S48" s="4">
        <v>92.09</v>
      </c>
      <c r="T48" s="4">
        <v>0.48</v>
      </c>
      <c r="U48" s="4">
        <v>16.311800000000002</v>
      </c>
      <c r="V48" s="4">
        <v>0.4</v>
      </c>
      <c r="W48" s="4">
        <v>12.91</v>
      </c>
      <c r="X48" s="4">
        <v>35.58</v>
      </c>
      <c r="Y48" s="4">
        <v>160.77000000000001</v>
      </c>
      <c r="Z48" s="5">
        <f t="shared" si="40"/>
        <v>176.88884399999998</v>
      </c>
      <c r="AN48" s="9">
        <f t="shared" ref="AN48:AS111" si="48">AN47</f>
        <v>20.30739583333332</v>
      </c>
      <c r="AO48" s="9">
        <f t="shared" si="48"/>
        <v>19.952500000000001</v>
      </c>
      <c r="AP48" s="9">
        <f t="shared" si="48"/>
        <v>20.7</v>
      </c>
      <c r="AQ48" s="9">
        <f t="shared" si="47"/>
        <v>0.74749999999999872</v>
      </c>
      <c r="AR48" s="9">
        <f t="shared" si="47"/>
        <v>21.42864583333332</v>
      </c>
      <c r="AS48" s="9">
        <f t="shared" si="47"/>
        <v>19.18614583333332</v>
      </c>
      <c r="AT48" s="9">
        <f t="shared" si="4"/>
        <v>21.25</v>
      </c>
      <c r="AU48" s="9">
        <f t="shared" si="33"/>
        <v>20.30739583333332</v>
      </c>
      <c r="AV48" s="9">
        <f t="shared" si="5"/>
        <v>17.746458333333312</v>
      </c>
      <c r="AW48" s="9">
        <f t="shared" si="6"/>
        <v>17.314999999999998</v>
      </c>
      <c r="AX48" s="9">
        <f t="shared" si="7"/>
        <v>18.185000000000002</v>
      </c>
      <c r="AY48" s="9">
        <f t="shared" si="8"/>
        <v>0.87000000000000455</v>
      </c>
      <c r="AZ48" s="9">
        <f t="shared" si="9"/>
        <v>19.051458333333319</v>
      </c>
      <c r="BA48" s="9">
        <f t="shared" si="10"/>
        <v>16.441458333333305</v>
      </c>
      <c r="BB48" s="9">
        <f t="shared" si="11"/>
        <v>19.57</v>
      </c>
      <c r="BC48" s="9">
        <f t="shared" si="12"/>
        <v>17.746458333333312</v>
      </c>
      <c r="BD48" s="8">
        <f t="shared" si="13"/>
        <v>87.378177083333256</v>
      </c>
      <c r="BE48" s="8">
        <f t="shared" si="14"/>
        <v>86.35</v>
      </c>
      <c r="BF48" s="8">
        <f t="shared" si="15"/>
        <v>88.504999999999995</v>
      </c>
      <c r="BG48" s="8">
        <f t="shared" si="16"/>
        <v>2.1550000000000011</v>
      </c>
      <c r="BH48" s="8">
        <f t="shared" si="17"/>
        <v>90.610677083333258</v>
      </c>
      <c r="BI48" s="8">
        <f t="shared" si="18"/>
        <v>84.145677083333254</v>
      </c>
      <c r="BJ48" s="8">
        <f t="shared" si="1"/>
        <v>92.09</v>
      </c>
      <c r="BK48" s="8">
        <f t="shared" si="19"/>
        <v>87.378177083333256</v>
      </c>
      <c r="BL48" s="8">
        <f t="shared" si="34"/>
        <v>0.64406249999999987</v>
      </c>
      <c r="BM48" s="8">
        <f t="shared" si="34"/>
        <v>0.60250000000000004</v>
      </c>
      <c r="BN48" s="8">
        <f t="shared" si="34"/>
        <v>0.68</v>
      </c>
      <c r="BO48" s="8">
        <f t="shared" si="34"/>
        <v>7.7500000000000013E-2</v>
      </c>
      <c r="BP48" s="8">
        <f t="shared" si="34"/>
        <v>0.76031249999999995</v>
      </c>
      <c r="BQ48" s="8">
        <f t="shared" si="34"/>
        <v>0.5278124999999998</v>
      </c>
      <c r="BR48" s="8">
        <f t="shared" si="21"/>
        <v>0.48</v>
      </c>
      <c r="BS48" s="8">
        <f t="shared" si="35"/>
        <v>0.64406249999999987</v>
      </c>
      <c r="BT48" s="8">
        <f t="shared" si="35"/>
        <v>14.886284895833327</v>
      </c>
      <c r="BU48" s="8">
        <f t="shared" si="35"/>
        <v>14.522625</v>
      </c>
      <c r="BV48" s="8">
        <f t="shared" si="35"/>
        <v>15.290900000000001</v>
      </c>
      <c r="BW48" s="8">
        <f t="shared" si="35"/>
        <v>0.76827500000000093</v>
      </c>
      <c r="BX48" s="8">
        <f t="shared" si="35"/>
        <v>16.038697395833328</v>
      </c>
      <c r="BY48" s="8">
        <f t="shared" si="35"/>
        <v>13.733872395833327</v>
      </c>
      <c r="BZ48" s="8">
        <f t="shared" si="23"/>
        <v>16.311800000000002</v>
      </c>
      <c r="CA48" s="8">
        <f t="shared" si="44"/>
        <v>14.886284895833327</v>
      </c>
      <c r="CB48" s="8">
        <f t="shared" si="44"/>
        <v>12.541041666666651</v>
      </c>
      <c r="CC48" s="8">
        <f t="shared" si="44"/>
        <v>12.1175</v>
      </c>
      <c r="CD48" s="8">
        <f t="shared" si="41"/>
        <v>12.905000000000001</v>
      </c>
      <c r="CE48" s="8">
        <f t="shared" si="41"/>
        <v>0.78750000000000142</v>
      </c>
      <c r="CF48" s="8">
        <f t="shared" si="41"/>
        <v>13.722291666666653</v>
      </c>
      <c r="CG48" s="8">
        <f t="shared" si="41"/>
        <v>11.359791666666649</v>
      </c>
      <c r="CH48" s="8">
        <f t="shared" si="25"/>
        <v>12.91</v>
      </c>
      <c r="CI48" s="8">
        <f t="shared" si="45"/>
        <v>12.541041666666651</v>
      </c>
      <c r="CJ48" s="8">
        <f t="shared" si="45"/>
        <v>148.31994791666668</v>
      </c>
      <c r="CK48" s="8">
        <f t="shared" si="45"/>
        <v>144.8075</v>
      </c>
      <c r="CL48" s="8">
        <f t="shared" si="42"/>
        <v>152.2175</v>
      </c>
      <c r="CM48" s="8">
        <f t="shared" si="42"/>
        <v>7.4099999999999966</v>
      </c>
      <c r="CN48" s="8">
        <f t="shared" si="42"/>
        <v>159.43494791666666</v>
      </c>
      <c r="CO48" s="8">
        <f t="shared" si="42"/>
        <v>137.2049479166667</v>
      </c>
      <c r="CP48" s="8">
        <f t="shared" si="27"/>
        <v>160.77000000000001</v>
      </c>
      <c r="CQ48" s="8">
        <f t="shared" si="46"/>
        <v>148.31994791666668</v>
      </c>
      <c r="CR48" s="8">
        <f t="shared" si="46"/>
        <v>176.89228167187503</v>
      </c>
      <c r="CS48" s="8">
        <f t="shared" si="46"/>
        <v>165.81495699999999</v>
      </c>
      <c r="CT48" s="8">
        <f t="shared" si="43"/>
        <v>190.84120825000002</v>
      </c>
      <c r="CU48" s="8">
        <f t="shared" si="43"/>
        <v>25.02625125000003</v>
      </c>
      <c r="CV48" s="8">
        <f t="shared" si="43"/>
        <v>214.43165854687507</v>
      </c>
      <c r="CW48" s="8">
        <f t="shared" si="43"/>
        <v>139.35290479687498</v>
      </c>
      <c r="CX48" s="5">
        <f t="shared" si="29"/>
        <v>176.88884399999998</v>
      </c>
      <c r="CY48" s="8">
        <f t="shared" si="30"/>
        <v>176.89228167187503</v>
      </c>
    </row>
    <row r="49" spans="1:103" x14ac:dyDescent="0.25">
      <c r="A49" t="s">
        <v>26</v>
      </c>
      <c r="B49" s="2">
        <v>44351</v>
      </c>
      <c r="C49">
        <v>2021</v>
      </c>
      <c r="D49">
        <v>6</v>
      </c>
      <c r="E49">
        <v>4</v>
      </c>
      <c r="F49" s="3">
        <v>49</v>
      </c>
      <c r="G49" s="3" t="s">
        <v>60</v>
      </c>
      <c r="H49" s="3">
        <v>3</v>
      </c>
      <c r="I49" s="3">
        <v>2</v>
      </c>
      <c r="J49" s="3" t="s">
        <v>144</v>
      </c>
      <c r="K49" s="3" t="s">
        <v>62</v>
      </c>
      <c r="L49" s="3" t="s">
        <v>36</v>
      </c>
      <c r="M49" s="3" t="s">
        <v>67</v>
      </c>
      <c r="N49" s="4">
        <v>24.12</v>
      </c>
      <c r="O49" s="4">
        <v>2.4119999999999999</v>
      </c>
      <c r="P49" s="4">
        <v>5.4</v>
      </c>
      <c r="Q49" s="4">
        <v>21.25</v>
      </c>
      <c r="R49" s="4">
        <v>19.57</v>
      </c>
      <c r="S49" s="4">
        <v>92.09</v>
      </c>
      <c r="T49" s="4">
        <v>0.48</v>
      </c>
      <c r="U49" s="4">
        <v>16.311800000000002</v>
      </c>
      <c r="V49" s="4">
        <v>0.4</v>
      </c>
      <c r="W49" s="4">
        <v>12.91</v>
      </c>
      <c r="X49" s="4">
        <v>35.58</v>
      </c>
      <c r="Y49" s="4">
        <v>160.77000000000001</v>
      </c>
      <c r="Z49" s="5">
        <f t="shared" si="40"/>
        <v>176.88884399999998</v>
      </c>
      <c r="AN49" s="9">
        <f t="shared" si="48"/>
        <v>20.30739583333332</v>
      </c>
      <c r="AO49" s="9">
        <f t="shared" si="48"/>
        <v>19.952500000000001</v>
      </c>
      <c r="AP49" s="9">
        <f t="shared" si="48"/>
        <v>20.7</v>
      </c>
      <c r="AQ49" s="9">
        <f t="shared" si="47"/>
        <v>0.74749999999999872</v>
      </c>
      <c r="AR49" s="9">
        <f t="shared" si="47"/>
        <v>21.42864583333332</v>
      </c>
      <c r="AS49" s="9">
        <f t="shared" si="47"/>
        <v>19.18614583333332</v>
      </c>
      <c r="AT49" s="9">
        <f t="shared" si="4"/>
        <v>21.25</v>
      </c>
      <c r="AU49" s="9">
        <f t="shared" si="33"/>
        <v>20.30739583333332</v>
      </c>
      <c r="AV49" s="9">
        <f t="shared" si="5"/>
        <v>17.746458333333312</v>
      </c>
      <c r="AW49" s="9">
        <f t="shared" si="6"/>
        <v>17.314999999999998</v>
      </c>
      <c r="AX49" s="9">
        <f t="shared" si="7"/>
        <v>18.185000000000002</v>
      </c>
      <c r="AY49" s="9">
        <f t="shared" si="8"/>
        <v>0.87000000000000455</v>
      </c>
      <c r="AZ49" s="9">
        <f t="shared" si="9"/>
        <v>19.051458333333319</v>
      </c>
      <c r="BA49" s="9">
        <f t="shared" si="10"/>
        <v>16.441458333333305</v>
      </c>
      <c r="BB49" s="9">
        <f t="shared" si="11"/>
        <v>19.57</v>
      </c>
      <c r="BC49" s="9">
        <f t="shared" si="12"/>
        <v>17.746458333333312</v>
      </c>
      <c r="BD49" s="8">
        <f t="shared" si="13"/>
        <v>87.378177083333256</v>
      </c>
      <c r="BE49" s="8">
        <f t="shared" si="14"/>
        <v>86.35</v>
      </c>
      <c r="BF49" s="8">
        <f t="shared" si="15"/>
        <v>88.504999999999995</v>
      </c>
      <c r="BG49" s="8">
        <f t="shared" si="16"/>
        <v>2.1550000000000011</v>
      </c>
      <c r="BH49" s="8">
        <f t="shared" si="17"/>
        <v>90.610677083333258</v>
      </c>
      <c r="BI49" s="8">
        <f t="shared" si="18"/>
        <v>84.145677083333254</v>
      </c>
      <c r="BJ49" s="8">
        <f t="shared" si="1"/>
        <v>92.09</v>
      </c>
      <c r="BK49" s="8">
        <f t="shared" si="19"/>
        <v>87.378177083333256</v>
      </c>
      <c r="BL49" s="8">
        <f t="shared" si="34"/>
        <v>0.64406249999999987</v>
      </c>
      <c r="BM49" s="8">
        <f t="shared" si="34"/>
        <v>0.60250000000000004</v>
      </c>
      <c r="BN49" s="8">
        <f t="shared" si="34"/>
        <v>0.68</v>
      </c>
      <c r="BO49" s="8">
        <f t="shared" si="34"/>
        <v>7.7500000000000013E-2</v>
      </c>
      <c r="BP49" s="8">
        <f t="shared" si="34"/>
        <v>0.76031249999999995</v>
      </c>
      <c r="BQ49" s="8">
        <f t="shared" si="34"/>
        <v>0.5278124999999998</v>
      </c>
      <c r="BR49" s="8">
        <f t="shared" si="21"/>
        <v>0.48</v>
      </c>
      <c r="BS49" s="8">
        <f t="shared" si="35"/>
        <v>0.64406249999999987</v>
      </c>
      <c r="BT49" s="8">
        <f t="shared" si="35"/>
        <v>14.886284895833327</v>
      </c>
      <c r="BU49" s="8">
        <f t="shared" si="35"/>
        <v>14.522625</v>
      </c>
      <c r="BV49" s="8">
        <f t="shared" si="35"/>
        <v>15.290900000000001</v>
      </c>
      <c r="BW49" s="8">
        <f t="shared" si="35"/>
        <v>0.76827500000000093</v>
      </c>
      <c r="BX49" s="8">
        <f t="shared" si="35"/>
        <v>16.038697395833328</v>
      </c>
      <c r="BY49" s="8">
        <f t="shared" si="35"/>
        <v>13.733872395833327</v>
      </c>
      <c r="BZ49" s="8">
        <f t="shared" si="23"/>
        <v>16.311800000000002</v>
      </c>
      <c r="CA49" s="8">
        <f t="shared" si="44"/>
        <v>14.886284895833327</v>
      </c>
      <c r="CB49" s="8">
        <f t="shared" si="44"/>
        <v>12.541041666666651</v>
      </c>
      <c r="CC49" s="8">
        <f t="shared" si="44"/>
        <v>12.1175</v>
      </c>
      <c r="CD49" s="8">
        <f t="shared" si="41"/>
        <v>12.905000000000001</v>
      </c>
      <c r="CE49" s="8">
        <f t="shared" si="41"/>
        <v>0.78750000000000142</v>
      </c>
      <c r="CF49" s="8">
        <f t="shared" si="41"/>
        <v>13.722291666666653</v>
      </c>
      <c r="CG49" s="8">
        <f t="shared" si="41"/>
        <v>11.359791666666649</v>
      </c>
      <c r="CH49" s="8">
        <f t="shared" si="25"/>
        <v>12.91</v>
      </c>
      <c r="CI49" s="8">
        <f t="shared" si="45"/>
        <v>12.541041666666651</v>
      </c>
      <c r="CJ49" s="8">
        <f t="shared" si="45"/>
        <v>148.31994791666668</v>
      </c>
      <c r="CK49" s="8">
        <f t="shared" si="45"/>
        <v>144.8075</v>
      </c>
      <c r="CL49" s="8">
        <f t="shared" si="42"/>
        <v>152.2175</v>
      </c>
      <c r="CM49" s="8">
        <f t="shared" si="42"/>
        <v>7.4099999999999966</v>
      </c>
      <c r="CN49" s="8">
        <f t="shared" si="42"/>
        <v>159.43494791666666</v>
      </c>
      <c r="CO49" s="8">
        <f t="shared" si="42"/>
        <v>137.2049479166667</v>
      </c>
      <c r="CP49" s="8">
        <f t="shared" si="27"/>
        <v>160.77000000000001</v>
      </c>
      <c r="CQ49" s="8">
        <f t="shared" si="46"/>
        <v>148.31994791666668</v>
      </c>
      <c r="CR49" s="8">
        <f t="shared" si="46"/>
        <v>176.89228167187503</v>
      </c>
      <c r="CS49" s="8">
        <f t="shared" si="46"/>
        <v>165.81495699999999</v>
      </c>
      <c r="CT49" s="8">
        <f t="shared" si="43"/>
        <v>190.84120825000002</v>
      </c>
      <c r="CU49" s="8">
        <f t="shared" si="43"/>
        <v>25.02625125000003</v>
      </c>
      <c r="CV49" s="8">
        <f t="shared" si="43"/>
        <v>214.43165854687507</v>
      </c>
      <c r="CW49" s="8">
        <f t="shared" si="43"/>
        <v>139.35290479687498</v>
      </c>
      <c r="CX49" s="5">
        <f t="shared" si="29"/>
        <v>176.88884399999998</v>
      </c>
      <c r="CY49" s="8">
        <f t="shared" si="30"/>
        <v>176.89228167187503</v>
      </c>
    </row>
    <row r="50" spans="1:103" x14ac:dyDescent="0.25">
      <c r="A50" t="s">
        <v>26</v>
      </c>
      <c r="B50" s="2">
        <v>44351</v>
      </c>
      <c r="C50">
        <v>2021</v>
      </c>
      <c r="D50">
        <v>6</v>
      </c>
      <c r="E50">
        <v>4</v>
      </c>
      <c r="F50" s="3">
        <v>49</v>
      </c>
      <c r="G50" s="3" t="s">
        <v>60</v>
      </c>
      <c r="H50" s="3">
        <v>3</v>
      </c>
      <c r="I50" s="3">
        <v>3</v>
      </c>
      <c r="J50" s="3" t="s">
        <v>208</v>
      </c>
      <c r="K50" s="3" t="s">
        <v>62</v>
      </c>
      <c r="L50" s="3" t="s">
        <v>36</v>
      </c>
      <c r="M50" s="3" t="s">
        <v>67</v>
      </c>
      <c r="N50" s="4">
        <v>24.12</v>
      </c>
      <c r="O50" s="4">
        <v>2.4119999999999999</v>
      </c>
      <c r="P50" s="4">
        <v>5.4</v>
      </c>
      <c r="Q50" s="4">
        <v>21.25</v>
      </c>
      <c r="R50" s="4">
        <v>19.57</v>
      </c>
      <c r="S50" s="4">
        <v>92.09</v>
      </c>
      <c r="T50" s="4">
        <v>0.48</v>
      </c>
      <c r="U50" s="4">
        <v>16.311800000000002</v>
      </c>
      <c r="V50" s="4">
        <v>0.4</v>
      </c>
      <c r="W50" s="4">
        <v>12.91</v>
      </c>
      <c r="X50" s="4">
        <v>35.58</v>
      </c>
      <c r="Y50" s="4">
        <v>160.77000000000001</v>
      </c>
      <c r="Z50" s="5">
        <f t="shared" si="40"/>
        <v>176.88884399999998</v>
      </c>
      <c r="AN50" s="9">
        <f t="shared" si="48"/>
        <v>20.30739583333332</v>
      </c>
      <c r="AO50" s="9">
        <f t="shared" si="48"/>
        <v>19.952500000000001</v>
      </c>
      <c r="AP50" s="9">
        <f t="shared" si="48"/>
        <v>20.7</v>
      </c>
      <c r="AQ50" s="9">
        <f t="shared" si="47"/>
        <v>0.74749999999999872</v>
      </c>
      <c r="AR50" s="9">
        <f t="shared" si="47"/>
        <v>21.42864583333332</v>
      </c>
      <c r="AS50" s="9">
        <f t="shared" si="47"/>
        <v>19.18614583333332</v>
      </c>
      <c r="AT50" s="9">
        <f t="shared" si="4"/>
        <v>21.25</v>
      </c>
      <c r="AU50" s="9">
        <f t="shared" si="33"/>
        <v>20.30739583333332</v>
      </c>
      <c r="AV50" s="9">
        <f t="shared" si="5"/>
        <v>17.746458333333312</v>
      </c>
      <c r="AW50" s="9">
        <f t="shared" si="6"/>
        <v>17.314999999999998</v>
      </c>
      <c r="AX50" s="9">
        <f t="shared" si="7"/>
        <v>18.185000000000002</v>
      </c>
      <c r="AY50" s="9">
        <f t="shared" si="8"/>
        <v>0.87000000000000455</v>
      </c>
      <c r="AZ50" s="9">
        <f t="shared" si="9"/>
        <v>19.051458333333319</v>
      </c>
      <c r="BA50" s="9">
        <f t="shared" si="10"/>
        <v>16.441458333333305</v>
      </c>
      <c r="BB50" s="9">
        <f t="shared" si="11"/>
        <v>19.57</v>
      </c>
      <c r="BC50" s="9">
        <f t="shared" si="12"/>
        <v>17.746458333333312</v>
      </c>
      <c r="BD50" s="8">
        <f t="shared" si="13"/>
        <v>87.378177083333256</v>
      </c>
      <c r="BE50" s="8">
        <f t="shared" si="14"/>
        <v>86.35</v>
      </c>
      <c r="BF50" s="8">
        <f t="shared" si="15"/>
        <v>88.504999999999995</v>
      </c>
      <c r="BG50" s="8">
        <f t="shared" si="16"/>
        <v>2.1550000000000011</v>
      </c>
      <c r="BH50" s="8">
        <f t="shared" si="17"/>
        <v>90.610677083333258</v>
      </c>
      <c r="BI50" s="8">
        <f t="shared" si="18"/>
        <v>84.145677083333254</v>
      </c>
      <c r="BJ50" s="8">
        <f t="shared" si="1"/>
        <v>92.09</v>
      </c>
      <c r="BK50" s="8">
        <f t="shared" si="19"/>
        <v>87.378177083333256</v>
      </c>
      <c r="BL50" s="8">
        <f t="shared" si="34"/>
        <v>0.64406249999999987</v>
      </c>
      <c r="BM50" s="8">
        <f t="shared" si="34"/>
        <v>0.60250000000000004</v>
      </c>
      <c r="BN50" s="8">
        <f t="shared" si="34"/>
        <v>0.68</v>
      </c>
      <c r="BO50" s="8">
        <f t="shared" si="34"/>
        <v>7.7500000000000013E-2</v>
      </c>
      <c r="BP50" s="8">
        <f t="shared" si="34"/>
        <v>0.76031249999999995</v>
      </c>
      <c r="BQ50" s="8">
        <f t="shared" si="34"/>
        <v>0.5278124999999998</v>
      </c>
      <c r="BR50" s="8">
        <f t="shared" si="21"/>
        <v>0.48</v>
      </c>
      <c r="BS50" s="8">
        <f t="shared" si="35"/>
        <v>0.64406249999999987</v>
      </c>
      <c r="BT50" s="8">
        <f t="shared" si="35"/>
        <v>14.886284895833327</v>
      </c>
      <c r="BU50" s="8">
        <f t="shared" si="35"/>
        <v>14.522625</v>
      </c>
      <c r="BV50" s="8">
        <f t="shared" si="35"/>
        <v>15.290900000000001</v>
      </c>
      <c r="BW50" s="8">
        <f t="shared" si="35"/>
        <v>0.76827500000000093</v>
      </c>
      <c r="BX50" s="8">
        <f t="shared" si="35"/>
        <v>16.038697395833328</v>
      </c>
      <c r="BY50" s="8">
        <f t="shared" si="35"/>
        <v>13.733872395833327</v>
      </c>
      <c r="BZ50" s="8">
        <f t="shared" si="23"/>
        <v>16.311800000000002</v>
      </c>
      <c r="CA50" s="8">
        <f t="shared" si="44"/>
        <v>14.886284895833327</v>
      </c>
      <c r="CB50" s="8">
        <f t="shared" si="44"/>
        <v>12.541041666666651</v>
      </c>
      <c r="CC50" s="8">
        <f t="shared" si="44"/>
        <v>12.1175</v>
      </c>
      <c r="CD50" s="8">
        <f t="shared" si="41"/>
        <v>12.905000000000001</v>
      </c>
      <c r="CE50" s="8">
        <f t="shared" si="41"/>
        <v>0.78750000000000142</v>
      </c>
      <c r="CF50" s="8">
        <f t="shared" si="41"/>
        <v>13.722291666666653</v>
      </c>
      <c r="CG50" s="8">
        <f t="shared" si="41"/>
        <v>11.359791666666649</v>
      </c>
      <c r="CH50" s="8">
        <f t="shared" si="25"/>
        <v>12.91</v>
      </c>
      <c r="CI50" s="8">
        <f t="shared" si="45"/>
        <v>12.541041666666651</v>
      </c>
      <c r="CJ50" s="8">
        <f t="shared" si="45"/>
        <v>148.31994791666668</v>
      </c>
      <c r="CK50" s="8">
        <f t="shared" si="45"/>
        <v>144.8075</v>
      </c>
      <c r="CL50" s="8">
        <f t="shared" si="42"/>
        <v>152.2175</v>
      </c>
      <c r="CM50" s="8">
        <f t="shared" si="42"/>
        <v>7.4099999999999966</v>
      </c>
      <c r="CN50" s="8">
        <f t="shared" si="42"/>
        <v>159.43494791666666</v>
      </c>
      <c r="CO50" s="8">
        <f t="shared" si="42"/>
        <v>137.2049479166667</v>
      </c>
      <c r="CP50" s="8">
        <f t="shared" si="27"/>
        <v>160.77000000000001</v>
      </c>
      <c r="CQ50" s="8">
        <f t="shared" si="46"/>
        <v>148.31994791666668</v>
      </c>
      <c r="CR50" s="8">
        <f t="shared" si="46"/>
        <v>176.89228167187503</v>
      </c>
      <c r="CS50" s="8">
        <f t="shared" si="46"/>
        <v>165.81495699999999</v>
      </c>
      <c r="CT50" s="8">
        <f t="shared" si="43"/>
        <v>190.84120825000002</v>
      </c>
      <c r="CU50" s="8">
        <f t="shared" si="43"/>
        <v>25.02625125000003</v>
      </c>
      <c r="CV50" s="8">
        <f t="shared" si="43"/>
        <v>214.43165854687507</v>
      </c>
      <c r="CW50" s="8">
        <f t="shared" si="43"/>
        <v>139.35290479687498</v>
      </c>
      <c r="CX50" s="5">
        <f t="shared" si="29"/>
        <v>176.88884399999998</v>
      </c>
      <c r="CY50" s="8">
        <f t="shared" si="30"/>
        <v>176.89228167187503</v>
      </c>
    </row>
    <row r="51" spans="1:103" x14ac:dyDescent="0.25">
      <c r="A51" t="s">
        <v>26</v>
      </c>
      <c r="B51" s="2">
        <v>44351</v>
      </c>
      <c r="C51">
        <v>2021</v>
      </c>
      <c r="D51">
        <v>6</v>
      </c>
      <c r="E51">
        <v>4</v>
      </c>
      <c r="F51" s="3">
        <v>49</v>
      </c>
      <c r="G51" s="3" t="s">
        <v>70</v>
      </c>
      <c r="H51" s="3">
        <v>3</v>
      </c>
      <c r="I51" s="3">
        <v>1</v>
      </c>
      <c r="J51" s="3" t="s">
        <v>73</v>
      </c>
      <c r="K51" s="3" t="s">
        <v>62</v>
      </c>
      <c r="L51" s="3" t="s">
        <v>33</v>
      </c>
      <c r="M51" s="3" t="s">
        <v>65</v>
      </c>
      <c r="N51" s="4">
        <v>25.83</v>
      </c>
      <c r="O51" s="4">
        <v>2.5829999999999997</v>
      </c>
      <c r="P51" s="4">
        <v>5.3</v>
      </c>
      <c r="Q51" s="4">
        <v>20.37</v>
      </c>
      <c r="R51" s="4">
        <v>17.84</v>
      </c>
      <c r="S51" s="4">
        <v>87.58</v>
      </c>
      <c r="T51" s="4">
        <v>0.64</v>
      </c>
      <c r="U51" s="4">
        <v>14.815200000000001</v>
      </c>
      <c r="V51" s="4">
        <v>0.53</v>
      </c>
      <c r="W51" s="4">
        <v>13.12</v>
      </c>
      <c r="X51" s="4">
        <v>24.42</v>
      </c>
      <c r="Y51" s="4">
        <v>147.54</v>
      </c>
      <c r="Z51" s="5">
        <f t="shared" si="40"/>
        <v>189.42947099999998</v>
      </c>
      <c r="AN51" s="9">
        <f t="shared" si="48"/>
        <v>20.30739583333332</v>
      </c>
      <c r="AO51" s="9">
        <f t="shared" si="48"/>
        <v>19.952500000000001</v>
      </c>
      <c r="AP51" s="9">
        <f t="shared" si="48"/>
        <v>20.7</v>
      </c>
      <c r="AQ51" s="9">
        <f t="shared" si="47"/>
        <v>0.74749999999999872</v>
      </c>
      <c r="AR51" s="9">
        <f t="shared" si="47"/>
        <v>21.42864583333332</v>
      </c>
      <c r="AS51" s="9">
        <f t="shared" si="47"/>
        <v>19.18614583333332</v>
      </c>
      <c r="AT51" s="9">
        <f t="shared" si="4"/>
        <v>20.37</v>
      </c>
      <c r="AU51" s="9">
        <f t="shared" si="33"/>
        <v>20.30739583333332</v>
      </c>
      <c r="AV51" s="9">
        <f t="shared" si="5"/>
        <v>17.746458333333312</v>
      </c>
      <c r="AW51" s="9">
        <f t="shared" si="6"/>
        <v>17.314999999999998</v>
      </c>
      <c r="AX51" s="9">
        <f t="shared" si="7"/>
        <v>18.185000000000002</v>
      </c>
      <c r="AY51" s="9">
        <f t="shared" si="8"/>
        <v>0.87000000000000455</v>
      </c>
      <c r="AZ51" s="9">
        <f t="shared" si="9"/>
        <v>19.051458333333319</v>
      </c>
      <c r="BA51" s="9">
        <f t="shared" si="10"/>
        <v>16.441458333333305</v>
      </c>
      <c r="BB51" s="9">
        <f t="shared" si="11"/>
        <v>17.84</v>
      </c>
      <c r="BC51" s="9">
        <f t="shared" si="12"/>
        <v>17.746458333333312</v>
      </c>
      <c r="BD51" s="8">
        <f t="shared" si="13"/>
        <v>87.378177083333256</v>
      </c>
      <c r="BE51" s="8">
        <f t="shared" si="14"/>
        <v>86.35</v>
      </c>
      <c r="BF51" s="8">
        <f t="shared" si="15"/>
        <v>88.504999999999995</v>
      </c>
      <c r="BG51" s="8">
        <f t="shared" si="16"/>
        <v>2.1550000000000011</v>
      </c>
      <c r="BH51" s="8">
        <f t="shared" si="17"/>
        <v>90.610677083333258</v>
      </c>
      <c r="BI51" s="8">
        <f t="shared" si="18"/>
        <v>84.145677083333254</v>
      </c>
      <c r="BJ51" s="8">
        <f t="shared" si="1"/>
        <v>87.58</v>
      </c>
      <c r="BK51" s="8">
        <f t="shared" si="19"/>
        <v>87.378177083333256</v>
      </c>
      <c r="BL51" s="8">
        <f t="shared" si="34"/>
        <v>0.64406249999999987</v>
      </c>
      <c r="BM51" s="8">
        <f t="shared" si="34"/>
        <v>0.60250000000000004</v>
      </c>
      <c r="BN51" s="8">
        <f t="shared" si="34"/>
        <v>0.68</v>
      </c>
      <c r="BO51" s="8">
        <f t="shared" si="34"/>
        <v>7.7500000000000013E-2</v>
      </c>
      <c r="BP51" s="8">
        <f t="shared" si="34"/>
        <v>0.76031249999999995</v>
      </c>
      <c r="BQ51" s="8">
        <f t="shared" si="34"/>
        <v>0.5278124999999998</v>
      </c>
      <c r="BR51" s="8">
        <f t="shared" si="21"/>
        <v>0.64</v>
      </c>
      <c r="BS51" s="8">
        <f t="shared" si="35"/>
        <v>0.64406249999999987</v>
      </c>
      <c r="BT51" s="8">
        <f t="shared" si="35"/>
        <v>14.886284895833327</v>
      </c>
      <c r="BU51" s="8">
        <f t="shared" si="35"/>
        <v>14.522625</v>
      </c>
      <c r="BV51" s="8">
        <f t="shared" si="35"/>
        <v>15.290900000000001</v>
      </c>
      <c r="BW51" s="8">
        <f t="shared" si="35"/>
        <v>0.76827500000000093</v>
      </c>
      <c r="BX51" s="8">
        <f t="shared" si="35"/>
        <v>16.038697395833328</v>
      </c>
      <c r="BY51" s="8">
        <f t="shared" si="35"/>
        <v>13.733872395833327</v>
      </c>
      <c r="BZ51" s="8">
        <f t="shared" si="23"/>
        <v>14.815200000000001</v>
      </c>
      <c r="CA51" s="8">
        <f t="shared" si="44"/>
        <v>14.886284895833327</v>
      </c>
      <c r="CB51" s="8">
        <f t="shared" si="44"/>
        <v>12.541041666666651</v>
      </c>
      <c r="CC51" s="8">
        <f t="shared" si="44"/>
        <v>12.1175</v>
      </c>
      <c r="CD51" s="8">
        <f t="shared" si="41"/>
        <v>12.905000000000001</v>
      </c>
      <c r="CE51" s="8">
        <f t="shared" si="41"/>
        <v>0.78750000000000142</v>
      </c>
      <c r="CF51" s="8">
        <f t="shared" si="41"/>
        <v>13.722291666666653</v>
      </c>
      <c r="CG51" s="8">
        <f t="shared" si="41"/>
        <v>11.359791666666649</v>
      </c>
      <c r="CH51" s="8">
        <f t="shared" si="25"/>
        <v>13.12</v>
      </c>
      <c r="CI51" s="8">
        <f t="shared" si="45"/>
        <v>12.541041666666651</v>
      </c>
      <c r="CJ51" s="8">
        <f t="shared" si="45"/>
        <v>148.31994791666668</v>
      </c>
      <c r="CK51" s="8">
        <f t="shared" si="45"/>
        <v>144.8075</v>
      </c>
      <c r="CL51" s="8">
        <f t="shared" si="42"/>
        <v>152.2175</v>
      </c>
      <c r="CM51" s="8">
        <f t="shared" si="42"/>
        <v>7.4099999999999966</v>
      </c>
      <c r="CN51" s="8">
        <f t="shared" si="42"/>
        <v>159.43494791666666</v>
      </c>
      <c r="CO51" s="8">
        <f t="shared" si="42"/>
        <v>137.2049479166667</v>
      </c>
      <c r="CP51" s="8">
        <f t="shared" si="27"/>
        <v>147.54</v>
      </c>
      <c r="CQ51" s="8">
        <f t="shared" si="46"/>
        <v>148.31994791666668</v>
      </c>
      <c r="CR51" s="8">
        <f t="shared" si="46"/>
        <v>176.89228167187503</v>
      </c>
      <c r="CS51" s="8">
        <f t="shared" si="46"/>
        <v>165.81495699999999</v>
      </c>
      <c r="CT51" s="8">
        <f t="shared" si="43"/>
        <v>190.84120825000002</v>
      </c>
      <c r="CU51" s="8">
        <f t="shared" si="43"/>
        <v>25.02625125000003</v>
      </c>
      <c r="CV51" s="8">
        <f t="shared" si="43"/>
        <v>214.43165854687507</v>
      </c>
      <c r="CW51" s="8">
        <f t="shared" si="43"/>
        <v>139.35290479687498</v>
      </c>
      <c r="CX51" s="5">
        <f t="shared" si="29"/>
        <v>189.42947099999998</v>
      </c>
      <c r="CY51" s="8">
        <f t="shared" si="30"/>
        <v>176.89228167187503</v>
      </c>
    </row>
    <row r="52" spans="1:103" x14ac:dyDescent="0.25">
      <c r="A52" t="s">
        <v>26</v>
      </c>
      <c r="B52" s="2">
        <v>44351</v>
      </c>
      <c r="C52">
        <v>2021</v>
      </c>
      <c r="D52">
        <v>6</v>
      </c>
      <c r="E52">
        <v>4</v>
      </c>
      <c r="F52" s="3">
        <v>49</v>
      </c>
      <c r="G52" s="3" t="s">
        <v>70</v>
      </c>
      <c r="H52" s="3">
        <v>3</v>
      </c>
      <c r="I52" s="3">
        <v>2</v>
      </c>
      <c r="J52" s="3" t="s">
        <v>148</v>
      </c>
      <c r="K52" s="3" t="s">
        <v>62</v>
      </c>
      <c r="L52" s="3" t="s">
        <v>33</v>
      </c>
      <c r="M52" s="3" t="s">
        <v>65</v>
      </c>
      <c r="N52" s="4">
        <v>25.83</v>
      </c>
      <c r="O52" s="4">
        <v>2.5829999999999997</v>
      </c>
      <c r="P52" s="4">
        <v>5.3</v>
      </c>
      <c r="Q52" s="4">
        <v>20.37</v>
      </c>
      <c r="R52" s="4">
        <v>17.84</v>
      </c>
      <c r="S52" s="4">
        <v>87.58</v>
      </c>
      <c r="T52" s="4">
        <v>0.64</v>
      </c>
      <c r="U52" s="4">
        <v>14.815200000000001</v>
      </c>
      <c r="V52" s="4">
        <v>0.53</v>
      </c>
      <c r="W52" s="4">
        <v>13.12</v>
      </c>
      <c r="X52" s="4">
        <v>24.42</v>
      </c>
      <c r="Y52" s="4">
        <v>147.54</v>
      </c>
      <c r="Z52" s="5">
        <f t="shared" si="40"/>
        <v>189.42947099999998</v>
      </c>
      <c r="AN52" s="9">
        <f t="shared" si="48"/>
        <v>20.30739583333332</v>
      </c>
      <c r="AO52" s="9">
        <f t="shared" si="48"/>
        <v>19.952500000000001</v>
      </c>
      <c r="AP52" s="9">
        <f t="shared" si="48"/>
        <v>20.7</v>
      </c>
      <c r="AQ52" s="9">
        <f t="shared" si="47"/>
        <v>0.74749999999999872</v>
      </c>
      <c r="AR52" s="9">
        <f t="shared" si="47"/>
        <v>21.42864583333332</v>
      </c>
      <c r="AS52" s="9">
        <f t="shared" si="47"/>
        <v>19.18614583333332</v>
      </c>
      <c r="AT52" s="9">
        <f t="shared" si="4"/>
        <v>20.37</v>
      </c>
      <c r="AU52" s="9">
        <f t="shared" si="33"/>
        <v>20.30739583333332</v>
      </c>
      <c r="AV52" s="9">
        <f t="shared" si="5"/>
        <v>17.746458333333312</v>
      </c>
      <c r="AW52" s="9">
        <f t="shared" si="6"/>
        <v>17.314999999999998</v>
      </c>
      <c r="AX52" s="9">
        <f t="shared" si="7"/>
        <v>18.185000000000002</v>
      </c>
      <c r="AY52" s="9">
        <f t="shared" si="8"/>
        <v>0.87000000000000455</v>
      </c>
      <c r="AZ52" s="9">
        <f t="shared" si="9"/>
        <v>19.051458333333319</v>
      </c>
      <c r="BA52" s="9">
        <f t="shared" si="10"/>
        <v>16.441458333333305</v>
      </c>
      <c r="BB52" s="9">
        <f t="shared" si="11"/>
        <v>17.84</v>
      </c>
      <c r="BC52" s="9">
        <f t="shared" si="12"/>
        <v>17.746458333333312</v>
      </c>
      <c r="BD52" s="8">
        <f t="shared" si="13"/>
        <v>87.378177083333256</v>
      </c>
      <c r="BE52" s="8">
        <f t="shared" si="14"/>
        <v>86.35</v>
      </c>
      <c r="BF52" s="8">
        <f t="shared" si="15"/>
        <v>88.504999999999995</v>
      </c>
      <c r="BG52" s="8">
        <f t="shared" si="16"/>
        <v>2.1550000000000011</v>
      </c>
      <c r="BH52" s="8">
        <f t="shared" si="17"/>
        <v>90.610677083333258</v>
      </c>
      <c r="BI52" s="8">
        <f t="shared" si="18"/>
        <v>84.145677083333254</v>
      </c>
      <c r="BJ52" s="8">
        <f t="shared" si="1"/>
        <v>87.58</v>
      </c>
      <c r="BK52" s="8">
        <f t="shared" si="19"/>
        <v>87.378177083333256</v>
      </c>
      <c r="BL52" s="8">
        <f t="shared" si="34"/>
        <v>0.64406249999999987</v>
      </c>
      <c r="BM52" s="8">
        <f t="shared" si="34"/>
        <v>0.60250000000000004</v>
      </c>
      <c r="BN52" s="8">
        <f t="shared" si="34"/>
        <v>0.68</v>
      </c>
      <c r="BO52" s="8">
        <f t="shared" si="34"/>
        <v>7.7500000000000013E-2</v>
      </c>
      <c r="BP52" s="8">
        <f t="shared" si="34"/>
        <v>0.76031249999999995</v>
      </c>
      <c r="BQ52" s="8">
        <f t="shared" si="34"/>
        <v>0.5278124999999998</v>
      </c>
      <c r="BR52" s="8">
        <f t="shared" si="21"/>
        <v>0.64</v>
      </c>
      <c r="BS52" s="8">
        <f t="shared" si="35"/>
        <v>0.64406249999999987</v>
      </c>
      <c r="BT52" s="8">
        <f t="shared" si="35"/>
        <v>14.886284895833327</v>
      </c>
      <c r="BU52" s="8">
        <f t="shared" si="35"/>
        <v>14.522625</v>
      </c>
      <c r="BV52" s="8">
        <f t="shared" si="35"/>
        <v>15.290900000000001</v>
      </c>
      <c r="BW52" s="8">
        <f t="shared" si="35"/>
        <v>0.76827500000000093</v>
      </c>
      <c r="BX52" s="8">
        <f t="shared" si="35"/>
        <v>16.038697395833328</v>
      </c>
      <c r="BY52" s="8">
        <f t="shared" si="35"/>
        <v>13.733872395833327</v>
      </c>
      <c r="BZ52" s="8">
        <f t="shared" si="23"/>
        <v>14.815200000000001</v>
      </c>
      <c r="CA52" s="8">
        <f t="shared" si="44"/>
        <v>14.886284895833327</v>
      </c>
      <c r="CB52" s="8">
        <f t="shared" si="44"/>
        <v>12.541041666666651</v>
      </c>
      <c r="CC52" s="8">
        <f t="shared" si="44"/>
        <v>12.1175</v>
      </c>
      <c r="CD52" s="8">
        <f t="shared" si="41"/>
        <v>12.905000000000001</v>
      </c>
      <c r="CE52" s="8">
        <f t="shared" si="41"/>
        <v>0.78750000000000142</v>
      </c>
      <c r="CF52" s="8">
        <f t="shared" si="41"/>
        <v>13.722291666666653</v>
      </c>
      <c r="CG52" s="8">
        <f t="shared" si="41"/>
        <v>11.359791666666649</v>
      </c>
      <c r="CH52" s="8">
        <f t="shared" si="25"/>
        <v>13.12</v>
      </c>
      <c r="CI52" s="8">
        <f t="shared" si="45"/>
        <v>12.541041666666651</v>
      </c>
      <c r="CJ52" s="8">
        <f t="shared" si="45"/>
        <v>148.31994791666668</v>
      </c>
      <c r="CK52" s="8">
        <f t="shared" si="45"/>
        <v>144.8075</v>
      </c>
      <c r="CL52" s="8">
        <f t="shared" si="42"/>
        <v>152.2175</v>
      </c>
      <c r="CM52" s="8">
        <f t="shared" si="42"/>
        <v>7.4099999999999966</v>
      </c>
      <c r="CN52" s="8">
        <f t="shared" si="42"/>
        <v>159.43494791666666</v>
      </c>
      <c r="CO52" s="8">
        <f t="shared" si="42"/>
        <v>137.2049479166667</v>
      </c>
      <c r="CP52" s="8">
        <f t="shared" si="27"/>
        <v>147.54</v>
      </c>
      <c r="CQ52" s="8">
        <f t="shared" si="46"/>
        <v>148.31994791666668</v>
      </c>
      <c r="CR52" s="8">
        <f t="shared" si="46"/>
        <v>176.89228167187503</v>
      </c>
      <c r="CS52" s="8">
        <f t="shared" si="46"/>
        <v>165.81495699999999</v>
      </c>
      <c r="CT52" s="8">
        <f t="shared" si="43"/>
        <v>190.84120825000002</v>
      </c>
      <c r="CU52" s="8">
        <f t="shared" si="43"/>
        <v>25.02625125000003</v>
      </c>
      <c r="CV52" s="8">
        <f t="shared" si="43"/>
        <v>214.43165854687507</v>
      </c>
      <c r="CW52" s="8">
        <f t="shared" si="43"/>
        <v>139.35290479687498</v>
      </c>
      <c r="CX52" s="5">
        <f t="shared" si="29"/>
        <v>189.42947099999998</v>
      </c>
      <c r="CY52" s="8">
        <f t="shared" si="30"/>
        <v>176.89228167187503</v>
      </c>
    </row>
    <row r="53" spans="1:103" x14ac:dyDescent="0.25">
      <c r="A53" t="s">
        <v>26</v>
      </c>
      <c r="B53" s="2">
        <v>44351</v>
      </c>
      <c r="C53">
        <v>2021</v>
      </c>
      <c r="D53">
        <v>6</v>
      </c>
      <c r="E53">
        <v>4</v>
      </c>
      <c r="F53" s="3">
        <v>49</v>
      </c>
      <c r="G53" s="3" t="s">
        <v>70</v>
      </c>
      <c r="H53" s="3">
        <v>3</v>
      </c>
      <c r="I53" s="3">
        <v>3</v>
      </c>
      <c r="J53" s="3" t="s">
        <v>212</v>
      </c>
      <c r="K53" s="3" t="s">
        <v>62</v>
      </c>
      <c r="L53" s="3" t="s">
        <v>33</v>
      </c>
      <c r="M53" s="3" t="s">
        <v>65</v>
      </c>
      <c r="N53" s="4">
        <v>25.83</v>
      </c>
      <c r="O53" s="4">
        <v>2.5829999999999997</v>
      </c>
      <c r="P53" s="4">
        <v>5.3</v>
      </c>
      <c r="Q53" s="4">
        <v>20.37</v>
      </c>
      <c r="R53" s="4">
        <v>17.84</v>
      </c>
      <c r="S53" s="4">
        <v>87.58</v>
      </c>
      <c r="T53" s="4">
        <v>0.64</v>
      </c>
      <c r="U53" s="4">
        <v>14.815200000000001</v>
      </c>
      <c r="V53" s="4">
        <v>0.53</v>
      </c>
      <c r="W53" s="4">
        <v>13.12</v>
      </c>
      <c r="X53" s="4">
        <v>24.42</v>
      </c>
      <c r="Y53" s="4">
        <v>147.54</v>
      </c>
      <c r="Z53" s="5">
        <f t="shared" si="40"/>
        <v>189.42947099999998</v>
      </c>
      <c r="AN53" s="9">
        <f t="shared" si="48"/>
        <v>20.30739583333332</v>
      </c>
      <c r="AO53" s="9">
        <f t="shared" si="48"/>
        <v>19.952500000000001</v>
      </c>
      <c r="AP53" s="9">
        <f t="shared" si="48"/>
        <v>20.7</v>
      </c>
      <c r="AQ53" s="9">
        <f t="shared" si="47"/>
        <v>0.74749999999999872</v>
      </c>
      <c r="AR53" s="9">
        <f t="shared" si="47"/>
        <v>21.42864583333332</v>
      </c>
      <c r="AS53" s="9">
        <f t="shared" si="47"/>
        <v>19.18614583333332</v>
      </c>
      <c r="AT53" s="9">
        <f t="shared" si="4"/>
        <v>20.37</v>
      </c>
      <c r="AU53" s="9">
        <f t="shared" si="33"/>
        <v>20.30739583333332</v>
      </c>
      <c r="AV53" s="9">
        <f t="shared" si="5"/>
        <v>17.746458333333312</v>
      </c>
      <c r="AW53" s="9">
        <f t="shared" si="6"/>
        <v>17.314999999999998</v>
      </c>
      <c r="AX53" s="9">
        <f t="shared" si="7"/>
        <v>18.185000000000002</v>
      </c>
      <c r="AY53" s="9">
        <f t="shared" si="8"/>
        <v>0.87000000000000455</v>
      </c>
      <c r="AZ53" s="9">
        <f t="shared" si="9"/>
        <v>19.051458333333319</v>
      </c>
      <c r="BA53" s="9">
        <f t="shared" si="10"/>
        <v>16.441458333333305</v>
      </c>
      <c r="BB53" s="9">
        <f t="shared" si="11"/>
        <v>17.84</v>
      </c>
      <c r="BC53" s="9">
        <f t="shared" si="12"/>
        <v>17.746458333333312</v>
      </c>
      <c r="BD53" s="8">
        <f t="shared" si="13"/>
        <v>87.378177083333256</v>
      </c>
      <c r="BE53" s="8">
        <f t="shared" si="14"/>
        <v>86.35</v>
      </c>
      <c r="BF53" s="8">
        <f t="shared" si="15"/>
        <v>88.504999999999995</v>
      </c>
      <c r="BG53" s="8">
        <f t="shared" si="16"/>
        <v>2.1550000000000011</v>
      </c>
      <c r="BH53" s="8">
        <f t="shared" si="17"/>
        <v>90.610677083333258</v>
      </c>
      <c r="BI53" s="8">
        <f t="shared" si="18"/>
        <v>84.145677083333254</v>
      </c>
      <c r="BJ53" s="8">
        <f t="shared" si="1"/>
        <v>87.58</v>
      </c>
      <c r="BK53" s="8">
        <f t="shared" si="19"/>
        <v>87.378177083333256</v>
      </c>
      <c r="BL53" s="8">
        <f t="shared" si="34"/>
        <v>0.64406249999999987</v>
      </c>
      <c r="BM53" s="8">
        <f t="shared" si="34"/>
        <v>0.60250000000000004</v>
      </c>
      <c r="BN53" s="8">
        <f t="shared" si="34"/>
        <v>0.68</v>
      </c>
      <c r="BO53" s="8">
        <f t="shared" si="34"/>
        <v>7.7500000000000013E-2</v>
      </c>
      <c r="BP53" s="8">
        <f t="shared" si="34"/>
        <v>0.76031249999999995</v>
      </c>
      <c r="BQ53" s="8">
        <f t="shared" si="34"/>
        <v>0.5278124999999998</v>
      </c>
      <c r="BR53" s="8">
        <f t="shared" si="21"/>
        <v>0.64</v>
      </c>
      <c r="BS53" s="8">
        <f t="shared" si="35"/>
        <v>0.64406249999999987</v>
      </c>
      <c r="BT53" s="8">
        <f t="shared" si="35"/>
        <v>14.886284895833327</v>
      </c>
      <c r="BU53" s="8">
        <f t="shared" si="35"/>
        <v>14.522625</v>
      </c>
      <c r="BV53" s="8">
        <f t="shared" si="35"/>
        <v>15.290900000000001</v>
      </c>
      <c r="BW53" s="8">
        <f t="shared" si="35"/>
        <v>0.76827500000000093</v>
      </c>
      <c r="BX53" s="8">
        <f t="shared" si="35"/>
        <v>16.038697395833328</v>
      </c>
      <c r="BY53" s="8">
        <f t="shared" si="35"/>
        <v>13.733872395833327</v>
      </c>
      <c r="BZ53" s="8">
        <f t="shared" si="23"/>
        <v>14.815200000000001</v>
      </c>
      <c r="CA53" s="8">
        <f t="shared" si="44"/>
        <v>14.886284895833327</v>
      </c>
      <c r="CB53" s="8">
        <f t="shared" si="44"/>
        <v>12.541041666666651</v>
      </c>
      <c r="CC53" s="8">
        <f t="shared" si="44"/>
        <v>12.1175</v>
      </c>
      <c r="CD53" s="8">
        <f t="shared" si="41"/>
        <v>12.905000000000001</v>
      </c>
      <c r="CE53" s="8">
        <f t="shared" si="41"/>
        <v>0.78750000000000142</v>
      </c>
      <c r="CF53" s="8">
        <f t="shared" si="41"/>
        <v>13.722291666666653</v>
      </c>
      <c r="CG53" s="8">
        <f t="shared" si="41"/>
        <v>11.359791666666649</v>
      </c>
      <c r="CH53" s="8">
        <f t="shared" si="25"/>
        <v>13.12</v>
      </c>
      <c r="CI53" s="8">
        <f t="shared" si="45"/>
        <v>12.541041666666651</v>
      </c>
      <c r="CJ53" s="8">
        <f t="shared" si="45"/>
        <v>148.31994791666668</v>
      </c>
      <c r="CK53" s="8">
        <f t="shared" si="45"/>
        <v>144.8075</v>
      </c>
      <c r="CL53" s="8">
        <f t="shared" si="42"/>
        <v>152.2175</v>
      </c>
      <c r="CM53" s="8">
        <f t="shared" si="42"/>
        <v>7.4099999999999966</v>
      </c>
      <c r="CN53" s="8">
        <f t="shared" si="42"/>
        <v>159.43494791666666</v>
      </c>
      <c r="CO53" s="8">
        <f t="shared" si="42"/>
        <v>137.2049479166667</v>
      </c>
      <c r="CP53" s="8">
        <f t="shared" si="27"/>
        <v>147.54</v>
      </c>
      <c r="CQ53" s="8">
        <f t="shared" si="46"/>
        <v>148.31994791666668</v>
      </c>
      <c r="CR53" s="8">
        <f t="shared" si="46"/>
        <v>176.89228167187503</v>
      </c>
      <c r="CS53" s="8">
        <f t="shared" si="46"/>
        <v>165.81495699999999</v>
      </c>
      <c r="CT53" s="8">
        <f t="shared" si="43"/>
        <v>190.84120825000002</v>
      </c>
      <c r="CU53" s="8">
        <f t="shared" si="43"/>
        <v>25.02625125000003</v>
      </c>
      <c r="CV53" s="8">
        <f t="shared" si="43"/>
        <v>214.43165854687507</v>
      </c>
      <c r="CW53" s="8">
        <f t="shared" si="43"/>
        <v>139.35290479687498</v>
      </c>
      <c r="CX53" s="5">
        <f t="shared" si="29"/>
        <v>189.42947099999998</v>
      </c>
      <c r="CY53" s="8">
        <f t="shared" si="30"/>
        <v>176.89228167187503</v>
      </c>
    </row>
    <row r="54" spans="1:103" x14ac:dyDescent="0.25">
      <c r="A54" t="s">
        <v>26</v>
      </c>
      <c r="B54" s="2">
        <v>44351</v>
      </c>
      <c r="C54">
        <v>2021</v>
      </c>
      <c r="D54">
        <v>6</v>
      </c>
      <c r="E54">
        <v>4</v>
      </c>
      <c r="F54" s="3">
        <v>49</v>
      </c>
      <c r="G54" s="3" t="s">
        <v>70</v>
      </c>
      <c r="H54" s="3">
        <v>4</v>
      </c>
      <c r="I54" s="3">
        <v>1</v>
      </c>
      <c r="J54" s="3" t="s">
        <v>74</v>
      </c>
      <c r="K54" s="3" t="s">
        <v>62</v>
      </c>
      <c r="L54" s="3" t="s">
        <v>30</v>
      </c>
      <c r="M54" s="3" t="s">
        <v>63</v>
      </c>
      <c r="N54" s="4">
        <v>22.59</v>
      </c>
      <c r="O54" s="4">
        <v>2.2589999999999999</v>
      </c>
      <c r="P54" s="4">
        <v>5.3</v>
      </c>
      <c r="Q54" s="4">
        <v>20.56</v>
      </c>
      <c r="R54" s="4">
        <v>18.04</v>
      </c>
      <c r="S54" s="4">
        <v>87.74</v>
      </c>
      <c r="T54" s="4">
        <v>0.63</v>
      </c>
      <c r="U54" s="4">
        <v>14.9367</v>
      </c>
      <c r="V54" s="4">
        <v>0.52</v>
      </c>
      <c r="W54" s="4">
        <v>13.29</v>
      </c>
      <c r="X54" s="4">
        <v>25.33</v>
      </c>
      <c r="Y54" s="4">
        <v>148.62</v>
      </c>
      <c r="Z54" s="5">
        <f t="shared" si="40"/>
        <v>165.668283</v>
      </c>
      <c r="AN54" s="9">
        <f t="shared" si="48"/>
        <v>20.30739583333332</v>
      </c>
      <c r="AO54" s="9">
        <f t="shared" si="48"/>
        <v>19.952500000000001</v>
      </c>
      <c r="AP54" s="9">
        <f t="shared" si="48"/>
        <v>20.7</v>
      </c>
      <c r="AQ54" s="9">
        <f t="shared" si="47"/>
        <v>0.74749999999999872</v>
      </c>
      <c r="AR54" s="9">
        <f t="shared" si="47"/>
        <v>21.42864583333332</v>
      </c>
      <c r="AS54" s="9">
        <f t="shared" si="47"/>
        <v>19.18614583333332</v>
      </c>
      <c r="AT54" s="9">
        <f t="shared" si="4"/>
        <v>20.56</v>
      </c>
      <c r="AU54" s="9">
        <f t="shared" si="33"/>
        <v>20.30739583333332</v>
      </c>
      <c r="AV54" s="9">
        <f t="shared" si="5"/>
        <v>17.746458333333312</v>
      </c>
      <c r="AW54" s="9">
        <f t="shared" si="6"/>
        <v>17.314999999999998</v>
      </c>
      <c r="AX54" s="9">
        <f t="shared" si="7"/>
        <v>18.185000000000002</v>
      </c>
      <c r="AY54" s="9">
        <f t="shared" si="8"/>
        <v>0.87000000000000455</v>
      </c>
      <c r="AZ54" s="9">
        <f t="shared" si="9"/>
        <v>19.051458333333319</v>
      </c>
      <c r="BA54" s="9">
        <f t="shared" si="10"/>
        <v>16.441458333333305</v>
      </c>
      <c r="BB54" s="9">
        <f t="shared" si="11"/>
        <v>18.04</v>
      </c>
      <c r="BC54" s="9">
        <f t="shared" si="12"/>
        <v>17.746458333333312</v>
      </c>
      <c r="BD54" s="8">
        <f t="shared" si="13"/>
        <v>87.378177083333256</v>
      </c>
      <c r="BE54" s="8">
        <f t="shared" si="14"/>
        <v>86.35</v>
      </c>
      <c r="BF54" s="8">
        <f t="shared" si="15"/>
        <v>88.504999999999995</v>
      </c>
      <c r="BG54" s="8">
        <f t="shared" si="16"/>
        <v>2.1550000000000011</v>
      </c>
      <c r="BH54" s="8">
        <f t="shared" si="17"/>
        <v>90.610677083333258</v>
      </c>
      <c r="BI54" s="8">
        <f t="shared" si="18"/>
        <v>84.145677083333254</v>
      </c>
      <c r="BJ54" s="8">
        <f t="shared" si="1"/>
        <v>87.74</v>
      </c>
      <c r="BK54" s="8">
        <f t="shared" si="19"/>
        <v>87.378177083333256</v>
      </c>
      <c r="BL54" s="8">
        <f t="shared" si="34"/>
        <v>0.64406249999999987</v>
      </c>
      <c r="BM54" s="8">
        <f t="shared" si="34"/>
        <v>0.60250000000000004</v>
      </c>
      <c r="BN54" s="8">
        <f t="shared" si="34"/>
        <v>0.68</v>
      </c>
      <c r="BO54" s="8">
        <f t="shared" si="34"/>
        <v>7.7500000000000013E-2</v>
      </c>
      <c r="BP54" s="8">
        <f t="shared" si="34"/>
        <v>0.76031249999999995</v>
      </c>
      <c r="BQ54" s="8">
        <f t="shared" si="34"/>
        <v>0.5278124999999998</v>
      </c>
      <c r="BR54" s="8">
        <f t="shared" si="21"/>
        <v>0.63</v>
      </c>
      <c r="BS54" s="8">
        <f t="shared" si="35"/>
        <v>0.64406249999999987</v>
      </c>
      <c r="BT54" s="8">
        <f t="shared" si="35"/>
        <v>14.886284895833327</v>
      </c>
      <c r="BU54" s="8">
        <f t="shared" ref="BU54:BY104" si="49">BU53</f>
        <v>14.522625</v>
      </c>
      <c r="BV54" s="8">
        <f t="shared" si="49"/>
        <v>15.290900000000001</v>
      </c>
      <c r="BW54" s="8">
        <f t="shared" si="49"/>
        <v>0.76827500000000093</v>
      </c>
      <c r="BX54" s="8">
        <f t="shared" si="49"/>
        <v>16.038697395833328</v>
      </c>
      <c r="BY54" s="8">
        <f t="shared" si="49"/>
        <v>13.733872395833327</v>
      </c>
      <c r="BZ54" s="8">
        <f t="shared" si="23"/>
        <v>14.9367</v>
      </c>
      <c r="CA54" s="8">
        <f t="shared" si="44"/>
        <v>14.886284895833327</v>
      </c>
      <c r="CB54" s="8">
        <f t="shared" si="44"/>
        <v>12.541041666666651</v>
      </c>
      <c r="CC54" s="8">
        <f t="shared" si="44"/>
        <v>12.1175</v>
      </c>
      <c r="CD54" s="8">
        <f t="shared" si="41"/>
        <v>12.905000000000001</v>
      </c>
      <c r="CE54" s="8">
        <f t="shared" si="41"/>
        <v>0.78750000000000142</v>
      </c>
      <c r="CF54" s="8">
        <f t="shared" si="41"/>
        <v>13.722291666666653</v>
      </c>
      <c r="CG54" s="8">
        <f t="shared" si="41"/>
        <v>11.359791666666649</v>
      </c>
      <c r="CH54" s="8">
        <f t="shared" si="25"/>
        <v>13.29</v>
      </c>
      <c r="CI54" s="8">
        <f t="shared" si="45"/>
        <v>12.541041666666651</v>
      </c>
      <c r="CJ54" s="8">
        <f t="shared" si="45"/>
        <v>148.31994791666668</v>
      </c>
      <c r="CK54" s="8">
        <f t="shared" si="45"/>
        <v>144.8075</v>
      </c>
      <c r="CL54" s="8">
        <f t="shared" si="42"/>
        <v>152.2175</v>
      </c>
      <c r="CM54" s="8">
        <f t="shared" si="42"/>
        <v>7.4099999999999966</v>
      </c>
      <c r="CN54" s="8">
        <f t="shared" si="42"/>
        <v>159.43494791666666</v>
      </c>
      <c r="CO54" s="8">
        <f t="shared" si="42"/>
        <v>137.2049479166667</v>
      </c>
      <c r="CP54" s="8">
        <f t="shared" si="27"/>
        <v>148.62</v>
      </c>
      <c r="CQ54" s="8">
        <f t="shared" si="46"/>
        <v>148.31994791666668</v>
      </c>
      <c r="CR54" s="8">
        <f t="shared" si="46"/>
        <v>176.89228167187503</v>
      </c>
      <c r="CS54" s="8">
        <f t="shared" si="46"/>
        <v>165.81495699999999</v>
      </c>
      <c r="CT54" s="8">
        <f t="shared" si="43"/>
        <v>190.84120825000002</v>
      </c>
      <c r="CU54" s="8">
        <f t="shared" si="43"/>
        <v>25.02625125000003</v>
      </c>
      <c r="CV54" s="8">
        <f t="shared" si="43"/>
        <v>214.43165854687507</v>
      </c>
      <c r="CW54" s="8">
        <f t="shared" si="43"/>
        <v>139.35290479687498</v>
      </c>
      <c r="CX54" s="5">
        <f t="shared" si="29"/>
        <v>165.668283</v>
      </c>
      <c r="CY54" s="8">
        <f t="shared" si="30"/>
        <v>176.89228167187503</v>
      </c>
    </row>
    <row r="55" spans="1:103" x14ac:dyDescent="0.25">
      <c r="A55" t="s">
        <v>26</v>
      </c>
      <c r="B55" s="2">
        <v>44351</v>
      </c>
      <c r="C55">
        <v>2021</v>
      </c>
      <c r="D55">
        <v>6</v>
      </c>
      <c r="E55">
        <v>4</v>
      </c>
      <c r="F55" s="3">
        <v>49</v>
      </c>
      <c r="G55" s="3" t="s">
        <v>70</v>
      </c>
      <c r="H55" s="3">
        <v>4</v>
      </c>
      <c r="I55" s="3">
        <v>2</v>
      </c>
      <c r="J55" s="3" t="s">
        <v>149</v>
      </c>
      <c r="K55" s="3" t="s">
        <v>62</v>
      </c>
      <c r="L55" s="3" t="s">
        <v>30</v>
      </c>
      <c r="M55" s="3" t="s">
        <v>63</v>
      </c>
      <c r="N55" s="4">
        <v>22.59</v>
      </c>
      <c r="O55" s="4">
        <v>2.2589999999999999</v>
      </c>
      <c r="P55" s="4">
        <v>5.3</v>
      </c>
      <c r="Q55" s="4">
        <v>20.56</v>
      </c>
      <c r="R55" s="4">
        <v>18.04</v>
      </c>
      <c r="S55" s="4">
        <v>87.74</v>
      </c>
      <c r="T55" s="4">
        <v>0.63</v>
      </c>
      <c r="U55" s="4">
        <v>14.9367</v>
      </c>
      <c r="V55" s="4">
        <v>0.52</v>
      </c>
      <c r="W55" s="4">
        <v>13.29</v>
      </c>
      <c r="X55" s="4">
        <v>25.33</v>
      </c>
      <c r="Y55" s="4">
        <v>148.62</v>
      </c>
      <c r="Z55" s="5">
        <f t="shared" si="40"/>
        <v>165.668283</v>
      </c>
      <c r="AN55" s="9">
        <f t="shared" si="48"/>
        <v>20.30739583333332</v>
      </c>
      <c r="AO55" s="9">
        <f t="shared" si="48"/>
        <v>19.952500000000001</v>
      </c>
      <c r="AP55" s="9">
        <f t="shared" si="48"/>
        <v>20.7</v>
      </c>
      <c r="AQ55" s="9">
        <f t="shared" si="47"/>
        <v>0.74749999999999872</v>
      </c>
      <c r="AR55" s="9">
        <f t="shared" si="47"/>
        <v>21.42864583333332</v>
      </c>
      <c r="AS55" s="9">
        <f t="shared" si="47"/>
        <v>19.18614583333332</v>
      </c>
      <c r="AT55" s="9">
        <f t="shared" si="4"/>
        <v>20.56</v>
      </c>
      <c r="AU55" s="9">
        <f t="shared" si="33"/>
        <v>20.30739583333332</v>
      </c>
      <c r="AV55" s="9">
        <f t="shared" si="5"/>
        <v>17.746458333333312</v>
      </c>
      <c r="AW55" s="9">
        <f t="shared" si="6"/>
        <v>17.314999999999998</v>
      </c>
      <c r="AX55" s="9">
        <f t="shared" si="7"/>
        <v>18.185000000000002</v>
      </c>
      <c r="AY55" s="9">
        <f t="shared" si="8"/>
        <v>0.87000000000000455</v>
      </c>
      <c r="AZ55" s="9">
        <f t="shared" si="9"/>
        <v>19.051458333333319</v>
      </c>
      <c r="BA55" s="9">
        <f t="shared" si="10"/>
        <v>16.441458333333305</v>
      </c>
      <c r="BB55" s="9">
        <f t="shared" si="11"/>
        <v>18.04</v>
      </c>
      <c r="BC55" s="9">
        <f t="shared" si="12"/>
        <v>17.746458333333312</v>
      </c>
      <c r="BD55" s="8">
        <f t="shared" si="13"/>
        <v>87.378177083333256</v>
      </c>
      <c r="BE55" s="8">
        <f t="shared" si="14"/>
        <v>86.35</v>
      </c>
      <c r="BF55" s="8">
        <f t="shared" si="15"/>
        <v>88.504999999999995</v>
      </c>
      <c r="BG55" s="8">
        <f t="shared" si="16"/>
        <v>2.1550000000000011</v>
      </c>
      <c r="BH55" s="8">
        <f t="shared" si="17"/>
        <v>90.610677083333258</v>
      </c>
      <c r="BI55" s="8">
        <f t="shared" si="18"/>
        <v>84.145677083333254</v>
      </c>
      <c r="BJ55" s="8">
        <f t="shared" si="1"/>
        <v>87.74</v>
      </c>
      <c r="BK55" s="8">
        <f t="shared" si="19"/>
        <v>87.378177083333256</v>
      </c>
      <c r="BL55" s="8">
        <f t="shared" si="34"/>
        <v>0.64406249999999987</v>
      </c>
      <c r="BM55" s="8">
        <f t="shared" si="34"/>
        <v>0.60250000000000004</v>
      </c>
      <c r="BN55" s="8">
        <f t="shared" si="34"/>
        <v>0.68</v>
      </c>
      <c r="BO55" s="8">
        <f t="shared" si="34"/>
        <v>7.7500000000000013E-2</v>
      </c>
      <c r="BP55" s="8">
        <f t="shared" si="34"/>
        <v>0.76031249999999995</v>
      </c>
      <c r="BQ55" s="8">
        <f t="shared" si="34"/>
        <v>0.5278124999999998</v>
      </c>
      <c r="BR55" s="8">
        <f t="shared" si="21"/>
        <v>0.63</v>
      </c>
      <c r="BS55" s="8">
        <f t="shared" ref="BS55:BY118" si="50">BS54</f>
        <v>0.64406249999999987</v>
      </c>
      <c r="BT55" s="8">
        <f t="shared" si="50"/>
        <v>14.886284895833327</v>
      </c>
      <c r="BU55" s="8">
        <f t="shared" si="49"/>
        <v>14.522625</v>
      </c>
      <c r="BV55" s="8">
        <f t="shared" si="49"/>
        <v>15.290900000000001</v>
      </c>
      <c r="BW55" s="8">
        <f t="shared" si="49"/>
        <v>0.76827500000000093</v>
      </c>
      <c r="BX55" s="8">
        <f t="shared" si="49"/>
        <v>16.038697395833328</v>
      </c>
      <c r="BY55" s="8">
        <f t="shared" si="49"/>
        <v>13.733872395833327</v>
      </c>
      <c r="BZ55" s="8">
        <f t="shared" si="23"/>
        <v>14.9367</v>
      </c>
      <c r="CA55" s="8">
        <f t="shared" si="44"/>
        <v>14.886284895833327</v>
      </c>
      <c r="CB55" s="8">
        <f t="shared" si="44"/>
        <v>12.541041666666651</v>
      </c>
      <c r="CC55" s="8">
        <f t="shared" si="44"/>
        <v>12.1175</v>
      </c>
      <c r="CD55" s="8">
        <f t="shared" si="41"/>
        <v>12.905000000000001</v>
      </c>
      <c r="CE55" s="8">
        <f t="shared" si="41"/>
        <v>0.78750000000000142</v>
      </c>
      <c r="CF55" s="8">
        <f t="shared" si="41"/>
        <v>13.722291666666653</v>
      </c>
      <c r="CG55" s="8">
        <f t="shared" si="41"/>
        <v>11.359791666666649</v>
      </c>
      <c r="CH55" s="8">
        <f t="shared" si="25"/>
        <v>13.29</v>
      </c>
      <c r="CI55" s="8">
        <f t="shared" si="45"/>
        <v>12.541041666666651</v>
      </c>
      <c r="CJ55" s="8">
        <f t="shared" si="45"/>
        <v>148.31994791666668</v>
      </c>
      <c r="CK55" s="8">
        <f t="shared" si="45"/>
        <v>144.8075</v>
      </c>
      <c r="CL55" s="8">
        <f t="shared" si="42"/>
        <v>152.2175</v>
      </c>
      <c r="CM55" s="8">
        <f t="shared" si="42"/>
        <v>7.4099999999999966</v>
      </c>
      <c r="CN55" s="8">
        <f t="shared" si="42"/>
        <v>159.43494791666666</v>
      </c>
      <c r="CO55" s="8">
        <f t="shared" si="42"/>
        <v>137.2049479166667</v>
      </c>
      <c r="CP55" s="8">
        <f t="shared" si="27"/>
        <v>148.62</v>
      </c>
      <c r="CQ55" s="8">
        <f t="shared" si="46"/>
        <v>148.31994791666668</v>
      </c>
      <c r="CR55" s="8">
        <f t="shared" si="46"/>
        <v>176.89228167187503</v>
      </c>
      <c r="CS55" s="8">
        <f t="shared" si="46"/>
        <v>165.81495699999999</v>
      </c>
      <c r="CT55" s="8">
        <f t="shared" si="43"/>
        <v>190.84120825000002</v>
      </c>
      <c r="CU55" s="8">
        <f t="shared" si="43"/>
        <v>25.02625125000003</v>
      </c>
      <c r="CV55" s="8">
        <f t="shared" si="43"/>
        <v>214.43165854687507</v>
      </c>
      <c r="CW55" s="8">
        <f t="shared" si="43"/>
        <v>139.35290479687498</v>
      </c>
      <c r="CX55" s="5">
        <f t="shared" si="29"/>
        <v>165.668283</v>
      </c>
      <c r="CY55" s="8">
        <f t="shared" si="30"/>
        <v>176.89228167187503</v>
      </c>
    </row>
    <row r="56" spans="1:103" x14ac:dyDescent="0.25">
      <c r="A56" t="s">
        <v>26</v>
      </c>
      <c r="B56" s="2">
        <v>44351</v>
      </c>
      <c r="C56">
        <v>2021</v>
      </c>
      <c r="D56">
        <v>6</v>
      </c>
      <c r="E56">
        <v>4</v>
      </c>
      <c r="F56" s="3">
        <v>49</v>
      </c>
      <c r="G56" s="3" t="s">
        <v>70</v>
      </c>
      <c r="H56" s="3">
        <v>4</v>
      </c>
      <c r="I56" s="3">
        <v>3</v>
      </c>
      <c r="J56" s="3" t="s">
        <v>213</v>
      </c>
      <c r="K56" s="3" t="s">
        <v>62</v>
      </c>
      <c r="L56" s="3" t="s">
        <v>30</v>
      </c>
      <c r="M56" s="3" t="s">
        <v>63</v>
      </c>
      <c r="N56" s="4">
        <v>22.59</v>
      </c>
      <c r="O56" s="4">
        <v>2.2589999999999999</v>
      </c>
      <c r="P56" s="4">
        <v>5.3</v>
      </c>
      <c r="Q56" s="4">
        <v>20.56</v>
      </c>
      <c r="R56" s="4">
        <v>18.04</v>
      </c>
      <c r="S56" s="4">
        <v>87.74</v>
      </c>
      <c r="T56" s="4">
        <v>0.63</v>
      </c>
      <c r="U56" s="4">
        <v>14.9367</v>
      </c>
      <c r="V56" s="4">
        <v>0.52</v>
      </c>
      <c r="W56" s="4">
        <v>13.29</v>
      </c>
      <c r="X56" s="4">
        <v>25.33</v>
      </c>
      <c r="Y56" s="4">
        <v>148.62</v>
      </c>
      <c r="Z56" s="5">
        <f t="shared" si="40"/>
        <v>165.668283</v>
      </c>
      <c r="AN56" s="9">
        <f t="shared" si="48"/>
        <v>20.30739583333332</v>
      </c>
      <c r="AO56" s="9">
        <f t="shared" si="48"/>
        <v>19.952500000000001</v>
      </c>
      <c r="AP56" s="9">
        <f t="shared" si="48"/>
        <v>20.7</v>
      </c>
      <c r="AQ56" s="9">
        <f t="shared" si="47"/>
        <v>0.74749999999999872</v>
      </c>
      <c r="AR56" s="9">
        <f t="shared" si="47"/>
        <v>21.42864583333332</v>
      </c>
      <c r="AS56" s="9">
        <f t="shared" si="47"/>
        <v>19.18614583333332</v>
      </c>
      <c r="AT56" s="9">
        <f t="shared" si="4"/>
        <v>20.56</v>
      </c>
      <c r="AU56" s="9">
        <f t="shared" si="33"/>
        <v>20.30739583333332</v>
      </c>
      <c r="AV56" s="9">
        <f t="shared" si="5"/>
        <v>17.746458333333312</v>
      </c>
      <c r="AW56" s="9">
        <f t="shared" si="6"/>
        <v>17.314999999999998</v>
      </c>
      <c r="AX56" s="9">
        <f t="shared" si="7"/>
        <v>18.185000000000002</v>
      </c>
      <c r="AY56" s="9">
        <f t="shared" si="8"/>
        <v>0.87000000000000455</v>
      </c>
      <c r="AZ56" s="9">
        <f t="shared" si="9"/>
        <v>19.051458333333319</v>
      </c>
      <c r="BA56" s="9">
        <f t="shared" si="10"/>
        <v>16.441458333333305</v>
      </c>
      <c r="BB56" s="9">
        <f t="shared" si="11"/>
        <v>18.04</v>
      </c>
      <c r="BC56" s="9">
        <f t="shared" si="12"/>
        <v>17.746458333333312</v>
      </c>
      <c r="BD56" s="8">
        <f t="shared" si="13"/>
        <v>87.378177083333256</v>
      </c>
      <c r="BE56" s="8">
        <f t="shared" si="14"/>
        <v>86.35</v>
      </c>
      <c r="BF56" s="8">
        <f t="shared" si="15"/>
        <v>88.504999999999995</v>
      </c>
      <c r="BG56" s="8">
        <f t="shared" si="16"/>
        <v>2.1550000000000011</v>
      </c>
      <c r="BH56" s="8">
        <f t="shared" si="17"/>
        <v>90.610677083333258</v>
      </c>
      <c r="BI56" s="8">
        <f t="shared" si="18"/>
        <v>84.145677083333254</v>
      </c>
      <c r="BJ56" s="8">
        <f t="shared" si="1"/>
        <v>87.74</v>
      </c>
      <c r="BK56" s="8">
        <f t="shared" si="19"/>
        <v>87.378177083333256</v>
      </c>
      <c r="BL56" s="8">
        <f t="shared" si="34"/>
        <v>0.64406249999999987</v>
      </c>
      <c r="BM56" s="8">
        <f t="shared" si="34"/>
        <v>0.60250000000000004</v>
      </c>
      <c r="BN56" s="8">
        <f t="shared" si="34"/>
        <v>0.68</v>
      </c>
      <c r="BO56" s="8">
        <f t="shared" si="34"/>
        <v>7.7500000000000013E-2</v>
      </c>
      <c r="BP56" s="8">
        <f t="shared" si="34"/>
        <v>0.76031249999999995</v>
      </c>
      <c r="BQ56" s="8">
        <f t="shared" si="34"/>
        <v>0.5278124999999998</v>
      </c>
      <c r="BR56" s="8">
        <f t="shared" si="21"/>
        <v>0.63</v>
      </c>
      <c r="BS56" s="8">
        <f t="shared" si="50"/>
        <v>0.64406249999999987</v>
      </c>
      <c r="BT56" s="8">
        <f t="shared" si="50"/>
        <v>14.886284895833327</v>
      </c>
      <c r="BU56" s="8">
        <f t="shared" si="49"/>
        <v>14.522625</v>
      </c>
      <c r="BV56" s="8">
        <f t="shared" si="49"/>
        <v>15.290900000000001</v>
      </c>
      <c r="BW56" s="8">
        <f t="shared" si="49"/>
        <v>0.76827500000000093</v>
      </c>
      <c r="BX56" s="8">
        <f t="shared" si="49"/>
        <v>16.038697395833328</v>
      </c>
      <c r="BY56" s="8">
        <f t="shared" si="49"/>
        <v>13.733872395833327</v>
      </c>
      <c r="BZ56" s="8">
        <f t="shared" si="23"/>
        <v>14.9367</v>
      </c>
      <c r="CA56" s="8">
        <f t="shared" si="44"/>
        <v>14.886284895833327</v>
      </c>
      <c r="CB56" s="8">
        <f t="shared" si="44"/>
        <v>12.541041666666651</v>
      </c>
      <c r="CC56" s="8">
        <f t="shared" si="44"/>
        <v>12.1175</v>
      </c>
      <c r="CD56" s="8">
        <f t="shared" si="41"/>
        <v>12.905000000000001</v>
      </c>
      <c r="CE56" s="8">
        <f t="shared" si="41"/>
        <v>0.78750000000000142</v>
      </c>
      <c r="CF56" s="8">
        <f t="shared" si="41"/>
        <v>13.722291666666653</v>
      </c>
      <c r="CG56" s="8">
        <f t="shared" si="41"/>
        <v>11.359791666666649</v>
      </c>
      <c r="CH56" s="8">
        <f t="shared" si="25"/>
        <v>13.29</v>
      </c>
      <c r="CI56" s="8">
        <f t="shared" si="45"/>
        <v>12.541041666666651</v>
      </c>
      <c r="CJ56" s="8">
        <f t="shared" si="45"/>
        <v>148.31994791666668</v>
      </c>
      <c r="CK56" s="8">
        <f t="shared" si="45"/>
        <v>144.8075</v>
      </c>
      <c r="CL56" s="8">
        <f t="shared" si="42"/>
        <v>152.2175</v>
      </c>
      <c r="CM56" s="8">
        <f t="shared" si="42"/>
        <v>7.4099999999999966</v>
      </c>
      <c r="CN56" s="8">
        <f t="shared" si="42"/>
        <v>159.43494791666666</v>
      </c>
      <c r="CO56" s="8">
        <f t="shared" si="42"/>
        <v>137.2049479166667</v>
      </c>
      <c r="CP56" s="8">
        <f t="shared" si="27"/>
        <v>148.62</v>
      </c>
      <c r="CQ56" s="8">
        <f t="shared" si="46"/>
        <v>148.31994791666668</v>
      </c>
      <c r="CR56" s="8">
        <f t="shared" si="46"/>
        <v>176.89228167187503</v>
      </c>
      <c r="CS56" s="8">
        <f t="shared" si="46"/>
        <v>165.81495699999999</v>
      </c>
      <c r="CT56" s="8">
        <f t="shared" si="43"/>
        <v>190.84120825000002</v>
      </c>
      <c r="CU56" s="8">
        <f t="shared" si="43"/>
        <v>25.02625125000003</v>
      </c>
      <c r="CV56" s="8">
        <f t="shared" si="43"/>
        <v>214.43165854687507</v>
      </c>
      <c r="CW56" s="8">
        <f t="shared" si="43"/>
        <v>139.35290479687498</v>
      </c>
      <c r="CX56" s="5">
        <f t="shared" si="29"/>
        <v>165.668283</v>
      </c>
      <c r="CY56" s="8">
        <f t="shared" si="30"/>
        <v>176.89228167187503</v>
      </c>
    </row>
    <row r="57" spans="1:103" x14ac:dyDescent="0.25">
      <c r="A57" t="s">
        <v>26</v>
      </c>
      <c r="B57" s="2">
        <v>44351</v>
      </c>
      <c r="C57">
        <v>2021</v>
      </c>
      <c r="D57">
        <v>6</v>
      </c>
      <c r="E57">
        <v>4</v>
      </c>
      <c r="F57" s="3">
        <v>49</v>
      </c>
      <c r="G57" s="3" t="s">
        <v>70</v>
      </c>
      <c r="H57" s="3">
        <v>1</v>
      </c>
      <c r="I57" s="3">
        <v>1</v>
      </c>
      <c r="J57" s="3" t="s">
        <v>71</v>
      </c>
      <c r="K57" s="3" t="s">
        <v>62</v>
      </c>
      <c r="L57" s="3" t="s">
        <v>39</v>
      </c>
      <c r="M57" s="3" t="s">
        <v>69</v>
      </c>
      <c r="N57" s="4">
        <v>26.75</v>
      </c>
      <c r="O57" s="4">
        <v>2.6749999999999998</v>
      </c>
      <c r="P57" s="4">
        <v>5.3</v>
      </c>
      <c r="Q57" s="4">
        <v>21.17</v>
      </c>
      <c r="R57" s="4">
        <v>18.64</v>
      </c>
      <c r="S57" s="4">
        <v>88.05</v>
      </c>
      <c r="T57" s="4">
        <v>0.62</v>
      </c>
      <c r="U57" s="4">
        <v>15.5992</v>
      </c>
      <c r="V57" s="4">
        <v>0.52</v>
      </c>
      <c r="W57" s="4">
        <v>12.68</v>
      </c>
      <c r="X57" s="4">
        <v>30.71</v>
      </c>
      <c r="Y57" s="4">
        <v>155</v>
      </c>
      <c r="Z57" s="5">
        <f t="shared" si="40"/>
        <v>196.17647499999998</v>
      </c>
      <c r="AN57" s="9">
        <f t="shared" si="48"/>
        <v>20.30739583333332</v>
      </c>
      <c r="AO57" s="9">
        <f t="shared" si="48"/>
        <v>19.952500000000001</v>
      </c>
      <c r="AP57" s="9">
        <f t="shared" si="48"/>
        <v>20.7</v>
      </c>
      <c r="AQ57" s="9">
        <f t="shared" si="47"/>
        <v>0.74749999999999872</v>
      </c>
      <c r="AR57" s="9">
        <f t="shared" si="47"/>
        <v>21.42864583333332</v>
      </c>
      <c r="AS57" s="9">
        <f t="shared" si="47"/>
        <v>19.18614583333332</v>
      </c>
      <c r="AT57" s="9">
        <f t="shared" si="4"/>
        <v>21.17</v>
      </c>
      <c r="AU57" s="9">
        <f t="shared" si="33"/>
        <v>20.30739583333332</v>
      </c>
      <c r="AV57" s="9">
        <f t="shared" si="5"/>
        <v>17.746458333333312</v>
      </c>
      <c r="AW57" s="9">
        <f t="shared" si="6"/>
        <v>17.314999999999998</v>
      </c>
      <c r="AX57" s="9">
        <f t="shared" si="7"/>
        <v>18.185000000000002</v>
      </c>
      <c r="AY57" s="9">
        <f t="shared" si="8"/>
        <v>0.87000000000000455</v>
      </c>
      <c r="AZ57" s="9">
        <f t="shared" si="9"/>
        <v>19.051458333333319</v>
      </c>
      <c r="BA57" s="9">
        <f t="shared" si="10"/>
        <v>16.441458333333305</v>
      </c>
      <c r="BB57" s="9">
        <f t="shared" si="11"/>
        <v>18.64</v>
      </c>
      <c r="BC57" s="9">
        <f t="shared" si="12"/>
        <v>17.746458333333312</v>
      </c>
      <c r="BD57" s="8">
        <f t="shared" si="13"/>
        <v>87.378177083333256</v>
      </c>
      <c r="BE57" s="8">
        <f t="shared" si="14"/>
        <v>86.35</v>
      </c>
      <c r="BF57" s="8">
        <f t="shared" si="15"/>
        <v>88.504999999999995</v>
      </c>
      <c r="BG57" s="8">
        <f t="shared" si="16"/>
        <v>2.1550000000000011</v>
      </c>
      <c r="BH57" s="8">
        <f t="shared" si="17"/>
        <v>90.610677083333258</v>
      </c>
      <c r="BI57" s="8">
        <f t="shared" si="18"/>
        <v>84.145677083333254</v>
      </c>
      <c r="BJ57" s="8">
        <f t="shared" si="1"/>
        <v>88.05</v>
      </c>
      <c r="BK57" s="8">
        <f t="shared" si="19"/>
        <v>87.378177083333256</v>
      </c>
      <c r="BL57" s="8">
        <f t="shared" si="34"/>
        <v>0.64406249999999987</v>
      </c>
      <c r="BM57" s="8">
        <f t="shared" si="34"/>
        <v>0.60250000000000004</v>
      </c>
      <c r="BN57" s="8">
        <f t="shared" si="34"/>
        <v>0.68</v>
      </c>
      <c r="BO57" s="8">
        <f t="shared" si="34"/>
        <v>7.7500000000000013E-2</v>
      </c>
      <c r="BP57" s="8">
        <f t="shared" si="34"/>
        <v>0.76031249999999995</v>
      </c>
      <c r="BQ57" s="8">
        <f t="shared" si="34"/>
        <v>0.5278124999999998</v>
      </c>
      <c r="BR57" s="8">
        <f t="shared" si="21"/>
        <v>0.62</v>
      </c>
      <c r="BS57" s="8">
        <f t="shared" si="50"/>
        <v>0.64406249999999987</v>
      </c>
      <c r="BT57" s="8">
        <f t="shared" si="50"/>
        <v>14.886284895833327</v>
      </c>
      <c r="BU57" s="8">
        <f t="shared" si="49"/>
        <v>14.522625</v>
      </c>
      <c r="BV57" s="8">
        <f t="shared" si="49"/>
        <v>15.290900000000001</v>
      </c>
      <c r="BW57" s="8">
        <f t="shared" si="49"/>
        <v>0.76827500000000093</v>
      </c>
      <c r="BX57" s="8">
        <f t="shared" si="49"/>
        <v>16.038697395833328</v>
      </c>
      <c r="BY57" s="8">
        <f t="shared" si="49"/>
        <v>13.733872395833327</v>
      </c>
      <c r="BZ57" s="8">
        <f t="shared" si="23"/>
        <v>15.5992</v>
      </c>
      <c r="CA57" s="8">
        <f t="shared" si="44"/>
        <v>14.886284895833327</v>
      </c>
      <c r="CB57" s="8">
        <f t="shared" si="44"/>
        <v>12.541041666666651</v>
      </c>
      <c r="CC57" s="8">
        <f t="shared" si="44"/>
        <v>12.1175</v>
      </c>
      <c r="CD57" s="8">
        <f t="shared" si="41"/>
        <v>12.905000000000001</v>
      </c>
      <c r="CE57" s="8">
        <f t="shared" si="41"/>
        <v>0.78750000000000142</v>
      </c>
      <c r="CF57" s="8">
        <f t="shared" si="41"/>
        <v>13.722291666666653</v>
      </c>
      <c r="CG57" s="8">
        <f t="shared" si="41"/>
        <v>11.359791666666649</v>
      </c>
      <c r="CH57" s="8">
        <f t="shared" si="25"/>
        <v>12.68</v>
      </c>
      <c r="CI57" s="8">
        <f t="shared" si="45"/>
        <v>12.541041666666651</v>
      </c>
      <c r="CJ57" s="8">
        <f t="shared" si="45"/>
        <v>148.31994791666668</v>
      </c>
      <c r="CK57" s="8">
        <f t="shared" si="45"/>
        <v>144.8075</v>
      </c>
      <c r="CL57" s="8">
        <f t="shared" si="42"/>
        <v>152.2175</v>
      </c>
      <c r="CM57" s="8">
        <f t="shared" si="42"/>
        <v>7.4099999999999966</v>
      </c>
      <c r="CN57" s="8">
        <f t="shared" si="42"/>
        <v>159.43494791666666</v>
      </c>
      <c r="CO57" s="8">
        <f t="shared" si="42"/>
        <v>137.2049479166667</v>
      </c>
      <c r="CP57" s="8">
        <f t="shared" si="27"/>
        <v>155</v>
      </c>
      <c r="CQ57" s="8">
        <f t="shared" si="46"/>
        <v>148.31994791666668</v>
      </c>
      <c r="CR57" s="8">
        <f t="shared" si="46"/>
        <v>176.89228167187503</v>
      </c>
      <c r="CS57" s="8">
        <f t="shared" si="46"/>
        <v>165.81495699999999</v>
      </c>
      <c r="CT57" s="8">
        <f t="shared" si="43"/>
        <v>190.84120825000002</v>
      </c>
      <c r="CU57" s="8">
        <f t="shared" si="43"/>
        <v>25.02625125000003</v>
      </c>
      <c r="CV57" s="8">
        <f t="shared" si="43"/>
        <v>214.43165854687507</v>
      </c>
      <c r="CW57" s="8">
        <f t="shared" si="43"/>
        <v>139.35290479687498</v>
      </c>
      <c r="CX57" s="5">
        <f t="shared" si="29"/>
        <v>196.17647499999998</v>
      </c>
      <c r="CY57" s="8">
        <f t="shared" si="30"/>
        <v>176.89228167187503</v>
      </c>
    </row>
    <row r="58" spans="1:103" x14ac:dyDescent="0.25">
      <c r="A58" t="s">
        <v>26</v>
      </c>
      <c r="B58" s="2">
        <v>44351</v>
      </c>
      <c r="C58">
        <v>2021</v>
      </c>
      <c r="D58">
        <v>6</v>
      </c>
      <c r="E58">
        <v>4</v>
      </c>
      <c r="F58" s="3">
        <v>49</v>
      </c>
      <c r="G58" s="3" t="s">
        <v>70</v>
      </c>
      <c r="H58" s="3">
        <v>1</v>
      </c>
      <c r="I58" s="3">
        <v>2</v>
      </c>
      <c r="J58" s="3" t="s">
        <v>146</v>
      </c>
      <c r="K58" s="3" t="s">
        <v>62</v>
      </c>
      <c r="L58" s="3" t="s">
        <v>39</v>
      </c>
      <c r="M58" s="3" t="s">
        <v>69</v>
      </c>
      <c r="N58" s="4">
        <v>26.75</v>
      </c>
      <c r="O58" s="4">
        <v>2.6749999999999998</v>
      </c>
      <c r="P58" s="4">
        <v>5.3</v>
      </c>
      <c r="Q58" s="4">
        <v>21.17</v>
      </c>
      <c r="R58" s="4">
        <v>18.64</v>
      </c>
      <c r="S58" s="4">
        <v>88.05</v>
      </c>
      <c r="T58" s="4">
        <v>0.62</v>
      </c>
      <c r="U58" s="4">
        <v>15.5992</v>
      </c>
      <c r="V58" s="4">
        <v>0.52</v>
      </c>
      <c r="W58" s="4">
        <v>12.68</v>
      </c>
      <c r="X58" s="4">
        <v>30.71</v>
      </c>
      <c r="Y58" s="4">
        <v>155</v>
      </c>
      <c r="Z58" s="5">
        <f t="shared" si="40"/>
        <v>196.17647499999998</v>
      </c>
      <c r="AN58" s="9">
        <f t="shared" si="48"/>
        <v>20.30739583333332</v>
      </c>
      <c r="AO58" s="9">
        <f t="shared" si="48"/>
        <v>19.952500000000001</v>
      </c>
      <c r="AP58" s="9">
        <f t="shared" si="48"/>
        <v>20.7</v>
      </c>
      <c r="AQ58" s="9">
        <f t="shared" si="47"/>
        <v>0.74749999999999872</v>
      </c>
      <c r="AR58" s="9">
        <f t="shared" si="47"/>
        <v>21.42864583333332</v>
      </c>
      <c r="AS58" s="9">
        <f t="shared" si="47"/>
        <v>19.18614583333332</v>
      </c>
      <c r="AT58" s="9">
        <f t="shared" si="4"/>
        <v>21.17</v>
      </c>
      <c r="AU58" s="9">
        <f t="shared" si="33"/>
        <v>20.30739583333332</v>
      </c>
      <c r="AV58" s="9">
        <f t="shared" si="5"/>
        <v>17.746458333333312</v>
      </c>
      <c r="AW58" s="9">
        <f t="shared" si="6"/>
        <v>17.314999999999998</v>
      </c>
      <c r="AX58" s="9">
        <f t="shared" si="7"/>
        <v>18.185000000000002</v>
      </c>
      <c r="AY58" s="9">
        <f t="shared" si="8"/>
        <v>0.87000000000000455</v>
      </c>
      <c r="AZ58" s="9">
        <f t="shared" si="9"/>
        <v>19.051458333333319</v>
      </c>
      <c r="BA58" s="9">
        <f t="shared" si="10"/>
        <v>16.441458333333305</v>
      </c>
      <c r="BB58" s="9">
        <f t="shared" si="11"/>
        <v>18.64</v>
      </c>
      <c r="BC58" s="9">
        <f t="shared" si="12"/>
        <v>17.746458333333312</v>
      </c>
      <c r="BD58" s="8">
        <f t="shared" si="13"/>
        <v>87.378177083333256</v>
      </c>
      <c r="BE58" s="8">
        <f t="shared" si="14"/>
        <v>86.35</v>
      </c>
      <c r="BF58" s="8">
        <f t="shared" si="15"/>
        <v>88.504999999999995</v>
      </c>
      <c r="BG58" s="8">
        <f t="shared" si="16"/>
        <v>2.1550000000000011</v>
      </c>
      <c r="BH58" s="8">
        <f t="shared" si="17"/>
        <v>90.610677083333258</v>
      </c>
      <c r="BI58" s="8">
        <f t="shared" si="18"/>
        <v>84.145677083333254</v>
      </c>
      <c r="BJ58" s="8">
        <f t="shared" si="1"/>
        <v>88.05</v>
      </c>
      <c r="BK58" s="8">
        <f t="shared" si="19"/>
        <v>87.378177083333256</v>
      </c>
      <c r="BL58" s="8">
        <f t="shared" si="34"/>
        <v>0.64406249999999987</v>
      </c>
      <c r="BM58" s="8">
        <f t="shared" si="34"/>
        <v>0.60250000000000004</v>
      </c>
      <c r="BN58" s="8">
        <f t="shared" si="34"/>
        <v>0.68</v>
      </c>
      <c r="BO58" s="8">
        <f t="shared" si="34"/>
        <v>7.7500000000000013E-2</v>
      </c>
      <c r="BP58" s="8">
        <f t="shared" si="34"/>
        <v>0.76031249999999995</v>
      </c>
      <c r="BQ58" s="8">
        <f t="shared" si="34"/>
        <v>0.5278124999999998</v>
      </c>
      <c r="BR58" s="8">
        <f t="shared" si="21"/>
        <v>0.62</v>
      </c>
      <c r="BS58" s="8">
        <f t="shared" si="50"/>
        <v>0.64406249999999987</v>
      </c>
      <c r="BT58" s="8">
        <f t="shared" si="50"/>
        <v>14.886284895833327</v>
      </c>
      <c r="BU58" s="8">
        <f t="shared" si="49"/>
        <v>14.522625</v>
      </c>
      <c r="BV58" s="8">
        <f t="shared" si="49"/>
        <v>15.290900000000001</v>
      </c>
      <c r="BW58" s="8">
        <f t="shared" si="49"/>
        <v>0.76827500000000093</v>
      </c>
      <c r="BX58" s="8">
        <f t="shared" si="49"/>
        <v>16.038697395833328</v>
      </c>
      <c r="BY58" s="8">
        <f t="shared" si="49"/>
        <v>13.733872395833327</v>
      </c>
      <c r="BZ58" s="8">
        <f t="shared" si="23"/>
        <v>15.5992</v>
      </c>
      <c r="CA58" s="8">
        <f t="shared" si="44"/>
        <v>14.886284895833327</v>
      </c>
      <c r="CB58" s="8">
        <f t="shared" si="44"/>
        <v>12.541041666666651</v>
      </c>
      <c r="CC58" s="8">
        <f t="shared" si="44"/>
        <v>12.1175</v>
      </c>
      <c r="CD58" s="8">
        <f t="shared" si="41"/>
        <v>12.905000000000001</v>
      </c>
      <c r="CE58" s="8">
        <f t="shared" si="41"/>
        <v>0.78750000000000142</v>
      </c>
      <c r="CF58" s="8">
        <f t="shared" si="41"/>
        <v>13.722291666666653</v>
      </c>
      <c r="CG58" s="8">
        <f t="shared" si="41"/>
        <v>11.359791666666649</v>
      </c>
      <c r="CH58" s="8">
        <f t="shared" si="25"/>
        <v>12.68</v>
      </c>
      <c r="CI58" s="8">
        <f t="shared" si="45"/>
        <v>12.541041666666651</v>
      </c>
      <c r="CJ58" s="8">
        <f t="shared" si="45"/>
        <v>148.31994791666668</v>
      </c>
      <c r="CK58" s="8">
        <f t="shared" si="45"/>
        <v>144.8075</v>
      </c>
      <c r="CL58" s="8">
        <f t="shared" si="42"/>
        <v>152.2175</v>
      </c>
      <c r="CM58" s="8">
        <f t="shared" si="42"/>
        <v>7.4099999999999966</v>
      </c>
      <c r="CN58" s="8">
        <f t="shared" si="42"/>
        <v>159.43494791666666</v>
      </c>
      <c r="CO58" s="8">
        <f t="shared" si="42"/>
        <v>137.2049479166667</v>
      </c>
      <c r="CP58" s="8">
        <f t="shared" si="27"/>
        <v>155</v>
      </c>
      <c r="CQ58" s="8">
        <f t="shared" si="46"/>
        <v>148.31994791666668</v>
      </c>
      <c r="CR58" s="8">
        <f t="shared" si="46"/>
        <v>176.89228167187503</v>
      </c>
      <c r="CS58" s="8">
        <f t="shared" si="46"/>
        <v>165.81495699999999</v>
      </c>
      <c r="CT58" s="8">
        <f t="shared" si="43"/>
        <v>190.84120825000002</v>
      </c>
      <c r="CU58" s="8">
        <f t="shared" si="43"/>
        <v>25.02625125000003</v>
      </c>
      <c r="CV58" s="8">
        <f t="shared" si="43"/>
        <v>214.43165854687507</v>
      </c>
      <c r="CW58" s="8">
        <f t="shared" si="43"/>
        <v>139.35290479687498</v>
      </c>
      <c r="CX58" s="5">
        <f t="shared" si="29"/>
        <v>196.17647499999998</v>
      </c>
      <c r="CY58" s="8">
        <f t="shared" si="30"/>
        <v>176.89228167187503</v>
      </c>
    </row>
    <row r="59" spans="1:103" x14ac:dyDescent="0.25">
      <c r="A59" t="s">
        <v>26</v>
      </c>
      <c r="B59" s="2">
        <v>44351</v>
      </c>
      <c r="C59">
        <v>2021</v>
      </c>
      <c r="D59">
        <v>6</v>
      </c>
      <c r="E59">
        <v>4</v>
      </c>
      <c r="F59" s="3">
        <v>49</v>
      </c>
      <c r="G59" s="3" t="s">
        <v>70</v>
      </c>
      <c r="H59" s="3">
        <v>1</v>
      </c>
      <c r="I59" s="3">
        <v>3</v>
      </c>
      <c r="J59" s="3" t="s">
        <v>210</v>
      </c>
      <c r="K59" s="3" t="s">
        <v>62</v>
      </c>
      <c r="L59" s="3" t="s">
        <v>39</v>
      </c>
      <c r="M59" s="3" t="s">
        <v>69</v>
      </c>
      <c r="N59" s="4">
        <v>26.75</v>
      </c>
      <c r="O59" s="4">
        <v>2.6749999999999998</v>
      </c>
      <c r="P59" s="4">
        <v>5.3</v>
      </c>
      <c r="Q59" s="4">
        <v>21.17</v>
      </c>
      <c r="R59" s="4">
        <v>18.64</v>
      </c>
      <c r="S59" s="4">
        <v>88.05</v>
      </c>
      <c r="T59" s="4">
        <v>0.62</v>
      </c>
      <c r="U59" s="4">
        <v>15.5992</v>
      </c>
      <c r="V59" s="4">
        <v>0.52</v>
      </c>
      <c r="W59" s="4">
        <v>12.68</v>
      </c>
      <c r="X59" s="4">
        <v>30.71</v>
      </c>
      <c r="Y59" s="4">
        <v>155</v>
      </c>
      <c r="Z59" s="5">
        <f t="shared" si="40"/>
        <v>196.17647499999998</v>
      </c>
      <c r="AN59" s="9">
        <f t="shared" si="48"/>
        <v>20.30739583333332</v>
      </c>
      <c r="AO59" s="9">
        <f t="shared" si="48"/>
        <v>19.952500000000001</v>
      </c>
      <c r="AP59" s="9">
        <f t="shared" si="48"/>
        <v>20.7</v>
      </c>
      <c r="AQ59" s="9">
        <f t="shared" si="47"/>
        <v>0.74749999999999872</v>
      </c>
      <c r="AR59" s="9">
        <f t="shared" si="47"/>
        <v>21.42864583333332</v>
      </c>
      <c r="AS59" s="9">
        <f t="shared" si="47"/>
        <v>19.18614583333332</v>
      </c>
      <c r="AT59" s="9">
        <f t="shared" si="4"/>
        <v>21.17</v>
      </c>
      <c r="AU59" s="9">
        <f t="shared" si="33"/>
        <v>20.30739583333332</v>
      </c>
      <c r="AV59" s="9">
        <f t="shared" si="5"/>
        <v>17.746458333333312</v>
      </c>
      <c r="AW59" s="9">
        <f t="shared" si="6"/>
        <v>17.314999999999998</v>
      </c>
      <c r="AX59" s="9">
        <f t="shared" si="7"/>
        <v>18.185000000000002</v>
      </c>
      <c r="AY59" s="9">
        <f t="shared" si="8"/>
        <v>0.87000000000000455</v>
      </c>
      <c r="AZ59" s="9">
        <f t="shared" si="9"/>
        <v>19.051458333333319</v>
      </c>
      <c r="BA59" s="9">
        <f t="shared" si="10"/>
        <v>16.441458333333305</v>
      </c>
      <c r="BB59" s="9">
        <f t="shared" si="11"/>
        <v>18.64</v>
      </c>
      <c r="BC59" s="9">
        <f t="shared" si="12"/>
        <v>17.746458333333312</v>
      </c>
      <c r="BD59" s="8">
        <f t="shared" si="13"/>
        <v>87.378177083333256</v>
      </c>
      <c r="BE59" s="8">
        <f t="shared" si="14"/>
        <v>86.35</v>
      </c>
      <c r="BF59" s="8">
        <f t="shared" si="15"/>
        <v>88.504999999999995</v>
      </c>
      <c r="BG59" s="8">
        <f t="shared" si="16"/>
        <v>2.1550000000000011</v>
      </c>
      <c r="BH59" s="8">
        <f t="shared" si="17"/>
        <v>90.610677083333258</v>
      </c>
      <c r="BI59" s="8">
        <f t="shared" si="18"/>
        <v>84.145677083333254</v>
      </c>
      <c r="BJ59" s="8">
        <f t="shared" si="1"/>
        <v>88.05</v>
      </c>
      <c r="BK59" s="8">
        <f t="shared" si="19"/>
        <v>87.378177083333256</v>
      </c>
      <c r="BL59" s="8">
        <f t="shared" si="34"/>
        <v>0.64406249999999987</v>
      </c>
      <c r="BM59" s="8">
        <f t="shared" si="34"/>
        <v>0.60250000000000004</v>
      </c>
      <c r="BN59" s="8">
        <f t="shared" si="34"/>
        <v>0.68</v>
      </c>
      <c r="BO59" s="8">
        <f t="shared" si="34"/>
        <v>7.7500000000000013E-2</v>
      </c>
      <c r="BP59" s="8">
        <f t="shared" si="34"/>
        <v>0.76031249999999995</v>
      </c>
      <c r="BQ59" s="8">
        <f t="shared" si="34"/>
        <v>0.5278124999999998</v>
      </c>
      <c r="BR59" s="8">
        <f t="shared" si="21"/>
        <v>0.62</v>
      </c>
      <c r="BS59" s="8">
        <f t="shared" si="50"/>
        <v>0.64406249999999987</v>
      </c>
      <c r="BT59" s="8">
        <f t="shared" si="50"/>
        <v>14.886284895833327</v>
      </c>
      <c r="BU59" s="8">
        <f t="shared" si="49"/>
        <v>14.522625</v>
      </c>
      <c r="BV59" s="8">
        <f t="shared" si="49"/>
        <v>15.290900000000001</v>
      </c>
      <c r="BW59" s="8">
        <f t="shared" si="49"/>
        <v>0.76827500000000093</v>
      </c>
      <c r="BX59" s="8">
        <f t="shared" si="49"/>
        <v>16.038697395833328</v>
      </c>
      <c r="BY59" s="8">
        <f t="shared" si="49"/>
        <v>13.733872395833327</v>
      </c>
      <c r="BZ59" s="8">
        <f t="shared" si="23"/>
        <v>15.5992</v>
      </c>
      <c r="CA59" s="8">
        <f t="shared" si="44"/>
        <v>14.886284895833327</v>
      </c>
      <c r="CB59" s="8">
        <f t="shared" si="44"/>
        <v>12.541041666666651</v>
      </c>
      <c r="CC59" s="8">
        <f t="shared" si="44"/>
        <v>12.1175</v>
      </c>
      <c r="CD59" s="8">
        <f t="shared" si="41"/>
        <v>12.905000000000001</v>
      </c>
      <c r="CE59" s="8">
        <f t="shared" si="41"/>
        <v>0.78750000000000142</v>
      </c>
      <c r="CF59" s="8">
        <f t="shared" si="41"/>
        <v>13.722291666666653</v>
      </c>
      <c r="CG59" s="8">
        <f t="shared" si="41"/>
        <v>11.359791666666649</v>
      </c>
      <c r="CH59" s="8">
        <f t="shared" si="25"/>
        <v>12.68</v>
      </c>
      <c r="CI59" s="8">
        <f t="shared" si="45"/>
        <v>12.541041666666651</v>
      </c>
      <c r="CJ59" s="8">
        <f t="shared" si="45"/>
        <v>148.31994791666668</v>
      </c>
      <c r="CK59" s="8">
        <f t="shared" si="45"/>
        <v>144.8075</v>
      </c>
      <c r="CL59" s="8">
        <f t="shared" si="42"/>
        <v>152.2175</v>
      </c>
      <c r="CM59" s="8">
        <f t="shared" si="42"/>
        <v>7.4099999999999966</v>
      </c>
      <c r="CN59" s="8">
        <f t="shared" si="42"/>
        <v>159.43494791666666</v>
      </c>
      <c r="CO59" s="8">
        <f t="shared" si="42"/>
        <v>137.2049479166667</v>
      </c>
      <c r="CP59" s="8">
        <f t="shared" si="27"/>
        <v>155</v>
      </c>
      <c r="CQ59" s="8">
        <f t="shared" si="46"/>
        <v>148.31994791666668</v>
      </c>
      <c r="CR59" s="8">
        <f t="shared" si="46"/>
        <v>176.89228167187503</v>
      </c>
      <c r="CS59" s="8">
        <f t="shared" si="46"/>
        <v>165.81495699999999</v>
      </c>
      <c r="CT59" s="8">
        <f t="shared" si="43"/>
        <v>190.84120825000002</v>
      </c>
      <c r="CU59" s="8">
        <f t="shared" si="43"/>
        <v>25.02625125000003</v>
      </c>
      <c r="CV59" s="8">
        <f t="shared" si="43"/>
        <v>214.43165854687507</v>
      </c>
      <c r="CW59" s="8">
        <f t="shared" si="43"/>
        <v>139.35290479687498</v>
      </c>
      <c r="CX59" s="5">
        <f t="shared" si="29"/>
        <v>196.17647499999998</v>
      </c>
      <c r="CY59" s="8">
        <f t="shared" si="30"/>
        <v>176.89228167187503</v>
      </c>
    </row>
    <row r="60" spans="1:103" x14ac:dyDescent="0.25">
      <c r="A60" t="s">
        <v>26</v>
      </c>
      <c r="B60" s="2">
        <v>44351</v>
      </c>
      <c r="C60">
        <v>2021</v>
      </c>
      <c r="D60">
        <v>6</v>
      </c>
      <c r="E60">
        <v>4</v>
      </c>
      <c r="F60" s="3">
        <v>49</v>
      </c>
      <c r="G60" s="3" t="s">
        <v>70</v>
      </c>
      <c r="H60" s="3">
        <v>2</v>
      </c>
      <c r="I60" s="3">
        <v>1</v>
      </c>
      <c r="J60" s="3" t="s">
        <v>72</v>
      </c>
      <c r="K60" s="3" t="s">
        <v>62</v>
      </c>
      <c r="L60" s="3" t="s">
        <v>36</v>
      </c>
      <c r="M60" s="3" t="s">
        <v>67</v>
      </c>
      <c r="N60" s="4">
        <v>24.8</v>
      </c>
      <c r="O60" s="4">
        <v>2.48</v>
      </c>
      <c r="P60" s="4">
        <v>5.3</v>
      </c>
      <c r="Q60" s="4">
        <v>20.7</v>
      </c>
      <c r="R60" s="4">
        <v>18.170000000000002</v>
      </c>
      <c r="S60" s="4">
        <v>87.78</v>
      </c>
      <c r="T60" s="4">
        <v>0.63</v>
      </c>
      <c r="U60" s="4">
        <v>15.1502</v>
      </c>
      <c r="V60" s="4">
        <v>0.53</v>
      </c>
      <c r="W60" s="4">
        <v>12.89</v>
      </c>
      <c r="X60" s="4">
        <v>27.15</v>
      </c>
      <c r="Y60" s="4">
        <v>150.77000000000001</v>
      </c>
      <c r="Z60" s="5">
        <f t="shared" si="40"/>
        <v>181.87576000000001</v>
      </c>
      <c r="AN60" s="9">
        <f t="shared" si="48"/>
        <v>20.30739583333332</v>
      </c>
      <c r="AO60" s="9">
        <f t="shared" si="48"/>
        <v>19.952500000000001</v>
      </c>
      <c r="AP60" s="9">
        <f t="shared" si="48"/>
        <v>20.7</v>
      </c>
      <c r="AQ60" s="9">
        <f t="shared" si="47"/>
        <v>0.74749999999999872</v>
      </c>
      <c r="AR60" s="9">
        <f t="shared" si="47"/>
        <v>21.42864583333332</v>
      </c>
      <c r="AS60" s="9">
        <f t="shared" si="47"/>
        <v>19.18614583333332</v>
      </c>
      <c r="AT60" s="9">
        <f t="shared" si="4"/>
        <v>20.7</v>
      </c>
      <c r="AU60" s="9">
        <f t="shared" si="33"/>
        <v>20.30739583333332</v>
      </c>
      <c r="AV60" s="9">
        <f t="shared" si="5"/>
        <v>17.746458333333312</v>
      </c>
      <c r="AW60" s="9">
        <f t="shared" si="6"/>
        <v>17.314999999999998</v>
      </c>
      <c r="AX60" s="9">
        <f t="shared" si="7"/>
        <v>18.185000000000002</v>
      </c>
      <c r="AY60" s="9">
        <f t="shared" si="8"/>
        <v>0.87000000000000455</v>
      </c>
      <c r="AZ60" s="9">
        <f t="shared" si="9"/>
        <v>19.051458333333319</v>
      </c>
      <c r="BA60" s="9">
        <f t="shared" si="10"/>
        <v>16.441458333333305</v>
      </c>
      <c r="BB60" s="9">
        <f t="shared" si="11"/>
        <v>18.170000000000002</v>
      </c>
      <c r="BC60" s="9">
        <f t="shared" si="12"/>
        <v>17.746458333333312</v>
      </c>
      <c r="BD60" s="8">
        <f t="shared" si="13"/>
        <v>87.378177083333256</v>
      </c>
      <c r="BE60" s="8">
        <f t="shared" si="14"/>
        <v>86.35</v>
      </c>
      <c r="BF60" s="8">
        <f t="shared" si="15"/>
        <v>88.504999999999995</v>
      </c>
      <c r="BG60" s="8">
        <f t="shared" si="16"/>
        <v>2.1550000000000011</v>
      </c>
      <c r="BH60" s="8">
        <f t="shared" si="17"/>
        <v>90.610677083333258</v>
      </c>
      <c r="BI60" s="8">
        <f t="shared" si="18"/>
        <v>84.145677083333254</v>
      </c>
      <c r="BJ60" s="8">
        <f t="shared" si="1"/>
        <v>87.78</v>
      </c>
      <c r="BK60" s="8">
        <f t="shared" si="19"/>
        <v>87.378177083333256</v>
      </c>
      <c r="BL60" s="8">
        <f t="shared" ref="BL60:BQ102" si="51">BL59</f>
        <v>0.64406249999999987</v>
      </c>
      <c r="BM60" s="8">
        <f t="shared" si="51"/>
        <v>0.60250000000000004</v>
      </c>
      <c r="BN60" s="8">
        <f t="shared" si="51"/>
        <v>0.68</v>
      </c>
      <c r="BO60" s="8">
        <f t="shared" si="51"/>
        <v>7.7500000000000013E-2</v>
      </c>
      <c r="BP60" s="8">
        <f t="shared" si="51"/>
        <v>0.76031249999999995</v>
      </c>
      <c r="BQ60" s="8">
        <f t="shared" si="51"/>
        <v>0.5278124999999998</v>
      </c>
      <c r="BR60" s="8">
        <f t="shared" si="21"/>
        <v>0.63</v>
      </c>
      <c r="BS60" s="8">
        <f t="shared" si="50"/>
        <v>0.64406249999999987</v>
      </c>
      <c r="BT60" s="8">
        <f t="shared" si="50"/>
        <v>14.886284895833327</v>
      </c>
      <c r="BU60" s="8">
        <f t="shared" si="49"/>
        <v>14.522625</v>
      </c>
      <c r="BV60" s="8">
        <f t="shared" si="49"/>
        <v>15.290900000000001</v>
      </c>
      <c r="BW60" s="8">
        <f t="shared" si="49"/>
        <v>0.76827500000000093</v>
      </c>
      <c r="BX60" s="8">
        <f t="shared" si="49"/>
        <v>16.038697395833328</v>
      </c>
      <c r="BY60" s="8">
        <f t="shared" si="49"/>
        <v>13.733872395833327</v>
      </c>
      <c r="BZ60" s="8">
        <f t="shared" si="23"/>
        <v>15.1502</v>
      </c>
      <c r="CA60" s="8">
        <f t="shared" si="44"/>
        <v>14.886284895833327</v>
      </c>
      <c r="CB60" s="8">
        <f t="shared" si="44"/>
        <v>12.541041666666651</v>
      </c>
      <c r="CC60" s="8">
        <f t="shared" si="44"/>
        <v>12.1175</v>
      </c>
      <c r="CD60" s="8">
        <f t="shared" si="41"/>
        <v>12.905000000000001</v>
      </c>
      <c r="CE60" s="8">
        <f t="shared" si="41"/>
        <v>0.78750000000000142</v>
      </c>
      <c r="CF60" s="8">
        <f t="shared" si="41"/>
        <v>13.722291666666653</v>
      </c>
      <c r="CG60" s="8">
        <f t="shared" si="41"/>
        <v>11.359791666666649</v>
      </c>
      <c r="CH60" s="8">
        <f t="shared" si="25"/>
        <v>12.89</v>
      </c>
      <c r="CI60" s="8">
        <f t="shared" si="45"/>
        <v>12.541041666666651</v>
      </c>
      <c r="CJ60" s="8">
        <f t="shared" si="45"/>
        <v>148.31994791666668</v>
      </c>
      <c r="CK60" s="8">
        <f t="shared" si="45"/>
        <v>144.8075</v>
      </c>
      <c r="CL60" s="8">
        <f t="shared" si="42"/>
        <v>152.2175</v>
      </c>
      <c r="CM60" s="8">
        <f t="shared" si="42"/>
        <v>7.4099999999999966</v>
      </c>
      <c r="CN60" s="8">
        <f t="shared" si="42"/>
        <v>159.43494791666666</v>
      </c>
      <c r="CO60" s="8">
        <f t="shared" si="42"/>
        <v>137.2049479166667</v>
      </c>
      <c r="CP60" s="8">
        <f t="shared" si="27"/>
        <v>150.77000000000001</v>
      </c>
      <c r="CQ60" s="8">
        <f t="shared" si="46"/>
        <v>148.31994791666668</v>
      </c>
      <c r="CR60" s="8">
        <f t="shared" si="46"/>
        <v>176.89228167187503</v>
      </c>
      <c r="CS60" s="8">
        <f t="shared" si="46"/>
        <v>165.81495699999999</v>
      </c>
      <c r="CT60" s="8">
        <f t="shared" si="43"/>
        <v>190.84120825000002</v>
      </c>
      <c r="CU60" s="8">
        <f t="shared" si="43"/>
        <v>25.02625125000003</v>
      </c>
      <c r="CV60" s="8">
        <f t="shared" si="43"/>
        <v>214.43165854687507</v>
      </c>
      <c r="CW60" s="8">
        <f t="shared" si="43"/>
        <v>139.35290479687498</v>
      </c>
      <c r="CX60" s="5">
        <f t="shared" si="29"/>
        <v>181.87576000000001</v>
      </c>
      <c r="CY60" s="8">
        <f t="shared" si="30"/>
        <v>176.89228167187503</v>
      </c>
    </row>
    <row r="61" spans="1:103" x14ac:dyDescent="0.25">
      <c r="A61" t="s">
        <v>26</v>
      </c>
      <c r="B61" s="2">
        <v>44351</v>
      </c>
      <c r="C61">
        <v>2021</v>
      </c>
      <c r="D61">
        <v>6</v>
      </c>
      <c r="E61">
        <v>4</v>
      </c>
      <c r="F61" s="3">
        <v>49</v>
      </c>
      <c r="G61" s="3" t="s">
        <v>70</v>
      </c>
      <c r="H61" s="3">
        <v>2</v>
      </c>
      <c r="I61" s="3">
        <v>2</v>
      </c>
      <c r="J61" s="3" t="s">
        <v>147</v>
      </c>
      <c r="K61" s="3" t="s">
        <v>62</v>
      </c>
      <c r="L61" s="3" t="s">
        <v>36</v>
      </c>
      <c r="M61" s="3" t="s">
        <v>67</v>
      </c>
      <c r="N61" s="4">
        <v>24.8</v>
      </c>
      <c r="O61" s="4">
        <v>2.48</v>
      </c>
      <c r="P61" s="4">
        <v>5.3</v>
      </c>
      <c r="Q61" s="4">
        <v>20.7</v>
      </c>
      <c r="R61" s="4">
        <v>18.170000000000002</v>
      </c>
      <c r="S61" s="4">
        <v>87.78</v>
      </c>
      <c r="T61" s="4">
        <v>0.63</v>
      </c>
      <c r="U61" s="4">
        <v>15.1502</v>
      </c>
      <c r="V61" s="4">
        <v>0.53</v>
      </c>
      <c r="W61" s="4">
        <v>12.89</v>
      </c>
      <c r="X61" s="4">
        <v>27.15</v>
      </c>
      <c r="Y61" s="4">
        <v>150.77000000000001</v>
      </c>
      <c r="Z61" s="5">
        <f t="shared" si="40"/>
        <v>181.87576000000001</v>
      </c>
      <c r="AN61" s="9">
        <f t="shared" si="48"/>
        <v>20.30739583333332</v>
      </c>
      <c r="AO61" s="9">
        <f t="shared" si="48"/>
        <v>19.952500000000001</v>
      </c>
      <c r="AP61" s="9">
        <f t="shared" si="48"/>
        <v>20.7</v>
      </c>
      <c r="AQ61" s="9">
        <f t="shared" si="47"/>
        <v>0.74749999999999872</v>
      </c>
      <c r="AR61" s="9">
        <f t="shared" si="47"/>
        <v>21.42864583333332</v>
      </c>
      <c r="AS61" s="9">
        <f t="shared" si="47"/>
        <v>19.18614583333332</v>
      </c>
      <c r="AT61" s="9">
        <f t="shared" si="4"/>
        <v>20.7</v>
      </c>
      <c r="AU61" s="9">
        <f t="shared" si="33"/>
        <v>20.30739583333332</v>
      </c>
      <c r="AV61" s="9">
        <f t="shared" si="5"/>
        <v>17.746458333333312</v>
      </c>
      <c r="AW61" s="9">
        <f t="shared" si="6"/>
        <v>17.314999999999998</v>
      </c>
      <c r="AX61" s="9">
        <f t="shared" si="7"/>
        <v>18.185000000000002</v>
      </c>
      <c r="AY61" s="9">
        <f t="shared" si="8"/>
        <v>0.87000000000000455</v>
      </c>
      <c r="AZ61" s="9">
        <f t="shared" si="9"/>
        <v>19.051458333333319</v>
      </c>
      <c r="BA61" s="9">
        <f t="shared" si="10"/>
        <v>16.441458333333305</v>
      </c>
      <c r="BB61" s="9">
        <f t="shared" si="11"/>
        <v>18.170000000000002</v>
      </c>
      <c r="BC61" s="9">
        <f t="shared" si="12"/>
        <v>17.746458333333312</v>
      </c>
      <c r="BD61" s="8">
        <f t="shared" si="13"/>
        <v>87.378177083333256</v>
      </c>
      <c r="BE61" s="8">
        <f t="shared" si="14"/>
        <v>86.35</v>
      </c>
      <c r="BF61" s="8">
        <f t="shared" si="15"/>
        <v>88.504999999999995</v>
      </c>
      <c r="BG61" s="8">
        <f t="shared" si="16"/>
        <v>2.1550000000000011</v>
      </c>
      <c r="BH61" s="8">
        <f t="shared" si="17"/>
        <v>90.610677083333258</v>
      </c>
      <c r="BI61" s="8">
        <f t="shared" si="18"/>
        <v>84.145677083333254</v>
      </c>
      <c r="BJ61" s="8">
        <f t="shared" si="1"/>
        <v>87.78</v>
      </c>
      <c r="BK61" s="8">
        <f t="shared" si="19"/>
        <v>87.378177083333256</v>
      </c>
      <c r="BL61" s="8">
        <f t="shared" si="51"/>
        <v>0.64406249999999987</v>
      </c>
      <c r="BM61" s="8">
        <f t="shared" si="51"/>
        <v>0.60250000000000004</v>
      </c>
      <c r="BN61" s="8">
        <f t="shared" si="51"/>
        <v>0.68</v>
      </c>
      <c r="BO61" s="8">
        <f t="shared" si="51"/>
        <v>7.7500000000000013E-2</v>
      </c>
      <c r="BP61" s="8">
        <f t="shared" si="51"/>
        <v>0.76031249999999995</v>
      </c>
      <c r="BQ61" s="8">
        <f t="shared" si="51"/>
        <v>0.5278124999999998</v>
      </c>
      <c r="BR61" s="8">
        <f t="shared" si="21"/>
        <v>0.63</v>
      </c>
      <c r="BS61" s="8">
        <f t="shared" si="50"/>
        <v>0.64406249999999987</v>
      </c>
      <c r="BT61" s="8">
        <f t="shared" si="50"/>
        <v>14.886284895833327</v>
      </c>
      <c r="BU61" s="8">
        <f t="shared" si="49"/>
        <v>14.522625</v>
      </c>
      <c r="BV61" s="8">
        <f t="shared" si="49"/>
        <v>15.290900000000001</v>
      </c>
      <c r="BW61" s="8">
        <f t="shared" si="49"/>
        <v>0.76827500000000093</v>
      </c>
      <c r="BX61" s="8">
        <f t="shared" si="49"/>
        <v>16.038697395833328</v>
      </c>
      <c r="BY61" s="8">
        <f t="shared" si="49"/>
        <v>13.733872395833327</v>
      </c>
      <c r="BZ61" s="8">
        <f t="shared" si="23"/>
        <v>15.1502</v>
      </c>
      <c r="CA61" s="8">
        <f t="shared" si="44"/>
        <v>14.886284895833327</v>
      </c>
      <c r="CB61" s="8">
        <f t="shared" si="44"/>
        <v>12.541041666666651</v>
      </c>
      <c r="CC61" s="8">
        <f t="shared" si="44"/>
        <v>12.1175</v>
      </c>
      <c r="CD61" s="8">
        <f t="shared" si="41"/>
        <v>12.905000000000001</v>
      </c>
      <c r="CE61" s="8">
        <f t="shared" si="41"/>
        <v>0.78750000000000142</v>
      </c>
      <c r="CF61" s="8">
        <f t="shared" si="41"/>
        <v>13.722291666666653</v>
      </c>
      <c r="CG61" s="8">
        <f t="shared" si="41"/>
        <v>11.359791666666649</v>
      </c>
      <c r="CH61" s="8">
        <f t="shared" si="25"/>
        <v>12.89</v>
      </c>
      <c r="CI61" s="8">
        <f t="shared" si="45"/>
        <v>12.541041666666651</v>
      </c>
      <c r="CJ61" s="8">
        <f t="shared" si="45"/>
        <v>148.31994791666668</v>
      </c>
      <c r="CK61" s="8">
        <f t="shared" si="45"/>
        <v>144.8075</v>
      </c>
      <c r="CL61" s="8">
        <f t="shared" si="42"/>
        <v>152.2175</v>
      </c>
      <c r="CM61" s="8">
        <f t="shared" si="42"/>
        <v>7.4099999999999966</v>
      </c>
      <c r="CN61" s="8">
        <f t="shared" si="42"/>
        <v>159.43494791666666</v>
      </c>
      <c r="CO61" s="8">
        <f t="shared" si="42"/>
        <v>137.2049479166667</v>
      </c>
      <c r="CP61" s="8">
        <f t="shared" si="27"/>
        <v>150.77000000000001</v>
      </c>
      <c r="CQ61" s="8">
        <f t="shared" si="46"/>
        <v>148.31994791666668</v>
      </c>
      <c r="CR61" s="8">
        <f t="shared" si="46"/>
        <v>176.89228167187503</v>
      </c>
      <c r="CS61" s="8">
        <f t="shared" si="46"/>
        <v>165.81495699999999</v>
      </c>
      <c r="CT61" s="8">
        <f t="shared" si="43"/>
        <v>190.84120825000002</v>
      </c>
      <c r="CU61" s="8">
        <f t="shared" si="43"/>
        <v>25.02625125000003</v>
      </c>
      <c r="CV61" s="8">
        <f t="shared" si="43"/>
        <v>214.43165854687507</v>
      </c>
      <c r="CW61" s="8">
        <f t="shared" si="43"/>
        <v>139.35290479687498</v>
      </c>
      <c r="CX61" s="5">
        <f t="shared" si="29"/>
        <v>181.87576000000001</v>
      </c>
      <c r="CY61" s="8">
        <f t="shared" si="30"/>
        <v>176.89228167187503</v>
      </c>
    </row>
    <row r="62" spans="1:103" x14ac:dyDescent="0.25">
      <c r="A62" t="s">
        <v>26</v>
      </c>
      <c r="B62" s="2">
        <v>44351</v>
      </c>
      <c r="C62">
        <v>2021</v>
      </c>
      <c r="D62">
        <v>6</v>
      </c>
      <c r="E62">
        <v>4</v>
      </c>
      <c r="F62" s="3">
        <v>49</v>
      </c>
      <c r="G62" s="3" t="s">
        <v>70</v>
      </c>
      <c r="H62" s="3">
        <v>2</v>
      </c>
      <c r="I62" s="3">
        <v>3</v>
      </c>
      <c r="J62" s="3" t="s">
        <v>211</v>
      </c>
      <c r="K62" s="3" t="s">
        <v>62</v>
      </c>
      <c r="L62" s="3" t="s">
        <v>36</v>
      </c>
      <c r="M62" s="3" t="s">
        <v>67</v>
      </c>
      <c r="N62" s="4">
        <v>24.8</v>
      </c>
      <c r="O62" s="4">
        <v>2.48</v>
      </c>
      <c r="P62" s="4">
        <v>5.3</v>
      </c>
      <c r="Q62" s="4">
        <v>20.7</v>
      </c>
      <c r="R62" s="4">
        <v>18.170000000000002</v>
      </c>
      <c r="S62" s="4">
        <v>87.78</v>
      </c>
      <c r="T62" s="4">
        <v>0.63</v>
      </c>
      <c r="U62" s="4">
        <v>15.1502</v>
      </c>
      <c r="V62" s="4">
        <v>0.53</v>
      </c>
      <c r="W62" s="4">
        <v>12.89</v>
      </c>
      <c r="X62" s="4">
        <v>27.15</v>
      </c>
      <c r="Y62" s="4">
        <v>150.77000000000001</v>
      </c>
      <c r="Z62" s="5">
        <f t="shared" si="40"/>
        <v>181.87576000000001</v>
      </c>
      <c r="AN62" s="9">
        <f t="shared" si="48"/>
        <v>20.30739583333332</v>
      </c>
      <c r="AO62" s="9">
        <f t="shared" si="48"/>
        <v>19.952500000000001</v>
      </c>
      <c r="AP62" s="9">
        <f t="shared" si="48"/>
        <v>20.7</v>
      </c>
      <c r="AQ62" s="9">
        <f t="shared" si="47"/>
        <v>0.74749999999999872</v>
      </c>
      <c r="AR62" s="9">
        <f t="shared" si="47"/>
        <v>21.42864583333332</v>
      </c>
      <c r="AS62" s="9">
        <f t="shared" si="47"/>
        <v>19.18614583333332</v>
      </c>
      <c r="AT62" s="9">
        <f t="shared" si="4"/>
        <v>20.7</v>
      </c>
      <c r="AU62" s="9">
        <f t="shared" si="33"/>
        <v>20.30739583333332</v>
      </c>
      <c r="AV62" s="9">
        <f t="shared" si="5"/>
        <v>17.746458333333312</v>
      </c>
      <c r="AW62" s="9">
        <f t="shared" si="6"/>
        <v>17.314999999999998</v>
      </c>
      <c r="AX62" s="9">
        <f t="shared" si="7"/>
        <v>18.185000000000002</v>
      </c>
      <c r="AY62" s="9">
        <f t="shared" si="8"/>
        <v>0.87000000000000455</v>
      </c>
      <c r="AZ62" s="9">
        <f t="shared" si="9"/>
        <v>19.051458333333319</v>
      </c>
      <c r="BA62" s="9">
        <f t="shared" si="10"/>
        <v>16.441458333333305</v>
      </c>
      <c r="BB62" s="9">
        <f t="shared" si="11"/>
        <v>18.170000000000002</v>
      </c>
      <c r="BC62" s="9">
        <f t="shared" si="12"/>
        <v>17.746458333333312</v>
      </c>
      <c r="BD62" s="8">
        <f t="shared" si="13"/>
        <v>87.378177083333256</v>
      </c>
      <c r="BE62" s="8">
        <f t="shared" si="14"/>
        <v>86.35</v>
      </c>
      <c r="BF62" s="8">
        <f t="shared" si="15"/>
        <v>88.504999999999995</v>
      </c>
      <c r="BG62" s="8">
        <f t="shared" si="16"/>
        <v>2.1550000000000011</v>
      </c>
      <c r="BH62" s="8">
        <f t="shared" si="17"/>
        <v>90.610677083333258</v>
      </c>
      <c r="BI62" s="8">
        <f t="shared" si="18"/>
        <v>84.145677083333254</v>
      </c>
      <c r="BJ62" s="8">
        <f t="shared" si="1"/>
        <v>87.78</v>
      </c>
      <c r="BK62" s="8">
        <f t="shared" si="19"/>
        <v>87.378177083333256</v>
      </c>
      <c r="BL62" s="8">
        <f t="shared" si="51"/>
        <v>0.64406249999999987</v>
      </c>
      <c r="BM62" s="8">
        <f t="shared" si="51"/>
        <v>0.60250000000000004</v>
      </c>
      <c r="BN62" s="8">
        <f t="shared" si="51"/>
        <v>0.68</v>
      </c>
      <c r="BO62" s="8">
        <f t="shared" si="51"/>
        <v>7.7500000000000013E-2</v>
      </c>
      <c r="BP62" s="8">
        <f t="shared" si="51"/>
        <v>0.76031249999999995</v>
      </c>
      <c r="BQ62" s="8">
        <f t="shared" si="51"/>
        <v>0.5278124999999998</v>
      </c>
      <c r="BR62" s="8">
        <f t="shared" si="21"/>
        <v>0.63</v>
      </c>
      <c r="BS62" s="8">
        <f t="shared" si="50"/>
        <v>0.64406249999999987</v>
      </c>
      <c r="BT62" s="8">
        <f t="shared" si="50"/>
        <v>14.886284895833327</v>
      </c>
      <c r="BU62" s="8">
        <f t="shared" si="49"/>
        <v>14.522625</v>
      </c>
      <c r="BV62" s="8">
        <f t="shared" si="49"/>
        <v>15.290900000000001</v>
      </c>
      <c r="BW62" s="8">
        <f t="shared" si="49"/>
        <v>0.76827500000000093</v>
      </c>
      <c r="BX62" s="8">
        <f t="shared" si="49"/>
        <v>16.038697395833328</v>
      </c>
      <c r="BY62" s="8">
        <f t="shared" si="49"/>
        <v>13.733872395833327</v>
      </c>
      <c r="BZ62" s="8">
        <f t="shared" si="23"/>
        <v>15.1502</v>
      </c>
      <c r="CA62" s="8">
        <f t="shared" si="44"/>
        <v>14.886284895833327</v>
      </c>
      <c r="CB62" s="8">
        <f t="shared" si="44"/>
        <v>12.541041666666651</v>
      </c>
      <c r="CC62" s="8">
        <f t="shared" si="44"/>
        <v>12.1175</v>
      </c>
      <c r="CD62" s="8">
        <f t="shared" si="41"/>
        <v>12.905000000000001</v>
      </c>
      <c r="CE62" s="8">
        <f t="shared" si="41"/>
        <v>0.78750000000000142</v>
      </c>
      <c r="CF62" s="8">
        <f t="shared" si="41"/>
        <v>13.722291666666653</v>
      </c>
      <c r="CG62" s="8">
        <f t="shared" si="41"/>
        <v>11.359791666666649</v>
      </c>
      <c r="CH62" s="8">
        <f t="shared" si="25"/>
        <v>12.89</v>
      </c>
      <c r="CI62" s="8">
        <f t="shared" si="45"/>
        <v>12.541041666666651</v>
      </c>
      <c r="CJ62" s="8">
        <f t="shared" si="45"/>
        <v>148.31994791666668</v>
      </c>
      <c r="CK62" s="8">
        <f t="shared" si="45"/>
        <v>144.8075</v>
      </c>
      <c r="CL62" s="8">
        <f t="shared" si="42"/>
        <v>152.2175</v>
      </c>
      <c r="CM62" s="8">
        <f t="shared" si="42"/>
        <v>7.4099999999999966</v>
      </c>
      <c r="CN62" s="8">
        <f t="shared" si="42"/>
        <v>159.43494791666666</v>
      </c>
      <c r="CO62" s="8">
        <f t="shared" si="42"/>
        <v>137.2049479166667</v>
      </c>
      <c r="CP62" s="8">
        <f t="shared" si="27"/>
        <v>150.77000000000001</v>
      </c>
      <c r="CQ62" s="8">
        <f t="shared" si="46"/>
        <v>148.31994791666668</v>
      </c>
      <c r="CR62" s="8">
        <f t="shared" si="46"/>
        <v>176.89228167187503</v>
      </c>
      <c r="CS62" s="8">
        <f t="shared" si="46"/>
        <v>165.81495699999999</v>
      </c>
      <c r="CT62" s="8">
        <f t="shared" si="43"/>
        <v>190.84120825000002</v>
      </c>
      <c r="CU62" s="8">
        <f t="shared" si="43"/>
        <v>25.02625125000003</v>
      </c>
      <c r="CV62" s="8">
        <f t="shared" si="43"/>
        <v>214.43165854687507</v>
      </c>
      <c r="CW62" s="8">
        <f t="shared" si="43"/>
        <v>139.35290479687498</v>
      </c>
      <c r="CX62" s="5">
        <f t="shared" si="29"/>
        <v>181.87576000000001</v>
      </c>
      <c r="CY62" s="8">
        <f t="shared" si="30"/>
        <v>176.89228167187503</v>
      </c>
    </row>
    <row r="63" spans="1:103" x14ac:dyDescent="0.25">
      <c r="A63" t="s">
        <v>26</v>
      </c>
      <c r="B63" s="2">
        <v>44351</v>
      </c>
      <c r="C63">
        <v>2021</v>
      </c>
      <c r="D63">
        <v>6</v>
      </c>
      <c r="E63">
        <v>4</v>
      </c>
      <c r="F63" s="3">
        <v>49</v>
      </c>
      <c r="G63" s="3" t="s">
        <v>75</v>
      </c>
      <c r="H63" s="3">
        <v>3</v>
      </c>
      <c r="I63" s="3">
        <v>1</v>
      </c>
      <c r="J63" s="3" t="s">
        <v>78</v>
      </c>
      <c r="K63" s="3" t="s">
        <v>52</v>
      </c>
      <c r="L63" s="3" t="s">
        <v>33</v>
      </c>
      <c r="M63" s="3" t="s">
        <v>55</v>
      </c>
      <c r="N63" s="4">
        <v>22.84</v>
      </c>
      <c r="O63" s="4">
        <v>2.2839999999999998</v>
      </c>
      <c r="P63" s="4">
        <v>5.4</v>
      </c>
      <c r="Q63" s="4">
        <v>20.59</v>
      </c>
      <c r="R63" s="4">
        <v>18.47</v>
      </c>
      <c r="S63" s="4">
        <v>89.7</v>
      </c>
      <c r="T63" s="4">
        <v>0.56000000000000005</v>
      </c>
      <c r="U63" s="4">
        <v>15.215</v>
      </c>
      <c r="V63" s="4">
        <v>0.46</v>
      </c>
      <c r="W63" s="4">
        <v>13.58</v>
      </c>
      <c r="X63" s="4">
        <v>27.13</v>
      </c>
      <c r="Y63" s="4">
        <v>150.75</v>
      </c>
      <c r="Z63" s="5">
        <f t="shared" si="40"/>
        <v>167.50170799999998</v>
      </c>
      <c r="AN63" s="9">
        <f t="shared" si="48"/>
        <v>20.30739583333332</v>
      </c>
      <c r="AO63" s="9">
        <f t="shared" si="48"/>
        <v>19.952500000000001</v>
      </c>
      <c r="AP63" s="9">
        <f t="shared" si="48"/>
        <v>20.7</v>
      </c>
      <c r="AQ63" s="9">
        <f t="shared" si="47"/>
        <v>0.74749999999999872</v>
      </c>
      <c r="AR63" s="9">
        <f t="shared" si="47"/>
        <v>21.42864583333332</v>
      </c>
      <c r="AS63" s="9">
        <f t="shared" si="47"/>
        <v>19.18614583333332</v>
      </c>
      <c r="AT63" s="9">
        <f t="shared" si="4"/>
        <v>20.59</v>
      </c>
      <c r="AU63" s="9">
        <f t="shared" si="33"/>
        <v>20.30739583333332</v>
      </c>
      <c r="AV63" s="9">
        <f t="shared" si="5"/>
        <v>17.746458333333312</v>
      </c>
      <c r="AW63" s="9">
        <f t="shared" si="6"/>
        <v>17.314999999999998</v>
      </c>
      <c r="AX63" s="9">
        <f t="shared" si="7"/>
        <v>18.185000000000002</v>
      </c>
      <c r="AY63" s="9">
        <f t="shared" si="8"/>
        <v>0.87000000000000455</v>
      </c>
      <c r="AZ63" s="9">
        <f t="shared" si="9"/>
        <v>19.051458333333319</v>
      </c>
      <c r="BA63" s="9">
        <f t="shared" si="10"/>
        <v>16.441458333333305</v>
      </c>
      <c r="BB63" s="9">
        <f t="shared" si="11"/>
        <v>18.47</v>
      </c>
      <c r="BC63" s="9">
        <f t="shared" si="12"/>
        <v>17.746458333333312</v>
      </c>
      <c r="BD63" s="8">
        <f t="shared" si="13"/>
        <v>87.378177083333256</v>
      </c>
      <c r="BE63" s="8">
        <f t="shared" si="14"/>
        <v>86.35</v>
      </c>
      <c r="BF63" s="8">
        <f t="shared" si="15"/>
        <v>88.504999999999995</v>
      </c>
      <c r="BG63" s="8">
        <f t="shared" si="16"/>
        <v>2.1550000000000011</v>
      </c>
      <c r="BH63" s="8">
        <f t="shared" si="17"/>
        <v>90.610677083333258</v>
      </c>
      <c r="BI63" s="8">
        <f t="shared" si="18"/>
        <v>84.145677083333254</v>
      </c>
      <c r="BJ63" s="8">
        <f t="shared" si="1"/>
        <v>89.7</v>
      </c>
      <c r="BK63" s="8">
        <f t="shared" si="19"/>
        <v>87.378177083333256</v>
      </c>
      <c r="BL63" s="8">
        <f t="shared" si="51"/>
        <v>0.64406249999999987</v>
      </c>
      <c r="BM63" s="8">
        <f t="shared" si="51"/>
        <v>0.60250000000000004</v>
      </c>
      <c r="BN63" s="8">
        <f t="shared" si="51"/>
        <v>0.68</v>
      </c>
      <c r="BO63" s="8">
        <f t="shared" si="51"/>
        <v>7.7500000000000013E-2</v>
      </c>
      <c r="BP63" s="8">
        <f t="shared" si="51"/>
        <v>0.76031249999999995</v>
      </c>
      <c r="BQ63" s="8">
        <f t="shared" si="51"/>
        <v>0.5278124999999998</v>
      </c>
      <c r="BR63" s="8">
        <f t="shared" si="21"/>
        <v>0.56000000000000005</v>
      </c>
      <c r="BS63" s="8">
        <f t="shared" si="50"/>
        <v>0.64406249999999987</v>
      </c>
      <c r="BT63" s="8">
        <f t="shared" si="50"/>
        <v>14.886284895833327</v>
      </c>
      <c r="BU63" s="8">
        <f t="shared" si="49"/>
        <v>14.522625</v>
      </c>
      <c r="BV63" s="8">
        <f t="shared" si="49"/>
        <v>15.290900000000001</v>
      </c>
      <c r="BW63" s="8">
        <f t="shared" si="49"/>
        <v>0.76827500000000093</v>
      </c>
      <c r="BX63" s="8">
        <f t="shared" si="49"/>
        <v>16.038697395833328</v>
      </c>
      <c r="BY63" s="8">
        <f t="shared" si="49"/>
        <v>13.733872395833327</v>
      </c>
      <c r="BZ63" s="8">
        <f t="shared" si="23"/>
        <v>15.215</v>
      </c>
      <c r="CA63" s="8">
        <f t="shared" si="44"/>
        <v>14.886284895833327</v>
      </c>
      <c r="CB63" s="8">
        <f t="shared" si="44"/>
        <v>12.541041666666651</v>
      </c>
      <c r="CC63" s="8">
        <f t="shared" si="44"/>
        <v>12.1175</v>
      </c>
      <c r="CD63" s="8">
        <f t="shared" si="41"/>
        <v>12.905000000000001</v>
      </c>
      <c r="CE63" s="8">
        <f t="shared" si="41"/>
        <v>0.78750000000000142</v>
      </c>
      <c r="CF63" s="8">
        <f t="shared" si="41"/>
        <v>13.722291666666653</v>
      </c>
      <c r="CG63" s="8">
        <f t="shared" si="41"/>
        <v>11.359791666666649</v>
      </c>
      <c r="CH63" s="8">
        <f t="shared" si="25"/>
        <v>13.58</v>
      </c>
      <c r="CI63" s="8">
        <f t="shared" si="45"/>
        <v>12.541041666666651</v>
      </c>
      <c r="CJ63" s="8">
        <f t="shared" si="45"/>
        <v>148.31994791666668</v>
      </c>
      <c r="CK63" s="8">
        <f t="shared" si="45"/>
        <v>144.8075</v>
      </c>
      <c r="CL63" s="8">
        <f t="shared" si="42"/>
        <v>152.2175</v>
      </c>
      <c r="CM63" s="8">
        <f t="shared" si="42"/>
        <v>7.4099999999999966</v>
      </c>
      <c r="CN63" s="8">
        <f t="shared" si="42"/>
        <v>159.43494791666666</v>
      </c>
      <c r="CO63" s="8">
        <f t="shared" si="42"/>
        <v>137.2049479166667</v>
      </c>
      <c r="CP63" s="8">
        <f t="shared" si="27"/>
        <v>150.75</v>
      </c>
      <c r="CQ63" s="8">
        <f t="shared" si="46"/>
        <v>148.31994791666668</v>
      </c>
      <c r="CR63" s="8">
        <f t="shared" si="46"/>
        <v>176.89228167187503</v>
      </c>
      <c r="CS63" s="8">
        <f t="shared" si="46"/>
        <v>165.81495699999999</v>
      </c>
      <c r="CT63" s="8">
        <f t="shared" si="43"/>
        <v>190.84120825000002</v>
      </c>
      <c r="CU63" s="8">
        <f t="shared" si="43"/>
        <v>25.02625125000003</v>
      </c>
      <c r="CV63" s="8">
        <f t="shared" si="43"/>
        <v>214.43165854687507</v>
      </c>
      <c r="CW63" s="8">
        <f t="shared" si="43"/>
        <v>139.35290479687498</v>
      </c>
      <c r="CX63" s="5">
        <f t="shared" si="29"/>
        <v>167.50170799999998</v>
      </c>
      <c r="CY63" s="8">
        <f t="shared" si="30"/>
        <v>176.89228167187503</v>
      </c>
    </row>
    <row r="64" spans="1:103" x14ac:dyDescent="0.25">
      <c r="A64" t="s">
        <v>26</v>
      </c>
      <c r="B64" s="2">
        <v>44351</v>
      </c>
      <c r="C64">
        <v>2021</v>
      </c>
      <c r="D64">
        <v>6</v>
      </c>
      <c r="E64">
        <v>4</v>
      </c>
      <c r="F64" s="3">
        <v>49</v>
      </c>
      <c r="G64" s="3" t="s">
        <v>75</v>
      </c>
      <c r="H64" s="3">
        <v>3</v>
      </c>
      <c r="I64" s="3">
        <v>2</v>
      </c>
      <c r="J64" s="3" t="s">
        <v>152</v>
      </c>
      <c r="K64" s="3" t="s">
        <v>52</v>
      </c>
      <c r="L64" s="3" t="s">
        <v>33</v>
      </c>
      <c r="M64" s="3" t="s">
        <v>55</v>
      </c>
      <c r="N64" s="4">
        <v>22.84</v>
      </c>
      <c r="O64" s="4">
        <v>2.2839999999999998</v>
      </c>
      <c r="P64" s="4">
        <v>5.4</v>
      </c>
      <c r="Q64" s="4">
        <v>20.59</v>
      </c>
      <c r="R64" s="4">
        <v>18.47</v>
      </c>
      <c r="S64" s="4">
        <v>89.7</v>
      </c>
      <c r="T64" s="4">
        <v>0.56000000000000005</v>
      </c>
      <c r="U64" s="4">
        <v>15.215</v>
      </c>
      <c r="V64" s="4">
        <v>0.46</v>
      </c>
      <c r="W64" s="4">
        <v>13.58</v>
      </c>
      <c r="X64" s="4">
        <v>27.13</v>
      </c>
      <c r="Y64" s="4">
        <v>150.75</v>
      </c>
      <c r="Z64" s="5">
        <f t="shared" si="40"/>
        <v>167.50170799999998</v>
      </c>
      <c r="AN64" s="9">
        <f t="shared" si="48"/>
        <v>20.30739583333332</v>
      </c>
      <c r="AO64" s="9">
        <f t="shared" si="48"/>
        <v>19.952500000000001</v>
      </c>
      <c r="AP64" s="9">
        <f t="shared" si="48"/>
        <v>20.7</v>
      </c>
      <c r="AQ64" s="9">
        <f t="shared" si="47"/>
        <v>0.74749999999999872</v>
      </c>
      <c r="AR64" s="9">
        <f t="shared" si="47"/>
        <v>21.42864583333332</v>
      </c>
      <c r="AS64" s="9">
        <f t="shared" si="47"/>
        <v>19.18614583333332</v>
      </c>
      <c r="AT64" s="9">
        <f t="shared" si="4"/>
        <v>20.59</v>
      </c>
      <c r="AU64" s="9">
        <f t="shared" si="33"/>
        <v>20.30739583333332</v>
      </c>
      <c r="AV64" s="9">
        <f t="shared" si="5"/>
        <v>17.746458333333312</v>
      </c>
      <c r="AW64" s="9">
        <f t="shared" si="6"/>
        <v>17.314999999999998</v>
      </c>
      <c r="AX64" s="9">
        <f t="shared" si="7"/>
        <v>18.185000000000002</v>
      </c>
      <c r="AY64" s="9">
        <f t="shared" si="8"/>
        <v>0.87000000000000455</v>
      </c>
      <c r="AZ64" s="9">
        <f t="shared" si="9"/>
        <v>19.051458333333319</v>
      </c>
      <c r="BA64" s="9">
        <f t="shared" si="10"/>
        <v>16.441458333333305</v>
      </c>
      <c r="BB64" s="9">
        <f t="shared" si="11"/>
        <v>18.47</v>
      </c>
      <c r="BC64" s="9">
        <f t="shared" si="12"/>
        <v>17.746458333333312</v>
      </c>
      <c r="BD64" s="8">
        <f t="shared" si="13"/>
        <v>87.378177083333256</v>
      </c>
      <c r="BE64" s="8">
        <f t="shared" si="14"/>
        <v>86.35</v>
      </c>
      <c r="BF64" s="8">
        <f t="shared" si="15"/>
        <v>88.504999999999995</v>
      </c>
      <c r="BG64" s="8">
        <f t="shared" si="16"/>
        <v>2.1550000000000011</v>
      </c>
      <c r="BH64" s="8">
        <f t="shared" si="17"/>
        <v>90.610677083333258</v>
      </c>
      <c r="BI64" s="8">
        <f t="shared" si="18"/>
        <v>84.145677083333254</v>
      </c>
      <c r="BJ64" s="8">
        <f t="shared" si="1"/>
        <v>89.7</v>
      </c>
      <c r="BK64" s="8">
        <f t="shared" si="19"/>
        <v>87.378177083333256</v>
      </c>
      <c r="BL64" s="8">
        <f t="shared" si="51"/>
        <v>0.64406249999999987</v>
      </c>
      <c r="BM64" s="8">
        <f t="shared" si="51"/>
        <v>0.60250000000000004</v>
      </c>
      <c r="BN64" s="8">
        <f t="shared" si="51"/>
        <v>0.68</v>
      </c>
      <c r="BO64" s="8">
        <f t="shared" si="51"/>
        <v>7.7500000000000013E-2</v>
      </c>
      <c r="BP64" s="8">
        <f t="shared" si="51"/>
        <v>0.76031249999999995</v>
      </c>
      <c r="BQ64" s="8">
        <f t="shared" si="51"/>
        <v>0.5278124999999998</v>
      </c>
      <c r="BR64" s="8">
        <f t="shared" si="21"/>
        <v>0.56000000000000005</v>
      </c>
      <c r="BS64" s="8">
        <f t="shared" si="50"/>
        <v>0.64406249999999987</v>
      </c>
      <c r="BT64" s="8">
        <f t="shared" si="50"/>
        <v>14.886284895833327</v>
      </c>
      <c r="BU64" s="8">
        <f t="shared" si="49"/>
        <v>14.522625</v>
      </c>
      <c r="BV64" s="8">
        <f t="shared" si="49"/>
        <v>15.290900000000001</v>
      </c>
      <c r="BW64" s="8">
        <f t="shared" si="49"/>
        <v>0.76827500000000093</v>
      </c>
      <c r="BX64" s="8">
        <f t="shared" si="49"/>
        <v>16.038697395833328</v>
      </c>
      <c r="BY64" s="8">
        <f t="shared" si="49"/>
        <v>13.733872395833327</v>
      </c>
      <c r="BZ64" s="8">
        <f t="shared" si="23"/>
        <v>15.215</v>
      </c>
      <c r="CA64" s="8">
        <f t="shared" si="44"/>
        <v>14.886284895833327</v>
      </c>
      <c r="CB64" s="8">
        <f t="shared" si="44"/>
        <v>12.541041666666651</v>
      </c>
      <c r="CC64" s="8">
        <f t="shared" si="44"/>
        <v>12.1175</v>
      </c>
      <c r="CD64" s="8">
        <f t="shared" si="41"/>
        <v>12.905000000000001</v>
      </c>
      <c r="CE64" s="8">
        <f t="shared" si="41"/>
        <v>0.78750000000000142</v>
      </c>
      <c r="CF64" s="8">
        <f t="shared" si="41"/>
        <v>13.722291666666653</v>
      </c>
      <c r="CG64" s="8">
        <f t="shared" si="41"/>
        <v>11.359791666666649</v>
      </c>
      <c r="CH64" s="8">
        <f t="shared" si="25"/>
        <v>13.58</v>
      </c>
      <c r="CI64" s="8">
        <f t="shared" si="45"/>
        <v>12.541041666666651</v>
      </c>
      <c r="CJ64" s="8">
        <f t="shared" si="45"/>
        <v>148.31994791666668</v>
      </c>
      <c r="CK64" s="8">
        <f t="shared" si="45"/>
        <v>144.8075</v>
      </c>
      <c r="CL64" s="8">
        <f t="shared" si="42"/>
        <v>152.2175</v>
      </c>
      <c r="CM64" s="8">
        <f t="shared" si="42"/>
        <v>7.4099999999999966</v>
      </c>
      <c r="CN64" s="8">
        <f t="shared" si="42"/>
        <v>159.43494791666666</v>
      </c>
      <c r="CO64" s="8">
        <f t="shared" si="42"/>
        <v>137.2049479166667</v>
      </c>
      <c r="CP64" s="8">
        <f t="shared" si="27"/>
        <v>150.75</v>
      </c>
      <c r="CQ64" s="8">
        <f t="shared" si="46"/>
        <v>148.31994791666668</v>
      </c>
      <c r="CR64" s="8">
        <f t="shared" si="46"/>
        <v>176.89228167187503</v>
      </c>
      <c r="CS64" s="8">
        <f t="shared" si="46"/>
        <v>165.81495699999999</v>
      </c>
      <c r="CT64" s="8">
        <f t="shared" si="43"/>
        <v>190.84120825000002</v>
      </c>
      <c r="CU64" s="8">
        <f t="shared" si="43"/>
        <v>25.02625125000003</v>
      </c>
      <c r="CV64" s="8">
        <f t="shared" si="43"/>
        <v>214.43165854687507</v>
      </c>
      <c r="CW64" s="8">
        <f t="shared" si="43"/>
        <v>139.35290479687498</v>
      </c>
      <c r="CX64" s="5">
        <f t="shared" si="29"/>
        <v>167.50170799999998</v>
      </c>
      <c r="CY64" s="8">
        <f t="shared" si="30"/>
        <v>176.89228167187503</v>
      </c>
    </row>
    <row r="65" spans="1:103" x14ac:dyDescent="0.25">
      <c r="A65" t="s">
        <v>26</v>
      </c>
      <c r="B65" s="2">
        <v>44351</v>
      </c>
      <c r="C65">
        <v>2021</v>
      </c>
      <c r="D65">
        <v>6</v>
      </c>
      <c r="E65">
        <v>4</v>
      </c>
      <c r="F65" s="3">
        <v>49</v>
      </c>
      <c r="G65" s="3" t="s">
        <v>75</v>
      </c>
      <c r="H65" s="3">
        <v>3</v>
      </c>
      <c r="I65" s="3">
        <v>3</v>
      </c>
      <c r="J65" s="3" t="s">
        <v>216</v>
      </c>
      <c r="K65" s="3" t="s">
        <v>52</v>
      </c>
      <c r="L65" s="3" t="s">
        <v>33</v>
      </c>
      <c r="M65" s="3" t="s">
        <v>55</v>
      </c>
      <c r="N65" s="4">
        <v>22.84</v>
      </c>
      <c r="O65" s="4">
        <v>2.2839999999999998</v>
      </c>
      <c r="P65" s="4">
        <v>5.4</v>
      </c>
      <c r="Q65" s="4">
        <v>20.59</v>
      </c>
      <c r="R65" s="4">
        <v>18.47</v>
      </c>
      <c r="S65" s="4">
        <v>89.7</v>
      </c>
      <c r="T65" s="4">
        <v>0.56000000000000005</v>
      </c>
      <c r="U65" s="4">
        <v>15.215</v>
      </c>
      <c r="V65" s="4">
        <v>0.46</v>
      </c>
      <c r="W65" s="4">
        <v>13.58</v>
      </c>
      <c r="X65" s="4">
        <v>27.13</v>
      </c>
      <c r="Y65" s="4">
        <v>150.75</v>
      </c>
      <c r="Z65" s="5">
        <f t="shared" si="40"/>
        <v>167.50170799999998</v>
      </c>
      <c r="AN65" s="9">
        <f t="shared" si="48"/>
        <v>20.30739583333332</v>
      </c>
      <c r="AO65" s="9">
        <f t="shared" si="48"/>
        <v>19.952500000000001</v>
      </c>
      <c r="AP65" s="9">
        <f t="shared" si="48"/>
        <v>20.7</v>
      </c>
      <c r="AQ65" s="9">
        <f t="shared" si="47"/>
        <v>0.74749999999999872</v>
      </c>
      <c r="AR65" s="9">
        <f t="shared" si="47"/>
        <v>21.42864583333332</v>
      </c>
      <c r="AS65" s="9">
        <f t="shared" si="47"/>
        <v>19.18614583333332</v>
      </c>
      <c r="AT65" s="9">
        <f t="shared" si="4"/>
        <v>20.59</v>
      </c>
      <c r="AU65" s="9">
        <f t="shared" si="33"/>
        <v>20.30739583333332</v>
      </c>
      <c r="AV65" s="9">
        <f t="shared" si="5"/>
        <v>17.746458333333312</v>
      </c>
      <c r="AW65" s="9">
        <f t="shared" si="6"/>
        <v>17.314999999999998</v>
      </c>
      <c r="AX65" s="9">
        <f t="shared" si="7"/>
        <v>18.185000000000002</v>
      </c>
      <c r="AY65" s="9">
        <f t="shared" si="8"/>
        <v>0.87000000000000455</v>
      </c>
      <c r="AZ65" s="9">
        <f t="shared" si="9"/>
        <v>19.051458333333319</v>
      </c>
      <c r="BA65" s="9">
        <f t="shared" si="10"/>
        <v>16.441458333333305</v>
      </c>
      <c r="BB65" s="9">
        <f t="shared" si="11"/>
        <v>18.47</v>
      </c>
      <c r="BC65" s="9">
        <f t="shared" si="12"/>
        <v>17.746458333333312</v>
      </c>
      <c r="BD65" s="8">
        <f t="shared" si="13"/>
        <v>87.378177083333256</v>
      </c>
      <c r="BE65" s="8">
        <f t="shared" si="14"/>
        <v>86.35</v>
      </c>
      <c r="BF65" s="8">
        <f t="shared" si="15"/>
        <v>88.504999999999995</v>
      </c>
      <c r="BG65" s="8">
        <f t="shared" si="16"/>
        <v>2.1550000000000011</v>
      </c>
      <c r="BH65" s="8">
        <f t="shared" si="17"/>
        <v>90.610677083333258</v>
      </c>
      <c r="BI65" s="8">
        <f t="shared" si="18"/>
        <v>84.145677083333254</v>
      </c>
      <c r="BJ65" s="8">
        <f t="shared" si="1"/>
        <v>89.7</v>
      </c>
      <c r="BK65" s="8">
        <f t="shared" si="19"/>
        <v>87.378177083333256</v>
      </c>
      <c r="BL65" s="8">
        <f t="shared" si="51"/>
        <v>0.64406249999999987</v>
      </c>
      <c r="BM65" s="8">
        <f t="shared" si="51"/>
        <v>0.60250000000000004</v>
      </c>
      <c r="BN65" s="8">
        <f t="shared" si="51"/>
        <v>0.68</v>
      </c>
      <c r="BO65" s="8">
        <f t="shared" si="51"/>
        <v>7.7500000000000013E-2</v>
      </c>
      <c r="BP65" s="8">
        <f t="shared" si="51"/>
        <v>0.76031249999999995</v>
      </c>
      <c r="BQ65" s="8">
        <f t="shared" si="51"/>
        <v>0.5278124999999998</v>
      </c>
      <c r="BR65" s="8">
        <f t="shared" si="21"/>
        <v>0.56000000000000005</v>
      </c>
      <c r="BS65" s="8">
        <f t="shared" si="50"/>
        <v>0.64406249999999987</v>
      </c>
      <c r="BT65" s="8">
        <f t="shared" si="50"/>
        <v>14.886284895833327</v>
      </c>
      <c r="BU65" s="8">
        <f t="shared" si="49"/>
        <v>14.522625</v>
      </c>
      <c r="BV65" s="8">
        <f t="shared" si="49"/>
        <v>15.290900000000001</v>
      </c>
      <c r="BW65" s="8">
        <f t="shared" si="49"/>
        <v>0.76827500000000093</v>
      </c>
      <c r="BX65" s="8">
        <f t="shared" si="49"/>
        <v>16.038697395833328</v>
      </c>
      <c r="BY65" s="8">
        <f t="shared" si="49"/>
        <v>13.733872395833327</v>
      </c>
      <c r="BZ65" s="8">
        <f t="shared" si="23"/>
        <v>15.215</v>
      </c>
      <c r="CA65" s="8">
        <f t="shared" si="44"/>
        <v>14.886284895833327</v>
      </c>
      <c r="CB65" s="8">
        <f t="shared" si="44"/>
        <v>12.541041666666651</v>
      </c>
      <c r="CC65" s="8">
        <f t="shared" si="44"/>
        <v>12.1175</v>
      </c>
      <c r="CD65" s="8">
        <f t="shared" si="41"/>
        <v>12.905000000000001</v>
      </c>
      <c r="CE65" s="8">
        <f t="shared" si="41"/>
        <v>0.78750000000000142</v>
      </c>
      <c r="CF65" s="8">
        <f t="shared" si="41"/>
        <v>13.722291666666653</v>
      </c>
      <c r="CG65" s="8">
        <f t="shared" si="41"/>
        <v>11.359791666666649</v>
      </c>
      <c r="CH65" s="8">
        <f t="shared" si="25"/>
        <v>13.58</v>
      </c>
      <c r="CI65" s="8">
        <f t="shared" si="45"/>
        <v>12.541041666666651</v>
      </c>
      <c r="CJ65" s="8">
        <f t="shared" si="45"/>
        <v>148.31994791666668</v>
      </c>
      <c r="CK65" s="8">
        <f t="shared" si="45"/>
        <v>144.8075</v>
      </c>
      <c r="CL65" s="8">
        <f t="shared" si="42"/>
        <v>152.2175</v>
      </c>
      <c r="CM65" s="8">
        <f t="shared" si="42"/>
        <v>7.4099999999999966</v>
      </c>
      <c r="CN65" s="8">
        <f t="shared" si="42"/>
        <v>159.43494791666666</v>
      </c>
      <c r="CO65" s="8">
        <f t="shared" si="42"/>
        <v>137.2049479166667</v>
      </c>
      <c r="CP65" s="8">
        <f t="shared" si="27"/>
        <v>150.75</v>
      </c>
      <c r="CQ65" s="8">
        <f t="shared" si="46"/>
        <v>148.31994791666668</v>
      </c>
      <c r="CR65" s="8">
        <f t="shared" si="46"/>
        <v>176.89228167187503</v>
      </c>
      <c r="CS65" s="8">
        <f t="shared" si="46"/>
        <v>165.81495699999999</v>
      </c>
      <c r="CT65" s="8">
        <f t="shared" si="43"/>
        <v>190.84120825000002</v>
      </c>
      <c r="CU65" s="8">
        <f t="shared" si="43"/>
        <v>25.02625125000003</v>
      </c>
      <c r="CV65" s="8">
        <f t="shared" si="43"/>
        <v>214.43165854687507</v>
      </c>
      <c r="CW65" s="8">
        <f t="shared" si="43"/>
        <v>139.35290479687498</v>
      </c>
      <c r="CX65" s="5">
        <f t="shared" si="29"/>
        <v>167.50170799999998</v>
      </c>
      <c r="CY65" s="8">
        <f t="shared" si="30"/>
        <v>176.89228167187503</v>
      </c>
    </row>
    <row r="66" spans="1:103" x14ac:dyDescent="0.25">
      <c r="A66" t="s">
        <v>26</v>
      </c>
      <c r="B66" s="2">
        <v>44351</v>
      </c>
      <c r="C66">
        <v>2021</v>
      </c>
      <c r="D66">
        <v>6</v>
      </c>
      <c r="E66">
        <v>4</v>
      </c>
      <c r="F66" s="3">
        <v>49</v>
      </c>
      <c r="G66" s="3" t="s">
        <v>75</v>
      </c>
      <c r="H66" s="3">
        <v>4</v>
      </c>
      <c r="I66" s="3">
        <v>1</v>
      </c>
      <c r="J66" s="3" t="s">
        <v>79</v>
      </c>
      <c r="K66" s="3" t="s">
        <v>52</v>
      </c>
      <c r="L66" s="3" t="s">
        <v>30</v>
      </c>
      <c r="M66" s="3" t="s">
        <v>53</v>
      </c>
      <c r="N66" s="4">
        <v>23.34</v>
      </c>
      <c r="O66" s="4">
        <v>2.3340000000000001</v>
      </c>
      <c r="P66" s="4">
        <v>5.3</v>
      </c>
      <c r="Q66" s="4">
        <v>20.29</v>
      </c>
      <c r="R66" s="4">
        <v>17.96</v>
      </c>
      <c r="S66" s="4">
        <v>88.52</v>
      </c>
      <c r="T66" s="4">
        <v>0.6</v>
      </c>
      <c r="U66" s="4">
        <v>15.2723</v>
      </c>
      <c r="V66" s="4">
        <v>0.51</v>
      </c>
      <c r="W66" s="4">
        <v>11.76</v>
      </c>
      <c r="X66" s="4">
        <v>27.98</v>
      </c>
      <c r="Y66" s="4">
        <v>151.76</v>
      </c>
      <c r="Z66" s="5">
        <f t="shared" si="40"/>
        <v>171.16855800000002</v>
      </c>
      <c r="AN66" s="9">
        <f t="shared" si="48"/>
        <v>20.30739583333332</v>
      </c>
      <c r="AO66" s="9">
        <f t="shared" si="48"/>
        <v>19.952500000000001</v>
      </c>
      <c r="AP66" s="9">
        <f t="shared" si="48"/>
        <v>20.7</v>
      </c>
      <c r="AQ66" s="9">
        <f t="shared" si="47"/>
        <v>0.74749999999999872</v>
      </c>
      <c r="AR66" s="9">
        <f t="shared" si="47"/>
        <v>21.42864583333332</v>
      </c>
      <c r="AS66" s="9">
        <f t="shared" si="47"/>
        <v>19.18614583333332</v>
      </c>
      <c r="AT66" s="9">
        <f t="shared" si="4"/>
        <v>20.29</v>
      </c>
      <c r="AU66" s="9">
        <f t="shared" si="33"/>
        <v>20.30739583333332</v>
      </c>
      <c r="AV66" s="9">
        <f t="shared" si="5"/>
        <v>17.746458333333312</v>
      </c>
      <c r="AW66" s="9">
        <f t="shared" si="6"/>
        <v>17.314999999999998</v>
      </c>
      <c r="AX66" s="9">
        <f t="shared" si="7"/>
        <v>18.185000000000002</v>
      </c>
      <c r="AY66" s="9">
        <f t="shared" si="8"/>
        <v>0.87000000000000455</v>
      </c>
      <c r="AZ66" s="9">
        <f t="shared" si="9"/>
        <v>19.051458333333319</v>
      </c>
      <c r="BA66" s="9">
        <f t="shared" si="10"/>
        <v>16.441458333333305</v>
      </c>
      <c r="BB66" s="9">
        <f t="shared" si="11"/>
        <v>17.96</v>
      </c>
      <c r="BC66" s="9">
        <f t="shared" si="12"/>
        <v>17.746458333333312</v>
      </c>
      <c r="BD66" s="8">
        <f t="shared" si="13"/>
        <v>87.378177083333256</v>
      </c>
      <c r="BE66" s="8">
        <f t="shared" si="14"/>
        <v>86.35</v>
      </c>
      <c r="BF66" s="8">
        <f t="shared" si="15"/>
        <v>88.504999999999995</v>
      </c>
      <c r="BG66" s="8">
        <f t="shared" si="16"/>
        <v>2.1550000000000011</v>
      </c>
      <c r="BH66" s="8">
        <f t="shared" si="17"/>
        <v>90.610677083333258</v>
      </c>
      <c r="BI66" s="8">
        <f t="shared" si="18"/>
        <v>84.145677083333254</v>
      </c>
      <c r="BJ66" s="8">
        <f t="shared" si="1"/>
        <v>88.52</v>
      </c>
      <c r="BK66" s="8">
        <f t="shared" si="19"/>
        <v>87.378177083333256</v>
      </c>
      <c r="BL66" s="8">
        <f t="shared" si="51"/>
        <v>0.64406249999999987</v>
      </c>
      <c r="BM66" s="8">
        <f t="shared" si="51"/>
        <v>0.60250000000000004</v>
      </c>
      <c r="BN66" s="8">
        <f t="shared" si="51"/>
        <v>0.68</v>
      </c>
      <c r="BO66" s="8">
        <f t="shared" si="51"/>
        <v>7.7500000000000013E-2</v>
      </c>
      <c r="BP66" s="8">
        <f t="shared" si="51"/>
        <v>0.76031249999999995</v>
      </c>
      <c r="BQ66" s="8">
        <f t="shared" si="51"/>
        <v>0.5278124999999998</v>
      </c>
      <c r="BR66" s="8">
        <f t="shared" si="21"/>
        <v>0.6</v>
      </c>
      <c r="BS66" s="8">
        <f t="shared" si="50"/>
        <v>0.64406249999999987</v>
      </c>
      <c r="BT66" s="8">
        <f t="shared" si="50"/>
        <v>14.886284895833327</v>
      </c>
      <c r="BU66" s="8">
        <f t="shared" si="49"/>
        <v>14.522625</v>
      </c>
      <c r="BV66" s="8">
        <f t="shared" si="49"/>
        <v>15.290900000000001</v>
      </c>
      <c r="BW66" s="8">
        <f t="shared" si="49"/>
        <v>0.76827500000000093</v>
      </c>
      <c r="BX66" s="8">
        <f t="shared" si="49"/>
        <v>16.038697395833328</v>
      </c>
      <c r="BY66" s="8">
        <f t="shared" si="49"/>
        <v>13.733872395833327</v>
      </c>
      <c r="BZ66" s="8">
        <f t="shared" si="23"/>
        <v>15.2723</v>
      </c>
      <c r="CA66" s="8">
        <f t="shared" si="44"/>
        <v>14.886284895833327</v>
      </c>
      <c r="CB66" s="8">
        <f t="shared" si="44"/>
        <v>12.541041666666651</v>
      </c>
      <c r="CC66" s="8">
        <f t="shared" si="44"/>
        <v>12.1175</v>
      </c>
      <c r="CD66" s="8">
        <f t="shared" si="41"/>
        <v>12.905000000000001</v>
      </c>
      <c r="CE66" s="8">
        <f t="shared" si="41"/>
        <v>0.78750000000000142</v>
      </c>
      <c r="CF66" s="8">
        <f t="shared" si="41"/>
        <v>13.722291666666653</v>
      </c>
      <c r="CG66" s="8">
        <f t="shared" si="41"/>
        <v>11.359791666666649</v>
      </c>
      <c r="CH66" s="8">
        <f t="shared" si="25"/>
        <v>11.76</v>
      </c>
      <c r="CI66" s="8">
        <f t="shared" si="45"/>
        <v>12.541041666666651</v>
      </c>
      <c r="CJ66" s="8">
        <f t="shared" si="45"/>
        <v>148.31994791666668</v>
      </c>
      <c r="CK66" s="8">
        <f t="shared" si="45"/>
        <v>144.8075</v>
      </c>
      <c r="CL66" s="8">
        <f t="shared" si="42"/>
        <v>152.2175</v>
      </c>
      <c r="CM66" s="8">
        <f t="shared" si="42"/>
        <v>7.4099999999999966</v>
      </c>
      <c r="CN66" s="8">
        <f t="shared" si="42"/>
        <v>159.43494791666666</v>
      </c>
      <c r="CO66" s="8">
        <f t="shared" si="42"/>
        <v>137.2049479166667</v>
      </c>
      <c r="CP66" s="8">
        <f t="shared" si="27"/>
        <v>151.76</v>
      </c>
      <c r="CQ66" s="8">
        <f t="shared" si="46"/>
        <v>148.31994791666668</v>
      </c>
      <c r="CR66" s="8">
        <f t="shared" si="46"/>
        <v>176.89228167187503</v>
      </c>
      <c r="CS66" s="8">
        <f t="shared" si="46"/>
        <v>165.81495699999999</v>
      </c>
      <c r="CT66" s="8">
        <f t="shared" si="43"/>
        <v>190.84120825000002</v>
      </c>
      <c r="CU66" s="8">
        <f t="shared" si="43"/>
        <v>25.02625125000003</v>
      </c>
      <c r="CV66" s="8">
        <f t="shared" si="43"/>
        <v>214.43165854687507</v>
      </c>
      <c r="CW66" s="8">
        <f t="shared" si="43"/>
        <v>139.35290479687498</v>
      </c>
      <c r="CX66" s="5">
        <f t="shared" si="29"/>
        <v>171.16855800000002</v>
      </c>
      <c r="CY66" s="8">
        <f t="shared" si="30"/>
        <v>176.89228167187503</v>
      </c>
    </row>
    <row r="67" spans="1:103" x14ac:dyDescent="0.25">
      <c r="A67" t="s">
        <v>26</v>
      </c>
      <c r="B67" s="2">
        <v>44351</v>
      </c>
      <c r="C67">
        <v>2021</v>
      </c>
      <c r="D67">
        <v>6</v>
      </c>
      <c r="E67">
        <v>4</v>
      </c>
      <c r="F67" s="3">
        <v>49</v>
      </c>
      <c r="G67" s="3" t="s">
        <v>75</v>
      </c>
      <c r="H67" s="3">
        <v>4</v>
      </c>
      <c r="I67" s="3">
        <v>2</v>
      </c>
      <c r="J67" s="3" t="s">
        <v>153</v>
      </c>
      <c r="K67" s="3" t="s">
        <v>52</v>
      </c>
      <c r="L67" s="3" t="s">
        <v>30</v>
      </c>
      <c r="M67" s="3" t="s">
        <v>53</v>
      </c>
      <c r="N67" s="4">
        <v>23.34</v>
      </c>
      <c r="O67" s="4">
        <v>2.3340000000000001</v>
      </c>
      <c r="P67" s="4">
        <v>5.3</v>
      </c>
      <c r="Q67" s="4">
        <v>20.29</v>
      </c>
      <c r="R67" s="4">
        <v>17.96</v>
      </c>
      <c r="S67" s="4">
        <v>88.52</v>
      </c>
      <c r="T67" s="4">
        <v>0.6</v>
      </c>
      <c r="U67" s="4">
        <v>15.2723</v>
      </c>
      <c r="V67" s="4">
        <v>0.51</v>
      </c>
      <c r="W67" s="4">
        <v>11.76</v>
      </c>
      <c r="X67" s="4">
        <v>27.98</v>
      </c>
      <c r="Y67" s="4">
        <v>151.76</v>
      </c>
      <c r="Z67" s="5">
        <f t="shared" ref="Z67:Z98" si="52">6667*11*O67/1000</f>
        <v>171.16855800000002</v>
      </c>
      <c r="AN67" s="9">
        <f t="shared" si="48"/>
        <v>20.30739583333332</v>
      </c>
      <c r="AO67" s="9">
        <f t="shared" si="48"/>
        <v>19.952500000000001</v>
      </c>
      <c r="AP67" s="9">
        <f t="shared" si="48"/>
        <v>20.7</v>
      </c>
      <c r="AQ67" s="9">
        <f t="shared" si="47"/>
        <v>0.74749999999999872</v>
      </c>
      <c r="AR67" s="9">
        <f t="shared" si="47"/>
        <v>21.42864583333332</v>
      </c>
      <c r="AS67" s="9">
        <f t="shared" si="47"/>
        <v>19.18614583333332</v>
      </c>
      <c r="AT67" s="9">
        <f t="shared" si="4"/>
        <v>20.29</v>
      </c>
      <c r="AU67" s="9">
        <f t="shared" si="33"/>
        <v>20.30739583333332</v>
      </c>
      <c r="AV67" s="9">
        <f t="shared" si="5"/>
        <v>17.746458333333312</v>
      </c>
      <c r="AW67" s="9">
        <f t="shared" si="6"/>
        <v>17.314999999999998</v>
      </c>
      <c r="AX67" s="9">
        <f t="shared" si="7"/>
        <v>18.185000000000002</v>
      </c>
      <c r="AY67" s="9">
        <f t="shared" si="8"/>
        <v>0.87000000000000455</v>
      </c>
      <c r="AZ67" s="9">
        <f t="shared" si="9"/>
        <v>19.051458333333319</v>
      </c>
      <c r="BA67" s="9">
        <f t="shared" si="10"/>
        <v>16.441458333333305</v>
      </c>
      <c r="BB67" s="9">
        <f t="shared" si="11"/>
        <v>17.96</v>
      </c>
      <c r="BC67" s="9">
        <f t="shared" si="12"/>
        <v>17.746458333333312</v>
      </c>
      <c r="BD67" s="8">
        <f t="shared" si="13"/>
        <v>87.378177083333256</v>
      </c>
      <c r="BE67" s="8">
        <f t="shared" si="14"/>
        <v>86.35</v>
      </c>
      <c r="BF67" s="8">
        <f t="shared" si="15"/>
        <v>88.504999999999995</v>
      </c>
      <c r="BG67" s="8">
        <f t="shared" si="16"/>
        <v>2.1550000000000011</v>
      </c>
      <c r="BH67" s="8">
        <f t="shared" si="17"/>
        <v>90.610677083333258</v>
      </c>
      <c r="BI67" s="8">
        <f t="shared" si="18"/>
        <v>84.145677083333254</v>
      </c>
      <c r="BJ67" s="8">
        <f t="shared" ref="BJ67:BJ130" si="53">S67</f>
        <v>88.52</v>
      </c>
      <c r="BK67" s="8">
        <f t="shared" si="19"/>
        <v>87.378177083333256</v>
      </c>
      <c r="BL67" s="8">
        <f t="shared" si="51"/>
        <v>0.64406249999999987</v>
      </c>
      <c r="BM67" s="8">
        <f t="shared" si="51"/>
        <v>0.60250000000000004</v>
      </c>
      <c r="BN67" s="8">
        <f t="shared" si="51"/>
        <v>0.68</v>
      </c>
      <c r="BO67" s="8">
        <f t="shared" si="51"/>
        <v>7.7500000000000013E-2</v>
      </c>
      <c r="BP67" s="8">
        <f t="shared" si="51"/>
        <v>0.76031249999999995</v>
      </c>
      <c r="BQ67" s="8">
        <f t="shared" si="51"/>
        <v>0.5278124999999998</v>
      </c>
      <c r="BR67" s="8">
        <f t="shared" si="21"/>
        <v>0.6</v>
      </c>
      <c r="BS67" s="8">
        <f t="shared" si="50"/>
        <v>0.64406249999999987</v>
      </c>
      <c r="BT67" s="8">
        <f t="shared" si="50"/>
        <v>14.886284895833327</v>
      </c>
      <c r="BU67" s="8">
        <f t="shared" si="49"/>
        <v>14.522625</v>
      </c>
      <c r="BV67" s="8">
        <f t="shared" si="49"/>
        <v>15.290900000000001</v>
      </c>
      <c r="BW67" s="8">
        <f t="shared" si="49"/>
        <v>0.76827500000000093</v>
      </c>
      <c r="BX67" s="8">
        <f t="shared" si="49"/>
        <v>16.038697395833328</v>
      </c>
      <c r="BY67" s="8">
        <f t="shared" si="49"/>
        <v>13.733872395833327</v>
      </c>
      <c r="BZ67" s="8">
        <f t="shared" si="23"/>
        <v>15.2723</v>
      </c>
      <c r="CA67" s="8">
        <f t="shared" si="44"/>
        <v>14.886284895833327</v>
      </c>
      <c r="CB67" s="8">
        <f t="shared" si="44"/>
        <v>12.541041666666651</v>
      </c>
      <c r="CC67" s="8">
        <f t="shared" si="44"/>
        <v>12.1175</v>
      </c>
      <c r="CD67" s="8">
        <f t="shared" si="41"/>
        <v>12.905000000000001</v>
      </c>
      <c r="CE67" s="8">
        <f t="shared" si="41"/>
        <v>0.78750000000000142</v>
      </c>
      <c r="CF67" s="8">
        <f t="shared" si="41"/>
        <v>13.722291666666653</v>
      </c>
      <c r="CG67" s="8">
        <f t="shared" si="41"/>
        <v>11.359791666666649</v>
      </c>
      <c r="CH67" s="8">
        <f t="shared" si="25"/>
        <v>11.76</v>
      </c>
      <c r="CI67" s="8">
        <f t="shared" si="45"/>
        <v>12.541041666666651</v>
      </c>
      <c r="CJ67" s="8">
        <f t="shared" si="45"/>
        <v>148.31994791666668</v>
      </c>
      <c r="CK67" s="8">
        <f t="shared" si="45"/>
        <v>144.8075</v>
      </c>
      <c r="CL67" s="8">
        <f t="shared" si="42"/>
        <v>152.2175</v>
      </c>
      <c r="CM67" s="8">
        <f t="shared" si="42"/>
        <v>7.4099999999999966</v>
      </c>
      <c r="CN67" s="8">
        <f t="shared" si="42"/>
        <v>159.43494791666666</v>
      </c>
      <c r="CO67" s="8">
        <f t="shared" si="42"/>
        <v>137.2049479166667</v>
      </c>
      <c r="CP67" s="8">
        <f t="shared" si="27"/>
        <v>151.76</v>
      </c>
      <c r="CQ67" s="8">
        <f t="shared" si="46"/>
        <v>148.31994791666668</v>
      </c>
      <c r="CR67" s="8">
        <f t="shared" si="46"/>
        <v>176.89228167187503</v>
      </c>
      <c r="CS67" s="8">
        <f t="shared" si="46"/>
        <v>165.81495699999999</v>
      </c>
      <c r="CT67" s="8">
        <f t="shared" si="43"/>
        <v>190.84120825000002</v>
      </c>
      <c r="CU67" s="8">
        <f t="shared" si="43"/>
        <v>25.02625125000003</v>
      </c>
      <c r="CV67" s="8">
        <f t="shared" si="43"/>
        <v>214.43165854687507</v>
      </c>
      <c r="CW67" s="8">
        <f t="shared" si="43"/>
        <v>139.35290479687498</v>
      </c>
      <c r="CX67" s="5">
        <f t="shared" si="29"/>
        <v>171.16855800000002</v>
      </c>
      <c r="CY67" s="8">
        <f t="shared" si="30"/>
        <v>176.89228167187503</v>
      </c>
    </row>
    <row r="68" spans="1:103" x14ac:dyDescent="0.25">
      <c r="A68" t="s">
        <v>26</v>
      </c>
      <c r="B68" s="2">
        <v>44351</v>
      </c>
      <c r="C68">
        <v>2021</v>
      </c>
      <c r="D68">
        <v>6</v>
      </c>
      <c r="E68">
        <v>4</v>
      </c>
      <c r="F68" s="3">
        <v>49</v>
      </c>
      <c r="G68" s="3" t="s">
        <v>75</v>
      </c>
      <c r="H68" s="3">
        <v>4</v>
      </c>
      <c r="I68" s="3">
        <v>3</v>
      </c>
      <c r="J68" s="3" t="s">
        <v>217</v>
      </c>
      <c r="K68" s="3" t="s">
        <v>52</v>
      </c>
      <c r="L68" s="3" t="s">
        <v>30</v>
      </c>
      <c r="M68" s="3" t="s">
        <v>53</v>
      </c>
      <c r="N68" s="4">
        <v>23.34</v>
      </c>
      <c r="O68" s="4">
        <v>2.3340000000000001</v>
      </c>
      <c r="P68" s="4">
        <v>5.3</v>
      </c>
      <c r="Q68" s="4">
        <v>20.29</v>
      </c>
      <c r="R68" s="4">
        <v>17.96</v>
      </c>
      <c r="S68" s="4">
        <v>88.52</v>
      </c>
      <c r="T68" s="4">
        <v>0.6</v>
      </c>
      <c r="U68" s="4">
        <v>15.2723</v>
      </c>
      <c r="V68" s="4">
        <v>0.51</v>
      </c>
      <c r="W68" s="4">
        <v>11.76</v>
      </c>
      <c r="X68" s="4">
        <v>27.98</v>
      </c>
      <c r="Y68" s="4">
        <v>151.76</v>
      </c>
      <c r="Z68" s="5">
        <f t="shared" si="52"/>
        <v>171.16855800000002</v>
      </c>
      <c r="AN68" s="9">
        <f t="shared" si="48"/>
        <v>20.30739583333332</v>
      </c>
      <c r="AO68" s="9">
        <f t="shared" si="48"/>
        <v>19.952500000000001</v>
      </c>
      <c r="AP68" s="9">
        <f t="shared" si="48"/>
        <v>20.7</v>
      </c>
      <c r="AQ68" s="9">
        <f t="shared" si="47"/>
        <v>0.74749999999999872</v>
      </c>
      <c r="AR68" s="9">
        <f t="shared" si="47"/>
        <v>21.42864583333332</v>
      </c>
      <c r="AS68" s="9">
        <f t="shared" si="47"/>
        <v>19.18614583333332</v>
      </c>
      <c r="AT68" s="9">
        <f t="shared" ref="AT68:AT131" si="54">Q68</f>
        <v>20.29</v>
      </c>
      <c r="AU68" s="9">
        <f t="shared" si="33"/>
        <v>20.30739583333332</v>
      </c>
      <c r="AV68" s="9">
        <f t="shared" ref="AV68:AV131" si="55">$AD$4</f>
        <v>17.746458333333312</v>
      </c>
      <c r="AW68" s="9">
        <f t="shared" ref="AW68:AW131" si="56">$AD$5</f>
        <v>17.314999999999998</v>
      </c>
      <c r="AX68" s="9">
        <f t="shared" ref="AX68:AX131" si="57">$AD$6</f>
        <v>18.185000000000002</v>
      </c>
      <c r="AY68" s="9">
        <f t="shared" ref="AY68:AY131" si="58">$AD$7</f>
        <v>0.87000000000000455</v>
      </c>
      <c r="AZ68" s="9">
        <f t="shared" ref="AZ68:AZ131" si="59">$AD$8</f>
        <v>19.051458333333319</v>
      </c>
      <c r="BA68" s="9">
        <f t="shared" ref="BA68:BA131" si="60">$AD$9</f>
        <v>16.441458333333305</v>
      </c>
      <c r="BB68" s="9">
        <f t="shared" ref="BB68:BB131" si="61">R68</f>
        <v>17.96</v>
      </c>
      <c r="BC68" s="9">
        <f t="shared" ref="BC68:BC131" si="62">$AD$4</f>
        <v>17.746458333333312</v>
      </c>
      <c r="BD68" s="8">
        <f t="shared" ref="BD68:BD131" si="63">$AE$4</f>
        <v>87.378177083333256</v>
      </c>
      <c r="BE68" s="8">
        <f t="shared" ref="BE68:BE131" si="64">$AE$5</f>
        <v>86.35</v>
      </c>
      <c r="BF68" s="8">
        <f t="shared" ref="BF68:BF131" si="65">$AE$6</f>
        <v>88.504999999999995</v>
      </c>
      <c r="BG68" s="8">
        <f t="shared" ref="BG68:BG131" si="66">$AE$7</f>
        <v>2.1550000000000011</v>
      </c>
      <c r="BH68" s="8">
        <f t="shared" ref="BH68:BH131" si="67">$AE$8</f>
        <v>90.610677083333258</v>
      </c>
      <c r="BI68" s="8">
        <f t="shared" ref="BI68:BI131" si="68">$AE$9</f>
        <v>84.145677083333254</v>
      </c>
      <c r="BJ68" s="8">
        <f t="shared" si="53"/>
        <v>88.52</v>
      </c>
      <c r="BK68" s="8">
        <f t="shared" ref="BK68:BK131" si="69">$AE$4</f>
        <v>87.378177083333256</v>
      </c>
      <c r="BL68" s="8">
        <f t="shared" si="51"/>
        <v>0.64406249999999987</v>
      </c>
      <c r="BM68" s="8">
        <f t="shared" si="51"/>
        <v>0.60250000000000004</v>
      </c>
      <c r="BN68" s="8">
        <f t="shared" si="51"/>
        <v>0.68</v>
      </c>
      <c r="BO68" s="8">
        <f t="shared" si="51"/>
        <v>7.7500000000000013E-2</v>
      </c>
      <c r="BP68" s="8">
        <f t="shared" si="51"/>
        <v>0.76031249999999995</v>
      </c>
      <c r="BQ68" s="8">
        <f t="shared" si="51"/>
        <v>0.5278124999999998</v>
      </c>
      <c r="BR68" s="8">
        <f t="shared" ref="BR68:BR131" si="70">T68</f>
        <v>0.6</v>
      </c>
      <c r="BS68" s="8">
        <f t="shared" si="50"/>
        <v>0.64406249999999987</v>
      </c>
      <c r="BT68" s="8">
        <f t="shared" si="50"/>
        <v>14.886284895833327</v>
      </c>
      <c r="BU68" s="8">
        <f t="shared" si="49"/>
        <v>14.522625</v>
      </c>
      <c r="BV68" s="8">
        <f t="shared" si="49"/>
        <v>15.290900000000001</v>
      </c>
      <c r="BW68" s="8">
        <f t="shared" si="49"/>
        <v>0.76827500000000093</v>
      </c>
      <c r="BX68" s="8">
        <f t="shared" si="49"/>
        <v>16.038697395833328</v>
      </c>
      <c r="BY68" s="8">
        <f t="shared" si="49"/>
        <v>13.733872395833327</v>
      </c>
      <c r="BZ68" s="8">
        <f t="shared" ref="BZ68:BZ131" si="71">U68</f>
        <v>15.2723</v>
      </c>
      <c r="CA68" s="8">
        <f t="shared" si="44"/>
        <v>14.886284895833327</v>
      </c>
      <c r="CB68" s="8">
        <f t="shared" si="44"/>
        <v>12.541041666666651</v>
      </c>
      <c r="CC68" s="8">
        <f t="shared" si="44"/>
        <v>12.1175</v>
      </c>
      <c r="CD68" s="8">
        <f t="shared" si="41"/>
        <v>12.905000000000001</v>
      </c>
      <c r="CE68" s="8">
        <f t="shared" si="41"/>
        <v>0.78750000000000142</v>
      </c>
      <c r="CF68" s="8">
        <f t="shared" si="41"/>
        <v>13.722291666666653</v>
      </c>
      <c r="CG68" s="8">
        <f t="shared" si="41"/>
        <v>11.359791666666649</v>
      </c>
      <c r="CH68" s="8">
        <f t="shared" ref="CH68:CH131" si="72">W68</f>
        <v>11.76</v>
      </c>
      <c r="CI68" s="8">
        <f t="shared" si="45"/>
        <v>12.541041666666651</v>
      </c>
      <c r="CJ68" s="8">
        <f t="shared" si="45"/>
        <v>148.31994791666668</v>
      </c>
      <c r="CK68" s="8">
        <f t="shared" si="45"/>
        <v>144.8075</v>
      </c>
      <c r="CL68" s="8">
        <f t="shared" si="42"/>
        <v>152.2175</v>
      </c>
      <c r="CM68" s="8">
        <f t="shared" si="42"/>
        <v>7.4099999999999966</v>
      </c>
      <c r="CN68" s="8">
        <f t="shared" si="42"/>
        <v>159.43494791666666</v>
      </c>
      <c r="CO68" s="8">
        <f t="shared" si="42"/>
        <v>137.2049479166667</v>
      </c>
      <c r="CP68" s="8">
        <f t="shared" ref="CP68:CP131" si="73">Y68</f>
        <v>151.76</v>
      </c>
      <c r="CQ68" s="8">
        <f t="shared" si="46"/>
        <v>148.31994791666668</v>
      </c>
      <c r="CR68" s="8">
        <f t="shared" si="46"/>
        <v>176.89228167187503</v>
      </c>
      <c r="CS68" s="8">
        <f t="shared" si="46"/>
        <v>165.81495699999999</v>
      </c>
      <c r="CT68" s="8">
        <f t="shared" si="43"/>
        <v>190.84120825000002</v>
      </c>
      <c r="CU68" s="8">
        <f t="shared" si="43"/>
        <v>25.02625125000003</v>
      </c>
      <c r="CV68" s="8">
        <f t="shared" si="43"/>
        <v>214.43165854687507</v>
      </c>
      <c r="CW68" s="8">
        <f t="shared" si="43"/>
        <v>139.35290479687498</v>
      </c>
      <c r="CX68" s="5">
        <f t="shared" ref="CX68:CX131" si="74">Z68</f>
        <v>171.16855800000002</v>
      </c>
      <c r="CY68" s="8">
        <f t="shared" ref="CY68:CY131" si="75">CY67</f>
        <v>176.89228167187503</v>
      </c>
    </row>
    <row r="69" spans="1:103" x14ac:dyDescent="0.25">
      <c r="A69" t="s">
        <v>26</v>
      </c>
      <c r="B69" s="2">
        <v>44351</v>
      </c>
      <c r="C69">
        <v>2021</v>
      </c>
      <c r="D69">
        <v>6</v>
      </c>
      <c r="E69">
        <v>4</v>
      </c>
      <c r="F69" s="3">
        <v>49</v>
      </c>
      <c r="G69" s="3" t="s">
        <v>75</v>
      </c>
      <c r="H69" s="3">
        <v>1</v>
      </c>
      <c r="I69" s="3">
        <v>1</v>
      </c>
      <c r="J69" s="3" t="s">
        <v>76</v>
      </c>
      <c r="K69" s="3" t="s">
        <v>52</v>
      </c>
      <c r="L69" s="3" t="s">
        <v>39</v>
      </c>
      <c r="M69" s="3" t="s">
        <v>59</v>
      </c>
      <c r="N69" s="4">
        <v>19.02</v>
      </c>
      <c r="O69" s="4">
        <v>1.9019999999999999</v>
      </c>
      <c r="P69" s="4">
        <v>5.4</v>
      </c>
      <c r="Q69" s="4">
        <v>20.37</v>
      </c>
      <c r="R69" s="4">
        <v>18.190000000000001</v>
      </c>
      <c r="S69" s="4">
        <v>89.3</v>
      </c>
      <c r="T69" s="4">
        <v>0.57999999999999996</v>
      </c>
      <c r="U69" s="4">
        <v>15.438499999999999</v>
      </c>
      <c r="V69" s="4">
        <v>0.49</v>
      </c>
      <c r="W69" s="4">
        <v>11.87</v>
      </c>
      <c r="X69" s="4">
        <v>29.18</v>
      </c>
      <c r="Y69" s="4">
        <v>153.18</v>
      </c>
      <c r="Z69" s="5">
        <f t="shared" si="52"/>
        <v>139.48697399999998</v>
      </c>
      <c r="AN69" s="9">
        <f t="shared" si="48"/>
        <v>20.30739583333332</v>
      </c>
      <c r="AO69" s="9">
        <f t="shared" si="48"/>
        <v>19.952500000000001</v>
      </c>
      <c r="AP69" s="9">
        <f t="shared" si="48"/>
        <v>20.7</v>
      </c>
      <c r="AQ69" s="9">
        <f t="shared" si="47"/>
        <v>0.74749999999999872</v>
      </c>
      <c r="AR69" s="9">
        <f t="shared" si="47"/>
        <v>21.42864583333332</v>
      </c>
      <c r="AS69" s="9">
        <f t="shared" si="47"/>
        <v>19.18614583333332</v>
      </c>
      <c r="AT69" s="9">
        <f t="shared" si="54"/>
        <v>20.37</v>
      </c>
      <c r="AU69" s="9">
        <f t="shared" ref="AU69:AU132" si="76">AU68</f>
        <v>20.30739583333332</v>
      </c>
      <c r="AV69" s="9">
        <f t="shared" si="55"/>
        <v>17.746458333333312</v>
      </c>
      <c r="AW69" s="9">
        <f t="shared" si="56"/>
        <v>17.314999999999998</v>
      </c>
      <c r="AX69" s="9">
        <f t="shared" si="57"/>
        <v>18.185000000000002</v>
      </c>
      <c r="AY69" s="9">
        <f t="shared" si="58"/>
        <v>0.87000000000000455</v>
      </c>
      <c r="AZ69" s="9">
        <f t="shared" si="59"/>
        <v>19.051458333333319</v>
      </c>
      <c r="BA69" s="9">
        <f t="shared" si="60"/>
        <v>16.441458333333305</v>
      </c>
      <c r="BB69" s="9">
        <f t="shared" si="61"/>
        <v>18.190000000000001</v>
      </c>
      <c r="BC69" s="9">
        <f t="shared" si="62"/>
        <v>17.746458333333312</v>
      </c>
      <c r="BD69" s="8">
        <f t="shared" si="63"/>
        <v>87.378177083333256</v>
      </c>
      <c r="BE69" s="8">
        <f t="shared" si="64"/>
        <v>86.35</v>
      </c>
      <c r="BF69" s="8">
        <f t="shared" si="65"/>
        <v>88.504999999999995</v>
      </c>
      <c r="BG69" s="8">
        <f t="shared" si="66"/>
        <v>2.1550000000000011</v>
      </c>
      <c r="BH69" s="8">
        <f t="shared" si="67"/>
        <v>90.610677083333258</v>
      </c>
      <c r="BI69" s="8">
        <f t="shared" si="68"/>
        <v>84.145677083333254</v>
      </c>
      <c r="BJ69" s="8">
        <f t="shared" si="53"/>
        <v>89.3</v>
      </c>
      <c r="BK69" s="8">
        <f t="shared" si="69"/>
        <v>87.378177083333256</v>
      </c>
      <c r="BL69" s="8">
        <f t="shared" si="51"/>
        <v>0.64406249999999987</v>
      </c>
      <c r="BM69" s="8">
        <f t="shared" si="51"/>
        <v>0.60250000000000004</v>
      </c>
      <c r="BN69" s="8">
        <f t="shared" si="51"/>
        <v>0.68</v>
      </c>
      <c r="BO69" s="8">
        <f t="shared" si="51"/>
        <v>7.7500000000000013E-2</v>
      </c>
      <c r="BP69" s="8">
        <f t="shared" si="51"/>
        <v>0.76031249999999995</v>
      </c>
      <c r="BQ69" s="8">
        <f t="shared" si="51"/>
        <v>0.5278124999999998</v>
      </c>
      <c r="BR69" s="8">
        <f t="shared" si="70"/>
        <v>0.57999999999999996</v>
      </c>
      <c r="BS69" s="8">
        <f t="shared" si="50"/>
        <v>0.64406249999999987</v>
      </c>
      <c r="BT69" s="8">
        <f t="shared" si="50"/>
        <v>14.886284895833327</v>
      </c>
      <c r="BU69" s="8">
        <f t="shared" si="49"/>
        <v>14.522625</v>
      </c>
      <c r="BV69" s="8">
        <f t="shared" si="49"/>
        <v>15.290900000000001</v>
      </c>
      <c r="BW69" s="8">
        <f t="shared" si="49"/>
        <v>0.76827500000000093</v>
      </c>
      <c r="BX69" s="8">
        <f t="shared" si="49"/>
        <v>16.038697395833328</v>
      </c>
      <c r="BY69" s="8">
        <f t="shared" si="49"/>
        <v>13.733872395833327</v>
      </c>
      <c r="BZ69" s="8">
        <f t="shared" si="71"/>
        <v>15.438499999999999</v>
      </c>
      <c r="CA69" s="8">
        <f t="shared" si="44"/>
        <v>14.886284895833327</v>
      </c>
      <c r="CB69" s="8">
        <f t="shared" si="44"/>
        <v>12.541041666666651</v>
      </c>
      <c r="CC69" s="8">
        <f t="shared" si="44"/>
        <v>12.1175</v>
      </c>
      <c r="CD69" s="8">
        <f t="shared" si="41"/>
        <v>12.905000000000001</v>
      </c>
      <c r="CE69" s="8">
        <f t="shared" si="41"/>
        <v>0.78750000000000142</v>
      </c>
      <c r="CF69" s="8">
        <f t="shared" si="41"/>
        <v>13.722291666666653</v>
      </c>
      <c r="CG69" s="8">
        <f t="shared" si="41"/>
        <v>11.359791666666649</v>
      </c>
      <c r="CH69" s="8">
        <f t="shared" si="72"/>
        <v>11.87</v>
      </c>
      <c r="CI69" s="8">
        <f t="shared" si="45"/>
        <v>12.541041666666651</v>
      </c>
      <c r="CJ69" s="8">
        <f t="shared" si="45"/>
        <v>148.31994791666668</v>
      </c>
      <c r="CK69" s="8">
        <f t="shared" si="45"/>
        <v>144.8075</v>
      </c>
      <c r="CL69" s="8">
        <f t="shared" si="42"/>
        <v>152.2175</v>
      </c>
      <c r="CM69" s="8">
        <f t="shared" si="42"/>
        <v>7.4099999999999966</v>
      </c>
      <c r="CN69" s="8">
        <f t="shared" si="42"/>
        <v>159.43494791666666</v>
      </c>
      <c r="CO69" s="8">
        <f t="shared" si="42"/>
        <v>137.2049479166667</v>
      </c>
      <c r="CP69" s="8">
        <f t="shared" si="73"/>
        <v>153.18</v>
      </c>
      <c r="CQ69" s="8">
        <f t="shared" si="46"/>
        <v>148.31994791666668</v>
      </c>
      <c r="CR69" s="8">
        <f t="shared" si="46"/>
        <v>176.89228167187503</v>
      </c>
      <c r="CS69" s="8">
        <f t="shared" si="46"/>
        <v>165.81495699999999</v>
      </c>
      <c r="CT69" s="8">
        <f t="shared" si="43"/>
        <v>190.84120825000002</v>
      </c>
      <c r="CU69" s="8">
        <f t="shared" si="43"/>
        <v>25.02625125000003</v>
      </c>
      <c r="CV69" s="8">
        <f t="shared" si="43"/>
        <v>214.43165854687507</v>
      </c>
      <c r="CW69" s="8">
        <f t="shared" si="43"/>
        <v>139.35290479687498</v>
      </c>
      <c r="CX69" s="5">
        <f t="shared" si="74"/>
        <v>139.48697399999998</v>
      </c>
      <c r="CY69" s="8">
        <f t="shared" si="75"/>
        <v>176.89228167187503</v>
      </c>
    </row>
    <row r="70" spans="1:103" x14ac:dyDescent="0.25">
      <c r="A70" t="s">
        <v>26</v>
      </c>
      <c r="B70" s="2">
        <v>44351</v>
      </c>
      <c r="C70">
        <v>2021</v>
      </c>
      <c r="D70">
        <v>6</v>
      </c>
      <c r="E70">
        <v>4</v>
      </c>
      <c r="F70" s="3">
        <v>49</v>
      </c>
      <c r="G70" s="3" t="s">
        <v>75</v>
      </c>
      <c r="H70" s="3">
        <v>1</v>
      </c>
      <c r="I70" s="3">
        <v>2</v>
      </c>
      <c r="J70" s="3" t="s">
        <v>150</v>
      </c>
      <c r="K70" s="3" t="s">
        <v>52</v>
      </c>
      <c r="L70" s="3" t="s">
        <v>39</v>
      </c>
      <c r="M70" s="3" t="s">
        <v>59</v>
      </c>
      <c r="N70" s="4">
        <v>19.02</v>
      </c>
      <c r="O70" s="4">
        <v>1.9019999999999999</v>
      </c>
      <c r="P70" s="4">
        <v>5.4</v>
      </c>
      <c r="Q70" s="4">
        <v>20.37</v>
      </c>
      <c r="R70" s="4">
        <v>18.190000000000001</v>
      </c>
      <c r="S70" s="4">
        <v>89.3</v>
      </c>
      <c r="T70" s="4">
        <v>0.57999999999999996</v>
      </c>
      <c r="U70" s="4">
        <v>15.438499999999999</v>
      </c>
      <c r="V70" s="4">
        <v>0.49</v>
      </c>
      <c r="W70" s="4">
        <v>11.87</v>
      </c>
      <c r="X70" s="4">
        <v>29.18</v>
      </c>
      <c r="Y70" s="4">
        <v>153.18</v>
      </c>
      <c r="Z70" s="5">
        <f t="shared" si="52"/>
        <v>139.48697399999998</v>
      </c>
      <c r="AN70" s="9">
        <f t="shared" si="48"/>
        <v>20.30739583333332</v>
      </c>
      <c r="AO70" s="9">
        <f t="shared" si="48"/>
        <v>19.952500000000001</v>
      </c>
      <c r="AP70" s="9">
        <f t="shared" si="48"/>
        <v>20.7</v>
      </c>
      <c r="AQ70" s="9">
        <f t="shared" si="47"/>
        <v>0.74749999999999872</v>
      </c>
      <c r="AR70" s="9">
        <f t="shared" si="47"/>
        <v>21.42864583333332</v>
      </c>
      <c r="AS70" s="9">
        <f t="shared" si="47"/>
        <v>19.18614583333332</v>
      </c>
      <c r="AT70" s="9">
        <f t="shared" si="54"/>
        <v>20.37</v>
      </c>
      <c r="AU70" s="9">
        <f t="shared" si="76"/>
        <v>20.30739583333332</v>
      </c>
      <c r="AV70" s="9">
        <f t="shared" si="55"/>
        <v>17.746458333333312</v>
      </c>
      <c r="AW70" s="9">
        <f t="shared" si="56"/>
        <v>17.314999999999998</v>
      </c>
      <c r="AX70" s="9">
        <f t="shared" si="57"/>
        <v>18.185000000000002</v>
      </c>
      <c r="AY70" s="9">
        <f t="shared" si="58"/>
        <v>0.87000000000000455</v>
      </c>
      <c r="AZ70" s="9">
        <f t="shared" si="59"/>
        <v>19.051458333333319</v>
      </c>
      <c r="BA70" s="9">
        <f t="shared" si="60"/>
        <v>16.441458333333305</v>
      </c>
      <c r="BB70" s="9">
        <f t="shared" si="61"/>
        <v>18.190000000000001</v>
      </c>
      <c r="BC70" s="9">
        <f t="shared" si="62"/>
        <v>17.746458333333312</v>
      </c>
      <c r="BD70" s="8">
        <f t="shared" si="63"/>
        <v>87.378177083333256</v>
      </c>
      <c r="BE70" s="8">
        <f t="shared" si="64"/>
        <v>86.35</v>
      </c>
      <c r="BF70" s="8">
        <f t="shared" si="65"/>
        <v>88.504999999999995</v>
      </c>
      <c r="BG70" s="8">
        <f t="shared" si="66"/>
        <v>2.1550000000000011</v>
      </c>
      <c r="BH70" s="8">
        <f t="shared" si="67"/>
        <v>90.610677083333258</v>
      </c>
      <c r="BI70" s="8">
        <f t="shared" si="68"/>
        <v>84.145677083333254</v>
      </c>
      <c r="BJ70" s="8">
        <f t="shared" si="53"/>
        <v>89.3</v>
      </c>
      <c r="BK70" s="8">
        <f t="shared" si="69"/>
        <v>87.378177083333256</v>
      </c>
      <c r="BL70" s="8">
        <f t="shared" si="51"/>
        <v>0.64406249999999987</v>
      </c>
      <c r="BM70" s="8">
        <f t="shared" si="51"/>
        <v>0.60250000000000004</v>
      </c>
      <c r="BN70" s="8">
        <f t="shared" si="51"/>
        <v>0.68</v>
      </c>
      <c r="BO70" s="8">
        <f t="shared" si="51"/>
        <v>7.7500000000000013E-2</v>
      </c>
      <c r="BP70" s="8">
        <f t="shared" si="51"/>
        <v>0.76031249999999995</v>
      </c>
      <c r="BQ70" s="8">
        <f t="shared" si="51"/>
        <v>0.5278124999999998</v>
      </c>
      <c r="BR70" s="8">
        <f t="shared" si="70"/>
        <v>0.57999999999999996</v>
      </c>
      <c r="BS70" s="8">
        <f t="shared" si="50"/>
        <v>0.64406249999999987</v>
      </c>
      <c r="BT70" s="8">
        <f t="shared" si="50"/>
        <v>14.886284895833327</v>
      </c>
      <c r="BU70" s="8">
        <f t="shared" si="49"/>
        <v>14.522625</v>
      </c>
      <c r="BV70" s="8">
        <f t="shared" si="49"/>
        <v>15.290900000000001</v>
      </c>
      <c r="BW70" s="8">
        <f t="shared" si="49"/>
        <v>0.76827500000000093</v>
      </c>
      <c r="BX70" s="8">
        <f t="shared" si="49"/>
        <v>16.038697395833328</v>
      </c>
      <c r="BY70" s="8">
        <f t="shared" si="49"/>
        <v>13.733872395833327</v>
      </c>
      <c r="BZ70" s="8">
        <f t="shared" si="71"/>
        <v>15.438499999999999</v>
      </c>
      <c r="CA70" s="8">
        <f t="shared" si="44"/>
        <v>14.886284895833327</v>
      </c>
      <c r="CB70" s="8">
        <f t="shared" si="44"/>
        <v>12.541041666666651</v>
      </c>
      <c r="CC70" s="8">
        <f t="shared" si="44"/>
        <v>12.1175</v>
      </c>
      <c r="CD70" s="8">
        <f t="shared" si="41"/>
        <v>12.905000000000001</v>
      </c>
      <c r="CE70" s="8">
        <f t="shared" si="41"/>
        <v>0.78750000000000142</v>
      </c>
      <c r="CF70" s="8">
        <f t="shared" si="41"/>
        <v>13.722291666666653</v>
      </c>
      <c r="CG70" s="8">
        <f t="shared" si="41"/>
        <v>11.359791666666649</v>
      </c>
      <c r="CH70" s="8">
        <f t="shared" si="72"/>
        <v>11.87</v>
      </c>
      <c r="CI70" s="8">
        <f t="shared" si="45"/>
        <v>12.541041666666651</v>
      </c>
      <c r="CJ70" s="8">
        <f t="shared" si="45"/>
        <v>148.31994791666668</v>
      </c>
      <c r="CK70" s="8">
        <f t="shared" si="45"/>
        <v>144.8075</v>
      </c>
      <c r="CL70" s="8">
        <f t="shared" si="42"/>
        <v>152.2175</v>
      </c>
      <c r="CM70" s="8">
        <f t="shared" si="42"/>
        <v>7.4099999999999966</v>
      </c>
      <c r="CN70" s="8">
        <f t="shared" si="42"/>
        <v>159.43494791666666</v>
      </c>
      <c r="CO70" s="8">
        <f t="shared" si="42"/>
        <v>137.2049479166667</v>
      </c>
      <c r="CP70" s="8">
        <f t="shared" si="73"/>
        <v>153.18</v>
      </c>
      <c r="CQ70" s="8">
        <f t="shared" si="46"/>
        <v>148.31994791666668</v>
      </c>
      <c r="CR70" s="8">
        <f t="shared" si="46"/>
        <v>176.89228167187503</v>
      </c>
      <c r="CS70" s="8">
        <f t="shared" si="46"/>
        <v>165.81495699999999</v>
      </c>
      <c r="CT70" s="8">
        <f t="shared" si="43"/>
        <v>190.84120825000002</v>
      </c>
      <c r="CU70" s="8">
        <f t="shared" si="43"/>
        <v>25.02625125000003</v>
      </c>
      <c r="CV70" s="8">
        <f t="shared" si="43"/>
        <v>214.43165854687507</v>
      </c>
      <c r="CW70" s="8">
        <f t="shared" si="43"/>
        <v>139.35290479687498</v>
      </c>
      <c r="CX70" s="5">
        <f t="shared" si="74"/>
        <v>139.48697399999998</v>
      </c>
      <c r="CY70" s="8">
        <f t="shared" si="75"/>
        <v>176.89228167187503</v>
      </c>
    </row>
    <row r="71" spans="1:103" x14ac:dyDescent="0.25">
      <c r="A71" t="s">
        <v>26</v>
      </c>
      <c r="B71" s="2">
        <v>44351</v>
      </c>
      <c r="C71">
        <v>2021</v>
      </c>
      <c r="D71">
        <v>6</v>
      </c>
      <c r="E71">
        <v>4</v>
      </c>
      <c r="F71" s="3">
        <v>49</v>
      </c>
      <c r="G71" s="3" t="s">
        <v>75</v>
      </c>
      <c r="H71" s="3">
        <v>1</v>
      </c>
      <c r="I71" s="3">
        <v>3</v>
      </c>
      <c r="J71" s="3" t="s">
        <v>214</v>
      </c>
      <c r="K71" s="3" t="s">
        <v>52</v>
      </c>
      <c r="L71" s="3" t="s">
        <v>39</v>
      </c>
      <c r="M71" s="3" t="s">
        <v>59</v>
      </c>
      <c r="N71" s="4">
        <v>19.02</v>
      </c>
      <c r="O71" s="4">
        <v>1.9019999999999999</v>
      </c>
      <c r="P71" s="4">
        <v>5.4</v>
      </c>
      <c r="Q71" s="4">
        <v>20.37</v>
      </c>
      <c r="R71" s="4">
        <v>18.190000000000001</v>
      </c>
      <c r="S71" s="4">
        <v>89.3</v>
      </c>
      <c r="T71" s="4">
        <v>0.57999999999999996</v>
      </c>
      <c r="U71" s="4">
        <v>15.438499999999999</v>
      </c>
      <c r="V71" s="4">
        <v>0.49</v>
      </c>
      <c r="W71" s="4">
        <v>11.87</v>
      </c>
      <c r="X71" s="4">
        <v>29.18</v>
      </c>
      <c r="Y71" s="4">
        <v>153.18</v>
      </c>
      <c r="Z71" s="5">
        <f t="shared" si="52"/>
        <v>139.48697399999998</v>
      </c>
      <c r="AN71" s="9">
        <f t="shared" si="48"/>
        <v>20.30739583333332</v>
      </c>
      <c r="AO71" s="9">
        <f t="shared" si="48"/>
        <v>19.952500000000001</v>
      </c>
      <c r="AP71" s="9">
        <f t="shared" si="48"/>
        <v>20.7</v>
      </c>
      <c r="AQ71" s="9">
        <f t="shared" si="47"/>
        <v>0.74749999999999872</v>
      </c>
      <c r="AR71" s="9">
        <f t="shared" si="47"/>
        <v>21.42864583333332</v>
      </c>
      <c r="AS71" s="9">
        <f t="shared" si="47"/>
        <v>19.18614583333332</v>
      </c>
      <c r="AT71" s="9">
        <f t="shared" si="54"/>
        <v>20.37</v>
      </c>
      <c r="AU71" s="9">
        <f t="shared" si="76"/>
        <v>20.30739583333332</v>
      </c>
      <c r="AV71" s="9">
        <f t="shared" si="55"/>
        <v>17.746458333333312</v>
      </c>
      <c r="AW71" s="9">
        <f t="shared" si="56"/>
        <v>17.314999999999998</v>
      </c>
      <c r="AX71" s="9">
        <f t="shared" si="57"/>
        <v>18.185000000000002</v>
      </c>
      <c r="AY71" s="9">
        <f t="shared" si="58"/>
        <v>0.87000000000000455</v>
      </c>
      <c r="AZ71" s="9">
        <f t="shared" si="59"/>
        <v>19.051458333333319</v>
      </c>
      <c r="BA71" s="9">
        <f t="shared" si="60"/>
        <v>16.441458333333305</v>
      </c>
      <c r="BB71" s="9">
        <f t="shared" si="61"/>
        <v>18.190000000000001</v>
      </c>
      <c r="BC71" s="9">
        <f t="shared" si="62"/>
        <v>17.746458333333312</v>
      </c>
      <c r="BD71" s="8">
        <f t="shared" si="63"/>
        <v>87.378177083333256</v>
      </c>
      <c r="BE71" s="8">
        <f t="shared" si="64"/>
        <v>86.35</v>
      </c>
      <c r="BF71" s="8">
        <f t="shared" si="65"/>
        <v>88.504999999999995</v>
      </c>
      <c r="BG71" s="8">
        <f t="shared" si="66"/>
        <v>2.1550000000000011</v>
      </c>
      <c r="BH71" s="8">
        <f t="shared" si="67"/>
        <v>90.610677083333258</v>
      </c>
      <c r="BI71" s="8">
        <f t="shared" si="68"/>
        <v>84.145677083333254</v>
      </c>
      <c r="BJ71" s="8">
        <f t="shared" si="53"/>
        <v>89.3</v>
      </c>
      <c r="BK71" s="8">
        <f t="shared" si="69"/>
        <v>87.378177083333256</v>
      </c>
      <c r="BL71" s="8">
        <f t="shared" si="51"/>
        <v>0.64406249999999987</v>
      </c>
      <c r="BM71" s="8">
        <f t="shared" si="51"/>
        <v>0.60250000000000004</v>
      </c>
      <c r="BN71" s="8">
        <f t="shared" si="51"/>
        <v>0.68</v>
      </c>
      <c r="BO71" s="8">
        <f t="shared" si="51"/>
        <v>7.7500000000000013E-2</v>
      </c>
      <c r="BP71" s="8">
        <f t="shared" si="51"/>
        <v>0.76031249999999995</v>
      </c>
      <c r="BQ71" s="8">
        <f t="shared" si="51"/>
        <v>0.5278124999999998</v>
      </c>
      <c r="BR71" s="8">
        <f t="shared" si="70"/>
        <v>0.57999999999999996</v>
      </c>
      <c r="BS71" s="8">
        <f t="shared" si="50"/>
        <v>0.64406249999999987</v>
      </c>
      <c r="BT71" s="8">
        <f t="shared" si="50"/>
        <v>14.886284895833327</v>
      </c>
      <c r="BU71" s="8">
        <f t="shared" si="49"/>
        <v>14.522625</v>
      </c>
      <c r="BV71" s="8">
        <f t="shared" si="49"/>
        <v>15.290900000000001</v>
      </c>
      <c r="BW71" s="8">
        <f t="shared" si="49"/>
        <v>0.76827500000000093</v>
      </c>
      <c r="BX71" s="8">
        <f t="shared" si="49"/>
        <v>16.038697395833328</v>
      </c>
      <c r="BY71" s="8">
        <f t="shared" si="49"/>
        <v>13.733872395833327</v>
      </c>
      <c r="BZ71" s="8">
        <f t="shared" si="71"/>
        <v>15.438499999999999</v>
      </c>
      <c r="CA71" s="8">
        <f t="shared" si="44"/>
        <v>14.886284895833327</v>
      </c>
      <c r="CB71" s="8">
        <f t="shared" si="44"/>
        <v>12.541041666666651</v>
      </c>
      <c r="CC71" s="8">
        <f t="shared" si="44"/>
        <v>12.1175</v>
      </c>
      <c r="CD71" s="8">
        <f t="shared" si="41"/>
        <v>12.905000000000001</v>
      </c>
      <c r="CE71" s="8">
        <f t="shared" si="41"/>
        <v>0.78750000000000142</v>
      </c>
      <c r="CF71" s="8">
        <f t="shared" si="41"/>
        <v>13.722291666666653</v>
      </c>
      <c r="CG71" s="8">
        <f t="shared" si="41"/>
        <v>11.359791666666649</v>
      </c>
      <c r="CH71" s="8">
        <f t="shared" si="72"/>
        <v>11.87</v>
      </c>
      <c r="CI71" s="8">
        <f t="shared" si="45"/>
        <v>12.541041666666651</v>
      </c>
      <c r="CJ71" s="8">
        <f t="shared" si="45"/>
        <v>148.31994791666668</v>
      </c>
      <c r="CK71" s="8">
        <f t="shared" si="45"/>
        <v>144.8075</v>
      </c>
      <c r="CL71" s="8">
        <f t="shared" si="42"/>
        <v>152.2175</v>
      </c>
      <c r="CM71" s="8">
        <f t="shared" si="42"/>
        <v>7.4099999999999966</v>
      </c>
      <c r="CN71" s="8">
        <f t="shared" si="42"/>
        <v>159.43494791666666</v>
      </c>
      <c r="CO71" s="8">
        <f t="shared" si="42"/>
        <v>137.2049479166667</v>
      </c>
      <c r="CP71" s="8">
        <f t="shared" si="73"/>
        <v>153.18</v>
      </c>
      <c r="CQ71" s="8">
        <f t="shared" si="46"/>
        <v>148.31994791666668</v>
      </c>
      <c r="CR71" s="8">
        <f t="shared" si="46"/>
        <v>176.89228167187503</v>
      </c>
      <c r="CS71" s="8">
        <f t="shared" si="46"/>
        <v>165.81495699999999</v>
      </c>
      <c r="CT71" s="8">
        <f t="shared" si="43"/>
        <v>190.84120825000002</v>
      </c>
      <c r="CU71" s="8">
        <f t="shared" si="43"/>
        <v>25.02625125000003</v>
      </c>
      <c r="CV71" s="8">
        <f t="shared" si="43"/>
        <v>214.43165854687507</v>
      </c>
      <c r="CW71" s="8">
        <f t="shared" si="43"/>
        <v>139.35290479687498</v>
      </c>
      <c r="CX71" s="5">
        <f t="shared" si="74"/>
        <v>139.48697399999998</v>
      </c>
      <c r="CY71" s="8">
        <f t="shared" si="75"/>
        <v>176.89228167187503</v>
      </c>
    </row>
    <row r="72" spans="1:103" x14ac:dyDescent="0.25">
      <c r="A72" t="s">
        <v>26</v>
      </c>
      <c r="B72" s="2">
        <v>44351</v>
      </c>
      <c r="C72">
        <v>2021</v>
      </c>
      <c r="D72">
        <v>6</v>
      </c>
      <c r="E72">
        <v>4</v>
      </c>
      <c r="F72" s="3">
        <v>49</v>
      </c>
      <c r="G72" s="3" t="s">
        <v>75</v>
      </c>
      <c r="H72" s="3">
        <v>2</v>
      </c>
      <c r="I72" s="3">
        <v>1</v>
      </c>
      <c r="J72" s="3" t="s">
        <v>77</v>
      </c>
      <c r="K72" s="3" t="s">
        <v>52</v>
      </c>
      <c r="L72" s="3" t="s">
        <v>36</v>
      </c>
      <c r="M72" s="3" t="s">
        <v>57</v>
      </c>
      <c r="N72" s="4">
        <v>18.27</v>
      </c>
      <c r="O72" s="4">
        <v>1.827</v>
      </c>
      <c r="P72" s="4">
        <v>5.3</v>
      </c>
      <c r="Q72" s="4">
        <v>19.73</v>
      </c>
      <c r="R72" s="4">
        <v>16.97</v>
      </c>
      <c r="S72" s="4">
        <v>86.01</v>
      </c>
      <c r="T72" s="4">
        <v>0.69</v>
      </c>
      <c r="U72" s="4">
        <v>14.365600000000001</v>
      </c>
      <c r="V72" s="4">
        <v>0.57999999999999996</v>
      </c>
      <c r="W72" s="4">
        <v>12.02</v>
      </c>
      <c r="X72" s="4">
        <v>21.16</v>
      </c>
      <c r="Y72" s="4">
        <v>143.66999999999999</v>
      </c>
      <c r="Z72" s="5">
        <f t="shared" si="52"/>
        <v>133.98669899999999</v>
      </c>
      <c r="AN72" s="9">
        <f t="shared" si="48"/>
        <v>20.30739583333332</v>
      </c>
      <c r="AO72" s="9">
        <f t="shared" si="48"/>
        <v>19.952500000000001</v>
      </c>
      <c r="AP72" s="9">
        <f t="shared" si="48"/>
        <v>20.7</v>
      </c>
      <c r="AQ72" s="9">
        <f t="shared" si="47"/>
        <v>0.74749999999999872</v>
      </c>
      <c r="AR72" s="9">
        <f t="shared" si="47"/>
        <v>21.42864583333332</v>
      </c>
      <c r="AS72" s="9">
        <f t="shared" si="47"/>
        <v>19.18614583333332</v>
      </c>
      <c r="AT72" s="9">
        <f t="shared" si="54"/>
        <v>19.73</v>
      </c>
      <c r="AU72" s="9">
        <f t="shared" si="76"/>
        <v>20.30739583333332</v>
      </c>
      <c r="AV72" s="9">
        <f t="shared" si="55"/>
        <v>17.746458333333312</v>
      </c>
      <c r="AW72" s="9">
        <f t="shared" si="56"/>
        <v>17.314999999999998</v>
      </c>
      <c r="AX72" s="9">
        <f t="shared" si="57"/>
        <v>18.185000000000002</v>
      </c>
      <c r="AY72" s="9">
        <f t="shared" si="58"/>
        <v>0.87000000000000455</v>
      </c>
      <c r="AZ72" s="9">
        <f t="shared" si="59"/>
        <v>19.051458333333319</v>
      </c>
      <c r="BA72" s="9">
        <f t="shared" si="60"/>
        <v>16.441458333333305</v>
      </c>
      <c r="BB72" s="9">
        <f t="shared" si="61"/>
        <v>16.97</v>
      </c>
      <c r="BC72" s="9">
        <f t="shared" si="62"/>
        <v>17.746458333333312</v>
      </c>
      <c r="BD72" s="8">
        <f t="shared" si="63"/>
        <v>87.378177083333256</v>
      </c>
      <c r="BE72" s="8">
        <f t="shared" si="64"/>
        <v>86.35</v>
      </c>
      <c r="BF72" s="8">
        <f t="shared" si="65"/>
        <v>88.504999999999995</v>
      </c>
      <c r="BG72" s="8">
        <f t="shared" si="66"/>
        <v>2.1550000000000011</v>
      </c>
      <c r="BH72" s="8">
        <f t="shared" si="67"/>
        <v>90.610677083333258</v>
      </c>
      <c r="BI72" s="8">
        <f t="shared" si="68"/>
        <v>84.145677083333254</v>
      </c>
      <c r="BJ72" s="8">
        <f t="shared" si="53"/>
        <v>86.01</v>
      </c>
      <c r="BK72" s="8">
        <f t="shared" si="69"/>
        <v>87.378177083333256</v>
      </c>
      <c r="BL72" s="8">
        <f t="shared" si="51"/>
        <v>0.64406249999999987</v>
      </c>
      <c r="BM72" s="8">
        <f t="shared" si="51"/>
        <v>0.60250000000000004</v>
      </c>
      <c r="BN72" s="8">
        <f t="shared" si="51"/>
        <v>0.68</v>
      </c>
      <c r="BO72" s="8">
        <f t="shared" si="51"/>
        <v>7.7500000000000013E-2</v>
      </c>
      <c r="BP72" s="8">
        <f t="shared" si="51"/>
        <v>0.76031249999999995</v>
      </c>
      <c r="BQ72" s="8">
        <f t="shared" si="51"/>
        <v>0.5278124999999998</v>
      </c>
      <c r="BR72" s="8">
        <f t="shared" si="70"/>
        <v>0.69</v>
      </c>
      <c r="BS72" s="8">
        <f t="shared" si="50"/>
        <v>0.64406249999999987</v>
      </c>
      <c r="BT72" s="8">
        <f t="shared" si="50"/>
        <v>14.886284895833327</v>
      </c>
      <c r="BU72" s="8">
        <f t="shared" si="49"/>
        <v>14.522625</v>
      </c>
      <c r="BV72" s="8">
        <f t="shared" si="49"/>
        <v>15.290900000000001</v>
      </c>
      <c r="BW72" s="8">
        <f t="shared" si="49"/>
        <v>0.76827500000000093</v>
      </c>
      <c r="BX72" s="8">
        <f t="shared" si="49"/>
        <v>16.038697395833328</v>
      </c>
      <c r="BY72" s="8">
        <f t="shared" si="49"/>
        <v>13.733872395833327</v>
      </c>
      <c r="BZ72" s="8">
        <f t="shared" si="71"/>
        <v>14.365600000000001</v>
      </c>
      <c r="CA72" s="8">
        <f t="shared" si="44"/>
        <v>14.886284895833327</v>
      </c>
      <c r="CB72" s="8">
        <f t="shared" si="44"/>
        <v>12.541041666666651</v>
      </c>
      <c r="CC72" s="8">
        <f t="shared" si="44"/>
        <v>12.1175</v>
      </c>
      <c r="CD72" s="8">
        <f t="shared" si="41"/>
        <v>12.905000000000001</v>
      </c>
      <c r="CE72" s="8">
        <f t="shared" si="41"/>
        <v>0.78750000000000142</v>
      </c>
      <c r="CF72" s="8">
        <f t="shared" si="41"/>
        <v>13.722291666666653</v>
      </c>
      <c r="CG72" s="8">
        <f t="shared" si="41"/>
        <v>11.359791666666649</v>
      </c>
      <c r="CH72" s="8">
        <f t="shared" si="72"/>
        <v>12.02</v>
      </c>
      <c r="CI72" s="8">
        <f t="shared" si="45"/>
        <v>12.541041666666651</v>
      </c>
      <c r="CJ72" s="8">
        <f t="shared" si="45"/>
        <v>148.31994791666668</v>
      </c>
      <c r="CK72" s="8">
        <f t="shared" si="45"/>
        <v>144.8075</v>
      </c>
      <c r="CL72" s="8">
        <f t="shared" si="42"/>
        <v>152.2175</v>
      </c>
      <c r="CM72" s="8">
        <f t="shared" si="42"/>
        <v>7.4099999999999966</v>
      </c>
      <c r="CN72" s="8">
        <f t="shared" si="42"/>
        <v>159.43494791666666</v>
      </c>
      <c r="CO72" s="8">
        <f t="shared" si="42"/>
        <v>137.2049479166667</v>
      </c>
      <c r="CP72" s="8">
        <f t="shared" si="73"/>
        <v>143.66999999999999</v>
      </c>
      <c r="CQ72" s="8">
        <f t="shared" si="46"/>
        <v>148.31994791666668</v>
      </c>
      <c r="CR72" s="8">
        <f t="shared" si="46"/>
        <v>176.89228167187503</v>
      </c>
      <c r="CS72" s="8">
        <f t="shared" si="46"/>
        <v>165.81495699999999</v>
      </c>
      <c r="CT72" s="8">
        <f t="shared" si="43"/>
        <v>190.84120825000002</v>
      </c>
      <c r="CU72" s="8">
        <f t="shared" si="43"/>
        <v>25.02625125000003</v>
      </c>
      <c r="CV72" s="8">
        <f t="shared" si="43"/>
        <v>214.43165854687507</v>
      </c>
      <c r="CW72" s="8">
        <f t="shared" si="43"/>
        <v>139.35290479687498</v>
      </c>
      <c r="CX72" s="5">
        <f t="shared" si="74"/>
        <v>133.98669899999999</v>
      </c>
      <c r="CY72" s="8">
        <f t="shared" si="75"/>
        <v>176.89228167187503</v>
      </c>
    </row>
    <row r="73" spans="1:103" x14ac:dyDescent="0.25">
      <c r="A73" t="s">
        <v>26</v>
      </c>
      <c r="B73" s="2">
        <v>44351</v>
      </c>
      <c r="C73">
        <v>2021</v>
      </c>
      <c r="D73">
        <v>6</v>
      </c>
      <c r="E73">
        <v>4</v>
      </c>
      <c r="F73" s="3">
        <v>49</v>
      </c>
      <c r="G73" s="3" t="s">
        <v>75</v>
      </c>
      <c r="H73" s="3">
        <v>2</v>
      </c>
      <c r="I73" s="3">
        <v>2</v>
      </c>
      <c r="J73" s="3" t="s">
        <v>151</v>
      </c>
      <c r="K73" s="3" t="s">
        <v>52</v>
      </c>
      <c r="L73" s="3" t="s">
        <v>36</v>
      </c>
      <c r="M73" s="3" t="s">
        <v>57</v>
      </c>
      <c r="N73" s="4">
        <v>18.27</v>
      </c>
      <c r="O73" s="4">
        <v>1.827</v>
      </c>
      <c r="P73" s="4">
        <v>5.3</v>
      </c>
      <c r="Q73" s="4">
        <v>19.73</v>
      </c>
      <c r="R73" s="4">
        <v>16.97</v>
      </c>
      <c r="S73" s="4">
        <v>86.01</v>
      </c>
      <c r="T73" s="4">
        <v>0.69</v>
      </c>
      <c r="U73" s="4">
        <v>14.365600000000001</v>
      </c>
      <c r="V73" s="4">
        <v>0.57999999999999996</v>
      </c>
      <c r="W73" s="4">
        <v>12.02</v>
      </c>
      <c r="X73" s="4">
        <v>21.16</v>
      </c>
      <c r="Y73" s="4">
        <v>143.66999999999999</v>
      </c>
      <c r="Z73" s="5">
        <f t="shared" si="52"/>
        <v>133.98669899999999</v>
      </c>
      <c r="AN73" s="9">
        <f t="shared" si="48"/>
        <v>20.30739583333332</v>
      </c>
      <c r="AO73" s="9">
        <f t="shared" si="48"/>
        <v>19.952500000000001</v>
      </c>
      <c r="AP73" s="9">
        <f t="shared" si="48"/>
        <v>20.7</v>
      </c>
      <c r="AQ73" s="9">
        <f t="shared" si="47"/>
        <v>0.74749999999999872</v>
      </c>
      <c r="AR73" s="9">
        <f t="shared" si="47"/>
        <v>21.42864583333332</v>
      </c>
      <c r="AS73" s="9">
        <f t="shared" si="47"/>
        <v>19.18614583333332</v>
      </c>
      <c r="AT73" s="9">
        <f t="shared" si="54"/>
        <v>19.73</v>
      </c>
      <c r="AU73" s="9">
        <f t="shared" si="76"/>
        <v>20.30739583333332</v>
      </c>
      <c r="AV73" s="9">
        <f t="shared" si="55"/>
        <v>17.746458333333312</v>
      </c>
      <c r="AW73" s="9">
        <f t="shared" si="56"/>
        <v>17.314999999999998</v>
      </c>
      <c r="AX73" s="9">
        <f t="shared" si="57"/>
        <v>18.185000000000002</v>
      </c>
      <c r="AY73" s="9">
        <f t="shared" si="58"/>
        <v>0.87000000000000455</v>
      </c>
      <c r="AZ73" s="9">
        <f t="shared" si="59"/>
        <v>19.051458333333319</v>
      </c>
      <c r="BA73" s="9">
        <f t="shared" si="60"/>
        <v>16.441458333333305</v>
      </c>
      <c r="BB73" s="9">
        <f t="shared" si="61"/>
        <v>16.97</v>
      </c>
      <c r="BC73" s="9">
        <f t="shared" si="62"/>
        <v>17.746458333333312</v>
      </c>
      <c r="BD73" s="8">
        <f t="shared" si="63"/>
        <v>87.378177083333256</v>
      </c>
      <c r="BE73" s="8">
        <f t="shared" si="64"/>
        <v>86.35</v>
      </c>
      <c r="BF73" s="8">
        <f t="shared" si="65"/>
        <v>88.504999999999995</v>
      </c>
      <c r="BG73" s="8">
        <f t="shared" si="66"/>
        <v>2.1550000000000011</v>
      </c>
      <c r="BH73" s="8">
        <f t="shared" si="67"/>
        <v>90.610677083333258</v>
      </c>
      <c r="BI73" s="8">
        <f t="shared" si="68"/>
        <v>84.145677083333254</v>
      </c>
      <c r="BJ73" s="8">
        <f t="shared" si="53"/>
        <v>86.01</v>
      </c>
      <c r="BK73" s="8">
        <f t="shared" si="69"/>
        <v>87.378177083333256</v>
      </c>
      <c r="BL73" s="8">
        <f t="shared" si="51"/>
        <v>0.64406249999999987</v>
      </c>
      <c r="BM73" s="8">
        <f t="shared" si="51"/>
        <v>0.60250000000000004</v>
      </c>
      <c r="BN73" s="8">
        <f t="shared" si="51"/>
        <v>0.68</v>
      </c>
      <c r="BO73" s="8">
        <f t="shared" si="51"/>
        <v>7.7500000000000013E-2</v>
      </c>
      <c r="BP73" s="8">
        <f t="shared" si="51"/>
        <v>0.76031249999999995</v>
      </c>
      <c r="BQ73" s="8">
        <f t="shared" si="51"/>
        <v>0.5278124999999998</v>
      </c>
      <c r="BR73" s="8">
        <f t="shared" si="70"/>
        <v>0.69</v>
      </c>
      <c r="BS73" s="8">
        <f t="shared" si="50"/>
        <v>0.64406249999999987</v>
      </c>
      <c r="BT73" s="8">
        <f t="shared" si="50"/>
        <v>14.886284895833327</v>
      </c>
      <c r="BU73" s="8">
        <f t="shared" si="49"/>
        <v>14.522625</v>
      </c>
      <c r="BV73" s="8">
        <f t="shared" si="49"/>
        <v>15.290900000000001</v>
      </c>
      <c r="BW73" s="8">
        <f t="shared" si="49"/>
        <v>0.76827500000000093</v>
      </c>
      <c r="BX73" s="8">
        <f t="shared" si="49"/>
        <v>16.038697395833328</v>
      </c>
      <c r="BY73" s="8">
        <f t="shared" si="49"/>
        <v>13.733872395833327</v>
      </c>
      <c r="BZ73" s="8">
        <f t="shared" si="71"/>
        <v>14.365600000000001</v>
      </c>
      <c r="CA73" s="8">
        <f t="shared" si="44"/>
        <v>14.886284895833327</v>
      </c>
      <c r="CB73" s="8">
        <f t="shared" si="44"/>
        <v>12.541041666666651</v>
      </c>
      <c r="CC73" s="8">
        <f t="shared" si="44"/>
        <v>12.1175</v>
      </c>
      <c r="CD73" s="8">
        <f t="shared" si="41"/>
        <v>12.905000000000001</v>
      </c>
      <c r="CE73" s="8">
        <f t="shared" si="41"/>
        <v>0.78750000000000142</v>
      </c>
      <c r="CF73" s="8">
        <f t="shared" si="41"/>
        <v>13.722291666666653</v>
      </c>
      <c r="CG73" s="8">
        <f t="shared" si="41"/>
        <v>11.359791666666649</v>
      </c>
      <c r="CH73" s="8">
        <f t="shared" si="72"/>
        <v>12.02</v>
      </c>
      <c r="CI73" s="8">
        <f t="shared" si="45"/>
        <v>12.541041666666651</v>
      </c>
      <c r="CJ73" s="8">
        <f t="shared" si="45"/>
        <v>148.31994791666668</v>
      </c>
      <c r="CK73" s="8">
        <f t="shared" si="45"/>
        <v>144.8075</v>
      </c>
      <c r="CL73" s="8">
        <f t="shared" si="42"/>
        <v>152.2175</v>
      </c>
      <c r="CM73" s="8">
        <f t="shared" si="42"/>
        <v>7.4099999999999966</v>
      </c>
      <c r="CN73" s="8">
        <f t="shared" si="42"/>
        <v>159.43494791666666</v>
      </c>
      <c r="CO73" s="8">
        <f t="shared" si="42"/>
        <v>137.2049479166667</v>
      </c>
      <c r="CP73" s="8">
        <f t="shared" si="73"/>
        <v>143.66999999999999</v>
      </c>
      <c r="CQ73" s="8">
        <f t="shared" si="46"/>
        <v>148.31994791666668</v>
      </c>
      <c r="CR73" s="8">
        <f t="shared" si="46"/>
        <v>176.89228167187503</v>
      </c>
      <c r="CS73" s="8">
        <f t="shared" si="46"/>
        <v>165.81495699999999</v>
      </c>
      <c r="CT73" s="8">
        <f t="shared" si="43"/>
        <v>190.84120825000002</v>
      </c>
      <c r="CU73" s="8">
        <f t="shared" si="43"/>
        <v>25.02625125000003</v>
      </c>
      <c r="CV73" s="8">
        <f t="shared" si="43"/>
        <v>214.43165854687507</v>
      </c>
      <c r="CW73" s="8">
        <f t="shared" si="43"/>
        <v>139.35290479687498</v>
      </c>
      <c r="CX73" s="5">
        <f t="shared" si="74"/>
        <v>133.98669899999999</v>
      </c>
      <c r="CY73" s="8">
        <f t="shared" si="75"/>
        <v>176.89228167187503</v>
      </c>
    </row>
    <row r="74" spans="1:103" x14ac:dyDescent="0.25">
      <c r="A74" t="s">
        <v>26</v>
      </c>
      <c r="B74" s="2">
        <v>44351</v>
      </c>
      <c r="C74">
        <v>2021</v>
      </c>
      <c r="D74">
        <v>6</v>
      </c>
      <c r="E74">
        <v>4</v>
      </c>
      <c r="F74" s="3">
        <v>49</v>
      </c>
      <c r="G74" s="3" t="s">
        <v>75</v>
      </c>
      <c r="H74" s="3">
        <v>2</v>
      </c>
      <c r="I74" s="3">
        <v>3</v>
      </c>
      <c r="J74" s="3" t="s">
        <v>215</v>
      </c>
      <c r="K74" s="3" t="s">
        <v>52</v>
      </c>
      <c r="L74" s="3" t="s">
        <v>36</v>
      </c>
      <c r="M74" s="3" t="s">
        <v>57</v>
      </c>
      <c r="N74" s="4">
        <v>18.27</v>
      </c>
      <c r="O74" s="4">
        <v>1.827</v>
      </c>
      <c r="P74" s="4">
        <v>5.3</v>
      </c>
      <c r="Q74" s="4">
        <v>19.73</v>
      </c>
      <c r="R74" s="4">
        <v>16.97</v>
      </c>
      <c r="S74" s="4">
        <v>86.01</v>
      </c>
      <c r="T74" s="4">
        <v>0.69</v>
      </c>
      <c r="U74" s="4">
        <v>14.365600000000001</v>
      </c>
      <c r="V74" s="4">
        <v>0.57999999999999996</v>
      </c>
      <c r="W74" s="4">
        <v>12.02</v>
      </c>
      <c r="X74" s="4">
        <v>21.16</v>
      </c>
      <c r="Y74" s="4">
        <v>143.66999999999999</v>
      </c>
      <c r="Z74" s="5">
        <f t="shared" si="52"/>
        <v>133.98669899999999</v>
      </c>
      <c r="AN74" s="9">
        <f t="shared" si="48"/>
        <v>20.30739583333332</v>
      </c>
      <c r="AO74" s="9">
        <f t="shared" si="48"/>
        <v>19.952500000000001</v>
      </c>
      <c r="AP74" s="9">
        <f t="shared" si="48"/>
        <v>20.7</v>
      </c>
      <c r="AQ74" s="9">
        <f t="shared" si="47"/>
        <v>0.74749999999999872</v>
      </c>
      <c r="AR74" s="9">
        <f t="shared" si="47"/>
        <v>21.42864583333332</v>
      </c>
      <c r="AS74" s="9">
        <f t="shared" si="47"/>
        <v>19.18614583333332</v>
      </c>
      <c r="AT74" s="9">
        <f t="shared" si="54"/>
        <v>19.73</v>
      </c>
      <c r="AU74" s="9">
        <f t="shared" si="76"/>
        <v>20.30739583333332</v>
      </c>
      <c r="AV74" s="9">
        <f t="shared" si="55"/>
        <v>17.746458333333312</v>
      </c>
      <c r="AW74" s="9">
        <f t="shared" si="56"/>
        <v>17.314999999999998</v>
      </c>
      <c r="AX74" s="9">
        <f t="shared" si="57"/>
        <v>18.185000000000002</v>
      </c>
      <c r="AY74" s="9">
        <f t="shared" si="58"/>
        <v>0.87000000000000455</v>
      </c>
      <c r="AZ74" s="9">
        <f t="shared" si="59"/>
        <v>19.051458333333319</v>
      </c>
      <c r="BA74" s="9">
        <f t="shared" si="60"/>
        <v>16.441458333333305</v>
      </c>
      <c r="BB74" s="9">
        <f t="shared" si="61"/>
        <v>16.97</v>
      </c>
      <c r="BC74" s="9">
        <f t="shared" si="62"/>
        <v>17.746458333333312</v>
      </c>
      <c r="BD74" s="8">
        <f t="shared" si="63"/>
        <v>87.378177083333256</v>
      </c>
      <c r="BE74" s="8">
        <f t="shared" si="64"/>
        <v>86.35</v>
      </c>
      <c r="BF74" s="8">
        <f t="shared" si="65"/>
        <v>88.504999999999995</v>
      </c>
      <c r="BG74" s="8">
        <f t="shared" si="66"/>
        <v>2.1550000000000011</v>
      </c>
      <c r="BH74" s="8">
        <f t="shared" si="67"/>
        <v>90.610677083333258</v>
      </c>
      <c r="BI74" s="8">
        <f t="shared" si="68"/>
        <v>84.145677083333254</v>
      </c>
      <c r="BJ74" s="8">
        <f t="shared" si="53"/>
        <v>86.01</v>
      </c>
      <c r="BK74" s="8">
        <f t="shared" si="69"/>
        <v>87.378177083333256</v>
      </c>
      <c r="BL74" s="8">
        <f t="shared" si="51"/>
        <v>0.64406249999999987</v>
      </c>
      <c r="BM74" s="8">
        <f t="shared" si="51"/>
        <v>0.60250000000000004</v>
      </c>
      <c r="BN74" s="8">
        <f t="shared" si="51"/>
        <v>0.68</v>
      </c>
      <c r="BO74" s="8">
        <f t="shared" si="51"/>
        <v>7.7500000000000013E-2</v>
      </c>
      <c r="BP74" s="8">
        <f t="shared" si="51"/>
        <v>0.76031249999999995</v>
      </c>
      <c r="BQ74" s="8">
        <f t="shared" si="51"/>
        <v>0.5278124999999998</v>
      </c>
      <c r="BR74" s="8">
        <f t="shared" si="70"/>
        <v>0.69</v>
      </c>
      <c r="BS74" s="8">
        <f t="shared" si="50"/>
        <v>0.64406249999999987</v>
      </c>
      <c r="BT74" s="8">
        <f t="shared" si="50"/>
        <v>14.886284895833327</v>
      </c>
      <c r="BU74" s="8">
        <f t="shared" si="49"/>
        <v>14.522625</v>
      </c>
      <c r="BV74" s="8">
        <f t="shared" si="49"/>
        <v>15.290900000000001</v>
      </c>
      <c r="BW74" s="8">
        <f t="shared" si="49"/>
        <v>0.76827500000000093</v>
      </c>
      <c r="BX74" s="8">
        <f t="shared" si="49"/>
        <v>16.038697395833328</v>
      </c>
      <c r="BY74" s="8">
        <f t="shared" si="49"/>
        <v>13.733872395833327</v>
      </c>
      <c r="BZ74" s="8">
        <f t="shared" si="71"/>
        <v>14.365600000000001</v>
      </c>
      <c r="CA74" s="8">
        <f t="shared" si="44"/>
        <v>14.886284895833327</v>
      </c>
      <c r="CB74" s="8">
        <f t="shared" si="44"/>
        <v>12.541041666666651</v>
      </c>
      <c r="CC74" s="8">
        <f t="shared" si="44"/>
        <v>12.1175</v>
      </c>
      <c r="CD74" s="8">
        <f t="shared" si="41"/>
        <v>12.905000000000001</v>
      </c>
      <c r="CE74" s="8">
        <f t="shared" si="41"/>
        <v>0.78750000000000142</v>
      </c>
      <c r="CF74" s="8">
        <f t="shared" si="41"/>
        <v>13.722291666666653</v>
      </c>
      <c r="CG74" s="8">
        <f t="shared" si="41"/>
        <v>11.359791666666649</v>
      </c>
      <c r="CH74" s="8">
        <f t="shared" si="72"/>
        <v>12.02</v>
      </c>
      <c r="CI74" s="8">
        <f t="shared" si="45"/>
        <v>12.541041666666651</v>
      </c>
      <c r="CJ74" s="8">
        <f t="shared" si="45"/>
        <v>148.31994791666668</v>
      </c>
      <c r="CK74" s="8">
        <f t="shared" si="45"/>
        <v>144.8075</v>
      </c>
      <c r="CL74" s="8">
        <f t="shared" si="42"/>
        <v>152.2175</v>
      </c>
      <c r="CM74" s="8">
        <f t="shared" si="42"/>
        <v>7.4099999999999966</v>
      </c>
      <c r="CN74" s="8">
        <f t="shared" si="42"/>
        <v>159.43494791666666</v>
      </c>
      <c r="CO74" s="8">
        <f t="shared" si="42"/>
        <v>137.2049479166667</v>
      </c>
      <c r="CP74" s="8">
        <f t="shared" si="73"/>
        <v>143.66999999999999</v>
      </c>
      <c r="CQ74" s="8">
        <f t="shared" si="46"/>
        <v>148.31994791666668</v>
      </c>
      <c r="CR74" s="8">
        <f t="shared" si="46"/>
        <v>176.89228167187503</v>
      </c>
      <c r="CS74" s="8">
        <f t="shared" si="46"/>
        <v>165.81495699999999</v>
      </c>
      <c r="CT74" s="8">
        <f t="shared" si="43"/>
        <v>190.84120825000002</v>
      </c>
      <c r="CU74" s="8">
        <f t="shared" si="43"/>
        <v>25.02625125000003</v>
      </c>
      <c r="CV74" s="8">
        <f t="shared" si="43"/>
        <v>214.43165854687507</v>
      </c>
      <c r="CW74" s="8">
        <f t="shared" si="43"/>
        <v>139.35290479687498</v>
      </c>
      <c r="CX74" s="5">
        <f t="shared" si="74"/>
        <v>133.98669899999999</v>
      </c>
      <c r="CY74" s="8">
        <f t="shared" si="75"/>
        <v>176.89228167187503</v>
      </c>
    </row>
    <row r="75" spans="1:103" x14ac:dyDescent="0.25">
      <c r="A75" t="s">
        <v>26</v>
      </c>
      <c r="B75" s="2">
        <v>44351</v>
      </c>
      <c r="C75">
        <v>2021</v>
      </c>
      <c r="D75">
        <v>6</v>
      </c>
      <c r="E75">
        <v>4</v>
      </c>
      <c r="F75" s="3">
        <v>49</v>
      </c>
      <c r="G75" s="3" t="s">
        <v>80</v>
      </c>
      <c r="H75" s="3">
        <v>3</v>
      </c>
      <c r="I75" s="3">
        <v>1</v>
      </c>
      <c r="J75" s="3" t="s">
        <v>83</v>
      </c>
      <c r="K75" s="3" t="s">
        <v>36</v>
      </c>
      <c r="L75" s="3" t="s">
        <v>33</v>
      </c>
      <c r="M75" s="3" t="s">
        <v>45</v>
      </c>
      <c r="N75" s="4">
        <v>25.8</v>
      </c>
      <c r="O75" s="4">
        <v>2.58</v>
      </c>
      <c r="P75" s="4">
        <v>5.3</v>
      </c>
      <c r="Q75" s="4">
        <v>20.05</v>
      </c>
      <c r="R75" s="4">
        <v>17.45</v>
      </c>
      <c r="S75" s="4">
        <v>87.03</v>
      </c>
      <c r="T75" s="4">
        <v>0.66</v>
      </c>
      <c r="U75" s="4">
        <v>14.526899999999999</v>
      </c>
      <c r="V75" s="4">
        <v>0.55000000000000004</v>
      </c>
      <c r="W75" s="4">
        <v>12.98</v>
      </c>
      <c r="X75" s="4">
        <v>22.24</v>
      </c>
      <c r="Y75" s="4">
        <v>144.94999999999999</v>
      </c>
      <c r="Z75" s="5">
        <f t="shared" si="52"/>
        <v>189.20945999999998</v>
      </c>
      <c r="AN75" s="9">
        <f t="shared" si="48"/>
        <v>20.30739583333332</v>
      </c>
      <c r="AO75" s="9">
        <f t="shared" si="48"/>
        <v>19.952500000000001</v>
      </c>
      <c r="AP75" s="9">
        <f t="shared" si="48"/>
        <v>20.7</v>
      </c>
      <c r="AQ75" s="9">
        <f t="shared" si="47"/>
        <v>0.74749999999999872</v>
      </c>
      <c r="AR75" s="9">
        <f t="shared" si="47"/>
        <v>21.42864583333332</v>
      </c>
      <c r="AS75" s="9">
        <f t="shared" si="47"/>
        <v>19.18614583333332</v>
      </c>
      <c r="AT75" s="9">
        <f t="shared" si="54"/>
        <v>20.05</v>
      </c>
      <c r="AU75" s="9">
        <f t="shared" si="76"/>
        <v>20.30739583333332</v>
      </c>
      <c r="AV75" s="9">
        <f t="shared" si="55"/>
        <v>17.746458333333312</v>
      </c>
      <c r="AW75" s="9">
        <f t="shared" si="56"/>
        <v>17.314999999999998</v>
      </c>
      <c r="AX75" s="9">
        <f t="shared" si="57"/>
        <v>18.185000000000002</v>
      </c>
      <c r="AY75" s="9">
        <f t="shared" si="58"/>
        <v>0.87000000000000455</v>
      </c>
      <c r="AZ75" s="9">
        <f t="shared" si="59"/>
        <v>19.051458333333319</v>
      </c>
      <c r="BA75" s="9">
        <f t="shared" si="60"/>
        <v>16.441458333333305</v>
      </c>
      <c r="BB75" s="9">
        <f t="shared" si="61"/>
        <v>17.45</v>
      </c>
      <c r="BC75" s="9">
        <f t="shared" si="62"/>
        <v>17.746458333333312</v>
      </c>
      <c r="BD75" s="8">
        <f t="shared" si="63"/>
        <v>87.378177083333256</v>
      </c>
      <c r="BE75" s="8">
        <f t="shared" si="64"/>
        <v>86.35</v>
      </c>
      <c r="BF75" s="8">
        <f t="shared" si="65"/>
        <v>88.504999999999995</v>
      </c>
      <c r="BG75" s="8">
        <f t="shared" si="66"/>
        <v>2.1550000000000011</v>
      </c>
      <c r="BH75" s="8">
        <f t="shared" si="67"/>
        <v>90.610677083333258</v>
      </c>
      <c r="BI75" s="8">
        <f t="shared" si="68"/>
        <v>84.145677083333254</v>
      </c>
      <c r="BJ75" s="8">
        <f t="shared" si="53"/>
        <v>87.03</v>
      </c>
      <c r="BK75" s="8">
        <f t="shared" si="69"/>
        <v>87.378177083333256</v>
      </c>
      <c r="BL75" s="8">
        <f t="shared" si="51"/>
        <v>0.64406249999999987</v>
      </c>
      <c r="BM75" s="8">
        <f t="shared" si="51"/>
        <v>0.60250000000000004</v>
      </c>
      <c r="BN75" s="8">
        <f t="shared" si="51"/>
        <v>0.68</v>
      </c>
      <c r="BO75" s="8">
        <f t="shared" si="51"/>
        <v>7.7500000000000013E-2</v>
      </c>
      <c r="BP75" s="8">
        <f t="shared" si="51"/>
        <v>0.76031249999999995</v>
      </c>
      <c r="BQ75" s="8">
        <f t="shared" si="51"/>
        <v>0.5278124999999998</v>
      </c>
      <c r="BR75" s="8">
        <f t="shared" si="70"/>
        <v>0.66</v>
      </c>
      <c r="BS75" s="8">
        <f t="shared" si="50"/>
        <v>0.64406249999999987</v>
      </c>
      <c r="BT75" s="8">
        <f t="shared" si="50"/>
        <v>14.886284895833327</v>
      </c>
      <c r="BU75" s="8">
        <f t="shared" si="49"/>
        <v>14.522625</v>
      </c>
      <c r="BV75" s="8">
        <f t="shared" si="49"/>
        <v>15.290900000000001</v>
      </c>
      <c r="BW75" s="8">
        <f t="shared" si="49"/>
        <v>0.76827500000000093</v>
      </c>
      <c r="BX75" s="8">
        <f t="shared" si="49"/>
        <v>16.038697395833328</v>
      </c>
      <c r="BY75" s="8">
        <f t="shared" si="49"/>
        <v>13.733872395833327</v>
      </c>
      <c r="BZ75" s="8">
        <f t="shared" si="71"/>
        <v>14.526899999999999</v>
      </c>
      <c r="CA75" s="8">
        <f t="shared" si="44"/>
        <v>14.886284895833327</v>
      </c>
      <c r="CB75" s="8">
        <f t="shared" si="44"/>
        <v>12.541041666666651</v>
      </c>
      <c r="CC75" s="8">
        <f t="shared" si="44"/>
        <v>12.1175</v>
      </c>
      <c r="CD75" s="8">
        <f t="shared" si="41"/>
        <v>12.905000000000001</v>
      </c>
      <c r="CE75" s="8">
        <f t="shared" si="41"/>
        <v>0.78750000000000142</v>
      </c>
      <c r="CF75" s="8">
        <f t="shared" si="41"/>
        <v>13.722291666666653</v>
      </c>
      <c r="CG75" s="8">
        <f t="shared" si="41"/>
        <v>11.359791666666649</v>
      </c>
      <c r="CH75" s="8">
        <f t="shared" si="72"/>
        <v>12.98</v>
      </c>
      <c r="CI75" s="8">
        <f t="shared" si="45"/>
        <v>12.541041666666651</v>
      </c>
      <c r="CJ75" s="8">
        <f t="shared" si="45"/>
        <v>148.31994791666668</v>
      </c>
      <c r="CK75" s="8">
        <f t="shared" si="45"/>
        <v>144.8075</v>
      </c>
      <c r="CL75" s="8">
        <f t="shared" si="42"/>
        <v>152.2175</v>
      </c>
      <c r="CM75" s="8">
        <f t="shared" si="42"/>
        <v>7.4099999999999966</v>
      </c>
      <c r="CN75" s="8">
        <f t="shared" si="42"/>
        <v>159.43494791666666</v>
      </c>
      <c r="CO75" s="8">
        <f t="shared" si="42"/>
        <v>137.2049479166667</v>
      </c>
      <c r="CP75" s="8">
        <f t="shared" si="73"/>
        <v>144.94999999999999</v>
      </c>
      <c r="CQ75" s="8">
        <f t="shared" si="46"/>
        <v>148.31994791666668</v>
      </c>
      <c r="CR75" s="8">
        <f t="shared" si="46"/>
        <v>176.89228167187503</v>
      </c>
      <c r="CS75" s="8">
        <f t="shared" si="46"/>
        <v>165.81495699999999</v>
      </c>
      <c r="CT75" s="8">
        <f t="shared" si="43"/>
        <v>190.84120825000002</v>
      </c>
      <c r="CU75" s="8">
        <f t="shared" si="43"/>
        <v>25.02625125000003</v>
      </c>
      <c r="CV75" s="8">
        <f t="shared" si="43"/>
        <v>214.43165854687507</v>
      </c>
      <c r="CW75" s="8">
        <f t="shared" si="43"/>
        <v>139.35290479687498</v>
      </c>
      <c r="CX75" s="5">
        <f t="shared" si="74"/>
        <v>189.20945999999998</v>
      </c>
      <c r="CY75" s="8">
        <f t="shared" si="75"/>
        <v>176.89228167187503</v>
      </c>
    </row>
    <row r="76" spans="1:103" x14ac:dyDescent="0.25">
      <c r="A76" t="s">
        <v>26</v>
      </c>
      <c r="B76" s="2">
        <v>44351</v>
      </c>
      <c r="C76">
        <v>2021</v>
      </c>
      <c r="D76">
        <v>6</v>
      </c>
      <c r="E76">
        <v>4</v>
      </c>
      <c r="F76" s="3">
        <v>49</v>
      </c>
      <c r="G76" s="3" t="s">
        <v>80</v>
      </c>
      <c r="H76" s="3">
        <v>3</v>
      </c>
      <c r="I76" s="3">
        <v>2</v>
      </c>
      <c r="J76" s="3" t="s">
        <v>156</v>
      </c>
      <c r="K76" s="3" t="s">
        <v>36</v>
      </c>
      <c r="L76" s="3" t="s">
        <v>33</v>
      </c>
      <c r="M76" s="3" t="s">
        <v>45</v>
      </c>
      <c r="N76" s="4">
        <v>25.8</v>
      </c>
      <c r="O76" s="4">
        <v>2.58</v>
      </c>
      <c r="P76" s="4">
        <v>5.3</v>
      </c>
      <c r="Q76" s="4">
        <v>20.05</v>
      </c>
      <c r="R76" s="4">
        <v>17.45</v>
      </c>
      <c r="S76" s="4">
        <v>87.03</v>
      </c>
      <c r="T76" s="4">
        <v>0.66</v>
      </c>
      <c r="U76" s="4">
        <v>14.526899999999999</v>
      </c>
      <c r="V76" s="4">
        <v>0.55000000000000004</v>
      </c>
      <c r="W76" s="4">
        <v>12.98</v>
      </c>
      <c r="X76" s="4">
        <v>22.24</v>
      </c>
      <c r="Y76" s="4">
        <v>144.94999999999999</v>
      </c>
      <c r="Z76" s="5">
        <f t="shared" si="52"/>
        <v>189.20945999999998</v>
      </c>
      <c r="AN76" s="9">
        <f t="shared" si="48"/>
        <v>20.30739583333332</v>
      </c>
      <c r="AO76" s="9">
        <f t="shared" si="48"/>
        <v>19.952500000000001</v>
      </c>
      <c r="AP76" s="9">
        <f t="shared" si="48"/>
        <v>20.7</v>
      </c>
      <c r="AQ76" s="9">
        <f t="shared" si="47"/>
        <v>0.74749999999999872</v>
      </c>
      <c r="AR76" s="9">
        <f t="shared" si="47"/>
        <v>21.42864583333332</v>
      </c>
      <c r="AS76" s="9">
        <f t="shared" si="47"/>
        <v>19.18614583333332</v>
      </c>
      <c r="AT76" s="9">
        <f t="shared" si="54"/>
        <v>20.05</v>
      </c>
      <c r="AU76" s="9">
        <f t="shared" si="76"/>
        <v>20.30739583333332</v>
      </c>
      <c r="AV76" s="9">
        <f t="shared" si="55"/>
        <v>17.746458333333312</v>
      </c>
      <c r="AW76" s="9">
        <f t="shared" si="56"/>
        <v>17.314999999999998</v>
      </c>
      <c r="AX76" s="9">
        <f t="shared" si="57"/>
        <v>18.185000000000002</v>
      </c>
      <c r="AY76" s="9">
        <f t="shared" si="58"/>
        <v>0.87000000000000455</v>
      </c>
      <c r="AZ76" s="9">
        <f t="shared" si="59"/>
        <v>19.051458333333319</v>
      </c>
      <c r="BA76" s="9">
        <f t="shared" si="60"/>
        <v>16.441458333333305</v>
      </c>
      <c r="BB76" s="9">
        <f t="shared" si="61"/>
        <v>17.45</v>
      </c>
      <c r="BC76" s="9">
        <f t="shared" si="62"/>
        <v>17.746458333333312</v>
      </c>
      <c r="BD76" s="8">
        <f t="shared" si="63"/>
        <v>87.378177083333256</v>
      </c>
      <c r="BE76" s="8">
        <f t="shared" si="64"/>
        <v>86.35</v>
      </c>
      <c r="BF76" s="8">
        <f t="shared" si="65"/>
        <v>88.504999999999995</v>
      </c>
      <c r="BG76" s="8">
        <f t="shared" si="66"/>
        <v>2.1550000000000011</v>
      </c>
      <c r="BH76" s="8">
        <f t="shared" si="67"/>
        <v>90.610677083333258</v>
      </c>
      <c r="BI76" s="8">
        <f t="shared" si="68"/>
        <v>84.145677083333254</v>
      </c>
      <c r="BJ76" s="8">
        <f t="shared" si="53"/>
        <v>87.03</v>
      </c>
      <c r="BK76" s="8">
        <f t="shared" si="69"/>
        <v>87.378177083333256</v>
      </c>
      <c r="BL76" s="8">
        <f t="shared" si="51"/>
        <v>0.64406249999999987</v>
      </c>
      <c r="BM76" s="8">
        <f t="shared" si="51"/>
        <v>0.60250000000000004</v>
      </c>
      <c r="BN76" s="8">
        <f t="shared" si="51"/>
        <v>0.68</v>
      </c>
      <c r="BO76" s="8">
        <f t="shared" si="51"/>
        <v>7.7500000000000013E-2</v>
      </c>
      <c r="BP76" s="8">
        <f t="shared" si="51"/>
        <v>0.76031249999999995</v>
      </c>
      <c r="BQ76" s="8">
        <f t="shared" si="51"/>
        <v>0.5278124999999998</v>
      </c>
      <c r="BR76" s="8">
        <f t="shared" si="70"/>
        <v>0.66</v>
      </c>
      <c r="BS76" s="8">
        <f t="shared" si="50"/>
        <v>0.64406249999999987</v>
      </c>
      <c r="BT76" s="8">
        <f t="shared" si="50"/>
        <v>14.886284895833327</v>
      </c>
      <c r="BU76" s="8">
        <f t="shared" si="49"/>
        <v>14.522625</v>
      </c>
      <c r="BV76" s="8">
        <f t="shared" si="49"/>
        <v>15.290900000000001</v>
      </c>
      <c r="BW76" s="8">
        <f t="shared" si="49"/>
        <v>0.76827500000000093</v>
      </c>
      <c r="BX76" s="8">
        <f t="shared" si="49"/>
        <v>16.038697395833328</v>
      </c>
      <c r="BY76" s="8">
        <f t="shared" si="49"/>
        <v>13.733872395833327</v>
      </c>
      <c r="BZ76" s="8">
        <f t="shared" si="71"/>
        <v>14.526899999999999</v>
      </c>
      <c r="CA76" s="8">
        <f t="shared" si="44"/>
        <v>14.886284895833327</v>
      </c>
      <c r="CB76" s="8">
        <f t="shared" si="44"/>
        <v>12.541041666666651</v>
      </c>
      <c r="CC76" s="8">
        <f t="shared" si="44"/>
        <v>12.1175</v>
      </c>
      <c r="CD76" s="8">
        <f t="shared" si="41"/>
        <v>12.905000000000001</v>
      </c>
      <c r="CE76" s="8">
        <f t="shared" si="41"/>
        <v>0.78750000000000142</v>
      </c>
      <c r="CF76" s="8">
        <f t="shared" si="41"/>
        <v>13.722291666666653</v>
      </c>
      <c r="CG76" s="8">
        <f t="shared" si="41"/>
        <v>11.359791666666649</v>
      </c>
      <c r="CH76" s="8">
        <f t="shared" si="72"/>
        <v>12.98</v>
      </c>
      <c r="CI76" s="8">
        <f t="shared" si="45"/>
        <v>12.541041666666651</v>
      </c>
      <c r="CJ76" s="8">
        <f t="shared" si="45"/>
        <v>148.31994791666668</v>
      </c>
      <c r="CK76" s="8">
        <f t="shared" si="45"/>
        <v>144.8075</v>
      </c>
      <c r="CL76" s="8">
        <f t="shared" si="42"/>
        <v>152.2175</v>
      </c>
      <c r="CM76" s="8">
        <f t="shared" si="42"/>
        <v>7.4099999999999966</v>
      </c>
      <c r="CN76" s="8">
        <f t="shared" si="42"/>
        <v>159.43494791666666</v>
      </c>
      <c r="CO76" s="8">
        <f t="shared" si="42"/>
        <v>137.2049479166667</v>
      </c>
      <c r="CP76" s="8">
        <f t="shared" si="73"/>
        <v>144.94999999999999</v>
      </c>
      <c r="CQ76" s="8">
        <f t="shared" si="46"/>
        <v>148.31994791666668</v>
      </c>
      <c r="CR76" s="8">
        <f t="shared" si="46"/>
        <v>176.89228167187503</v>
      </c>
      <c r="CS76" s="8">
        <f t="shared" si="46"/>
        <v>165.81495699999999</v>
      </c>
      <c r="CT76" s="8">
        <f t="shared" si="43"/>
        <v>190.84120825000002</v>
      </c>
      <c r="CU76" s="8">
        <f t="shared" si="43"/>
        <v>25.02625125000003</v>
      </c>
      <c r="CV76" s="8">
        <f t="shared" si="43"/>
        <v>214.43165854687507</v>
      </c>
      <c r="CW76" s="8">
        <f t="shared" si="43"/>
        <v>139.35290479687498</v>
      </c>
      <c r="CX76" s="5">
        <f t="shared" si="74"/>
        <v>189.20945999999998</v>
      </c>
      <c r="CY76" s="8">
        <f t="shared" si="75"/>
        <v>176.89228167187503</v>
      </c>
    </row>
    <row r="77" spans="1:103" x14ac:dyDescent="0.25">
      <c r="A77" t="s">
        <v>26</v>
      </c>
      <c r="B77" s="2">
        <v>44351</v>
      </c>
      <c r="C77">
        <v>2021</v>
      </c>
      <c r="D77">
        <v>6</v>
      </c>
      <c r="E77">
        <v>4</v>
      </c>
      <c r="F77" s="3">
        <v>49</v>
      </c>
      <c r="G77" s="3" t="s">
        <v>80</v>
      </c>
      <c r="H77" s="3">
        <v>3</v>
      </c>
      <c r="I77" s="3">
        <v>3</v>
      </c>
      <c r="J77" s="3" t="s">
        <v>220</v>
      </c>
      <c r="K77" s="3" t="s">
        <v>36</v>
      </c>
      <c r="L77" s="3" t="s">
        <v>33</v>
      </c>
      <c r="M77" s="3" t="s">
        <v>45</v>
      </c>
      <c r="N77" s="4">
        <v>25.8</v>
      </c>
      <c r="O77" s="4">
        <v>2.58</v>
      </c>
      <c r="P77" s="4">
        <v>5.3</v>
      </c>
      <c r="Q77" s="4">
        <v>20.05</v>
      </c>
      <c r="R77" s="4">
        <v>17.45</v>
      </c>
      <c r="S77" s="4">
        <v>87.03</v>
      </c>
      <c r="T77" s="4">
        <v>0.66</v>
      </c>
      <c r="U77" s="4">
        <v>14.526899999999999</v>
      </c>
      <c r="V77" s="4">
        <v>0.55000000000000004</v>
      </c>
      <c r="W77" s="4">
        <v>12.98</v>
      </c>
      <c r="X77" s="4">
        <v>22.24</v>
      </c>
      <c r="Y77" s="4">
        <v>144.94999999999999</v>
      </c>
      <c r="Z77" s="5">
        <f t="shared" si="52"/>
        <v>189.20945999999998</v>
      </c>
      <c r="AN77" s="9">
        <f t="shared" si="48"/>
        <v>20.30739583333332</v>
      </c>
      <c r="AO77" s="9">
        <f t="shared" si="48"/>
        <v>19.952500000000001</v>
      </c>
      <c r="AP77" s="9">
        <f t="shared" si="48"/>
        <v>20.7</v>
      </c>
      <c r="AQ77" s="9">
        <f t="shared" si="47"/>
        <v>0.74749999999999872</v>
      </c>
      <c r="AR77" s="9">
        <f t="shared" si="47"/>
        <v>21.42864583333332</v>
      </c>
      <c r="AS77" s="9">
        <f t="shared" si="47"/>
        <v>19.18614583333332</v>
      </c>
      <c r="AT77" s="9">
        <f t="shared" si="54"/>
        <v>20.05</v>
      </c>
      <c r="AU77" s="9">
        <f t="shared" si="76"/>
        <v>20.30739583333332</v>
      </c>
      <c r="AV77" s="9">
        <f t="shared" si="55"/>
        <v>17.746458333333312</v>
      </c>
      <c r="AW77" s="9">
        <f t="shared" si="56"/>
        <v>17.314999999999998</v>
      </c>
      <c r="AX77" s="9">
        <f t="shared" si="57"/>
        <v>18.185000000000002</v>
      </c>
      <c r="AY77" s="9">
        <f t="shared" si="58"/>
        <v>0.87000000000000455</v>
      </c>
      <c r="AZ77" s="9">
        <f t="shared" si="59"/>
        <v>19.051458333333319</v>
      </c>
      <c r="BA77" s="9">
        <f t="shared" si="60"/>
        <v>16.441458333333305</v>
      </c>
      <c r="BB77" s="9">
        <f t="shared" si="61"/>
        <v>17.45</v>
      </c>
      <c r="BC77" s="9">
        <f t="shared" si="62"/>
        <v>17.746458333333312</v>
      </c>
      <c r="BD77" s="8">
        <f t="shared" si="63"/>
        <v>87.378177083333256</v>
      </c>
      <c r="BE77" s="8">
        <f t="shared" si="64"/>
        <v>86.35</v>
      </c>
      <c r="BF77" s="8">
        <f t="shared" si="65"/>
        <v>88.504999999999995</v>
      </c>
      <c r="BG77" s="8">
        <f t="shared" si="66"/>
        <v>2.1550000000000011</v>
      </c>
      <c r="BH77" s="8">
        <f t="shared" si="67"/>
        <v>90.610677083333258</v>
      </c>
      <c r="BI77" s="8">
        <f t="shared" si="68"/>
        <v>84.145677083333254</v>
      </c>
      <c r="BJ77" s="8">
        <f t="shared" si="53"/>
        <v>87.03</v>
      </c>
      <c r="BK77" s="8">
        <f t="shared" si="69"/>
        <v>87.378177083333256</v>
      </c>
      <c r="BL77" s="8">
        <f t="shared" si="51"/>
        <v>0.64406249999999987</v>
      </c>
      <c r="BM77" s="8">
        <f t="shared" si="51"/>
        <v>0.60250000000000004</v>
      </c>
      <c r="BN77" s="8">
        <f t="shared" si="51"/>
        <v>0.68</v>
      </c>
      <c r="BO77" s="8">
        <f t="shared" si="51"/>
        <v>7.7500000000000013E-2</v>
      </c>
      <c r="BP77" s="8">
        <f t="shared" si="51"/>
        <v>0.76031249999999995</v>
      </c>
      <c r="BQ77" s="8">
        <f t="shared" si="51"/>
        <v>0.5278124999999998</v>
      </c>
      <c r="BR77" s="8">
        <f t="shared" si="70"/>
        <v>0.66</v>
      </c>
      <c r="BS77" s="8">
        <f t="shared" si="50"/>
        <v>0.64406249999999987</v>
      </c>
      <c r="BT77" s="8">
        <f t="shared" si="50"/>
        <v>14.886284895833327</v>
      </c>
      <c r="BU77" s="8">
        <f t="shared" si="49"/>
        <v>14.522625</v>
      </c>
      <c r="BV77" s="8">
        <f t="shared" si="49"/>
        <v>15.290900000000001</v>
      </c>
      <c r="BW77" s="8">
        <f t="shared" si="49"/>
        <v>0.76827500000000093</v>
      </c>
      <c r="BX77" s="8">
        <f t="shared" si="49"/>
        <v>16.038697395833328</v>
      </c>
      <c r="BY77" s="8">
        <f t="shared" si="49"/>
        <v>13.733872395833327</v>
      </c>
      <c r="BZ77" s="8">
        <f t="shared" si="71"/>
        <v>14.526899999999999</v>
      </c>
      <c r="CA77" s="8">
        <f t="shared" si="44"/>
        <v>14.886284895833327</v>
      </c>
      <c r="CB77" s="8">
        <f t="shared" si="44"/>
        <v>12.541041666666651</v>
      </c>
      <c r="CC77" s="8">
        <f t="shared" si="44"/>
        <v>12.1175</v>
      </c>
      <c r="CD77" s="8">
        <f t="shared" si="41"/>
        <v>12.905000000000001</v>
      </c>
      <c r="CE77" s="8">
        <f t="shared" si="41"/>
        <v>0.78750000000000142</v>
      </c>
      <c r="CF77" s="8">
        <f t="shared" si="41"/>
        <v>13.722291666666653</v>
      </c>
      <c r="CG77" s="8">
        <f t="shared" si="41"/>
        <v>11.359791666666649</v>
      </c>
      <c r="CH77" s="8">
        <f t="shared" si="72"/>
        <v>12.98</v>
      </c>
      <c r="CI77" s="8">
        <f t="shared" si="45"/>
        <v>12.541041666666651</v>
      </c>
      <c r="CJ77" s="8">
        <f t="shared" si="45"/>
        <v>148.31994791666668</v>
      </c>
      <c r="CK77" s="8">
        <f t="shared" si="45"/>
        <v>144.8075</v>
      </c>
      <c r="CL77" s="8">
        <f t="shared" si="42"/>
        <v>152.2175</v>
      </c>
      <c r="CM77" s="8">
        <f t="shared" si="42"/>
        <v>7.4099999999999966</v>
      </c>
      <c r="CN77" s="8">
        <f t="shared" si="42"/>
        <v>159.43494791666666</v>
      </c>
      <c r="CO77" s="8">
        <f t="shared" si="42"/>
        <v>137.2049479166667</v>
      </c>
      <c r="CP77" s="8">
        <f t="shared" si="73"/>
        <v>144.94999999999999</v>
      </c>
      <c r="CQ77" s="8">
        <f t="shared" si="46"/>
        <v>148.31994791666668</v>
      </c>
      <c r="CR77" s="8">
        <f t="shared" si="46"/>
        <v>176.89228167187503</v>
      </c>
      <c r="CS77" s="8">
        <f t="shared" si="46"/>
        <v>165.81495699999999</v>
      </c>
      <c r="CT77" s="8">
        <f t="shared" si="43"/>
        <v>190.84120825000002</v>
      </c>
      <c r="CU77" s="8">
        <f t="shared" si="43"/>
        <v>25.02625125000003</v>
      </c>
      <c r="CV77" s="8">
        <f t="shared" si="43"/>
        <v>214.43165854687507</v>
      </c>
      <c r="CW77" s="8">
        <f t="shared" si="43"/>
        <v>139.35290479687498</v>
      </c>
      <c r="CX77" s="5">
        <f t="shared" si="74"/>
        <v>189.20945999999998</v>
      </c>
      <c r="CY77" s="8">
        <f t="shared" si="75"/>
        <v>176.89228167187503</v>
      </c>
    </row>
    <row r="78" spans="1:103" x14ac:dyDescent="0.25">
      <c r="A78" t="s">
        <v>26</v>
      </c>
      <c r="B78" s="2">
        <v>44351</v>
      </c>
      <c r="C78">
        <v>2021</v>
      </c>
      <c r="D78">
        <v>6</v>
      </c>
      <c r="E78">
        <v>4</v>
      </c>
      <c r="F78" s="3">
        <v>49</v>
      </c>
      <c r="G78" s="3" t="s">
        <v>80</v>
      </c>
      <c r="H78" s="3">
        <v>4</v>
      </c>
      <c r="I78" s="3">
        <v>1</v>
      </c>
      <c r="J78" s="3" t="s">
        <v>84</v>
      </c>
      <c r="K78" s="3" t="s">
        <v>36</v>
      </c>
      <c r="L78" s="3" t="s">
        <v>30</v>
      </c>
      <c r="M78" s="3" t="s">
        <v>43</v>
      </c>
      <c r="N78" s="4">
        <v>24.71</v>
      </c>
      <c r="O78" s="4">
        <v>2.4710000000000001</v>
      </c>
      <c r="P78" s="4">
        <v>5.3</v>
      </c>
      <c r="Q78" s="4">
        <v>20.51</v>
      </c>
      <c r="R78" s="4">
        <v>18.23</v>
      </c>
      <c r="S78" s="4">
        <v>88.88</v>
      </c>
      <c r="T78" s="4">
        <v>0.59</v>
      </c>
      <c r="U78" s="4">
        <v>15.022600000000001</v>
      </c>
      <c r="V78" s="4">
        <v>0.49</v>
      </c>
      <c r="W78" s="4">
        <v>13.56</v>
      </c>
      <c r="X78" s="4">
        <v>25.81</v>
      </c>
      <c r="Y78" s="4">
        <v>149.18</v>
      </c>
      <c r="Z78" s="5">
        <f t="shared" si="52"/>
        <v>181.21572700000002</v>
      </c>
      <c r="AN78" s="9">
        <f t="shared" si="48"/>
        <v>20.30739583333332</v>
      </c>
      <c r="AO78" s="9">
        <f t="shared" si="48"/>
        <v>19.952500000000001</v>
      </c>
      <c r="AP78" s="9">
        <f t="shared" si="48"/>
        <v>20.7</v>
      </c>
      <c r="AQ78" s="9">
        <f t="shared" si="47"/>
        <v>0.74749999999999872</v>
      </c>
      <c r="AR78" s="9">
        <f t="shared" si="47"/>
        <v>21.42864583333332</v>
      </c>
      <c r="AS78" s="9">
        <f t="shared" si="47"/>
        <v>19.18614583333332</v>
      </c>
      <c r="AT78" s="9">
        <f t="shared" si="54"/>
        <v>20.51</v>
      </c>
      <c r="AU78" s="9">
        <f t="shared" si="76"/>
        <v>20.30739583333332</v>
      </c>
      <c r="AV78" s="9">
        <f t="shared" si="55"/>
        <v>17.746458333333312</v>
      </c>
      <c r="AW78" s="9">
        <f t="shared" si="56"/>
        <v>17.314999999999998</v>
      </c>
      <c r="AX78" s="9">
        <f t="shared" si="57"/>
        <v>18.185000000000002</v>
      </c>
      <c r="AY78" s="9">
        <f t="shared" si="58"/>
        <v>0.87000000000000455</v>
      </c>
      <c r="AZ78" s="9">
        <f t="shared" si="59"/>
        <v>19.051458333333319</v>
      </c>
      <c r="BA78" s="9">
        <f t="shared" si="60"/>
        <v>16.441458333333305</v>
      </c>
      <c r="BB78" s="9">
        <f t="shared" si="61"/>
        <v>18.23</v>
      </c>
      <c r="BC78" s="9">
        <f t="shared" si="62"/>
        <v>17.746458333333312</v>
      </c>
      <c r="BD78" s="8">
        <f t="shared" si="63"/>
        <v>87.378177083333256</v>
      </c>
      <c r="BE78" s="8">
        <f t="shared" si="64"/>
        <v>86.35</v>
      </c>
      <c r="BF78" s="8">
        <f t="shared" si="65"/>
        <v>88.504999999999995</v>
      </c>
      <c r="BG78" s="8">
        <f t="shared" si="66"/>
        <v>2.1550000000000011</v>
      </c>
      <c r="BH78" s="8">
        <f t="shared" si="67"/>
        <v>90.610677083333258</v>
      </c>
      <c r="BI78" s="8">
        <f t="shared" si="68"/>
        <v>84.145677083333254</v>
      </c>
      <c r="BJ78" s="8">
        <f t="shared" si="53"/>
        <v>88.88</v>
      </c>
      <c r="BK78" s="8">
        <f t="shared" si="69"/>
        <v>87.378177083333256</v>
      </c>
      <c r="BL78" s="8">
        <f t="shared" si="51"/>
        <v>0.64406249999999987</v>
      </c>
      <c r="BM78" s="8">
        <f t="shared" si="51"/>
        <v>0.60250000000000004</v>
      </c>
      <c r="BN78" s="8">
        <f t="shared" si="51"/>
        <v>0.68</v>
      </c>
      <c r="BO78" s="8">
        <f t="shared" si="51"/>
        <v>7.7500000000000013E-2</v>
      </c>
      <c r="BP78" s="8">
        <f t="shared" si="51"/>
        <v>0.76031249999999995</v>
      </c>
      <c r="BQ78" s="8">
        <f t="shared" si="51"/>
        <v>0.5278124999999998</v>
      </c>
      <c r="BR78" s="8">
        <f t="shared" si="70"/>
        <v>0.59</v>
      </c>
      <c r="BS78" s="8">
        <f t="shared" si="50"/>
        <v>0.64406249999999987</v>
      </c>
      <c r="BT78" s="8">
        <f t="shared" si="50"/>
        <v>14.886284895833327</v>
      </c>
      <c r="BU78" s="8">
        <f t="shared" si="49"/>
        <v>14.522625</v>
      </c>
      <c r="BV78" s="8">
        <f t="shared" si="49"/>
        <v>15.290900000000001</v>
      </c>
      <c r="BW78" s="8">
        <f t="shared" si="49"/>
        <v>0.76827500000000093</v>
      </c>
      <c r="BX78" s="8">
        <f t="shared" si="49"/>
        <v>16.038697395833328</v>
      </c>
      <c r="BY78" s="8">
        <f t="shared" si="49"/>
        <v>13.733872395833327</v>
      </c>
      <c r="BZ78" s="8">
        <f t="shared" si="71"/>
        <v>15.022600000000001</v>
      </c>
      <c r="CA78" s="8">
        <f t="shared" si="44"/>
        <v>14.886284895833327</v>
      </c>
      <c r="CB78" s="8">
        <f t="shared" si="44"/>
        <v>12.541041666666651</v>
      </c>
      <c r="CC78" s="8">
        <f t="shared" si="44"/>
        <v>12.1175</v>
      </c>
      <c r="CD78" s="8">
        <f t="shared" si="41"/>
        <v>12.905000000000001</v>
      </c>
      <c r="CE78" s="8">
        <f t="shared" si="41"/>
        <v>0.78750000000000142</v>
      </c>
      <c r="CF78" s="8">
        <f t="shared" si="41"/>
        <v>13.722291666666653</v>
      </c>
      <c r="CG78" s="8">
        <f t="shared" si="41"/>
        <v>11.359791666666649</v>
      </c>
      <c r="CH78" s="8">
        <f t="shared" si="72"/>
        <v>13.56</v>
      </c>
      <c r="CI78" s="8">
        <f t="shared" si="45"/>
        <v>12.541041666666651</v>
      </c>
      <c r="CJ78" s="8">
        <f t="shared" si="45"/>
        <v>148.31994791666668</v>
      </c>
      <c r="CK78" s="8">
        <f t="shared" si="45"/>
        <v>144.8075</v>
      </c>
      <c r="CL78" s="8">
        <f t="shared" si="42"/>
        <v>152.2175</v>
      </c>
      <c r="CM78" s="8">
        <f t="shared" si="42"/>
        <v>7.4099999999999966</v>
      </c>
      <c r="CN78" s="8">
        <f t="shared" si="42"/>
        <v>159.43494791666666</v>
      </c>
      <c r="CO78" s="8">
        <f t="shared" si="42"/>
        <v>137.2049479166667</v>
      </c>
      <c r="CP78" s="8">
        <f t="shared" si="73"/>
        <v>149.18</v>
      </c>
      <c r="CQ78" s="8">
        <f t="shared" si="46"/>
        <v>148.31994791666668</v>
      </c>
      <c r="CR78" s="8">
        <f t="shared" si="46"/>
        <v>176.89228167187503</v>
      </c>
      <c r="CS78" s="8">
        <f t="shared" si="46"/>
        <v>165.81495699999999</v>
      </c>
      <c r="CT78" s="8">
        <f t="shared" si="43"/>
        <v>190.84120825000002</v>
      </c>
      <c r="CU78" s="8">
        <f t="shared" si="43"/>
        <v>25.02625125000003</v>
      </c>
      <c r="CV78" s="8">
        <f t="shared" si="43"/>
        <v>214.43165854687507</v>
      </c>
      <c r="CW78" s="8">
        <f t="shared" si="43"/>
        <v>139.35290479687498</v>
      </c>
      <c r="CX78" s="5">
        <f t="shared" si="74"/>
        <v>181.21572700000002</v>
      </c>
      <c r="CY78" s="8">
        <f t="shared" si="75"/>
        <v>176.89228167187503</v>
      </c>
    </row>
    <row r="79" spans="1:103" x14ac:dyDescent="0.25">
      <c r="A79" t="s">
        <v>26</v>
      </c>
      <c r="B79" s="2">
        <v>44351</v>
      </c>
      <c r="C79">
        <v>2021</v>
      </c>
      <c r="D79">
        <v>6</v>
      </c>
      <c r="E79">
        <v>4</v>
      </c>
      <c r="F79" s="3">
        <v>49</v>
      </c>
      <c r="G79" s="3" t="s">
        <v>80</v>
      </c>
      <c r="H79" s="3">
        <v>4</v>
      </c>
      <c r="I79" s="3">
        <v>2</v>
      </c>
      <c r="J79" s="3" t="s">
        <v>157</v>
      </c>
      <c r="K79" s="3" t="s">
        <v>36</v>
      </c>
      <c r="L79" s="3" t="s">
        <v>30</v>
      </c>
      <c r="M79" s="3" t="s">
        <v>43</v>
      </c>
      <c r="N79" s="4">
        <v>24.71</v>
      </c>
      <c r="O79" s="4">
        <v>2.4710000000000001</v>
      </c>
      <c r="P79" s="4">
        <v>5.3</v>
      </c>
      <c r="Q79" s="4">
        <v>20.51</v>
      </c>
      <c r="R79" s="4">
        <v>18.23</v>
      </c>
      <c r="S79" s="4">
        <v>88.88</v>
      </c>
      <c r="T79" s="4">
        <v>0.59</v>
      </c>
      <c r="U79" s="4">
        <v>15.022600000000001</v>
      </c>
      <c r="V79" s="4">
        <v>0.49</v>
      </c>
      <c r="W79" s="4">
        <v>13.56</v>
      </c>
      <c r="X79" s="4">
        <v>25.81</v>
      </c>
      <c r="Y79" s="4">
        <v>149.18</v>
      </c>
      <c r="Z79" s="5">
        <f t="shared" si="52"/>
        <v>181.21572700000002</v>
      </c>
      <c r="AN79" s="9">
        <f t="shared" si="48"/>
        <v>20.30739583333332</v>
      </c>
      <c r="AO79" s="9">
        <f t="shared" si="48"/>
        <v>19.952500000000001</v>
      </c>
      <c r="AP79" s="9">
        <f t="shared" si="48"/>
        <v>20.7</v>
      </c>
      <c r="AQ79" s="9">
        <f t="shared" si="47"/>
        <v>0.74749999999999872</v>
      </c>
      <c r="AR79" s="9">
        <f t="shared" si="47"/>
        <v>21.42864583333332</v>
      </c>
      <c r="AS79" s="9">
        <f t="shared" si="47"/>
        <v>19.18614583333332</v>
      </c>
      <c r="AT79" s="9">
        <f t="shared" si="54"/>
        <v>20.51</v>
      </c>
      <c r="AU79" s="9">
        <f t="shared" si="76"/>
        <v>20.30739583333332</v>
      </c>
      <c r="AV79" s="9">
        <f t="shared" si="55"/>
        <v>17.746458333333312</v>
      </c>
      <c r="AW79" s="9">
        <f t="shared" si="56"/>
        <v>17.314999999999998</v>
      </c>
      <c r="AX79" s="9">
        <f t="shared" si="57"/>
        <v>18.185000000000002</v>
      </c>
      <c r="AY79" s="9">
        <f t="shared" si="58"/>
        <v>0.87000000000000455</v>
      </c>
      <c r="AZ79" s="9">
        <f t="shared" si="59"/>
        <v>19.051458333333319</v>
      </c>
      <c r="BA79" s="9">
        <f t="shared" si="60"/>
        <v>16.441458333333305</v>
      </c>
      <c r="BB79" s="9">
        <f t="shared" si="61"/>
        <v>18.23</v>
      </c>
      <c r="BC79" s="9">
        <f t="shared" si="62"/>
        <v>17.746458333333312</v>
      </c>
      <c r="BD79" s="8">
        <f t="shared" si="63"/>
        <v>87.378177083333256</v>
      </c>
      <c r="BE79" s="8">
        <f t="shared" si="64"/>
        <v>86.35</v>
      </c>
      <c r="BF79" s="8">
        <f t="shared" si="65"/>
        <v>88.504999999999995</v>
      </c>
      <c r="BG79" s="8">
        <f t="shared" si="66"/>
        <v>2.1550000000000011</v>
      </c>
      <c r="BH79" s="8">
        <f t="shared" si="67"/>
        <v>90.610677083333258</v>
      </c>
      <c r="BI79" s="8">
        <f t="shared" si="68"/>
        <v>84.145677083333254</v>
      </c>
      <c r="BJ79" s="8">
        <f t="shared" si="53"/>
        <v>88.88</v>
      </c>
      <c r="BK79" s="8">
        <f t="shared" si="69"/>
        <v>87.378177083333256</v>
      </c>
      <c r="BL79" s="8">
        <f t="shared" si="51"/>
        <v>0.64406249999999987</v>
      </c>
      <c r="BM79" s="8">
        <f t="shared" si="51"/>
        <v>0.60250000000000004</v>
      </c>
      <c r="BN79" s="8">
        <f t="shared" si="51"/>
        <v>0.68</v>
      </c>
      <c r="BO79" s="8">
        <f t="shared" si="51"/>
        <v>7.7500000000000013E-2</v>
      </c>
      <c r="BP79" s="8">
        <f t="shared" si="51"/>
        <v>0.76031249999999995</v>
      </c>
      <c r="BQ79" s="8">
        <f t="shared" si="51"/>
        <v>0.5278124999999998</v>
      </c>
      <c r="BR79" s="8">
        <f t="shared" si="70"/>
        <v>0.59</v>
      </c>
      <c r="BS79" s="8">
        <f t="shared" si="50"/>
        <v>0.64406249999999987</v>
      </c>
      <c r="BT79" s="8">
        <f t="shared" si="50"/>
        <v>14.886284895833327</v>
      </c>
      <c r="BU79" s="8">
        <f t="shared" si="49"/>
        <v>14.522625</v>
      </c>
      <c r="BV79" s="8">
        <f t="shared" si="49"/>
        <v>15.290900000000001</v>
      </c>
      <c r="BW79" s="8">
        <f t="shared" si="49"/>
        <v>0.76827500000000093</v>
      </c>
      <c r="BX79" s="8">
        <f t="shared" si="49"/>
        <v>16.038697395833328</v>
      </c>
      <c r="BY79" s="8">
        <f t="shared" si="49"/>
        <v>13.733872395833327</v>
      </c>
      <c r="BZ79" s="8">
        <f t="shared" si="71"/>
        <v>15.022600000000001</v>
      </c>
      <c r="CA79" s="8">
        <f t="shared" si="44"/>
        <v>14.886284895833327</v>
      </c>
      <c r="CB79" s="8">
        <f t="shared" si="44"/>
        <v>12.541041666666651</v>
      </c>
      <c r="CC79" s="8">
        <f t="shared" si="44"/>
        <v>12.1175</v>
      </c>
      <c r="CD79" s="8">
        <f t="shared" si="41"/>
        <v>12.905000000000001</v>
      </c>
      <c r="CE79" s="8">
        <f t="shared" si="41"/>
        <v>0.78750000000000142</v>
      </c>
      <c r="CF79" s="8">
        <f t="shared" si="41"/>
        <v>13.722291666666653</v>
      </c>
      <c r="CG79" s="8">
        <f t="shared" si="41"/>
        <v>11.359791666666649</v>
      </c>
      <c r="CH79" s="8">
        <f t="shared" si="72"/>
        <v>13.56</v>
      </c>
      <c r="CI79" s="8">
        <f t="shared" si="45"/>
        <v>12.541041666666651</v>
      </c>
      <c r="CJ79" s="8">
        <f t="shared" si="45"/>
        <v>148.31994791666668</v>
      </c>
      <c r="CK79" s="8">
        <f t="shared" si="45"/>
        <v>144.8075</v>
      </c>
      <c r="CL79" s="8">
        <f t="shared" si="42"/>
        <v>152.2175</v>
      </c>
      <c r="CM79" s="8">
        <f t="shared" si="42"/>
        <v>7.4099999999999966</v>
      </c>
      <c r="CN79" s="8">
        <f t="shared" si="42"/>
        <v>159.43494791666666</v>
      </c>
      <c r="CO79" s="8">
        <f t="shared" si="42"/>
        <v>137.2049479166667</v>
      </c>
      <c r="CP79" s="8">
        <f t="shared" si="73"/>
        <v>149.18</v>
      </c>
      <c r="CQ79" s="8">
        <f t="shared" si="46"/>
        <v>148.31994791666668</v>
      </c>
      <c r="CR79" s="8">
        <f t="shared" si="46"/>
        <v>176.89228167187503</v>
      </c>
      <c r="CS79" s="8">
        <f t="shared" si="46"/>
        <v>165.81495699999999</v>
      </c>
      <c r="CT79" s="8">
        <f t="shared" si="43"/>
        <v>190.84120825000002</v>
      </c>
      <c r="CU79" s="8">
        <f t="shared" si="43"/>
        <v>25.02625125000003</v>
      </c>
      <c r="CV79" s="8">
        <f t="shared" si="43"/>
        <v>214.43165854687507</v>
      </c>
      <c r="CW79" s="8">
        <f t="shared" si="43"/>
        <v>139.35290479687498</v>
      </c>
      <c r="CX79" s="5">
        <f t="shared" si="74"/>
        <v>181.21572700000002</v>
      </c>
      <c r="CY79" s="8">
        <f t="shared" si="75"/>
        <v>176.89228167187503</v>
      </c>
    </row>
    <row r="80" spans="1:103" x14ac:dyDescent="0.25">
      <c r="A80" t="s">
        <v>26</v>
      </c>
      <c r="B80" s="2">
        <v>44351</v>
      </c>
      <c r="C80">
        <v>2021</v>
      </c>
      <c r="D80">
        <v>6</v>
      </c>
      <c r="E80">
        <v>4</v>
      </c>
      <c r="F80" s="3">
        <v>49</v>
      </c>
      <c r="G80" s="3" t="s">
        <v>80</v>
      </c>
      <c r="H80" s="3">
        <v>4</v>
      </c>
      <c r="I80" s="3">
        <v>3</v>
      </c>
      <c r="J80" s="3" t="s">
        <v>221</v>
      </c>
      <c r="K80" s="3" t="s">
        <v>36</v>
      </c>
      <c r="L80" s="3" t="s">
        <v>30</v>
      </c>
      <c r="M80" s="3" t="s">
        <v>43</v>
      </c>
      <c r="N80" s="4">
        <v>24.71</v>
      </c>
      <c r="O80" s="4">
        <v>2.4710000000000001</v>
      </c>
      <c r="P80" s="4">
        <v>5.3</v>
      </c>
      <c r="Q80" s="4">
        <v>20.51</v>
      </c>
      <c r="R80" s="4">
        <v>18.23</v>
      </c>
      <c r="S80" s="4">
        <v>88.88</v>
      </c>
      <c r="T80" s="4">
        <v>0.59</v>
      </c>
      <c r="U80" s="4">
        <v>15.022600000000001</v>
      </c>
      <c r="V80" s="4">
        <v>0.49</v>
      </c>
      <c r="W80" s="4">
        <v>13.56</v>
      </c>
      <c r="X80" s="4">
        <v>25.81</v>
      </c>
      <c r="Y80" s="4">
        <v>149.18</v>
      </c>
      <c r="Z80" s="5">
        <f t="shared" si="52"/>
        <v>181.21572700000002</v>
      </c>
      <c r="AN80" s="9">
        <f t="shared" si="48"/>
        <v>20.30739583333332</v>
      </c>
      <c r="AO80" s="9">
        <f t="shared" si="48"/>
        <v>19.952500000000001</v>
      </c>
      <c r="AP80" s="9">
        <f t="shared" si="48"/>
        <v>20.7</v>
      </c>
      <c r="AQ80" s="9">
        <f t="shared" si="47"/>
        <v>0.74749999999999872</v>
      </c>
      <c r="AR80" s="9">
        <f t="shared" si="47"/>
        <v>21.42864583333332</v>
      </c>
      <c r="AS80" s="9">
        <f t="shared" si="47"/>
        <v>19.18614583333332</v>
      </c>
      <c r="AT80" s="9">
        <f t="shared" si="54"/>
        <v>20.51</v>
      </c>
      <c r="AU80" s="9">
        <f t="shared" si="76"/>
        <v>20.30739583333332</v>
      </c>
      <c r="AV80" s="9">
        <f t="shared" si="55"/>
        <v>17.746458333333312</v>
      </c>
      <c r="AW80" s="9">
        <f t="shared" si="56"/>
        <v>17.314999999999998</v>
      </c>
      <c r="AX80" s="9">
        <f t="shared" si="57"/>
        <v>18.185000000000002</v>
      </c>
      <c r="AY80" s="9">
        <f t="shared" si="58"/>
        <v>0.87000000000000455</v>
      </c>
      <c r="AZ80" s="9">
        <f t="shared" si="59"/>
        <v>19.051458333333319</v>
      </c>
      <c r="BA80" s="9">
        <f t="shared" si="60"/>
        <v>16.441458333333305</v>
      </c>
      <c r="BB80" s="9">
        <f t="shared" si="61"/>
        <v>18.23</v>
      </c>
      <c r="BC80" s="9">
        <f t="shared" si="62"/>
        <v>17.746458333333312</v>
      </c>
      <c r="BD80" s="8">
        <f t="shared" si="63"/>
        <v>87.378177083333256</v>
      </c>
      <c r="BE80" s="8">
        <f t="shared" si="64"/>
        <v>86.35</v>
      </c>
      <c r="BF80" s="8">
        <f t="shared" si="65"/>
        <v>88.504999999999995</v>
      </c>
      <c r="BG80" s="8">
        <f t="shared" si="66"/>
        <v>2.1550000000000011</v>
      </c>
      <c r="BH80" s="8">
        <f t="shared" si="67"/>
        <v>90.610677083333258</v>
      </c>
      <c r="BI80" s="8">
        <f t="shared" si="68"/>
        <v>84.145677083333254</v>
      </c>
      <c r="BJ80" s="8">
        <f t="shared" si="53"/>
        <v>88.88</v>
      </c>
      <c r="BK80" s="8">
        <f t="shared" si="69"/>
        <v>87.378177083333256</v>
      </c>
      <c r="BL80" s="8">
        <f t="shared" si="51"/>
        <v>0.64406249999999987</v>
      </c>
      <c r="BM80" s="8">
        <f t="shared" si="51"/>
        <v>0.60250000000000004</v>
      </c>
      <c r="BN80" s="8">
        <f t="shared" si="51"/>
        <v>0.68</v>
      </c>
      <c r="BO80" s="8">
        <f t="shared" si="51"/>
        <v>7.7500000000000013E-2</v>
      </c>
      <c r="BP80" s="8">
        <f t="shared" si="51"/>
        <v>0.76031249999999995</v>
      </c>
      <c r="BQ80" s="8">
        <f t="shared" si="51"/>
        <v>0.5278124999999998</v>
      </c>
      <c r="BR80" s="8">
        <f t="shared" si="70"/>
        <v>0.59</v>
      </c>
      <c r="BS80" s="8">
        <f t="shared" si="50"/>
        <v>0.64406249999999987</v>
      </c>
      <c r="BT80" s="8">
        <f t="shared" si="50"/>
        <v>14.886284895833327</v>
      </c>
      <c r="BU80" s="8">
        <f t="shared" si="49"/>
        <v>14.522625</v>
      </c>
      <c r="BV80" s="8">
        <f t="shared" si="49"/>
        <v>15.290900000000001</v>
      </c>
      <c r="BW80" s="8">
        <f t="shared" si="49"/>
        <v>0.76827500000000093</v>
      </c>
      <c r="BX80" s="8">
        <f t="shared" si="49"/>
        <v>16.038697395833328</v>
      </c>
      <c r="BY80" s="8">
        <f t="shared" si="49"/>
        <v>13.733872395833327</v>
      </c>
      <c r="BZ80" s="8">
        <f t="shared" si="71"/>
        <v>15.022600000000001</v>
      </c>
      <c r="CA80" s="8">
        <f t="shared" si="44"/>
        <v>14.886284895833327</v>
      </c>
      <c r="CB80" s="8">
        <f t="shared" si="44"/>
        <v>12.541041666666651</v>
      </c>
      <c r="CC80" s="8">
        <f t="shared" si="44"/>
        <v>12.1175</v>
      </c>
      <c r="CD80" s="8">
        <f t="shared" si="41"/>
        <v>12.905000000000001</v>
      </c>
      <c r="CE80" s="8">
        <f t="shared" si="41"/>
        <v>0.78750000000000142</v>
      </c>
      <c r="CF80" s="8">
        <f t="shared" si="41"/>
        <v>13.722291666666653</v>
      </c>
      <c r="CG80" s="8">
        <f t="shared" si="41"/>
        <v>11.359791666666649</v>
      </c>
      <c r="CH80" s="8">
        <f t="shared" si="72"/>
        <v>13.56</v>
      </c>
      <c r="CI80" s="8">
        <f t="shared" si="45"/>
        <v>12.541041666666651</v>
      </c>
      <c r="CJ80" s="8">
        <f t="shared" si="45"/>
        <v>148.31994791666668</v>
      </c>
      <c r="CK80" s="8">
        <f t="shared" si="45"/>
        <v>144.8075</v>
      </c>
      <c r="CL80" s="8">
        <f t="shared" si="42"/>
        <v>152.2175</v>
      </c>
      <c r="CM80" s="8">
        <f t="shared" si="42"/>
        <v>7.4099999999999966</v>
      </c>
      <c r="CN80" s="8">
        <f t="shared" si="42"/>
        <v>159.43494791666666</v>
      </c>
      <c r="CO80" s="8">
        <f t="shared" si="42"/>
        <v>137.2049479166667</v>
      </c>
      <c r="CP80" s="8">
        <f t="shared" si="73"/>
        <v>149.18</v>
      </c>
      <c r="CQ80" s="8">
        <f t="shared" si="46"/>
        <v>148.31994791666668</v>
      </c>
      <c r="CR80" s="8">
        <f t="shared" si="46"/>
        <v>176.89228167187503</v>
      </c>
      <c r="CS80" s="8">
        <f t="shared" si="46"/>
        <v>165.81495699999999</v>
      </c>
      <c r="CT80" s="8">
        <f t="shared" si="43"/>
        <v>190.84120825000002</v>
      </c>
      <c r="CU80" s="8">
        <f t="shared" si="43"/>
        <v>25.02625125000003</v>
      </c>
      <c r="CV80" s="8">
        <f t="shared" si="43"/>
        <v>214.43165854687507</v>
      </c>
      <c r="CW80" s="8">
        <f t="shared" si="43"/>
        <v>139.35290479687498</v>
      </c>
      <c r="CX80" s="5">
        <f t="shared" si="74"/>
        <v>181.21572700000002</v>
      </c>
      <c r="CY80" s="8">
        <f t="shared" si="75"/>
        <v>176.89228167187503</v>
      </c>
    </row>
    <row r="81" spans="1:103" x14ac:dyDescent="0.25">
      <c r="A81" t="s">
        <v>26</v>
      </c>
      <c r="B81" s="2">
        <v>44351</v>
      </c>
      <c r="C81">
        <v>2021</v>
      </c>
      <c r="D81">
        <v>6</v>
      </c>
      <c r="E81">
        <v>4</v>
      </c>
      <c r="F81" s="3">
        <v>49</v>
      </c>
      <c r="G81" s="3" t="s">
        <v>80</v>
      </c>
      <c r="H81" s="3">
        <v>1</v>
      </c>
      <c r="I81" s="3">
        <v>1</v>
      </c>
      <c r="J81" s="3" t="s">
        <v>81</v>
      </c>
      <c r="K81" s="3" t="s">
        <v>36</v>
      </c>
      <c r="L81" s="3" t="s">
        <v>39</v>
      </c>
      <c r="M81" s="3" t="s">
        <v>49</v>
      </c>
      <c r="N81" s="4">
        <v>22.77</v>
      </c>
      <c r="O81" s="4">
        <v>2.2770000000000001</v>
      </c>
      <c r="P81" s="4">
        <v>5.4</v>
      </c>
      <c r="Q81" s="4">
        <v>20.21</v>
      </c>
      <c r="R81" s="4">
        <v>17.59</v>
      </c>
      <c r="S81" s="4">
        <v>87.04</v>
      </c>
      <c r="T81" s="4">
        <v>0.66</v>
      </c>
      <c r="U81" s="4">
        <v>14.602499999999999</v>
      </c>
      <c r="V81" s="4">
        <v>0.55000000000000004</v>
      </c>
      <c r="W81" s="4">
        <v>13.14</v>
      </c>
      <c r="X81" s="4">
        <v>22.85</v>
      </c>
      <c r="Y81" s="4">
        <v>145.68</v>
      </c>
      <c r="Z81" s="5">
        <f t="shared" si="52"/>
        <v>166.98834900000003</v>
      </c>
      <c r="AN81" s="9">
        <f t="shared" si="48"/>
        <v>20.30739583333332</v>
      </c>
      <c r="AO81" s="9">
        <f t="shared" si="48"/>
        <v>19.952500000000001</v>
      </c>
      <c r="AP81" s="9">
        <f t="shared" si="48"/>
        <v>20.7</v>
      </c>
      <c r="AQ81" s="9">
        <f t="shared" si="47"/>
        <v>0.74749999999999872</v>
      </c>
      <c r="AR81" s="9">
        <f t="shared" si="47"/>
        <v>21.42864583333332</v>
      </c>
      <c r="AS81" s="9">
        <f t="shared" si="47"/>
        <v>19.18614583333332</v>
      </c>
      <c r="AT81" s="9">
        <f t="shared" si="54"/>
        <v>20.21</v>
      </c>
      <c r="AU81" s="9">
        <f t="shared" si="76"/>
        <v>20.30739583333332</v>
      </c>
      <c r="AV81" s="9">
        <f t="shared" si="55"/>
        <v>17.746458333333312</v>
      </c>
      <c r="AW81" s="9">
        <f t="shared" si="56"/>
        <v>17.314999999999998</v>
      </c>
      <c r="AX81" s="9">
        <f t="shared" si="57"/>
        <v>18.185000000000002</v>
      </c>
      <c r="AY81" s="9">
        <f t="shared" si="58"/>
        <v>0.87000000000000455</v>
      </c>
      <c r="AZ81" s="9">
        <f t="shared" si="59"/>
        <v>19.051458333333319</v>
      </c>
      <c r="BA81" s="9">
        <f t="shared" si="60"/>
        <v>16.441458333333305</v>
      </c>
      <c r="BB81" s="9">
        <f t="shared" si="61"/>
        <v>17.59</v>
      </c>
      <c r="BC81" s="9">
        <f t="shared" si="62"/>
        <v>17.746458333333312</v>
      </c>
      <c r="BD81" s="8">
        <f t="shared" si="63"/>
        <v>87.378177083333256</v>
      </c>
      <c r="BE81" s="8">
        <f t="shared" si="64"/>
        <v>86.35</v>
      </c>
      <c r="BF81" s="8">
        <f t="shared" si="65"/>
        <v>88.504999999999995</v>
      </c>
      <c r="BG81" s="8">
        <f t="shared" si="66"/>
        <v>2.1550000000000011</v>
      </c>
      <c r="BH81" s="8">
        <f t="shared" si="67"/>
        <v>90.610677083333258</v>
      </c>
      <c r="BI81" s="8">
        <f t="shared" si="68"/>
        <v>84.145677083333254</v>
      </c>
      <c r="BJ81" s="8">
        <f t="shared" si="53"/>
        <v>87.04</v>
      </c>
      <c r="BK81" s="8">
        <f t="shared" si="69"/>
        <v>87.378177083333256</v>
      </c>
      <c r="BL81" s="8">
        <f t="shared" si="51"/>
        <v>0.64406249999999987</v>
      </c>
      <c r="BM81" s="8">
        <f t="shared" si="51"/>
        <v>0.60250000000000004</v>
      </c>
      <c r="BN81" s="8">
        <f t="shared" si="51"/>
        <v>0.68</v>
      </c>
      <c r="BO81" s="8">
        <f t="shared" si="51"/>
        <v>7.7500000000000013E-2</v>
      </c>
      <c r="BP81" s="8">
        <f t="shared" si="51"/>
        <v>0.76031249999999995</v>
      </c>
      <c r="BQ81" s="8">
        <f t="shared" si="51"/>
        <v>0.5278124999999998</v>
      </c>
      <c r="BR81" s="8">
        <f t="shared" si="70"/>
        <v>0.66</v>
      </c>
      <c r="BS81" s="8">
        <f t="shared" si="50"/>
        <v>0.64406249999999987</v>
      </c>
      <c r="BT81" s="8">
        <f t="shared" si="50"/>
        <v>14.886284895833327</v>
      </c>
      <c r="BU81" s="8">
        <f t="shared" si="49"/>
        <v>14.522625</v>
      </c>
      <c r="BV81" s="8">
        <f t="shared" si="49"/>
        <v>15.290900000000001</v>
      </c>
      <c r="BW81" s="8">
        <f t="shared" si="49"/>
        <v>0.76827500000000093</v>
      </c>
      <c r="BX81" s="8">
        <f t="shared" si="49"/>
        <v>16.038697395833328</v>
      </c>
      <c r="BY81" s="8">
        <f t="shared" si="49"/>
        <v>13.733872395833327</v>
      </c>
      <c r="BZ81" s="8">
        <f t="shared" si="71"/>
        <v>14.602499999999999</v>
      </c>
      <c r="CA81" s="8">
        <f t="shared" si="44"/>
        <v>14.886284895833327</v>
      </c>
      <c r="CB81" s="8">
        <f t="shared" si="44"/>
        <v>12.541041666666651</v>
      </c>
      <c r="CC81" s="8">
        <f t="shared" si="44"/>
        <v>12.1175</v>
      </c>
      <c r="CD81" s="8">
        <f t="shared" si="41"/>
        <v>12.905000000000001</v>
      </c>
      <c r="CE81" s="8">
        <f t="shared" si="41"/>
        <v>0.78750000000000142</v>
      </c>
      <c r="CF81" s="8">
        <f t="shared" si="41"/>
        <v>13.722291666666653</v>
      </c>
      <c r="CG81" s="8">
        <f t="shared" si="41"/>
        <v>11.359791666666649</v>
      </c>
      <c r="CH81" s="8">
        <f t="shared" si="72"/>
        <v>13.14</v>
      </c>
      <c r="CI81" s="8">
        <f t="shared" si="45"/>
        <v>12.541041666666651</v>
      </c>
      <c r="CJ81" s="8">
        <f t="shared" si="45"/>
        <v>148.31994791666668</v>
      </c>
      <c r="CK81" s="8">
        <f t="shared" si="45"/>
        <v>144.8075</v>
      </c>
      <c r="CL81" s="8">
        <f t="shared" si="42"/>
        <v>152.2175</v>
      </c>
      <c r="CM81" s="8">
        <f t="shared" si="42"/>
        <v>7.4099999999999966</v>
      </c>
      <c r="CN81" s="8">
        <f t="shared" si="42"/>
        <v>159.43494791666666</v>
      </c>
      <c r="CO81" s="8">
        <f t="shared" si="42"/>
        <v>137.2049479166667</v>
      </c>
      <c r="CP81" s="8">
        <f t="shared" si="73"/>
        <v>145.68</v>
      </c>
      <c r="CQ81" s="8">
        <f t="shared" si="46"/>
        <v>148.31994791666668</v>
      </c>
      <c r="CR81" s="8">
        <f t="shared" si="46"/>
        <v>176.89228167187503</v>
      </c>
      <c r="CS81" s="8">
        <f t="shared" si="46"/>
        <v>165.81495699999999</v>
      </c>
      <c r="CT81" s="8">
        <f t="shared" si="43"/>
        <v>190.84120825000002</v>
      </c>
      <c r="CU81" s="8">
        <f t="shared" si="43"/>
        <v>25.02625125000003</v>
      </c>
      <c r="CV81" s="8">
        <f t="shared" si="43"/>
        <v>214.43165854687507</v>
      </c>
      <c r="CW81" s="8">
        <f t="shared" si="43"/>
        <v>139.35290479687498</v>
      </c>
      <c r="CX81" s="5">
        <f t="shared" si="74"/>
        <v>166.98834900000003</v>
      </c>
      <c r="CY81" s="8">
        <f t="shared" si="75"/>
        <v>176.89228167187503</v>
      </c>
    </row>
    <row r="82" spans="1:103" x14ac:dyDescent="0.25">
      <c r="A82" t="s">
        <v>26</v>
      </c>
      <c r="B82" s="2">
        <v>44351</v>
      </c>
      <c r="C82">
        <v>2021</v>
      </c>
      <c r="D82">
        <v>6</v>
      </c>
      <c r="E82">
        <v>4</v>
      </c>
      <c r="F82" s="3">
        <v>49</v>
      </c>
      <c r="G82" s="3" t="s">
        <v>80</v>
      </c>
      <c r="H82" s="3">
        <v>1</v>
      </c>
      <c r="I82" s="3">
        <v>2</v>
      </c>
      <c r="J82" s="3" t="s">
        <v>154</v>
      </c>
      <c r="K82" s="3" t="s">
        <v>36</v>
      </c>
      <c r="L82" s="3" t="s">
        <v>39</v>
      </c>
      <c r="M82" s="3" t="s">
        <v>49</v>
      </c>
      <c r="N82" s="4">
        <v>22.77</v>
      </c>
      <c r="O82" s="4">
        <v>2.2770000000000001</v>
      </c>
      <c r="P82" s="4">
        <v>5.4</v>
      </c>
      <c r="Q82" s="4">
        <v>20.21</v>
      </c>
      <c r="R82" s="4">
        <v>17.59</v>
      </c>
      <c r="S82" s="4">
        <v>87.04</v>
      </c>
      <c r="T82" s="4">
        <v>0.66</v>
      </c>
      <c r="U82" s="4">
        <v>14.602499999999999</v>
      </c>
      <c r="V82" s="4">
        <v>0.55000000000000004</v>
      </c>
      <c r="W82" s="4">
        <v>13.14</v>
      </c>
      <c r="X82" s="4">
        <v>22.85</v>
      </c>
      <c r="Y82" s="4">
        <v>145.68</v>
      </c>
      <c r="Z82" s="5">
        <f t="shared" si="52"/>
        <v>166.98834900000003</v>
      </c>
      <c r="AN82" s="9">
        <f t="shared" si="48"/>
        <v>20.30739583333332</v>
      </c>
      <c r="AO82" s="9">
        <f t="shared" si="48"/>
        <v>19.952500000000001</v>
      </c>
      <c r="AP82" s="9">
        <f t="shared" si="48"/>
        <v>20.7</v>
      </c>
      <c r="AQ82" s="9">
        <f t="shared" si="47"/>
        <v>0.74749999999999872</v>
      </c>
      <c r="AR82" s="9">
        <f t="shared" si="47"/>
        <v>21.42864583333332</v>
      </c>
      <c r="AS82" s="9">
        <f t="shared" si="47"/>
        <v>19.18614583333332</v>
      </c>
      <c r="AT82" s="9">
        <f t="shared" si="54"/>
        <v>20.21</v>
      </c>
      <c r="AU82" s="9">
        <f t="shared" si="76"/>
        <v>20.30739583333332</v>
      </c>
      <c r="AV82" s="9">
        <f t="shared" si="55"/>
        <v>17.746458333333312</v>
      </c>
      <c r="AW82" s="9">
        <f t="shared" si="56"/>
        <v>17.314999999999998</v>
      </c>
      <c r="AX82" s="9">
        <f t="shared" si="57"/>
        <v>18.185000000000002</v>
      </c>
      <c r="AY82" s="9">
        <f t="shared" si="58"/>
        <v>0.87000000000000455</v>
      </c>
      <c r="AZ82" s="9">
        <f t="shared" si="59"/>
        <v>19.051458333333319</v>
      </c>
      <c r="BA82" s="9">
        <f t="shared" si="60"/>
        <v>16.441458333333305</v>
      </c>
      <c r="BB82" s="9">
        <f t="shared" si="61"/>
        <v>17.59</v>
      </c>
      <c r="BC82" s="9">
        <f t="shared" si="62"/>
        <v>17.746458333333312</v>
      </c>
      <c r="BD82" s="8">
        <f t="shared" si="63"/>
        <v>87.378177083333256</v>
      </c>
      <c r="BE82" s="8">
        <f t="shared" si="64"/>
        <v>86.35</v>
      </c>
      <c r="BF82" s="8">
        <f t="shared" si="65"/>
        <v>88.504999999999995</v>
      </c>
      <c r="BG82" s="8">
        <f t="shared" si="66"/>
        <v>2.1550000000000011</v>
      </c>
      <c r="BH82" s="8">
        <f t="shared" si="67"/>
        <v>90.610677083333258</v>
      </c>
      <c r="BI82" s="8">
        <f t="shared" si="68"/>
        <v>84.145677083333254</v>
      </c>
      <c r="BJ82" s="8">
        <f t="shared" si="53"/>
        <v>87.04</v>
      </c>
      <c r="BK82" s="8">
        <f t="shared" si="69"/>
        <v>87.378177083333256</v>
      </c>
      <c r="BL82" s="8">
        <f t="shared" si="51"/>
        <v>0.64406249999999987</v>
      </c>
      <c r="BM82" s="8">
        <f t="shared" si="51"/>
        <v>0.60250000000000004</v>
      </c>
      <c r="BN82" s="8">
        <f t="shared" si="51"/>
        <v>0.68</v>
      </c>
      <c r="BO82" s="8">
        <f t="shared" si="51"/>
        <v>7.7500000000000013E-2</v>
      </c>
      <c r="BP82" s="8">
        <f t="shared" si="51"/>
        <v>0.76031249999999995</v>
      </c>
      <c r="BQ82" s="8">
        <f t="shared" si="51"/>
        <v>0.5278124999999998</v>
      </c>
      <c r="BR82" s="8">
        <f t="shared" si="70"/>
        <v>0.66</v>
      </c>
      <c r="BS82" s="8">
        <f t="shared" si="50"/>
        <v>0.64406249999999987</v>
      </c>
      <c r="BT82" s="8">
        <f t="shared" si="50"/>
        <v>14.886284895833327</v>
      </c>
      <c r="BU82" s="8">
        <f t="shared" si="49"/>
        <v>14.522625</v>
      </c>
      <c r="BV82" s="8">
        <f t="shared" si="49"/>
        <v>15.290900000000001</v>
      </c>
      <c r="BW82" s="8">
        <f t="shared" si="49"/>
        <v>0.76827500000000093</v>
      </c>
      <c r="BX82" s="8">
        <f t="shared" si="49"/>
        <v>16.038697395833328</v>
      </c>
      <c r="BY82" s="8">
        <f t="shared" si="49"/>
        <v>13.733872395833327</v>
      </c>
      <c r="BZ82" s="8">
        <f t="shared" si="71"/>
        <v>14.602499999999999</v>
      </c>
      <c r="CA82" s="8">
        <f t="shared" si="44"/>
        <v>14.886284895833327</v>
      </c>
      <c r="CB82" s="8">
        <f t="shared" si="44"/>
        <v>12.541041666666651</v>
      </c>
      <c r="CC82" s="8">
        <f t="shared" si="44"/>
        <v>12.1175</v>
      </c>
      <c r="CD82" s="8">
        <f t="shared" si="41"/>
        <v>12.905000000000001</v>
      </c>
      <c r="CE82" s="8">
        <f t="shared" si="41"/>
        <v>0.78750000000000142</v>
      </c>
      <c r="CF82" s="8">
        <f t="shared" si="41"/>
        <v>13.722291666666653</v>
      </c>
      <c r="CG82" s="8">
        <f t="shared" si="41"/>
        <v>11.359791666666649</v>
      </c>
      <c r="CH82" s="8">
        <f t="shared" si="72"/>
        <v>13.14</v>
      </c>
      <c r="CI82" s="8">
        <f t="shared" si="45"/>
        <v>12.541041666666651</v>
      </c>
      <c r="CJ82" s="8">
        <f t="shared" si="45"/>
        <v>148.31994791666668</v>
      </c>
      <c r="CK82" s="8">
        <f t="shared" si="45"/>
        <v>144.8075</v>
      </c>
      <c r="CL82" s="8">
        <f t="shared" si="42"/>
        <v>152.2175</v>
      </c>
      <c r="CM82" s="8">
        <f t="shared" si="42"/>
        <v>7.4099999999999966</v>
      </c>
      <c r="CN82" s="8">
        <f t="shared" si="42"/>
        <v>159.43494791666666</v>
      </c>
      <c r="CO82" s="8">
        <f t="shared" si="42"/>
        <v>137.2049479166667</v>
      </c>
      <c r="CP82" s="8">
        <f t="shared" si="73"/>
        <v>145.68</v>
      </c>
      <c r="CQ82" s="8">
        <f t="shared" si="46"/>
        <v>148.31994791666668</v>
      </c>
      <c r="CR82" s="8">
        <f t="shared" si="46"/>
        <v>176.89228167187503</v>
      </c>
      <c r="CS82" s="8">
        <f t="shared" si="46"/>
        <v>165.81495699999999</v>
      </c>
      <c r="CT82" s="8">
        <f t="shared" si="43"/>
        <v>190.84120825000002</v>
      </c>
      <c r="CU82" s="8">
        <f t="shared" si="43"/>
        <v>25.02625125000003</v>
      </c>
      <c r="CV82" s="8">
        <f t="shared" si="43"/>
        <v>214.43165854687507</v>
      </c>
      <c r="CW82" s="8">
        <f t="shared" si="43"/>
        <v>139.35290479687498</v>
      </c>
      <c r="CX82" s="5">
        <f t="shared" si="74"/>
        <v>166.98834900000003</v>
      </c>
      <c r="CY82" s="8">
        <f t="shared" si="75"/>
        <v>176.89228167187503</v>
      </c>
    </row>
    <row r="83" spans="1:103" x14ac:dyDescent="0.25">
      <c r="A83" t="s">
        <v>26</v>
      </c>
      <c r="B83" s="2">
        <v>44351</v>
      </c>
      <c r="C83">
        <v>2021</v>
      </c>
      <c r="D83">
        <v>6</v>
      </c>
      <c r="E83">
        <v>4</v>
      </c>
      <c r="F83" s="3">
        <v>49</v>
      </c>
      <c r="G83" s="3" t="s">
        <v>80</v>
      </c>
      <c r="H83" s="3">
        <v>1</v>
      </c>
      <c r="I83" s="3">
        <v>3</v>
      </c>
      <c r="J83" s="3" t="s">
        <v>218</v>
      </c>
      <c r="K83" s="3" t="s">
        <v>36</v>
      </c>
      <c r="L83" s="3" t="s">
        <v>39</v>
      </c>
      <c r="M83" s="3" t="s">
        <v>49</v>
      </c>
      <c r="N83" s="4">
        <v>22.77</v>
      </c>
      <c r="O83" s="4">
        <v>2.2770000000000001</v>
      </c>
      <c r="P83" s="4">
        <v>5.4</v>
      </c>
      <c r="Q83" s="4">
        <v>20.21</v>
      </c>
      <c r="R83" s="4">
        <v>17.59</v>
      </c>
      <c r="S83" s="4">
        <v>87.04</v>
      </c>
      <c r="T83" s="4">
        <v>0.66</v>
      </c>
      <c r="U83" s="4">
        <v>14.602499999999999</v>
      </c>
      <c r="V83" s="4">
        <v>0.55000000000000004</v>
      </c>
      <c r="W83" s="4">
        <v>13.14</v>
      </c>
      <c r="X83" s="4">
        <v>22.85</v>
      </c>
      <c r="Y83" s="4">
        <v>145.68</v>
      </c>
      <c r="Z83" s="5">
        <f t="shared" si="52"/>
        <v>166.98834900000003</v>
      </c>
      <c r="AN83" s="9">
        <f t="shared" si="48"/>
        <v>20.30739583333332</v>
      </c>
      <c r="AO83" s="9">
        <f t="shared" si="48"/>
        <v>19.952500000000001</v>
      </c>
      <c r="AP83" s="9">
        <f t="shared" si="48"/>
        <v>20.7</v>
      </c>
      <c r="AQ83" s="9">
        <f t="shared" si="47"/>
        <v>0.74749999999999872</v>
      </c>
      <c r="AR83" s="9">
        <f t="shared" si="47"/>
        <v>21.42864583333332</v>
      </c>
      <c r="AS83" s="9">
        <f t="shared" si="47"/>
        <v>19.18614583333332</v>
      </c>
      <c r="AT83" s="9">
        <f t="shared" si="54"/>
        <v>20.21</v>
      </c>
      <c r="AU83" s="9">
        <f t="shared" si="76"/>
        <v>20.30739583333332</v>
      </c>
      <c r="AV83" s="9">
        <f t="shared" si="55"/>
        <v>17.746458333333312</v>
      </c>
      <c r="AW83" s="9">
        <f t="shared" si="56"/>
        <v>17.314999999999998</v>
      </c>
      <c r="AX83" s="9">
        <f t="shared" si="57"/>
        <v>18.185000000000002</v>
      </c>
      <c r="AY83" s="9">
        <f t="shared" si="58"/>
        <v>0.87000000000000455</v>
      </c>
      <c r="AZ83" s="9">
        <f t="shared" si="59"/>
        <v>19.051458333333319</v>
      </c>
      <c r="BA83" s="9">
        <f t="shared" si="60"/>
        <v>16.441458333333305</v>
      </c>
      <c r="BB83" s="9">
        <f t="shared" si="61"/>
        <v>17.59</v>
      </c>
      <c r="BC83" s="9">
        <f t="shared" si="62"/>
        <v>17.746458333333312</v>
      </c>
      <c r="BD83" s="8">
        <f t="shared" si="63"/>
        <v>87.378177083333256</v>
      </c>
      <c r="BE83" s="8">
        <f t="shared" si="64"/>
        <v>86.35</v>
      </c>
      <c r="BF83" s="8">
        <f t="shared" si="65"/>
        <v>88.504999999999995</v>
      </c>
      <c r="BG83" s="8">
        <f t="shared" si="66"/>
        <v>2.1550000000000011</v>
      </c>
      <c r="BH83" s="8">
        <f t="shared" si="67"/>
        <v>90.610677083333258</v>
      </c>
      <c r="BI83" s="8">
        <f t="shared" si="68"/>
        <v>84.145677083333254</v>
      </c>
      <c r="BJ83" s="8">
        <f t="shared" si="53"/>
        <v>87.04</v>
      </c>
      <c r="BK83" s="8">
        <f t="shared" si="69"/>
        <v>87.378177083333256</v>
      </c>
      <c r="BL83" s="8">
        <f t="shared" si="51"/>
        <v>0.64406249999999987</v>
      </c>
      <c r="BM83" s="8">
        <f t="shared" si="51"/>
        <v>0.60250000000000004</v>
      </c>
      <c r="BN83" s="8">
        <f t="shared" si="51"/>
        <v>0.68</v>
      </c>
      <c r="BO83" s="8">
        <f t="shared" si="51"/>
        <v>7.7500000000000013E-2</v>
      </c>
      <c r="BP83" s="8">
        <f t="shared" si="51"/>
        <v>0.76031249999999995</v>
      </c>
      <c r="BQ83" s="8">
        <f t="shared" si="51"/>
        <v>0.5278124999999998</v>
      </c>
      <c r="BR83" s="8">
        <f t="shared" si="70"/>
        <v>0.66</v>
      </c>
      <c r="BS83" s="8">
        <f t="shared" si="50"/>
        <v>0.64406249999999987</v>
      </c>
      <c r="BT83" s="8">
        <f t="shared" si="50"/>
        <v>14.886284895833327</v>
      </c>
      <c r="BU83" s="8">
        <f t="shared" si="49"/>
        <v>14.522625</v>
      </c>
      <c r="BV83" s="8">
        <f t="shared" si="49"/>
        <v>15.290900000000001</v>
      </c>
      <c r="BW83" s="8">
        <f t="shared" si="49"/>
        <v>0.76827500000000093</v>
      </c>
      <c r="BX83" s="8">
        <f t="shared" si="49"/>
        <v>16.038697395833328</v>
      </c>
      <c r="BY83" s="8">
        <f t="shared" si="49"/>
        <v>13.733872395833327</v>
      </c>
      <c r="BZ83" s="8">
        <f t="shared" si="71"/>
        <v>14.602499999999999</v>
      </c>
      <c r="CA83" s="8">
        <f t="shared" si="44"/>
        <v>14.886284895833327</v>
      </c>
      <c r="CB83" s="8">
        <f t="shared" si="44"/>
        <v>12.541041666666651</v>
      </c>
      <c r="CC83" s="8">
        <f t="shared" si="44"/>
        <v>12.1175</v>
      </c>
      <c r="CD83" s="8">
        <f t="shared" si="41"/>
        <v>12.905000000000001</v>
      </c>
      <c r="CE83" s="8">
        <f t="shared" si="41"/>
        <v>0.78750000000000142</v>
      </c>
      <c r="CF83" s="8">
        <f t="shared" si="41"/>
        <v>13.722291666666653</v>
      </c>
      <c r="CG83" s="8">
        <f t="shared" si="41"/>
        <v>11.359791666666649</v>
      </c>
      <c r="CH83" s="8">
        <f t="shared" si="72"/>
        <v>13.14</v>
      </c>
      <c r="CI83" s="8">
        <f t="shared" si="45"/>
        <v>12.541041666666651</v>
      </c>
      <c r="CJ83" s="8">
        <f t="shared" si="45"/>
        <v>148.31994791666668</v>
      </c>
      <c r="CK83" s="8">
        <f t="shared" si="45"/>
        <v>144.8075</v>
      </c>
      <c r="CL83" s="8">
        <f t="shared" si="42"/>
        <v>152.2175</v>
      </c>
      <c r="CM83" s="8">
        <f t="shared" si="42"/>
        <v>7.4099999999999966</v>
      </c>
      <c r="CN83" s="8">
        <f t="shared" si="42"/>
        <v>159.43494791666666</v>
      </c>
      <c r="CO83" s="8">
        <f t="shared" si="42"/>
        <v>137.2049479166667</v>
      </c>
      <c r="CP83" s="8">
        <f t="shared" si="73"/>
        <v>145.68</v>
      </c>
      <c r="CQ83" s="8">
        <f t="shared" si="46"/>
        <v>148.31994791666668</v>
      </c>
      <c r="CR83" s="8">
        <f t="shared" si="46"/>
        <v>176.89228167187503</v>
      </c>
      <c r="CS83" s="8">
        <f t="shared" si="46"/>
        <v>165.81495699999999</v>
      </c>
      <c r="CT83" s="8">
        <f t="shared" si="43"/>
        <v>190.84120825000002</v>
      </c>
      <c r="CU83" s="8">
        <f t="shared" si="43"/>
        <v>25.02625125000003</v>
      </c>
      <c r="CV83" s="8">
        <f t="shared" si="43"/>
        <v>214.43165854687507</v>
      </c>
      <c r="CW83" s="8">
        <f t="shared" si="43"/>
        <v>139.35290479687498</v>
      </c>
      <c r="CX83" s="5">
        <f t="shared" si="74"/>
        <v>166.98834900000003</v>
      </c>
      <c r="CY83" s="8">
        <f t="shared" si="75"/>
        <v>176.89228167187503</v>
      </c>
    </row>
    <row r="84" spans="1:103" x14ac:dyDescent="0.25">
      <c r="A84" t="s">
        <v>26</v>
      </c>
      <c r="B84" s="2">
        <v>44351</v>
      </c>
      <c r="C84">
        <v>2021</v>
      </c>
      <c r="D84">
        <v>6</v>
      </c>
      <c r="E84">
        <v>4</v>
      </c>
      <c r="F84" s="3">
        <v>49</v>
      </c>
      <c r="G84" s="3" t="s">
        <v>80</v>
      </c>
      <c r="H84" s="3">
        <v>2</v>
      </c>
      <c r="I84" s="3">
        <v>1</v>
      </c>
      <c r="J84" s="3" t="s">
        <v>82</v>
      </c>
      <c r="K84" s="3" t="s">
        <v>36</v>
      </c>
      <c r="L84" s="3" t="s">
        <v>36</v>
      </c>
      <c r="M84" s="3" t="s">
        <v>47</v>
      </c>
      <c r="N84" s="4">
        <v>19.559999999999999</v>
      </c>
      <c r="O84" s="4">
        <v>1.956</v>
      </c>
      <c r="P84" s="4">
        <v>5.3</v>
      </c>
      <c r="Q84" s="4">
        <v>20.100000000000001</v>
      </c>
      <c r="R84" s="4">
        <v>17.55</v>
      </c>
      <c r="S84" s="4">
        <v>87.31</v>
      </c>
      <c r="T84" s="4">
        <v>0.65</v>
      </c>
      <c r="U84" s="4">
        <v>14.965</v>
      </c>
      <c r="V84" s="4">
        <v>0.55000000000000004</v>
      </c>
      <c r="W84" s="4">
        <v>11.6</v>
      </c>
      <c r="X84" s="4">
        <v>25.8</v>
      </c>
      <c r="Y84" s="4">
        <v>149.16999999999999</v>
      </c>
      <c r="Z84" s="5">
        <f t="shared" si="52"/>
        <v>143.44717199999999</v>
      </c>
      <c r="AN84" s="9">
        <f t="shared" si="48"/>
        <v>20.30739583333332</v>
      </c>
      <c r="AO84" s="9">
        <f t="shared" si="48"/>
        <v>19.952500000000001</v>
      </c>
      <c r="AP84" s="9">
        <f t="shared" si="48"/>
        <v>20.7</v>
      </c>
      <c r="AQ84" s="9">
        <f t="shared" si="47"/>
        <v>0.74749999999999872</v>
      </c>
      <c r="AR84" s="9">
        <f t="shared" si="47"/>
        <v>21.42864583333332</v>
      </c>
      <c r="AS84" s="9">
        <f t="shared" si="47"/>
        <v>19.18614583333332</v>
      </c>
      <c r="AT84" s="9">
        <f t="shared" si="54"/>
        <v>20.100000000000001</v>
      </c>
      <c r="AU84" s="9">
        <f t="shared" si="76"/>
        <v>20.30739583333332</v>
      </c>
      <c r="AV84" s="9">
        <f t="shared" si="55"/>
        <v>17.746458333333312</v>
      </c>
      <c r="AW84" s="9">
        <f t="shared" si="56"/>
        <v>17.314999999999998</v>
      </c>
      <c r="AX84" s="9">
        <f t="shared" si="57"/>
        <v>18.185000000000002</v>
      </c>
      <c r="AY84" s="9">
        <f t="shared" si="58"/>
        <v>0.87000000000000455</v>
      </c>
      <c r="AZ84" s="9">
        <f t="shared" si="59"/>
        <v>19.051458333333319</v>
      </c>
      <c r="BA84" s="9">
        <f t="shared" si="60"/>
        <v>16.441458333333305</v>
      </c>
      <c r="BB84" s="9">
        <f t="shared" si="61"/>
        <v>17.55</v>
      </c>
      <c r="BC84" s="9">
        <f t="shared" si="62"/>
        <v>17.746458333333312</v>
      </c>
      <c r="BD84" s="8">
        <f t="shared" si="63"/>
        <v>87.378177083333256</v>
      </c>
      <c r="BE84" s="8">
        <f t="shared" si="64"/>
        <v>86.35</v>
      </c>
      <c r="BF84" s="8">
        <f t="shared" si="65"/>
        <v>88.504999999999995</v>
      </c>
      <c r="BG84" s="8">
        <f t="shared" si="66"/>
        <v>2.1550000000000011</v>
      </c>
      <c r="BH84" s="8">
        <f t="shared" si="67"/>
        <v>90.610677083333258</v>
      </c>
      <c r="BI84" s="8">
        <f t="shared" si="68"/>
        <v>84.145677083333254</v>
      </c>
      <c r="BJ84" s="8">
        <f t="shared" si="53"/>
        <v>87.31</v>
      </c>
      <c r="BK84" s="8">
        <f t="shared" si="69"/>
        <v>87.378177083333256</v>
      </c>
      <c r="BL84" s="8">
        <f t="shared" si="51"/>
        <v>0.64406249999999987</v>
      </c>
      <c r="BM84" s="8">
        <f t="shared" si="51"/>
        <v>0.60250000000000004</v>
      </c>
      <c r="BN84" s="8">
        <f t="shared" si="51"/>
        <v>0.68</v>
      </c>
      <c r="BO84" s="8">
        <f t="shared" si="51"/>
        <v>7.7500000000000013E-2</v>
      </c>
      <c r="BP84" s="8">
        <f t="shared" si="51"/>
        <v>0.76031249999999995</v>
      </c>
      <c r="BQ84" s="8">
        <f t="shared" si="51"/>
        <v>0.5278124999999998</v>
      </c>
      <c r="BR84" s="8">
        <f t="shared" si="70"/>
        <v>0.65</v>
      </c>
      <c r="BS84" s="8">
        <f t="shared" si="50"/>
        <v>0.64406249999999987</v>
      </c>
      <c r="BT84" s="8">
        <f t="shared" si="50"/>
        <v>14.886284895833327</v>
      </c>
      <c r="BU84" s="8">
        <f t="shared" si="49"/>
        <v>14.522625</v>
      </c>
      <c r="BV84" s="8">
        <f t="shared" si="49"/>
        <v>15.290900000000001</v>
      </c>
      <c r="BW84" s="8">
        <f t="shared" si="49"/>
        <v>0.76827500000000093</v>
      </c>
      <c r="BX84" s="8">
        <f t="shared" si="49"/>
        <v>16.038697395833328</v>
      </c>
      <c r="BY84" s="8">
        <f t="shared" si="49"/>
        <v>13.733872395833327</v>
      </c>
      <c r="BZ84" s="8">
        <f t="shared" si="71"/>
        <v>14.965</v>
      </c>
      <c r="CA84" s="8">
        <f t="shared" si="44"/>
        <v>14.886284895833327</v>
      </c>
      <c r="CB84" s="8">
        <f t="shared" si="44"/>
        <v>12.541041666666651</v>
      </c>
      <c r="CC84" s="8">
        <f t="shared" si="44"/>
        <v>12.1175</v>
      </c>
      <c r="CD84" s="8">
        <f t="shared" si="41"/>
        <v>12.905000000000001</v>
      </c>
      <c r="CE84" s="8">
        <f t="shared" si="41"/>
        <v>0.78750000000000142</v>
      </c>
      <c r="CF84" s="8">
        <f t="shared" si="41"/>
        <v>13.722291666666653</v>
      </c>
      <c r="CG84" s="8">
        <f t="shared" si="41"/>
        <v>11.359791666666649</v>
      </c>
      <c r="CH84" s="8">
        <f t="shared" si="72"/>
        <v>11.6</v>
      </c>
      <c r="CI84" s="8">
        <f t="shared" si="45"/>
        <v>12.541041666666651</v>
      </c>
      <c r="CJ84" s="8">
        <f t="shared" si="45"/>
        <v>148.31994791666668</v>
      </c>
      <c r="CK84" s="8">
        <f t="shared" si="45"/>
        <v>144.8075</v>
      </c>
      <c r="CL84" s="8">
        <f t="shared" si="42"/>
        <v>152.2175</v>
      </c>
      <c r="CM84" s="8">
        <f t="shared" si="42"/>
        <v>7.4099999999999966</v>
      </c>
      <c r="CN84" s="8">
        <f t="shared" si="42"/>
        <v>159.43494791666666</v>
      </c>
      <c r="CO84" s="8">
        <f t="shared" si="42"/>
        <v>137.2049479166667</v>
      </c>
      <c r="CP84" s="8">
        <f t="shared" si="73"/>
        <v>149.16999999999999</v>
      </c>
      <c r="CQ84" s="8">
        <f t="shared" si="46"/>
        <v>148.31994791666668</v>
      </c>
      <c r="CR84" s="8">
        <f t="shared" si="46"/>
        <v>176.89228167187503</v>
      </c>
      <c r="CS84" s="8">
        <f t="shared" si="46"/>
        <v>165.81495699999999</v>
      </c>
      <c r="CT84" s="8">
        <f t="shared" si="43"/>
        <v>190.84120825000002</v>
      </c>
      <c r="CU84" s="8">
        <f t="shared" si="43"/>
        <v>25.02625125000003</v>
      </c>
      <c r="CV84" s="8">
        <f t="shared" si="43"/>
        <v>214.43165854687507</v>
      </c>
      <c r="CW84" s="8">
        <f t="shared" si="43"/>
        <v>139.35290479687498</v>
      </c>
      <c r="CX84" s="5">
        <f t="shared" si="74"/>
        <v>143.44717199999999</v>
      </c>
      <c r="CY84" s="8">
        <f t="shared" si="75"/>
        <v>176.89228167187503</v>
      </c>
    </row>
    <row r="85" spans="1:103" x14ac:dyDescent="0.25">
      <c r="A85" t="s">
        <v>26</v>
      </c>
      <c r="B85" s="2">
        <v>44351</v>
      </c>
      <c r="C85">
        <v>2021</v>
      </c>
      <c r="D85">
        <v>6</v>
      </c>
      <c r="E85">
        <v>4</v>
      </c>
      <c r="F85" s="3">
        <v>49</v>
      </c>
      <c r="G85" s="3" t="s">
        <v>80</v>
      </c>
      <c r="H85" s="3">
        <v>2</v>
      </c>
      <c r="I85" s="3">
        <v>2</v>
      </c>
      <c r="J85" s="3" t="s">
        <v>155</v>
      </c>
      <c r="K85" s="3" t="s">
        <v>36</v>
      </c>
      <c r="L85" s="3" t="s">
        <v>36</v>
      </c>
      <c r="M85" s="3" t="s">
        <v>47</v>
      </c>
      <c r="N85" s="4">
        <v>19.559999999999999</v>
      </c>
      <c r="O85" s="4">
        <v>1.956</v>
      </c>
      <c r="P85" s="4">
        <v>5.3</v>
      </c>
      <c r="Q85" s="4">
        <v>20.100000000000001</v>
      </c>
      <c r="R85" s="4">
        <v>17.55</v>
      </c>
      <c r="S85" s="4">
        <v>87.31</v>
      </c>
      <c r="T85" s="4">
        <v>0.65</v>
      </c>
      <c r="U85" s="4">
        <v>14.965</v>
      </c>
      <c r="V85" s="4">
        <v>0.55000000000000004</v>
      </c>
      <c r="W85" s="4">
        <v>11.6</v>
      </c>
      <c r="X85" s="4">
        <v>25.8</v>
      </c>
      <c r="Y85" s="4">
        <v>149.16999999999999</v>
      </c>
      <c r="Z85" s="5">
        <f t="shared" si="52"/>
        <v>143.44717199999999</v>
      </c>
      <c r="AN85" s="9">
        <f t="shared" si="48"/>
        <v>20.30739583333332</v>
      </c>
      <c r="AO85" s="9">
        <f t="shared" si="48"/>
        <v>19.952500000000001</v>
      </c>
      <c r="AP85" s="9">
        <f t="shared" si="48"/>
        <v>20.7</v>
      </c>
      <c r="AQ85" s="9">
        <f t="shared" si="47"/>
        <v>0.74749999999999872</v>
      </c>
      <c r="AR85" s="9">
        <f t="shared" si="47"/>
        <v>21.42864583333332</v>
      </c>
      <c r="AS85" s="9">
        <f t="shared" si="47"/>
        <v>19.18614583333332</v>
      </c>
      <c r="AT85" s="9">
        <f t="shared" si="54"/>
        <v>20.100000000000001</v>
      </c>
      <c r="AU85" s="9">
        <f t="shared" si="76"/>
        <v>20.30739583333332</v>
      </c>
      <c r="AV85" s="9">
        <f t="shared" si="55"/>
        <v>17.746458333333312</v>
      </c>
      <c r="AW85" s="9">
        <f t="shared" si="56"/>
        <v>17.314999999999998</v>
      </c>
      <c r="AX85" s="9">
        <f t="shared" si="57"/>
        <v>18.185000000000002</v>
      </c>
      <c r="AY85" s="9">
        <f t="shared" si="58"/>
        <v>0.87000000000000455</v>
      </c>
      <c r="AZ85" s="9">
        <f t="shared" si="59"/>
        <v>19.051458333333319</v>
      </c>
      <c r="BA85" s="9">
        <f t="shared" si="60"/>
        <v>16.441458333333305</v>
      </c>
      <c r="BB85" s="9">
        <f t="shared" si="61"/>
        <v>17.55</v>
      </c>
      <c r="BC85" s="9">
        <f t="shared" si="62"/>
        <v>17.746458333333312</v>
      </c>
      <c r="BD85" s="8">
        <f t="shared" si="63"/>
        <v>87.378177083333256</v>
      </c>
      <c r="BE85" s="8">
        <f t="shared" si="64"/>
        <v>86.35</v>
      </c>
      <c r="BF85" s="8">
        <f t="shared" si="65"/>
        <v>88.504999999999995</v>
      </c>
      <c r="BG85" s="8">
        <f t="shared" si="66"/>
        <v>2.1550000000000011</v>
      </c>
      <c r="BH85" s="8">
        <f t="shared" si="67"/>
        <v>90.610677083333258</v>
      </c>
      <c r="BI85" s="8">
        <f t="shared" si="68"/>
        <v>84.145677083333254</v>
      </c>
      <c r="BJ85" s="8">
        <f t="shared" si="53"/>
        <v>87.31</v>
      </c>
      <c r="BK85" s="8">
        <f t="shared" si="69"/>
        <v>87.378177083333256</v>
      </c>
      <c r="BL85" s="8">
        <f t="shared" si="51"/>
        <v>0.64406249999999987</v>
      </c>
      <c r="BM85" s="8">
        <f t="shared" si="51"/>
        <v>0.60250000000000004</v>
      </c>
      <c r="BN85" s="8">
        <f t="shared" si="51"/>
        <v>0.68</v>
      </c>
      <c r="BO85" s="8">
        <f t="shared" si="51"/>
        <v>7.7500000000000013E-2</v>
      </c>
      <c r="BP85" s="8">
        <f t="shared" si="51"/>
        <v>0.76031249999999995</v>
      </c>
      <c r="BQ85" s="8">
        <f t="shared" si="51"/>
        <v>0.5278124999999998</v>
      </c>
      <c r="BR85" s="8">
        <f t="shared" si="70"/>
        <v>0.65</v>
      </c>
      <c r="BS85" s="8">
        <f t="shared" si="50"/>
        <v>0.64406249999999987</v>
      </c>
      <c r="BT85" s="8">
        <f t="shared" si="50"/>
        <v>14.886284895833327</v>
      </c>
      <c r="BU85" s="8">
        <f t="shared" si="49"/>
        <v>14.522625</v>
      </c>
      <c r="BV85" s="8">
        <f t="shared" si="49"/>
        <v>15.290900000000001</v>
      </c>
      <c r="BW85" s="8">
        <f t="shared" si="49"/>
        <v>0.76827500000000093</v>
      </c>
      <c r="BX85" s="8">
        <f t="shared" si="49"/>
        <v>16.038697395833328</v>
      </c>
      <c r="BY85" s="8">
        <f t="shared" si="49"/>
        <v>13.733872395833327</v>
      </c>
      <c r="BZ85" s="8">
        <f t="shared" si="71"/>
        <v>14.965</v>
      </c>
      <c r="CA85" s="8">
        <f t="shared" si="44"/>
        <v>14.886284895833327</v>
      </c>
      <c r="CB85" s="8">
        <f t="shared" si="44"/>
        <v>12.541041666666651</v>
      </c>
      <c r="CC85" s="8">
        <f t="shared" si="44"/>
        <v>12.1175</v>
      </c>
      <c r="CD85" s="8">
        <f t="shared" si="41"/>
        <v>12.905000000000001</v>
      </c>
      <c r="CE85" s="8">
        <f t="shared" si="41"/>
        <v>0.78750000000000142</v>
      </c>
      <c r="CF85" s="8">
        <f t="shared" si="41"/>
        <v>13.722291666666653</v>
      </c>
      <c r="CG85" s="8">
        <f t="shared" si="41"/>
        <v>11.359791666666649</v>
      </c>
      <c r="CH85" s="8">
        <f t="shared" si="72"/>
        <v>11.6</v>
      </c>
      <c r="CI85" s="8">
        <f t="shared" si="45"/>
        <v>12.541041666666651</v>
      </c>
      <c r="CJ85" s="8">
        <f t="shared" si="45"/>
        <v>148.31994791666668</v>
      </c>
      <c r="CK85" s="8">
        <f t="shared" si="45"/>
        <v>144.8075</v>
      </c>
      <c r="CL85" s="8">
        <f t="shared" si="42"/>
        <v>152.2175</v>
      </c>
      <c r="CM85" s="8">
        <f t="shared" si="42"/>
        <v>7.4099999999999966</v>
      </c>
      <c r="CN85" s="8">
        <f t="shared" si="42"/>
        <v>159.43494791666666</v>
      </c>
      <c r="CO85" s="8">
        <f t="shared" si="42"/>
        <v>137.2049479166667</v>
      </c>
      <c r="CP85" s="8">
        <f t="shared" si="73"/>
        <v>149.16999999999999</v>
      </c>
      <c r="CQ85" s="8">
        <f t="shared" si="46"/>
        <v>148.31994791666668</v>
      </c>
      <c r="CR85" s="8">
        <f t="shared" si="46"/>
        <v>176.89228167187503</v>
      </c>
      <c r="CS85" s="8">
        <f t="shared" si="46"/>
        <v>165.81495699999999</v>
      </c>
      <c r="CT85" s="8">
        <f t="shared" si="43"/>
        <v>190.84120825000002</v>
      </c>
      <c r="CU85" s="8">
        <f t="shared" si="43"/>
        <v>25.02625125000003</v>
      </c>
      <c r="CV85" s="8">
        <f t="shared" si="43"/>
        <v>214.43165854687507</v>
      </c>
      <c r="CW85" s="8">
        <f t="shared" si="43"/>
        <v>139.35290479687498</v>
      </c>
      <c r="CX85" s="5">
        <f t="shared" si="74"/>
        <v>143.44717199999999</v>
      </c>
      <c r="CY85" s="8">
        <f t="shared" si="75"/>
        <v>176.89228167187503</v>
      </c>
    </row>
    <row r="86" spans="1:103" x14ac:dyDescent="0.25">
      <c r="A86" t="s">
        <v>26</v>
      </c>
      <c r="B86" s="2">
        <v>44351</v>
      </c>
      <c r="C86">
        <v>2021</v>
      </c>
      <c r="D86">
        <v>6</v>
      </c>
      <c r="E86">
        <v>4</v>
      </c>
      <c r="F86" s="3">
        <v>49</v>
      </c>
      <c r="G86" s="3" t="s">
        <v>80</v>
      </c>
      <c r="H86" s="3">
        <v>2</v>
      </c>
      <c r="I86" s="3">
        <v>3</v>
      </c>
      <c r="J86" s="3" t="s">
        <v>219</v>
      </c>
      <c r="K86" s="3" t="s">
        <v>36</v>
      </c>
      <c r="L86" s="3" t="s">
        <v>36</v>
      </c>
      <c r="M86" s="3" t="s">
        <v>47</v>
      </c>
      <c r="N86" s="4">
        <v>19.559999999999999</v>
      </c>
      <c r="O86" s="4">
        <v>1.956</v>
      </c>
      <c r="P86" s="4">
        <v>5.3</v>
      </c>
      <c r="Q86" s="4">
        <v>20.100000000000001</v>
      </c>
      <c r="R86" s="4">
        <v>17.55</v>
      </c>
      <c r="S86" s="4">
        <v>87.31</v>
      </c>
      <c r="T86" s="4">
        <v>0.65</v>
      </c>
      <c r="U86" s="4">
        <v>14.965</v>
      </c>
      <c r="V86" s="4">
        <v>0.55000000000000004</v>
      </c>
      <c r="W86" s="4">
        <v>11.6</v>
      </c>
      <c r="X86" s="4">
        <v>25.8</v>
      </c>
      <c r="Y86" s="4">
        <v>149.16999999999999</v>
      </c>
      <c r="Z86" s="5">
        <f t="shared" si="52"/>
        <v>143.44717199999999</v>
      </c>
      <c r="AN86" s="9">
        <f t="shared" si="48"/>
        <v>20.30739583333332</v>
      </c>
      <c r="AO86" s="9">
        <f t="shared" si="48"/>
        <v>19.952500000000001</v>
      </c>
      <c r="AP86" s="9">
        <f t="shared" si="48"/>
        <v>20.7</v>
      </c>
      <c r="AQ86" s="9">
        <f t="shared" si="47"/>
        <v>0.74749999999999872</v>
      </c>
      <c r="AR86" s="9">
        <f t="shared" si="47"/>
        <v>21.42864583333332</v>
      </c>
      <c r="AS86" s="9">
        <f t="shared" si="47"/>
        <v>19.18614583333332</v>
      </c>
      <c r="AT86" s="9">
        <f t="shared" si="54"/>
        <v>20.100000000000001</v>
      </c>
      <c r="AU86" s="9">
        <f t="shared" si="76"/>
        <v>20.30739583333332</v>
      </c>
      <c r="AV86" s="9">
        <f t="shared" si="55"/>
        <v>17.746458333333312</v>
      </c>
      <c r="AW86" s="9">
        <f t="shared" si="56"/>
        <v>17.314999999999998</v>
      </c>
      <c r="AX86" s="9">
        <f t="shared" si="57"/>
        <v>18.185000000000002</v>
      </c>
      <c r="AY86" s="9">
        <f t="shared" si="58"/>
        <v>0.87000000000000455</v>
      </c>
      <c r="AZ86" s="9">
        <f t="shared" si="59"/>
        <v>19.051458333333319</v>
      </c>
      <c r="BA86" s="9">
        <f t="shared" si="60"/>
        <v>16.441458333333305</v>
      </c>
      <c r="BB86" s="9">
        <f t="shared" si="61"/>
        <v>17.55</v>
      </c>
      <c r="BC86" s="9">
        <f t="shared" si="62"/>
        <v>17.746458333333312</v>
      </c>
      <c r="BD86" s="8">
        <f t="shared" si="63"/>
        <v>87.378177083333256</v>
      </c>
      <c r="BE86" s="8">
        <f t="shared" si="64"/>
        <v>86.35</v>
      </c>
      <c r="BF86" s="8">
        <f t="shared" si="65"/>
        <v>88.504999999999995</v>
      </c>
      <c r="BG86" s="8">
        <f t="shared" si="66"/>
        <v>2.1550000000000011</v>
      </c>
      <c r="BH86" s="8">
        <f t="shared" si="67"/>
        <v>90.610677083333258</v>
      </c>
      <c r="BI86" s="8">
        <f t="shared" si="68"/>
        <v>84.145677083333254</v>
      </c>
      <c r="BJ86" s="8">
        <f t="shared" si="53"/>
        <v>87.31</v>
      </c>
      <c r="BK86" s="8">
        <f t="shared" si="69"/>
        <v>87.378177083333256</v>
      </c>
      <c r="BL86" s="8">
        <f t="shared" si="51"/>
        <v>0.64406249999999987</v>
      </c>
      <c r="BM86" s="8">
        <f t="shared" si="51"/>
        <v>0.60250000000000004</v>
      </c>
      <c r="BN86" s="8">
        <f t="shared" si="51"/>
        <v>0.68</v>
      </c>
      <c r="BO86" s="8">
        <f t="shared" si="51"/>
        <v>7.7500000000000013E-2</v>
      </c>
      <c r="BP86" s="8">
        <f t="shared" si="51"/>
        <v>0.76031249999999995</v>
      </c>
      <c r="BQ86" s="8">
        <f t="shared" si="51"/>
        <v>0.5278124999999998</v>
      </c>
      <c r="BR86" s="8">
        <f t="shared" si="70"/>
        <v>0.65</v>
      </c>
      <c r="BS86" s="8">
        <f t="shared" si="50"/>
        <v>0.64406249999999987</v>
      </c>
      <c r="BT86" s="8">
        <f t="shared" si="50"/>
        <v>14.886284895833327</v>
      </c>
      <c r="BU86" s="8">
        <f t="shared" si="49"/>
        <v>14.522625</v>
      </c>
      <c r="BV86" s="8">
        <f t="shared" si="49"/>
        <v>15.290900000000001</v>
      </c>
      <c r="BW86" s="8">
        <f t="shared" si="49"/>
        <v>0.76827500000000093</v>
      </c>
      <c r="BX86" s="8">
        <f t="shared" si="49"/>
        <v>16.038697395833328</v>
      </c>
      <c r="BY86" s="8">
        <f t="shared" si="49"/>
        <v>13.733872395833327</v>
      </c>
      <c r="BZ86" s="8">
        <f t="shared" si="71"/>
        <v>14.965</v>
      </c>
      <c r="CA86" s="8">
        <f t="shared" si="44"/>
        <v>14.886284895833327</v>
      </c>
      <c r="CB86" s="8">
        <f t="shared" si="44"/>
        <v>12.541041666666651</v>
      </c>
      <c r="CC86" s="8">
        <f t="shared" si="44"/>
        <v>12.1175</v>
      </c>
      <c r="CD86" s="8">
        <f t="shared" si="41"/>
        <v>12.905000000000001</v>
      </c>
      <c r="CE86" s="8">
        <f t="shared" si="41"/>
        <v>0.78750000000000142</v>
      </c>
      <c r="CF86" s="8">
        <f t="shared" si="41"/>
        <v>13.722291666666653</v>
      </c>
      <c r="CG86" s="8">
        <f t="shared" si="41"/>
        <v>11.359791666666649</v>
      </c>
      <c r="CH86" s="8">
        <f t="shared" si="72"/>
        <v>11.6</v>
      </c>
      <c r="CI86" s="8">
        <f t="shared" si="45"/>
        <v>12.541041666666651</v>
      </c>
      <c r="CJ86" s="8">
        <f t="shared" si="45"/>
        <v>148.31994791666668</v>
      </c>
      <c r="CK86" s="8">
        <f t="shared" si="45"/>
        <v>144.8075</v>
      </c>
      <c r="CL86" s="8">
        <f t="shared" si="42"/>
        <v>152.2175</v>
      </c>
      <c r="CM86" s="8">
        <f t="shared" si="42"/>
        <v>7.4099999999999966</v>
      </c>
      <c r="CN86" s="8">
        <f t="shared" si="42"/>
        <v>159.43494791666666</v>
      </c>
      <c r="CO86" s="8">
        <f t="shared" si="42"/>
        <v>137.2049479166667</v>
      </c>
      <c r="CP86" s="8">
        <f t="shared" si="73"/>
        <v>149.16999999999999</v>
      </c>
      <c r="CQ86" s="8">
        <f t="shared" si="46"/>
        <v>148.31994791666668</v>
      </c>
      <c r="CR86" s="8">
        <f t="shared" si="46"/>
        <v>176.89228167187503</v>
      </c>
      <c r="CS86" s="8">
        <f t="shared" si="46"/>
        <v>165.81495699999999</v>
      </c>
      <c r="CT86" s="8">
        <f t="shared" si="43"/>
        <v>190.84120825000002</v>
      </c>
      <c r="CU86" s="8">
        <f t="shared" si="43"/>
        <v>25.02625125000003</v>
      </c>
      <c r="CV86" s="8">
        <f t="shared" si="43"/>
        <v>214.43165854687507</v>
      </c>
      <c r="CW86" s="8">
        <f t="shared" si="43"/>
        <v>139.35290479687498</v>
      </c>
      <c r="CX86" s="5">
        <f t="shared" si="74"/>
        <v>143.44717199999999</v>
      </c>
      <c r="CY86" s="8">
        <f t="shared" si="75"/>
        <v>176.89228167187503</v>
      </c>
    </row>
    <row r="87" spans="1:103" x14ac:dyDescent="0.25">
      <c r="A87" t="s">
        <v>26</v>
      </c>
      <c r="B87" s="2">
        <v>44351</v>
      </c>
      <c r="C87">
        <v>2021</v>
      </c>
      <c r="D87">
        <v>6</v>
      </c>
      <c r="E87">
        <v>4</v>
      </c>
      <c r="F87" s="3">
        <v>49</v>
      </c>
      <c r="G87" s="3" t="s">
        <v>85</v>
      </c>
      <c r="H87" s="3">
        <v>3</v>
      </c>
      <c r="I87" s="3">
        <v>1</v>
      </c>
      <c r="J87" s="3" t="s">
        <v>88</v>
      </c>
      <c r="K87" s="3" t="s">
        <v>29</v>
      </c>
      <c r="L87" s="3" t="s">
        <v>33</v>
      </c>
      <c r="M87" s="3" t="s">
        <v>34</v>
      </c>
      <c r="N87" s="4">
        <v>26.92</v>
      </c>
      <c r="O87" s="4">
        <v>2.6920000000000002</v>
      </c>
      <c r="P87" s="4">
        <v>5.3</v>
      </c>
      <c r="Q87" s="4">
        <v>20.22</v>
      </c>
      <c r="R87" s="4">
        <v>17.350000000000001</v>
      </c>
      <c r="S87" s="4">
        <v>85.81</v>
      </c>
      <c r="T87" s="4">
        <v>0.7</v>
      </c>
      <c r="U87" s="4">
        <v>14.479100000000001</v>
      </c>
      <c r="V87" s="4">
        <v>0.57999999999999996</v>
      </c>
      <c r="W87" s="4">
        <v>12.84</v>
      </c>
      <c r="X87" s="4">
        <v>22.08</v>
      </c>
      <c r="Y87" s="4">
        <v>144.76</v>
      </c>
      <c r="Z87" s="5">
        <f t="shared" si="52"/>
        <v>197.42320400000003</v>
      </c>
      <c r="AN87" s="9">
        <f t="shared" si="48"/>
        <v>20.30739583333332</v>
      </c>
      <c r="AO87" s="9">
        <f t="shared" si="48"/>
        <v>19.952500000000001</v>
      </c>
      <c r="AP87" s="9">
        <f t="shared" si="48"/>
        <v>20.7</v>
      </c>
      <c r="AQ87" s="9">
        <f t="shared" si="47"/>
        <v>0.74749999999999872</v>
      </c>
      <c r="AR87" s="9">
        <f t="shared" si="47"/>
        <v>21.42864583333332</v>
      </c>
      <c r="AS87" s="9">
        <f t="shared" si="47"/>
        <v>19.18614583333332</v>
      </c>
      <c r="AT87" s="9">
        <f t="shared" si="54"/>
        <v>20.22</v>
      </c>
      <c r="AU87" s="9">
        <f t="shared" si="76"/>
        <v>20.30739583333332</v>
      </c>
      <c r="AV87" s="9">
        <f t="shared" si="55"/>
        <v>17.746458333333312</v>
      </c>
      <c r="AW87" s="9">
        <f t="shared" si="56"/>
        <v>17.314999999999998</v>
      </c>
      <c r="AX87" s="9">
        <f t="shared" si="57"/>
        <v>18.185000000000002</v>
      </c>
      <c r="AY87" s="9">
        <f t="shared" si="58"/>
        <v>0.87000000000000455</v>
      </c>
      <c r="AZ87" s="9">
        <f t="shared" si="59"/>
        <v>19.051458333333319</v>
      </c>
      <c r="BA87" s="9">
        <f t="shared" si="60"/>
        <v>16.441458333333305</v>
      </c>
      <c r="BB87" s="9">
        <f t="shared" si="61"/>
        <v>17.350000000000001</v>
      </c>
      <c r="BC87" s="9">
        <f t="shared" si="62"/>
        <v>17.746458333333312</v>
      </c>
      <c r="BD87" s="8">
        <f t="shared" si="63"/>
        <v>87.378177083333256</v>
      </c>
      <c r="BE87" s="8">
        <f t="shared" si="64"/>
        <v>86.35</v>
      </c>
      <c r="BF87" s="8">
        <f t="shared" si="65"/>
        <v>88.504999999999995</v>
      </c>
      <c r="BG87" s="8">
        <f t="shared" si="66"/>
        <v>2.1550000000000011</v>
      </c>
      <c r="BH87" s="8">
        <f t="shared" si="67"/>
        <v>90.610677083333258</v>
      </c>
      <c r="BI87" s="8">
        <f t="shared" si="68"/>
        <v>84.145677083333254</v>
      </c>
      <c r="BJ87" s="8">
        <f t="shared" si="53"/>
        <v>85.81</v>
      </c>
      <c r="BK87" s="8">
        <f t="shared" si="69"/>
        <v>87.378177083333256</v>
      </c>
      <c r="BL87" s="8">
        <f t="shared" si="51"/>
        <v>0.64406249999999987</v>
      </c>
      <c r="BM87" s="8">
        <f t="shared" si="51"/>
        <v>0.60250000000000004</v>
      </c>
      <c r="BN87" s="8">
        <f t="shared" si="51"/>
        <v>0.68</v>
      </c>
      <c r="BO87" s="8">
        <f t="shared" si="51"/>
        <v>7.7500000000000013E-2</v>
      </c>
      <c r="BP87" s="8">
        <f t="shared" si="51"/>
        <v>0.76031249999999995</v>
      </c>
      <c r="BQ87" s="8">
        <f t="shared" si="51"/>
        <v>0.5278124999999998</v>
      </c>
      <c r="BR87" s="8">
        <f t="shared" si="70"/>
        <v>0.7</v>
      </c>
      <c r="BS87" s="8">
        <f t="shared" si="50"/>
        <v>0.64406249999999987</v>
      </c>
      <c r="BT87" s="8">
        <f t="shared" si="50"/>
        <v>14.886284895833327</v>
      </c>
      <c r="BU87" s="8">
        <f t="shared" si="49"/>
        <v>14.522625</v>
      </c>
      <c r="BV87" s="8">
        <f t="shared" si="49"/>
        <v>15.290900000000001</v>
      </c>
      <c r="BW87" s="8">
        <f t="shared" si="49"/>
        <v>0.76827500000000093</v>
      </c>
      <c r="BX87" s="8">
        <f t="shared" si="49"/>
        <v>16.038697395833328</v>
      </c>
      <c r="BY87" s="8">
        <f t="shared" si="49"/>
        <v>13.733872395833327</v>
      </c>
      <c r="BZ87" s="8">
        <f t="shared" si="71"/>
        <v>14.479100000000001</v>
      </c>
      <c r="CA87" s="8">
        <f t="shared" si="44"/>
        <v>14.886284895833327</v>
      </c>
      <c r="CB87" s="8">
        <f t="shared" si="44"/>
        <v>12.541041666666651</v>
      </c>
      <c r="CC87" s="8">
        <f t="shared" si="44"/>
        <v>12.1175</v>
      </c>
      <c r="CD87" s="8">
        <f t="shared" si="41"/>
        <v>12.905000000000001</v>
      </c>
      <c r="CE87" s="8">
        <f t="shared" si="41"/>
        <v>0.78750000000000142</v>
      </c>
      <c r="CF87" s="8">
        <f t="shared" si="41"/>
        <v>13.722291666666653</v>
      </c>
      <c r="CG87" s="8">
        <f t="shared" si="41"/>
        <v>11.359791666666649</v>
      </c>
      <c r="CH87" s="8">
        <f t="shared" si="72"/>
        <v>12.84</v>
      </c>
      <c r="CI87" s="8">
        <f t="shared" si="45"/>
        <v>12.541041666666651</v>
      </c>
      <c r="CJ87" s="8">
        <f t="shared" si="45"/>
        <v>148.31994791666668</v>
      </c>
      <c r="CK87" s="8">
        <f t="shared" si="45"/>
        <v>144.8075</v>
      </c>
      <c r="CL87" s="8">
        <f t="shared" si="42"/>
        <v>152.2175</v>
      </c>
      <c r="CM87" s="8">
        <f t="shared" si="42"/>
        <v>7.4099999999999966</v>
      </c>
      <c r="CN87" s="8">
        <f t="shared" si="42"/>
        <v>159.43494791666666</v>
      </c>
      <c r="CO87" s="8">
        <f t="shared" si="42"/>
        <v>137.2049479166667</v>
      </c>
      <c r="CP87" s="8">
        <f t="shared" si="73"/>
        <v>144.76</v>
      </c>
      <c r="CQ87" s="8">
        <f t="shared" si="46"/>
        <v>148.31994791666668</v>
      </c>
      <c r="CR87" s="8">
        <f t="shared" si="46"/>
        <v>176.89228167187503</v>
      </c>
      <c r="CS87" s="8">
        <f t="shared" si="46"/>
        <v>165.81495699999999</v>
      </c>
      <c r="CT87" s="8">
        <f t="shared" si="43"/>
        <v>190.84120825000002</v>
      </c>
      <c r="CU87" s="8">
        <f t="shared" si="43"/>
        <v>25.02625125000003</v>
      </c>
      <c r="CV87" s="8">
        <f t="shared" si="43"/>
        <v>214.43165854687507</v>
      </c>
      <c r="CW87" s="8">
        <f t="shared" si="43"/>
        <v>139.35290479687498</v>
      </c>
      <c r="CX87" s="5">
        <f t="shared" si="74"/>
        <v>197.42320400000003</v>
      </c>
      <c r="CY87" s="8">
        <f t="shared" si="75"/>
        <v>176.89228167187503</v>
      </c>
    </row>
    <row r="88" spans="1:103" x14ac:dyDescent="0.25">
      <c r="A88" t="s">
        <v>26</v>
      </c>
      <c r="B88" s="2">
        <v>44351</v>
      </c>
      <c r="C88">
        <v>2021</v>
      </c>
      <c r="D88">
        <v>6</v>
      </c>
      <c r="E88">
        <v>4</v>
      </c>
      <c r="F88" s="3">
        <v>49</v>
      </c>
      <c r="G88" s="3" t="s">
        <v>85</v>
      </c>
      <c r="H88" s="3">
        <v>3</v>
      </c>
      <c r="I88" s="3">
        <v>2</v>
      </c>
      <c r="J88" s="3" t="s">
        <v>160</v>
      </c>
      <c r="K88" s="3" t="s">
        <v>29</v>
      </c>
      <c r="L88" s="3" t="s">
        <v>33</v>
      </c>
      <c r="M88" s="3" t="s">
        <v>34</v>
      </c>
      <c r="N88" s="4">
        <v>26.92</v>
      </c>
      <c r="O88" s="4">
        <v>2.6920000000000002</v>
      </c>
      <c r="P88" s="4">
        <v>5.3</v>
      </c>
      <c r="Q88" s="4">
        <v>20.22</v>
      </c>
      <c r="R88" s="4">
        <v>17.350000000000001</v>
      </c>
      <c r="S88" s="4">
        <v>85.81</v>
      </c>
      <c r="T88" s="4">
        <v>0.7</v>
      </c>
      <c r="U88" s="4">
        <v>14.479100000000001</v>
      </c>
      <c r="V88" s="4">
        <v>0.57999999999999996</v>
      </c>
      <c r="W88" s="4">
        <v>12.84</v>
      </c>
      <c r="X88" s="4">
        <v>22.08</v>
      </c>
      <c r="Y88" s="4">
        <v>144.76</v>
      </c>
      <c r="Z88" s="5">
        <f t="shared" si="52"/>
        <v>197.42320400000003</v>
      </c>
      <c r="AN88" s="9">
        <f t="shared" si="48"/>
        <v>20.30739583333332</v>
      </c>
      <c r="AO88" s="9">
        <f t="shared" si="48"/>
        <v>19.952500000000001</v>
      </c>
      <c r="AP88" s="9">
        <f t="shared" si="48"/>
        <v>20.7</v>
      </c>
      <c r="AQ88" s="9">
        <f t="shared" si="47"/>
        <v>0.74749999999999872</v>
      </c>
      <c r="AR88" s="9">
        <f t="shared" si="47"/>
        <v>21.42864583333332</v>
      </c>
      <c r="AS88" s="9">
        <f t="shared" si="47"/>
        <v>19.18614583333332</v>
      </c>
      <c r="AT88" s="9">
        <f t="shared" si="54"/>
        <v>20.22</v>
      </c>
      <c r="AU88" s="9">
        <f t="shared" si="76"/>
        <v>20.30739583333332</v>
      </c>
      <c r="AV88" s="9">
        <f t="shared" si="55"/>
        <v>17.746458333333312</v>
      </c>
      <c r="AW88" s="9">
        <f t="shared" si="56"/>
        <v>17.314999999999998</v>
      </c>
      <c r="AX88" s="9">
        <f t="shared" si="57"/>
        <v>18.185000000000002</v>
      </c>
      <c r="AY88" s="9">
        <f t="shared" si="58"/>
        <v>0.87000000000000455</v>
      </c>
      <c r="AZ88" s="9">
        <f t="shared" si="59"/>
        <v>19.051458333333319</v>
      </c>
      <c r="BA88" s="9">
        <f t="shared" si="60"/>
        <v>16.441458333333305</v>
      </c>
      <c r="BB88" s="9">
        <f t="shared" si="61"/>
        <v>17.350000000000001</v>
      </c>
      <c r="BC88" s="9">
        <f t="shared" si="62"/>
        <v>17.746458333333312</v>
      </c>
      <c r="BD88" s="8">
        <f t="shared" si="63"/>
        <v>87.378177083333256</v>
      </c>
      <c r="BE88" s="8">
        <f t="shared" si="64"/>
        <v>86.35</v>
      </c>
      <c r="BF88" s="8">
        <f t="shared" si="65"/>
        <v>88.504999999999995</v>
      </c>
      <c r="BG88" s="8">
        <f t="shared" si="66"/>
        <v>2.1550000000000011</v>
      </c>
      <c r="BH88" s="8">
        <f t="shared" si="67"/>
        <v>90.610677083333258</v>
      </c>
      <c r="BI88" s="8">
        <f t="shared" si="68"/>
        <v>84.145677083333254</v>
      </c>
      <c r="BJ88" s="8">
        <f t="shared" si="53"/>
        <v>85.81</v>
      </c>
      <c r="BK88" s="8">
        <f t="shared" si="69"/>
        <v>87.378177083333256</v>
      </c>
      <c r="BL88" s="8">
        <f t="shared" si="51"/>
        <v>0.64406249999999987</v>
      </c>
      <c r="BM88" s="8">
        <f t="shared" si="51"/>
        <v>0.60250000000000004</v>
      </c>
      <c r="BN88" s="8">
        <f t="shared" si="51"/>
        <v>0.68</v>
      </c>
      <c r="BO88" s="8">
        <f t="shared" si="51"/>
        <v>7.7500000000000013E-2</v>
      </c>
      <c r="BP88" s="8">
        <f t="shared" si="51"/>
        <v>0.76031249999999995</v>
      </c>
      <c r="BQ88" s="8">
        <f t="shared" si="51"/>
        <v>0.5278124999999998</v>
      </c>
      <c r="BR88" s="8">
        <f t="shared" si="70"/>
        <v>0.7</v>
      </c>
      <c r="BS88" s="8">
        <f t="shared" si="50"/>
        <v>0.64406249999999987</v>
      </c>
      <c r="BT88" s="8">
        <f t="shared" si="50"/>
        <v>14.886284895833327</v>
      </c>
      <c r="BU88" s="8">
        <f t="shared" si="49"/>
        <v>14.522625</v>
      </c>
      <c r="BV88" s="8">
        <f t="shared" si="49"/>
        <v>15.290900000000001</v>
      </c>
      <c r="BW88" s="8">
        <f t="shared" si="49"/>
        <v>0.76827500000000093</v>
      </c>
      <c r="BX88" s="8">
        <f t="shared" si="49"/>
        <v>16.038697395833328</v>
      </c>
      <c r="BY88" s="8">
        <f t="shared" si="49"/>
        <v>13.733872395833327</v>
      </c>
      <c r="BZ88" s="8">
        <f t="shared" si="71"/>
        <v>14.479100000000001</v>
      </c>
      <c r="CA88" s="8">
        <f t="shared" si="44"/>
        <v>14.886284895833327</v>
      </c>
      <c r="CB88" s="8">
        <f t="shared" si="44"/>
        <v>12.541041666666651</v>
      </c>
      <c r="CC88" s="8">
        <f t="shared" si="44"/>
        <v>12.1175</v>
      </c>
      <c r="CD88" s="8">
        <f t="shared" si="41"/>
        <v>12.905000000000001</v>
      </c>
      <c r="CE88" s="8">
        <f t="shared" si="41"/>
        <v>0.78750000000000142</v>
      </c>
      <c r="CF88" s="8">
        <f t="shared" si="41"/>
        <v>13.722291666666653</v>
      </c>
      <c r="CG88" s="8">
        <f t="shared" si="41"/>
        <v>11.359791666666649</v>
      </c>
      <c r="CH88" s="8">
        <f t="shared" si="72"/>
        <v>12.84</v>
      </c>
      <c r="CI88" s="8">
        <f t="shared" si="45"/>
        <v>12.541041666666651</v>
      </c>
      <c r="CJ88" s="8">
        <f t="shared" si="45"/>
        <v>148.31994791666668</v>
      </c>
      <c r="CK88" s="8">
        <f t="shared" si="45"/>
        <v>144.8075</v>
      </c>
      <c r="CL88" s="8">
        <f t="shared" si="42"/>
        <v>152.2175</v>
      </c>
      <c r="CM88" s="8">
        <f t="shared" si="42"/>
        <v>7.4099999999999966</v>
      </c>
      <c r="CN88" s="8">
        <f t="shared" si="42"/>
        <v>159.43494791666666</v>
      </c>
      <c r="CO88" s="8">
        <f t="shared" si="42"/>
        <v>137.2049479166667</v>
      </c>
      <c r="CP88" s="8">
        <f t="shared" si="73"/>
        <v>144.76</v>
      </c>
      <c r="CQ88" s="8">
        <f t="shared" si="46"/>
        <v>148.31994791666668</v>
      </c>
      <c r="CR88" s="8">
        <f t="shared" si="46"/>
        <v>176.89228167187503</v>
      </c>
      <c r="CS88" s="8">
        <f t="shared" si="46"/>
        <v>165.81495699999999</v>
      </c>
      <c r="CT88" s="8">
        <f t="shared" si="43"/>
        <v>190.84120825000002</v>
      </c>
      <c r="CU88" s="8">
        <f t="shared" si="43"/>
        <v>25.02625125000003</v>
      </c>
      <c r="CV88" s="8">
        <f t="shared" si="43"/>
        <v>214.43165854687507</v>
      </c>
      <c r="CW88" s="8">
        <f t="shared" si="43"/>
        <v>139.35290479687498</v>
      </c>
      <c r="CX88" s="5">
        <f t="shared" si="74"/>
        <v>197.42320400000003</v>
      </c>
      <c r="CY88" s="8">
        <f t="shared" si="75"/>
        <v>176.89228167187503</v>
      </c>
    </row>
    <row r="89" spans="1:103" x14ac:dyDescent="0.25">
      <c r="A89" t="s">
        <v>26</v>
      </c>
      <c r="B89" s="2">
        <v>44351</v>
      </c>
      <c r="C89">
        <v>2021</v>
      </c>
      <c r="D89">
        <v>6</v>
      </c>
      <c r="E89">
        <v>4</v>
      </c>
      <c r="F89" s="3">
        <v>49</v>
      </c>
      <c r="G89" s="3" t="s">
        <v>85</v>
      </c>
      <c r="H89" s="3">
        <v>3</v>
      </c>
      <c r="I89" s="3">
        <v>3</v>
      </c>
      <c r="J89" s="3" t="s">
        <v>224</v>
      </c>
      <c r="K89" s="3" t="s">
        <v>29</v>
      </c>
      <c r="L89" s="3" t="s">
        <v>33</v>
      </c>
      <c r="M89" s="3" t="s">
        <v>34</v>
      </c>
      <c r="N89" s="4">
        <v>26.92</v>
      </c>
      <c r="O89" s="4">
        <v>2.6920000000000002</v>
      </c>
      <c r="P89" s="4">
        <v>5.3</v>
      </c>
      <c r="Q89" s="4">
        <v>20.22</v>
      </c>
      <c r="R89" s="4">
        <v>17.350000000000001</v>
      </c>
      <c r="S89" s="4">
        <v>85.81</v>
      </c>
      <c r="T89" s="4">
        <v>0.7</v>
      </c>
      <c r="U89" s="4">
        <v>14.479100000000001</v>
      </c>
      <c r="V89" s="4">
        <v>0.57999999999999996</v>
      </c>
      <c r="W89" s="4">
        <v>12.84</v>
      </c>
      <c r="X89" s="4">
        <v>22.08</v>
      </c>
      <c r="Y89" s="4">
        <v>144.76</v>
      </c>
      <c r="Z89" s="5">
        <f t="shared" si="52"/>
        <v>197.42320400000003</v>
      </c>
      <c r="AN89" s="9">
        <f t="shared" si="48"/>
        <v>20.30739583333332</v>
      </c>
      <c r="AO89" s="9">
        <f t="shared" si="48"/>
        <v>19.952500000000001</v>
      </c>
      <c r="AP89" s="9">
        <f t="shared" si="48"/>
        <v>20.7</v>
      </c>
      <c r="AQ89" s="9">
        <f t="shared" si="47"/>
        <v>0.74749999999999872</v>
      </c>
      <c r="AR89" s="9">
        <f t="shared" si="47"/>
        <v>21.42864583333332</v>
      </c>
      <c r="AS89" s="9">
        <f t="shared" si="47"/>
        <v>19.18614583333332</v>
      </c>
      <c r="AT89" s="9">
        <f t="shared" si="54"/>
        <v>20.22</v>
      </c>
      <c r="AU89" s="9">
        <f t="shared" si="76"/>
        <v>20.30739583333332</v>
      </c>
      <c r="AV89" s="9">
        <f t="shared" si="55"/>
        <v>17.746458333333312</v>
      </c>
      <c r="AW89" s="9">
        <f t="shared" si="56"/>
        <v>17.314999999999998</v>
      </c>
      <c r="AX89" s="9">
        <f t="shared" si="57"/>
        <v>18.185000000000002</v>
      </c>
      <c r="AY89" s="9">
        <f t="shared" si="58"/>
        <v>0.87000000000000455</v>
      </c>
      <c r="AZ89" s="9">
        <f t="shared" si="59"/>
        <v>19.051458333333319</v>
      </c>
      <c r="BA89" s="9">
        <f t="shared" si="60"/>
        <v>16.441458333333305</v>
      </c>
      <c r="BB89" s="9">
        <f t="shared" si="61"/>
        <v>17.350000000000001</v>
      </c>
      <c r="BC89" s="9">
        <f t="shared" si="62"/>
        <v>17.746458333333312</v>
      </c>
      <c r="BD89" s="8">
        <f t="shared" si="63"/>
        <v>87.378177083333256</v>
      </c>
      <c r="BE89" s="8">
        <f t="shared" si="64"/>
        <v>86.35</v>
      </c>
      <c r="BF89" s="8">
        <f t="shared" si="65"/>
        <v>88.504999999999995</v>
      </c>
      <c r="BG89" s="8">
        <f t="shared" si="66"/>
        <v>2.1550000000000011</v>
      </c>
      <c r="BH89" s="8">
        <f t="shared" si="67"/>
        <v>90.610677083333258</v>
      </c>
      <c r="BI89" s="8">
        <f t="shared" si="68"/>
        <v>84.145677083333254</v>
      </c>
      <c r="BJ89" s="8">
        <f t="shared" si="53"/>
        <v>85.81</v>
      </c>
      <c r="BK89" s="8">
        <f t="shared" si="69"/>
        <v>87.378177083333256</v>
      </c>
      <c r="BL89" s="8">
        <f t="shared" si="51"/>
        <v>0.64406249999999987</v>
      </c>
      <c r="BM89" s="8">
        <f t="shared" si="51"/>
        <v>0.60250000000000004</v>
      </c>
      <c r="BN89" s="8">
        <f t="shared" si="51"/>
        <v>0.68</v>
      </c>
      <c r="BO89" s="8">
        <f t="shared" si="51"/>
        <v>7.7500000000000013E-2</v>
      </c>
      <c r="BP89" s="8">
        <f t="shared" si="51"/>
        <v>0.76031249999999995</v>
      </c>
      <c r="BQ89" s="8">
        <f t="shared" si="51"/>
        <v>0.5278124999999998</v>
      </c>
      <c r="BR89" s="8">
        <f t="shared" si="70"/>
        <v>0.7</v>
      </c>
      <c r="BS89" s="8">
        <f t="shared" si="50"/>
        <v>0.64406249999999987</v>
      </c>
      <c r="BT89" s="8">
        <f t="shared" si="50"/>
        <v>14.886284895833327</v>
      </c>
      <c r="BU89" s="8">
        <f t="shared" si="49"/>
        <v>14.522625</v>
      </c>
      <c r="BV89" s="8">
        <f t="shared" si="49"/>
        <v>15.290900000000001</v>
      </c>
      <c r="BW89" s="8">
        <f t="shared" si="49"/>
        <v>0.76827500000000093</v>
      </c>
      <c r="BX89" s="8">
        <f t="shared" si="49"/>
        <v>16.038697395833328</v>
      </c>
      <c r="BY89" s="8">
        <f t="shared" si="49"/>
        <v>13.733872395833327</v>
      </c>
      <c r="BZ89" s="8">
        <f t="shared" si="71"/>
        <v>14.479100000000001</v>
      </c>
      <c r="CA89" s="8">
        <f t="shared" si="44"/>
        <v>14.886284895833327</v>
      </c>
      <c r="CB89" s="8">
        <f t="shared" si="44"/>
        <v>12.541041666666651</v>
      </c>
      <c r="CC89" s="8">
        <f t="shared" si="44"/>
        <v>12.1175</v>
      </c>
      <c r="CD89" s="8">
        <f t="shared" si="41"/>
        <v>12.905000000000001</v>
      </c>
      <c r="CE89" s="8">
        <f t="shared" si="41"/>
        <v>0.78750000000000142</v>
      </c>
      <c r="CF89" s="8">
        <f t="shared" si="41"/>
        <v>13.722291666666653</v>
      </c>
      <c r="CG89" s="8">
        <f t="shared" si="41"/>
        <v>11.359791666666649</v>
      </c>
      <c r="CH89" s="8">
        <f t="shared" si="72"/>
        <v>12.84</v>
      </c>
      <c r="CI89" s="8">
        <f t="shared" si="45"/>
        <v>12.541041666666651</v>
      </c>
      <c r="CJ89" s="8">
        <f t="shared" si="45"/>
        <v>148.31994791666668</v>
      </c>
      <c r="CK89" s="8">
        <f t="shared" si="45"/>
        <v>144.8075</v>
      </c>
      <c r="CL89" s="8">
        <f t="shared" si="42"/>
        <v>152.2175</v>
      </c>
      <c r="CM89" s="8">
        <f t="shared" si="42"/>
        <v>7.4099999999999966</v>
      </c>
      <c r="CN89" s="8">
        <f t="shared" si="42"/>
        <v>159.43494791666666</v>
      </c>
      <c r="CO89" s="8">
        <f t="shared" si="42"/>
        <v>137.2049479166667</v>
      </c>
      <c r="CP89" s="8">
        <f t="shared" si="73"/>
        <v>144.76</v>
      </c>
      <c r="CQ89" s="8">
        <f t="shared" si="46"/>
        <v>148.31994791666668</v>
      </c>
      <c r="CR89" s="8">
        <f t="shared" si="46"/>
        <v>176.89228167187503</v>
      </c>
      <c r="CS89" s="8">
        <f t="shared" si="46"/>
        <v>165.81495699999999</v>
      </c>
      <c r="CT89" s="8">
        <f t="shared" si="43"/>
        <v>190.84120825000002</v>
      </c>
      <c r="CU89" s="8">
        <f t="shared" si="43"/>
        <v>25.02625125000003</v>
      </c>
      <c r="CV89" s="8">
        <f t="shared" si="43"/>
        <v>214.43165854687507</v>
      </c>
      <c r="CW89" s="8">
        <f t="shared" si="43"/>
        <v>139.35290479687498</v>
      </c>
      <c r="CX89" s="5">
        <f t="shared" si="74"/>
        <v>197.42320400000003</v>
      </c>
      <c r="CY89" s="8">
        <f t="shared" si="75"/>
        <v>176.89228167187503</v>
      </c>
    </row>
    <row r="90" spans="1:103" x14ac:dyDescent="0.25">
      <c r="A90" t="s">
        <v>26</v>
      </c>
      <c r="B90" s="2">
        <v>44351</v>
      </c>
      <c r="C90">
        <v>2021</v>
      </c>
      <c r="D90">
        <v>6</v>
      </c>
      <c r="E90">
        <v>4</v>
      </c>
      <c r="F90" s="3">
        <v>49</v>
      </c>
      <c r="G90" s="3" t="s">
        <v>85</v>
      </c>
      <c r="H90" s="3">
        <v>4</v>
      </c>
      <c r="I90" s="3">
        <v>1</v>
      </c>
      <c r="J90" s="3" t="s">
        <v>89</v>
      </c>
      <c r="K90" s="3" t="s">
        <v>29</v>
      </c>
      <c r="L90" s="3" t="s">
        <v>30</v>
      </c>
      <c r="M90" s="3" t="s">
        <v>31</v>
      </c>
      <c r="N90" s="4">
        <v>20.81</v>
      </c>
      <c r="O90" s="4">
        <v>2.081</v>
      </c>
      <c r="P90" s="4">
        <v>5.3</v>
      </c>
      <c r="Q90" s="4">
        <v>20.399999999999999</v>
      </c>
      <c r="R90" s="4">
        <v>18.079999999999998</v>
      </c>
      <c r="S90" s="4">
        <v>88.63</v>
      </c>
      <c r="T90" s="4">
        <v>0.6</v>
      </c>
      <c r="U90" s="4">
        <v>15.2151</v>
      </c>
      <c r="V90" s="4">
        <v>0.5</v>
      </c>
      <c r="W90" s="4">
        <v>12.36</v>
      </c>
      <c r="X90" s="4">
        <v>27.44</v>
      </c>
      <c r="Y90" s="4">
        <v>151.12</v>
      </c>
      <c r="Z90" s="5">
        <f t="shared" si="52"/>
        <v>152.61429699999999</v>
      </c>
      <c r="AN90" s="9">
        <f t="shared" si="48"/>
        <v>20.30739583333332</v>
      </c>
      <c r="AO90" s="9">
        <f t="shared" si="48"/>
        <v>19.952500000000001</v>
      </c>
      <c r="AP90" s="9">
        <f t="shared" si="48"/>
        <v>20.7</v>
      </c>
      <c r="AQ90" s="9">
        <f t="shared" si="47"/>
        <v>0.74749999999999872</v>
      </c>
      <c r="AR90" s="9">
        <f t="shared" si="47"/>
        <v>21.42864583333332</v>
      </c>
      <c r="AS90" s="9">
        <f t="shared" si="47"/>
        <v>19.18614583333332</v>
      </c>
      <c r="AT90" s="9">
        <f t="shared" si="54"/>
        <v>20.399999999999999</v>
      </c>
      <c r="AU90" s="9">
        <f t="shared" si="76"/>
        <v>20.30739583333332</v>
      </c>
      <c r="AV90" s="9">
        <f t="shared" si="55"/>
        <v>17.746458333333312</v>
      </c>
      <c r="AW90" s="9">
        <f t="shared" si="56"/>
        <v>17.314999999999998</v>
      </c>
      <c r="AX90" s="9">
        <f t="shared" si="57"/>
        <v>18.185000000000002</v>
      </c>
      <c r="AY90" s="9">
        <f t="shared" si="58"/>
        <v>0.87000000000000455</v>
      </c>
      <c r="AZ90" s="9">
        <f t="shared" si="59"/>
        <v>19.051458333333319</v>
      </c>
      <c r="BA90" s="9">
        <f t="shared" si="60"/>
        <v>16.441458333333305</v>
      </c>
      <c r="BB90" s="9">
        <f t="shared" si="61"/>
        <v>18.079999999999998</v>
      </c>
      <c r="BC90" s="9">
        <f t="shared" si="62"/>
        <v>17.746458333333312</v>
      </c>
      <c r="BD90" s="8">
        <f t="shared" si="63"/>
        <v>87.378177083333256</v>
      </c>
      <c r="BE90" s="8">
        <f t="shared" si="64"/>
        <v>86.35</v>
      </c>
      <c r="BF90" s="8">
        <f t="shared" si="65"/>
        <v>88.504999999999995</v>
      </c>
      <c r="BG90" s="8">
        <f t="shared" si="66"/>
        <v>2.1550000000000011</v>
      </c>
      <c r="BH90" s="8">
        <f t="shared" si="67"/>
        <v>90.610677083333258</v>
      </c>
      <c r="BI90" s="8">
        <f t="shared" si="68"/>
        <v>84.145677083333254</v>
      </c>
      <c r="BJ90" s="8">
        <f t="shared" si="53"/>
        <v>88.63</v>
      </c>
      <c r="BK90" s="8">
        <f t="shared" si="69"/>
        <v>87.378177083333256</v>
      </c>
      <c r="BL90" s="8">
        <f t="shared" si="51"/>
        <v>0.64406249999999987</v>
      </c>
      <c r="BM90" s="8">
        <f t="shared" si="51"/>
        <v>0.60250000000000004</v>
      </c>
      <c r="BN90" s="8">
        <f t="shared" si="51"/>
        <v>0.68</v>
      </c>
      <c r="BO90" s="8">
        <f t="shared" si="51"/>
        <v>7.7500000000000013E-2</v>
      </c>
      <c r="BP90" s="8">
        <f t="shared" si="51"/>
        <v>0.76031249999999995</v>
      </c>
      <c r="BQ90" s="8">
        <f t="shared" si="51"/>
        <v>0.5278124999999998</v>
      </c>
      <c r="BR90" s="8">
        <f t="shared" si="70"/>
        <v>0.6</v>
      </c>
      <c r="BS90" s="8">
        <f t="shared" si="50"/>
        <v>0.64406249999999987</v>
      </c>
      <c r="BT90" s="8">
        <f t="shared" si="50"/>
        <v>14.886284895833327</v>
      </c>
      <c r="BU90" s="8">
        <f t="shared" si="49"/>
        <v>14.522625</v>
      </c>
      <c r="BV90" s="8">
        <f t="shared" si="49"/>
        <v>15.290900000000001</v>
      </c>
      <c r="BW90" s="8">
        <f t="shared" si="49"/>
        <v>0.76827500000000093</v>
      </c>
      <c r="BX90" s="8">
        <f t="shared" si="49"/>
        <v>16.038697395833328</v>
      </c>
      <c r="BY90" s="8">
        <f t="shared" si="49"/>
        <v>13.733872395833327</v>
      </c>
      <c r="BZ90" s="8">
        <f t="shared" si="71"/>
        <v>15.2151</v>
      </c>
      <c r="CA90" s="8">
        <f t="shared" si="44"/>
        <v>14.886284895833327</v>
      </c>
      <c r="CB90" s="8">
        <f t="shared" si="44"/>
        <v>12.541041666666651</v>
      </c>
      <c r="CC90" s="8">
        <f t="shared" si="44"/>
        <v>12.1175</v>
      </c>
      <c r="CD90" s="8">
        <f t="shared" si="41"/>
        <v>12.905000000000001</v>
      </c>
      <c r="CE90" s="8">
        <f t="shared" si="41"/>
        <v>0.78750000000000142</v>
      </c>
      <c r="CF90" s="8">
        <f t="shared" si="41"/>
        <v>13.722291666666653</v>
      </c>
      <c r="CG90" s="8">
        <f t="shared" si="41"/>
        <v>11.359791666666649</v>
      </c>
      <c r="CH90" s="8">
        <f t="shared" si="72"/>
        <v>12.36</v>
      </c>
      <c r="CI90" s="8">
        <f t="shared" si="45"/>
        <v>12.541041666666651</v>
      </c>
      <c r="CJ90" s="8">
        <f t="shared" si="45"/>
        <v>148.31994791666668</v>
      </c>
      <c r="CK90" s="8">
        <f t="shared" si="45"/>
        <v>144.8075</v>
      </c>
      <c r="CL90" s="8">
        <f t="shared" si="42"/>
        <v>152.2175</v>
      </c>
      <c r="CM90" s="8">
        <f t="shared" si="42"/>
        <v>7.4099999999999966</v>
      </c>
      <c r="CN90" s="8">
        <f t="shared" si="42"/>
        <v>159.43494791666666</v>
      </c>
      <c r="CO90" s="8">
        <f t="shared" si="42"/>
        <v>137.2049479166667</v>
      </c>
      <c r="CP90" s="8">
        <f t="shared" si="73"/>
        <v>151.12</v>
      </c>
      <c r="CQ90" s="8">
        <f t="shared" si="46"/>
        <v>148.31994791666668</v>
      </c>
      <c r="CR90" s="8">
        <f t="shared" si="46"/>
        <v>176.89228167187503</v>
      </c>
      <c r="CS90" s="8">
        <f t="shared" si="46"/>
        <v>165.81495699999999</v>
      </c>
      <c r="CT90" s="8">
        <f t="shared" si="43"/>
        <v>190.84120825000002</v>
      </c>
      <c r="CU90" s="8">
        <f t="shared" si="43"/>
        <v>25.02625125000003</v>
      </c>
      <c r="CV90" s="8">
        <f t="shared" si="43"/>
        <v>214.43165854687507</v>
      </c>
      <c r="CW90" s="8">
        <f t="shared" si="43"/>
        <v>139.35290479687498</v>
      </c>
      <c r="CX90" s="5">
        <f t="shared" si="74"/>
        <v>152.61429699999999</v>
      </c>
      <c r="CY90" s="8">
        <f t="shared" si="75"/>
        <v>176.89228167187503</v>
      </c>
    </row>
    <row r="91" spans="1:103" x14ac:dyDescent="0.25">
      <c r="A91" t="s">
        <v>26</v>
      </c>
      <c r="B91" s="2">
        <v>44351</v>
      </c>
      <c r="C91">
        <v>2021</v>
      </c>
      <c r="D91">
        <v>6</v>
      </c>
      <c r="E91">
        <v>4</v>
      </c>
      <c r="F91" s="3">
        <v>49</v>
      </c>
      <c r="G91" s="3" t="s">
        <v>85</v>
      </c>
      <c r="H91" s="3">
        <v>4</v>
      </c>
      <c r="I91" s="3">
        <v>2</v>
      </c>
      <c r="J91" s="3" t="s">
        <v>161</v>
      </c>
      <c r="K91" s="3" t="s">
        <v>29</v>
      </c>
      <c r="L91" s="3" t="s">
        <v>30</v>
      </c>
      <c r="M91" s="3" t="s">
        <v>31</v>
      </c>
      <c r="N91" s="4">
        <v>20.81</v>
      </c>
      <c r="O91" s="4">
        <v>2.081</v>
      </c>
      <c r="P91" s="4">
        <v>5.3</v>
      </c>
      <c r="Q91" s="4">
        <v>20.399999999999999</v>
      </c>
      <c r="R91" s="4">
        <v>18.079999999999998</v>
      </c>
      <c r="S91" s="4">
        <v>88.63</v>
      </c>
      <c r="T91" s="4">
        <v>0.6</v>
      </c>
      <c r="U91" s="4">
        <v>15.2151</v>
      </c>
      <c r="V91" s="4">
        <v>0.5</v>
      </c>
      <c r="W91" s="4">
        <v>12.36</v>
      </c>
      <c r="X91" s="4">
        <v>27.44</v>
      </c>
      <c r="Y91" s="4">
        <v>151.12</v>
      </c>
      <c r="Z91" s="5">
        <f t="shared" si="52"/>
        <v>152.61429699999999</v>
      </c>
      <c r="AN91" s="9">
        <f t="shared" si="48"/>
        <v>20.30739583333332</v>
      </c>
      <c r="AO91" s="9">
        <f t="shared" si="48"/>
        <v>19.952500000000001</v>
      </c>
      <c r="AP91" s="9">
        <f t="shared" si="48"/>
        <v>20.7</v>
      </c>
      <c r="AQ91" s="9">
        <f t="shared" si="47"/>
        <v>0.74749999999999872</v>
      </c>
      <c r="AR91" s="9">
        <f t="shared" si="47"/>
        <v>21.42864583333332</v>
      </c>
      <c r="AS91" s="9">
        <f t="shared" si="47"/>
        <v>19.18614583333332</v>
      </c>
      <c r="AT91" s="9">
        <f t="shared" si="54"/>
        <v>20.399999999999999</v>
      </c>
      <c r="AU91" s="9">
        <f t="shared" si="76"/>
        <v>20.30739583333332</v>
      </c>
      <c r="AV91" s="9">
        <f t="shared" si="55"/>
        <v>17.746458333333312</v>
      </c>
      <c r="AW91" s="9">
        <f t="shared" si="56"/>
        <v>17.314999999999998</v>
      </c>
      <c r="AX91" s="9">
        <f t="shared" si="57"/>
        <v>18.185000000000002</v>
      </c>
      <c r="AY91" s="9">
        <f t="shared" si="58"/>
        <v>0.87000000000000455</v>
      </c>
      <c r="AZ91" s="9">
        <f t="shared" si="59"/>
        <v>19.051458333333319</v>
      </c>
      <c r="BA91" s="9">
        <f t="shared" si="60"/>
        <v>16.441458333333305</v>
      </c>
      <c r="BB91" s="9">
        <f t="shared" si="61"/>
        <v>18.079999999999998</v>
      </c>
      <c r="BC91" s="9">
        <f t="shared" si="62"/>
        <v>17.746458333333312</v>
      </c>
      <c r="BD91" s="8">
        <f t="shared" si="63"/>
        <v>87.378177083333256</v>
      </c>
      <c r="BE91" s="8">
        <f t="shared" si="64"/>
        <v>86.35</v>
      </c>
      <c r="BF91" s="8">
        <f t="shared" si="65"/>
        <v>88.504999999999995</v>
      </c>
      <c r="BG91" s="8">
        <f t="shared" si="66"/>
        <v>2.1550000000000011</v>
      </c>
      <c r="BH91" s="8">
        <f t="shared" si="67"/>
        <v>90.610677083333258</v>
      </c>
      <c r="BI91" s="8">
        <f t="shared" si="68"/>
        <v>84.145677083333254</v>
      </c>
      <c r="BJ91" s="8">
        <f t="shared" si="53"/>
        <v>88.63</v>
      </c>
      <c r="BK91" s="8">
        <f t="shared" si="69"/>
        <v>87.378177083333256</v>
      </c>
      <c r="BL91" s="8">
        <f t="shared" si="51"/>
        <v>0.64406249999999987</v>
      </c>
      <c r="BM91" s="8">
        <f t="shared" si="51"/>
        <v>0.60250000000000004</v>
      </c>
      <c r="BN91" s="8">
        <f t="shared" si="51"/>
        <v>0.68</v>
      </c>
      <c r="BO91" s="8">
        <f t="shared" si="51"/>
        <v>7.7500000000000013E-2</v>
      </c>
      <c r="BP91" s="8">
        <f t="shared" si="51"/>
        <v>0.76031249999999995</v>
      </c>
      <c r="BQ91" s="8">
        <f t="shared" si="51"/>
        <v>0.5278124999999998</v>
      </c>
      <c r="BR91" s="8">
        <f t="shared" si="70"/>
        <v>0.6</v>
      </c>
      <c r="BS91" s="8">
        <f t="shared" si="50"/>
        <v>0.64406249999999987</v>
      </c>
      <c r="BT91" s="8">
        <f t="shared" si="50"/>
        <v>14.886284895833327</v>
      </c>
      <c r="BU91" s="8">
        <f t="shared" si="49"/>
        <v>14.522625</v>
      </c>
      <c r="BV91" s="8">
        <f t="shared" si="49"/>
        <v>15.290900000000001</v>
      </c>
      <c r="BW91" s="8">
        <f t="shared" si="49"/>
        <v>0.76827500000000093</v>
      </c>
      <c r="BX91" s="8">
        <f t="shared" si="49"/>
        <v>16.038697395833328</v>
      </c>
      <c r="BY91" s="8">
        <f t="shared" si="49"/>
        <v>13.733872395833327</v>
      </c>
      <c r="BZ91" s="8">
        <f t="shared" si="71"/>
        <v>15.2151</v>
      </c>
      <c r="CA91" s="8">
        <f t="shared" si="44"/>
        <v>14.886284895833327</v>
      </c>
      <c r="CB91" s="8">
        <f t="shared" si="44"/>
        <v>12.541041666666651</v>
      </c>
      <c r="CC91" s="8">
        <f t="shared" si="44"/>
        <v>12.1175</v>
      </c>
      <c r="CD91" s="8">
        <f t="shared" si="41"/>
        <v>12.905000000000001</v>
      </c>
      <c r="CE91" s="8">
        <f t="shared" si="41"/>
        <v>0.78750000000000142</v>
      </c>
      <c r="CF91" s="8">
        <f t="shared" si="41"/>
        <v>13.722291666666653</v>
      </c>
      <c r="CG91" s="8">
        <f t="shared" si="41"/>
        <v>11.359791666666649</v>
      </c>
      <c r="CH91" s="8">
        <f t="shared" si="72"/>
        <v>12.36</v>
      </c>
      <c r="CI91" s="8">
        <f t="shared" si="45"/>
        <v>12.541041666666651</v>
      </c>
      <c r="CJ91" s="8">
        <f t="shared" si="45"/>
        <v>148.31994791666668</v>
      </c>
      <c r="CK91" s="8">
        <f t="shared" si="45"/>
        <v>144.8075</v>
      </c>
      <c r="CL91" s="8">
        <f t="shared" si="42"/>
        <v>152.2175</v>
      </c>
      <c r="CM91" s="8">
        <f t="shared" si="42"/>
        <v>7.4099999999999966</v>
      </c>
      <c r="CN91" s="8">
        <f t="shared" si="42"/>
        <v>159.43494791666666</v>
      </c>
      <c r="CO91" s="8">
        <f t="shared" si="42"/>
        <v>137.2049479166667</v>
      </c>
      <c r="CP91" s="8">
        <f t="shared" si="73"/>
        <v>151.12</v>
      </c>
      <c r="CQ91" s="8">
        <f t="shared" si="46"/>
        <v>148.31994791666668</v>
      </c>
      <c r="CR91" s="8">
        <f t="shared" si="46"/>
        <v>176.89228167187503</v>
      </c>
      <c r="CS91" s="8">
        <f t="shared" si="46"/>
        <v>165.81495699999999</v>
      </c>
      <c r="CT91" s="8">
        <f t="shared" si="43"/>
        <v>190.84120825000002</v>
      </c>
      <c r="CU91" s="8">
        <f t="shared" si="43"/>
        <v>25.02625125000003</v>
      </c>
      <c r="CV91" s="8">
        <f t="shared" si="43"/>
        <v>214.43165854687507</v>
      </c>
      <c r="CW91" s="8">
        <f t="shared" si="43"/>
        <v>139.35290479687498</v>
      </c>
      <c r="CX91" s="5">
        <f t="shared" si="74"/>
        <v>152.61429699999999</v>
      </c>
      <c r="CY91" s="8">
        <f t="shared" si="75"/>
        <v>176.89228167187503</v>
      </c>
    </row>
    <row r="92" spans="1:103" x14ac:dyDescent="0.25">
      <c r="A92" t="s">
        <v>26</v>
      </c>
      <c r="B92" s="2">
        <v>44351</v>
      </c>
      <c r="C92">
        <v>2021</v>
      </c>
      <c r="D92">
        <v>6</v>
      </c>
      <c r="E92">
        <v>4</v>
      </c>
      <c r="F92" s="3">
        <v>49</v>
      </c>
      <c r="G92" s="3" t="s">
        <v>85</v>
      </c>
      <c r="H92" s="3">
        <v>4</v>
      </c>
      <c r="I92" s="3">
        <v>3</v>
      </c>
      <c r="J92" s="3" t="s">
        <v>225</v>
      </c>
      <c r="K92" s="3" t="s">
        <v>29</v>
      </c>
      <c r="L92" s="3" t="s">
        <v>30</v>
      </c>
      <c r="M92" s="3" t="s">
        <v>31</v>
      </c>
      <c r="N92" s="4">
        <v>20.81</v>
      </c>
      <c r="O92" s="4">
        <v>2.081</v>
      </c>
      <c r="P92" s="4">
        <v>5.3</v>
      </c>
      <c r="Q92" s="4">
        <v>20.399999999999999</v>
      </c>
      <c r="R92" s="4">
        <v>18.079999999999998</v>
      </c>
      <c r="S92" s="4">
        <v>88.63</v>
      </c>
      <c r="T92" s="4">
        <v>0.6</v>
      </c>
      <c r="U92" s="4">
        <v>15.2151</v>
      </c>
      <c r="V92" s="4">
        <v>0.5</v>
      </c>
      <c r="W92" s="4">
        <v>12.36</v>
      </c>
      <c r="X92" s="4">
        <v>27.44</v>
      </c>
      <c r="Y92" s="4">
        <v>151.12</v>
      </c>
      <c r="Z92" s="5">
        <f t="shared" si="52"/>
        <v>152.61429699999999</v>
      </c>
      <c r="AN92" s="9">
        <f t="shared" si="48"/>
        <v>20.30739583333332</v>
      </c>
      <c r="AO92" s="9">
        <f t="shared" si="48"/>
        <v>19.952500000000001</v>
      </c>
      <c r="AP92" s="9">
        <f t="shared" si="48"/>
        <v>20.7</v>
      </c>
      <c r="AQ92" s="9">
        <f t="shared" si="47"/>
        <v>0.74749999999999872</v>
      </c>
      <c r="AR92" s="9">
        <f t="shared" si="47"/>
        <v>21.42864583333332</v>
      </c>
      <c r="AS92" s="9">
        <f t="shared" si="47"/>
        <v>19.18614583333332</v>
      </c>
      <c r="AT92" s="9">
        <f t="shared" si="54"/>
        <v>20.399999999999999</v>
      </c>
      <c r="AU92" s="9">
        <f t="shared" si="76"/>
        <v>20.30739583333332</v>
      </c>
      <c r="AV92" s="9">
        <f t="shared" si="55"/>
        <v>17.746458333333312</v>
      </c>
      <c r="AW92" s="9">
        <f t="shared" si="56"/>
        <v>17.314999999999998</v>
      </c>
      <c r="AX92" s="9">
        <f t="shared" si="57"/>
        <v>18.185000000000002</v>
      </c>
      <c r="AY92" s="9">
        <f t="shared" si="58"/>
        <v>0.87000000000000455</v>
      </c>
      <c r="AZ92" s="9">
        <f t="shared" si="59"/>
        <v>19.051458333333319</v>
      </c>
      <c r="BA92" s="9">
        <f t="shared" si="60"/>
        <v>16.441458333333305</v>
      </c>
      <c r="BB92" s="9">
        <f t="shared" si="61"/>
        <v>18.079999999999998</v>
      </c>
      <c r="BC92" s="9">
        <f t="shared" si="62"/>
        <v>17.746458333333312</v>
      </c>
      <c r="BD92" s="8">
        <f t="shared" si="63"/>
        <v>87.378177083333256</v>
      </c>
      <c r="BE92" s="8">
        <f t="shared" si="64"/>
        <v>86.35</v>
      </c>
      <c r="BF92" s="8">
        <f t="shared" si="65"/>
        <v>88.504999999999995</v>
      </c>
      <c r="BG92" s="8">
        <f t="shared" si="66"/>
        <v>2.1550000000000011</v>
      </c>
      <c r="BH92" s="8">
        <f t="shared" si="67"/>
        <v>90.610677083333258</v>
      </c>
      <c r="BI92" s="8">
        <f t="shared" si="68"/>
        <v>84.145677083333254</v>
      </c>
      <c r="BJ92" s="8">
        <f t="shared" si="53"/>
        <v>88.63</v>
      </c>
      <c r="BK92" s="8">
        <f t="shared" si="69"/>
        <v>87.378177083333256</v>
      </c>
      <c r="BL92" s="8">
        <f t="shared" si="51"/>
        <v>0.64406249999999987</v>
      </c>
      <c r="BM92" s="8">
        <f t="shared" si="51"/>
        <v>0.60250000000000004</v>
      </c>
      <c r="BN92" s="8">
        <f t="shared" si="51"/>
        <v>0.68</v>
      </c>
      <c r="BO92" s="8">
        <f t="shared" si="51"/>
        <v>7.7500000000000013E-2</v>
      </c>
      <c r="BP92" s="8">
        <f t="shared" si="51"/>
        <v>0.76031249999999995</v>
      </c>
      <c r="BQ92" s="8">
        <f t="shared" si="51"/>
        <v>0.5278124999999998</v>
      </c>
      <c r="BR92" s="8">
        <f t="shared" si="70"/>
        <v>0.6</v>
      </c>
      <c r="BS92" s="8">
        <f t="shared" si="50"/>
        <v>0.64406249999999987</v>
      </c>
      <c r="BT92" s="8">
        <f t="shared" si="50"/>
        <v>14.886284895833327</v>
      </c>
      <c r="BU92" s="8">
        <f t="shared" si="49"/>
        <v>14.522625</v>
      </c>
      <c r="BV92" s="8">
        <f t="shared" si="49"/>
        <v>15.290900000000001</v>
      </c>
      <c r="BW92" s="8">
        <f t="shared" si="49"/>
        <v>0.76827500000000093</v>
      </c>
      <c r="BX92" s="8">
        <f t="shared" si="49"/>
        <v>16.038697395833328</v>
      </c>
      <c r="BY92" s="8">
        <f t="shared" si="49"/>
        <v>13.733872395833327</v>
      </c>
      <c r="BZ92" s="8">
        <f t="shared" si="71"/>
        <v>15.2151</v>
      </c>
      <c r="CA92" s="8">
        <f t="shared" si="44"/>
        <v>14.886284895833327</v>
      </c>
      <c r="CB92" s="8">
        <f t="shared" si="44"/>
        <v>12.541041666666651</v>
      </c>
      <c r="CC92" s="8">
        <f t="shared" si="44"/>
        <v>12.1175</v>
      </c>
      <c r="CD92" s="8">
        <f t="shared" si="41"/>
        <v>12.905000000000001</v>
      </c>
      <c r="CE92" s="8">
        <f t="shared" si="41"/>
        <v>0.78750000000000142</v>
      </c>
      <c r="CF92" s="8">
        <f t="shared" si="41"/>
        <v>13.722291666666653</v>
      </c>
      <c r="CG92" s="8">
        <f t="shared" si="41"/>
        <v>11.359791666666649</v>
      </c>
      <c r="CH92" s="8">
        <f t="shared" si="72"/>
        <v>12.36</v>
      </c>
      <c r="CI92" s="8">
        <f t="shared" si="45"/>
        <v>12.541041666666651</v>
      </c>
      <c r="CJ92" s="8">
        <f t="shared" si="45"/>
        <v>148.31994791666668</v>
      </c>
      <c r="CK92" s="8">
        <f t="shared" si="45"/>
        <v>144.8075</v>
      </c>
      <c r="CL92" s="8">
        <f t="shared" si="42"/>
        <v>152.2175</v>
      </c>
      <c r="CM92" s="8">
        <f t="shared" si="42"/>
        <v>7.4099999999999966</v>
      </c>
      <c r="CN92" s="8">
        <f t="shared" si="42"/>
        <v>159.43494791666666</v>
      </c>
      <c r="CO92" s="8">
        <f t="shared" si="42"/>
        <v>137.2049479166667</v>
      </c>
      <c r="CP92" s="8">
        <f t="shared" si="73"/>
        <v>151.12</v>
      </c>
      <c r="CQ92" s="8">
        <f t="shared" si="46"/>
        <v>148.31994791666668</v>
      </c>
      <c r="CR92" s="8">
        <f t="shared" si="46"/>
        <v>176.89228167187503</v>
      </c>
      <c r="CS92" s="8">
        <f t="shared" si="46"/>
        <v>165.81495699999999</v>
      </c>
      <c r="CT92" s="8">
        <f t="shared" si="43"/>
        <v>190.84120825000002</v>
      </c>
      <c r="CU92" s="8">
        <f t="shared" si="43"/>
        <v>25.02625125000003</v>
      </c>
      <c r="CV92" s="8">
        <f t="shared" si="43"/>
        <v>214.43165854687507</v>
      </c>
      <c r="CW92" s="8">
        <f t="shared" si="43"/>
        <v>139.35290479687498</v>
      </c>
      <c r="CX92" s="5">
        <f t="shared" si="74"/>
        <v>152.61429699999999</v>
      </c>
      <c r="CY92" s="8">
        <f t="shared" si="75"/>
        <v>176.89228167187503</v>
      </c>
    </row>
    <row r="93" spans="1:103" x14ac:dyDescent="0.25">
      <c r="A93" t="s">
        <v>26</v>
      </c>
      <c r="B93" s="2">
        <v>44351</v>
      </c>
      <c r="C93">
        <v>2021</v>
      </c>
      <c r="D93">
        <v>6</v>
      </c>
      <c r="E93">
        <v>4</v>
      </c>
      <c r="F93" s="3">
        <v>49</v>
      </c>
      <c r="G93" s="3" t="s">
        <v>85</v>
      </c>
      <c r="H93" s="3">
        <v>1</v>
      </c>
      <c r="I93" s="3">
        <v>1</v>
      </c>
      <c r="J93" s="3" t="s">
        <v>86</v>
      </c>
      <c r="K93" s="3" t="s">
        <v>29</v>
      </c>
      <c r="L93" s="3" t="s">
        <v>39</v>
      </c>
      <c r="M93" s="3" t="s">
        <v>40</v>
      </c>
      <c r="N93" s="4">
        <v>26.7</v>
      </c>
      <c r="O93" s="4">
        <v>2.67</v>
      </c>
      <c r="P93" s="4">
        <v>5.3</v>
      </c>
      <c r="Q93" s="4">
        <v>21.28</v>
      </c>
      <c r="R93" s="4">
        <v>18.87</v>
      </c>
      <c r="S93" s="4">
        <v>88.67</v>
      </c>
      <c r="T93" s="4">
        <v>0.6</v>
      </c>
      <c r="U93" s="4">
        <v>15.7036</v>
      </c>
      <c r="V93" s="4">
        <v>0.5</v>
      </c>
      <c r="W93" s="4">
        <v>13</v>
      </c>
      <c r="X93" s="4">
        <v>31.41</v>
      </c>
      <c r="Y93" s="4">
        <v>155.83000000000001</v>
      </c>
      <c r="Z93" s="5">
        <f t="shared" si="52"/>
        <v>195.80979000000002</v>
      </c>
      <c r="AN93" s="9">
        <f t="shared" si="48"/>
        <v>20.30739583333332</v>
      </c>
      <c r="AO93" s="9">
        <f t="shared" si="48"/>
        <v>19.952500000000001</v>
      </c>
      <c r="AP93" s="9">
        <f t="shared" si="48"/>
        <v>20.7</v>
      </c>
      <c r="AQ93" s="9">
        <f t="shared" si="47"/>
        <v>0.74749999999999872</v>
      </c>
      <c r="AR93" s="9">
        <f t="shared" si="47"/>
        <v>21.42864583333332</v>
      </c>
      <c r="AS93" s="9">
        <f t="shared" si="47"/>
        <v>19.18614583333332</v>
      </c>
      <c r="AT93" s="9">
        <f t="shared" si="54"/>
        <v>21.28</v>
      </c>
      <c r="AU93" s="9">
        <f t="shared" si="76"/>
        <v>20.30739583333332</v>
      </c>
      <c r="AV93" s="9">
        <f t="shared" si="55"/>
        <v>17.746458333333312</v>
      </c>
      <c r="AW93" s="9">
        <f t="shared" si="56"/>
        <v>17.314999999999998</v>
      </c>
      <c r="AX93" s="9">
        <f t="shared" si="57"/>
        <v>18.185000000000002</v>
      </c>
      <c r="AY93" s="9">
        <f t="shared" si="58"/>
        <v>0.87000000000000455</v>
      </c>
      <c r="AZ93" s="9">
        <f t="shared" si="59"/>
        <v>19.051458333333319</v>
      </c>
      <c r="BA93" s="9">
        <f t="shared" si="60"/>
        <v>16.441458333333305</v>
      </c>
      <c r="BB93" s="9">
        <f t="shared" si="61"/>
        <v>18.87</v>
      </c>
      <c r="BC93" s="9">
        <f t="shared" si="62"/>
        <v>17.746458333333312</v>
      </c>
      <c r="BD93" s="8">
        <f t="shared" si="63"/>
        <v>87.378177083333256</v>
      </c>
      <c r="BE93" s="8">
        <f t="shared" si="64"/>
        <v>86.35</v>
      </c>
      <c r="BF93" s="8">
        <f t="shared" si="65"/>
        <v>88.504999999999995</v>
      </c>
      <c r="BG93" s="8">
        <f t="shared" si="66"/>
        <v>2.1550000000000011</v>
      </c>
      <c r="BH93" s="8">
        <f t="shared" si="67"/>
        <v>90.610677083333258</v>
      </c>
      <c r="BI93" s="8">
        <f t="shared" si="68"/>
        <v>84.145677083333254</v>
      </c>
      <c r="BJ93" s="8">
        <f t="shared" si="53"/>
        <v>88.67</v>
      </c>
      <c r="BK93" s="8">
        <f t="shared" si="69"/>
        <v>87.378177083333256</v>
      </c>
      <c r="BL93" s="8">
        <f t="shared" si="51"/>
        <v>0.64406249999999987</v>
      </c>
      <c r="BM93" s="8">
        <f t="shared" si="51"/>
        <v>0.60250000000000004</v>
      </c>
      <c r="BN93" s="8">
        <f t="shared" si="51"/>
        <v>0.68</v>
      </c>
      <c r="BO93" s="8">
        <f t="shared" si="51"/>
        <v>7.7500000000000013E-2</v>
      </c>
      <c r="BP93" s="8">
        <f t="shared" si="51"/>
        <v>0.76031249999999995</v>
      </c>
      <c r="BQ93" s="8">
        <f t="shared" si="51"/>
        <v>0.5278124999999998</v>
      </c>
      <c r="BR93" s="8">
        <f t="shared" si="70"/>
        <v>0.6</v>
      </c>
      <c r="BS93" s="8">
        <f t="shared" si="50"/>
        <v>0.64406249999999987</v>
      </c>
      <c r="BT93" s="8">
        <f t="shared" si="50"/>
        <v>14.886284895833327</v>
      </c>
      <c r="BU93" s="8">
        <f t="shared" si="49"/>
        <v>14.522625</v>
      </c>
      <c r="BV93" s="8">
        <f t="shared" si="49"/>
        <v>15.290900000000001</v>
      </c>
      <c r="BW93" s="8">
        <f t="shared" si="49"/>
        <v>0.76827500000000093</v>
      </c>
      <c r="BX93" s="8">
        <f t="shared" si="49"/>
        <v>16.038697395833328</v>
      </c>
      <c r="BY93" s="8">
        <f t="shared" si="49"/>
        <v>13.733872395833327</v>
      </c>
      <c r="BZ93" s="8">
        <f t="shared" si="71"/>
        <v>15.7036</v>
      </c>
      <c r="CA93" s="8">
        <f t="shared" si="44"/>
        <v>14.886284895833327</v>
      </c>
      <c r="CB93" s="8">
        <f t="shared" si="44"/>
        <v>12.541041666666651</v>
      </c>
      <c r="CC93" s="8">
        <f t="shared" si="44"/>
        <v>12.1175</v>
      </c>
      <c r="CD93" s="8">
        <f t="shared" si="41"/>
        <v>12.905000000000001</v>
      </c>
      <c r="CE93" s="8">
        <f t="shared" si="41"/>
        <v>0.78750000000000142</v>
      </c>
      <c r="CF93" s="8">
        <f t="shared" si="41"/>
        <v>13.722291666666653</v>
      </c>
      <c r="CG93" s="8">
        <f t="shared" si="41"/>
        <v>11.359791666666649</v>
      </c>
      <c r="CH93" s="8">
        <f t="shared" si="72"/>
        <v>13</v>
      </c>
      <c r="CI93" s="8">
        <f t="shared" si="45"/>
        <v>12.541041666666651</v>
      </c>
      <c r="CJ93" s="8">
        <f t="shared" si="45"/>
        <v>148.31994791666668</v>
      </c>
      <c r="CK93" s="8">
        <f t="shared" si="45"/>
        <v>144.8075</v>
      </c>
      <c r="CL93" s="8">
        <f t="shared" si="42"/>
        <v>152.2175</v>
      </c>
      <c r="CM93" s="8">
        <f t="shared" si="42"/>
        <v>7.4099999999999966</v>
      </c>
      <c r="CN93" s="8">
        <f t="shared" si="42"/>
        <v>159.43494791666666</v>
      </c>
      <c r="CO93" s="8">
        <f t="shared" si="42"/>
        <v>137.2049479166667</v>
      </c>
      <c r="CP93" s="8">
        <f t="shared" si="73"/>
        <v>155.83000000000001</v>
      </c>
      <c r="CQ93" s="8">
        <f t="shared" si="46"/>
        <v>148.31994791666668</v>
      </c>
      <c r="CR93" s="8">
        <f t="shared" si="46"/>
        <v>176.89228167187503</v>
      </c>
      <c r="CS93" s="8">
        <f t="shared" si="46"/>
        <v>165.81495699999999</v>
      </c>
      <c r="CT93" s="8">
        <f t="shared" si="43"/>
        <v>190.84120825000002</v>
      </c>
      <c r="CU93" s="8">
        <f t="shared" si="43"/>
        <v>25.02625125000003</v>
      </c>
      <c r="CV93" s="8">
        <f t="shared" si="43"/>
        <v>214.43165854687507</v>
      </c>
      <c r="CW93" s="8">
        <f t="shared" si="43"/>
        <v>139.35290479687498</v>
      </c>
      <c r="CX93" s="5">
        <f t="shared" si="74"/>
        <v>195.80979000000002</v>
      </c>
      <c r="CY93" s="8">
        <f t="shared" si="75"/>
        <v>176.89228167187503</v>
      </c>
    </row>
    <row r="94" spans="1:103" x14ac:dyDescent="0.25">
      <c r="A94" t="s">
        <v>26</v>
      </c>
      <c r="B94" s="2">
        <v>44351</v>
      </c>
      <c r="C94">
        <v>2021</v>
      </c>
      <c r="D94">
        <v>6</v>
      </c>
      <c r="E94">
        <v>4</v>
      </c>
      <c r="F94" s="3">
        <v>49</v>
      </c>
      <c r="G94" s="3" t="s">
        <v>85</v>
      </c>
      <c r="H94" s="3">
        <v>1</v>
      </c>
      <c r="I94" s="3">
        <v>2</v>
      </c>
      <c r="J94" s="3" t="s">
        <v>158</v>
      </c>
      <c r="K94" s="3" t="s">
        <v>29</v>
      </c>
      <c r="L94" s="3" t="s">
        <v>39</v>
      </c>
      <c r="M94" s="3" t="s">
        <v>40</v>
      </c>
      <c r="N94" s="4">
        <v>26.7</v>
      </c>
      <c r="O94" s="4">
        <v>2.67</v>
      </c>
      <c r="P94" s="4">
        <v>5.3</v>
      </c>
      <c r="Q94" s="4">
        <v>21.28</v>
      </c>
      <c r="R94" s="4">
        <v>18.87</v>
      </c>
      <c r="S94" s="4">
        <v>88.67</v>
      </c>
      <c r="T94" s="4">
        <v>0.6</v>
      </c>
      <c r="U94" s="4">
        <v>15.7036</v>
      </c>
      <c r="V94" s="4">
        <v>0.5</v>
      </c>
      <c r="W94" s="4">
        <v>13</v>
      </c>
      <c r="X94" s="4">
        <v>31.41</v>
      </c>
      <c r="Y94" s="4">
        <v>155.83000000000001</v>
      </c>
      <c r="Z94" s="5">
        <f t="shared" si="52"/>
        <v>195.80979000000002</v>
      </c>
      <c r="AN94" s="9">
        <f t="shared" si="48"/>
        <v>20.30739583333332</v>
      </c>
      <c r="AO94" s="9">
        <f t="shared" si="48"/>
        <v>19.952500000000001</v>
      </c>
      <c r="AP94" s="9">
        <f t="shared" si="48"/>
        <v>20.7</v>
      </c>
      <c r="AQ94" s="9">
        <f t="shared" si="47"/>
        <v>0.74749999999999872</v>
      </c>
      <c r="AR94" s="9">
        <f t="shared" si="47"/>
        <v>21.42864583333332</v>
      </c>
      <c r="AS94" s="9">
        <f t="shared" si="47"/>
        <v>19.18614583333332</v>
      </c>
      <c r="AT94" s="9">
        <f t="shared" si="54"/>
        <v>21.28</v>
      </c>
      <c r="AU94" s="9">
        <f t="shared" si="76"/>
        <v>20.30739583333332</v>
      </c>
      <c r="AV94" s="9">
        <f t="shared" si="55"/>
        <v>17.746458333333312</v>
      </c>
      <c r="AW94" s="9">
        <f t="shared" si="56"/>
        <v>17.314999999999998</v>
      </c>
      <c r="AX94" s="9">
        <f t="shared" si="57"/>
        <v>18.185000000000002</v>
      </c>
      <c r="AY94" s="9">
        <f t="shared" si="58"/>
        <v>0.87000000000000455</v>
      </c>
      <c r="AZ94" s="9">
        <f t="shared" si="59"/>
        <v>19.051458333333319</v>
      </c>
      <c r="BA94" s="9">
        <f t="shared" si="60"/>
        <v>16.441458333333305</v>
      </c>
      <c r="BB94" s="9">
        <f t="shared" si="61"/>
        <v>18.87</v>
      </c>
      <c r="BC94" s="9">
        <f t="shared" si="62"/>
        <v>17.746458333333312</v>
      </c>
      <c r="BD94" s="8">
        <f t="shared" si="63"/>
        <v>87.378177083333256</v>
      </c>
      <c r="BE94" s="8">
        <f t="shared" si="64"/>
        <v>86.35</v>
      </c>
      <c r="BF94" s="8">
        <f t="shared" si="65"/>
        <v>88.504999999999995</v>
      </c>
      <c r="BG94" s="8">
        <f t="shared" si="66"/>
        <v>2.1550000000000011</v>
      </c>
      <c r="BH94" s="8">
        <f t="shared" si="67"/>
        <v>90.610677083333258</v>
      </c>
      <c r="BI94" s="8">
        <f t="shared" si="68"/>
        <v>84.145677083333254</v>
      </c>
      <c r="BJ94" s="8">
        <f t="shared" si="53"/>
        <v>88.67</v>
      </c>
      <c r="BK94" s="8">
        <f t="shared" si="69"/>
        <v>87.378177083333256</v>
      </c>
      <c r="BL94" s="8">
        <f t="shared" si="51"/>
        <v>0.64406249999999987</v>
      </c>
      <c r="BM94" s="8">
        <f t="shared" si="51"/>
        <v>0.60250000000000004</v>
      </c>
      <c r="BN94" s="8">
        <f t="shared" si="51"/>
        <v>0.68</v>
      </c>
      <c r="BO94" s="8">
        <f t="shared" si="51"/>
        <v>7.7500000000000013E-2</v>
      </c>
      <c r="BP94" s="8">
        <f t="shared" si="51"/>
        <v>0.76031249999999995</v>
      </c>
      <c r="BQ94" s="8">
        <f t="shared" si="51"/>
        <v>0.5278124999999998</v>
      </c>
      <c r="BR94" s="8">
        <f t="shared" si="70"/>
        <v>0.6</v>
      </c>
      <c r="BS94" s="8">
        <f t="shared" si="50"/>
        <v>0.64406249999999987</v>
      </c>
      <c r="BT94" s="8">
        <f t="shared" si="50"/>
        <v>14.886284895833327</v>
      </c>
      <c r="BU94" s="8">
        <f t="shared" si="49"/>
        <v>14.522625</v>
      </c>
      <c r="BV94" s="8">
        <f t="shared" si="49"/>
        <v>15.290900000000001</v>
      </c>
      <c r="BW94" s="8">
        <f t="shared" si="49"/>
        <v>0.76827500000000093</v>
      </c>
      <c r="BX94" s="8">
        <f t="shared" si="49"/>
        <v>16.038697395833328</v>
      </c>
      <c r="BY94" s="8">
        <f t="shared" si="49"/>
        <v>13.733872395833327</v>
      </c>
      <c r="BZ94" s="8">
        <f t="shared" si="71"/>
        <v>15.7036</v>
      </c>
      <c r="CA94" s="8">
        <f t="shared" si="44"/>
        <v>14.886284895833327</v>
      </c>
      <c r="CB94" s="8">
        <f t="shared" si="44"/>
        <v>12.541041666666651</v>
      </c>
      <c r="CC94" s="8">
        <f t="shared" si="44"/>
        <v>12.1175</v>
      </c>
      <c r="CD94" s="8">
        <f t="shared" si="41"/>
        <v>12.905000000000001</v>
      </c>
      <c r="CE94" s="8">
        <f t="shared" si="41"/>
        <v>0.78750000000000142</v>
      </c>
      <c r="CF94" s="8">
        <f t="shared" si="41"/>
        <v>13.722291666666653</v>
      </c>
      <c r="CG94" s="8">
        <f t="shared" si="41"/>
        <v>11.359791666666649</v>
      </c>
      <c r="CH94" s="8">
        <f t="shared" si="72"/>
        <v>13</v>
      </c>
      <c r="CI94" s="8">
        <f t="shared" si="45"/>
        <v>12.541041666666651</v>
      </c>
      <c r="CJ94" s="8">
        <f t="shared" si="45"/>
        <v>148.31994791666668</v>
      </c>
      <c r="CK94" s="8">
        <f t="shared" si="45"/>
        <v>144.8075</v>
      </c>
      <c r="CL94" s="8">
        <f t="shared" si="42"/>
        <v>152.2175</v>
      </c>
      <c r="CM94" s="8">
        <f t="shared" si="42"/>
        <v>7.4099999999999966</v>
      </c>
      <c r="CN94" s="8">
        <f t="shared" si="42"/>
        <v>159.43494791666666</v>
      </c>
      <c r="CO94" s="8">
        <f t="shared" si="42"/>
        <v>137.2049479166667</v>
      </c>
      <c r="CP94" s="8">
        <f t="shared" si="73"/>
        <v>155.83000000000001</v>
      </c>
      <c r="CQ94" s="8">
        <f t="shared" si="46"/>
        <v>148.31994791666668</v>
      </c>
      <c r="CR94" s="8">
        <f t="shared" si="46"/>
        <v>176.89228167187503</v>
      </c>
      <c r="CS94" s="8">
        <f t="shared" si="46"/>
        <v>165.81495699999999</v>
      </c>
      <c r="CT94" s="8">
        <f t="shared" si="43"/>
        <v>190.84120825000002</v>
      </c>
      <c r="CU94" s="8">
        <f t="shared" si="43"/>
        <v>25.02625125000003</v>
      </c>
      <c r="CV94" s="8">
        <f t="shared" si="43"/>
        <v>214.43165854687507</v>
      </c>
      <c r="CW94" s="8">
        <f t="shared" si="43"/>
        <v>139.35290479687498</v>
      </c>
      <c r="CX94" s="5">
        <f t="shared" si="74"/>
        <v>195.80979000000002</v>
      </c>
      <c r="CY94" s="8">
        <f t="shared" si="75"/>
        <v>176.89228167187503</v>
      </c>
    </row>
    <row r="95" spans="1:103" x14ac:dyDescent="0.25">
      <c r="A95" t="s">
        <v>26</v>
      </c>
      <c r="B95" s="2">
        <v>44351</v>
      </c>
      <c r="C95">
        <v>2021</v>
      </c>
      <c r="D95">
        <v>6</v>
      </c>
      <c r="E95">
        <v>4</v>
      </c>
      <c r="F95" s="3">
        <v>49</v>
      </c>
      <c r="G95" s="3" t="s">
        <v>85</v>
      </c>
      <c r="H95" s="3">
        <v>1</v>
      </c>
      <c r="I95" s="3">
        <v>3</v>
      </c>
      <c r="J95" s="3" t="s">
        <v>222</v>
      </c>
      <c r="K95" s="3" t="s">
        <v>29</v>
      </c>
      <c r="L95" s="3" t="s">
        <v>39</v>
      </c>
      <c r="M95" s="3" t="s">
        <v>40</v>
      </c>
      <c r="N95" s="4">
        <v>26.7</v>
      </c>
      <c r="O95" s="4">
        <v>2.67</v>
      </c>
      <c r="P95" s="4">
        <v>5.3</v>
      </c>
      <c r="Q95" s="4">
        <v>21.28</v>
      </c>
      <c r="R95" s="4">
        <v>18.87</v>
      </c>
      <c r="S95" s="4">
        <v>88.67</v>
      </c>
      <c r="T95" s="4">
        <v>0.6</v>
      </c>
      <c r="U95" s="4">
        <v>15.7036</v>
      </c>
      <c r="V95" s="4">
        <v>0.5</v>
      </c>
      <c r="W95" s="4">
        <v>13</v>
      </c>
      <c r="X95" s="4">
        <v>31.41</v>
      </c>
      <c r="Y95" s="4">
        <v>155.83000000000001</v>
      </c>
      <c r="Z95" s="5">
        <f t="shared" si="52"/>
        <v>195.80979000000002</v>
      </c>
      <c r="AN95" s="9">
        <f t="shared" si="48"/>
        <v>20.30739583333332</v>
      </c>
      <c r="AO95" s="9">
        <f t="shared" si="48"/>
        <v>19.952500000000001</v>
      </c>
      <c r="AP95" s="9">
        <f t="shared" si="48"/>
        <v>20.7</v>
      </c>
      <c r="AQ95" s="9">
        <f t="shared" si="47"/>
        <v>0.74749999999999872</v>
      </c>
      <c r="AR95" s="9">
        <f t="shared" si="47"/>
        <v>21.42864583333332</v>
      </c>
      <c r="AS95" s="9">
        <f t="shared" si="47"/>
        <v>19.18614583333332</v>
      </c>
      <c r="AT95" s="9">
        <f t="shared" si="54"/>
        <v>21.28</v>
      </c>
      <c r="AU95" s="9">
        <f t="shared" si="76"/>
        <v>20.30739583333332</v>
      </c>
      <c r="AV95" s="9">
        <f t="shared" si="55"/>
        <v>17.746458333333312</v>
      </c>
      <c r="AW95" s="9">
        <f t="shared" si="56"/>
        <v>17.314999999999998</v>
      </c>
      <c r="AX95" s="9">
        <f t="shared" si="57"/>
        <v>18.185000000000002</v>
      </c>
      <c r="AY95" s="9">
        <f t="shared" si="58"/>
        <v>0.87000000000000455</v>
      </c>
      <c r="AZ95" s="9">
        <f t="shared" si="59"/>
        <v>19.051458333333319</v>
      </c>
      <c r="BA95" s="9">
        <f t="shared" si="60"/>
        <v>16.441458333333305</v>
      </c>
      <c r="BB95" s="9">
        <f t="shared" si="61"/>
        <v>18.87</v>
      </c>
      <c r="BC95" s="9">
        <f t="shared" si="62"/>
        <v>17.746458333333312</v>
      </c>
      <c r="BD95" s="8">
        <f t="shared" si="63"/>
        <v>87.378177083333256</v>
      </c>
      <c r="BE95" s="8">
        <f t="shared" si="64"/>
        <v>86.35</v>
      </c>
      <c r="BF95" s="8">
        <f t="shared" si="65"/>
        <v>88.504999999999995</v>
      </c>
      <c r="BG95" s="8">
        <f t="shared" si="66"/>
        <v>2.1550000000000011</v>
      </c>
      <c r="BH95" s="8">
        <f t="shared" si="67"/>
        <v>90.610677083333258</v>
      </c>
      <c r="BI95" s="8">
        <f t="shared" si="68"/>
        <v>84.145677083333254</v>
      </c>
      <c r="BJ95" s="8">
        <f t="shared" si="53"/>
        <v>88.67</v>
      </c>
      <c r="BK95" s="8">
        <f t="shared" si="69"/>
        <v>87.378177083333256</v>
      </c>
      <c r="BL95" s="8">
        <f t="shared" si="51"/>
        <v>0.64406249999999987</v>
      </c>
      <c r="BM95" s="8">
        <f t="shared" si="51"/>
        <v>0.60250000000000004</v>
      </c>
      <c r="BN95" s="8">
        <f t="shared" si="51"/>
        <v>0.68</v>
      </c>
      <c r="BO95" s="8">
        <f t="shared" si="51"/>
        <v>7.7500000000000013E-2</v>
      </c>
      <c r="BP95" s="8">
        <f t="shared" si="51"/>
        <v>0.76031249999999995</v>
      </c>
      <c r="BQ95" s="8">
        <f t="shared" si="51"/>
        <v>0.5278124999999998</v>
      </c>
      <c r="BR95" s="8">
        <f t="shared" si="70"/>
        <v>0.6</v>
      </c>
      <c r="BS95" s="8">
        <f t="shared" si="50"/>
        <v>0.64406249999999987</v>
      </c>
      <c r="BT95" s="8">
        <f t="shared" si="50"/>
        <v>14.886284895833327</v>
      </c>
      <c r="BU95" s="8">
        <f t="shared" si="49"/>
        <v>14.522625</v>
      </c>
      <c r="BV95" s="8">
        <f t="shared" si="49"/>
        <v>15.290900000000001</v>
      </c>
      <c r="BW95" s="8">
        <f t="shared" si="49"/>
        <v>0.76827500000000093</v>
      </c>
      <c r="BX95" s="8">
        <f t="shared" si="49"/>
        <v>16.038697395833328</v>
      </c>
      <c r="BY95" s="8">
        <f t="shared" si="49"/>
        <v>13.733872395833327</v>
      </c>
      <c r="BZ95" s="8">
        <f t="shared" si="71"/>
        <v>15.7036</v>
      </c>
      <c r="CA95" s="8">
        <f t="shared" si="44"/>
        <v>14.886284895833327</v>
      </c>
      <c r="CB95" s="8">
        <f t="shared" si="44"/>
        <v>12.541041666666651</v>
      </c>
      <c r="CC95" s="8">
        <f t="shared" si="44"/>
        <v>12.1175</v>
      </c>
      <c r="CD95" s="8">
        <f t="shared" si="41"/>
        <v>12.905000000000001</v>
      </c>
      <c r="CE95" s="8">
        <f t="shared" si="41"/>
        <v>0.78750000000000142</v>
      </c>
      <c r="CF95" s="8">
        <f t="shared" si="41"/>
        <v>13.722291666666653</v>
      </c>
      <c r="CG95" s="8">
        <f t="shared" si="41"/>
        <v>11.359791666666649</v>
      </c>
      <c r="CH95" s="8">
        <f t="shared" si="72"/>
        <v>13</v>
      </c>
      <c r="CI95" s="8">
        <f t="shared" si="45"/>
        <v>12.541041666666651</v>
      </c>
      <c r="CJ95" s="8">
        <f t="shared" si="45"/>
        <v>148.31994791666668</v>
      </c>
      <c r="CK95" s="8">
        <f t="shared" si="45"/>
        <v>144.8075</v>
      </c>
      <c r="CL95" s="8">
        <f t="shared" si="42"/>
        <v>152.2175</v>
      </c>
      <c r="CM95" s="8">
        <f t="shared" si="42"/>
        <v>7.4099999999999966</v>
      </c>
      <c r="CN95" s="8">
        <f t="shared" si="42"/>
        <v>159.43494791666666</v>
      </c>
      <c r="CO95" s="8">
        <f t="shared" si="42"/>
        <v>137.2049479166667</v>
      </c>
      <c r="CP95" s="8">
        <f t="shared" si="73"/>
        <v>155.83000000000001</v>
      </c>
      <c r="CQ95" s="8">
        <f t="shared" si="46"/>
        <v>148.31994791666668</v>
      </c>
      <c r="CR95" s="8">
        <f t="shared" si="46"/>
        <v>176.89228167187503</v>
      </c>
      <c r="CS95" s="8">
        <f t="shared" si="46"/>
        <v>165.81495699999999</v>
      </c>
      <c r="CT95" s="8">
        <f t="shared" si="43"/>
        <v>190.84120825000002</v>
      </c>
      <c r="CU95" s="8">
        <f t="shared" si="43"/>
        <v>25.02625125000003</v>
      </c>
      <c r="CV95" s="8">
        <f t="shared" si="43"/>
        <v>214.43165854687507</v>
      </c>
      <c r="CW95" s="8">
        <f t="shared" si="43"/>
        <v>139.35290479687498</v>
      </c>
      <c r="CX95" s="5">
        <f t="shared" si="74"/>
        <v>195.80979000000002</v>
      </c>
      <c r="CY95" s="8">
        <f t="shared" si="75"/>
        <v>176.89228167187503</v>
      </c>
    </row>
    <row r="96" spans="1:103" x14ac:dyDescent="0.25">
      <c r="A96" t="s">
        <v>26</v>
      </c>
      <c r="B96" s="2">
        <v>44351</v>
      </c>
      <c r="C96">
        <v>2021</v>
      </c>
      <c r="D96">
        <v>6</v>
      </c>
      <c r="E96">
        <v>4</v>
      </c>
      <c r="F96" s="3">
        <v>49</v>
      </c>
      <c r="G96" s="3" t="s">
        <v>85</v>
      </c>
      <c r="H96" s="3">
        <v>2</v>
      </c>
      <c r="I96" s="3">
        <v>1</v>
      </c>
      <c r="J96" s="3" t="s">
        <v>87</v>
      </c>
      <c r="K96" s="3" t="s">
        <v>29</v>
      </c>
      <c r="L96" s="3" t="s">
        <v>36</v>
      </c>
      <c r="M96" s="3" t="s">
        <v>37</v>
      </c>
      <c r="N96" s="4">
        <v>25.6</v>
      </c>
      <c r="O96" s="4">
        <v>2.56</v>
      </c>
      <c r="P96" s="4">
        <v>5.3</v>
      </c>
      <c r="Q96" s="4">
        <v>20.63</v>
      </c>
      <c r="R96" s="4">
        <v>18</v>
      </c>
      <c r="S96" s="4">
        <v>87.25</v>
      </c>
      <c r="T96" s="4">
        <v>0.65</v>
      </c>
      <c r="U96" s="4">
        <v>15.092499999999999</v>
      </c>
      <c r="V96" s="4">
        <v>0.55000000000000004</v>
      </c>
      <c r="W96" s="4">
        <v>12.57</v>
      </c>
      <c r="X96" s="4">
        <v>26.83</v>
      </c>
      <c r="Y96" s="4">
        <v>150.4</v>
      </c>
      <c r="Z96" s="5">
        <f t="shared" si="52"/>
        <v>187.74271999999999</v>
      </c>
      <c r="AN96" s="9">
        <f t="shared" si="48"/>
        <v>20.30739583333332</v>
      </c>
      <c r="AO96" s="9">
        <f t="shared" si="48"/>
        <v>19.952500000000001</v>
      </c>
      <c r="AP96" s="9">
        <f t="shared" si="48"/>
        <v>20.7</v>
      </c>
      <c r="AQ96" s="9">
        <f t="shared" si="47"/>
        <v>0.74749999999999872</v>
      </c>
      <c r="AR96" s="9">
        <f t="shared" si="47"/>
        <v>21.42864583333332</v>
      </c>
      <c r="AS96" s="9">
        <f t="shared" si="47"/>
        <v>19.18614583333332</v>
      </c>
      <c r="AT96" s="9">
        <f t="shared" si="54"/>
        <v>20.63</v>
      </c>
      <c r="AU96" s="9">
        <f t="shared" si="76"/>
        <v>20.30739583333332</v>
      </c>
      <c r="AV96" s="9">
        <f t="shared" si="55"/>
        <v>17.746458333333312</v>
      </c>
      <c r="AW96" s="9">
        <f t="shared" si="56"/>
        <v>17.314999999999998</v>
      </c>
      <c r="AX96" s="9">
        <f t="shared" si="57"/>
        <v>18.185000000000002</v>
      </c>
      <c r="AY96" s="9">
        <f t="shared" si="58"/>
        <v>0.87000000000000455</v>
      </c>
      <c r="AZ96" s="9">
        <f t="shared" si="59"/>
        <v>19.051458333333319</v>
      </c>
      <c r="BA96" s="9">
        <f t="shared" si="60"/>
        <v>16.441458333333305</v>
      </c>
      <c r="BB96" s="9">
        <f t="shared" si="61"/>
        <v>18</v>
      </c>
      <c r="BC96" s="9">
        <f t="shared" si="62"/>
        <v>17.746458333333312</v>
      </c>
      <c r="BD96" s="8">
        <f t="shared" si="63"/>
        <v>87.378177083333256</v>
      </c>
      <c r="BE96" s="8">
        <f t="shared" si="64"/>
        <v>86.35</v>
      </c>
      <c r="BF96" s="8">
        <f t="shared" si="65"/>
        <v>88.504999999999995</v>
      </c>
      <c r="BG96" s="8">
        <f t="shared" si="66"/>
        <v>2.1550000000000011</v>
      </c>
      <c r="BH96" s="8">
        <f t="shared" si="67"/>
        <v>90.610677083333258</v>
      </c>
      <c r="BI96" s="8">
        <f t="shared" si="68"/>
        <v>84.145677083333254</v>
      </c>
      <c r="BJ96" s="8">
        <f t="shared" si="53"/>
        <v>87.25</v>
      </c>
      <c r="BK96" s="8">
        <f t="shared" si="69"/>
        <v>87.378177083333256</v>
      </c>
      <c r="BL96" s="8">
        <f t="shared" si="51"/>
        <v>0.64406249999999987</v>
      </c>
      <c r="BM96" s="8">
        <f t="shared" si="51"/>
        <v>0.60250000000000004</v>
      </c>
      <c r="BN96" s="8">
        <f t="shared" si="51"/>
        <v>0.68</v>
      </c>
      <c r="BO96" s="8">
        <f t="shared" si="51"/>
        <v>7.7500000000000013E-2</v>
      </c>
      <c r="BP96" s="8">
        <f t="shared" si="51"/>
        <v>0.76031249999999995</v>
      </c>
      <c r="BQ96" s="8">
        <f t="shared" si="51"/>
        <v>0.5278124999999998</v>
      </c>
      <c r="BR96" s="8">
        <f t="shared" si="70"/>
        <v>0.65</v>
      </c>
      <c r="BS96" s="8">
        <f t="shared" si="50"/>
        <v>0.64406249999999987</v>
      </c>
      <c r="BT96" s="8">
        <f t="shared" si="50"/>
        <v>14.886284895833327</v>
      </c>
      <c r="BU96" s="8">
        <f t="shared" si="49"/>
        <v>14.522625</v>
      </c>
      <c r="BV96" s="8">
        <f t="shared" si="49"/>
        <v>15.290900000000001</v>
      </c>
      <c r="BW96" s="8">
        <f t="shared" si="49"/>
        <v>0.76827500000000093</v>
      </c>
      <c r="BX96" s="8">
        <f t="shared" si="49"/>
        <v>16.038697395833328</v>
      </c>
      <c r="BY96" s="8">
        <f t="shared" si="49"/>
        <v>13.733872395833327</v>
      </c>
      <c r="BZ96" s="8">
        <f t="shared" si="71"/>
        <v>15.092499999999999</v>
      </c>
      <c r="CA96" s="8">
        <f t="shared" si="44"/>
        <v>14.886284895833327</v>
      </c>
      <c r="CB96" s="8">
        <f t="shared" si="44"/>
        <v>12.541041666666651</v>
      </c>
      <c r="CC96" s="8">
        <f t="shared" si="44"/>
        <v>12.1175</v>
      </c>
      <c r="CD96" s="8">
        <f t="shared" si="41"/>
        <v>12.905000000000001</v>
      </c>
      <c r="CE96" s="8">
        <f t="shared" si="41"/>
        <v>0.78750000000000142</v>
      </c>
      <c r="CF96" s="8">
        <f t="shared" si="41"/>
        <v>13.722291666666653</v>
      </c>
      <c r="CG96" s="8">
        <f t="shared" si="41"/>
        <v>11.359791666666649</v>
      </c>
      <c r="CH96" s="8">
        <f t="shared" si="72"/>
        <v>12.57</v>
      </c>
      <c r="CI96" s="8">
        <f t="shared" si="45"/>
        <v>12.541041666666651</v>
      </c>
      <c r="CJ96" s="8">
        <f t="shared" si="45"/>
        <v>148.31994791666668</v>
      </c>
      <c r="CK96" s="8">
        <f t="shared" si="45"/>
        <v>144.8075</v>
      </c>
      <c r="CL96" s="8">
        <f t="shared" si="42"/>
        <v>152.2175</v>
      </c>
      <c r="CM96" s="8">
        <f t="shared" si="42"/>
        <v>7.4099999999999966</v>
      </c>
      <c r="CN96" s="8">
        <f t="shared" si="42"/>
        <v>159.43494791666666</v>
      </c>
      <c r="CO96" s="8">
        <f t="shared" si="42"/>
        <v>137.2049479166667</v>
      </c>
      <c r="CP96" s="8">
        <f t="shared" si="73"/>
        <v>150.4</v>
      </c>
      <c r="CQ96" s="8">
        <f t="shared" si="46"/>
        <v>148.31994791666668</v>
      </c>
      <c r="CR96" s="8">
        <f t="shared" si="46"/>
        <v>176.89228167187503</v>
      </c>
      <c r="CS96" s="8">
        <f t="shared" si="46"/>
        <v>165.81495699999999</v>
      </c>
      <c r="CT96" s="8">
        <f t="shared" si="43"/>
        <v>190.84120825000002</v>
      </c>
      <c r="CU96" s="8">
        <f t="shared" si="43"/>
        <v>25.02625125000003</v>
      </c>
      <c r="CV96" s="8">
        <f t="shared" si="43"/>
        <v>214.43165854687507</v>
      </c>
      <c r="CW96" s="8">
        <f t="shared" si="43"/>
        <v>139.35290479687498</v>
      </c>
      <c r="CX96" s="5">
        <f t="shared" si="74"/>
        <v>187.74271999999999</v>
      </c>
      <c r="CY96" s="8">
        <f t="shared" si="75"/>
        <v>176.89228167187503</v>
      </c>
    </row>
    <row r="97" spans="1:103" x14ac:dyDescent="0.25">
      <c r="A97" t="s">
        <v>26</v>
      </c>
      <c r="B97" s="2">
        <v>44351</v>
      </c>
      <c r="C97">
        <v>2021</v>
      </c>
      <c r="D97">
        <v>6</v>
      </c>
      <c r="E97">
        <v>4</v>
      </c>
      <c r="F97" s="3">
        <v>49</v>
      </c>
      <c r="G97" s="3" t="s">
        <v>85</v>
      </c>
      <c r="H97" s="3">
        <v>2</v>
      </c>
      <c r="I97" s="3">
        <v>2</v>
      </c>
      <c r="J97" s="3" t="s">
        <v>159</v>
      </c>
      <c r="K97" s="3" t="s">
        <v>29</v>
      </c>
      <c r="L97" s="3" t="s">
        <v>36</v>
      </c>
      <c r="M97" s="3" t="s">
        <v>37</v>
      </c>
      <c r="N97" s="4">
        <v>25.6</v>
      </c>
      <c r="O97" s="4">
        <v>2.56</v>
      </c>
      <c r="P97" s="4">
        <v>5.3</v>
      </c>
      <c r="Q97" s="4">
        <v>20.63</v>
      </c>
      <c r="R97" s="4">
        <v>18</v>
      </c>
      <c r="S97" s="4">
        <v>87.25</v>
      </c>
      <c r="T97" s="4">
        <v>0.65</v>
      </c>
      <c r="U97" s="4">
        <v>15.092499999999999</v>
      </c>
      <c r="V97" s="4">
        <v>0.55000000000000004</v>
      </c>
      <c r="W97" s="4">
        <v>12.57</v>
      </c>
      <c r="X97" s="4">
        <v>26.83</v>
      </c>
      <c r="Y97" s="4">
        <v>150.4</v>
      </c>
      <c r="Z97" s="5">
        <f t="shared" si="52"/>
        <v>187.74271999999999</v>
      </c>
      <c r="AN97" s="9">
        <f t="shared" si="48"/>
        <v>20.30739583333332</v>
      </c>
      <c r="AO97" s="9">
        <f t="shared" si="48"/>
        <v>19.952500000000001</v>
      </c>
      <c r="AP97" s="9">
        <f t="shared" si="48"/>
        <v>20.7</v>
      </c>
      <c r="AQ97" s="9">
        <f t="shared" si="47"/>
        <v>0.74749999999999872</v>
      </c>
      <c r="AR97" s="9">
        <f t="shared" si="47"/>
        <v>21.42864583333332</v>
      </c>
      <c r="AS97" s="9">
        <f t="shared" si="47"/>
        <v>19.18614583333332</v>
      </c>
      <c r="AT97" s="9">
        <f t="shared" si="54"/>
        <v>20.63</v>
      </c>
      <c r="AU97" s="9">
        <f t="shared" si="76"/>
        <v>20.30739583333332</v>
      </c>
      <c r="AV97" s="9">
        <f t="shared" si="55"/>
        <v>17.746458333333312</v>
      </c>
      <c r="AW97" s="9">
        <f t="shared" si="56"/>
        <v>17.314999999999998</v>
      </c>
      <c r="AX97" s="9">
        <f t="shared" si="57"/>
        <v>18.185000000000002</v>
      </c>
      <c r="AY97" s="9">
        <f t="shared" si="58"/>
        <v>0.87000000000000455</v>
      </c>
      <c r="AZ97" s="9">
        <f t="shared" si="59"/>
        <v>19.051458333333319</v>
      </c>
      <c r="BA97" s="9">
        <f t="shared" si="60"/>
        <v>16.441458333333305</v>
      </c>
      <c r="BB97" s="9">
        <f t="shared" si="61"/>
        <v>18</v>
      </c>
      <c r="BC97" s="9">
        <f t="shared" si="62"/>
        <v>17.746458333333312</v>
      </c>
      <c r="BD97" s="8">
        <f t="shared" si="63"/>
        <v>87.378177083333256</v>
      </c>
      <c r="BE97" s="8">
        <f t="shared" si="64"/>
        <v>86.35</v>
      </c>
      <c r="BF97" s="8">
        <f t="shared" si="65"/>
        <v>88.504999999999995</v>
      </c>
      <c r="BG97" s="8">
        <f t="shared" si="66"/>
        <v>2.1550000000000011</v>
      </c>
      <c r="BH97" s="8">
        <f t="shared" si="67"/>
        <v>90.610677083333258</v>
      </c>
      <c r="BI97" s="8">
        <f t="shared" si="68"/>
        <v>84.145677083333254</v>
      </c>
      <c r="BJ97" s="8">
        <f t="shared" si="53"/>
        <v>87.25</v>
      </c>
      <c r="BK97" s="8">
        <f t="shared" si="69"/>
        <v>87.378177083333256</v>
      </c>
      <c r="BL97" s="8">
        <f t="shared" si="51"/>
        <v>0.64406249999999987</v>
      </c>
      <c r="BM97" s="8">
        <f t="shared" si="51"/>
        <v>0.60250000000000004</v>
      </c>
      <c r="BN97" s="8">
        <f t="shared" si="51"/>
        <v>0.68</v>
      </c>
      <c r="BO97" s="8">
        <f t="shared" si="51"/>
        <v>7.7500000000000013E-2</v>
      </c>
      <c r="BP97" s="8">
        <f t="shared" si="51"/>
        <v>0.76031249999999995</v>
      </c>
      <c r="BQ97" s="8">
        <f t="shared" si="51"/>
        <v>0.5278124999999998</v>
      </c>
      <c r="BR97" s="8">
        <f t="shared" si="70"/>
        <v>0.65</v>
      </c>
      <c r="BS97" s="8">
        <f t="shared" si="50"/>
        <v>0.64406249999999987</v>
      </c>
      <c r="BT97" s="8">
        <f t="shared" si="50"/>
        <v>14.886284895833327</v>
      </c>
      <c r="BU97" s="8">
        <f t="shared" si="49"/>
        <v>14.522625</v>
      </c>
      <c r="BV97" s="8">
        <f t="shared" si="49"/>
        <v>15.290900000000001</v>
      </c>
      <c r="BW97" s="8">
        <f t="shared" si="49"/>
        <v>0.76827500000000093</v>
      </c>
      <c r="BX97" s="8">
        <f t="shared" si="49"/>
        <v>16.038697395833328</v>
      </c>
      <c r="BY97" s="8">
        <f t="shared" si="49"/>
        <v>13.733872395833327</v>
      </c>
      <c r="BZ97" s="8">
        <f t="shared" si="71"/>
        <v>15.092499999999999</v>
      </c>
      <c r="CA97" s="8">
        <f t="shared" si="44"/>
        <v>14.886284895833327</v>
      </c>
      <c r="CB97" s="8">
        <f t="shared" si="44"/>
        <v>12.541041666666651</v>
      </c>
      <c r="CC97" s="8">
        <f t="shared" si="44"/>
        <v>12.1175</v>
      </c>
      <c r="CD97" s="8">
        <f t="shared" si="41"/>
        <v>12.905000000000001</v>
      </c>
      <c r="CE97" s="8">
        <f t="shared" si="41"/>
        <v>0.78750000000000142</v>
      </c>
      <c r="CF97" s="8">
        <f t="shared" si="41"/>
        <v>13.722291666666653</v>
      </c>
      <c r="CG97" s="8">
        <f t="shared" si="41"/>
        <v>11.359791666666649</v>
      </c>
      <c r="CH97" s="8">
        <f t="shared" si="72"/>
        <v>12.57</v>
      </c>
      <c r="CI97" s="8">
        <f t="shared" si="45"/>
        <v>12.541041666666651</v>
      </c>
      <c r="CJ97" s="8">
        <f t="shared" si="45"/>
        <v>148.31994791666668</v>
      </c>
      <c r="CK97" s="8">
        <f t="shared" si="45"/>
        <v>144.8075</v>
      </c>
      <c r="CL97" s="8">
        <f t="shared" si="42"/>
        <v>152.2175</v>
      </c>
      <c r="CM97" s="8">
        <f t="shared" si="42"/>
        <v>7.4099999999999966</v>
      </c>
      <c r="CN97" s="8">
        <f t="shared" si="42"/>
        <v>159.43494791666666</v>
      </c>
      <c r="CO97" s="8">
        <f t="shared" si="42"/>
        <v>137.2049479166667</v>
      </c>
      <c r="CP97" s="8">
        <f t="shared" si="73"/>
        <v>150.4</v>
      </c>
      <c r="CQ97" s="8">
        <f t="shared" si="46"/>
        <v>148.31994791666668</v>
      </c>
      <c r="CR97" s="8">
        <f t="shared" si="46"/>
        <v>176.89228167187503</v>
      </c>
      <c r="CS97" s="8">
        <f t="shared" si="46"/>
        <v>165.81495699999999</v>
      </c>
      <c r="CT97" s="8">
        <f t="shared" si="43"/>
        <v>190.84120825000002</v>
      </c>
      <c r="CU97" s="8">
        <f t="shared" si="43"/>
        <v>25.02625125000003</v>
      </c>
      <c r="CV97" s="8">
        <f t="shared" si="43"/>
        <v>214.43165854687507</v>
      </c>
      <c r="CW97" s="8">
        <f t="shared" si="43"/>
        <v>139.35290479687498</v>
      </c>
      <c r="CX97" s="5">
        <f t="shared" si="74"/>
        <v>187.74271999999999</v>
      </c>
      <c r="CY97" s="8">
        <f t="shared" si="75"/>
        <v>176.89228167187503</v>
      </c>
    </row>
    <row r="98" spans="1:103" x14ac:dyDescent="0.25">
      <c r="A98" t="s">
        <v>26</v>
      </c>
      <c r="B98" s="2">
        <v>44351</v>
      </c>
      <c r="C98">
        <v>2021</v>
      </c>
      <c r="D98">
        <v>6</v>
      </c>
      <c r="E98">
        <v>4</v>
      </c>
      <c r="F98" s="3">
        <v>49</v>
      </c>
      <c r="G98" s="3" t="s">
        <v>85</v>
      </c>
      <c r="H98" s="3">
        <v>2</v>
      </c>
      <c r="I98" s="3">
        <v>3</v>
      </c>
      <c r="J98" s="3" t="s">
        <v>223</v>
      </c>
      <c r="K98" s="3" t="s">
        <v>29</v>
      </c>
      <c r="L98" s="3" t="s">
        <v>36</v>
      </c>
      <c r="M98" s="3" t="s">
        <v>37</v>
      </c>
      <c r="N98" s="4">
        <v>25.6</v>
      </c>
      <c r="O98" s="4">
        <v>2.56</v>
      </c>
      <c r="P98" s="4">
        <v>5.3</v>
      </c>
      <c r="Q98" s="4">
        <v>20.63</v>
      </c>
      <c r="R98" s="4">
        <v>18</v>
      </c>
      <c r="S98" s="4">
        <v>87.25</v>
      </c>
      <c r="T98" s="4">
        <v>0.65</v>
      </c>
      <c r="U98" s="4">
        <v>15.092499999999999</v>
      </c>
      <c r="V98" s="4">
        <v>0.55000000000000004</v>
      </c>
      <c r="W98" s="4">
        <v>12.57</v>
      </c>
      <c r="X98" s="4">
        <v>26.83</v>
      </c>
      <c r="Y98" s="4">
        <v>150.4</v>
      </c>
      <c r="Z98" s="5">
        <f t="shared" si="52"/>
        <v>187.74271999999999</v>
      </c>
      <c r="AN98" s="9">
        <f t="shared" si="48"/>
        <v>20.30739583333332</v>
      </c>
      <c r="AO98" s="9">
        <f t="shared" si="48"/>
        <v>19.952500000000001</v>
      </c>
      <c r="AP98" s="9">
        <f t="shared" si="48"/>
        <v>20.7</v>
      </c>
      <c r="AQ98" s="9">
        <f t="shared" si="47"/>
        <v>0.74749999999999872</v>
      </c>
      <c r="AR98" s="9">
        <f t="shared" si="47"/>
        <v>21.42864583333332</v>
      </c>
      <c r="AS98" s="9">
        <f t="shared" si="47"/>
        <v>19.18614583333332</v>
      </c>
      <c r="AT98" s="9">
        <f t="shared" si="54"/>
        <v>20.63</v>
      </c>
      <c r="AU98" s="9">
        <f t="shared" si="76"/>
        <v>20.30739583333332</v>
      </c>
      <c r="AV98" s="9">
        <f t="shared" si="55"/>
        <v>17.746458333333312</v>
      </c>
      <c r="AW98" s="9">
        <f t="shared" si="56"/>
        <v>17.314999999999998</v>
      </c>
      <c r="AX98" s="9">
        <f t="shared" si="57"/>
        <v>18.185000000000002</v>
      </c>
      <c r="AY98" s="9">
        <f t="shared" si="58"/>
        <v>0.87000000000000455</v>
      </c>
      <c r="AZ98" s="9">
        <f t="shared" si="59"/>
        <v>19.051458333333319</v>
      </c>
      <c r="BA98" s="9">
        <f t="shared" si="60"/>
        <v>16.441458333333305</v>
      </c>
      <c r="BB98" s="9">
        <f t="shared" si="61"/>
        <v>18</v>
      </c>
      <c r="BC98" s="9">
        <f t="shared" si="62"/>
        <v>17.746458333333312</v>
      </c>
      <c r="BD98" s="8">
        <f t="shared" si="63"/>
        <v>87.378177083333256</v>
      </c>
      <c r="BE98" s="8">
        <f t="shared" si="64"/>
        <v>86.35</v>
      </c>
      <c r="BF98" s="8">
        <f t="shared" si="65"/>
        <v>88.504999999999995</v>
      </c>
      <c r="BG98" s="8">
        <f t="shared" si="66"/>
        <v>2.1550000000000011</v>
      </c>
      <c r="BH98" s="8">
        <f t="shared" si="67"/>
        <v>90.610677083333258</v>
      </c>
      <c r="BI98" s="8">
        <f t="shared" si="68"/>
        <v>84.145677083333254</v>
      </c>
      <c r="BJ98" s="8">
        <f t="shared" si="53"/>
        <v>87.25</v>
      </c>
      <c r="BK98" s="8">
        <f t="shared" si="69"/>
        <v>87.378177083333256</v>
      </c>
      <c r="BL98" s="8">
        <f t="shared" si="51"/>
        <v>0.64406249999999987</v>
      </c>
      <c r="BM98" s="8">
        <f t="shared" si="51"/>
        <v>0.60250000000000004</v>
      </c>
      <c r="BN98" s="8">
        <f t="shared" si="51"/>
        <v>0.68</v>
      </c>
      <c r="BO98" s="8">
        <f t="shared" si="51"/>
        <v>7.7500000000000013E-2</v>
      </c>
      <c r="BP98" s="8">
        <f t="shared" si="51"/>
        <v>0.76031249999999995</v>
      </c>
      <c r="BQ98" s="8">
        <f t="shared" si="51"/>
        <v>0.5278124999999998</v>
      </c>
      <c r="BR98" s="8">
        <f t="shared" si="70"/>
        <v>0.65</v>
      </c>
      <c r="BS98" s="8">
        <f t="shared" si="50"/>
        <v>0.64406249999999987</v>
      </c>
      <c r="BT98" s="8">
        <f t="shared" si="50"/>
        <v>14.886284895833327</v>
      </c>
      <c r="BU98" s="8">
        <f t="shared" si="49"/>
        <v>14.522625</v>
      </c>
      <c r="BV98" s="8">
        <f t="shared" si="49"/>
        <v>15.290900000000001</v>
      </c>
      <c r="BW98" s="8">
        <f t="shared" si="49"/>
        <v>0.76827500000000093</v>
      </c>
      <c r="BX98" s="8">
        <f t="shared" si="49"/>
        <v>16.038697395833328</v>
      </c>
      <c r="BY98" s="8">
        <f t="shared" si="49"/>
        <v>13.733872395833327</v>
      </c>
      <c r="BZ98" s="8">
        <f t="shared" si="71"/>
        <v>15.092499999999999</v>
      </c>
      <c r="CA98" s="8">
        <f t="shared" si="44"/>
        <v>14.886284895833327</v>
      </c>
      <c r="CB98" s="8">
        <f t="shared" si="44"/>
        <v>12.541041666666651</v>
      </c>
      <c r="CC98" s="8">
        <f t="shared" si="44"/>
        <v>12.1175</v>
      </c>
      <c r="CD98" s="8">
        <f t="shared" si="41"/>
        <v>12.905000000000001</v>
      </c>
      <c r="CE98" s="8">
        <f t="shared" si="41"/>
        <v>0.78750000000000142</v>
      </c>
      <c r="CF98" s="8">
        <f t="shared" si="41"/>
        <v>13.722291666666653</v>
      </c>
      <c r="CG98" s="8">
        <f t="shared" si="41"/>
        <v>11.359791666666649</v>
      </c>
      <c r="CH98" s="8">
        <f t="shared" si="72"/>
        <v>12.57</v>
      </c>
      <c r="CI98" s="8">
        <f t="shared" si="45"/>
        <v>12.541041666666651</v>
      </c>
      <c r="CJ98" s="8">
        <f t="shared" si="45"/>
        <v>148.31994791666668</v>
      </c>
      <c r="CK98" s="8">
        <f t="shared" si="45"/>
        <v>144.8075</v>
      </c>
      <c r="CL98" s="8">
        <f t="shared" si="42"/>
        <v>152.2175</v>
      </c>
      <c r="CM98" s="8">
        <f t="shared" si="42"/>
        <v>7.4099999999999966</v>
      </c>
      <c r="CN98" s="8">
        <f t="shared" si="42"/>
        <v>159.43494791666666</v>
      </c>
      <c r="CO98" s="8">
        <f t="shared" si="42"/>
        <v>137.2049479166667</v>
      </c>
      <c r="CP98" s="8">
        <f t="shared" si="73"/>
        <v>150.4</v>
      </c>
      <c r="CQ98" s="8">
        <f t="shared" si="46"/>
        <v>148.31994791666668</v>
      </c>
      <c r="CR98" s="8">
        <f t="shared" si="46"/>
        <v>176.89228167187503</v>
      </c>
      <c r="CS98" s="8">
        <f t="shared" si="46"/>
        <v>165.81495699999999</v>
      </c>
      <c r="CT98" s="8">
        <f t="shared" si="43"/>
        <v>190.84120825000002</v>
      </c>
      <c r="CU98" s="8">
        <f t="shared" si="43"/>
        <v>25.02625125000003</v>
      </c>
      <c r="CV98" s="8">
        <f t="shared" si="43"/>
        <v>214.43165854687507</v>
      </c>
      <c r="CW98" s="8">
        <f t="shared" si="43"/>
        <v>139.35290479687498</v>
      </c>
      <c r="CX98" s="5">
        <f t="shared" si="74"/>
        <v>187.74271999999999</v>
      </c>
      <c r="CY98" s="8">
        <f t="shared" si="75"/>
        <v>176.89228167187503</v>
      </c>
    </row>
    <row r="99" spans="1:103" x14ac:dyDescent="0.25">
      <c r="A99" t="s">
        <v>26</v>
      </c>
      <c r="B99" s="2">
        <v>44351</v>
      </c>
      <c r="C99">
        <v>2021</v>
      </c>
      <c r="D99">
        <v>6</v>
      </c>
      <c r="E99">
        <v>4</v>
      </c>
      <c r="F99" s="3">
        <v>49</v>
      </c>
      <c r="G99" s="3" t="s">
        <v>90</v>
      </c>
      <c r="H99" s="3">
        <v>1</v>
      </c>
      <c r="I99" s="3">
        <v>1</v>
      </c>
      <c r="J99" s="3" t="s">
        <v>91</v>
      </c>
      <c r="K99" s="3" t="s">
        <v>36</v>
      </c>
      <c r="L99" s="3" t="s">
        <v>33</v>
      </c>
      <c r="M99" s="3" t="s">
        <v>45</v>
      </c>
      <c r="N99" s="4">
        <v>20.81</v>
      </c>
      <c r="O99" s="4">
        <v>2.081</v>
      </c>
      <c r="P99" s="4">
        <v>5.3</v>
      </c>
      <c r="Q99" s="4">
        <v>19.32</v>
      </c>
      <c r="R99" s="4">
        <v>17.09</v>
      </c>
      <c r="S99" s="4">
        <v>88.46</v>
      </c>
      <c r="T99" s="4">
        <v>0.61</v>
      </c>
      <c r="U99" s="4">
        <v>14.444599999999999</v>
      </c>
      <c r="V99" s="4">
        <v>0.52</v>
      </c>
      <c r="W99" s="4">
        <v>12.11</v>
      </c>
      <c r="X99" s="4">
        <v>21.34</v>
      </c>
      <c r="Y99" s="4">
        <v>143.88</v>
      </c>
      <c r="Z99" s="5">
        <f t="shared" ref="Z99:Z130" si="77">6667*11*O99/1000</f>
        <v>152.61429699999999</v>
      </c>
      <c r="AN99" s="9">
        <f t="shared" si="48"/>
        <v>20.30739583333332</v>
      </c>
      <c r="AO99" s="9">
        <f t="shared" si="48"/>
        <v>19.952500000000001</v>
      </c>
      <c r="AP99" s="9">
        <f t="shared" si="48"/>
        <v>20.7</v>
      </c>
      <c r="AQ99" s="9">
        <f t="shared" si="47"/>
        <v>0.74749999999999872</v>
      </c>
      <c r="AR99" s="9">
        <f t="shared" si="47"/>
        <v>21.42864583333332</v>
      </c>
      <c r="AS99" s="9">
        <f t="shared" si="47"/>
        <v>19.18614583333332</v>
      </c>
      <c r="AT99" s="9">
        <f t="shared" si="54"/>
        <v>19.32</v>
      </c>
      <c r="AU99" s="9">
        <f t="shared" si="76"/>
        <v>20.30739583333332</v>
      </c>
      <c r="AV99" s="9">
        <f t="shared" si="55"/>
        <v>17.746458333333312</v>
      </c>
      <c r="AW99" s="9">
        <f t="shared" si="56"/>
        <v>17.314999999999998</v>
      </c>
      <c r="AX99" s="9">
        <f t="shared" si="57"/>
        <v>18.185000000000002</v>
      </c>
      <c r="AY99" s="9">
        <f t="shared" si="58"/>
        <v>0.87000000000000455</v>
      </c>
      <c r="AZ99" s="9">
        <f t="shared" si="59"/>
        <v>19.051458333333319</v>
      </c>
      <c r="BA99" s="9">
        <f t="shared" si="60"/>
        <v>16.441458333333305</v>
      </c>
      <c r="BB99" s="9">
        <f t="shared" si="61"/>
        <v>17.09</v>
      </c>
      <c r="BC99" s="9">
        <f t="shared" si="62"/>
        <v>17.746458333333312</v>
      </c>
      <c r="BD99" s="8">
        <f t="shared" si="63"/>
        <v>87.378177083333256</v>
      </c>
      <c r="BE99" s="8">
        <f t="shared" si="64"/>
        <v>86.35</v>
      </c>
      <c r="BF99" s="8">
        <f t="shared" si="65"/>
        <v>88.504999999999995</v>
      </c>
      <c r="BG99" s="8">
        <f t="shared" si="66"/>
        <v>2.1550000000000011</v>
      </c>
      <c r="BH99" s="8">
        <f t="shared" si="67"/>
        <v>90.610677083333258</v>
      </c>
      <c r="BI99" s="8">
        <f t="shared" si="68"/>
        <v>84.145677083333254</v>
      </c>
      <c r="BJ99" s="8">
        <f t="shared" si="53"/>
        <v>88.46</v>
      </c>
      <c r="BK99" s="8">
        <f t="shared" si="69"/>
        <v>87.378177083333256</v>
      </c>
      <c r="BL99" s="8">
        <f t="shared" si="51"/>
        <v>0.64406249999999987</v>
      </c>
      <c r="BM99" s="8">
        <f t="shared" si="51"/>
        <v>0.60250000000000004</v>
      </c>
      <c r="BN99" s="8">
        <f t="shared" si="51"/>
        <v>0.68</v>
      </c>
      <c r="BO99" s="8">
        <f t="shared" si="51"/>
        <v>7.7500000000000013E-2</v>
      </c>
      <c r="BP99" s="8">
        <f t="shared" si="51"/>
        <v>0.76031249999999995</v>
      </c>
      <c r="BQ99" s="8">
        <f t="shared" si="51"/>
        <v>0.5278124999999998</v>
      </c>
      <c r="BR99" s="8">
        <f t="shared" si="70"/>
        <v>0.61</v>
      </c>
      <c r="BS99" s="8">
        <f t="shared" si="50"/>
        <v>0.64406249999999987</v>
      </c>
      <c r="BT99" s="8">
        <f t="shared" si="50"/>
        <v>14.886284895833327</v>
      </c>
      <c r="BU99" s="8">
        <f t="shared" si="49"/>
        <v>14.522625</v>
      </c>
      <c r="BV99" s="8">
        <f t="shared" si="49"/>
        <v>15.290900000000001</v>
      </c>
      <c r="BW99" s="8">
        <f t="shared" si="49"/>
        <v>0.76827500000000093</v>
      </c>
      <c r="BX99" s="8">
        <f t="shared" si="49"/>
        <v>16.038697395833328</v>
      </c>
      <c r="BY99" s="8">
        <f t="shared" si="49"/>
        <v>13.733872395833327</v>
      </c>
      <c r="BZ99" s="8">
        <f t="shared" si="71"/>
        <v>14.444599999999999</v>
      </c>
      <c r="CA99" s="8">
        <f t="shared" si="44"/>
        <v>14.886284895833327</v>
      </c>
      <c r="CB99" s="8">
        <f t="shared" si="44"/>
        <v>12.541041666666651</v>
      </c>
      <c r="CC99" s="8">
        <f t="shared" si="44"/>
        <v>12.1175</v>
      </c>
      <c r="CD99" s="8">
        <f t="shared" si="41"/>
        <v>12.905000000000001</v>
      </c>
      <c r="CE99" s="8">
        <f t="shared" si="41"/>
        <v>0.78750000000000142</v>
      </c>
      <c r="CF99" s="8">
        <f t="shared" si="41"/>
        <v>13.722291666666653</v>
      </c>
      <c r="CG99" s="8">
        <f t="shared" si="41"/>
        <v>11.359791666666649</v>
      </c>
      <c r="CH99" s="8">
        <f t="shared" si="72"/>
        <v>12.11</v>
      </c>
      <c r="CI99" s="8">
        <f t="shared" si="45"/>
        <v>12.541041666666651</v>
      </c>
      <c r="CJ99" s="8">
        <f t="shared" si="45"/>
        <v>148.31994791666668</v>
      </c>
      <c r="CK99" s="8">
        <f t="shared" si="45"/>
        <v>144.8075</v>
      </c>
      <c r="CL99" s="8">
        <f t="shared" si="42"/>
        <v>152.2175</v>
      </c>
      <c r="CM99" s="8">
        <f t="shared" si="42"/>
        <v>7.4099999999999966</v>
      </c>
      <c r="CN99" s="8">
        <f t="shared" si="42"/>
        <v>159.43494791666666</v>
      </c>
      <c r="CO99" s="8">
        <f t="shared" si="42"/>
        <v>137.2049479166667</v>
      </c>
      <c r="CP99" s="8">
        <f t="shared" si="73"/>
        <v>143.88</v>
      </c>
      <c r="CQ99" s="8">
        <f t="shared" si="46"/>
        <v>148.31994791666668</v>
      </c>
      <c r="CR99" s="8">
        <f t="shared" si="46"/>
        <v>176.89228167187503</v>
      </c>
      <c r="CS99" s="8">
        <f t="shared" si="46"/>
        <v>165.81495699999999</v>
      </c>
      <c r="CT99" s="8">
        <f t="shared" si="43"/>
        <v>190.84120825000002</v>
      </c>
      <c r="CU99" s="8">
        <f t="shared" si="43"/>
        <v>25.02625125000003</v>
      </c>
      <c r="CV99" s="8">
        <f t="shared" si="43"/>
        <v>214.43165854687507</v>
      </c>
      <c r="CW99" s="8">
        <f t="shared" si="43"/>
        <v>139.35290479687498</v>
      </c>
      <c r="CX99" s="5">
        <f t="shared" si="74"/>
        <v>152.61429699999999</v>
      </c>
      <c r="CY99" s="8">
        <f t="shared" si="75"/>
        <v>176.89228167187503</v>
      </c>
    </row>
    <row r="100" spans="1:103" x14ac:dyDescent="0.25">
      <c r="A100" t="s">
        <v>26</v>
      </c>
      <c r="B100" s="2">
        <v>44351</v>
      </c>
      <c r="C100">
        <v>2021</v>
      </c>
      <c r="D100">
        <v>6</v>
      </c>
      <c r="E100">
        <v>4</v>
      </c>
      <c r="F100" s="3">
        <v>49</v>
      </c>
      <c r="G100" s="3" t="s">
        <v>90</v>
      </c>
      <c r="H100" s="3">
        <v>1</v>
      </c>
      <c r="I100" s="3">
        <v>2</v>
      </c>
      <c r="J100" s="3" t="s">
        <v>162</v>
      </c>
      <c r="K100" s="3" t="s">
        <v>36</v>
      </c>
      <c r="L100" s="3" t="s">
        <v>33</v>
      </c>
      <c r="M100" s="3" t="s">
        <v>45</v>
      </c>
      <c r="N100" s="4">
        <v>20.81</v>
      </c>
      <c r="O100" s="4">
        <v>2.081</v>
      </c>
      <c r="P100" s="4">
        <v>5.3</v>
      </c>
      <c r="Q100" s="4">
        <v>19.32</v>
      </c>
      <c r="R100" s="4">
        <v>17.09</v>
      </c>
      <c r="S100" s="4">
        <v>88.46</v>
      </c>
      <c r="T100" s="4">
        <v>0.61</v>
      </c>
      <c r="U100" s="4">
        <v>14.444599999999999</v>
      </c>
      <c r="V100" s="4">
        <v>0.52</v>
      </c>
      <c r="W100" s="4">
        <v>12.11</v>
      </c>
      <c r="X100" s="4">
        <v>21.34</v>
      </c>
      <c r="Y100" s="4">
        <v>143.88</v>
      </c>
      <c r="Z100" s="5">
        <f t="shared" si="77"/>
        <v>152.61429699999999</v>
      </c>
      <c r="AN100" s="9">
        <f t="shared" si="48"/>
        <v>20.30739583333332</v>
      </c>
      <c r="AO100" s="9">
        <f t="shared" si="48"/>
        <v>19.952500000000001</v>
      </c>
      <c r="AP100" s="9">
        <f t="shared" si="48"/>
        <v>20.7</v>
      </c>
      <c r="AQ100" s="9">
        <f t="shared" si="47"/>
        <v>0.74749999999999872</v>
      </c>
      <c r="AR100" s="9">
        <f t="shared" si="47"/>
        <v>21.42864583333332</v>
      </c>
      <c r="AS100" s="9">
        <f t="shared" si="47"/>
        <v>19.18614583333332</v>
      </c>
      <c r="AT100" s="9">
        <f t="shared" si="54"/>
        <v>19.32</v>
      </c>
      <c r="AU100" s="9">
        <f t="shared" si="76"/>
        <v>20.30739583333332</v>
      </c>
      <c r="AV100" s="9">
        <f t="shared" si="55"/>
        <v>17.746458333333312</v>
      </c>
      <c r="AW100" s="9">
        <f t="shared" si="56"/>
        <v>17.314999999999998</v>
      </c>
      <c r="AX100" s="9">
        <f t="shared" si="57"/>
        <v>18.185000000000002</v>
      </c>
      <c r="AY100" s="9">
        <f t="shared" si="58"/>
        <v>0.87000000000000455</v>
      </c>
      <c r="AZ100" s="9">
        <f t="shared" si="59"/>
        <v>19.051458333333319</v>
      </c>
      <c r="BA100" s="9">
        <f t="shared" si="60"/>
        <v>16.441458333333305</v>
      </c>
      <c r="BB100" s="9">
        <f t="shared" si="61"/>
        <v>17.09</v>
      </c>
      <c r="BC100" s="9">
        <f t="shared" si="62"/>
        <v>17.746458333333312</v>
      </c>
      <c r="BD100" s="8">
        <f t="shared" si="63"/>
        <v>87.378177083333256</v>
      </c>
      <c r="BE100" s="8">
        <f t="shared" si="64"/>
        <v>86.35</v>
      </c>
      <c r="BF100" s="8">
        <f t="shared" si="65"/>
        <v>88.504999999999995</v>
      </c>
      <c r="BG100" s="8">
        <f t="shared" si="66"/>
        <v>2.1550000000000011</v>
      </c>
      <c r="BH100" s="8">
        <f t="shared" si="67"/>
        <v>90.610677083333258</v>
      </c>
      <c r="BI100" s="8">
        <f t="shared" si="68"/>
        <v>84.145677083333254</v>
      </c>
      <c r="BJ100" s="8">
        <f t="shared" si="53"/>
        <v>88.46</v>
      </c>
      <c r="BK100" s="8">
        <f t="shared" si="69"/>
        <v>87.378177083333256</v>
      </c>
      <c r="BL100" s="8">
        <f t="shared" si="51"/>
        <v>0.64406249999999987</v>
      </c>
      <c r="BM100" s="8">
        <f t="shared" si="51"/>
        <v>0.60250000000000004</v>
      </c>
      <c r="BN100" s="8">
        <f t="shared" si="51"/>
        <v>0.68</v>
      </c>
      <c r="BO100" s="8">
        <f t="shared" si="51"/>
        <v>7.7500000000000013E-2</v>
      </c>
      <c r="BP100" s="8">
        <f t="shared" si="51"/>
        <v>0.76031249999999995</v>
      </c>
      <c r="BQ100" s="8">
        <f t="shared" si="51"/>
        <v>0.5278124999999998</v>
      </c>
      <c r="BR100" s="8">
        <f t="shared" si="70"/>
        <v>0.61</v>
      </c>
      <c r="BS100" s="8">
        <f t="shared" si="50"/>
        <v>0.64406249999999987</v>
      </c>
      <c r="BT100" s="8">
        <f t="shared" si="50"/>
        <v>14.886284895833327</v>
      </c>
      <c r="BU100" s="8">
        <f t="shared" si="49"/>
        <v>14.522625</v>
      </c>
      <c r="BV100" s="8">
        <f t="shared" si="49"/>
        <v>15.290900000000001</v>
      </c>
      <c r="BW100" s="8">
        <f t="shared" si="49"/>
        <v>0.76827500000000093</v>
      </c>
      <c r="BX100" s="8">
        <f t="shared" si="49"/>
        <v>16.038697395833328</v>
      </c>
      <c r="BY100" s="8">
        <f t="shared" si="49"/>
        <v>13.733872395833327</v>
      </c>
      <c r="BZ100" s="8">
        <f t="shared" si="71"/>
        <v>14.444599999999999</v>
      </c>
      <c r="CA100" s="8">
        <f t="shared" si="44"/>
        <v>14.886284895833327</v>
      </c>
      <c r="CB100" s="8">
        <f t="shared" si="44"/>
        <v>12.541041666666651</v>
      </c>
      <c r="CC100" s="8">
        <f t="shared" si="44"/>
        <v>12.1175</v>
      </c>
      <c r="CD100" s="8">
        <f t="shared" si="41"/>
        <v>12.905000000000001</v>
      </c>
      <c r="CE100" s="8">
        <f t="shared" si="41"/>
        <v>0.78750000000000142</v>
      </c>
      <c r="CF100" s="8">
        <f t="shared" si="41"/>
        <v>13.722291666666653</v>
      </c>
      <c r="CG100" s="8">
        <f t="shared" si="41"/>
        <v>11.359791666666649</v>
      </c>
      <c r="CH100" s="8">
        <f t="shared" si="72"/>
        <v>12.11</v>
      </c>
      <c r="CI100" s="8">
        <f t="shared" si="45"/>
        <v>12.541041666666651</v>
      </c>
      <c r="CJ100" s="8">
        <f t="shared" si="45"/>
        <v>148.31994791666668</v>
      </c>
      <c r="CK100" s="8">
        <f t="shared" si="45"/>
        <v>144.8075</v>
      </c>
      <c r="CL100" s="8">
        <f t="shared" si="42"/>
        <v>152.2175</v>
      </c>
      <c r="CM100" s="8">
        <f t="shared" si="42"/>
        <v>7.4099999999999966</v>
      </c>
      <c r="CN100" s="8">
        <f t="shared" si="42"/>
        <v>159.43494791666666</v>
      </c>
      <c r="CO100" s="8">
        <f t="shared" si="42"/>
        <v>137.2049479166667</v>
      </c>
      <c r="CP100" s="8">
        <f t="shared" si="73"/>
        <v>143.88</v>
      </c>
      <c r="CQ100" s="8">
        <f t="shared" si="46"/>
        <v>148.31994791666668</v>
      </c>
      <c r="CR100" s="8">
        <f t="shared" si="46"/>
        <v>176.89228167187503</v>
      </c>
      <c r="CS100" s="8">
        <f t="shared" si="46"/>
        <v>165.81495699999999</v>
      </c>
      <c r="CT100" s="8">
        <f t="shared" si="43"/>
        <v>190.84120825000002</v>
      </c>
      <c r="CU100" s="8">
        <f t="shared" si="43"/>
        <v>25.02625125000003</v>
      </c>
      <c r="CV100" s="8">
        <f t="shared" si="43"/>
        <v>214.43165854687507</v>
      </c>
      <c r="CW100" s="8">
        <f t="shared" si="43"/>
        <v>139.35290479687498</v>
      </c>
      <c r="CX100" s="5">
        <f t="shared" si="74"/>
        <v>152.61429699999999</v>
      </c>
      <c r="CY100" s="8">
        <f t="shared" si="75"/>
        <v>176.89228167187503</v>
      </c>
    </row>
    <row r="101" spans="1:103" x14ac:dyDescent="0.25">
      <c r="A101" t="s">
        <v>26</v>
      </c>
      <c r="B101" s="2">
        <v>44351</v>
      </c>
      <c r="C101">
        <v>2021</v>
      </c>
      <c r="D101">
        <v>6</v>
      </c>
      <c r="E101">
        <v>4</v>
      </c>
      <c r="F101" s="3">
        <v>49</v>
      </c>
      <c r="G101" s="3" t="s">
        <v>90</v>
      </c>
      <c r="H101" s="3">
        <v>1</v>
      </c>
      <c r="I101" s="3">
        <v>3</v>
      </c>
      <c r="J101" s="3" t="s">
        <v>226</v>
      </c>
      <c r="K101" s="3" t="s">
        <v>36</v>
      </c>
      <c r="L101" s="3" t="s">
        <v>33</v>
      </c>
      <c r="M101" s="3" t="s">
        <v>45</v>
      </c>
      <c r="N101" s="4">
        <v>20.81</v>
      </c>
      <c r="O101" s="4">
        <v>2.081</v>
      </c>
      <c r="P101" s="4">
        <v>5.3</v>
      </c>
      <c r="Q101" s="4">
        <v>19.32</v>
      </c>
      <c r="R101" s="4">
        <v>17.09</v>
      </c>
      <c r="S101" s="4">
        <v>88.46</v>
      </c>
      <c r="T101" s="4">
        <v>0.61</v>
      </c>
      <c r="U101" s="4">
        <v>14.444599999999999</v>
      </c>
      <c r="V101" s="4">
        <v>0.52</v>
      </c>
      <c r="W101" s="4">
        <v>12.11</v>
      </c>
      <c r="X101" s="4">
        <v>21.34</v>
      </c>
      <c r="Y101" s="4">
        <v>143.88</v>
      </c>
      <c r="Z101" s="5">
        <f t="shared" si="77"/>
        <v>152.61429699999999</v>
      </c>
      <c r="AN101" s="9">
        <f t="shared" si="48"/>
        <v>20.30739583333332</v>
      </c>
      <c r="AO101" s="9">
        <f t="shared" si="48"/>
        <v>19.952500000000001</v>
      </c>
      <c r="AP101" s="9">
        <f t="shared" si="48"/>
        <v>20.7</v>
      </c>
      <c r="AQ101" s="9">
        <f t="shared" si="47"/>
        <v>0.74749999999999872</v>
      </c>
      <c r="AR101" s="9">
        <f t="shared" si="47"/>
        <v>21.42864583333332</v>
      </c>
      <c r="AS101" s="9">
        <f t="shared" si="47"/>
        <v>19.18614583333332</v>
      </c>
      <c r="AT101" s="9">
        <f t="shared" si="54"/>
        <v>19.32</v>
      </c>
      <c r="AU101" s="9">
        <f t="shared" si="76"/>
        <v>20.30739583333332</v>
      </c>
      <c r="AV101" s="9">
        <f t="shared" si="55"/>
        <v>17.746458333333312</v>
      </c>
      <c r="AW101" s="9">
        <f t="shared" si="56"/>
        <v>17.314999999999998</v>
      </c>
      <c r="AX101" s="9">
        <f t="shared" si="57"/>
        <v>18.185000000000002</v>
      </c>
      <c r="AY101" s="9">
        <f t="shared" si="58"/>
        <v>0.87000000000000455</v>
      </c>
      <c r="AZ101" s="9">
        <f t="shared" si="59"/>
        <v>19.051458333333319</v>
      </c>
      <c r="BA101" s="9">
        <f t="shared" si="60"/>
        <v>16.441458333333305</v>
      </c>
      <c r="BB101" s="9">
        <f t="shared" si="61"/>
        <v>17.09</v>
      </c>
      <c r="BC101" s="9">
        <f t="shared" si="62"/>
        <v>17.746458333333312</v>
      </c>
      <c r="BD101" s="8">
        <f t="shared" si="63"/>
        <v>87.378177083333256</v>
      </c>
      <c r="BE101" s="8">
        <f t="shared" si="64"/>
        <v>86.35</v>
      </c>
      <c r="BF101" s="8">
        <f t="shared" si="65"/>
        <v>88.504999999999995</v>
      </c>
      <c r="BG101" s="8">
        <f t="shared" si="66"/>
        <v>2.1550000000000011</v>
      </c>
      <c r="BH101" s="8">
        <f t="shared" si="67"/>
        <v>90.610677083333258</v>
      </c>
      <c r="BI101" s="8">
        <f t="shared" si="68"/>
        <v>84.145677083333254</v>
      </c>
      <c r="BJ101" s="8">
        <f t="shared" si="53"/>
        <v>88.46</v>
      </c>
      <c r="BK101" s="8">
        <f t="shared" si="69"/>
        <v>87.378177083333256</v>
      </c>
      <c r="BL101" s="8">
        <f t="shared" si="51"/>
        <v>0.64406249999999987</v>
      </c>
      <c r="BM101" s="8">
        <f t="shared" si="51"/>
        <v>0.60250000000000004</v>
      </c>
      <c r="BN101" s="8">
        <f t="shared" si="51"/>
        <v>0.68</v>
      </c>
      <c r="BO101" s="8">
        <f t="shared" si="51"/>
        <v>7.7500000000000013E-2</v>
      </c>
      <c r="BP101" s="8">
        <f t="shared" si="51"/>
        <v>0.76031249999999995</v>
      </c>
      <c r="BQ101" s="8">
        <f t="shared" si="51"/>
        <v>0.5278124999999998</v>
      </c>
      <c r="BR101" s="8">
        <f t="shared" si="70"/>
        <v>0.61</v>
      </c>
      <c r="BS101" s="8">
        <f t="shared" si="50"/>
        <v>0.64406249999999987</v>
      </c>
      <c r="BT101" s="8">
        <f t="shared" si="50"/>
        <v>14.886284895833327</v>
      </c>
      <c r="BU101" s="8">
        <f t="shared" si="49"/>
        <v>14.522625</v>
      </c>
      <c r="BV101" s="8">
        <f t="shared" si="49"/>
        <v>15.290900000000001</v>
      </c>
      <c r="BW101" s="8">
        <f t="shared" si="49"/>
        <v>0.76827500000000093</v>
      </c>
      <c r="BX101" s="8">
        <f t="shared" si="49"/>
        <v>16.038697395833328</v>
      </c>
      <c r="BY101" s="8">
        <f t="shared" si="49"/>
        <v>13.733872395833327</v>
      </c>
      <c r="BZ101" s="8">
        <f t="shared" si="71"/>
        <v>14.444599999999999</v>
      </c>
      <c r="CA101" s="8">
        <f t="shared" si="44"/>
        <v>14.886284895833327</v>
      </c>
      <c r="CB101" s="8">
        <f t="shared" si="44"/>
        <v>12.541041666666651</v>
      </c>
      <c r="CC101" s="8">
        <f t="shared" si="44"/>
        <v>12.1175</v>
      </c>
      <c r="CD101" s="8">
        <f t="shared" si="41"/>
        <v>12.905000000000001</v>
      </c>
      <c r="CE101" s="8">
        <f t="shared" si="41"/>
        <v>0.78750000000000142</v>
      </c>
      <c r="CF101" s="8">
        <f t="shared" si="41"/>
        <v>13.722291666666653</v>
      </c>
      <c r="CG101" s="8">
        <f t="shared" si="41"/>
        <v>11.359791666666649</v>
      </c>
      <c r="CH101" s="8">
        <f t="shared" si="72"/>
        <v>12.11</v>
      </c>
      <c r="CI101" s="8">
        <f t="shared" si="45"/>
        <v>12.541041666666651</v>
      </c>
      <c r="CJ101" s="8">
        <f t="shared" si="45"/>
        <v>148.31994791666668</v>
      </c>
      <c r="CK101" s="8">
        <f t="shared" si="45"/>
        <v>144.8075</v>
      </c>
      <c r="CL101" s="8">
        <f t="shared" si="42"/>
        <v>152.2175</v>
      </c>
      <c r="CM101" s="8">
        <f t="shared" si="42"/>
        <v>7.4099999999999966</v>
      </c>
      <c r="CN101" s="8">
        <f t="shared" si="42"/>
        <v>159.43494791666666</v>
      </c>
      <c r="CO101" s="8">
        <f t="shared" si="42"/>
        <v>137.2049479166667</v>
      </c>
      <c r="CP101" s="8">
        <f t="shared" si="73"/>
        <v>143.88</v>
      </c>
      <c r="CQ101" s="8">
        <f t="shared" si="46"/>
        <v>148.31994791666668</v>
      </c>
      <c r="CR101" s="8">
        <f t="shared" si="46"/>
        <v>176.89228167187503</v>
      </c>
      <c r="CS101" s="8">
        <f t="shared" si="46"/>
        <v>165.81495699999999</v>
      </c>
      <c r="CT101" s="8">
        <f t="shared" si="43"/>
        <v>190.84120825000002</v>
      </c>
      <c r="CU101" s="8">
        <f t="shared" si="43"/>
        <v>25.02625125000003</v>
      </c>
      <c r="CV101" s="8">
        <f t="shared" si="43"/>
        <v>214.43165854687507</v>
      </c>
      <c r="CW101" s="8">
        <f t="shared" si="43"/>
        <v>139.35290479687498</v>
      </c>
      <c r="CX101" s="5">
        <f t="shared" si="74"/>
        <v>152.61429699999999</v>
      </c>
      <c r="CY101" s="8">
        <f t="shared" si="75"/>
        <v>176.89228167187503</v>
      </c>
    </row>
    <row r="102" spans="1:103" x14ac:dyDescent="0.25">
      <c r="A102" t="s">
        <v>26</v>
      </c>
      <c r="B102" s="2">
        <v>44351</v>
      </c>
      <c r="C102">
        <v>2021</v>
      </c>
      <c r="D102">
        <v>6</v>
      </c>
      <c r="E102">
        <v>4</v>
      </c>
      <c r="F102" s="3">
        <v>49</v>
      </c>
      <c r="G102" s="3" t="s">
        <v>90</v>
      </c>
      <c r="H102" s="3">
        <v>3</v>
      </c>
      <c r="I102" s="3">
        <v>1</v>
      </c>
      <c r="J102" s="3" t="s">
        <v>93</v>
      </c>
      <c r="K102" s="3" t="s">
        <v>36</v>
      </c>
      <c r="L102" s="3" t="s">
        <v>30</v>
      </c>
      <c r="M102" s="3" t="s">
        <v>43</v>
      </c>
      <c r="N102" s="4">
        <v>21.91</v>
      </c>
      <c r="O102" s="4">
        <v>2.1909999999999998</v>
      </c>
      <c r="P102" s="4">
        <v>5.3</v>
      </c>
      <c r="Q102" s="4">
        <v>20.04</v>
      </c>
      <c r="R102" s="4">
        <v>16.97</v>
      </c>
      <c r="S102" s="4">
        <v>84.68</v>
      </c>
      <c r="T102" s="4">
        <v>0.74</v>
      </c>
      <c r="U102" s="4">
        <v>14.3308</v>
      </c>
      <c r="V102" s="4">
        <v>0.62</v>
      </c>
      <c r="W102" s="4">
        <v>12.16</v>
      </c>
      <c r="X102" s="4">
        <v>21.18</v>
      </c>
      <c r="Y102" s="4">
        <v>143.69999999999999</v>
      </c>
      <c r="Z102" s="5">
        <f t="shared" si="77"/>
        <v>160.68136699999999</v>
      </c>
      <c r="AN102" s="9">
        <f t="shared" si="48"/>
        <v>20.30739583333332</v>
      </c>
      <c r="AO102" s="9">
        <f t="shared" si="48"/>
        <v>19.952500000000001</v>
      </c>
      <c r="AP102" s="9">
        <f t="shared" si="48"/>
        <v>20.7</v>
      </c>
      <c r="AQ102" s="9">
        <f t="shared" si="47"/>
        <v>0.74749999999999872</v>
      </c>
      <c r="AR102" s="9">
        <f t="shared" si="47"/>
        <v>21.42864583333332</v>
      </c>
      <c r="AS102" s="9">
        <f t="shared" si="47"/>
        <v>19.18614583333332</v>
      </c>
      <c r="AT102" s="9">
        <f t="shared" si="54"/>
        <v>20.04</v>
      </c>
      <c r="AU102" s="9">
        <f t="shared" si="76"/>
        <v>20.30739583333332</v>
      </c>
      <c r="AV102" s="9">
        <f t="shared" si="55"/>
        <v>17.746458333333312</v>
      </c>
      <c r="AW102" s="9">
        <f t="shared" si="56"/>
        <v>17.314999999999998</v>
      </c>
      <c r="AX102" s="9">
        <f t="shared" si="57"/>
        <v>18.185000000000002</v>
      </c>
      <c r="AY102" s="9">
        <f t="shared" si="58"/>
        <v>0.87000000000000455</v>
      </c>
      <c r="AZ102" s="9">
        <f t="shared" si="59"/>
        <v>19.051458333333319</v>
      </c>
      <c r="BA102" s="9">
        <f t="shared" si="60"/>
        <v>16.441458333333305</v>
      </c>
      <c r="BB102" s="9">
        <f t="shared" si="61"/>
        <v>16.97</v>
      </c>
      <c r="BC102" s="9">
        <f t="shared" si="62"/>
        <v>17.746458333333312</v>
      </c>
      <c r="BD102" s="8">
        <f t="shared" si="63"/>
        <v>87.378177083333256</v>
      </c>
      <c r="BE102" s="8">
        <f t="shared" si="64"/>
        <v>86.35</v>
      </c>
      <c r="BF102" s="8">
        <f t="shared" si="65"/>
        <v>88.504999999999995</v>
      </c>
      <c r="BG102" s="8">
        <f t="shared" si="66"/>
        <v>2.1550000000000011</v>
      </c>
      <c r="BH102" s="8">
        <f t="shared" si="67"/>
        <v>90.610677083333258</v>
      </c>
      <c r="BI102" s="8">
        <f t="shared" si="68"/>
        <v>84.145677083333254</v>
      </c>
      <c r="BJ102" s="8">
        <f t="shared" si="53"/>
        <v>84.68</v>
      </c>
      <c r="BK102" s="8">
        <f t="shared" si="69"/>
        <v>87.378177083333256</v>
      </c>
      <c r="BL102" s="8">
        <f t="shared" si="51"/>
        <v>0.64406249999999987</v>
      </c>
      <c r="BM102" s="8">
        <f t="shared" si="51"/>
        <v>0.60250000000000004</v>
      </c>
      <c r="BN102" s="8">
        <f t="shared" si="51"/>
        <v>0.68</v>
      </c>
      <c r="BO102" s="8">
        <f t="shared" ref="BO102:BQ165" si="78">BO101</f>
        <v>7.7500000000000013E-2</v>
      </c>
      <c r="BP102" s="8">
        <f t="shared" si="78"/>
        <v>0.76031249999999995</v>
      </c>
      <c r="BQ102" s="8">
        <f t="shared" si="78"/>
        <v>0.5278124999999998</v>
      </c>
      <c r="BR102" s="8">
        <f t="shared" si="70"/>
        <v>0.74</v>
      </c>
      <c r="BS102" s="8">
        <f t="shared" si="50"/>
        <v>0.64406249999999987</v>
      </c>
      <c r="BT102" s="8">
        <f t="shared" si="50"/>
        <v>14.886284895833327</v>
      </c>
      <c r="BU102" s="8">
        <f t="shared" si="49"/>
        <v>14.522625</v>
      </c>
      <c r="BV102" s="8">
        <f t="shared" si="49"/>
        <v>15.290900000000001</v>
      </c>
      <c r="BW102" s="8">
        <f t="shared" si="49"/>
        <v>0.76827500000000093</v>
      </c>
      <c r="BX102" s="8">
        <f t="shared" si="49"/>
        <v>16.038697395833328</v>
      </c>
      <c r="BY102" s="8">
        <f t="shared" si="49"/>
        <v>13.733872395833327</v>
      </c>
      <c r="BZ102" s="8">
        <f t="shared" si="71"/>
        <v>14.3308</v>
      </c>
      <c r="CA102" s="8">
        <f t="shared" si="44"/>
        <v>14.886284895833327</v>
      </c>
      <c r="CB102" s="8">
        <f t="shared" si="44"/>
        <v>12.541041666666651</v>
      </c>
      <c r="CC102" s="8">
        <f t="shared" si="44"/>
        <v>12.1175</v>
      </c>
      <c r="CD102" s="8">
        <f t="shared" si="41"/>
        <v>12.905000000000001</v>
      </c>
      <c r="CE102" s="8">
        <f t="shared" si="41"/>
        <v>0.78750000000000142</v>
      </c>
      <c r="CF102" s="8">
        <f t="shared" si="41"/>
        <v>13.722291666666653</v>
      </c>
      <c r="CG102" s="8">
        <f t="shared" si="41"/>
        <v>11.359791666666649</v>
      </c>
      <c r="CH102" s="8">
        <f t="shared" si="72"/>
        <v>12.16</v>
      </c>
      <c r="CI102" s="8">
        <f t="shared" si="45"/>
        <v>12.541041666666651</v>
      </c>
      <c r="CJ102" s="8">
        <f t="shared" si="45"/>
        <v>148.31994791666668</v>
      </c>
      <c r="CK102" s="8">
        <f t="shared" si="45"/>
        <v>144.8075</v>
      </c>
      <c r="CL102" s="8">
        <f t="shared" si="42"/>
        <v>152.2175</v>
      </c>
      <c r="CM102" s="8">
        <f t="shared" si="42"/>
        <v>7.4099999999999966</v>
      </c>
      <c r="CN102" s="8">
        <f t="shared" si="42"/>
        <v>159.43494791666666</v>
      </c>
      <c r="CO102" s="8">
        <f t="shared" si="42"/>
        <v>137.2049479166667</v>
      </c>
      <c r="CP102" s="8">
        <f t="shared" si="73"/>
        <v>143.69999999999999</v>
      </c>
      <c r="CQ102" s="8">
        <f t="shared" si="46"/>
        <v>148.31994791666668</v>
      </c>
      <c r="CR102" s="8">
        <f t="shared" si="46"/>
        <v>176.89228167187503</v>
      </c>
      <c r="CS102" s="8">
        <f t="shared" si="46"/>
        <v>165.81495699999999</v>
      </c>
      <c r="CT102" s="8">
        <f t="shared" si="43"/>
        <v>190.84120825000002</v>
      </c>
      <c r="CU102" s="8">
        <f t="shared" si="43"/>
        <v>25.02625125000003</v>
      </c>
      <c r="CV102" s="8">
        <f t="shared" si="43"/>
        <v>214.43165854687507</v>
      </c>
      <c r="CW102" s="8">
        <f t="shared" si="43"/>
        <v>139.35290479687498</v>
      </c>
      <c r="CX102" s="5">
        <f t="shared" si="74"/>
        <v>160.68136699999999</v>
      </c>
      <c r="CY102" s="8">
        <f t="shared" si="75"/>
        <v>176.89228167187503</v>
      </c>
    </row>
    <row r="103" spans="1:103" x14ac:dyDescent="0.25">
      <c r="A103" t="s">
        <v>26</v>
      </c>
      <c r="B103" s="2">
        <v>44351</v>
      </c>
      <c r="C103">
        <v>2021</v>
      </c>
      <c r="D103">
        <v>6</v>
      </c>
      <c r="E103">
        <v>4</v>
      </c>
      <c r="F103" s="3">
        <v>49</v>
      </c>
      <c r="G103" s="3" t="s">
        <v>90</v>
      </c>
      <c r="H103" s="3">
        <v>3</v>
      </c>
      <c r="I103" s="3">
        <v>2</v>
      </c>
      <c r="J103" s="3" t="s">
        <v>164</v>
      </c>
      <c r="K103" s="3" t="s">
        <v>36</v>
      </c>
      <c r="L103" s="3" t="s">
        <v>30</v>
      </c>
      <c r="M103" s="3" t="s">
        <v>43</v>
      </c>
      <c r="N103" s="4">
        <v>21.91</v>
      </c>
      <c r="O103" s="4">
        <v>2.1909999999999998</v>
      </c>
      <c r="P103" s="4">
        <v>5.3</v>
      </c>
      <c r="Q103" s="4">
        <v>20.04</v>
      </c>
      <c r="R103" s="4">
        <v>16.97</v>
      </c>
      <c r="S103" s="4">
        <v>84.68</v>
      </c>
      <c r="T103" s="4">
        <v>0.74</v>
      </c>
      <c r="U103" s="4">
        <v>14.3308</v>
      </c>
      <c r="V103" s="4">
        <v>0.62</v>
      </c>
      <c r="W103" s="4">
        <v>12.16</v>
      </c>
      <c r="X103" s="4">
        <v>21.18</v>
      </c>
      <c r="Y103" s="4">
        <v>143.69999999999999</v>
      </c>
      <c r="Z103" s="5">
        <f t="shared" si="77"/>
        <v>160.68136699999999</v>
      </c>
      <c r="AN103" s="9">
        <f t="shared" si="48"/>
        <v>20.30739583333332</v>
      </c>
      <c r="AO103" s="9">
        <f t="shared" si="48"/>
        <v>19.952500000000001</v>
      </c>
      <c r="AP103" s="9">
        <f t="shared" si="48"/>
        <v>20.7</v>
      </c>
      <c r="AQ103" s="9">
        <f t="shared" si="47"/>
        <v>0.74749999999999872</v>
      </c>
      <c r="AR103" s="9">
        <f t="shared" si="47"/>
        <v>21.42864583333332</v>
      </c>
      <c r="AS103" s="9">
        <f t="shared" si="47"/>
        <v>19.18614583333332</v>
      </c>
      <c r="AT103" s="9">
        <f t="shared" si="54"/>
        <v>20.04</v>
      </c>
      <c r="AU103" s="9">
        <f t="shared" si="76"/>
        <v>20.30739583333332</v>
      </c>
      <c r="AV103" s="9">
        <f t="shared" si="55"/>
        <v>17.746458333333312</v>
      </c>
      <c r="AW103" s="9">
        <f t="shared" si="56"/>
        <v>17.314999999999998</v>
      </c>
      <c r="AX103" s="9">
        <f t="shared" si="57"/>
        <v>18.185000000000002</v>
      </c>
      <c r="AY103" s="9">
        <f t="shared" si="58"/>
        <v>0.87000000000000455</v>
      </c>
      <c r="AZ103" s="9">
        <f t="shared" si="59"/>
        <v>19.051458333333319</v>
      </c>
      <c r="BA103" s="9">
        <f t="shared" si="60"/>
        <v>16.441458333333305</v>
      </c>
      <c r="BB103" s="9">
        <f t="shared" si="61"/>
        <v>16.97</v>
      </c>
      <c r="BC103" s="9">
        <f t="shared" si="62"/>
        <v>17.746458333333312</v>
      </c>
      <c r="BD103" s="8">
        <f t="shared" si="63"/>
        <v>87.378177083333256</v>
      </c>
      <c r="BE103" s="8">
        <f t="shared" si="64"/>
        <v>86.35</v>
      </c>
      <c r="BF103" s="8">
        <f t="shared" si="65"/>
        <v>88.504999999999995</v>
      </c>
      <c r="BG103" s="8">
        <f t="shared" si="66"/>
        <v>2.1550000000000011</v>
      </c>
      <c r="BH103" s="8">
        <f t="shared" si="67"/>
        <v>90.610677083333258</v>
      </c>
      <c r="BI103" s="8">
        <f t="shared" si="68"/>
        <v>84.145677083333254</v>
      </c>
      <c r="BJ103" s="8">
        <f t="shared" si="53"/>
        <v>84.68</v>
      </c>
      <c r="BK103" s="8">
        <f t="shared" si="69"/>
        <v>87.378177083333256</v>
      </c>
      <c r="BL103" s="8">
        <f t="shared" ref="BL103:BQ166" si="79">BL102</f>
        <v>0.64406249999999987</v>
      </c>
      <c r="BM103" s="8">
        <f t="shared" si="79"/>
        <v>0.60250000000000004</v>
      </c>
      <c r="BN103" s="8">
        <f t="shared" si="79"/>
        <v>0.68</v>
      </c>
      <c r="BO103" s="8">
        <f t="shared" si="78"/>
        <v>7.7500000000000013E-2</v>
      </c>
      <c r="BP103" s="8">
        <f t="shared" si="78"/>
        <v>0.76031249999999995</v>
      </c>
      <c r="BQ103" s="8">
        <f t="shared" si="78"/>
        <v>0.5278124999999998</v>
      </c>
      <c r="BR103" s="8">
        <f t="shared" si="70"/>
        <v>0.74</v>
      </c>
      <c r="BS103" s="8">
        <f t="shared" si="50"/>
        <v>0.64406249999999987</v>
      </c>
      <c r="BT103" s="8">
        <f t="shared" si="50"/>
        <v>14.886284895833327</v>
      </c>
      <c r="BU103" s="8">
        <f t="shared" si="49"/>
        <v>14.522625</v>
      </c>
      <c r="BV103" s="8">
        <f t="shared" si="49"/>
        <v>15.290900000000001</v>
      </c>
      <c r="BW103" s="8">
        <f t="shared" si="49"/>
        <v>0.76827500000000093</v>
      </c>
      <c r="BX103" s="8">
        <f t="shared" si="49"/>
        <v>16.038697395833328</v>
      </c>
      <c r="BY103" s="8">
        <f t="shared" si="49"/>
        <v>13.733872395833327</v>
      </c>
      <c r="BZ103" s="8">
        <f t="shared" si="71"/>
        <v>14.3308</v>
      </c>
      <c r="CA103" s="8">
        <f t="shared" si="44"/>
        <v>14.886284895833327</v>
      </c>
      <c r="CB103" s="8">
        <f t="shared" si="44"/>
        <v>12.541041666666651</v>
      </c>
      <c r="CC103" s="8">
        <f t="shared" si="44"/>
        <v>12.1175</v>
      </c>
      <c r="CD103" s="8">
        <f t="shared" si="41"/>
        <v>12.905000000000001</v>
      </c>
      <c r="CE103" s="8">
        <f t="shared" si="41"/>
        <v>0.78750000000000142</v>
      </c>
      <c r="CF103" s="8">
        <f t="shared" si="41"/>
        <v>13.722291666666653</v>
      </c>
      <c r="CG103" s="8">
        <f t="shared" ref="CG103:CG166" si="80">CG102</f>
        <v>11.359791666666649</v>
      </c>
      <c r="CH103" s="8">
        <f t="shared" si="72"/>
        <v>12.16</v>
      </c>
      <c r="CI103" s="8">
        <f t="shared" si="45"/>
        <v>12.541041666666651</v>
      </c>
      <c r="CJ103" s="8">
        <f t="shared" si="45"/>
        <v>148.31994791666668</v>
      </c>
      <c r="CK103" s="8">
        <f t="shared" si="45"/>
        <v>144.8075</v>
      </c>
      <c r="CL103" s="8">
        <f t="shared" si="42"/>
        <v>152.2175</v>
      </c>
      <c r="CM103" s="8">
        <f t="shared" si="42"/>
        <v>7.4099999999999966</v>
      </c>
      <c r="CN103" s="8">
        <f t="shared" si="42"/>
        <v>159.43494791666666</v>
      </c>
      <c r="CO103" s="8">
        <f t="shared" ref="CO103:CO166" si="81">CO102</f>
        <v>137.2049479166667</v>
      </c>
      <c r="CP103" s="8">
        <f t="shared" si="73"/>
        <v>143.69999999999999</v>
      </c>
      <c r="CQ103" s="8">
        <f t="shared" si="46"/>
        <v>148.31994791666668</v>
      </c>
      <c r="CR103" s="8">
        <f t="shared" si="46"/>
        <v>176.89228167187503</v>
      </c>
      <c r="CS103" s="8">
        <f t="shared" si="46"/>
        <v>165.81495699999999</v>
      </c>
      <c r="CT103" s="8">
        <f t="shared" si="43"/>
        <v>190.84120825000002</v>
      </c>
      <c r="CU103" s="8">
        <f t="shared" si="43"/>
        <v>25.02625125000003</v>
      </c>
      <c r="CV103" s="8">
        <f t="shared" si="43"/>
        <v>214.43165854687507</v>
      </c>
      <c r="CW103" s="8">
        <f t="shared" ref="CW103:CW166" si="82">CW102</f>
        <v>139.35290479687498</v>
      </c>
      <c r="CX103" s="5">
        <f t="shared" si="74"/>
        <v>160.68136699999999</v>
      </c>
      <c r="CY103" s="8">
        <f t="shared" si="75"/>
        <v>176.89228167187503</v>
      </c>
    </row>
    <row r="104" spans="1:103" x14ac:dyDescent="0.25">
      <c r="A104" t="s">
        <v>26</v>
      </c>
      <c r="B104" s="2">
        <v>44351</v>
      </c>
      <c r="C104">
        <v>2021</v>
      </c>
      <c r="D104">
        <v>6</v>
      </c>
      <c r="E104">
        <v>4</v>
      </c>
      <c r="F104" s="3">
        <v>49</v>
      </c>
      <c r="G104" s="3" t="s">
        <v>90</v>
      </c>
      <c r="H104" s="3">
        <v>3</v>
      </c>
      <c r="I104" s="3">
        <v>3</v>
      </c>
      <c r="J104" s="3" t="s">
        <v>228</v>
      </c>
      <c r="K104" s="3" t="s">
        <v>36</v>
      </c>
      <c r="L104" s="3" t="s">
        <v>30</v>
      </c>
      <c r="M104" s="3" t="s">
        <v>43</v>
      </c>
      <c r="N104" s="4">
        <v>21.91</v>
      </c>
      <c r="O104" s="4">
        <v>2.1909999999999998</v>
      </c>
      <c r="P104" s="4">
        <v>5.3</v>
      </c>
      <c r="Q104" s="4">
        <v>20.04</v>
      </c>
      <c r="R104" s="4">
        <v>16.97</v>
      </c>
      <c r="S104" s="4">
        <v>84.68</v>
      </c>
      <c r="T104" s="4">
        <v>0.74</v>
      </c>
      <c r="U104" s="4">
        <v>14.3308</v>
      </c>
      <c r="V104" s="4">
        <v>0.62</v>
      </c>
      <c r="W104" s="4">
        <v>12.16</v>
      </c>
      <c r="X104" s="4">
        <v>21.18</v>
      </c>
      <c r="Y104" s="4">
        <v>143.69999999999999</v>
      </c>
      <c r="Z104" s="5">
        <f t="shared" si="77"/>
        <v>160.68136699999999</v>
      </c>
      <c r="AN104" s="9">
        <f t="shared" si="48"/>
        <v>20.30739583333332</v>
      </c>
      <c r="AO104" s="9">
        <f t="shared" si="48"/>
        <v>19.952500000000001</v>
      </c>
      <c r="AP104" s="9">
        <f t="shared" si="48"/>
        <v>20.7</v>
      </c>
      <c r="AQ104" s="9">
        <f t="shared" si="47"/>
        <v>0.74749999999999872</v>
      </c>
      <c r="AR104" s="9">
        <f t="shared" si="47"/>
        <v>21.42864583333332</v>
      </c>
      <c r="AS104" s="9">
        <f t="shared" si="47"/>
        <v>19.18614583333332</v>
      </c>
      <c r="AT104" s="9">
        <f t="shared" si="54"/>
        <v>20.04</v>
      </c>
      <c r="AU104" s="9">
        <f t="shared" si="76"/>
        <v>20.30739583333332</v>
      </c>
      <c r="AV104" s="9">
        <f t="shared" si="55"/>
        <v>17.746458333333312</v>
      </c>
      <c r="AW104" s="9">
        <f t="shared" si="56"/>
        <v>17.314999999999998</v>
      </c>
      <c r="AX104" s="9">
        <f t="shared" si="57"/>
        <v>18.185000000000002</v>
      </c>
      <c r="AY104" s="9">
        <f t="shared" si="58"/>
        <v>0.87000000000000455</v>
      </c>
      <c r="AZ104" s="9">
        <f t="shared" si="59"/>
        <v>19.051458333333319</v>
      </c>
      <c r="BA104" s="9">
        <f t="shared" si="60"/>
        <v>16.441458333333305</v>
      </c>
      <c r="BB104" s="9">
        <f t="shared" si="61"/>
        <v>16.97</v>
      </c>
      <c r="BC104" s="9">
        <f t="shared" si="62"/>
        <v>17.746458333333312</v>
      </c>
      <c r="BD104" s="8">
        <f t="shared" si="63"/>
        <v>87.378177083333256</v>
      </c>
      <c r="BE104" s="8">
        <f t="shared" si="64"/>
        <v>86.35</v>
      </c>
      <c r="BF104" s="8">
        <f t="shared" si="65"/>
        <v>88.504999999999995</v>
      </c>
      <c r="BG104" s="8">
        <f t="shared" si="66"/>
        <v>2.1550000000000011</v>
      </c>
      <c r="BH104" s="8">
        <f t="shared" si="67"/>
        <v>90.610677083333258</v>
      </c>
      <c r="BI104" s="8">
        <f t="shared" si="68"/>
        <v>84.145677083333254</v>
      </c>
      <c r="BJ104" s="8">
        <f t="shared" si="53"/>
        <v>84.68</v>
      </c>
      <c r="BK104" s="8">
        <f t="shared" si="69"/>
        <v>87.378177083333256</v>
      </c>
      <c r="BL104" s="8">
        <f t="shared" si="79"/>
        <v>0.64406249999999987</v>
      </c>
      <c r="BM104" s="8">
        <f t="shared" si="79"/>
        <v>0.60250000000000004</v>
      </c>
      <c r="BN104" s="8">
        <f t="shared" si="79"/>
        <v>0.68</v>
      </c>
      <c r="BO104" s="8">
        <f t="shared" si="78"/>
        <v>7.7500000000000013E-2</v>
      </c>
      <c r="BP104" s="8">
        <f t="shared" si="78"/>
        <v>0.76031249999999995</v>
      </c>
      <c r="BQ104" s="8">
        <f t="shared" si="78"/>
        <v>0.5278124999999998</v>
      </c>
      <c r="BR104" s="8">
        <f t="shared" si="70"/>
        <v>0.74</v>
      </c>
      <c r="BS104" s="8">
        <f t="shared" si="50"/>
        <v>0.64406249999999987</v>
      </c>
      <c r="BT104" s="8">
        <f t="shared" si="50"/>
        <v>14.886284895833327</v>
      </c>
      <c r="BU104" s="8">
        <f t="shared" si="49"/>
        <v>14.522625</v>
      </c>
      <c r="BV104" s="8">
        <f t="shared" si="49"/>
        <v>15.290900000000001</v>
      </c>
      <c r="BW104" s="8">
        <f t="shared" si="49"/>
        <v>0.76827500000000093</v>
      </c>
      <c r="BX104" s="8">
        <f t="shared" si="49"/>
        <v>16.038697395833328</v>
      </c>
      <c r="BY104" s="8">
        <f t="shared" si="49"/>
        <v>13.733872395833327</v>
      </c>
      <c r="BZ104" s="8">
        <f t="shared" si="71"/>
        <v>14.3308</v>
      </c>
      <c r="CA104" s="8">
        <f t="shared" si="44"/>
        <v>14.886284895833327</v>
      </c>
      <c r="CB104" s="8">
        <f t="shared" si="44"/>
        <v>12.541041666666651</v>
      </c>
      <c r="CC104" s="8">
        <f t="shared" si="44"/>
        <v>12.1175</v>
      </c>
      <c r="CD104" s="8">
        <f t="shared" si="44"/>
        <v>12.905000000000001</v>
      </c>
      <c r="CE104" s="8">
        <f t="shared" si="44"/>
        <v>0.78750000000000142</v>
      </c>
      <c r="CF104" s="8">
        <f t="shared" si="44"/>
        <v>13.722291666666653</v>
      </c>
      <c r="CG104" s="8">
        <f t="shared" si="80"/>
        <v>11.359791666666649</v>
      </c>
      <c r="CH104" s="8">
        <f t="shared" si="72"/>
        <v>12.16</v>
      </c>
      <c r="CI104" s="8">
        <f t="shared" si="45"/>
        <v>12.541041666666651</v>
      </c>
      <c r="CJ104" s="8">
        <f t="shared" si="45"/>
        <v>148.31994791666668</v>
      </c>
      <c r="CK104" s="8">
        <f t="shared" si="45"/>
        <v>144.8075</v>
      </c>
      <c r="CL104" s="8">
        <f t="shared" si="45"/>
        <v>152.2175</v>
      </c>
      <c r="CM104" s="8">
        <f t="shared" si="45"/>
        <v>7.4099999999999966</v>
      </c>
      <c r="CN104" s="8">
        <f t="shared" si="45"/>
        <v>159.43494791666666</v>
      </c>
      <c r="CO104" s="8">
        <f t="shared" si="81"/>
        <v>137.2049479166667</v>
      </c>
      <c r="CP104" s="8">
        <f t="shared" si="73"/>
        <v>143.69999999999999</v>
      </c>
      <c r="CQ104" s="8">
        <f t="shared" si="46"/>
        <v>148.31994791666668</v>
      </c>
      <c r="CR104" s="8">
        <f t="shared" si="46"/>
        <v>176.89228167187503</v>
      </c>
      <c r="CS104" s="8">
        <f t="shared" si="46"/>
        <v>165.81495699999999</v>
      </c>
      <c r="CT104" s="8">
        <f t="shared" si="46"/>
        <v>190.84120825000002</v>
      </c>
      <c r="CU104" s="8">
        <f t="shared" si="46"/>
        <v>25.02625125000003</v>
      </c>
      <c r="CV104" s="8">
        <f t="shared" si="46"/>
        <v>214.43165854687507</v>
      </c>
      <c r="CW104" s="8">
        <f t="shared" si="82"/>
        <v>139.35290479687498</v>
      </c>
      <c r="CX104" s="5">
        <f t="shared" si="74"/>
        <v>160.68136699999999</v>
      </c>
      <c r="CY104" s="8">
        <f t="shared" si="75"/>
        <v>176.89228167187503</v>
      </c>
    </row>
    <row r="105" spans="1:103" x14ac:dyDescent="0.25">
      <c r="A105" t="s">
        <v>26</v>
      </c>
      <c r="B105" s="2">
        <v>44351</v>
      </c>
      <c r="C105">
        <v>2021</v>
      </c>
      <c r="D105">
        <v>6</v>
      </c>
      <c r="E105">
        <v>4</v>
      </c>
      <c r="F105" s="3">
        <v>49</v>
      </c>
      <c r="G105" s="3" t="s">
        <v>90</v>
      </c>
      <c r="H105" s="3">
        <v>2</v>
      </c>
      <c r="I105" s="3">
        <v>1</v>
      </c>
      <c r="J105" s="3" t="s">
        <v>92</v>
      </c>
      <c r="K105" s="3" t="s">
        <v>36</v>
      </c>
      <c r="L105" s="3" t="s">
        <v>39</v>
      </c>
      <c r="M105" s="3" t="s">
        <v>49</v>
      </c>
      <c r="N105" s="4">
        <v>23.65</v>
      </c>
      <c r="O105" s="4">
        <v>2.3649999999999998</v>
      </c>
      <c r="P105" s="4">
        <v>5.3</v>
      </c>
      <c r="Q105" s="4">
        <v>18.420000000000002</v>
      </c>
      <c r="R105" s="4">
        <v>15.75</v>
      </c>
      <c r="S105" s="4">
        <v>85.5</v>
      </c>
      <c r="T105" s="4">
        <v>0.71</v>
      </c>
      <c r="U105" s="4">
        <v>13.2936</v>
      </c>
      <c r="V105" s="4">
        <v>0.6</v>
      </c>
      <c r="W105" s="4">
        <v>12.19</v>
      </c>
      <c r="X105" s="4">
        <v>12.61</v>
      </c>
      <c r="Y105" s="4">
        <v>133.53</v>
      </c>
      <c r="Z105" s="5">
        <f t="shared" si="77"/>
        <v>173.44200499999997</v>
      </c>
      <c r="AN105" s="9">
        <f t="shared" si="48"/>
        <v>20.30739583333332</v>
      </c>
      <c r="AO105" s="9">
        <f t="shared" si="48"/>
        <v>19.952500000000001</v>
      </c>
      <c r="AP105" s="9">
        <f t="shared" si="48"/>
        <v>20.7</v>
      </c>
      <c r="AQ105" s="9">
        <f t="shared" si="47"/>
        <v>0.74749999999999872</v>
      </c>
      <c r="AR105" s="9">
        <f t="shared" si="47"/>
        <v>21.42864583333332</v>
      </c>
      <c r="AS105" s="9">
        <f t="shared" si="47"/>
        <v>19.18614583333332</v>
      </c>
      <c r="AT105" s="9">
        <f t="shared" si="54"/>
        <v>18.420000000000002</v>
      </c>
      <c r="AU105" s="9">
        <f t="shared" si="76"/>
        <v>20.30739583333332</v>
      </c>
      <c r="AV105" s="9">
        <f t="shared" si="55"/>
        <v>17.746458333333312</v>
      </c>
      <c r="AW105" s="9">
        <f t="shared" si="56"/>
        <v>17.314999999999998</v>
      </c>
      <c r="AX105" s="9">
        <f t="shared" si="57"/>
        <v>18.185000000000002</v>
      </c>
      <c r="AY105" s="9">
        <f t="shared" si="58"/>
        <v>0.87000000000000455</v>
      </c>
      <c r="AZ105" s="9">
        <f t="shared" si="59"/>
        <v>19.051458333333319</v>
      </c>
      <c r="BA105" s="9">
        <f t="shared" si="60"/>
        <v>16.441458333333305</v>
      </c>
      <c r="BB105" s="9">
        <f t="shared" si="61"/>
        <v>15.75</v>
      </c>
      <c r="BC105" s="9">
        <f t="shared" si="62"/>
        <v>17.746458333333312</v>
      </c>
      <c r="BD105" s="8">
        <f t="shared" si="63"/>
        <v>87.378177083333256</v>
      </c>
      <c r="BE105" s="8">
        <f t="shared" si="64"/>
        <v>86.35</v>
      </c>
      <c r="BF105" s="8">
        <f t="shared" si="65"/>
        <v>88.504999999999995</v>
      </c>
      <c r="BG105" s="8">
        <f t="shared" si="66"/>
        <v>2.1550000000000011</v>
      </c>
      <c r="BH105" s="8">
        <f t="shared" si="67"/>
        <v>90.610677083333258</v>
      </c>
      <c r="BI105" s="8">
        <f t="shared" si="68"/>
        <v>84.145677083333254</v>
      </c>
      <c r="BJ105" s="8">
        <f t="shared" si="53"/>
        <v>85.5</v>
      </c>
      <c r="BK105" s="8">
        <f t="shared" si="69"/>
        <v>87.378177083333256</v>
      </c>
      <c r="BL105" s="8">
        <f t="shared" si="79"/>
        <v>0.64406249999999987</v>
      </c>
      <c r="BM105" s="8">
        <f t="shared" si="79"/>
        <v>0.60250000000000004</v>
      </c>
      <c r="BN105" s="8">
        <f t="shared" si="79"/>
        <v>0.68</v>
      </c>
      <c r="BO105" s="8">
        <f t="shared" si="78"/>
        <v>7.7500000000000013E-2</v>
      </c>
      <c r="BP105" s="8">
        <f t="shared" si="78"/>
        <v>0.76031249999999995</v>
      </c>
      <c r="BQ105" s="8">
        <f t="shared" si="78"/>
        <v>0.5278124999999998</v>
      </c>
      <c r="BR105" s="8">
        <f t="shared" si="70"/>
        <v>0.71</v>
      </c>
      <c r="BS105" s="8">
        <f t="shared" si="50"/>
        <v>0.64406249999999987</v>
      </c>
      <c r="BT105" s="8">
        <f t="shared" si="50"/>
        <v>14.886284895833327</v>
      </c>
      <c r="BU105" s="8">
        <f t="shared" si="50"/>
        <v>14.522625</v>
      </c>
      <c r="BV105" s="8">
        <f t="shared" si="50"/>
        <v>15.290900000000001</v>
      </c>
      <c r="BW105" s="8">
        <f t="shared" si="50"/>
        <v>0.76827500000000093</v>
      </c>
      <c r="BX105" s="8">
        <f t="shared" si="50"/>
        <v>16.038697395833328</v>
      </c>
      <c r="BY105" s="8">
        <f t="shared" si="50"/>
        <v>13.733872395833327</v>
      </c>
      <c r="BZ105" s="8">
        <f t="shared" si="71"/>
        <v>13.2936</v>
      </c>
      <c r="CA105" s="8">
        <f t="shared" ref="CA105:CF147" si="83">CA104</f>
        <v>14.886284895833327</v>
      </c>
      <c r="CB105" s="8">
        <f t="shared" si="83"/>
        <v>12.541041666666651</v>
      </c>
      <c r="CC105" s="8">
        <f t="shared" si="83"/>
        <v>12.1175</v>
      </c>
      <c r="CD105" s="8">
        <f t="shared" si="83"/>
        <v>12.905000000000001</v>
      </c>
      <c r="CE105" s="8">
        <f t="shared" si="83"/>
        <v>0.78750000000000142</v>
      </c>
      <c r="CF105" s="8">
        <f t="shared" si="83"/>
        <v>13.722291666666653</v>
      </c>
      <c r="CG105" s="8">
        <f t="shared" si="80"/>
        <v>11.359791666666649</v>
      </c>
      <c r="CH105" s="8">
        <f t="shared" si="72"/>
        <v>12.19</v>
      </c>
      <c r="CI105" s="8">
        <f t="shared" ref="CI105:CN147" si="84">CI104</f>
        <v>12.541041666666651</v>
      </c>
      <c r="CJ105" s="8">
        <f t="shared" si="84"/>
        <v>148.31994791666668</v>
      </c>
      <c r="CK105" s="8">
        <f t="shared" si="84"/>
        <v>144.8075</v>
      </c>
      <c r="CL105" s="8">
        <f t="shared" si="84"/>
        <v>152.2175</v>
      </c>
      <c r="CM105" s="8">
        <f t="shared" si="84"/>
        <v>7.4099999999999966</v>
      </c>
      <c r="CN105" s="8">
        <f t="shared" si="84"/>
        <v>159.43494791666666</v>
      </c>
      <c r="CO105" s="8">
        <f t="shared" si="81"/>
        <v>137.2049479166667</v>
      </c>
      <c r="CP105" s="8">
        <f t="shared" si="73"/>
        <v>133.53</v>
      </c>
      <c r="CQ105" s="8">
        <f t="shared" ref="CQ105:CV147" si="85">CQ104</f>
        <v>148.31994791666668</v>
      </c>
      <c r="CR105" s="8">
        <f t="shared" si="85"/>
        <v>176.89228167187503</v>
      </c>
      <c r="CS105" s="8">
        <f t="shared" si="85"/>
        <v>165.81495699999999</v>
      </c>
      <c r="CT105" s="8">
        <f t="shared" si="85"/>
        <v>190.84120825000002</v>
      </c>
      <c r="CU105" s="8">
        <f t="shared" si="85"/>
        <v>25.02625125000003</v>
      </c>
      <c r="CV105" s="8">
        <f t="shared" si="85"/>
        <v>214.43165854687507</v>
      </c>
      <c r="CW105" s="8">
        <f t="shared" si="82"/>
        <v>139.35290479687498</v>
      </c>
      <c r="CX105" s="5">
        <f t="shared" si="74"/>
        <v>173.44200499999997</v>
      </c>
      <c r="CY105" s="8">
        <f t="shared" si="75"/>
        <v>176.89228167187503</v>
      </c>
    </row>
    <row r="106" spans="1:103" x14ac:dyDescent="0.25">
      <c r="A106" t="s">
        <v>26</v>
      </c>
      <c r="B106" s="2">
        <v>44351</v>
      </c>
      <c r="C106">
        <v>2021</v>
      </c>
      <c r="D106">
        <v>6</v>
      </c>
      <c r="E106">
        <v>4</v>
      </c>
      <c r="F106" s="3">
        <v>49</v>
      </c>
      <c r="G106" s="3" t="s">
        <v>90</v>
      </c>
      <c r="H106" s="3">
        <v>2</v>
      </c>
      <c r="I106" s="3">
        <v>2</v>
      </c>
      <c r="J106" s="3" t="s">
        <v>163</v>
      </c>
      <c r="K106" s="3" t="s">
        <v>36</v>
      </c>
      <c r="L106" s="3" t="s">
        <v>39</v>
      </c>
      <c r="M106" s="3" t="s">
        <v>49</v>
      </c>
      <c r="N106" s="4">
        <v>23.65</v>
      </c>
      <c r="O106" s="4">
        <v>2.3649999999999998</v>
      </c>
      <c r="P106" s="4">
        <v>5.3</v>
      </c>
      <c r="Q106" s="4">
        <v>18.420000000000002</v>
      </c>
      <c r="R106" s="4">
        <v>15.75</v>
      </c>
      <c r="S106" s="4">
        <v>85.5</v>
      </c>
      <c r="T106" s="4">
        <v>0.71</v>
      </c>
      <c r="U106" s="4">
        <v>13.2936</v>
      </c>
      <c r="V106" s="4">
        <v>0.6</v>
      </c>
      <c r="W106" s="4">
        <v>12.19</v>
      </c>
      <c r="X106" s="4">
        <v>12.61</v>
      </c>
      <c r="Y106" s="4">
        <v>133.53</v>
      </c>
      <c r="Z106" s="5">
        <f t="shared" si="77"/>
        <v>173.44200499999997</v>
      </c>
      <c r="AN106" s="9">
        <f t="shared" si="48"/>
        <v>20.30739583333332</v>
      </c>
      <c r="AO106" s="9">
        <f t="shared" si="48"/>
        <v>19.952500000000001</v>
      </c>
      <c r="AP106" s="9">
        <f t="shared" si="48"/>
        <v>20.7</v>
      </c>
      <c r="AQ106" s="9">
        <f t="shared" si="47"/>
        <v>0.74749999999999872</v>
      </c>
      <c r="AR106" s="9">
        <f t="shared" si="47"/>
        <v>21.42864583333332</v>
      </c>
      <c r="AS106" s="9">
        <f t="shared" si="47"/>
        <v>19.18614583333332</v>
      </c>
      <c r="AT106" s="9">
        <f t="shared" si="54"/>
        <v>18.420000000000002</v>
      </c>
      <c r="AU106" s="9">
        <f t="shared" si="76"/>
        <v>20.30739583333332</v>
      </c>
      <c r="AV106" s="9">
        <f t="shared" si="55"/>
        <v>17.746458333333312</v>
      </c>
      <c r="AW106" s="9">
        <f t="shared" si="56"/>
        <v>17.314999999999998</v>
      </c>
      <c r="AX106" s="9">
        <f t="shared" si="57"/>
        <v>18.185000000000002</v>
      </c>
      <c r="AY106" s="9">
        <f t="shared" si="58"/>
        <v>0.87000000000000455</v>
      </c>
      <c r="AZ106" s="9">
        <f t="shared" si="59"/>
        <v>19.051458333333319</v>
      </c>
      <c r="BA106" s="9">
        <f t="shared" si="60"/>
        <v>16.441458333333305</v>
      </c>
      <c r="BB106" s="9">
        <f t="shared" si="61"/>
        <v>15.75</v>
      </c>
      <c r="BC106" s="9">
        <f t="shared" si="62"/>
        <v>17.746458333333312</v>
      </c>
      <c r="BD106" s="8">
        <f t="shared" si="63"/>
        <v>87.378177083333256</v>
      </c>
      <c r="BE106" s="8">
        <f t="shared" si="64"/>
        <v>86.35</v>
      </c>
      <c r="BF106" s="8">
        <f t="shared" si="65"/>
        <v>88.504999999999995</v>
      </c>
      <c r="BG106" s="8">
        <f t="shared" si="66"/>
        <v>2.1550000000000011</v>
      </c>
      <c r="BH106" s="8">
        <f t="shared" si="67"/>
        <v>90.610677083333258</v>
      </c>
      <c r="BI106" s="8">
        <f t="shared" si="68"/>
        <v>84.145677083333254</v>
      </c>
      <c r="BJ106" s="8">
        <f t="shared" si="53"/>
        <v>85.5</v>
      </c>
      <c r="BK106" s="8">
        <f t="shared" si="69"/>
        <v>87.378177083333256</v>
      </c>
      <c r="BL106" s="8">
        <f t="shared" si="79"/>
        <v>0.64406249999999987</v>
      </c>
      <c r="BM106" s="8">
        <f t="shared" si="79"/>
        <v>0.60250000000000004</v>
      </c>
      <c r="BN106" s="8">
        <f t="shared" si="79"/>
        <v>0.68</v>
      </c>
      <c r="BO106" s="8">
        <f t="shared" si="78"/>
        <v>7.7500000000000013E-2</v>
      </c>
      <c r="BP106" s="8">
        <f t="shared" si="78"/>
        <v>0.76031249999999995</v>
      </c>
      <c r="BQ106" s="8">
        <f t="shared" si="78"/>
        <v>0.5278124999999998</v>
      </c>
      <c r="BR106" s="8">
        <f t="shared" si="70"/>
        <v>0.71</v>
      </c>
      <c r="BS106" s="8">
        <f t="shared" si="50"/>
        <v>0.64406249999999987</v>
      </c>
      <c r="BT106" s="8">
        <f t="shared" si="50"/>
        <v>14.886284895833327</v>
      </c>
      <c r="BU106" s="8">
        <f t="shared" si="50"/>
        <v>14.522625</v>
      </c>
      <c r="BV106" s="8">
        <f t="shared" si="50"/>
        <v>15.290900000000001</v>
      </c>
      <c r="BW106" s="8">
        <f t="shared" si="50"/>
        <v>0.76827500000000093</v>
      </c>
      <c r="BX106" s="8">
        <f t="shared" si="50"/>
        <v>16.038697395833328</v>
      </c>
      <c r="BY106" s="8">
        <f t="shared" si="50"/>
        <v>13.733872395833327</v>
      </c>
      <c r="BZ106" s="8">
        <f t="shared" si="71"/>
        <v>13.2936</v>
      </c>
      <c r="CA106" s="8">
        <f t="shared" si="83"/>
        <v>14.886284895833327</v>
      </c>
      <c r="CB106" s="8">
        <f t="shared" si="83"/>
        <v>12.541041666666651</v>
      </c>
      <c r="CC106" s="8">
        <f t="shared" si="83"/>
        <v>12.1175</v>
      </c>
      <c r="CD106" s="8">
        <f t="shared" si="83"/>
        <v>12.905000000000001</v>
      </c>
      <c r="CE106" s="8">
        <f t="shared" si="83"/>
        <v>0.78750000000000142</v>
      </c>
      <c r="CF106" s="8">
        <f t="shared" si="83"/>
        <v>13.722291666666653</v>
      </c>
      <c r="CG106" s="8">
        <f t="shared" si="80"/>
        <v>11.359791666666649</v>
      </c>
      <c r="CH106" s="8">
        <f t="shared" si="72"/>
        <v>12.19</v>
      </c>
      <c r="CI106" s="8">
        <f t="shared" si="84"/>
        <v>12.541041666666651</v>
      </c>
      <c r="CJ106" s="8">
        <f t="shared" si="84"/>
        <v>148.31994791666668</v>
      </c>
      <c r="CK106" s="8">
        <f t="shared" si="84"/>
        <v>144.8075</v>
      </c>
      <c r="CL106" s="8">
        <f t="shared" si="84"/>
        <v>152.2175</v>
      </c>
      <c r="CM106" s="8">
        <f t="shared" si="84"/>
        <v>7.4099999999999966</v>
      </c>
      <c r="CN106" s="8">
        <f t="shared" si="84"/>
        <v>159.43494791666666</v>
      </c>
      <c r="CO106" s="8">
        <f t="shared" si="81"/>
        <v>137.2049479166667</v>
      </c>
      <c r="CP106" s="8">
        <f t="shared" si="73"/>
        <v>133.53</v>
      </c>
      <c r="CQ106" s="8">
        <f t="shared" si="85"/>
        <v>148.31994791666668</v>
      </c>
      <c r="CR106" s="8">
        <f t="shared" si="85"/>
        <v>176.89228167187503</v>
      </c>
      <c r="CS106" s="8">
        <f t="shared" si="85"/>
        <v>165.81495699999999</v>
      </c>
      <c r="CT106" s="8">
        <f t="shared" si="85"/>
        <v>190.84120825000002</v>
      </c>
      <c r="CU106" s="8">
        <f t="shared" si="85"/>
        <v>25.02625125000003</v>
      </c>
      <c r="CV106" s="8">
        <f t="shared" si="85"/>
        <v>214.43165854687507</v>
      </c>
      <c r="CW106" s="8">
        <f t="shared" si="82"/>
        <v>139.35290479687498</v>
      </c>
      <c r="CX106" s="5">
        <f t="shared" si="74"/>
        <v>173.44200499999997</v>
      </c>
      <c r="CY106" s="8">
        <f t="shared" si="75"/>
        <v>176.89228167187503</v>
      </c>
    </row>
    <row r="107" spans="1:103" x14ac:dyDescent="0.25">
      <c r="A107" t="s">
        <v>26</v>
      </c>
      <c r="B107" s="2">
        <v>44351</v>
      </c>
      <c r="C107">
        <v>2021</v>
      </c>
      <c r="D107">
        <v>6</v>
      </c>
      <c r="E107">
        <v>4</v>
      </c>
      <c r="F107" s="3">
        <v>49</v>
      </c>
      <c r="G107" s="3" t="s">
        <v>90</v>
      </c>
      <c r="H107" s="3">
        <v>2</v>
      </c>
      <c r="I107" s="3">
        <v>3</v>
      </c>
      <c r="J107" s="3" t="s">
        <v>227</v>
      </c>
      <c r="K107" s="3" t="s">
        <v>36</v>
      </c>
      <c r="L107" s="3" t="s">
        <v>39</v>
      </c>
      <c r="M107" s="3" t="s">
        <v>49</v>
      </c>
      <c r="N107" s="4">
        <v>23.65</v>
      </c>
      <c r="O107" s="4">
        <v>2.3649999999999998</v>
      </c>
      <c r="P107" s="4">
        <v>5.3</v>
      </c>
      <c r="Q107" s="4">
        <v>18.420000000000002</v>
      </c>
      <c r="R107" s="4">
        <v>15.75</v>
      </c>
      <c r="S107" s="4">
        <v>85.5</v>
      </c>
      <c r="T107" s="4">
        <v>0.71</v>
      </c>
      <c r="U107" s="4">
        <v>13.2936</v>
      </c>
      <c r="V107" s="4">
        <v>0.6</v>
      </c>
      <c r="W107" s="4">
        <v>12.19</v>
      </c>
      <c r="X107" s="4">
        <v>12.61</v>
      </c>
      <c r="Y107" s="4">
        <v>133.53</v>
      </c>
      <c r="Z107" s="5">
        <f t="shared" si="77"/>
        <v>173.44200499999997</v>
      </c>
      <c r="AN107" s="9">
        <f t="shared" si="48"/>
        <v>20.30739583333332</v>
      </c>
      <c r="AO107" s="9">
        <f t="shared" si="48"/>
        <v>19.952500000000001</v>
      </c>
      <c r="AP107" s="9">
        <f t="shared" si="48"/>
        <v>20.7</v>
      </c>
      <c r="AQ107" s="9">
        <f t="shared" si="47"/>
        <v>0.74749999999999872</v>
      </c>
      <c r="AR107" s="9">
        <f t="shared" si="47"/>
        <v>21.42864583333332</v>
      </c>
      <c r="AS107" s="9">
        <f t="shared" si="47"/>
        <v>19.18614583333332</v>
      </c>
      <c r="AT107" s="9">
        <f t="shared" si="54"/>
        <v>18.420000000000002</v>
      </c>
      <c r="AU107" s="9">
        <f t="shared" si="76"/>
        <v>20.30739583333332</v>
      </c>
      <c r="AV107" s="9">
        <f t="shared" si="55"/>
        <v>17.746458333333312</v>
      </c>
      <c r="AW107" s="9">
        <f t="shared" si="56"/>
        <v>17.314999999999998</v>
      </c>
      <c r="AX107" s="9">
        <f t="shared" si="57"/>
        <v>18.185000000000002</v>
      </c>
      <c r="AY107" s="9">
        <f t="shared" si="58"/>
        <v>0.87000000000000455</v>
      </c>
      <c r="AZ107" s="9">
        <f t="shared" si="59"/>
        <v>19.051458333333319</v>
      </c>
      <c r="BA107" s="9">
        <f t="shared" si="60"/>
        <v>16.441458333333305</v>
      </c>
      <c r="BB107" s="9">
        <f t="shared" si="61"/>
        <v>15.75</v>
      </c>
      <c r="BC107" s="9">
        <f t="shared" si="62"/>
        <v>17.746458333333312</v>
      </c>
      <c r="BD107" s="8">
        <f t="shared" si="63"/>
        <v>87.378177083333256</v>
      </c>
      <c r="BE107" s="8">
        <f t="shared" si="64"/>
        <v>86.35</v>
      </c>
      <c r="BF107" s="8">
        <f t="shared" si="65"/>
        <v>88.504999999999995</v>
      </c>
      <c r="BG107" s="8">
        <f t="shared" si="66"/>
        <v>2.1550000000000011</v>
      </c>
      <c r="BH107" s="8">
        <f t="shared" si="67"/>
        <v>90.610677083333258</v>
      </c>
      <c r="BI107" s="8">
        <f t="shared" si="68"/>
        <v>84.145677083333254</v>
      </c>
      <c r="BJ107" s="8">
        <f t="shared" si="53"/>
        <v>85.5</v>
      </c>
      <c r="BK107" s="8">
        <f t="shared" si="69"/>
        <v>87.378177083333256</v>
      </c>
      <c r="BL107" s="8">
        <f t="shared" si="79"/>
        <v>0.64406249999999987</v>
      </c>
      <c r="BM107" s="8">
        <f t="shared" si="79"/>
        <v>0.60250000000000004</v>
      </c>
      <c r="BN107" s="8">
        <f t="shared" si="79"/>
        <v>0.68</v>
      </c>
      <c r="BO107" s="8">
        <f t="shared" si="78"/>
        <v>7.7500000000000013E-2</v>
      </c>
      <c r="BP107" s="8">
        <f t="shared" si="78"/>
        <v>0.76031249999999995</v>
      </c>
      <c r="BQ107" s="8">
        <f t="shared" si="78"/>
        <v>0.5278124999999998</v>
      </c>
      <c r="BR107" s="8">
        <f t="shared" si="70"/>
        <v>0.71</v>
      </c>
      <c r="BS107" s="8">
        <f t="shared" si="50"/>
        <v>0.64406249999999987</v>
      </c>
      <c r="BT107" s="8">
        <f t="shared" si="50"/>
        <v>14.886284895833327</v>
      </c>
      <c r="BU107" s="8">
        <f t="shared" si="50"/>
        <v>14.522625</v>
      </c>
      <c r="BV107" s="8">
        <f t="shared" si="50"/>
        <v>15.290900000000001</v>
      </c>
      <c r="BW107" s="8">
        <f t="shared" si="50"/>
        <v>0.76827500000000093</v>
      </c>
      <c r="BX107" s="8">
        <f t="shared" si="50"/>
        <v>16.038697395833328</v>
      </c>
      <c r="BY107" s="8">
        <f t="shared" si="50"/>
        <v>13.733872395833327</v>
      </c>
      <c r="BZ107" s="8">
        <f t="shared" si="71"/>
        <v>13.2936</v>
      </c>
      <c r="CA107" s="8">
        <f t="shared" si="83"/>
        <v>14.886284895833327</v>
      </c>
      <c r="CB107" s="8">
        <f t="shared" si="83"/>
        <v>12.541041666666651</v>
      </c>
      <c r="CC107" s="8">
        <f t="shared" si="83"/>
        <v>12.1175</v>
      </c>
      <c r="CD107" s="8">
        <f t="shared" si="83"/>
        <v>12.905000000000001</v>
      </c>
      <c r="CE107" s="8">
        <f t="shared" si="83"/>
        <v>0.78750000000000142</v>
      </c>
      <c r="CF107" s="8">
        <f t="shared" si="83"/>
        <v>13.722291666666653</v>
      </c>
      <c r="CG107" s="8">
        <f t="shared" si="80"/>
        <v>11.359791666666649</v>
      </c>
      <c r="CH107" s="8">
        <f t="shared" si="72"/>
        <v>12.19</v>
      </c>
      <c r="CI107" s="8">
        <f t="shared" si="84"/>
        <v>12.541041666666651</v>
      </c>
      <c r="CJ107" s="8">
        <f t="shared" si="84"/>
        <v>148.31994791666668</v>
      </c>
      <c r="CK107" s="8">
        <f t="shared" si="84"/>
        <v>144.8075</v>
      </c>
      <c r="CL107" s="8">
        <f t="shared" si="84"/>
        <v>152.2175</v>
      </c>
      <c r="CM107" s="8">
        <f t="shared" si="84"/>
        <v>7.4099999999999966</v>
      </c>
      <c r="CN107" s="8">
        <f t="shared" si="84"/>
        <v>159.43494791666666</v>
      </c>
      <c r="CO107" s="8">
        <f t="shared" si="81"/>
        <v>137.2049479166667</v>
      </c>
      <c r="CP107" s="8">
        <f t="shared" si="73"/>
        <v>133.53</v>
      </c>
      <c r="CQ107" s="8">
        <f t="shared" si="85"/>
        <v>148.31994791666668</v>
      </c>
      <c r="CR107" s="8">
        <f t="shared" si="85"/>
        <v>176.89228167187503</v>
      </c>
      <c r="CS107" s="8">
        <f t="shared" si="85"/>
        <v>165.81495699999999</v>
      </c>
      <c r="CT107" s="8">
        <f t="shared" si="85"/>
        <v>190.84120825000002</v>
      </c>
      <c r="CU107" s="8">
        <f t="shared" si="85"/>
        <v>25.02625125000003</v>
      </c>
      <c r="CV107" s="8">
        <f t="shared" si="85"/>
        <v>214.43165854687507</v>
      </c>
      <c r="CW107" s="8">
        <f t="shared" si="82"/>
        <v>139.35290479687498</v>
      </c>
      <c r="CX107" s="5">
        <f t="shared" si="74"/>
        <v>173.44200499999997</v>
      </c>
      <c r="CY107" s="8">
        <f t="shared" si="75"/>
        <v>176.89228167187503</v>
      </c>
    </row>
    <row r="108" spans="1:103" x14ac:dyDescent="0.25">
      <c r="A108" t="s">
        <v>26</v>
      </c>
      <c r="B108" s="2">
        <v>44351</v>
      </c>
      <c r="C108">
        <v>2021</v>
      </c>
      <c r="D108">
        <v>6</v>
      </c>
      <c r="E108">
        <v>4</v>
      </c>
      <c r="F108" s="3">
        <v>49</v>
      </c>
      <c r="G108" s="3" t="s">
        <v>90</v>
      </c>
      <c r="H108" s="3">
        <v>4</v>
      </c>
      <c r="I108" s="3">
        <v>1</v>
      </c>
      <c r="J108" s="3" t="s">
        <v>94</v>
      </c>
      <c r="K108" s="3" t="s">
        <v>36</v>
      </c>
      <c r="L108" s="3" t="s">
        <v>36</v>
      </c>
      <c r="M108" s="3" t="s">
        <v>47</v>
      </c>
      <c r="N108" s="4">
        <v>25</v>
      </c>
      <c r="O108" s="4">
        <v>2.5</v>
      </c>
      <c r="P108" s="4">
        <v>5.4</v>
      </c>
      <c r="Q108" s="4">
        <v>21.31</v>
      </c>
      <c r="R108" s="4">
        <v>17.309999999999999</v>
      </c>
      <c r="S108" s="4">
        <v>81.23</v>
      </c>
      <c r="T108" s="4">
        <v>0.85</v>
      </c>
      <c r="U108" s="4">
        <v>14.557</v>
      </c>
      <c r="V108" s="4">
        <v>0.71</v>
      </c>
      <c r="W108" s="4">
        <v>12.4</v>
      </c>
      <c r="X108" s="4">
        <v>23.71</v>
      </c>
      <c r="Y108" s="4">
        <v>146.69999999999999</v>
      </c>
      <c r="Z108" s="5">
        <f t="shared" si="77"/>
        <v>183.3425</v>
      </c>
      <c r="AN108" s="9">
        <f t="shared" si="48"/>
        <v>20.30739583333332</v>
      </c>
      <c r="AO108" s="9">
        <f t="shared" si="48"/>
        <v>19.952500000000001</v>
      </c>
      <c r="AP108" s="9">
        <f t="shared" si="48"/>
        <v>20.7</v>
      </c>
      <c r="AQ108" s="9">
        <f t="shared" si="47"/>
        <v>0.74749999999999872</v>
      </c>
      <c r="AR108" s="9">
        <f t="shared" si="47"/>
        <v>21.42864583333332</v>
      </c>
      <c r="AS108" s="9">
        <f t="shared" si="47"/>
        <v>19.18614583333332</v>
      </c>
      <c r="AT108" s="9">
        <f t="shared" si="54"/>
        <v>21.31</v>
      </c>
      <c r="AU108" s="9">
        <f t="shared" si="76"/>
        <v>20.30739583333332</v>
      </c>
      <c r="AV108" s="9">
        <f t="shared" si="55"/>
        <v>17.746458333333312</v>
      </c>
      <c r="AW108" s="9">
        <f t="shared" si="56"/>
        <v>17.314999999999998</v>
      </c>
      <c r="AX108" s="9">
        <f t="shared" si="57"/>
        <v>18.185000000000002</v>
      </c>
      <c r="AY108" s="9">
        <f t="shared" si="58"/>
        <v>0.87000000000000455</v>
      </c>
      <c r="AZ108" s="9">
        <f t="shared" si="59"/>
        <v>19.051458333333319</v>
      </c>
      <c r="BA108" s="9">
        <f t="shared" si="60"/>
        <v>16.441458333333305</v>
      </c>
      <c r="BB108" s="9">
        <f t="shared" si="61"/>
        <v>17.309999999999999</v>
      </c>
      <c r="BC108" s="9">
        <f t="shared" si="62"/>
        <v>17.746458333333312</v>
      </c>
      <c r="BD108" s="8">
        <f t="shared" si="63"/>
        <v>87.378177083333256</v>
      </c>
      <c r="BE108" s="8">
        <f t="shared" si="64"/>
        <v>86.35</v>
      </c>
      <c r="BF108" s="8">
        <f t="shared" si="65"/>
        <v>88.504999999999995</v>
      </c>
      <c r="BG108" s="8">
        <f t="shared" si="66"/>
        <v>2.1550000000000011</v>
      </c>
      <c r="BH108" s="8">
        <f t="shared" si="67"/>
        <v>90.610677083333258</v>
      </c>
      <c r="BI108" s="8">
        <f t="shared" si="68"/>
        <v>84.145677083333254</v>
      </c>
      <c r="BJ108" s="8">
        <f t="shared" si="53"/>
        <v>81.23</v>
      </c>
      <c r="BK108" s="8">
        <f t="shared" si="69"/>
        <v>87.378177083333256</v>
      </c>
      <c r="BL108" s="8">
        <f t="shared" si="79"/>
        <v>0.64406249999999987</v>
      </c>
      <c r="BM108" s="8">
        <f t="shared" si="79"/>
        <v>0.60250000000000004</v>
      </c>
      <c r="BN108" s="8">
        <f t="shared" si="79"/>
        <v>0.68</v>
      </c>
      <c r="BO108" s="8">
        <f t="shared" si="78"/>
        <v>7.7500000000000013E-2</v>
      </c>
      <c r="BP108" s="8">
        <f t="shared" si="78"/>
        <v>0.76031249999999995</v>
      </c>
      <c r="BQ108" s="8">
        <f t="shared" si="78"/>
        <v>0.5278124999999998</v>
      </c>
      <c r="BR108" s="8">
        <f t="shared" si="70"/>
        <v>0.85</v>
      </c>
      <c r="BS108" s="8">
        <f t="shared" si="50"/>
        <v>0.64406249999999987</v>
      </c>
      <c r="BT108" s="8">
        <f t="shared" si="50"/>
        <v>14.886284895833327</v>
      </c>
      <c r="BU108" s="8">
        <f t="shared" si="50"/>
        <v>14.522625</v>
      </c>
      <c r="BV108" s="8">
        <f t="shared" si="50"/>
        <v>15.290900000000001</v>
      </c>
      <c r="BW108" s="8">
        <f t="shared" si="50"/>
        <v>0.76827500000000093</v>
      </c>
      <c r="BX108" s="8">
        <f t="shared" si="50"/>
        <v>16.038697395833328</v>
      </c>
      <c r="BY108" s="8">
        <f t="shared" si="50"/>
        <v>13.733872395833327</v>
      </c>
      <c r="BZ108" s="8">
        <f t="shared" si="71"/>
        <v>14.557</v>
      </c>
      <c r="CA108" s="8">
        <f t="shared" si="83"/>
        <v>14.886284895833327</v>
      </c>
      <c r="CB108" s="8">
        <f t="shared" si="83"/>
        <v>12.541041666666651</v>
      </c>
      <c r="CC108" s="8">
        <f t="shared" si="83"/>
        <v>12.1175</v>
      </c>
      <c r="CD108" s="8">
        <f t="shared" si="83"/>
        <v>12.905000000000001</v>
      </c>
      <c r="CE108" s="8">
        <f t="shared" si="83"/>
        <v>0.78750000000000142</v>
      </c>
      <c r="CF108" s="8">
        <f t="shared" si="83"/>
        <v>13.722291666666653</v>
      </c>
      <c r="CG108" s="8">
        <f t="shared" si="80"/>
        <v>11.359791666666649</v>
      </c>
      <c r="CH108" s="8">
        <f t="shared" si="72"/>
        <v>12.4</v>
      </c>
      <c r="CI108" s="8">
        <f t="shared" si="84"/>
        <v>12.541041666666651</v>
      </c>
      <c r="CJ108" s="8">
        <f t="shared" si="84"/>
        <v>148.31994791666668</v>
      </c>
      <c r="CK108" s="8">
        <f t="shared" si="84"/>
        <v>144.8075</v>
      </c>
      <c r="CL108" s="8">
        <f t="shared" si="84"/>
        <v>152.2175</v>
      </c>
      <c r="CM108" s="8">
        <f t="shared" si="84"/>
        <v>7.4099999999999966</v>
      </c>
      <c r="CN108" s="8">
        <f t="shared" si="84"/>
        <v>159.43494791666666</v>
      </c>
      <c r="CO108" s="8">
        <f t="shared" si="81"/>
        <v>137.2049479166667</v>
      </c>
      <c r="CP108" s="8">
        <f t="shared" si="73"/>
        <v>146.69999999999999</v>
      </c>
      <c r="CQ108" s="8">
        <f t="shared" si="85"/>
        <v>148.31994791666668</v>
      </c>
      <c r="CR108" s="8">
        <f t="shared" si="85"/>
        <v>176.89228167187503</v>
      </c>
      <c r="CS108" s="8">
        <f t="shared" si="85"/>
        <v>165.81495699999999</v>
      </c>
      <c r="CT108" s="8">
        <f t="shared" si="85"/>
        <v>190.84120825000002</v>
      </c>
      <c r="CU108" s="8">
        <f t="shared" si="85"/>
        <v>25.02625125000003</v>
      </c>
      <c r="CV108" s="8">
        <f t="shared" si="85"/>
        <v>214.43165854687507</v>
      </c>
      <c r="CW108" s="8">
        <f t="shared" si="82"/>
        <v>139.35290479687498</v>
      </c>
      <c r="CX108" s="5">
        <f t="shared" si="74"/>
        <v>183.3425</v>
      </c>
      <c r="CY108" s="8">
        <f t="shared" si="75"/>
        <v>176.89228167187503</v>
      </c>
    </row>
    <row r="109" spans="1:103" x14ac:dyDescent="0.25">
      <c r="A109" t="s">
        <v>26</v>
      </c>
      <c r="B109" s="2">
        <v>44351</v>
      </c>
      <c r="C109">
        <v>2021</v>
      </c>
      <c r="D109">
        <v>6</v>
      </c>
      <c r="E109">
        <v>4</v>
      </c>
      <c r="F109" s="3">
        <v>49</v>
      </c>
      <c r="G109" s="3" t="s">
        <v>90</v>
      </c>
      <c r="H109" s="3">
        <v>4</v>
      </c>
      <c r="I109" s="3">
        <v>2</v>
      </c>
      <c r="J109" s="3" t="s">
        <v>165</v>
      </c>
      <c r="K109" s="3" t="s">
        <v>36</v>
      </c>
      <c r="L109" s="3" t="s">
        <v>36</v>
      </c>
      <c r="M109" s="3" t="s">
        <v>47</v>
      </c>
      <c r="N109" s="4">
        <v>25</v>
      </c>
      <c r="O109" s="4">
        <v>2.5</v>
      </c>
      <c r="P109" s="4">
        <v>5.4</v>
      </c>
      <c r="Q109" s="4">
        <v>21.31</v>
      </c>
      <c r="R109" s="4">
        <v>17.309999999999999</v>
      </c>
      <c r="S109" s="4">
        <v>81.23</v>
      </c>
      <c r="T109" s="4">
        <v>0.85</v>
      </c>
      <c r="U109" s="4">
        <v>14.557</v>
      </c>
      <c r="V109" s="4">
        <v>0.71</v>
      </c>
      <c r="W109" s="4">
        <v>12.4</v>
      </c>
      <c r="X109" s="4">
        <v>23.71</v>
      </c>
      <c r="Y109" s="4">
        <v>146.69999999999999</v>
      </c>
      <c r="Z109" s="5">
        <f t="shared" si="77"/>
        <v>183.3425</v>
      </c>
      <c r="AN109" s="9">
        <f t="shared" si="48"/>
        <v>20.30739583333332</v>
      </c>
      <c r="AO109" s="9">
        <f t="shared" si="48"/>
        <v>19.952500000000001</v>
      </c>
      <c r="AP109" s="9">
        <f t="shared" si="48"/>
        <v>20.7</v>
      </c>
      <c r="AQ109" s="9">
        <f t="shared" si="47"/>
        <v>0.74749999999999872</v>
      </c>
      <c r="AR109" s="9">
        <f t="shared" si="47"/>
        <v>21.42864583333332</v>
      </c>
      <c r="AS109" s="9">
        <f t="shared" si="47"/>
        <v>19.18614583333332</v>
      </c>
      <c r="AT109" s="9">
        <f t="shared" si="54"/>
        <v>21.31</v>
      </c>
      <c r="AU109" s="9">
        <f t="shared" si="76"/>
        <v>20.30739583333332</v>
      </c>
      <c r="AV109" s="9">
        <f t="shared" si="55"/>
        <v>17.746458333333312</v>
      </c>
      <c r="AW109" s="9">
        <f t="shared" si="56"/>
        <v>17.314999999999998</v>
      </c>
      <c r="AX109" s="9">
        <f t="shared" si="57"/>
        <v>18.185000000000002</v>
      </c>
      <c r="AY109" s="9">
        <f t="shared" si="58"/>
        <v>0.87000000000000455</v>
      </c>
      <c r="AZ109" s="9">
        <f t="shared" si="59"/>
        <v>19.051458333333319</v>
      </c>
      <c r="BA109" s="9">
        <f t="shared" si="60"/>
        <v>16.441458333333305</v>
      </c>
      <c r="BB109" s="9">
        <f t="shared" si="61"/>
        <v>17.309999999999999</v>
      </c>
      <c r="BC109" s="9">
        <f t="shared" si="62"/>
        <v>17.746458333333312</v>
      </c>
      <c r="BD109" s="8">
        <f t="shared" si="63"/>
        <v>87.378177083333256</v>
      </c>
      <c r="BE109" s="8">
        <f t="shared" si="64"/>
        <v>86.35</v>
      </c>
      <c r="BF109" s="8">
        <f t="shared" si="65"/>
        <v>88.504999999999995</v>
      </c>
      <c r="BG109" s="8">
        <f t="shared" si="66"/>
        <v>2.1550000000000011</v>
      </c>
      <c r="BH109" s="8">
        <f t="shared" si="67"/>
        <v>90.610677083333258</v>
      </c>
      <c r="BI109" s="8">
        <f t="shared" si="68"/>
        <v>84.145677083333254</v>
      </c>
      <c r="BJ109" s="8">
        <f t="shared" si="53"/>
        <v>81.23</v>
      </c>
      <c r="BK109" s="8">
        <f t="shared" si="69"/>
        <v>87.378177083333256</v>
      </c>
      <c r="BL109" s="8">
        <f t="shared" si="79"/>
        <v>0.64406249999999987</v>
      </c>
      <c r="BM109" s="8">
        <f t="shared" si="79"/>
        <v>0.60250000000000004</v>
      </c>
      <c r="BN109" s="8">
        <f t="shared" si="79"/>
        <v>0.68</v>
      </c>
      <c r="BO109" s="8">
        <f t="shared" si="78"/>
        <v>7.7500000000000013E-2</v>
      </c>
      <c r="BP109" s="8">
        <f t="shared" si="78"/>
        <v>0.76031249999999995</v>
      </c>
      <c r="BQ109" s="8">
        <f t="shared" si="78"/>
        <v>0.5278124999999998</v>
      </c>
      <c r="BR109" s="8">
        <f t="shared" si="70"/>
        <v>0.85</v>
      </c>
      <c r="BS109" s="8">
        <f t="shared" si="50"/>
        <v>0.64406249999999987</v>
      </c>
      <c r="BT109" s="8">
        <f t="shared" si="50"/>
        <v>14.886284895833327</v>
      </c>
      <c r="BU109" s="8">
        <f t="shared" si="50"/>
        <v>14.522625</v>
      </c>
      <c r="BV109" s="8">
        <f t="shared" si="50"/>
        <v>15.290900000000001</v>
      </c>
      <c r="BW109" s="8">
        <f t="shared" si="50"/>
        <v>0.76827500000000093</v>
      </c>
      <c r="BX109" s="8">
        <f t="shared" si="50"/>
        <v>16.038697395833328</v>
      </c>
      <c r="BY109" s="8">
        <f t="shared" si="50"/>
        <v>13.733872395833327</v>
      </c>
      <c r="BZ109" s="8">
        <f t="shared" si="71"/>
        <v>14.557</v>
      </c>
      <c r="CA109" s="8">
        <f t="shared" si="83"/>
        <v>14.886284895833327</v>
      </c>
      <c r="CB109" s="8">
        <f t="shared" si="83"/>
        <v>12.541041666666651</v>
      </c>
      <c r="CC109" s="8">
        <f t="shared" si="83"/>
        <v>12.1175</v>
      </c>
      <c r="CD109" s="8">
        <f t="shared" si="83"/>
        <v>12.905000000000001</v>
      </c>
      <c r="CE109" s="8">
        <f t="shared" si="83"/>
        <v>0.78750000000000142</v>
      </c>
      <c r="CF109" s="8">
        <f t="shared" si="83"/>
        <v>13.722291666666653</v>
      </c>
      <c r="CG109" s="8">
        <f t="shared" si="80"/>
        <v>11.359791666666649</v>
      </c>
      <c r="CH109" s="8">
        <f t="shared" si="72"/>
        <v>12.4</v>
      </c>
      <c r="CI109" s="8">
        <f t="shared" si="84"/>
        <v>12.541041666666651</v>
      </c>
      <c r="CJ109" s="8">
        <f t="shared" si="84"/>
        <v>148.31994791666668</v>
      </c>
      <c r="CK109" s="8">
        <f t="shared" si="84"/>
        <v>144.8075</v>
      </c>
      <c r="CL109" s="8">
        <f t="shared" si="84"/>
        <v>152.2175</v>
      </c>
      <c r="CM109" s="8">
        <f t="shared" si="84"/>
        <v>7.4099999999999966</v>
      </c>
      <c r="CN109" s="8">
        <f t="shared" si="84"/>
        <v>159.43494791666666</v>
      </c>
      <c r="CO109" s="8">
        <f t="shared" si="81"/>
        <v>137.2049479166667</v>
      </c>
      <c r="CP109" s="8">
        <f t="shared" si="73"/>
        <v>146.69999999999999</v>
      </c>
      <c r="CQ109" s="8">
        <f t="shared" si="85"/>
        <v>148.31994791666668</v>
      </c>
      <c r="CR109" s="8">
        <f t="shared" si="85"/>
        <v>176.89228167187503</v>
      </c>
      <c r="CS109" s="8">
        <f t="shared" si="85"/>
        <v>165.81495699999999</v>
      </c>
      <c r="CT109" s="8">
        <f t="shared" si="85"/>
        <v>190.84120825000002</v>
      </c>
      <c r="CU109" s="8">
        <f t="shared" si="85"/>
        <v>25.02625125000003</v>
      </c>
      <c r="CV109" s="8">
        <f t="shared" si="85"/>
        <v>214.43165854687507</v>
      </c>
      <c r="CW109" s="8">
        <f t="shared" si="82"/>
        <v>139.35290479687498</v>
      </c>
      <c r="CX109" s="5">
        <f t="shared" si="74"/>
        <v>183.3425</v>
      </c>
      <c r="CY109" s="8">
        <f t="shared" si="75"/>
        <v>176.89228167187503</v>
      </c>
    </row>
    <row r="110" spans="1:103" x14ac:dyDescent="0.25">
      <c r="A110" t="s">
        <v>26</v>
      </c>
      <c r="B110" s="2">
        <v>44351</v>
      </c>
      <c r="C110">
        <v>2021</v>
      </c>
      <c r="D110">
        <v>6</v>
      </c>
      <c r="E110">
        <v>4</v>
      </c>
      <c r="F110" s="3">
        <v>49</v>
      </c>
      <c r="G110" s="3" t="s">
        <v>90</v>
      </c>
      <c r="H110" s="3">
        <v>4</v>
      </c>
      <c r="I110" s="3">
        <v>3</v>
      </c>
      <c r="J110" s="3" t="s">
        <v>229</v>
      </c>
      <c r="K110" s="3" t="s">
        <v>36</v>
      </c>
      <c r="L110" s="3" t="s">
        <v>36</v>
      </c>
      <c r="M110" s="3" t="s">
        <v>47</v>
      </c>
      <c r="N110" s="4">
        <v>25</v>
      </c>
      <c r="O110" s="4">
        <v>2.5</v>
      </c>
      <c r="P110" s="4">
        <v>5.4</v>
      </c>
      <c r="Q110" s="4">
        <v>21.31</v>
      </c>
      <c r="R110" s="4">
        <v>17.309999999999999</v>
      </c>
      <c r="S110" s="4">
        <v>81.23</v>
      </c>
      <c r="T110" s="4">
        <v>0.85</v>
      </c>
      <c r="U110" s="4">
        <v>14.557</v>
      </c>
      <c r="V110" s="4">
        <v>0.71</v>
      </c>
      <c r="W110" s="4">
        <v>12.4</v>
      </c>
      <c r="X110" s="4">
        <v>23.71</v>
      </c>
      <c r="Y110" s="4">
        <v>146.69999999999999</v>
      </c>
      <c r="Z110" s="5">
        <f t="shared" si="77"/>
        <v>183.3425</v>
      </c>
      <c r="AN110" s="9">
        <f t="shared" si="48"/>
        <v>20.30739583333332</v>
      </c>
      <c r="AO110" s="9">
        <f t="shared" si="48"/>
        <v>19.952500000000001</v>
      </c>
      <c r="AP110" s="9">
        <f t="shared" si="48"/>
        <v>20.7</v>
      </c>
      <c r="AQ110" s="9">
        <f t="shared" si="47"/>
        <v>0.74749999999999872</v>
      </c>
      <c r="AR110" s="9">
        <f t="shared" si="47"/>
        <v>21.42864583333332</v>
      </c>
      <c r="AS110" s="9">
        <f t="shared" si="47"/>
        <v>19.18614583333332</v>
      </c>
      <c r="AT110" s="9">
        <f t="shared" si="54"/>
        <v>21.31</v>
      </c>
      <c r="AU110" s="9">
        <f t="shared" si="76"/>
        <v>20.30739583333332</v>
      </c>
      <c r="AV110" s="9">
        <f t="shared" si="55"/>
        <v>17.746458333333312</v>
      </c>
      <c r="AW110" s="9">
        <f t="shared" si="56"/>
        <v>17.314999999999998</v>
      </c>
      <c r="AX110" s="9">
        <f t="shared" si="57"/>
        <v>18.185000000000002</v>
      </c>
      <c r="AY110" s="9">
        <f t="shared" si="58"/>
        <v>0.87000000000000455</v>
      </c>
      <c r="AZ110" s="9">
        <f t="shared" si="59"/>
        <v>19.051458333333319</v>
      </c>
      <c r="BA110" s="9">
        <f t="shared" si="60"/>
        <v>16.441458333333305</v>
      </c>
      <c r="BB110" s="9">
        <f t="shared" si="61"/>
        <v>17.309999999999999</v>
      </c>
      <c r="BC110" s="9">
        <f t="shared" si="62"/>
        <v>17.746458333333312</v>
      </c>
      <c r="BD110" s="8">
        <f t="shared" si="63"/>
        <v>87.378177083333256</v>
      </c>
      <c r="BE110" s="8">
        <f t="shared" si="64"/>
        <v>86.35</v>
      </c>
      <c r="BF110" s="8">
        <f t="shared" si="65"/>
        <v>88.504999999999995</v>
      </c>
      <c r="BG110" s="8">
        <f t="shared" si="66"/>
        <v>2.1550000000000011</v>
      </c>
      <c r="BH110" s="8">
        <f t="shared" si="67"/>
        <v>90.610677083333258</v>
      </c>
      <c r="BI110" s="8">
        <f t="shared" si="68"/>
        <v>84.145677083333254</v>
      </c>
      <c r="BJ110" s="8">
        <f t="shared" si="53"/>
        <v>81.23</v>
      </c>
      <c r="BK110" s="8">
        <f t="shared" si="69"/>
        <v>87.378177083333256</v>
      </c>
      <c r="BL110" s="8">
        <f t="shared" si="79"/>
        <v>0.64406249999999987</v>
      </c>
      <c r="BM110" s="8">
        <f t="shared" si="79"/>
        <v>0.60250000000000004</v>
      </c>
      <c r="BN110" s="8">
        <f t="shared" si="79"/>
        <v>0.68</v>
      </c>
      <c r="BO110" s="8">
        <f t="shared" si="78"/>
        <v>7.7500000000000013E-2</v>
      </c>
      <c r="BP110" s="8">
        <f t="shared" si="78"/>
        <v>0.76031249999999995</v>
      </c>
      <c r="BQ110" s="8">
        <f t="shared" si="78"/>
        <v>0.5278124999999998</v>
      </c>
      <c r="BR110" s="8">
        <f t="shared" si="70"/>
        <v>0.85</v>
      </c>
      <c r="BS110" s="8">
        <f t="shared" si="50"/>
        <v>0.64406249999999987</v>
      </c>
      <c r="BT110" s="8">
        <f t="shared" si="50"/>
        <v>14.886284895833327</v>
      </c>
      <c r="BU110" s="8">
        <f t="shared" si="50"/>
        <v>14.522625</v>
      </c>
      <c r="BV110" s="8">
        <f t="shared" si="50"/>
        <v>15.290900000000001</v>
      </c>
      <c r="BW110" s="8">
        <f t="shared" si="50"/>
        <v>0.76827500000000093</v>
      </c>
      <c r="BX110" s="8">
        <f t="shared" si="50"/>
        <v>16.038697395833328</v>
      </c>
      <c r="BY110" s="8">
        <f t="shared" si="50"/>
        <v>13.733872395833327</v>
      </c>
      <c r="BZ110" s="8">
        <f t="shared" si="71"/>
        <v>14.557</v>
      </c>
      <c r="CA110" s="8">
        <f t="shared" si="83"/>
        <v>14.886284895833327</v>
      </c>
      <c r="CB110" s="8">
        <f t="shared" si="83"/>
        <v>12.541041666666651</v>
      </c>
      <c r="CC110" s="8">
        <f t="shared" si="83"/>
        <v>12.1175</v>
      </c>
      <c r="CD110" s="8">
        <f t="shared" si="83"/>
        <v>12.905000000000001</v>
      </c>
      <c r="CE110" s="8">
        <f t="shared" si="83"/>
        <v>0.78750000000000142</v>
      </c>
      <c r="CF110" s="8">
        <f t="shared" si="83"/>
        <v>13.722291666666653</v>
      </c>
      <c r="CG110" s="8">
        <f t="shared" si="80"/>
        <v>11.359791666666649</v>
      </c>
      <c r="CH110" s="8">
        <f t="shared" si="72"/>
        <v>12.4</v>
      </c>
      <c r="CI110" s="8">
        <f t="shared" si="84"/>
        <v>12.541041666666651</v>
      </c>
      <c r="CJ110" s="8">
        <f t="shared" si="84"/>
        <v>148.31994791666668</v>
      </c>
      <c r="CK110" s="8">
        <f t="shared" si="84"/>
        <v>144.8075</v>
      </c>
      <c r="CL110" s="8">
        <f t="shared" si="84"/>
        <v>152.2175</v>
      </c>
      <c r="CM110" s="8">
        <f t="shared" si="84"/>
        <v>7.4099999999999966</v>
      </c>
      <c r="CN110" s="8">
        <f t="shared" si="84"/>
        <v>159.43494791666666</v>
      </c>
      <c r="CO110" s="8">
        <f t="shared" si="81"/>
        <v>137.2049479166667</v>
      </c>
      <c r="CP110" s="8">
        <f t="shared" si="73"/>
        <v>146.69999999999999</v>
      </c>
      <c r="CQ110" s="8">
        <f t="shared" si="85"/>
        <v>148.31994791666668</v>
      </c>
      <c r="CR110" s="8">
        <f t="shared" si="85"/>
        <v>176.89228167187503</v>
      </c>
      <c r="CS110" s="8">
        <f t="shared" si="85"/>
        <v>165.81495699999999</v>
      </c>
      <c r="CT110" s="8">
        <f t="shared" si="85"/>
        <v>190.84120825000002</v>
      </c>
      <c r="CU110" s="8">
        <f t="shared" si="85"/>
        <v>25.02625125000003</v>
      </c>
      <c r="CV110" s="8">
        <f t="shared" si="85"/>
        <v>214.43165854687507</v>
      </c>
      <c r="CW110" s="8">
        <f t="shared" si="82"/>
        <v>139.35290479687498</v>
      </c>
      <c r="CX110" s="5">
        <f t="shared" si="74"/>
        <v>183.3425</v>
      </c>
      <c r="CY110" s="8">
        <f t="shared" si="75"/>
        <v>176.89228167187503</v>
      </c>
    </row>
    <row r="111" spans="1:103" x14ac:dyDescent="0.25">
      <c r="A111" t="s">
        <v>26</v>
      </c>
      <c r="B111" s="2">
        <v>44351</v>
      </c>
      <c r="C111">
        <v>2021</v>
      </c>
      <c r="D111">
        <v>6</v>
      </c>
      <c r="E111">
        <v>4</v>
      </c>
      <c r="F111" s="3">
        <v>49</v>
      </c>
      <c r="G111" s="3" t="s">
        <v>95</v>
      </c>
      <c r="H111" s="3">
        <v>1</v>
      </c>
      <c r="I111" s="3">
        <v>1</v>
      </c>
      <c r="J111" s="3" t="s">
        <v>96</v>
      </c>
      <c r="K111" s="3" t="s">
        <v>62</v>
      </c>
      <c r="L111" s="3" t="s">
        <v>33</v>
      </c>
      <c r="M111" s="3" t="s">
        <v>65</v>
      </c>
      <c r="N111" s="4">
        <v>20.66</v>
      </c>
      <c r="O111" s="4">
        <v>2.0659999999999998</v>
      </c>
      <c r="P111" s="4">
        <v>5.3</v>
      </c>
      <c r="Q111" s="4">
        <v>20.39</v>
      </c>
      <c r="R111" s="4">
        <v>17.600000000000001</v>
      </c>
      <c r="S111" s="4">
        <v>86.32</v>
      </c>
      <c r="T111" s="4">
        <v>0.68</v>
      </c>
      <c r="U111" s="4">
        <v>14.867900000000001</v>
      </c>
      <c r="V111" s="4">
        <v>0.56999999999999995</v>
      </c>
      <c r="W111" s="4">
        <v>12.14</v>
      </c>
      <c r="X111" s="4">
        <v>25.16</v>
      </c>
      <c r="Y111" s="4">
        <v>148.41999999999999</v>
      </c>
      <c r="Z111" s="5">
        <f t="shared" si="77"/>
        <v>151.514242</v>
      </c>
      <c r="AN111" s="9">
        <f t="shared" si="48"/>
        <v>20.30739583333332</v>
      </c>
      <c r="AO111" s="9">
        <f t="shared" si="48"/>
        <v>19.952500000000001</v>
      </c>
      <c r="AP111" s="9">
        <f t="shared" si="48"/>
        <v>20.7</v>
      </c>
      <c r="AQ111" s="9">
        <f t="shared" si="48"/>
        <v>0.74749999999999872</v>
      </c>
      <c r="AR111" s="9">
        <f t="shared" si="48"/>
        <v>21.42864583333332</v>
      </c>
      <c r="AS111" s="9">
        <f t="shared" si="48"/>
        <v>19.18614583333332</v>
      </c>
      <c r="AT111" s="9">
        <f t="shared" si="54"/>
        <v>20.39</v>
      </c>
      <c r="AU111" s="9">
        <f t="shared" si="76"/>
        <v>20.30739583333332</v>
      </c>
      <c r="AV111" s="9">
        <f t="shared" si="55"/>
        <v>17.746458333333312</v>
      </c>
      <c r="AW111" s="9">
        <f t="shared" si="56"/>
        <v>17.314999999999998</v>
      </c>
      <c r="AX111" s="9">
        <f t="shared" si="57"/>
        <v>18.185000000000002</v>
      </c>
      <c r="AY111" s="9">
        <f t="shared" si="58"/>
        <v>0.87000000000000455</v>
      </c>
      <c r="AZ111" s="9">
        <f t="shared" si="59"/>
        <v>19.051458333333319</v>
      </c>
      <c r="BA111" s="9">
        <f t="shared" si="60"/>
        <v>16.441458333333305</v>
      </c>
      <c r="BB111" s="9">
        <f t="shared" si="61"/>
        <v>17.600000000000001</v>
      </c>
      <c r="BC111" s="9">
        <f t="shared" si="62"/>
        <v>17.746458333333312</v>
      </c>
      <c r="BD111" s="8">
        <f t="shared" si="63"/>
        <v>87.378177083333256</v>
      </c>
      <c r="BE111" s="8">
        <f t="shared" si="64"/>
        <v>86.35</v>
      </c>
      <c r="BF111" s="8">
        <f t="shared" si="65"/>
        <v>88.504999999999995</v>
      </c>
      <c r="BG111" s="8">
        <f t="shared" si="66"/>
        <v>2.1550000000000011</v>
      </c>
      <c r="BH111" s="8">
        <f t="shared" si="67"/>
        <v>90.610677083333258</v>
      </c>
      <c r="BI111" s="8">
        <f t="shared" si="68"/>
        <v>84.145677083333254</v>
      </c>
      <c r="BJ111" s="8">
        <f t="shared" si="53"/>
        <v>86.32</v>
      </c>
      <c r="BK111" s="8">
        <f t="shared" si="69"/>
        <v>87.378177083333256</v>
      </c>
      <c r="BL111" s="8">
        <f t="shared" si="79"/>
        <v>0.64406249999999987</v>
      </c>
      <c r="BM111" s="8">
        <f t="shared" si="79"/>
        <v>0.60250000000000004</v>
      </c>
      <c r="BN111" s="8">
        <f t="shared" si="79"/>
        <v>0.68</v>
      </c>
      <c r="BO111" s="8">
        <f t="shared" si="78"/>
        <v>7.7500000000000013E-2</v>
      </c>
      <c r="BP111" s="8">
        <f t="shared" si="78"/>
        <v>0.76031249999999995</v>
      </c>
      <c r="BQ111" s="8">
        <f t="shared" si="78"/>
        <v>0.5278124999999998</v>
      </c>
      <c r="BR111" s="8">
        <f t="shared" si="70"/>
        <v>0.68</v>
      </c>
      <c r="BS111" s="8">
        <f t="shared" si="50"/>
        <v>0.64406249999999987</v>
      </c>
      <c r="BT111" s="8">
        <f t="shared" si="50"/>
        <v>14.886284895833327</v>
      </c>
      <c r="BU111" s="8">
        <f t="shared" si="50"/>
        <v>14.522625</v>
      </c>
      <c r="BV111" s="8">
        <f t="shared" si="50"/>
        <v>15.290900000000001</v>
      </c>
      <c r="BW111" s="8">
        <f t="shared" si="50"/>
        <v>0.76827500000000093</v>
      </c>
      <c r="BX111" s="8">
        <f t="shared" si="50"/>
        <v>16.038697395833328</v>
      </c>
      <c r="BY111" s="8">
        <f t="shared" si="50"/>
        <v>13.733872395833327</v>
      </c>
      <c r="BZ111" s="8">
        <f t="shared" si="71"/>
        <v>14.867900000000001</v>
      </c>
      <c r="CA111" s="8">
        <f t="shared" si="83"/>
        <v>14.886284895833327</v>
      </c>
      <c r="CB111" s="8">
        <f t="shared" si="83"/>
        <v>12.541041666666651</v>
      </c>
      <c r="CC111" s="8">
        <f t="shared" si="83"/>
        <v>12.1175</v>
      </c>
      <c r="CD111" s="8">
        <f t="shared" si="83"/>
        <v>12.905000000000001</v>
      </c>
      <c r="CE111" s="8">
        <f t="shared" si="83"/>
        <v>0.78750000000000142</v>
      </c>
      <c r="CF111" s="8">
        <f t="shared" si="83"/>
        <v>13.722291666666653</v>
      </c>
      <c r="CG111" s="8">
        <f t="shared" si="80"/>
        <v>11.359791666666649</v>
      </c>
      <c r="CH111" s="8">
        <f t="shared" si="72"/>
        <v>12.14</v>
      </c>
      <c r="CI111" s="8">
        <f t="shared" si="84"/>
        <v>12.541041666666651</v>
      </c>
      <c r="CJ111" s="8">
        <f t="shared" si="84"/>
        <v>148.31994791666668</v>
      </c>
      <c r="CK111" s="8">
        <f t="shared" si="84"/>
        <v>144.8075</v>
      </c>
      <c r="CL111" s="8">
        <f t="shared" si="84"/>
        <v>152.2175</v>
      </c>
      <c r="CM111" s="8">
        <f t="shared" si="84"/>
        <v>7.4099999999999966</v>
      </c>
      <c r="CN111" s="8">
        <f t="shared" si="84"/>
        <v>159.43494791666666</v>
      </c>
      <c r="CO111" s="8">
        <f t="shared" si="81"/>
        <v>137.2049479166667</v>
      </c>
      <c r="CP111" s="8">
        <f t="shared" si="73"/>
        <v>148.41999999999999</v>
      </c>
      <c r="CQ111" s="8">
        <f t="shared" si="85"/>
        <v>148.31994791666668</v>
      </c>
      <c r="CR111" s="8">
        <f t="shared" si="85"/>
        <v>176.89228167187503</v>
      </c>
      <c r="CS111" s="8">
        <f t="shared" si="85"/>
        <v>165.81495699999999</v>
      </c>
      <c r="CT111" s="8">
        <f t="shared" si="85"/>
        <v>190.84120825000002</v>
      </c>
      <c r="CU111" s="8">
        <f t="shared" si="85"/>
        <v>25.02625125000003</v>
      </c>
      <c r="CV111" s="8">
        <f t="shared" si="85"/>
        <v>214.43165854687507</v>
      </c>
      <c r="CW111" s="8">
        <f t="shared" si="82"/>
        <v>139.35290479687498</v>
      </c>
      <c r="CX111" s="5">
        <f t="shared" si="74"/>
        <v>151.514242</v>
      </c>
      <c r="CY111" s="8">
        <f t="shared" si="75"/>
        <v>176.89228167187503</v>
      </c>
    </row>
    <row r="112" spans="1:103" x14ac:dyDescent="0.25">
      <c r="A112" t="s">
        <v>26</v>
      </c>
      <c r="B112" s="2">
        <v>44351</v>
      </c>
      <c r="C112">
        <v>2021</v>
      </c>
      <c r="D112">
        <v>6</v>
      </c>
      <c r="E112">
        <v>4</v>
      </c>
      <c r="F112" s="3">
        <v>49</v>
      </c>
      <c r="G112" s="3" t="s">
        <v>95</v>
      </c>
      <c r="H112" s="3">
        <v>1</v>
      </c>
      <c r="I112" s="3">
        <v>2</v>
      </c>
      <c r="J112" s="3" t="s">
        <v>166</v>
      </c>
      <c r="K112" s="3" t="s">
        <v>62</v>
      </c>
      <c r="L112" s="3" t="s">
        <v>33</v>
      </c>
      <c r="M112" s="3" t="s">
        <v>65</v>
      </c>
      <c r="N112" s="4">
        <v>20.66</v>
      </c>
      <c r="O112" s="4">
        <v>2.0659999999999998</v>
      </c>
      <c r="P112" s="4">
        <v>5.3</v>
      </c>
      <c r="Q112" s="4">
        <v>20.39</v>
      </c>
      <c r="R112" s="4">
        <v>17.600000000000001</v>
      </c>
      <c r="S112" s="4">
        <v>86.32</v>
      </c>
      <c r="T112" s="4">
        <v>0.68</v>
      </c>
      <c r="U112" s="4">
        <v>14.867900000000001</v>
      </c>
      <c r="V112" s="4">
        <v>0.56999999999999995</v>
      </c>
      <c r="W112" s="4">
        <v>12.14</v>
      </c>
      <c r="X112" s="4">
        <v>25.16</v>
      </c>
      <c r="Y112" s="4">
        <v>148.41999999999999</v>
      </c>
      <c r="Z112" s="5">
        <f t="shared" si="77"/>
        <v>151.514242</v>
      </c>
      <c r="AN112" s="9">
        <f t="shared" ref="AN112:AS154" si="86">AN111</f>
        <v>20.30739583333332</v>
      </c>
      <c r="AO112" s="9">
        <f t="shared" si="86"/>
        <v>19.952500000000001</v>
      </c>
      <c r="AP112" s="9">
        <f t="shared" si="86"/>
        <v>20.7</v>
      </c>
      <c r="AQ112" s="9">
        <f t="shared" si="86"/>
        <v>0.74749999999999872</v>
      </c>
      <c r="AR112" s="9">
        <f t="shared" si="86"/>
        <v>21.42864583333332</v>
      </c>
      <c r="AS112" s="9">
        <f t="shared" si="86"/>
        <v>19.18614583333332</v>
      </c>
      <c r="AT112" s="9">
        <f t="shared" si="54"/>
        <v>20.39</v>
      </c>
      <c r="AU112" s="9">
        <f t="shared" si="76"/>
        <v>20.30739583333332</v>
      </c>
      <c r="AV112" s="9">
        <f t="shared" si="55"/>
        <v>17.746458333333312</v>
      </c>
      <c r="AW112" s="9">
        <f t="shared" si="56"/>
        <v>17.314999999999998</v>
      </c>
      <c r="AX112" s="9">
        <f t="shared" si="57"/>
        <v>18.185000000000002</v>
      </c>
      <c r="AY112" s="9">
        <f t="shared" si="58"/>
        <v>0.87000000000000455</v>
      </c>
      <c r="AZ112" s="9">
        <f t="shared" si="59"/>
        <v>19.051458333333319</v>
      </c>
      <c r="BA112" s="9">
        <f t="shared" si="60"/>
        <v>16.441458333333305</v>
      </c>
      <c r="BB112" s="9">
        <f t="shared" si="61"/>
        <v>17.600000000000001</v>
      </c>
      <c r="BC112" s="9">
        <f t="shared" si="62"/>
        <v>17.746458333333312</v>
      </c>
      <c r="BD112" s="8">
        <f t="shared" si="63"/>
        <v>87.378177083333256</v>
      </c>
      <c r="BE112" s="8">
        <f t="shared" si="64"/>
        <v>86.35</v>
      </c>
      <c r="BF112" s="8">
        <f t="shared" si="65"/>
        <v>88.504999999999995</v>
      </c>
      <c r="BG112" s="8">
        <f t="shared" si="66"/>
        <v>2.1550000000000011</v>
      </c>
      <c r="BH112" s="8">
        <f t="shared" si="67"/>
        <v>90.610677083333258</v>
      </c>
      <c r="BI112" s="8">
        <f t="shared" si="68"/>
        <v>84.145677083333254</v>
      </c>
      <c r="BJ112" s="8">
        <f t="shared" si="53"/>
        <v>86.32</v>
      </c>
      <c r="BK112" s="8">
        <f t="shared" si="69"/>
        <v>87.378177083333256</v>
      </c>
      <c r="BL112" s="8">
        <f t="shared" si="79"/>
        <v>0.64406249999999987</v>
      </c>
      <c r="BM112" s="8">
        <f t="shared" si="79"/>
        <v>0.60250000000000004</v>
      </c>
      <c r="BN112" s="8">
        <f t="shared" si="79"/>
        <v>0.68</v>
      </c>
      <c r="BO112" s="8">
        <f t="shared" si="78"/>
        <v>7.7500000000000013E-2</v>
      </c>
      <c r="BP112" s="8">
        <f t="shared" si="78"/>
        <v>0.76031249999999995</v>
      </c>
      <c r="BQ112" s="8">
        <f t="shared" si="78"/>
        <v>0.5278124999999998</v>
      </c>
      <c r="BR112" s="8">
        <f t="shared" si="70"/>
        <v>0.68</v>
      </c>
      <c r="BS112" s="8">
        <f t="shared" si="50"/>
        <v>0.64406249999999987</v>
      </c>
      <c r="BT112" s="8">
        <f t="shared" si="50"/>
        <v>14.886284895833327</v>
      </c>
      <c r="BU112" s="8">
        <f t="shared" si="50"/>
        <v>14.522625</v>
      </c>
      <c r="BV112" s="8">
        <f t="shared" si="50"/>
        <v>15.290900000000001</v>
      </c>
      <c r="BW112" s="8">
        <f t="shared" si="50"/>
        <v>0.76827500000000093</v>
      </c>
      <c r="BX112" s="8">
        <f t="shared" si="50"/>
        <v>16.038697395833328</v>
      </c>
      <c r="BY112" s="8">
        <f t="shared" si="50"/>
        <v>13.733872395833327</v>
      </c>
      <c r="BZ112" s="8">
        <f t="shared" si="71"/>
        <v>14.867900000000001</v>
      </c>
      <c r="CA112" s="8">
        <f t="shared" si="83"/>
        <v>14.886284895833327</v>
      </c>
      <c r="CB112" s="8">
        <f t="shared" si="83"/>
        <v>12.541041666666651</v>
      </c>
      <c r="CC112" s="8">
        <f t="shared" si="83"/>
        <v>12.1175</v>
      </c>
      <c r="CD112" s="8">
        <f t="shared" si="83"/>
        <v>12.905000000000001</v>
      </c>
      <c r="CE112" s="8">
        <f t="shared" si="83"/>
        <v>0.78750000000000142</v>
      </c>
      <c r="CF112" s="8">
        <f t="shared" si="83"/>
        <v>13.722291666666653</v>
      </c>
      <c r="CG112" s="8">
        <f t="shared" si="80"/>
        <v>11.359791666666649</v>
      </c>
      <c r="CH112" s="8">
        <f t="shared" si="72"/>
        <v>12.14</v>
      </c>
      <c r="CI112" s="8">
        <f t="shared" si="84"/>
        <v>12.541041666666651</v>
      </c>
      <c r="CJ112" s="8">
        <f t="shared" si="84"/>
        <v>148.31994791666668</v>
      </c>
      <c r="CK112" s="8">
        <f t="shared" si="84"/>
        <v>144.8075</v>
      </c>
      <c r="CL112" s="8">
        <f t="shared" si="84"/>
        <v>152.2175</v>
      </c>
      <c r="CM112" s="8">
        <f t="shared" si="84"/>
        <v>7.4099999999999966</v>
      </c>
      <c r="CN112" s="8">
        <f t="shared" si="84"/>
        <v>159.43494791666666</v>
      </c>
      <c r="CO112" s="8">
        <f t="shared" si="81"/>
        <v>137.2049479166667</v>
      </c>
      <c r="CP112" s="8">
        <f t="shared" si="73"/>
        <v>148.41999999999999</v>
      </c>
      <c r="CQ112" s="8">
        <f t="shared" si="85"/>
        <v>148.31994791666668</v>
      </c>
      <c r="CR112" s="8">
        <f t="shared" si="85"/>
        <v>176.89228167187503</v>
      </c>
      <c r="CS112" s="8">
        <f t="shared" si="85"/>
        <v>165.81495699999999</v>
      </c>
      <c r="CT112" s="8">
        <f t="shared" si="85"/>
        <v>190.84120825000002</v>
      </c>
      <c r="CU112" s="8">
        <f t="shared" si="85"/>
        <v>25.02625125000003</v>
      </c>
      <c r="CV112" s="8">
        <f t="shared" si="85"/>
        <v>214.43165854687507</v>
      </c>
      <c r="CW112" s="8">
        <f t="shared" si="82"/>
        <v>139.35290479687498</v>
      </c>
      <c r="CX112" s="5">
        <f t="shared" si="74"/>
        <v>151.514242</v>
      </c>
      <c r="CY112" s="8">
        <f t="shared" si="75"/>
        <v>176.89228167187503</v>
      </c>
    </row>
    <row r="113" spans="1:103" x14ac:dyDescent="0.25">
      <c r="A113" t="s">
        <v>26</v>
      </c>
      <c r="B113" s="2">
        <v>44351</v>
      </c>
      <c r="C113">
        <v>2021</v>
      </c>
      <c r="D113">
        <v>6</v>
      </c>
      <c r="E113">
        <v>4</v>
      </c>
      <c r="F113" s="3">
        <v>49</v>
      </c>
      <c r="G113" s="3" t="s">
        <v>95</v>
      </c>
      <c r="H113" s="3">
        <v>1</v>
      </c>
      <c r="I113" s="3">
        <v>3</v>
      </c>
      <c r="J113" s="3" t="s">
        <v>230</v>
      </c>
      <c r="K113" s="3" t="s">
        <v>62</v>
      </c>
      <c r="L113" s="3" t="s">
        <v>33</v>
      </c>
      <c r="M113" s="3" t="s">
        <v>65</v>
      </c>
      <c r="N113" s="4">
        <v>20.66</v>
      </c>
      <c r="O113" s="4">
        <v>2.0659999999999998</v>
      </c>
      <c r="P113" s="4">
        <v>5.3</v>
      </c>
      <c r="Q113" s="4">
        <v>20.39</v>
      </c>
      <c r="R113" s="4">
        <v>17.600000000000001</v>
      </c>
      <c r="S113" s="4">
        <v>86.32</v>
      </c>
      <c r="T113" s="4">
        <v>0.68</v>
      </c>
      <c r="U113" s="4">
        <v>14.867900000000001</v>
      </c>
      <c r="V113" s="4">
        <v>0.56999999999999995</v>
      </c>
      <c r="W113" s="4">
        <v>12.14</v>
      </c>
      <c r="X113" s="4">
        <v>25.16</v>
      </c>
      <c r="Y113" s="4">
        <v>148.41999999999999</v>
      </c>
      <c r="Z113" s="5">
        <f t="shared" si="77"/>
        <v>151.514242</v>
      </c>
      <c r="AN113" s="9">
        <f t="shared" si="86"/>
        <v>20.30739583333332</v>
      </c>
      <c r="AO113" s="9">
        <f t="shared" si="86"/>
        <v>19.952500000000001</v>
      </c>
      <c r="AP113" s="9">
        <f t="shared" si="86"/>
        <v>20.7</v>
      </c>
      <c r="AQ113" s="9">
        <f t="shared" si="86"/>
        <v>0.74749999999999872</v>
      </c>
      <c r="AR113" s="9">
        <f t="shared" si="86"/>
        <v>21.42864583333332</v>
      </c>
      <c r="AS113" s="9">
        <f t="shared" si="86"/>
        <v>19.18614583333332</v>
      </c>
      <c r="AT113" s="9">
        <f t="shared" si="54"/>
        <v>20.39</v>
      </c>
      <c r="AU113" s="9">
        <f t="shared" si="76"/>
        <v>20.30739583333332</v>
      </c>
      <c r="AV113" s="9">
        <f t="shared" si="55"/>
        <v>17.746458333333312</v>
      </c>
      <c r="AW113" s="9">
        <f t="shared" si="56"/>
        <v>17.314999999999998</v>
      </c>
      <c r="AX113" s="9">
        <f t="shared" si="57"/>
        <v>18.185000000000002</v>
      </c>
      <c r="AY113" s="9">
        <f t="shared" si="58"/>
        <v>0.87000000000000455</v>
      </c>
      <c r="AZ113" s="9">
        <f t="shared" si="59"/>
        <v>19.051458333333319</v>
      </c>
      <c r="BA113" s="9">
        <f t="shared" si="60"/>
        <v>16.441458333333305</v>
      </c>
      <c r="BB113" s="9">
        <f t="shared" si="61"/>
        <v>17.600000000000001</v>
      </c>
      <c r="BC113" s="9">
        <f t="shared" si="62"/>
        <v>17.746458333333312</v>
      </c>
      <c r="BD113" s="8">
        <f t="shared" si="63"/>
        <v>87.378177083333256</v>
      </c>
      <c r="BE113" s="8">
        <f t="shared" si="64"/>
        <v>86.35</v>
      </c>
      <c r="BF113" s="8">
        <f t="shared" si="65"/>
        <v>88.504999999999995</v>
      </c>
      <c r="BG113" s="8">
        <f t="shared" si="66"/>
        <v>2.1550000000000011</v>
      </c>
      <c r="BH113" s="8">
        <f t="shared" si="67"/>
        <v>90.610677083333258</v>
      </c>
      <c r="BI113" s="8">
        <f t="shared" si="68"/>
        <v>84.145677083333254</v>
      </c>
      <c r="BJ113" s="8">
        <f t="shared" si="53"/>
        <v>86.32</v>
      </c>
      <c r="BK113" s="8">
        <f t="shared" si="69"/>
        <v>87.378177083333256</v>
      </c>
      <c r="BL113" s="8">
        <f t="shared" si="79"/>
        <v>0.64406249999999987</v>
      </c>
      <c r="BM113" s="8">
        <f t="shared" si="79"/>
        <v>0.60250000000000004</v>
      </c>
      <c r="BN113" s="8">
        <f t="shared" si="79"/>
        <v>0.68</v>
      </c>
      <c r="BO113" s="8">
        <f t="shared" si="78"/>
        <v>7.7500000000000013E-2</v>
      </c>
      <c r="BP113" s="8">
        <f t="shared" si="78"/>
        <v>0.76031249999999995</v>
      </c>
      <c r="BQ113" s="8">
        <f t="shared" si="78"/>
        <v>0.5278124999999998</v>
      </c>
      <c r="BR113" s="8">
        <f t="shared" si="70"/>
        <v>0.68</v>
      </c>
      <c r="BS113" s="8">
        <f t="shared" si="50"/>
        <v>0.64406249999999987</v>
      </c>
      <c r="BT113" s="8">
        <f t="shared" si="50"/>
        <v>14.886284895833327</v>
      </c>
      <c r="BU113" s="8">
        <f t="shared" si="50"/>
        <v>14.522625</v>
      </c>
      <c r="BV113" s="8">
        <f t="shared" si="50"/>
        <v>15.290900000000001</v>
      </c>
      <c r="BW113" s="8">
        <f t="shared" si="50"/>
        <v>0.76827500000000093</v>
      </c>
      <c r="BX113" s="8">
        <f t="shared" si="50"/>
        <v>16.038697395833328</v>
      </c>
      <c r="BY113" s="8">
        <f t="shared" si="50"/>
        <v>13.733872395833327</v>
      </c>
      <c r="BZ113" s="8">
        <f t="shared" si="71"/>
        <v>14.867900000000001</v>
      </c>
      <c r="CA113" s="8">
        <f t="shared" si="83"/>
        <v>14.886284895833327</v>
      </c>
      <c r="CB113" s="8">
        <f t="shared" si="83"/>
        <v>12.541041666666651</v>
      </c>
      <c r="CC113" s="8">
        <f t="shared" si="83"/>
        <v>12.1175</v>
      </c>
      <c r="CD113" s="8">
        <f t="shared" si="83"/>
        <v>12.905000000000001</v>
      </c>
      <c r="CE113" s="8">
        <f t="shared" si="83"/>
        <v>0.78750000000000142</v>
      </c>
      <c r="CF113" s="8">
        <f t="shared" si="83"/>
        <v>13.722291666666653</v>
      </c>
      <c r="CG113" s="8">
        <f t="shared" si="80"/>
        <v>11.359791666666649</v>
      </c>
      <c r="CH113" s="8">
        <f t="shared" si="72"/>
        <v>12.14</v>
      </c>
      <c r="CI113" s="8">
        <f t="shared" si="84"/>
        <v>12.541041666666651</v>
      </c>
      <c r="CJ113" s="8">
        <f t="shared" si="84"/>
        <v>148.31994791666668</v>
      </c>
      <c r="CK113" s="8">
        <f t="shared" si="84"/>
        <v>144.8075</v>
      </c>
      <c r="CL113" s="8">
        <f t="shared" si="84"/>
        <v>152.2175</v>
      </c>
      <c r="CM113" s="8">
        <f t="shared" si="84"/>
        <v>7.4099999999999966</v>
      </c>
      <c r="CN113" s="8">
        <f t="shared" si="84"/>
        <v>159.43494791666666</v>
      </c>
      <c r="CO113" s="8">
        <f t="shared" si="81"/>
        <v>137.2049479166667</v>
      </c>
      <c r="CP113" s="8">
        <f t="shared" si="73"/>
        <v>148.41999999999999</v>
      </c>
      <c r="CQ113" s="8">
        <f t="shared" si="85"/>
        <v>148.31994791666668</v>
      </c>
      <c r="CR113" s="8">
        <f t="shared" si="85"/>
        <v>176.89228167187503</v>
      </c>
      <c r="CS113" s="8">
        <f t="shared" si="85"/>
        <v>165.81495699999999</v>
      </c>
      <c r="CT113" s="8">
        <f t="shared" si="85"/>
        <v>190.84120825000002</v>
      </c>
      <c r="CU113" s="8">
        <f t="shared" si="85"/>
        <v>25.02625125000003</v>
      </c>
      <c r="CV113" s="8">
        <f t="shared" si="85"/>
        <v>214.43165854687507</v>
      </c>
      <c r="CW113" s="8">
        <f t="shared" si="82"/>
        <v>139.35290479687498</v>
      </c>
      <c r="CX113" s="5">
        <f t="shared" si="74"/>
        <v>151.514242</v>
      </c>
      <c r="CY113" s="8">
        <f t="shared" si="75"/>
        <v>176.89228167187503</v>
      </c>
    </row>
    <row r="114" spans="1:103" x14ac:dyDescent="0.25">
      <c r="A114" t="s">
        <v>26</v>
      </c>
      <c r="B114" s="2">
        <v>44351</v>
      </c>
      <c r="C114">
        <v>2021</v>
      </c>
      <c r="D114">
        <v>6</v>
      </c>
      <c r="E114">
        <v>4</v>
      </c>
      <c r="F114" s="3">
        <v>49</v>
      </c>
      <c r="G114" s="3" t="s">
        <v>95</v>
      </c>
      <c r="H114" s="3">
        <v>3</v>
      </c>
      <c r="I114" s="3">
        <v>1</v>
      </c>
      <c r="J114" s="3" t="s">
        <v>98</v>
      </c>
      <c r="K114" s="3" t="s">
        <v>62</v>
      </c>
      <c r="L114" s="3" t="s">
        <v>30</v>
      </c>
      <c r="M114" s="3" t="s">
        <v>63</v>
      </c>
      <c r="N114" s="4">
        <v>25.93</v>
      </c>
      <c r="O114" s="4">
        <v>2.593</v>
      </c>
      <c r="P114" s="4">
        <v>5.2</v>
      </c>
      <c r="Q114" s="4">
        <v>21.41</v>
      </c>
      <c r="R114" s="4">
        <v>18.899999999999999</v>
      </c>
      <c r="S114" s="4">
        <v>88.28</v>
      </c>
      <c r="T114" s="4">
        <v>0.61</v>
      </c>
      <c r="U114" s="4">
        <v>15.811299999999999</v>
      </c>
      <c r="V114" s="4">
        <v>0.51</v>
      </c>
      <c r="W114" s="4">
        <v>12.7</v>
      </c>
      <c r="X114" s="4">
        <v>32.36</v>
      </c>
      <c r="Y114" s="4">
        <v>156.94999999999999</v>
      </c>
      <c r="Z114" s="5">
        <f t="shared" si="77"/>
        <v>190.16284099999999</v>
      </c>
      <c r="AN114" s="9">
        <f t="shared" si="86"/>
        <v>20.30739583333332</v>
      </c>
      <c r="AO114" s="9">
        <f t="shared" si="86"/>
        <v>19.952500000000001</v>
      </c>
      <c r="AP114" s="9">
        <f t="shared" si="86"/>
        <v>20.7</v>
      </c>
      <c r="AQ114" s="9">
        <f t="shared" si="86"/>
        <v>0.74749999999999872</v>
      </c>
      <c r="AR114" s="9">
        <f t="shared" si="86"/>
        <v>21.42864583333332</v>
      </c>
      <c r="AS114" s="9">
        <f t="shared" si="86"/>
        <v>19.18614583333332</v>
      </c>
      <c r="AT114" s="9">
        <f t="shared" si="54"/>
        <v>21.41</v>
      </c>
      <c r="AU114" s="9">
        <f t="shared" si="76"/>
        <v>20.30739583333332</v>
      </c>
      <c r="AV114" s="9">
        <f t="shared" si="55"/>
        <v>17.746458333333312</v>
      </c>
      <c r="AW114" s="9">
        <f t="shared" si="56"/>
        <v>17.314999999999998</v>
      </c>
      <c r="AX114" s="9">
        <f t="shared" si="57"/>
        <v>18.185000000000002</v>
      </c>
      <c r="AY114" s="9">
        <f t="shared" si="58"/>
        <v>0.87000000000000455</v>
      </c>
      <c r="AZ114" s="9">
        <f t="shared" si="59"/>
        <v>19.051458333333319</v>
      </c>
      <c r="BA114" s="9">
        <f t="shared" si="60"/>
        <v>16.441458333333305</v>
      </c>
      <c r="BB114" s="9">
        <f t="shared" si="61"/>
        <v>18.899999999999999</v>
      </c>
      <c r="BC114" s="9">
        <f t="shared" si="62"/>
        <v>17.746458333333312</v>
      </c>
      <c r="BD114" s="8">
        <f t="shared" si="63"/>
        <v>87.378177083333256</v>
      </c>
      <c r="BE114" s="8">
        <f t="shared" si="64"/>
        <v>86.35</v>
      </c>
      <c r="BF114" s="8">
        <f t="shared" si="65"/>
        <v>88.504999999999995</v>
      </c>
      <c r="BG114" s="8">
        <f t="shared" si="66"/>
        <v>2.1550000000000011</v>
      </c>
      <c r="BH114" s="8">
        <f t="shared" si="67"/>
        <v>90.610677083333258</v>
      </c>
      <c r="BI114" s="8">
        <f t="shared" si="68"/>
        <v>84.145677083333254</v>
      </c>
      <c r="BJ114" s="8">
        <f t="shared" si="53"/>
        <v>88.28</v>
      </c>
      <c r="BK114" s="8">
        <f t="shared" si="69"/>
        <v>87.378177083333256</v>
      </c>
      <c r="BL114" s="8">
        <f t="shared" si="79"/>
        <v>0.64406249999999987</v>
      </c>
      <c r="BM114" s="8">
        <f t="shared" si="79"/>
        <v>0.60250000000000004</v>
      </c>
      <c r="BN114" s="8">
        <f t="shared" si="79"/>
        <v>0.68</v>
      </c>
      <c r="BO114" s="8">
        <f t="shared" si="78"/>
        <v>7.7500000000000013E-2</v>
      </c>
      <c r="BP114" s="8">
        <f t="shared" si="78"/>
        <v>0.76031249999999995</v>
      </c>
      <c r="BQ114" s="8">
        <f t="shared" si="78"/>
        <v>0.5278124999999998</v>
      </c>
      <c r="BR114" s="8">
        <f t="shared" si="70"/>
        <v>0.61</v>
      </c>
      <c r="BS114" s="8">
        <f t="shared" si="50"/>
        <v>0.64406249999999987</v>
      </c>
      <c r="BT114" s="8">
        <f t="shared" si="50"/>
        <v>14.886284895833327</v>
      </c>
      <c r="BU114" s="8">
        <f t="shared" si="50"/>
        <v>14.522625</v>
      </c>
      <c r="BV114" s="8">
        <f t="shared" si="50"/>
        <v>15.290900000000001</v>
      </c>
      <c r="BW114" s="8">
        <f t="shared" si="50"/>
        <v>0.76827500000000093</v>
      </c>
      <c r="BX114" s="8">
        <f t="shared" si="50"/>
        <v>16.038697395833328</v>
      </c>
      <c r="BY114" s="8">
        <f t="shared" si="50"/>
        <v>13.733872395833327</v>
      </c>
      <c r="BZ114" s="8">
        <f t="shared" si="71"/>
        <v>15.811299999999999</v>
      </c>
      <c r="CA114" s="8">
        <f t="shared" si="83"/>
        <v>14.886284895833327</v>
      </c>
      <c r="CB114" s="8">
        <f t="shared" si="83"/>
        <v>12.541041666666651</v>
      </c>
      <c r="CC114" s="8">
        <f t="shared" si="83"/>
        <v>12.1175</v>
      </c>
      <c r="CD114" s="8">
        <f t="shared" si="83"/>
        <v>12.905000000000001</v>
      </c>
      <c r="CE114" s="8">
        <f t="shared" si="83"/>
        <v>0.78750000000000142</v>
      </c>
      <c r="CF114" s="8">
        <f t="shared" si="83"/>
        <v>13.722291666666653</v>
      </c>
      <c r="CG114" s="8">
        <f t="shared" si="80"/>
        <v>11.359791666666649</v>
      </c>
      <c r="CH114" s="8">
        <f t="shared" si="72"/>
        <v>12.7</v>
      </c>
      <c r="CI114" s="8">
        <f t="shared" si="84"/>
        <v>12.541041666666651</v>
      </c>
      <c r="CJ114" s="8">
        <f t="shared" si="84"/>
        <v>148.31994791666668</v>
      </c>
      <c r="CK114" s="8">
        <f t="shared" si="84"/>
        <v>144.8075</v>
      </c>
      <c r="CL114" s="8">
        <f t="shared" si="84"/>
        <v>152.2175</v>
      </c>
      <c r="CM114" s="8">
        <f t="shared" si="84"/>
        <v>7.4099999999999966</v>
      </c>
      <c r="CN114" s="8">
        <f t="shared" si="84"/>
        <v>159.43494791666666</v>
      </c>
      <c r="CO114" s="8">
        <f t="shared" si="81"/>
        <v>137.2049479166667</v>
      </c>
      <c r="CP114" s="8">
        <f t="shared" si="73"/>
        <v>156.94999999999999</v>
      </c>
      <c r="CQ114" s="8">
        <f t="shared" si="85"/>
        <v>148.31994791666668</v>
      </c>
      <c r="CR114" s="8">
        <f t="shared" si="85"/>
        <v>176.89228167187503</v>
      </c>
      <c r="CS114" s="8">
        <f t="shared" si="85"/>
        <v>165.81495699999999</v>
      </c>
      <c r="CT114" s="8">
        <f t="shared" si="85"/>
        <v>190.84120825000002</v>
      </c>
      <c r="CU114" s="8">
        <f t="shared" si="85"/>
        <v>25.02625125000003</v>
      </c>
      <c r="CV114" s="8">
        <f t="shared" si="85"/>
        <v>214.43165854687507</v>
      </c>
      <c r="CW114" s="8">
        <f t="shared" si="82"/>
        <v>139.35290479687498</v>
      </c>
      <c r="CX114" s="5">
        <f t="shared" si="74"/>
        <v>190.16284099999999</v>
      </c>
      <c r="CY114" s="8">
        <f t="shared" si="75"/>
        <v>176.89228167187503</v>
      </c>
    </row>
    <row r="115" spans="1:103" x14ac:dyDescent="0.25">
      <c r="A115" t="s">
        <v>26</v>
      </c>
      <c r="B115" s="2">
        <v>44351</v>
      </c>
      <c r="C115">
        <v>2021</v>
      </c>
      <c r="D115">
        <v>6</v>
      </c>
      <c r="E115">
        <v>4</v>
      </c>
      <c r="F115" s="3">
        <v>49</v>
      </c>
      <c r="G115" s="3" t="s">
        <v>95</v>
      </c>
      <c r="H115" s="3">
        <v>3</v>
      </c>
      <c r="I115" s="3">
        <v>2</v>
      </c>
      <c r="J115" s="3" t="s">
        <v>168</v>
      </c>
      <c r="K115" s="3" t="s">
        <v>62</v>
      </c>
      <c r="L115" s="3" t="s">
        <v>30</v>
      </c>
      <c r="M115" s="3" t="s">
        <v>63</v>
      </c>
      <c r="N115" s="4">
        <v>25.93</v>
      </c>
      <c r="O115" s="4">
        <v>2.593</v>
      </c>
      <c r="P115" s="4">
        <v>5.2</v>
      </c>
      <c r="Q115" s="4">
        <v>21.41</v>
      </c>
      <c r="R115" s="4">
        <v>18.899999999999999</v>
      </c>
      <c r="S115" s="4">
        <v>88.28</v>
      </c>
      <c r="T115" s="4">
        <v>0.61</v>
      </c>
      <c r="U115" s="4">
        <v>15.811299999999999</v>
      </c>
      <c r="V115" s="4">
        <v>0.51</v>
      </c>
      <c r="W115" s="4">
        <v>12.7</v>
      </c>
      <c r="X115" s="4">
        <v>32.36</v>
      </c>
      <c r="Y115" s="4">
        <v>156.94999999999999</v>
      </c>
      <c r="Z115" s="5">
        <f t="shared" si="77"/>
        <v>190.16284099999999</v>
      </c>
      <c r="AN115" s="9">
        <f t="shared" si="86"/>
        <v>20.30739583333332</v>
      </c>
      <c r="AO115" s="9">
        <f t="shared" si="86"/>
        <v>19.952500000000001</v>
      </c>
      <c r="AP115" s="9">
        <f t="shared" si="86"/>
        <v>20.7</v>
      </c>
      <c r="AQ115" s="9">
        <f t="shared" si="86"/>
        <v>0.74749999999999872</v>
      </c>
      <c r="AR115" s="9">
        <f t="shared" si="86"/>
        <v>21.42864583333332</v>
      </c>
      <c r="AS115" s="9">
        <f t="shared" si="86"/>
        <v>19.18614583333332</v>
      </c>
      <c r="AT115" s="9">
        <f t="shared" si="54"/>
        <v>21.41</v>
      </c>
      <c r="AU115" s="9">
        <f t="shared" si="76"/>
        <v>20.30739583333332</v>
      </c>
      <c r="AV115" s="9">
        <f t="shared" si="55"/>
        <v>17.746458333333312</v>
      </c>
      <c r="AW115" s="9">
        <f t="shared" si="56"/>
        <v>17.314999999999998</v>
      </c>
      <c r="AX115" s="9">
        <f t="shared" si="57"/>
        <v>18.185000000000002</v>
      </c>
      <c r="AY115" s="9">
        <f t="shared" si="58"/>
        <v>0.87000000000000455</v>
      </c>
      <c r="AZ115" s="9">
        <f t="shared" si="59"/>
        <v>19.051458333333319</v>
      </c>
      <c r="BA115" s="9">
        <f t="shared" si="60"/>
        <v>16.441458333333305</v>
      </c>
      <c r="BB115" s="9">
        <f t="shared" si="61"/>
        <v>18.899999999999999</v>
      </c>
      <c r="BC115" s="9">
        <f t="shared" si="62"/>
        <v>17.746458333333312</v>
      </c>
      <c r="BD115" s="8">
        <f t="shared" si="63"/>
        <v>87.378177083333256</v>
      </c>
      <c r="BE115" s="8">
        <f t="shared" si="64"/>
        <v>86.35</v>
      </c>
      <c r="BF115" s="8">
        <f t="shared" si="65"/>
        <v>88.504999999999995</v>
      </c>
      <c r="BG115" s="8">
        <f t="shared" si="66"/>
        <v>2.1550000000000011</v>
      </c>
      <c r="BH115" s="8">
        <f t="shared" si="67"/>
        <v>90.610677083333258</v>
      </c>
      <c r="BI115" s="8">
        <f t="shared" si="68"/>
        <v>84.145677083333254</v>
      </c>
      <c r="BJ115" s="8">
        <f t="shared" si="53"/>
        <v>88.28</v>
      </c>
      <c r="BK115" s="8">
        <f t="shared" si="69"/>
        <v>87.378177083333256</v>
      </c>
      <c r="BL115" s="8">
        <f t="shared" si="79"/>
        <v>0.64406249999999987</v>
      </c>
      <c r="BM115" s="8">
        <f t="shared" si="79"/>
        <v>0.60250000000000004</v>
      </c>
      <c r="BN115" s="8">
        <f t="shared" si="79"/>
        <v>0.68</v>
      </c>
      <c r="BO115" s="8">
        <f t="shared" si="78"/>
        <v>7.7500000000000013E-2</v>
      </c>
      <c r="BP115" s="8">
        <f t="shared" si="78"/>
        <v>0.76031249999999995</v>
      </c>
      <c r="BQ115" s="8">
        <f t="shared" si="78"/>
        <v>0.5278124999999998</v>
      </c>
      <c r="BR115" s="8">
        <f t="shared" si="70"/>
        <v>0.61</v>
      </c>
      <c r="BS115" s="8">
        <f t="shared" si="50"/>
        <v>0.64406249999999987</v>
      </c>
      <c r="BT115" s="8">
        <f t="shared" si="50"/>
        <v>14.886284895833327</v>
      </c>
      <c r="BU115" s="8">
        <f t="shared" si="50"/>
        <v>14.522625</v>
      </c>
      <c r="BV115" s="8">
        <f t="shared" si="50"/>
        <v>15.290900000000001</v>
      </c>
      <c r="BW115" s="8">
        <f t="shared" si="50"/>
        <v>0.76827500000000093</v>
      </c>
      <c r="BX115" s="8">
        <f t="shared" si="50"/>
        <v>16.038697395833328</v>
      </c>
      <c r="BY115" s="8">
        <f t="shared" si="50"/>
        <v>13.733872395833327</v>
      </c>
      <c r="BZ115" s="8">
        <f t="shared" si="71"/>
        <v>15.811299999999999</v>
      </c>
      <c r="CA115" s="8">
        <f t="shared" si="83"/>
        <v>14.886284895833327</v>
      </c>
      <c r="CB115" s="8">
        <f t="shared" si="83"/>
        <v>12.541041666666651</v>
      </c>
      <c r="CC115" s="8">
        <f t="shared" si="83"/>
        <v>12.1175</v>
      </c>
      <c r="CD115" s="8">
        <f t="shared" si="83"/>
        <v>12.905000000000001</v>
      </c>
      <c r="CE115" s="8">
        <f t="shared" si="83"/>
        <v>0.78750000000000142</v>
      </c>
      <c r="CF115" s="8">
        <f t="shared" si="83"/>
        <v>13.722291666666653</v>
      </c>
      <c r="CG115" s="8">
        <f t="shared" si="80"/>
        <v>11.359791666666649</v>
      </c>
      <c r="CH115" s="8">
        <f t="shared" si="72"/>
        <v>12.7</v>
      </c>
      <c r="CI115" s="8">
        <f t="shared" si="84"/>
        <v>12.541041666666651</v>
      </c>
      <c r="CJ115" s="8">
        <f t="shared" si="84"/>
        <v>148.31994791666668</v>
      </c>
      <c r="CK115" s="8">
        <f t="shared" si="84"/>
        <v>144.8075</v>
      </c>
      <c r="CL115" s="8">
        <f t="shared" si="84"/>
        <v>152.2175</v>
      </c>
      <c r="CM115" s="8">
        <f t="shared" si="84"/>
        <v>7.4099999999999966</v>
      </c>
      <c r="CN115" s="8">
        <f t="shared" si="84"/>
        <v>159.43494791666666</v>
      </c>
      <c r="CO115" s="8">
        <f t="shared" si="81"/>
        <v>137.2049479166667</v>
      </c>
      <c r="CP115" s="8">
        <f t="shared" si="73"/>
        <v>156.94999999999999</v>
      </c>
      <c r="CQ115" s="8">
        <f t="shared" si="85"/>
        <v>148.31994791666668</v>
      </c>
      <c r="CR115" s="8">
        <f t="shared" si="85"/>
        <v>176.89228167187503</v>
      </c>
      <c r="CS115" s="8">
        <f t="shared" si="85"/>
        <v>165.81495699999999</v>
      </c>
      <c r="CT115" s="8">
        <f t="shared" si="85"/>
        <v>190.84120825000002</v>
      </c>
      <c r="CU115" s="8">
        <f t="shared" si="85"/>
        <v>25.02625125000003</v>
      </c>
      <c r="CV115" s="8">
        <f t="shared" si="85"/>
        <v>214.43165854687507</v>
      </c>
      <c r="CW115" s="8">
        <f t="shared" si="82"/>
        <v>139.35290479687498</v>
      </c>
      <c r="CX115" s="5">
        <f t="shared" si="74"/>
        <v>190.16284099999999</v>
      </c>
      <c r="CY115" s="8">
        <f t="shared" si="75"/>
        <v>176.89228167187503</v>
      </c>
    </row>
    <row r="116" spans="1:103" x14ac:dyDescent="0.25">
      <c r="A116" t="s">
        <v>26</v>
      </c>
      <c r="B116" s="2">
        <v>44351</v>
      </c>
      <c r="C116">
        <v>2021</v>
      </c>
      <c r="D116">
        <v>6</v>
      </c>
      <c r="E116">
        <v>4</v>
      </c>
      <c r="F116" s="3">
        <v>49</v>
      </c>
      <c r="G116" s="3" t="s">
        <v>95</v>
      </c>
      <c r="H116" s="3">
        <v>3</v>
      </c>
      <c r="I116" s="3">
        <v>3</v>
      </c>
      <c r="J116" s="3" t="s">
        <v>232</v>
      </c>
      <c r="K116" s="3" t="s">
        <v>62</v>
      </c>
      <c r="L116" s="3" t="s">
        <v>30</v>
      </c>
      <c r="M116" s="3" t="s">
        <v>63</v>
      </c>
      <c r="N116" s="4">
        <v>25.93</v>
      </c>
      <c r="O116" s="4">
        <v>2.593</v>
      </c>
      <c r="P116" s="4">
        <v>5.2</v>
      </c>
      <c r="Q116" s="4">
        <v>21.41</v>
      </c>
      <c r="R116" s="4">
        <v>18.899999999999999</v>
      </c>
      <c r="S116" s="4">
        <v>88.28</v>
      </c>
      <c r="T116" s="4">
        <v>0.61</v>
      </c>
      <c r="U116" s="4">
        <v>15.811299999999999</v>
      </c>
      <c r="V116" s="4">
        <v>0.51</v>
      </c>
      <c r="W116" s="4">
        <v>12.7</v>
      </c>
      <c r="X116" s="4">
        <v>32.36</v>
      </c>
      <c r="Y116" s="4">
        <v>156.94999999999999</v>
      </c>
      <c r="Z116" s="5">
        <f t="shared" si="77"/>
        <v>190.16284099999999</v>
      </c>
      <c r="AN116" s="9">
        <f t="shared" si="86"/>
        <v>20.30739583333332</v>
      </c>
      <c r="AO116" s="9">
        <f t="shared" si="86"/>
        <v>19.952500000000001</v>
      </c>
      <c r="AP116" s="9">
        <f t="shared" si="86"/>
        <v>20.7</v>
      </c>
      <c r="AQ116" s="9">
        <f t="shared" si="86"/>
        <v>0.74749999999999872</v>
      </c>
      <c r="AR116" s="9">
        <f t="shared" si="86"/>
        <v>21.42864583333332</v>
      </c>
      <c r="AS116" s="9">
        <f t="shared" si="86"/>
        <v>19.18614583333332</v>
      </c>
      <c r="AT116" s="9">
        <f t="shared" si="54"/>
        <v>21.41</v>
      </c>
      <c r="AU116" s="9">
        <f t="shared" si="76"/>
        <v>20.30739583333332</v>
      </c>
      <c r="AV116" s="9">
        <f t="shared" si="55"/>
        <v>17.746458333333312</v>
      </c>
      <c r="AW116" s="9">
        <f t="shared" si="56"/>
        <v>17.314999999999998</v>
      </c>
      <c r="AX116" s="9">
        <f t="shared" si="57"/>
        <v>18.185000000000002</v>
      </c>
      <c r="AY116" s="9">
        <f t="shared" si="58"/>
        <v>0.87000000000000455</v>
      </c>
      <c r="AZ116" s="9">
        <f t="shared" si="59"/>
        <v>19.051458333333319</v>
      </c>
      <c r="BA116" s="9">
        <f t="shared" si="60"/>
        <v>16.441458333333305</v>
      </c>
      <c r="BB116" s="9">
        <f t="shared" si="61"/>
        <v>18.899999999999999</v>
      </c>
      <c r="BC116" s="9">
        <f t="shared" si="62"/>
        <v>17.746458333333312</v>
      </c>
      <c r="BD116" s="8">
        <f t="shared" si="63"/>
        <v>87.378177083333256</v>
      </c>
      <c r="BE116" s="8">
        <f t="shared" si="64"/>
        <v>86.35</v>
      </c>
      <c r="BF116" s="8">
        <f t="shared" si="65"/>
        <v>88.504999999999995</v>
      </c>
      <c r="BG116" s="8">
        <f t="shared" si="66"/>
        <v>2.1550000000000011</v>
      </c>
      <c r="BH116" s="8">
        <f t="shared" si="67"/>
        <v>90.610677083333258</v>
      </c>
      <c r="BI116" s="8">
        <f t="shared" si="68"/>
        <v>84.145677083333254</v>
      </c>
      <c r="BJ116" s="8">
        <f t="shared" si="53"/>
        <v>88.28</v>
      </c>
      <c r="BK116" s="8">
        <f t="shared" si="69"/>
        <v>87.378177083333256</v>
      </c>
      <c r="BL116" s="8">
        <f t="shared" si="79"/>
        <v>0.64406249999999987</v>
      </c>
      <c r="BM116" s="8">
        <f t="shared" si="79"/>
        <v>0.60250000000000004</v>
      </c>
      <c r="BN116" s="8">
        <f t="shared" si="79"/>
        <v>0.68</v>
      </c>
      <c r="BO116" s="8">
        <f t="shared" si="78"/>
        <v>7.7500000000000013E-2</v>
      </c>
      <c r="BP116" s="8">
        <f t="shared" si="78"/>
        <v>0.76031249999999995</v>
      </c>
      <c r="BQ116" s="8">
        <f t="shared" si="78"/>
        <v>0.5278124999999998</v>
      </c>
      <c r="BR116" s="8">
        <f t="shared" si="70"/>
        <v>0.61</v>
      </c>
      <c r="BS116" s="8">
        <f t="shared" si="50"/>
        <v>0.64406249999999987</v>
      </c>
      <c r="BT116" s="8">
        <f t="shared" si="50"/>
        <v>14.886284895833327</v>
      </c>
      <c r="BU116" s="8">
        <f t="shared" si="50"/>
        <v>14.522625</v>
      </c>
      <c r="BV116" s="8">
        <f t="shared" si="50"/>
        <v>15.290900000000001</v>
      </c>
      <c r="BW116" s="8">
        <f t="shared" si="50"/>
        <v>0.76827500000000093</v>
      </c>
      <c r="BX116" s="8">
        <f t="shared" si="50"/>
        <v>16.038697395833328</v>
      </c>
      <c r="BY116" s="8">
        <f t="shared" si="50"/>
        <v>13.733872395833327</v>
      </c>
      <c r="BZ116" s="8">
        <f t="shared" si="71"/>
        <v>15.811299999999999</v>
      </c>
      <c r="CA116" s="8">
        <f t="shared" si="83"/>
        <v>14.886284895833327</v>
      </c>
      <c r="CB116" s="8">
        <f t="shared" si="83"/>
        <v>12.541041666666651</v>
      </c>
      <c r="CC116" s="8">
        <f t="shared" si="83"/>
        <v>12.1175</v>
      </c>
      <c r="CD116" s="8">
        <f t="shared" si="83"/>
        <v>12.905000000000001</v>
      </c>
      <c r="CE116" s="8">
        <f t="shared" si="83"/>
        <v>0.78750000000000142</v>
      </c>
      <c r="CF116" s="8">
        <f t="shared" si="83"/>
        <v>13.722291666666653</v>
      </c>
      <c r="CG116" s="8">
        <f t="shared" si="80"/>
        <v>11.359791666666649</v>
      </c>
      <c r="CH116" s="8">
        <f t="shared" si="72"/>
        <v>12.7</v>
      </c>
      <c r="CI116" s="8">
        <f t="shared" si="84"/>
        <v>12.541041666666651</v>
      </c>
      <c r="CJ116" s="8">
        <f t="shared" si="84"/>
        <v>148.31994791666668</v>
      </c>
      <c r="CK116" s="8">
        <f t="shared" si="84"/>
        <v>144.8075</v>
      </c>
      <c r="CL116" s="8">
        <f t="shared" si="84"/>
        <v>152.2175</v>
      </c>
      <c r="CM116" s="8">
        <f t="shared" si="84"/>
        <v>7.4099999999999966</v>
      </c>
      <c r="CN116" s="8">
        <f t="shared" si="84"/>
        <v>159.43494791666666</v>
      </c>
      <c r="CO116" s="8">
        <f t="shared" si="81"/>
        <v>137.2049479166667</v>
      </c>
      <c r="CP116" s="8">
        <f t="shared" si="73"/>
        <v>156.94999999999999</v>
      </c>
      <c r="CQ116" s="8">
        <f t="shared" si="85"/>
        <v>148.31994791666668</v>
      </c>
      <c r="CR116" s="8">
        <f t="shared" si="85"/>
        <v>176.89228167187503</v>
      </c>
      <c r="CS116" s="8">
        <f t="shared" si="85"/>
        <v>165.81495699999999</v>
      </c>
      <c r="CT116" s="8">
        <f t="shared" si="85"/>
        <v>190.84120825000002</v>
      </c>
      <c r="CU116" s="8">
        <f t="shared" si="85"/>
        <v>25.02625125000003</v>
      </c>
      <c r="CV116" s="8">
        <f t="shared" si="85"/>
        <v>214.43165854687507</v>
      </c>
      <c r="CW116" s="8">
        <f t="shared" si="82"/>
        <v>139.35290479687498</v>
      </c>
      <c r="CX116" s="5">
        <f t="shared" si="74"/>
        <v>190.16284099999999</v>
      </c>
      <c r="CY116" s="8">
        <f t="shared" si="75"/>
        <v>176.89228167187503</v>
      </c>
    </row>
    <row r="117" spans="1:103" x14ac:dyDescent="0.25">
      <c r="A117" t="s">
        <v>26</v>
      </c>
      <c r="B117" s="2">
        <v>44351</v>
      </c>
      <c r="C117">
        <v>2021</v>
      </c>
      <c r="D117">
        <v>6</v>
      </c>
      <c r="E117">
        <v>4</v>
      </c>
      <c r="F117" s="3">
        <v>49</v>
      </c>
      <c r="G117" s="3" t="s">
        <v>95</v>
      </c>
      <c r="H117" s="3">
        <v>2</v>
      </c>
      <c r="I117" s="3">
        <v>1</v>
      </c>
      <c r="J117" s="3" t="s">
        <v>97</v>
      </c>
      <c r="K117" s="3" t="s">
        <v>62</v>
      </c>
      <c r="L117" s="3" t="s">
        <v>39</v>
      </c>
      <c r="M117" s="3" t="s">
        <v>69</v>
      </c>
      <c r="N117" s="4">
        <v>13.5</v>
      </c>
      <c r="O117" s="4">
        <v>1.35</v>
      </c>
      <c r="P117" s="4">
        <v>5.5</v>
      </c>
      <c r="Q117" s="4">
        <v>20.74</v>
      </c>
      <c r="R117" s="4">
        <v>19.149999999999999</v>
      </c>
      <c r="S117" s="4">
        <v>92.33</v>
      </c>
      <c r="T117" s="4">
        <v>0.47</v>
      </c>
      <c r="U117" s="4">
        <v>16.4056</v>
      </c>
      <c r="V117" s="4">
        <v>0.4</v>
      </c>
      <c r="W117" s="4">
        <v>11.33</v>
      </c>
      <c r="X117" s="4">
        <v>36.340000000000003</v>
      </c>
      <c r="Y117" s="4">
        <v>161.66999999999999</v>
      </c>
      <c r="Z117" s="5">
        <f t="shared" si="77"/>
        <v>99.004950000000008</v>
      </c>
      <c r="AN117" s="9">
        <f t="shared" si="86"/>
        <v>20.30739583333332</v>
      </c>
      <c r="AO117" s="9">
        <f t="shared" si="86"/>
        <v>19.952500000000001</v>
      </c>
      <c r="AP117" s="9">
        <f t="shared" si="86"/>
        <v>20.7</v>
      </c>
      <c r="AQ117" s="9">
        <f t="shared" si="86"/>
        <v>0.74749999999999872</v>
      </c>
      <c r="AR117" s="9">
        <f t="shared" si="86"/>
        <v>21.42864583333332</v>
      </c>
      <c r="AS117" s="9">
        <f t="shared" si="86"/>
        <v>19.18614583333332</v>
      </c>
      <c r="AT117" s="9">
        <f t="shared" si="54"/>
        <v>20.74</v>
      </c>
      <c r="AU117" s="9">
        <f t="shared" si="76"/>
        <v>20.30739583333332</v>
      </c>
      <c r="AV117" s="9">
        <f t="shared" si="55"/>
        <v>17.746458333333312</v>
      </c>
      <c r="AW117" s="9">
        <f t="shared" si="56"/>
        <v>17.314999999999998</v>
      </c>
      <c r="AX117" s="9">
        <f t="shared" si="57"/>
        <v>18.185000000000002</v>
      </c>
      <c r="AY117" s="9">
        <f t="shared" si="58"/>
        <v>0.87000000000000455</v>
      </c>
      <c r="AZ117" s="9">
        <f t="shared" si="59"/>
        <v>19.051458333333319</v>
      </c>
      <c r="BA117" s="9">
        <f t="shared" si="60"/>
        <v>16.441458333333305</v>
      </c>
      <c r="BB117" s="9">
        <f t="shared" si="61"/>
        <v>19.149999999999999</v>
      </c>
      <c r="BC117" s="9">
        <f t="shared" si="62"/>
        <v>17.746458333333312</v>
      </c>
      <c r="BD117" s="8">
        <f t="shared" si="63"/>
        <v>87.378177083333256</v>
      </c>
      <c r="BE117" s="8">
        <f t="shared" si="64"/>
        <v>86.35</v>
      </c>
      <c r="BF117" s="8">
        <f t="shared" si="65"/>
        <v>88.504999999999995</v>
      </c>
      <c r="BG117" s="8">
        <f t="shared" si="66"/>
        <v>2.1550000000000011</v>
      </c>
      <c r="BH117" s="8">
        <f t="shared" si="67"/>
        <v>90.610677083333258</v>
      </c>
      <c r="BI117" s="8">
        <f t="shared" si="68"/>
        <v>84.145677083333254</v>
      </c>
      <c r="BJ117" s="8">
        <f t="shared" si="53"/>
        <v>92.33</v>
      </c>
      <c r="BK117" s="8">
        <f t="shared" si="69"/>
        <v>87.378177083333256</v>
      </c>
      <c r="BL117" s="8">
        <f t="shared" si="79"/>
        <v>0.64406249999999987</v>
      </c>
      <c r="BM117" s="8">
        <f t="shared" si="79"/>
        <v>0.60250000000000004</v>
      </c>
      <c r="BN117" s="8">
        <f t="shared" si="79"/>
        <v>0.68</v>
      </c>
      <c r="BO117" s="8">
        <f t="shared" si="78"/>
        <v>7.7500000000000013E-2</v>
      </c>
      <c r="BP117" s="8">
        <f t="shared" si="78"/>
        <v>0.76031249999999995</v>
      </c>
      <c r="BQ117" s="8">
        <f t="shared" si="78"/>
        <v>0.5278124999999998</v>
      </c>
      <c r="BR117" s="8">
        <f t="shared" si="70"/>
        <v>0.47</v>
      </c>
      <c r="BS117" s="8">
        <f t="shared" si="50"/>
        <v>0.64406249999999987</v>
      </c>
      <c r="BT117" s="8">
        <f t="shared" si="50"/>
        <v>14.886284895833327</v>
      </c>
      <c r="BU117" s="8">
        <f t="shared" si="50"/>
        <v>14.522625</v>
      </c>
      <c r="BV117" s="8">
        <f t="shared" si="50"/>
        <v>15.290900000000001</v>
      </c>
      <c r="BW117" s="8">
        <f t="shared" si="50"/>
        <v>0.76827500000000093</v>
      </c>
      <c r="BX117" s="8">
        <f t="shared" si="50"/>
        <v>16.038697395833328</v>
      </c>
      <c r="BY117" s="8">
        <f t="shared" si="50"/>
        <v>13.733872395833327</v>
      </c>
      <c r="BZ117" s="8">
        <f t="shared" si="71"/>
        <v>16.4056</v>
      </c>
      <c r="CA117" s="8">
        <f t="shared" si="83"/>
        <v>14.886284895833327</v>
      </c>
      <c r="CB117" s="8">
        <f t="shared" si="83"/>
        <v>12.541041666666651</v>
      </c>
      <c r="CC117" s="8">
        <f t="shared" si="83"/>
        <v>12.1175</v>
      </c>
      <c r="CD117" s="8">
        <f t="shared" si="83"/>
        <v>12.905000000000001</v>
      </c>
      <c r="CE117" s="8">
        <f t="shared" si="83"/>
        <v>0.78750000000000142</v>
      </c>
      <c r="CF117" s="8">
        <f t="shared" si="83"/>
        <v>13.722291666666653</v>
      </c>
      <c r="CG117" s="8">
        <f t="shared" si="80"/>
        <v>11.359791666666649</v>
      </c>
      <c r="CH117" s="8">
        <f t="shared" si="72"/>
        <v>11.33</v>
      </c>
      <c r="CI117" s="8">
        <f t="shared" si="84"/>
        <v>12.541041666666651</v>
      </c>
      <c r="CJ117" s="8">
        <f t="shared" si="84"/>
        <v>148.31994791666668</v>
      </c>
      <c r="CK117" s="8">
        <f t="shared" si="84"/>
        <v>144.8075</v>
      </c>
      <c r="CL117" s="8">
        <f t="shared" si="84"/>
        <v>152.2175</v>
      </c>
      <c r="CM117" s="8">
        <f t="shared" si="84"/>
        <v>7.4099999999999966</v>
      </c>
      <c r="CN117" s="8">
        <f t="shared" si="84"/>
        <v>159.43494791666666</v>
      </c>
      <c r="CO117" s="8">
        <f t="shared" si="81"/>
        <v>137.2049479166667</v>
      </c>
      <c r="CP117" s="8">
        <f t="shared" si="73"/>
        <v>161.66999999999999</v>
      </c>
      <c r="CQ117" s="8">
        <f t="shared" si="85"/>
        <v>148.31994791666668</v>
      </c>
      <c r="CR117" s="8">
        <f t="shared" si="85"/>
        <v>176.89228167187503</v>
      </c>
      <c r="CS117" s="8">
        <f t="shared" si="85"/>
        <v>165.81495699999999</v>
      </c>
      <c r="CT117" s="8">
        <f t="shared" si="85"/>
        <v>190.84120825000002</v>
      </c>
      <c r="CU117" s="8">
        <f t="shared" si="85"/>
        <v>25.02625125000003</v>
      </c>
      <c r="CV117" s="8">
        <f t="shared" si="85"/>
        <v>214.43165854687507</v>
      </c>
      <c r="CW117" s="8">
        <f t="shared" si="82"/>
        <v>139.35290479687498</v>
      </c>
      <c r="CX117" s="5">
        <f t="shared" si="74"/>
        <v>99.004950000000008</v>
      </c>
      <c r="CY117" s="8">
        <f t="shared" si="75"/>
        <v>176.89228167187503</v>
      </c>
    </row>
    <row r="118" spans="1:103" x14ac:dyDescent="0.25">
      <c r="A118" t="s">
        <v>26</v>
      </c>
      <c r="B118" s="2">
        <v>44351</v>
      </c>
      <c r="C118">
        <v>2021</v>
      </c>
      <c r="D118">
        <v>6</v>
      </c>
      <c r="E118">
        <v>4</v>
      </c>
      <c r="F118" s="3">
        <v>49</v>
      </c>
      <c r="G118" s="3" t="s">
        <v>95</v>
      </c>
      <c r="H118" s="3">
        <v>2</v>
      </c>
      <c r="I118" s="3">
        <v>2</v>
      </c>
      <c r="J118" s="3" t="s">
        <v>167</v>
      </c>
      <c r="K118" s="3" t="s">
        <v>62</v>
      </c>
      <c r="L118" s="3" t="s">
        <v>39</v>
      </c>
      <c r="M118" s="3" t="s">
        <v>69</v>
      </c>
      <c r="N118" s="4">
        <v>13.5</v>
      </c>
      <c r="O118" s="4">
        <v>1.35</v>
      </c>
      <c r="P118" s="4">
        <v>5.5</v>
      </c>
      <c r="Q118" s="4">
        <v>20.74</v>
      </c>
      <c r="R118" s="4">
        <v>19.149999999999999</v>
      </c>
      <c r="S118" s="4">
        <v>92.33</v>
      </c>
      <c r="T118" s="4">
        <v>0.47</v>
      </c>
      <c r="U118" s="4">
        <v>16.4056</v>
      </c>
      <c r="V118" s="4">
        <v>0.4</v>
      </c>
      <c r="W118" s="4">
        <v>11.33</v>
      </c>
      <c r="X118" s="4">
        <v>36.340000000000003</v>
      </c>
      <c r="Y118" s="4">
        <v>161.66999999999999</v>
      </c>
      <c r="Z118" s="5">
        <f t="shared" si="77"/>
        <v>99.004950000000008</v>
      </c>
      <c r="AN118" s="9">
        <f t="shared" si="86"/>
        <v>20.30739583333332</v>
      </c>
      <c r="AO118" s="9">
        <f t="shared" si="86"/>
        <v>19.952500000000001</v>
      </c>
      <c r="AP118" s="9">
        <f t="shared" si="86"/>
        <v>20.7</v>
      </c>
      <c r="AQ118" s="9">
        <f t="shared" si="86"/>
        <v>0.74749999999999872</v>
      </c>
      <c r="AR118" s="9">
        <f t="shared" si="86"/>
        <v>21.42864583333332</v>
      </c>
      <c r="AS118" s="9">
        <f t="shared" si="86"/>
        <v>19.18614583333332</v>
      </c>
      <c r="AT118" s="9">
        <f t="shared" si="54"/>
        <v>20.74</v>
      </c>
      <c r="AU118" s="9">
        <f t="shared" si="76"/>
        <v>20.30739583333332</v>
      </c>
      <c r="AV118" s="9">
        <f t="shared" si="55"/>
        <v>17.746458333333312</v>
      </c>
      <c r="AW118" s="9">
        <f t="shared" si="56"/>
        <v>17.314999999999998</v>
      </c>
      <c r="AX118" s="9">
        <f t="shared" si="57"/>
        <v>18.185000000000002</v>
      </c>
      <c r="AY118" s="9">
        <f t="shared" si="58"/>
        <v>0.87000000000000455</v>
      </c>
      <c r="AZ118" s="9">
        <f t="shared" si="59"/>
        <v>19.051458333333319</v>
      </c>
      <c r="BA118" s="9">
        <f t="shared" si="60"/>
        <v>16.441458333333305</v>
      </c>
      <c r="BB118" s="9">
        <f t="shared" si="61"/>
        <v>19.149999999999999</v>
      </c>
      <c r="BC118" s="9">
        <f t="shared" si="62"/>
        <v>17.746458333333312</v>
      </c>
      <c r="BD118" s="8">
        <f t="shared" si="63"/>
        <v>87.378177083333256</v>
      </c>
      <c r="BE118" s="8">
        <f t="shared" si="64"/>
        <v>86.35</v>
      </c>
      <c r="BF118" s="8">
        <f t="shared" si="65"/>
        <v>88.504999999999995</v>
      </c>
      <c r="BG118" s="8">
        <f t="shared" si="66"/>
        <v>2.1550000000000011</v>
      </c>
      <c r="BH118" s="8">
        <f t="shared" si="67"/>
        <v>90.610677083333258</v>
      </c>
      <c r="BI118" s="8">
        <f t="shared" si="68"/>
        <v>84.145677083333254</v>
      </c>
      <c r="BJ118" s="8">
        <f t="shared" si="53"/>
        <v>92.33</v>
      </c>
      <c r="BK118" s="8">
        <f t="shared" si="69"/>
        <v>87.378177083333256</v>
      </c>
      <c r="BL118" s="8">
        <f t="shared" si="79"/>
        <v>0.64406249999999987</v>
      </c>
      <c r="BM118" s="8">
        <f t="shared" si="79"/>
        <v>0.60250000000000004</v>
      </c>
      <c r="BN118" s="8">
        <f t="shared" si="79"/>
        <v>0.68</v>
      </c>
      <c r="BO118" s="8">
        <f t="shared" si="78"/>
        <v>7.7500000000000013E-2</v>
      </c>
      <c r="BP118" s="8">
        <f t="shared" si="78"/>
        <v>0.76031249999999995</v>
      </c>
      <c r="BQ118" s="8">
        <f t="shared" si="78"/>
        <v>0.5278124999999998</v>
      </c>
      <c r="BR118" s="8">
        <f t="shared" si="70"/>
        <v>0.47</v>
      </c>
      <c r="BS118" s="8">
        <f t="shared" si="50"/>
        <v>0.64406249999999987</v>
      </c>
      <c r="BT118" s="8">
        <f t="shared" si="50"/>
        <v>14.886284895833327</v>
      </c>
      <c r="BU118" s="8">
        <f t="shared" si="50"/>
        <v>14.522625</v>
      </c>
      <c r="BV118" s="8">
        <f t="shared" si="50"/>
        <v>15.290900000000001</v>
      </c>
      <c r="BW118" s="8">
        <f t="shared" si="50"/>
        <v>0.76827500000000093</v>
      </c>
      <c r="BX118" s="8">
        <f t="shared" si="50"/>
        <v>16.038697395833328</v>
      </c>
      <c r="BY118" s="8">
        <f t="shared" si="50"/>
        <v>13.733872395833327</v>
      </c>
      <c r="BZ118" s="8">
        <f t="shared" si="71"/>
        <v>16.4056</v>
      </c>
      <c r="CA118" s="8">
        <f t="shared" si="83"/>
        <v>14.886284895833327</v>
      </c>
      <c r="CB118" s="8">
        <f t="shared" si="83"/>
        <v>12.541041666666651</v>
      </c>
      <c r="CC118" s="8">
        <f t="shared" si="83"/>
        <v>12.1175</v>
      </c>
      <c r="CD118" s="8">
        <f t="shared" si="83"/>
        <v>12.905000000000001</v>
      </c>
      <c r="CE118" s="8">
        <f t="shared" si="83"/>
        <v>0.78750000000000142</v>
      </c>
      <c r="CF118" s="8">
        <f t="shared" si="83"/>
        <v>13.722291666666653</v>
      </c>
      <c r="CG118" s="8">
        <f t="shared" si="80"/>
        <v>11.359791666666649</v>
      </c>
      <c r="CH118" s="8">
        <f t="shared" si="72"/>
        <v>11.33</v>
      </c>
      <c r="CI118" s="8">
        <f t="shared" si="84"/>
        <v>12.541041666666651</v>
      </c>
      <c r="CJ118" s="8">
        <f t="shared" si="84"/>
        <v>148.31994791666668</v>
      </c>
      <c r="CK118" s="8">
        <f t="shared" si="84"/>
        <v>144.8075</v>
      </c>
      <c r="CL118" s="8">
        <f t="shared" si="84"/>
        <v>152.2175</v>
      </c>
      <c r="CM118" s="8">
        <f t="shared" si="84"/>
        <v>7.4099999999999966</v>
      </c>
      <c r="CN118" s="8">
        <f t="shared" si="84"/>
        <v>159.43494791666666</v>
      </c>
      <c r="CO118" s="8">
        <f t="shared" si="81"/>
        <v>137.2049479166667</v>
      </c>
      <c r="CP118" s="8">
        <f t="shared" si="73"/>
        <v>161.66999999999999</v>
      </c>
      <c r="CQ118" s="8">
        <f t="shared" si="85"/>
        <v>148.31994791666668</v>
      </c>
      <c r="CR118" s="8">
        <f t="shared" si="85"/>
        <v>176.89228167187503</v>
      </c>
      <c r="CS118" s="8">
        <f t="shared" si="85"/>
        <v>165.81495699999999</v>
      </c>
      <c r="CT118" s="8">
        <f t="shared" si="85"/>
        <v>190.84120825000002</v>
      </c>
      <c r="CU118" s="8">
        <f t="shared" si="85"/>
        <v>25.02625125000003</v>
      </c>
      <c r="CV118" s="8">
        <f t="shared" si="85"/>
        <v>214.43165854687507</v>
      </c>
      <c r="CW118" s="8">
        <f t="shared" si="82"/>
        <v>139.35290479687498</v>
      </c>
      <c r="CX118" s="5">
        <f t="shared" si="74"/>
        <v>99.004950000000008</v>
      </c>
      <c r="CY118" s="8">
        <f t="shared" si="75"/>
        <v>176.89228167187503</v>
      </c>
    </row>
    <row r="119" spans="1:103" x14ac:dyDescent="0.25">
      <c r="A119" t="s">
        <v>26</v>
      </c>
      <c r="B119" s="2">
        <v>44351</v>
      </c>
      <c r="C119">
        <v>2021</v>
      </c>
      <c r="D119">
        <v>6</v>
      </c>
      <c r="E119">
        <v>4</v>
      </c>
      <c r="F119" s="3">
        <v>49</v>
      </c>
      <c r="G119" s="3" t="s">
        <v>95</v>
      </c>
      <c r="H119" s="3">
        <v>2</v>
      </c>
      <c r="I119" s="3">
        <v>3</v>
      </c>
      <c r="J119" s="3" t="s">
        <v>231</v>
      </c>
      <c r="K119" s="3" t="s">
        <v>62</v>
      </c>
      <c r="L119" s="3" t="s">
        <v>39</v>
      </c>
      <c r="M119" s="3" t="s">
        <v>69</v>
      </c>
      <c r="N119" s="4">
        <v>13.5</v>
      </c>
      <c r="O119" s="4">
        <v>1.35</v>
      </c>
      <c r="P119" s="4">
        <v>5.5</v>
      </c>
      <c r="Q119" s="4">
        <v>20.74</v>
      </c>
      <c r="R119" s="4">
        <v>19.149999999999999</v>
      </c>
      <c r="S119" s="4">
        <v>92.33</v>
      </c>
      <c r="T119" s="4">
        <v>0.47</v>
      </c>
      <c r="U119" s="4">
        <v>16.4056</v>
      </c>
      <c r="V119" s="4">
        <v>0.4</v>
      </c>
      <c r="W119" s="4">
        <v>11.33</v>
      </c>
      <c r="X119" s="4">
        <v>36.340000000000003</v>
      </c>
      <c r="Y119" s="4">
        <v>161.66999999999999</v>
      </c>
      <c r="Z119" s="5">
        <f t="shared" si="77"/>
        <v>99.004950000000008</v>
      </c>
      <c r="AN119" s="9">
        <f t="shared" si="86"/>
        <v>20.30739583333332</v>
      </c>
      <c r="AO119" s="9">
        <f t="shared" si="86"/>
        <v>19.952500000000001</v>
      </c>
      <c r="AP119" s="9">
        <f t="shared" si="86"/>
        <v>20.7</v>
      </c>
      <c r="AQ119" s="9">
        <f t="shared" si="86"/>
        <v>0.74749999999999872</v>
      </c>
      <c r="AR119" s="9">
        <f t="shared" si="86"/>
        <v>21.42864583333332</v>
      </c>
      <c r="AS119" s="9">
        <f t="shared" si="86"/>
        <v>19.18614583333332</v>
      </c>
      <c r="AT119" s="9">
        <f t="shared" si="54"/>
        <v>20.74</v>
      </c>
      <c r="AU119" s="9">
        <f t="shared" si="76"/>
        <v>20.30739583333332</v>
      </c>
      <c r="AV119" s="9">
        <f t="shared" si="55"/>
        <v>17.746458333333312</v>
      </c>
      <c r="AW119" s="9">
        <f t="shared" si="56"/>
        <v>17.314999999999998</v>
      </c>
      <c r="AX119" s="9">
        <f t="shared" si="57"/>
        <v>18.185000000000002</v>
      </c>
      <c r="AY119" s="9">
        <f t="shared" si="58"/>
        <v>0.87000000000000455</v>
      </c>
      <c r="AZ119" s="9">
        <f t="shared" si="59"/>
        <v>19.051458333333319</v>
      </c>
      <c r="BA119" s="9">
        <f t="shared" si="60"/>
        <v>16.441458333333305</v>
      </c>
      <c r="BB119" s="9">
        <f t="shared" si="61"/>
        <v>19.149999999999999</v>
      </c>
      <c r="BC119" s="9">
        <f t="shared" si="62"/>
        <v>17.746458333333312</v>
      </c>
      <c r="BD119" s="8">
        <f t="shared" si="63"/>
        <v>87.378177083333256</v>
      </c>
      <c r="BE119" s="8">
        <f t="shared" si="64"/>
        <v>86.35</v>
      </c>
      <c r="BF119" s="8">
        <f t="shared" si="65"/>
        <v>88.504999999999995</v>
      </c>
      <c r="BG119" s="8">
        <f t="shared" si="66"/>
        <v>2.1550000000000011</v>
      </c>
      <c r="BH119" s="8">
        <f t="shared" si="67"/>
        <v>90.610677083333258</v>
      </c>
      <c r="BI119" s="8">
        <f t="shared" si="68"/>
        <v>84.145677083333254</v>
      </c>
      <c r="BJ119" s="8">
        <f t="shared" si="53"/>
        <v>92.33</v>
      </c>
      <c r="BK119" s="8">
        <f t="shared" si="69"/>
        <v>87.378177083333256</v>
      </c>
      <c r="BL119" s="8">
        <f t="shared" si="79"/>
        <v>0.64406249999999987</v>
      </c>
      <c r="BM119" s="8">
        <f t="shared" si="79"/>
        <v>0.60250000000000004</v>
      </c>
      <c r="BN119" s="8">
        <f t="shared" si="79"/>
        <v>0.68</v>
      </c>
      <c r="BO119" s="8">
        <f t="shared" si="78"/>
        <v>7.7500000000000013E-2</v>
      </c>
      <c r="BP119" s="8">
        <f t="shared" si="78"/>
        <v>0.76031249999999995</v>
      </c>
      <c r="BQ119" s="8">
        <f t="shared" si="78"/>
        <v>0.5278124999999998</v>
      </c>
      <c r="BR119" s="8">
        <f t="shared" si="70"/>
        <v>0.47</v>
      </c>
      <c r="BS119" s="8">
        <f t="shared" ref="BS119:BY155" si="87">BS118</f>
        <v>0.64406249999999987</v>
      </c>
      <c r="BT119" s="8">
        <f t="shared" si="87"/>
        <v>14.886284895833327</v>
      </c>
      <c r="BU119" s="8">
        <f t="shared" si="87"/>
        <v>14.522625</v>
      </c>
      <c r="BV119" s="8">
        <f t="shared" si="87"/>
        <v>15.290900000000001</v>
      </c>
      <c r="BW119" s="8">
        <f t="shared" si="87"/>
        <v>0.76827500000000093</v>
      </c>
      <c r="BX119" s="8">
        <f t="shared" si="87"/>
        <v>16.038697395833328</v>
      </c>
      <c r="BY119" s="8">
        <f t="shared" si="87"/>
        <v>13.733872395833327</v>
      </c>
      <c r="BZ119" s="8">
        <f t="shared" si="71"/>
        <v>16.4056</v>
      </c>
      <c r="CA119" s="8">
        <f t="shared" si="83"/>
        <v>14.886284895833327</v>
      </c>
      <c r="CB119" s="8">
        <f t="shared" si="83"/>
        <v>12.541041666666651</v>
      </c>
      <c r="CC119" s="8">
        <f t="shared" si="83"/>
        <v>12.1175</v>
      </c>
      <c r="CD119" s="8">
        <f t="shared" si="83"/>
        <v>12.905000000000001</v>
      </c>
      <c r="CE119" s="8">
        <f t="shared" si="83"/>
        <v>0.78750000000000142</v>
      </c>
      <c r="CF119" s="8">
        <f t="shared" si="83"/>
        <v>13.722291666666653</v>
      </c>
      <c r="CG119" s="8">
        <f t="shared" si="80"/>
        <v>11.359791666666649</v>
      </c>
      <c r="CH119" s="8">
        <f t="shared" si="72"/>
        <v>11.33</v>
      </c>
      <c r="CI119" s="8">
        <f t="shared" si="84"/>
        <v>12.541041666666651</v>
      </c>
      <c r="CJ119" s="8">
        <f t="shared" si="84"/>
        <v>148.31994791666668</v>
      </c>
      <c r="CK119" s="8">
        <f t="shared" si="84"/>
        <v>144.8075</v>
      </c>
      <c r="CL119" s="8">
        <f t="shared" si="84"/>
        <v>152.2175</v>
      </c>
      <c r="CM119" s="8">
        <f t="shared" si="84"/>
        <v>7.4099999999999966</v>
      </c>
      <c r="CN119" s="8">
        <f t="shared" si="84"/>
        <v>159.43494791666666</v>
      </c>
      <c r="CO119" s="8">
        <f t="shared" si="81"/>
        <v>137.2049479166667</v>
      </c>
      <c r="CP119" s="8">
        <f t="shared" si="73"/>
        <v>161.66999999999999</v>
      </c>
      <c r="CQ119" s="8">
        <f t="shared" si="85"/>
        <v>148.31994791666668</v>
      </c>
      <c r="CR119" s="8">
        <f t="shared" si="85"/>
        <v>176.89228167187503</v>
      </c>
      <c r="CS119" s="8">
        <f t="shared" si="85"/>
        <v>165.81495699999999</v>
      </c>
      <c r="CT119" s="8">
        <f t="shared" si="85"/>
        <v>190.84120825000002</v>
      </c>
      <c r="CU119" s="8">
        <f t="shared" si="85"/>
        <v>25.02625125000003</v>
      </c>
      <c r="CV119" s="8">
        <f t="shared" si="85"/>
        <v>214.43165854687507</v>
      </c>
      <c r="CW119" s="8">
        <f t="shared" si="82"/>
        <v>139.35290479687498</v>
      </c>
      <c r="CX119" s="5">
        <f t="shared" si="74"/>
        <v>99.004950000000008</v>
      </c>
      <c r="CY119" s="8">
        <f t="shared" si="75"/>
        <v>176.89228167187503</v>
      </c>
    </row>
    <row r="120" spans="1:103" x14ac:dyDescent="0.25">
      <c r="A120" t="s">
        <v>26</v>
      </c>
      <c r="B120" s="2">
        <v>44351</v>
      </c>
      <c r="C120">
        <v>2021</v>
      </c>
      <c r="D120">
        <v>6</v>
      </c>
      <c r="E120">
        <v>4</v>
      </c>
      <c r="F120" s="3">
        <v>49</v>
      </c>
      <c r="G120" s="3" t="s">
        <v>95</v>
      </c>
      <c r="H120" s="3">
        <v>4</v>
      </c>
      <c r="I120" s="3">
        <v>1</v>
      </c>
      <c r="J120" s="3" t="s">
        <v>99</v>
      </c>
      <c r="K120" s="3" t="s">
        <v>62</v>
      </c>
      <c r="L120" s="3" t="s">
        <v>36</v>
      </c>
      <c r="M120" s="3" t="s">
        <v>67</v>
      </c>
      <c r="N120" s="4">
        <v>25.82</v>
      </c>
      <c r="O120" s="4">
        <v>2.5819999999999999</v>
      </c>
      <c r="P120" s="4">
        <v>5.3</v>
      </c>
      <c r="Q120" s="4">
        <v>20.010000000000002</v>
      </c>
      <c r="R120" s="4">
        <v>17.559999999999999</v>
      </c>
      <c r="S120" s="4">
        <v>87.76</v>
      </c>
      <c r="T120" s="4">
        <v>0.63</v>
      </c>
      <c r="U120" s="4">
        <v>14.605700000000001</v>
      </c>
      <c r="V120" s="4">
        <v>0.52</v>
      </c>
      <c r="W120" s="4">
        <v>13.03</v>
      </c>
      <c r="X120" s="4">
        <v>22.64</v>
      </c>
      <c r="Y120" s="4">
        <v>145.43</v>
      </c>
      <c r="Z120" s="5">
        <f t="shared" si="77"/>
        <v>189.356134</v>
      </c>
      <c r="AN120" s="9">
        <f t="shared" si="86"/>
        <v>20.30739583333332</v>
      </c>
      <c r="AO120" s="9">
        <f t="shared" si="86"/>
        <v>19.952500000000001</v>
      </c>
      <c r="AP120" s="9">
        <f t="shared" si="86"/>
        <v>20.7</v>
      </c>
      <c r="AQ120" s="9">
        <f t="shared" si="86"/>
        <v>0.74749999999999872</v>
      </c>
      <c r="AR120" s="9">
        <f t="shared" si="86"/>
        <v>21.42864583333332</v>
      </c>
      <c r="AS120" s="9">
        <f t="shared" si="86"/>
        <v>19.18614583333332</v>
      </c>
      <c r="AT120" s="9">
        <f t="shared" si="54"/>
        <v>20.010000000000002</v>
      </c>
      <c r="AU120" s="9">
        <f t="shared" si="76"/>
        <v>20.30739583333332</v>
      </c>
      <c r="AV120" s="9">
        <f t="shared" si="55"/>
        <v>17.746458333333312</v>
      </c>
      <c r="AW120" s="9">
        <f t="shared" si="56"/>
        <v>17.314999999999998</v>
      </c>
      <c r="AX120" s="9">
        <f t="shared" si="57"/>
        <v>18.185000000000002</v>
      </c>
      <c r="AY120" s="9">
        <f t="shared" si="58"/>
        <v>0.87000000000000455</v>
      </c>
      <c r="AZ120" s="9">
        <f t="shared" si="59"/>
        <v>19.051458333333319</v>
      </c>
      <c r="BA120" s="9">
        <f t="shared" si="60"/>
        <v>16.441458333333305</v>
      </c>
      <c r="BB120" s="9">
        <f t="shared" si="61"/>
        <v>17.559999999999999</v>
      </c>
      <c r="BC120" s="9">
        <f t="shared" si="62"/>
        <v>17.746458333333312</v>
      </c>
      <c r="BD120" s="8">
        <f t="shared" si="63"/>
        <v>87.378177083333256</v>
      </c>
      <c r="BE120" s="8">
        <f t="shared" si="64"/>
        <v>86.35</v>
      </c>
      <c r="BF120" s="8">
        <f t="shared" si="65"/>
        <v>88.504999999999995</v>
      </c>
      <c r="BG120" s="8">
        <f t="shared" si="66"/>
        <v>2.1550000000000011</v>
      </c>
      <c r="BH120" s="8">
        <f t="shared" si="67"/>
        <v>90.610677083333258</v>
      </c>
      <c r="BI120" s="8">
        <f t="shared" si="68"/>
        <v>84.145677083333254</v>
      </c>
      <c r="BJ120" s="8">
        <f t="shared" si="53"/>
        <v>87.76</v>
      </c>
      <c r="BK120" s="8">
        <f t="shared" si="69"/>
        <v>87.378177083333256</v>
      </c>
      <c r="BL120" s="8">
        <f t="shared" si="79"/>
        <v>0.64406249999999987</v>
      </c>
      <c r="BM120" s="8">
        <f t="shared" si="79"/>
        <v>0.60250000000000004</v>
      </c>
      <c r="BN120" s="8">
        <f t="shared" si="79"/>
        <v>0.68</v>
      </c>
      <c r="BO120" s="8">
        <f t="shared" si="78"/>
        <v>7.7500000000000013E-2</v>
      </c>
      <c r="BP120" s="8">
        <f t="shared" si="78"/>
        <v>0.76031249999999995</v>
      </c>
      <c r="BQ120" s="8">
        <f t="shared" si="78"/>
        <v>0.5278124999999998</v>
      </c>
      <c r="BR120" s="8">
        <f t="shared" si="70"/>
        <v>0.63</v>
      </c>
      <c r="BS120" s="8">
        <f t="shared" si="87"/>
        <v>0.64406249999999987</v>
      </c>
      <c r="BT120" s="8">
        <f t="shared" si="87"/>
        <v>14.886284895833327</v>
      </c>
      <c r="BU120" s="8">
        <f t="shared" si="87"/>
        <v>14.522625</v>
      </c>
      <c r="BV120" s="8">
        <f t="shared" si="87"/>
        <v>15.290900000000001</v>
      </c>
      <c r="BW120" s="8">
        <f t="shared" si="87"/>
        <v>0.76827500000000093</v>
      </c>
      <c r="BX120" s="8">
        <f t="shared" si="87"/>
        <v>16.038697395833328</v>
      </c>
      <c r="BY120" s="8">
        <f t="shared" si="87"/>
        <v>13.733872395833327</v>
      </c>
      <c r="BZ120" s="8">
        <f t="shared" si="71"/>
        <v>14.605700000000001</v>
      </c>
      <c r="CA120" s="8">
        <f t="shared" si="83"/>
        <v>14.886284895833327</v>
      </c>
      <c r="CB120" s="8">
        <f t="shared" si="83"/>
        <v>12.541041666666651</v>
      </c>
      <c r="CC120" s="8">
        <f t="shared" si="83"/>
        <v>12.1175</v>
      </c>
      <c r="CD120" s="8">
        <f t="shared" si="83"/>
        <v>12.905000000000001</v>
      </c>
      <c r="CE120" s="8">
        <f t="shared" si="83"/>
        <v>0.78750000000000142</v>
      </c>
      <c r="CF120" s="8">
        <f t="shared" si="83"/>
        <v>13.722291666666653</v>
      </c>
      <c r="CG120" s="8">
        <f t="shared" si="80"/>
        <v>11.359791666666649</v>
      </c>
      <c r="CH120" s="8">
        <f t="shared" si="72"/>
        <v>13.03</v>
      </c>
      <c r="CI120" s="8">
        <f t="shared" si="84"/>
        <v>12.541041666666651</v>
      </c>
      <c r="CJ120" s="8">
        <f t="shared" si="84"/>
        <v>148.31994791666668</v>
      </c>
      <c r="CK120" s="8">
        <f t="shared" si="84"/>
        <v>144.8075</v>
      </c>
      <c r="CL120" s="8">
        <f t="shared" si="84"/>
        <v>152.2175</v>
      </c>
      <c r="CM120" s="8">
        <f t="shared" si="84"/>
        <v>7.4099999999999966</v>
      </c>
      <c r="CN120" s="8">
        <f t="shared" si="84"/>
        <v>159.43494791666666</v>
      </c>
      <c r="CO120" s="8">
        <f t="shared" si="81"/>
        <v>137.2049479166667</v>
      </c>
      <c r="CP120" s="8">
        <f t="shared" si="73"/>
        <v>145.43</v>
      </c>
      <c r="CQ120" s="8">
        <f t="shared" si="85"/>
        <v>148.31994791666668</v>
      </c>
      <c r="CR120" s="8">
        <f t="shared" si="85"/>
        <v>176.89228167187503</v>
      </c>
      <c r="CS120" s="8">
        <f t="shared" si="85"/>
        <v>165.81495699999999</v>
      </c>
      <c r="CT120" s="8">
        <f t="shared" si="85"/>
        <v>190.84120825000002</v>
      </c>
      <c r="CU120" s="8">
        <f t="shared" si="85"/>
        <v>25.02625125000003</v>
      </c>
      <c r="CV120" s="8">
        <f t="shared" si="85"/>
        <v>214.43165854687507</v>
      </c>
      <c r="CW120" s="8">
        <f t="shared" si="82"/>
        <v>139.35290479687498</v>
      </c>
      <c r="CX120" s="5">
        <f t="shared" si="74"/>
        <v>189.356134</v>
      </c>
      <c r="CY120" s="8">
        <f t="shared" si="75"/>
        <v>176.89228167187503</v>
      </c>
    </row>
    <row r="121" spans="1:103" x14ac:dyDescent="0.25">
      <c r="A121" t="s">
        <v>26</v>
      </c>
      <c r="B121" s="2">
        <v>44351</v>
      </c>
      <c r="C121">
        <v>2021</v>
      </c>
      <c r="D121">
        <v>6</v>
      </c>
      <c r="E121">
        <v>4</v>
      </c>
      <c r="F121" s="3">
        <v>49</v>
      </c>
      <c r="G121" s="3" t="s">
        <v>95</v>
      </c>
      <c r="H121" s="3">
        <v>4</v>
      </c>
      <c r="I121" s="3">
        <v>2</v>
      </c>
      <c r="J121" s="3" t="s">
        <v>169</v>
      </c>
      <c r="K121" s="3" t="s">
        <v>62</v>
      </c>
      <c r="L121" s="3" t="s">
        <v>36</v>
      </c>
      <c r="M121" s="3" t="s">
        <v>67</v>
      </c>
      <c r="N121" s="4">
        <v>25.82</v>
      </c>
      <c r="O121" s="4">
        <v>2.5819999999999999</v>
      </c>
      <c r="P121" s="4">
        <v>5.3</v>
      </c>
      <c r="Q121" s="4">
        <v>20.010000000000002</v>
      </c>
      <c r="R121" s="4">
        <v>17.559999999999999</v>
      </c>
      <c r="S121" s="4">
        <v>87.76</v>
      </c>
      <c r="T121" s="4">
        <v>0.63</v>
      </c>
      <c r="U121" s="4">
        <v>14.605700000000001</v>
      </c>
      <c r="V121" s="4">
        <v>0.52</v>
      </c>
      <c r="W121" s="4">
        <v>13.03</v>
      </c>
      <c r="X121" s="4">
        <v>22.64</v>
      </c>
      <c r="Y121" s="4">
        <v>145.43</v>
      </c>
      <c r="Z121" s="5">
        <f t="shared" si="77"/>
        <v>189.356134</v>
      </c>
      <c r="AN121" s="9">
        <f t="shared" si="86"/>
        <v>20.30739583333332</v>
      </c>
      <c r="AO121" s="9">
        <f t="shared" si="86"/>
        <v>19.952500000000001</v>
      </c>
      <c r="AP121" s="9">
        <f t="shared" si="86"/>
        <v>20.7</v>
      </c>
      <c r="AQ121" s="9">
        <f t="shared" si="86"/>
        <v>0.74749999999999872</v>
      </c>
      <c r="AR121" s="9">
        <f t="shared" si="86"/>
        <v>21.42864583333332</v>
      </c>
      <c r="AS121" s="9">
        <f t="shared" si="86"/>
        <v>19.18614583333332</v>
      </c>
      <c r="AT121" s="9">
        <f t="shared" si="54"/>
        <v>20.010000000000002</v>
      </c>
      <c r="AU121" s="9">
        <f t="shared" si="76"/>
        <v>20.30739583333332</v>
      </c>
      <c r="AV121" s="9">
        <f t="shared" si="55"/>
        <v>17.746458333333312</v>
      </c>
      <c r="AW121" s="9">
        <f t="shared" si="56"/>
        <v>17.314999999999998</v>
      </c>
      <c r="AX121" s="9">
        <f t="shared" si="57"/>
        <v>18.185000000000002</v>
      </c>
      <c r="AY121" s="9">
        <f t="shared" si="58"/>
        <v>0.87000000000000455</v>
      </c>
      <c r="AZ121" s="9">
        <f t="shared" si="59"/>
        <v>19.051458333333319</v>
      </c>
      <c r="BA121" s="9">
        <f t="shared" si="60"/>
        <v>16.441458333333305</v>
      </c>
      <c r="BB121" s="9">
        <f t="shared" si="61"/>
        <v>17.559999999999999</v>
      </c>
      <c r="BC121" s="9">
        <f t="shared" si="62"/>
        <v>17.746458333333312</v>
      </c>
      <c r="BD121" s="8">
        <f t="shared" si="63"/>
        <v>87.378177083333256</v>
      </c>
      <c r="BE121" s="8">
        <f t="shared" si="64"/>
        <v>86.35</v>
      </c>
      <c r="BF121" s="8">
        <f t="shared" si="65"/>
        <v>88.504999999999995</v>
      </c>
      <c r="BG121" s="8">
        <f t="shared" si="66"/>
        <v>2.1550000000000011</v>
      </c>
      <c r="BH121" s="8">
        <f t="shared" si="67"/>
        <v>90.610677083333258</v>
      </c>
      <c r="BI121" s="8">
        <f t="shared" si="68"/>
        <v>84.145677083333254</v>
      </c>
      <c r="BJ121" s="8">
        <f t="shared" si="53"/>
        <v>87.76</v>
      </c>
      <c r="BK121" s="8">
        <f t="shared" si="69"/>
        <v>87.378177083333256</v>
      </c>
      <c r="BL121" s="8">
        <f t="shared" si="79"/>
        <v>0.64406249999999987</v>
      </c>
      <c r="BM121" s="8">
        <f t="shared" si="79"/>
        <v>0.60250000000000004</v>
      </c>
      <c r="BN121" s="8">
        <f t="shared" si="79"/>
        <v>0.68</v>
      </c>
      <c r="BO121" s="8">
        <f t="shared" si="78"/>
        <v>7.7500000000000013E-2</v>
      </c>
      <c r="BP121" s="8">
        <f t="shared" si="78"/>
        <v>0.76031249999999995</v>
      </c>
      <c r="BQ121" s="8">
        <f t="shared" si="78"/>
        <v>0.5278124999999998</v>
      </c>
      <c r="BR121" s="8">
        <f t="shared" si="70"/>
        <v>0.63</v>
      </c>
      <c r="BS121" s="8">
        <f t="shared" si="87"/>
        <v>0.64406249999999987</v>
      </c>
      <c r="BT121" s="8">
        <f t="shared" si="87"/>
        <v>14.886284895833327</v>
      </c>
      <c r="BU121" s="8">
        <f t="shared" si="87"/>
        <v>14.522625</v>
      </c>
      <c r="BV121" s="8">
        <f t="shared" si="87"/>
        <v>15.290900000000001</v>
      </c>
      <c r="BW121" s="8">
        <f t="shared" si="87"/>
        <v>0.76827500000000093</v>
      </c>
      <c r="BX121" s="8">
        <f t="shared" si="87"/>
        <v>16.038697395833328</v>
      </c>
      <c r="BY121" s="8">
        <f t="shared" si="87"/>
        <v>13.733872395833327</v>
      </c>
      <c r="BZ121" s="8">
        <f t="shared" si="71"/>
        <v>14.605700000000001</v>
      </c>
      <c r="CA121" s="8">
        <f t="shared" si="83"/>
        <v>14.886284895833327</v>
      </c>
      <c r="CB121" s="8">
        <f t="shared" si="83"/>
        <v>12.541041666666651</v>
      </c>
      <c r="CC121" s="8">
        <f t="shared" si="83"/>
        <v>12.1175</v>
      </c>
      <c r="CD121" s="8">
        <f t="shared" si="83"/>
        <v>12.905000000000001</v>
      </c>
      <c r="CE121" s="8">
        <f t="shared" si="83"/>
        <v>0.78750000000000142</v>
      </c>
      <c r="CF121" s="8">
        <f t="shared" si="83"/>
        <v>13.722291666666653</v>
      </c>
      <c r="CG121" s="8">
        <f t="shared" si="80"/>
        <v>11.359791666666649</v>
      </c>
      <c r="CH121" s="8">
        <f t="shared" si="72"/>
        <v>13.03</v>
      </c>
      <c r="CI121" s="8">
        <f t="shared" si="84"/>
        <v>12.541041666666651</v>
      </c>
      <c r="CJ121" s="8">
        <f t="shared" si="84"/>
        <v>148.31994791666668</v>
      </c>
      <c r="CK121" s="8">
        <f t="shared" si="84"/>
        <v>144.8075</v>
      </c>
      <c r="CL121" s="8">
        <f t="shared" si="84"/>
        <v>152.2175</v>
      </c>
      <c r="CM121" s="8">
        <f t="shared" si="84"/>
        <v>7.4099999999999966</v>
      </c>
      <c r="CN121" s="8">
        <f t="shared" si="84"/>
        <v>159.43494791666666</v>
      </c>
      <c r="CO121" s="8">
        <f t="shared" si="81"/>
        <v>137.2049479166667</v>
      </c>
      <c r="CP121" s="8">
        <f t="shared" si="73"/>
        <v>145.43</v>
      </c>
      <c r="CQ121" s="8">
        <f t="shared" si="85"/>
        <v>148.31994791666668</v>
      </c>
      <c r="CR121" s="8">
        <f t="shared" si="85"/>
        <v>176.89228167187503</v>
      </c>
      <c r="CS121" s="8">
        <f t="shared" si="85"/>
        <v>165.81495699999999</v>
      </c>
      <c r="CT121" s="8">
        <f t="shared" si="85"/>
        <v>190.84120825000002</v>
      </c>
      <c r="CU121" s="8">
        <f t="shared" si="85"/>
        <v>25.02625125000003</v>
      </c>
      <c r="CV121" s="8">
        <f t="shared" si="85"/>
        <v>214.43165854687507</v>
      </c>
      <c r="CW121" s="8">
        <f t="shared" si="82"/>
        <v>139.35290479687498</v>
      </c>
      <c r="CX121" s="5">
        <f t="shared" si="74"/>
        <v>189.356134</v>
      </c>
      <c r="CY121" s="8">
        <f t="shared" si="75"/>
        <v>176.89228167187503</v>
      </c>
    </row>
    <row r="122" spans="1:103" x14ac:dyDescent="0.25">
      <c r="A122" t="s">
        <v>26</v>
      </c>
      <c r="B122" s="2">
        <v>44351</v>
      </c>
      <c r="C122">
        <v>2021</v>
      </c>
      <c r="D122">
        <v>6</v>
      </c>
      <c r="E122">
        <v>4</v>
      </c>
      <c r="F122" s="3">
        <v>49</v>
      </c>
      <c r="G122" s="3" t="s">
        <v>95</v>
      </c>
      <c r="H122" s="3">
        <v>4</v>
      </c>
      <c r="I122" s="3">
        <v>3</v>
      </c>
      <c r="J122" s="3" t="s">
        <v>233</v>
      </c>
      <c r="K122" s="3" t="s">
        <v>62</v>
      </c>
      <c r="L122" s="3" t="s">
        <v>36</v>
      </c>
      <c r="M122" s="3" t="s">
        <v>67</v>
      </c>
      <c r="N122" s="4">
        <v>25.82</v>
      </c>
      <c r="O122" s="4">
        <v>2.5819999999999999</v>
      </c>
      <c r="P122" s="4">
        <v>5.3</v>
      </c>
      <c r="Q122" s="4">
        <v>20.010000000000002</v>
      </c>
      <c r="R122" s="4">
        <v>17.559999999999999</v>
      </c>
      <c r="S122" s="4">
        <v>87.76</v>
      </c>
      <c r="T122" s="4">
        <v>0.63</v>
      </c>
      <c r="U122" s="4">
        <v>14.605700000000001</v>
      </c>
      <c r="V122" s="4">
        <v>0.52</v>
      </c>
      <c r="W122" s="4">
        <v>13.03</v>
      </c>
      <c r="X122" s="4">
        <v>22.64</v>
      </c>
      <c r="Y122" s="4">
        <v>145.43</v>
      </c>
      <c r="Z122" s="5">
        <f t="shared" si="77"/>
        <v>189.356134</v>
      </c>
      <c r="AN122" s="9">
        <f t="shared" si="86"/>
        <v>20.30739583333332</v>
      </c>
      <c r="AO122" s="9">
        <f t="shared" si="86"/>
        <v>19.952500000000001</v>
      </c>
      <c r="AP122" s="9">
        <f t="shared" si="86"/>
        <v>20.7</v>
      </c>
      <c r="AQ122" s="9">
        <f t="shared" si="86"/>
        <v>0.74749999999999872</v>
      </c>
      <c r="AR122" s="9">
        <f t="shared" si="86"/>
        <v>21.42864583333332</v>
      </c>
      <c r="AS122" s="9">
        <f t="shared" si="86"/>
        <v>19.18614583333332</v>
      </c>
      <c r="AT122" s="9">
        <f t="shared" si="54"/>
        <v>20.010000000000002</v>
      </c>
      <c r="AU122" s="9">
        <f t="shared" si="76"/>
        <v>20.30739583333332</v>
      </c>
      <c r="AV122" s="9">
        <f t="shared" si="55"/>
        <v>17.746458333333312</v>
      </c>
      <c r="AW122" s="9">
        <f t="shared" si="56"/>
        <v>17.314999999999998</v>
      </c>
      <c r="AX122" s="9">
        <f t="shared" si="57"/>
        <v>18.185000000000002</v>
      </c>
      <c r="AY122" s="9">
        <f t="shared" si="58"/>
        <v>0.87000000000000455</v>
      </c>
      <c r="AZ122" s="9">
        <f t="shared" si="59"/>
        <v>19.051458333333319</v>
      </c>
      <c r="BA122" s="9">
        <f t="shared" si="60"/>
        <v>16.441458333333305</v>
      </c>
      <c r="BB122" s="9">
        <f t="shared" si="61"/>
        <v>17.559999999999999</v>
      </c>
      <c r="BC122" s="9">
        <f t="shared" si="62"/>
        <v>17.746458333333312</v>
      </c>
      <c r="BD122" s="8">
        <f t="shared" si="63"/>
        <v>87.378177083333256</v>
      </c>
      <c r="BE122" s="8">
        <f t="shared" si="64"/>
        <v>86.35</v>
      </c>
      <c r="BF122" s="8">
        <f t="shared" si="65"/>
        <v>88.504999999999995</v>
      </c>
      <c r="BG122" s="8">
        <f t="shared" si="66"/>
        <v>2.1550000000000011</v>
      </c>
      <c r="BH122" s="8">
        <f t="shared" si="67"/>
        <v>90.610677083333258</v>
      </c>
      <c r="BI122" s="8">
        <f t="shared" si="68"/>
        <v>84.145677083333254</v>
      </c>
      <c r="BJ122" s="8">
        <f t="shared" si="53"/>
        <v>87.76</v>
      </c>
      <c r="BK122" s="8">
        <f t="shared" si="69"/>
        <v>87.378177083333256</v>
      </c>
      <c r="BL122" s="8">
        <f t="shared" si="79"/>
        <v>0.64406249999999987</v>
      </c>
      <c r="BM122" s="8">
        <f t="shared" si="79"/>
        <v>0.60250000000000004</v>
      </c>
      <c r="BN122" s="8">
        <f t="shared" si="79"/>
        <v>0.68</v>
      </c>
      <c r="BO122" s="8">
        <f t="shared" si="78"/>
        <v>7.7500000000000013E-2</v>
      </c>
      <c r="BP122" s="8">
        <f t="shared" si="78"/>
        <v>0.76031249999999995</v>
      </c>
      <c r="BQ122" s="8">
        <f t="shared" si="78"/>
        <v>0.5278124999999998</v>
      </c>
      <c r="BR122" s="8">
        <f t="shared" si="70"/>
        <v>0.63</v>
      </c>
      <c r="BS122" s="8">
        <f t="shared" si="87"/>
        <v>0.64406249999999987</v>
      </c>
      <c r="BT122" s="8">
        <f t="shared" si="87"/>
        <v>14.886284895833327</v>
      </c>
      <c r="BU122" s="8">
        <f t="shared" si="87"/>
        <v>14.522625</v>
      </c>
      <c r="BV122" s="8">
        <f t="shared" si="87"/>
        <v>15.290900000000001</v>
      </c>
      <c r="BW122" s="8">
        <f t="shared" si="87"/>
        <v>0.76827500000000093</v>
      </c>
      <c r="BX122" s="8">
        <f t="shared" si="87"/>
        <v>16.038697395833328</v>
      </c>
      <c r="BY122" s="8">
        <f t="shared" si="87"/>
        <v>13.733872395833327</v>
      </c>
      <c r="BZ122" s="8">
        <f t="shared" si="71"/>
        <v>14.605700000000001</v>
      </c>
      <c r="CA122" s="8">
        <f t="shared" si="83"/>
        <v>14.886284895833327</v>
      </c>
      <c r="CB122" s="8">
        <f t="shared" si="83"/>
        <v>12.541041666666651</v>
      </c>
      <c r="CC122" s="8">
        <f t="shared" si="83"/>
        <v>12.1175</v>
      </c>
      <c r="CD122" s="8">
        <f t="shared" si="83"/>
        <v>12.905000000000001</v>
      </c>
      <c r="CE122" s="8">
        <f t="shared" si="83"/>
        <v>0.78750000000000142</v>
      </c>
      <c r="CF122" s="8">
        <f t="shared" si="83"/>
        <v>13.722291666666653</v>
      </c>
      <c r="CG122" s="8">
        <f t="shared" si="80"/>
        <v>11.359791666666649</v>
      </c>
      <c r="CH122" s="8">
        <f t="shared" si="72"/>
        <v>13.03</v>
      </c>
      <c r="CI122" s="8">
        <f t="shared" si="84"/>
        <v>12.541041666666651</v>
      </c>
      <c r="CJ122" s="8">
        <f t="shared" si="84"/>
        <v>148.31994791666668</v>
      </c>
      <c r="CK122" s="8">
        <f t="shared" si="84"/>
        <v>144.8075</v>
      </c>
      <c r="CL122" s="8">
        <f t="shared" si="84"/>
        <v>152.2175</v>
      </c>
      <c r="CM122" s="8">
        <f t="shared" si="84"/>
        <v>7.4099999999999966</v>
      </c>
      <c r="CN122" s="8">
        <f t="shared" si="84"/>
        <v>159.43494791666666</v>
      </c>
      <c r="CO122" s="8">
        <f t="shared" si="81"/>
        <v>137.2049479166667</v>
      </c>
      <c r="CP122" s="8">
        <f t="shared" si="73"/>
        <v>145.43</v>
      </c>
      <c r="CQ122" s="8">
        <f t="shared" si="85"/>
        <v>148.31994791666668</v>
      </c>
      <c r="CR122" s="8">
        <f t="shared" si="85"/>
        <v>176.89228167187503</v>
      </c>
      <c r="CS122" s="8">
        <f t="shared" si="85"/>
        <v>165.81495699999999</v>
      </c>
      <c r="CT122" s="8">
        <f t="shared" si="85"/>
        <v>190.84120825000002</v>
      </c>
      <c r="CU122" s="8">
        <f t="shared" si="85"/>
        <v>25.02625125000003</v>
      </c>
      <c r="CV122" s="8">
        <f t="shared" si="85"/>
        <v>214.43165854687507</v>
      </c>
      <c r="CW122" s="8">
        <f t="shared" si="82"/>
        <v>139.35290479687498</v>
      </c>
      <c r="CX122" s="5">
        <f t="shared" si="74"/>
        <v>189.356134</v>
      </c>
      <c r="CY122" s="8">
        <f t="shared" si="75"/>
        <v>176.89228167187503</v>
      </c>
    </row>
    <row r="123" spans="1:103" x14ac:dyDescent="0.25">
      <c r="A123" t="s">
        <v>26</v>
      </c>
      <c r="B123" s="2">
        <v>44351</v>
      </c>
      <c r="C123">
        <v>2021</v>
      </c>
      <c r="D123">
        <v>6</v>
      </c>
      <c r="E123">
        <v>4</v>
      </c>
      <c r="F123" s="3">
        <v>49</v>
      </c>
      <c r="G123" s="3" t="s">
        <v>100</v>
      </c>
      <c r="H123" s="3">
        <v>1</v>
      </c>
      <c r="I123" s="3">
        <v>1</v>
      </c>
      <c r="J123" s="3" t="s">
        <v>101</v>
      </c>
      <c r="K123" s="3" t="s">
        <v>29</v>
      </c>
      <c r="L123" s="3" t="s">
        <v>33</v>
      </c>
      <c r="M123" s="3" t="s">
        <v>34</v>
      </c>
      <c r="N123" s="4">
        <v>27.2</v>
      </c>
      <c r="O123" s="4">
        <v>2.7199999999999998</v>
      </c>
      <c r="P123" s="4">
        <v>5.4</v>
      </c>
      <c r="Q123" s="4">
        <v>21.41</v>
      </c>
      <c r="R123" s="4">
        <v>18.899999999999999</v>
      </c>
      <c r="S123" s="4">
        <v>88.28</v>
      </c>
      <c r="T123" s="4">
        <v>0.61</v>
      </c>
      <c r="U123" s="4">
        <v>15.659800000000001</v>
      </c>
      <c r="V123" s="4">
        <v>0.51</v>
      </c>
      <c r="W123" s="4">
        <v>13.25</v>
      </c>
      <c r="X123" s="4">
        <v>31.14</v>
      </c>
      <c r="Y123" s="4">
        <v>155.5</v>
      </c>
      <c r="Z123" s="5">
        <f t="shared" si="77"/>
        <v>199.47663999999997</v>
      </c>
      <c r="AN123" s="9">
        <f t="shared" si="86"/>
        <v>20.30739583333332</v>
      </c>
      <c r="AO123" s="9">
        <f t="shared" si="86"/>
        <v>19.952500000000001</v>
      </c>
      <c r="AP123" s="9">
        <f t="shared" si="86"/>
        <v>20.7</v>
      </c>
      <c r="AQ123" s="9">
        <f t="shared" si="86"/>
        <v>0.74749999999999872</v>
      </c>
      <c r="AR123" s="9">
        <f t="shared" si="86"/>
        <v>21.42864583333332</v>
      </c>
      <c r="AS123" s="9">
        <f t="shared" si="86"/>
        <v>19.18614583333332</v>
      </c>
      <c r="AT123" s="9">
        <f t="shared" si="54"/>
        <v>21.41</v>
      </c>
      <c r="AU123" s="9">
        <f t="shared" si="76"/>
        <v>20.30739583333332</v>
      </c>
      <c r="AV123" s="9">
        <f t="shared" si="55"/>
        <v>17.746458333333312</v>
      </c>
      <c r="AW123" s="9">
        <f t="shared" si="56"/>
        <v>17.314999999999998</v>
      </c>
      <c r="AX123" s="9">
        <f t="shared" si="57"/>
        <v>18.185000000000002</v>
      </c>
      <c r="AY123" s="9">
        <f t="shared" si="58"/>
        <v>0.87000000000000455</v>
      </c>
      <c r="AZ123" s="9">
        <f t="shared" si="59"/>
        <v>19.051458333333319</v>
      </c>
      <c r="BA123" s="9">
        <f t="shared" si="60"/>
        <v>16.441458333333305</v>
      </c>
      <c r="BB123" s="9">
        <f t="shared" si="61"/>
        <v>18.899999999999999</v>
      </c>
      <c r="BC123" s="9">
        <f t="shared" si="62"/>
        <v>17.746458333333312</v>
      </c>
      <c r="BD123" s="8">
        <f t="shared" si="63"/>
        <v>87.378177083333256</v>
      </c>
      <c r="BE123" s="8">
        <f t="shared" si="64"/>
        <v>86.35</v>
      </c>
      <c r="BF123" s="8">
        <f t="shared" si="65"/>
        <v>88.504999999999995</v>
      </c>
      <c r="BG123" s="8">
        <f t="shared" si="66"/>
        <v>2.1550000000000011</v>
      </c>
      <c r="BH123" s="8">
        <f t="shared" si="67"/>
        <v>90.610677083333258</v>
      </c>
      <c r="BI123" s="8">
        <f t="shared" si="68"/>
        <v>84.145677083333254</v>
      </c>
      <c r="BJ123" s="8">
        <f t="shared" si="53"/>
        <v>88.28</v>
      </c>
      <c r="BK123" s="8">
        <f t="shared" si="69"/>
        <v>87.378177083333256</v>
      </c>
      <c r="BL123" s="8">
        <f t="shared" si="79"/>
        <v>0.64406249999999987</v>
      </c>
      <c r="BM123" s="8">
        <f t="shared" si="79"/>
        <v>0.60250000000000004</v>
      </c>
      <c r="BN123" s="8">
        <f t="shared" si="79"/>
        <v>0.68</v>
      </c>
      <c r="BO123" s="8">
        <f t="shared" si="78"/>
        <v>7.7500000000000013E-2</v>
      </c>
      <c r="BP123" s="8">
        <f t="shared" si="78"/>
        <v>0.76031249999999995</v>
      </c>
      <c r="BQ123" s="8">
        <f t="shared" si="78"/>
        <v>0.5278124999999998</v>
      </c>
      <c r="BR123" s="8">
        <f t="shared" si="70"/>
        <v>0.61</v>
      </c>
      <c r="BS123" s="8">
        <f t="shared" si="87"/>
        <v>0.64406249999999987</v>
      </c>
      <c r="BT123" s="8">
        <f t="shared" si="87"/>
        <v>14.886284895833327</v>
      </c>
      <c r="BU123" s="8">
        <f t="shared" si="87"/>
        <v>14.522625</v>
      </c>
      <c r="BV123" s="8">
        <f t="shared" si="87"/>
        <v>15.290900000000001</v>
      </c>
      <c r="BW123" s="8">
        <f t="shared" si="87"/>
        <v>0.76827500000000093</v>
      </c>
      <c r="BX123" s="8">
        <f t="shared" si="87"/>
        <v>16.038697395833328</v>
      </c>
      <c r="BY123" s="8">
        <f t="shared" si="87"/>
        <v>13.733872395833327</v>
      </c>
      <c r="BZ123" s="8">
        <f t="shared" si="71"/>
        <v>15.659800000000001</v>
      </c>
      <c r="CA123" s="8">
        <f t="shared" si="83"/>
        <v>14.886284895833327</v>
      </c>
      <c r="CB123" s="8">
        <f t="shared" si="83"/>
        <v>12.541041666666651</v>
      </c>
      <c r="CC123" s="8">
        <f t="shared" si="83"/>
        <v>12.1175</v>
      </c>
      <c r="CD123" s="8">
        <f t="shared" si="83"/>
        <v>12.905000000000001</v>
      </c>
      <c r="CE123" s="8">
        <f t="shared" si="83"/>
        <v>0.78750000000000142</v>
      </c>
      <c r="CF123" s="8">
        <f t="shared" si="83"/>
        <v>13.722291666666653</v>
      </c>
      <c r="CG123" s="8">
        <f t="shared" si="80"/>
        <v>11.359791666666649</v>
      </c>
      <c r="CH123" s="8">
        <f t="shared" si="72"/>
        <v>13.25</v>
      </c>
      <c r="CI123" s="8">
        <f t="shared" si="84"/>
        <v>12.541041666666651</v>
      </c>
      <c r="CJ123" s="8">
        <f t="shared" si="84"/>
        <v>148.31994791666668</v>
      </c>
      <c r="CK123" s="8">
        <f t="shared" si="84"/>
        <v>144.8075</v>
      </c>
      <c r="CL123" s="8">
        <f t="shared" si="84"/>
        <v>152.2175</v>
      </c>
      <c r="CM123" s="8">
        <f t="shared" si="84"/>
        <v>7.4099999999999966</v>
      </c>
      <c r="CN123" s="8">
        <f t="shared" si="84"/>
        <v>159.43494791666666</v>
      </c>
      <c r="CO123" s="8">
        <f t="shared" si="81"/>
        <v>137.2049479166667</v>
      </c>
      <c r="CP123" s="8">
        <f t="shared" si="73"/>
        <v>155.5</v>
      </c>
      <c r="CQ123" s="8">
        <f t="shared" si="85"/>
        <v>148.31994791666668</v>
      </c>
      <c r="CR123" s="8">
        <f t="shared" si="85"/>
        <v>176.89228167187503</v>
      </c>
      <c r="CS123" s="8">
        <f t="shared" si="85"/>
        <v>165.81495699999999</v>
      </c>
      <c r="CT123" s="8">
        <f t="shared" si="85"/>
        <v>190.84120825000002</v>
      </c>
      <c r="CU123" s="8">
        <f t="shared" si="85"/>
        <v>25.02625125000003</v>
      </c>
      <c r="CV123" s="8">
        <f t="shared" si="85"/>
        <v>214.43165854687507</v>
      </c>
      <c r="CW123" s="8">
        <f t="shared" si="82"/>
        <v>139.35290479687498</v>
      </c>
      <c r="CX123" s="5">
        <f t="shared" si="74"/>
        <v>199.47663999999997</v>
      </c>
      <c r="CY123" s="8">
        <f t="shared" si="75"/>
        <v>176.89228167187503</v>
      </c>
    </row>
    <row r="124" spans="1:103" x14ac:dyDescent="0.25">
      <c r="A124" t="s">
        <v>26</v>
      </c>
      <c r="B124" s="2">
        <v>44351</v>
      </c>
      <c r="C124">
        <v>2021</v>
      </c>
      <c r="D124">
        <v>6</v>
      </c>
      <c r="E124">
        <v>4</v>
      </c>
      <c r="F124" s="3">
        <v>49</v>
      </c>
      <c r="G124" s="3" t="s">
        <v>100</v>
      </c>
      <c r="H124" s="3">
        <v>1</v>
      </c>
      <c r="I124" s="3">
        <v>2</v>
      </c>
      <c r="J124" s="3" t="s">
        <v>170</v>
      </c>
      <c r="K124" s="3" t="s">
        <v>29</v>
      </c>
      <c r="L124" s="3" t="s">
        <v>33</v>
      </c>
      <c r="M124" s="3" t="s">
        <v>34</v>
      </c>
      <c r="N124" s="4">
        <v>27.2</v>
      </c>
      <c r="O124" s="4">
        <v>2.7199999999999998</v>
      </c>
      <c r="P124" s="4">
        <v>5.4</v>
      </c>
      <c r="Q124" s="4">
        <v>21.41</v>
      </c>
      <c r="R124" s="4">
        <v>18.899999999999999</v>
      </c>
      <c r="S124" s="4">
        <v>88.28</v>
      </c>
      <c r="T124" s="4">
        <v>0.61</v>
      </c>
      <c r="U124" s="4">
        <v>15.659800000000001</v>
      </c>
      <c r="V124" s="4">
        <v>0.51</v>
      </c>
      <c r="W124" s="4">
        <v>13.25</v>
      </c>
      <c r="X124" s="4">
        <v>31.14</v>
      </c>
      <c r="Y124" s="4">
        <v>155.5</v>
      </c>
      <c r="Z124" s="5">
        <f t="shared" si="77"/>
        <v>199.47663999999997</v>
      </c>
      <c r="AN124" s="9">
        <f t="shared" si="86"/>
        <v>20.30739583333332</v>
      </c>
      <c r="AO124" s="9">
        <f t="shared" si="86"/>
        <v>19.952500000000001</v>
      </c>
      <c r="AP124" s="9">
        <f t="shared" si="86"/>
        <v>20.7</v>
      </c>
      <c r="AQ124" s="9">
        <f t="shared" si="86"/>
        <v>0.74749999999999872</v>
      </c>
      <c r="AR124" s="9">
        <f t="shared" si="86"/>
        <v>21.42864583333332</v>
      </c>
      <c r="AS124" s="9">
        <f t="shared" si="86"/>
        <v>19.18614583333332</v>
      </c>
      <c r="AT124" s="9">
        <f t="shared" si="54"/>
        <v>21.41</v>
      </c>
      <c r="AU124" s="9">
        <f t="shared" si="76"/>
        <v>20.30739583333332</v>
      </c>
      <c r="AV124" s="9">
        <f t="shared" si="55"/>
        <v>17.746458333333312</v>
      </c>
      <c r="AW124" s="9">
        <f t="shared" si="56"/>
        <v>17.314999999999998</v>
      </c>
      <c r="AX124" s="9">
        <f t="shared" si="57"/>
        <v>18.185000000000002</v>
      </c>
      <c r="AY124" s="9">
        <f t="shared" si="58"/>
        <v>0.87000000000000455</v>
      </c>
      <c r="AZ124" s="9">
        <f t="shared" si="59"/>
        <v>19.051458333333319</v>
      </c>
      <c r="BA124" s="9">
        <f t="shared" si="60"/>
        <v>16.441458333333305</v>
      </c>
      <c r="BB124" s="9">
        <f t="shared" si="61"/>
        <v>18.899999999999999</v>
      </c>
      <c r="BC124" s="9">
        <f t="shared" si="62"/>
        <v>17.746458333333312</v>
      </c>
      <c r="BD124" s="8">
        <f t="shared" si="63"/>
        <v>87.378177083333256</v>
      </c>
      <c r="BE124" s="8">
        <f t="shared" si="64"/>
        <v>86.35</v>
      </c>
      <c r="BF124" s="8">
        <f t="shared" si="65"/>
        <v>88.504999999999995</v>
      </c>
      <c r="BG124" s="8">
        <f t="shared" si="66"/>
        <v>2.1550000000000011</v>
      </c>
      <c r="BH124" s="8">
        <f t="shared" si="67"/>
        <v>90.610677083333258</v>
      </c>
      <c r="BI124" s="8">
        <f t="shared" si="68"/>
        <v>84.145677083333254</v>
      </c>
      <c r="BJ124" s="8">
        <f t="shared" si="53"/>
        <v>88.28</v>
      </c>
      <c r="BK124" s="8">
        <f t="shared" si="69"/>
        <v>87.378177083333256</v>
      </c>
      <c r="BL124" s="8">
        <f t="shared" si="79"/>
        <v>0.64406249999999987</v>
      </c>
      <c r="BM124" s="8">
        <f t="shared" si="79"/>
        <v>0.60250000000000004</v>
      </c>
      <c r="BN124" s="8">
        <f t="shared" si="79"/>
        <v>0.68</v>
      </c>
      <c r="BO124" s="8">
        <f t="shared" si="78"/>
        <v>7.7500000000000013E-2</v>
      </c>
      <c r="BP124" s="8">
        <f t="shared" si="78"/>
        <v>0.76031249999999995</v>
      </c>
      <c r="BQ124" s="8">
        <f t="shared" si="78"/>
        <v>0.5278124999999998</v>
      </c>
      <c r="BR124" s="8">
        <f t="shared" si="70"/>
        <v>0.61</v>
      </c>
      <c r="BS124" s="8">
        <f t="shared" si="87"/>
        <v>0.64406249999999987</v>
      </c>
      <c r="BT124" s="8">
        <f t="shared" si="87"/>
        <v>14.886284895833327</v>
      </c>
      <c r="BU124" s="8">
        <f t="shared" si="87"/>
        <v>14.522625</v>
      </c>
      <c r="BV124" s="8">
        <f t="shared" si="87"/>
        <v>15.290900000000001</v>
      </c>
      <c r="BW124" s="8">
        <f t="shared" si="87"/>
        <v>0.76827500000000093</v>
      </c>
      <c r="BX124" s="8">
        <f t="shared" si="87"/>
        <v>16.038697395833328</v>
      </c>
      <c r="BY124" s="8">
        <f t="shared" si="87"/>
        <v>13.733872395833327</v>
      </c>
      <c r="BZ124" s="8">
        <f t="shared" si="71"/>
        <v>15.659800000000001</v>
      </c>
      <c r="CA124" s="8">
        <f t="shared" si="83"/>
        <v>14.886284895833327</v>
      </c>
      <c r="CB124" s="8">
        <f t="shared" si="83"/>
        <v>12.541041666666651</v>
      </c>
      <c r="CC124" s="8">
        <f t="shared" si="83"/>
        <v>12.1175</v>
      </c>
      <c r="CD124" s="8">
        <f t="shared" si="83"/>
        <v>12.905000000000001</v>
      </c>
      <c r="CE124" s="8">
        <f t="shared" si="83"/>
        <v>0.78750000000000142</v>
      </c>
      <c r="CF124" s="8">
        <f t="shared" si="83"/>
        <v>13.722291666666653</v>
      </c>
      <c r="CG124" s="8">
        <f t="shared" si="80"/>
        <v>11.359791666666649</v>
      </c>
      <c r="CH124" s="8">
        <f t="shared" si="72"/>
        <v>13.25</v>
      </c>
      <c r="CI124" s="8">
        <f t="shared" si="84"/>
        <v>12.541041666666651</v>
      </c>
      <c r="CJ124" s="8">
        <f t="shared" si="84"/>
        <v>148.31994791666668</v>
      </c>
      <c r="CK124" s="8">
        <f t="shared" si="84"/>
        <v>144.8075</v>
      </c>
      <c r="CL124" s="8">
        <f t="shared" si="84"/>
        <v>152.2175</v>
      </c>
      <c r="CM124" s="8">
        <f t="shared" si="84"/>
        <v>7.4099999999999966</v>
      </c>
      <c r="CN124" s="8">
        <f t="shared" si="84"/>
        <v>159.43494791666666</v>
      </c>
      <c r="CO124" s="8">
        <f t="shared" si="81"/>
        <v>137.2049479166667</v>
      </c>
      <c r="CP124" s="8">
        <f t="shared" si="73"/>
        <v>155.5</v>
      </c>
      <c r="CQ124" s="8">
        <f t="shared" si="85"/>
        <v>148.31994791666668</v>
      </c>
      <c r="CR124" s="8">
        <f t="shared" si="85"/>
        <v>176.89228167187503</v>
      </c>
      <c r="CS124" s="8">
        <f t="shared" si="85"/>
        <v>165.81495699999999</v>
      </c>
      <c r="CT124" s="8">
        <f t="shared" si="85"/>
        <v>190.84120825000002</v>
      </c>
      <c r="CU124" s="8">
        <f t="shared" si="85"/>
        <v>25.02625125000003</v>
      </c>
      <c r="CV124" s="8">
        <f t="shared" si="85"/>
        <v>214.43165854687507</v>
      </c>
      <c r="CW124" s="8">
        <f t="shared" si="82"/>
        <v>139.35290479687498</v>
      </c>
      <c r="CX124" s="5">
        <f t="shared" si="74"/>
        <v>199.47663999999997</v>
      </c>
      <c r="CY124" s="8">
        <f t="shared" si="75"/>
        <v>176.89228167187503</v>
      </c>
    </row>
    <row r="125" spans="1:103" x14ac:dyDescent="0.25">
      <c r="A125" t="s">
        <v>26</v>
      </c>
      <c r="B125" s="2">
        <v>44351</v>
      </c>
      <c r="C125">
        <v>2021</v>
      </c>
      <c r="D125">
        <v>6</v>
      </c>
      <c r="E125">
        <v>4</v>
      </c>
      <c r="F125" s="3">
        <v>49</v>
      </c>
      <c r="G125" s="3" t="s">
        <v>100</v>
      </c>
      <c r="H125" s="3">
        <v>1</v>
      </c>
      <c r="I125" s="3">
        <v>3</v>
      </c>
      <c r="J125" s="3" t="s">
        <v>234</v>
      </c>
      <c r="K125" s="3" t="s">
        <v>29</v>
      </c>
      <c r="L125" s="3" t="s">
        <v>33</v>
      </c>
      <c r="M125" s="3" t="s">
        <v>34</v>
      </c>
      <c r="N125" s="4">
        <v>27.2</v>
      </c>
      <c r="O125" s="4">
        <v>2.7199999999999998</v>
      </c>
      <c r="P125" s="4">
        <v>5.4</v>
      </c>
      <c r="Q125" s="4">
        <v>21.41</v>
      </c>
      <c r="R125" s="4">
        <v>18.899999999999999</v>
      </c>
      <c r="S125" s="4">
        <v>88.28</v>
      </c>
      <c r="T125" s="4">
        <v>0.61</v>
      </c>
      <c r="U125" s="4">
        <v>15.659800000000001</v>
      </c>
      <c r="V125" s="4">
        <v>0.51</v>
      </c>
      <c r="W125" s="4">
        <v>13.25</v>
      </c>
      <c r="X125" s="4">
        <v>31.14</v>
      </c>
      <c r="Y125" s="4">
        <v>155.5</v>
      </c>
      <c r="Z125" s="5">
        <f t="shared" si="77"/>
        <v>199.47663999999997</v>
      </c>
      <c r="AN125" s="9">
        <f t="shared" si="86"/>
        <v>20.30739583333332</v>
      </c>
      <c r="AO125" s="9">
        <f t="shared" si="86"/>
        <v>19.952500000000001</v>
      </c>
      <c r="AP125" s="9">
        <f t="shared" si="86"/>
        <v>20.7</v>
      </c>
      <c r="AQ125" s="9">
        <f t="shared" si="86"/>
        <v>0.74749999999999872</v>
      </c>
      <c r="AR125" s="9">
        <f t="shared" si="86"/>
        <v>21.42864583333332</v>
      </c>
      <c r="AS125" s="9">
        <f t="shared" si="86"/>
        <v>19.18614583333332</v>
      </c>
      <c r="AT125" s="9">
        <f t="shared" si="54"/>
        <v>21.41</v>
      </c>
      <c r="AU125" s="9">
        <f t="shared" si="76"/>
        <v>20.30739583333332</v>
      </c>
      <c r="AV125" s="9">
        <f t="shared" si="55"/>
        <v>17.746458333333312</v>
      </c>
      <c r="AW125" s="9">
        <f t="shared" si="56"/>
        <v>17.314999999999998</v>
      </c>
      <c r="AX125" s="9">
        <f t="shared" si="57"/>
        <v>18.185000000000002</v>
      </c>
      <c r="AY125" s="9">
        <f t="shared" si="58"/>
        <v>0.87000000000000455</v>
      </c>
      <c r="AZ125" s="9">
        <f t="shared" si="59"/>
        <v>19.051458333333319</v>
      </c>
      <c r="BA125" s="9">
        <f t="shared" si="60"/>
        <v>16.441458333333305</v>
      </c>
      <c r="BB125" s="9">
        <f t="shared" si="61"/>
        <v>18.899999999999999</v>
      </c>
      <c r="BC125" s="9">
        <f t="shared" si="62"/>
        <v>17.746458333333312</v>
      </c>
      <c r="BD125" s="8">
        <f t="shared" si="63"/>
        <v>87.378177083333256</v>
      </c>
      <c r="BE125" s="8">
        <f t="shared" si="64"/>
        <v>86.35</v>
      </c>
      <c r="BF125" s="8">
        <f t="shared" si="65"/>
        <v>88.504999999999995</v>
      </c>
      <c r="BG125" s="8">
        <f t="shared" si="66"/>
        <v>2.1550000000000011</v>
      </c>
      <c r="BH125" s="8">
        <f t="shared" si="67"/>
        <v>90.610677083333258</v>
      </c>
      <c r="BI125" s="8">
        <f t="shared" si="68"/>
        <v>84.145677083333254</v>
      </c>
      <c r="BJ125" s="8">
        <f t="shared" si="53"/>
        <v>88.28</v>
      </c>
      <c r="BK125" s="8">
        <f t="shared" si="69"/>
        <v>87.378177083333256</v>
      </c>
      <c r="BL125" s="8">
        <f t="shared" si="79"/>
        <v>0.64406249999999987</v>
      </c>
      <c r="BM125" s="8">
        <f t="shared" si="79"/>
        <v>0.60250000000000004</v>
      </c>
      <c r="BN125" s="8">
        <f t="shared" si="79"/>
        <v>0.68</v>
      </c>
      <c r="BO125" s="8">
        <f t="shared" si="78"/>
        <v>7.7500000000000013E-2</v>
      </c>
      <c r="BP125" s="8">
        <f t="shared" si="78"/>
        <v>0.76031249999999995</v>
      </c>
      <c r="BQ125" s="8">
        <f t="shared" si="78"/>
        <v>0.5278124999999998</v>
      </c>
      <c r="BR125" s="8">
        <f t="shared" si="70"/>
        <v>0.61</v>
      </c>
      <c r="BS125" s="8">
        <f t="shared" si="87"/>
        <v>0.64406249999999987</v>
      </c>
      <c r="BT125" s="8">
        <f t="shared" si="87"/>
        <v>14.886284895833327</v>
      </c>
      <c r="BU125" s="8">
        <f t="shared" si="87"/>
        <v>14.522625</v>
      </c>
      <c r="BV125" s="8">
        <f t="shared" si="87"/>
        <v>15.290900000000001</v>
      </c>
      <c r="BW125" s="8">
        <f t="shared" si="87"/>
        <v>0.76827500000000093</v>
      </c>
      <c r="BX125" s="8">
        <f t="shared" si="87"/>
        <v>16.038697395833328</v>
      </c>
      <c r="BY125" s="8">
        <f t="shared" si="87"/>
        <v>13.733872395833327</v>
      </c>
      <c r="BZ125" s="8">
        <f t="shared" si="71"/>
        <v>15.659800000000001</v>
      </c>
      <c r="CA125" s="8">
        <f t="shared" si="83"/>
        <v>14.886284895833327</v>
      </c>
      <c r="CB125" s="8">
        <f t="shared" si="83"/>
        <v>12.541041666666651</v>
      </c>
      <c r="CC125" s="8">
        <f t="shared" si="83"/>
        <v>12.1175</v>
      </c>
      <c r="CD125" s="8">
        <f t="shared" si="83"/>
        <v>12.905000000000001</v>
      </c>
      <c r="CE125" s="8">
        <f t="shared" si="83"/>
        <v>0.78750000000000142</v>
      </c>
      <c r="CF125" s="8">
        <f t="shared" si="83"/>
        <v>13.722291666666653</v>
      </c>
      <c r="CG125" s="8">
        <f t="shared" si="80"/>
        <v>11.359791666666649</v>
      </c>
      <c r="CH125" s="8">
        <f t="shared" si="72"/>
        <v>13.25</v>
      </c>
      <c r="CI125" s="8">
        <f t="shared" si="84"/>
        <v>12.541041666666651</v>
      </c>
      <c r="CJ125" s="8">
        <f t="shared" si="84"/>
        <v>148.31994791666668</v>
      </c>
      <c r="CK125" s="8">
        <f t="shared" si="84"/>
        <v>144.8075</v>
      </c>
      <c r="CL125" s="8">
        <f t="shared" si="84"/>
        <v>152.2175</v>
      </c>
      <c r="CM125" s="8">
        <f t="shared" si="84"/>
        <v>7.4099999999999966</v>
      </c>
      <c r="CN125" s="8">
        <f t="shared" si="84"/>
        <v>159.43494791666666</v>
      </c>
      <c r="CO125" s="8">
        <f t="shared" si="81"/>
        <v>137.2049479166667</v>
      </c>
      <c r="CP125" s="8">
        <f t="shared" si="73"/>
        <v>155.5</v>
      </c>
      <c r="CQ125" s="8">
        <f t="shared" si="85"/>
        <v>148.31994791666668</v>
      </c>
      <c r="CR125" s="8">
        <f t="shared" si="85"/>
        <v>176.89228167187503</v>
      </c>
      <c r="CS125" s="8">
        <f t="shared" si="85"/>
        <v>165.81495699999999</v>
      </c>
      <c r="CT125" s="8">
        <f t="shared" si="85"/>
        <v>190.84120825000002</v>
      </c>
      <c r="CU125" s="8">
        <f t="shared" si="85"/>
        <v>25.02625125000003</v>
      </c>
      <c r="CV125" s="8">
        <f t="shared" si="85"/>
        <v>214.43165854687507</v>
      </c>
      <c r="CW125" s="8">
        <f t="shared" si="82"/>
        <v>139.35290479687498</v>
      </c>
      <c r="CX125" s="5">
        <f t="shared" si="74"/>
        <v>199.47663999999997</v>
      </c>
      <c r="CY125" s="8">
        <f t="shared" si="75"/>
        <v>176.89228167187503</v>
      </c>
    </row>
    <row r="126" spans="1:103" x14ac:dyDescent="0.25">
      <c r="A126" t="s">
        <v>26</v>
      </c>
      <c r="B126" s="2">
        <v>44351</v>
      </c>
      <c r="C126">
        <v>2021</v>
      </c>
      <c r="D126">
        <v>6</v>
      </c>
      <c r="E126">
        <v>4</v>
      </c>
      <c r="F126" s="3">
        <v>49</v>
      </c>
      <c r="G126" s="3" t="s">
        <v>100</v>
      </c>
      <c r="H126" s="3">
        <v>3</v>
      </c>
      <c r="I126" s="3">
        <v>1</v>
      </c>
      <c r="J126" s="3" t="s">
        <v>103</v>
      </c>
      <c r="K126" s="3" t="s">
        <v>29</v>
      </c>
      <c r="L126" s="3" t="s">
        <v>30</v>
      </c>
      <c r="M126" s="3" t="s">
        <v>31</v>
      </c>
      <c r="N126" s="4">
        <v>28.3</v>
      </c>
      <c r="O126" s="4">
        <v>2.83</v>
      </c>
      <c r="P126" s="4">
        <v>5.3</v>
      </c>
      <c r="Q126" s="4">
        <v>20.350000000000001</v>
      </c>
      <c r="R126" s="4">
        <v>17.850000000000001</v>
      </c>
      <c r="S126" s="4">
        <v>87.71</v>
      </c>
      <c r="T126" s="4">
        <v>0.63</v>
      </c>
      <c r="U126" s="4">
        <v>14.6913</v>
      </c>
      <c r="V126" s="4">
        <v>0.52</v>
      </c>
      <c r="W126" s="4">
        <v>13.63</v>
      </c>
      <c r="X126" s="4">
        <v>23.34</v>
      </c>
      <c r="Y126" s="4">
        <v>146.26</v>
      </c>
      <c r="Z126" s="5">
        <f t="shared" si="77"/>
        <v>207.54371</v>
      </c>
      <c r="AN126" s="9">
        <f t="shared" si="86"/>
        <v>20.30739583333332</v>
      </c>
      <c r="AO126" s="9">
        <f t="shared" si="86"/>
        <v>19.952500000000001</v>
      </c>
      <c r="AP126" s="9">
        <f t="shared" si="86"/>
        <v>20.7</v>
      </c>
      <c r="AQ126" s="9">
        <f t="shared" si="86"/>
        <v>0.74749999999999872</v>
      </c>
      <c r="AR126" s="9">
        <f t="shared" si="86"/>
        <v>21.42864583333332</v>
      </c>
      <c r="AS126" s="9">
        <f t="shared" si="86"/>
        <v>19.18614583333332</v>
      </c>
      <c r="AT126" s="9">
        <f t="shared" si="54"/>
        <v>20.350000000000001</v>
      </c>
      <c r="AU126" s="9">
        <f t="shared" si="76"/>
        <v>20.30739583333332</v>
      </c>
      <c r="AV126" s="9">
        <f t="shared" si="55"/>
        <v>17.746458333333312</v>
      </c>
      <c r="AW126" s="9">
        <f t="shared" si="56"/>
        <v>17.314999999999998</v>
      </c>
      <c r="AX126" s="9">
        <f t="shared" si="57"/>
        <v>18.185000000000002</v>
      </c>
      <c r="AY126" s="9">
        <f t="shared" si="58"/>
        <v>0.87000000000000455</v>
      </c>
      <c r="AZ126" s="9">
        <f t="shared" si="59"/>
        <v>19.051458333333319</v>
      </c>
      <c r="BA126" s="9">
        <f t="shared" si="60"/>
        <v>16.441458333333305</v>
      </c>
      <c r="BB126" s="9">
        <f t="shared" si="61"/>
        <v>17.850000000000001</v>
      </c>
      <c r="BC126" s="9">
        <f t="shared" si="62"/>
        <v>17.746458333333312</v>
      </c>
      <c r="BD126" s="8">
        <f t="shared" si="63"/>
        <v>87.378177083333256</v>
      </c>
      <c r="BE126" s="8">
        <f t="shared" si="64"/>
        <v>86.35</v>
      </c>
      <c r="BF126" s="8">
        <f t="shared" si="65"/>
        <v>88.504999999999995</v>
      </c>
      <c r="BG126" s="8">
        <f t="shared" si="66"/>
        <v>2.1550000000000011</v>
      </c>
      <c r="BH126" s="8">
        <f t="shared" si="67"/>
        <v>90.610677083333258</v>
      </c>
      <c r="BI126" s="8">
        <f t="shared" si="68"/>
        <v>84.145677083333254</v>
      </c>
      <c r="BJ126" s="8">
        <f t="shared" si="53"/>
        <v>87.71</v>
      </c>
      <c r="BK126" s="8">
        <f t="shared" si="69"/>
        <v>87.378177083333256</v>
      </c>
      <c r="BL126" s="8">
        <f t="shared" si="79"/>
        <v>0.64406249999999987</v>
      </c>
      <c r="BM126" s="8">
        <f t="shared" si="79"/>
        <v>0.60250000000000004</v>
      </c>
      <c r="BN126" s="8">
        <f t="shared" si="79"/>
        <v>0.68</v>
      </c>
      <c r="BO126" s="8">
        <f t="shared" si="78"/>
        <v>7.7500000000000013E-2</v>
      </c>
      <c r="BP126" s="8">
        <f t="shared" si="78"/>
        <v>0.76031249999999995</v>
      </c>
      <c r="BQ126" s="8">
        <f t="shared" si="78"/>
        <v>0.5278124999999998</v>
      </c>
      <c r="BR126" s="8">
        <f t="shared" si="70"/>
        <v>0.63</v>
      </c>
      <c r="BS126" s="8">
        <f t="shared" si="87"/>
        <v>0.64406249999999987</v>
      </c>
      <c r="BT126" s="8">
        <f t="shared" si="87"/>
        <v>14.886284895833327</v>
      </c>
      <c r="BU126" s="8">
        <f t="shared" si="87"/>
        <v>14.522625</v>
      </c>
      <c r="BV126" s="8">
        <f t="shared" si="87"/>
        <v>15.290900000000001</v>
      </c>
      <c r="BW126" s="8">
        <f t="shared" si="87"/>
        <v>0.76827500000000093</v>
      </c>
      <c r="BX126" s="8">
        <f t="shared" si="87"/>
        <v>16.038697395833328</v>
      </c>
      <c r="BY126" s="8">
        <f t="shared" si="87"/>
        <v>13.733872395833327</v>
      </c>
      <c r="BZ126" s="8">
        <f t="shared" si="71"/>
        <v>14.6913</v>
      </c>
      <c r="CA126" s="8">
        <f t="shared" si="83"/>
        <v>14.886284895833327</v>
      </c>
      <c r="CB126" s="8">
        <f t="shared" si="83"/>
        <v>12.541041666666651</v>
      </c>
      <c r="CC126" s="8">
        <f t="shared" si="83"/>
        <v>12.1175</v>
      </c>
      <c r="CD126" s="8">
        <f t="shared" si="83"/>
        <v>12.905000000000001</v>
      </c>
      <c r="CE126" s="8">
        <f t="shared" si="83"/>
        <v>0.78750000000000142</v>
      </c>
      <c r="CF126" s="8">
        <f t="shared" si="83"/>
        <v>13.722291666666653</v>
      </c>
      <c r="CG126" s="8">
        <f t="shared" si="80"/>
        <v>11.359791666666649</v>
      </c>
      <c r="CH126" s="8">
        <f t="shared" si="72"/>
        <v>13.63</v>
      </c>
      <c r="CI126" s="8">
        <f t="shared" si="84"/>
        <v>12.541041666666651</v>
      </c>
      <c r="CJ126" s="8">
        <f t="shared" si="84"/>
        <v>148.31994791666668</v>
      </c>
      <c r="CK126" s="8">
        <f t="shared" si="84"/>
        <v>144.8075</v>
      </c>
      <c r="CL126" s="8">
        <f t="shared" si="84"/>
        <v>152.2175</v>
      </c>
      <c r="CM126" s="8">
        <f t="shared" si="84"/>
        <v>7.4099999999999966</v>
      </c>
      <c r="CN126" s="8">
        <f t="shared" si="84"/>
        <v>159.43494791666666</v>
      </c>
      <c r="CO126" s="8">
        <f t="shared" si="81"/>
        <v>137.2049479166667</v>
      </c>
      <c r="CP126" s="8">
        <f t="shared" si="73"/>
        <v>146.26</v>
      </c>
      <c r="CQ126" s="8">
        <f t="shared" si="85"/>
        <v>148.31994791666668</v>
      </c>
      <c r="CR126" s="8">
        <f t="shared" si="85"/>
        <v>176.89228167187503</v>
      </c>
      <c r="CS126" s="8">
        <f t="shared" si="85"/>
        <v>165.81495699999999</v>
      </c>
      <c r="CT126" s="8">
        <f t="shared" si="85"/>
        <v>190.84120825000002</v>
      </c>
      <c r="CU126" s="8">
        <f t="shared" si="85"/>
        <v>25.02625125000003</v>
      </c>
      <c r="CV126" s="8">
        <f t="shared" si="85"/>
        <v>214.43165854687507</v>
      </c>
      <c r="CW126" s="8">
        <f t="shared" si="82"/>
        <v>139.35290479687498</v>
      </c>
      <c r="CX126" s="5">
        <f t="shared" si="74"/>
        <v>207.54371</v>
      </c>
      <c r="CY126" s="8">
        <f t="shared" si="75"/>
        <v>176.89228167187503</v>
      </c>
    </row>
    <row r="127" spans="1:103" x14ac:dyDescent="0.25">
      <c r="A127" t="s">
        <v>26</v>
      </c>
      <c r="B127" s="2">
        <v>44351</v>
      </c>
      <c r="C127">
        <v>2021</v>
      </c>
      <c r="D127">
        <v>6</v>
      </c>
      <c r="E127">
        <v>4</v>
      </c>
      <c r="F127" s="3">
        <v>49</v>
      </c>
      <c r="G127" s="3" t="s">
        <v>100</v>
      </c>
      <c r="H127" s="3">
        <v>3</v>
      </c>
      <c r="I127" s="3">
        <v>2</v>
      </c>
      <c r="J127" s="3" t="s">
        <v>172</v>
      </c>
      <c r="K127" s="3" t="s">
        <v>29</v>
      </c>
      <c r="L127" s="3" t="s">
        <v>30</v>
      </c>
      <c r="M127" s="3" t="s">
        <v>31</v>
      </c>
      <c r="N127" s="4">
        <v>28.3</v>
      </c>
      <c r="O127" s="4">
        <v>2.83</v>
      </c>
      <c r="P127" s="4">
        <v>5.3</v>
      </c>
      <c r="Q127" s="4">
        <v>20.350000000000001</v>
      </c>
      <c r="R127" s="4">
        <v>17.850000000000001</v>
      </c>
      <c r="S127" s="4">
        <v>87.71</v>
      </c>
      <c r="T127" s="4">
        <v>0.63</v>
      </c>
      <c r="U127" s="4">
        <v>14.6913</v>
      </c>
      <c r="V127" s="4">
        <v>0.52</v>
      </c>
      <c r="W127" s="4">
        <v>13.63</v>
      </c>
      <c r="X127" s="4">
        <v>23.34</v>
      </c>
      <c r="Y127" s="4">
        <v>146.26</v>
      </c>
      <c r="Z127" s="5">
        <f t="shared" si="77"/>
        <v>207.54371</v>
      </c>
      <c r="AN127" s="9">
        <f t="shared" si="86"/>
        <v>20.30739583333332</v>
      </c>
      <c r="AO127" s="9">
        <f t="shared" si="86"/>
        <v>19.952500000000001</v>
      </c>
      <c r="AP127" s="9">
        <f t="shared" si="86"/>
        <v>20.7</v>
      </c>
      <c r="AQ127" s="9">
        <f t="shared" si="86"/>
        <v>0.74749999999999872</v>
      </c>
      <c r="AR127" s="9">
        <f t="shared" si="86"/>
        <v>21.42864583333332</v>
      </c>
      <c r="AS127" s="9">
        <f t="shared" si="86"/>
        <v>19.18614583333332</v>
      </c>
      <c r="AT127" s="9">
        <f t="shared" si="54"/>
        <v>20.350000000000001</v>
      </c>
      <c r="AU127" s="9">
        <f t="shared" si="76"/>
        <v>20.30739583333332</v>
      </c>
      <c r="AV127" s="9">
        <f t="shared" si="55"/>
        <v>17.746458333333312</v>
      </c>
      <c r="AW127" s="9">
        <f t="shared" si="56"/>
        <v>17.314999999999998</v>
      </c>
      <c r="AX127" s="9">
        <f t="shared" si="57"/>
        <v>18.185000000000002</v>
      </c>
      <c r="AY127" s="9">
        <f t="shared" si="58"/>
        <v>0.87000000000000455</v>
      </c>
      <c r="AZ127" s="9">
        <f t="shared" si="59"/>
        <v>19.051458333333319</v>
      </c>
      <c r="BA127" s="9">
        <f t="shared" si="60"/>
        <v>16.441458333333305</v>
      </c>
      <c r="BB127" s="9">
        <f t="shared" si="61"/>
        <v>17.850000000000001</v>
      </c>
      <c r="BC127" s="9">
        <f t="shared" si="62"/>
        <v>17.746458333333312</v>
      </c>
      <c r="BD127" s="8">
        <f t="shared" si="63"/>
        <v>87.378177083333256</v>
      </c>
      <c r="BE127" s="8">
        <f t="shared" si="64"/>
        <v>86.35</v>
      </c>
      <c r="BF127" s="8">
        <f t="shared" si="65"/>
        <v>88.504999999999995</v>
      </c>
      <c r="BG127" s="8">
        <f t="shared" si="66"/>
        <v>2.1550000000000011</v>
      </c>
      <c r="BH127" s="8">
        <f t="shared" si="67"/>
        <v>90.610677083333258</v>
      </c>
      <c r="BI127" s="8">
        <f t="shared" si="68"/>
        <v>84.145677083333254</v>
      </c>
      <c r="BJ127" s="8">
        <f t="shared" si="53"/>
        <v>87.71</v>
      </c>
      <c r="BK127" s="8">
        <f t="shared" si="69"/>
        <v>87.378177083333256</v>
      </c>
      <c r="BL127" s="8">
        <f t="shared" si="79"/>
        <v>0.64406249999999987</v>
      </c>
      <c r="BM127" s="8">
        <f t="shared" si="79"/>
        <v>0.60250000000000004</v>
      </c>
      <c r="BN127" s="8">
        <f t="shared" si="79"/>
        <v>0.68</v>
      </c>
      <c r="BO127" s="8">
        <f t="shared" si="78"/>
        <v>7.7500000000000013E-2</v>
      </c>
      <c r="BP127" s="8">
        <f t="shared" si="78"/>
        <v>0.76031249999999995</v>
      </c>
      <c r="BQ127" s="8">
        <f t="shared" si="78"/>
        <v>0.5278124999999998</v>
      </c>
      <c r="BR127" s="8">
        <f t="shared" si="70"/>
        <v>0.63</v>
      </c>
      <c r="BS127" s="8">
        <f t="shared" si="87"/>
        <v>0.64406249999999987</v>
      </c>
      <c r="BT127" s="8">
        <f t="shared" si="87"/>
        <v>14.886284895833327</v>
      </c>
      <c r="BU127" s="8">
        <f t="shared" si="87"/>
        <v>14.522625</v>
      </c>
      <c r="BV127" s="8">
        <f t="shared" si="87"/>
        <v>15.290900000000001</v>
      </c>
      <c r="BW127" s="8">
        <f t="shared" si="87"/>
        <v>0.76827500000000093</v>
      </c>
      <c r="BX127" s="8">
        <f t="shared" si="87"/>
        <v>16.038697395833328</v>
      </c>
      <c r="BY127" s="8">
        <f t="shared" si="87"/>
        <v>13.733872395833327</v>
      </c>
      <c r="BZ127" s="8">
        <f t="shared" si="71"/>
        <v>14.6913</v>
      </c>
      <c r="CA127" s="8">
        <f t="shared" si="83"/>
        <v>14.886284895833327</v>
      </c>
      <c r="CB127" s="8">
        <f t="shared" si="83"/>
        <v>12.541041666666651</v>
      </c>
      <c r="CC127" s="8">
        <f t="shared" si="83"/>
        <v>12.1175</v>
      </c>
      <c r="CD127" s="8">
        <f t="shared" si="83"/>
        <v>12.905000000000001</v>
      </c>
      <c r="CE127" s="8">
        <f t="shared" si="83"/>
        <v>0.78750000000000142</v>
      </c>
      <c r="CF127" s="8">
        <f t="shared" si="83"/>
        <v>13.722291666666653</v>
      </c>
      <c r="CG127" s="8">
        <f t="shared" si="80"/>
        <v>11.359791666666649</v>
      </c>
      <c r="CH127" s="8">
        <f t="shared" si="72"/>
        <v>13.63</v>
      </c>
      <c r="CI127" s="8">
        <f t="shared" si="84"/>
        <v>12.541041666666651</v>
      </c>
      <c r="CJ127" s="8">
        <f t="shared" si="84"/>
        <v>148.31994791666668</v>
      </c>
      <c r="CK127" s="8">
        <f t="shared" si="84"/>
        <v>144.8075</v>
      </c>
      <c r="CL127" s="8">
        <f t="shared" si="84"/>
        <v>152.2175</v>
      </c>
      <c r="CM127" s="8">
        <f t="shared" si="84"/>
        <v>7.4099999999999966</v>
      </c>
      <c r="CN127" s="8">
        <f t="shared" si="84"/>
        <v>159.43494791666666</v>
      </c>
      <c r="CO127" s="8">
        <f t="shared" si="81"/>
        <v>137.2049479166667</v>
      </c>
      <c r="CP127" s="8">
        <f t="shared" si="73"/>
        <v>146.26</v>
      </c>
      <c r="CQ127" s="8">
        <f t="shared" si="85"/>
        <v>148.31994791666668</v>
      </c>
      <c r="CR127" s="8">
        <f t="shared" si="85"/>
        <v>176.89228167187503</v>
      </c>
      <c r="CS127" s="8">
        <f t="shared" si="85"/>
        <v>165.81495699999999</v>
      </c>
      <c r="CT127" s="8">
        <f t="shared" si="85"/>
        <v>190.84120825000002</v>
      </c>
      <c r="CU127" s="8">
        <f t="shared" si="85"/>
        <v>25.02625125000003</v>
      </c>
      <c r="CV127" s="8">
        <f t="shared" si="85"/>
        <v>214.43165854687507</v>
      </c>
      <c r="CW127" s="8">
        <f t="shared" si="82"/>
        <v>139.35290479687498</v>
      </c>
      <c r="CX127" s="5">
        <f t="shared" si="74"/>
        <v>207.54371</v>
      </c>
      <c r="CY127" s="8">
        <f t="shared" si="75"/>
        <v>176.89228167187503</v>
      </c>
    </row>
    <row r="128" spans="1:103" x14ac:dyDescent="0.25">
      <c r="A128" t="s">
        <v>26</v>
      </c>
      <c r="B128" s="2">
        <v>44351</v>
      </c>
      <c r="C128">
        <v>2021</v>
      </c>
      <c r="D128">
        <v>6</v>
      </c>
      <c r="E128">
        <v>4</v>
      </c>
      <c r="F128" s="3">
        <v>49</v>
      </c>
      <c r="G128" s="3" t="s">
        <v>100</v>
      </c>
      <c r="H128" s="3">
        <v>3</v>
      </c>
      <c r="I128" s="3">
        <v>3</v>
      </c>
      <c r="J128" s="3" t="s">
        <v>236</v>
      </c>
      <c r="K128" s="3" t="s">
        <v>29</v>
      </c>
      <c r="L128" s="3" t="s">
        <v>30</v>
      </c>
      <c r="M128" s="3" t="s">
        <v>31</v>
      </c>
      <c r="N128" s="4">
        <v>28.3</v>
      </c>
      <c r="O128" s="4">
        <v>2.83</v>
      </c>
      <c r="P128" s="4">
        <v>5.3</v>
      </c>
      <c r="Q128" s="4">
        <v>20.350000000000001</v>
      </c>
      <c r="R128" s="4">
        <v>17.850000000000001</v>
      </c>
      <c r="S128" s="4">
        <v>87.71</v>
      </c>
      <c r="T128" s="4">
        <v>0.63</v>
      </c>
      <c r="U128" s="4">
        <v>14.6913</v>
      </c>
      <c r="V128" s="4">
        <v>0.52</v>
      </c>
      <c r="W128" s="4">
        <v>13.63</v>
      </c>
      <c r="X128" s="4">
        <v>23.34</v>
      </c>
      <c r="Y128" s="4">
        <v>146.26</v>
      </c>
      <c r="Z128" s="5">
        <f t="shared" si="77"/>
        <v>207.54371</v>
      </c>
      <c r="AN128" s="9">
        <f t="shared" si="86"/>
        <v>20.30739583333332</v>
      </c>
      <c r="AO128" s="9">
        <f t="shared" si="86"/>
        <v>19.952500000000001</v>
      </c>
      <c r="AP128" s="9">
        <f t="shared" si="86"/>
        <v>20.7</v>
      </c>
      <c r="AQ128" s="9">
        <f t="shared" si="86"/>
        <v>0.74749999999999872</v>
      </c>
      <c r="AR128" s="9">
        <f t="shared" si="86"/>
        <v>21.42864583333332</v>
      </c>
      <c r="AS128" s="9">
        <f t="shared" si="86"/>
        <v>19.18614583333332</v>
      </c>
      <c r="AT128" s="9">
        <f t="shared" si="54"/>
        <v>20.350000000000001</v>
      </c>
      <c r="AU128" s="9">
        <f t="shared" si="76"/>
        <v>20.30739583333332</v>
      </c>
      <c r="AV128" s="9">
        <f t="shared" si="55"/>
        <v>17.746458333333312</v>
      </c>
      <c r="AW128" s="9">
        <f t="shared" si="56"/>
        <v>17.314999999999998</v>
      </c>
      <c r="AX128" s="9">
        <f t="shared" si="57"/>
        <v>18.185000000000002</v>
      </c>
      <c r="AY128" s="9">
        <f t="shared" si="58"/>
        <v>0.87000000000000455</v>
      </c>
      <c r="AZ128" s="9">
        <f t="shared" si="59"/>
        <v>19.051458333333319</v>
      </c>
      <c r="BA128" s="9">
        <f t="shared" si="60"/>
        <v>16.441458333333305</v>
      </c>
      <c r="BB128" s="9">
        <f t="shared" si="61"/>
        <v>17.850000000000001</v>
      </c>
      <c r="BC128" s="9">
        <f t="shared" si="62"/>
        <v>17.746458333333312</v>
      </c>
      <c r="BD128" s="8">
        <f t="shared" si="63"/>
        <v>87.378177083333256</v>
      </c>
      <c r="BE128" s="8">
        <f t="shared" si="64"/>
        <v>86.35</v>
      </c>
      <c r="BF128" s="8">
        <f t="shared" si="65"/>
        <v>88.504999999999995</v>
      </c>
      <c r="BG128" s="8">
        <f t="shared" si="66"/>
        <v>2.1550000000000011</v>
      </c>
      <c r="BH128" s="8">
        <f t="shared" si="67"/>
        <v>90.610677083333258</v>
      </c>
      <c r="BI128" s="8">
        <f t="shared" si="68"/>
        <v>84.145677083333254</v>
      </c>
      <c r="BJ128" s="8">
        <f t="shared" si="53"/>
        <v>87.71</v>
      </c>
      <c r="BK128" s="8">
        <f t="shared" si="69"/>
        <v>87.378177083333256</v>
      </c>
      <c r="BL128" s="8">
        <f t="shared" si="79"/>
        <v>0.64406249999999987</v>
      </c>
      <c r="BM128" s="8">
        <f t="shared" si="79"/>
        <v>0.60250000000000004</v>
      </c>
      <c r="BN128" s="8">
        <f t="shared" si="79"/>
        <v>0.68</v>
      </c>
      <c r="BO128" s="8">
        <f t="shared" si="78"/>
        <v>7.7500000000000013E-2</v>
      </c>
      <c r="BP128" s="8">
        <f t="shared" si="78"/>
        <v>0.76031249999999995</v>
      </c>
      <c r="BQ128" s="8">
        <f t="shared" si="78"/>
        <v>0.5278124999999998</v>
      </c>
      <c r="BR128" s="8">
        <f t="shared" si="70"/>
        <v>0.63</v>
      </c>
      <c r="BS128" s="8">
        <f t="shared" si="87"/>
        <v>0.64406249999999987</v>
      </c>
      <c r="BT128" s="8">
        <f t="shared" si="87"/>
        <v>14.886284895833327</v>
      </c>
      <c r="BU128" s="8">
        <f t="shared" si="87"/>
        <v>14.522625</v>
      </c>
      <c r="BV128" s="8">
        <f t="shared" si="87"/>
        <v>15.290900000000001</v>
      </c>
      <c r="BW128" s="8">
        <f t="shared" si="87"/>
        <v>0.76827500000000093</v>
      </c>
      <c r="BX128" s="8">
        <f t="shared" si="87"/>
        <v>16.038697395833328</v>
      </c>
      <c r="BY128" s="8">
        <f t="shared" si="87"/>
        <v>13.733872395833327</v>
      </c>
      <c r="BZ128" s="8">
        <f t="shared" si="71"/>
        <v>14.6913</v>
      </c>
      <c r="CA128" s="8">
        <f t="shared" si="83"/>
        <v>14.886284895833327</v>
      </c>
      <c r="CB128" s="8">
        <f t="shared" si="83"/>
        <v>12.541041666666651</v>
      </c>
      <c r="CC128" s="8">
        <f t="shared" si="83"/>
        <v>12.1175</v>
      </c>
      <c r="CD128" s="8">
        <f t="shared" si="83"/>
        <v>12.905000000000001</v>
      </c>
      <c r="CE128" s="8">
        <f t="shared" si="83"/>
        <v>0.78750000000000142</v>
      </c>
      <c r="CF128" s="8">
        <f t="shared" si="83"/>
        <v>13.722291666666653</v>
      </c>
      <c r="CG128" s="8">
        <f t="shared" si="80"/>
        <v>11.359791666666649</v>
      </c>
      <c r="CH128" s="8">
        <f t="shared" si="72"/>
        <v>13.63</v>
      </c>
      <c r="CI128" s="8">
        <f t="shared" si="84"/>
        <v>12.541041666666651</v>
      </c>
      <c r="CJ128" s="8">
        <f t="shared" si="84"/>
        <v>148.31994791666668</v>
      </c>
      <c r="CK128" s="8">
        <f t="shared" si="84"/>
        <v>144.8075</v>
      </c>
      <c r="CL128" s="8">
        <f t="shared" si="84"/>
        <v>152.2175</v>
      </c>
      <c r="CM128" s="8">
        <f t="shared" si="84"/>
        <v>7.4099999999999966</v>
      </c>
      <c r="CN128" s="8">
        <f t="shared" si="84"/>
        <v>159.43494791666666</v>
      </c>
      <c r="CO128" s="8">
        <f t="shared" si="81"/>
        <v>137.2049479166667</v>
      </c>
      <c r="CP128" s="8">
        <f t="shared" si="73"/>
        <v>146.26</v>
      </c>
      <c r="CQ128" s="8">
        <f t="shared" si="85"/>
        <v>148.31994791666668</v>
      </c>
      <c r="CR128" s="8">
        <f t="shared" si="85"/>
        <v>176.89228167187503</v>
      </c>
      <c r="CS128" s="8">
        <f t="shared" si="85"/>
        <v>165.81495699999999</v>
      </c>
      <c r="CT128" s="8">
        <f t="shared" si="85"/>
        <v>190.84120825000002</v>
      </c>
      <c r="CU128" s="8">
        <f t="shared" si="85"/>
        <v>25.02625125000003</v>
      </c>
      <c r="CV128" s="8">
        <f t="shared" si="85"/>
        <v>214.43165854687507</v>
      </c>
      <c r="CW128" s="8">
        <f t="shared" si="82"/>
        <v>139.35290479687498</v>
      </c>
      <c r="CX128" s="5">
        <f t="shared" si="74"/>
        <v>207.54371</v>
      </c>
      <c r="CY128" s="8">
        <f t="shared" si="75"/>
        <v>176.89228167187503</v>
      </c>
    </row>
    <row r="129" spans="1:103" x14ac:dyDescent="0.25">
      <c r="A129" t="s">
        <v>26</v>
      </c>
      <c r="B129" s="2">
        <v>44351</v>
      </c>
      <c r="C129">
        <v>2021</v>
      </c>
      <c r="D129">
        <v>6</v>
      </c>
      <c r="E129">
        <v>4</v>
      </c>
      <c r="F129" s="3">
        <v>49</v>
      </c>
      <c r="G129" s="3" t="s">
        <v>100</v>
      </c>
      <c r="H129" s="3">
        <v>2</v>
      </c>
      <c r="I129" s="3">
        <v>1</v>
      </c>
      <c r="J129" s="3" t="s">
        <v>102</v>
      </c>
      <c r="K129" s="3" t="s">
        <v>29</v>
      </c>
      <c r="L129" s="3" t="s">
        <v>39</v>
      </c>
      <c r="M129" s="3" t="s">
        <v>40</v>
      </c>
      <c r="N129" s="4">
        <v>25.39</v>
      </c>
      <c r="O129" s="4">
        <v>2.5390000000000001</v>
      </c>
      <c r="P129" s="4">
        <v>5.3</v>
      </c>
      <c r="Q129" s="4">
        <v>20.81</v>
      </c>
      <c r="R129" s="4">
        <v>18.12</v>
      </c>
      <c r="S129" s="4">
        <v>87.07</v>
      </c>
      <c r="T129" s="4">
        <v>0.65</v>
      </c>
      <c r="U129" s="4">
        <v>15.3817</v>
      </c>
      <c r="V129" s="4">
        <v>0.55000000000000004</v>
      </c>
      <c r="W129" s="4">
        <v>11.86</v>
      </c>
      <c r="X129" s="4">
        <v>29.18</v>
      </c>
      <c r="Y129" s="4">
        <v>153.18</v>
      </c>
      <c r="Z129" s="5">
        <f t="shared" si="77"/>
        <v>186.20264300000002</v>
      </c>
      <c r="AN129" s="9">
        <f t="shared" si="86"/>
        <v>20.30739583333332</v>
      </c>
      <c r="AO129" s="9">
        <f t="shared" si="86"/>
        <v>19.952500000000001</v>
      </c>
      <c r="AP129" s="9">
        <f t="shared" si="86"/>
        <v>20.7</v>
      </c>
      <c r="AQ129" s="9">
        <f t="shared" si="86"/>
        <v>0.74749999999999872</v>
      </c>
      <c r="AR129" s="9">
        <f t="shared" si="86"/>
        <v>21.42864583333332</v>
      </c>
      <c r="AS129" s="9">
        <f t="shared" si="86"/>
        <v>19.18614583333332</v>
      </c>
      <c r="AT129" s="9">
        <f t="shared" si="54"/>
        <v>20.81</v>
      </c>
      <c r="AU129" s="9">
        <f t="shared" si="76"/>
        <v>20.30739583333332</v>
      </c>
      <c r="AV129" s="9">
        <f t="shared" si="55"/>
        <v>17.746458333333312</v>
      </c>
      <c r="AW129" s="9">
        <f t="shared" si="56"/>
        <v>17.314999999999998</v>
      </c>
      <c r="AX129" s="9">
        <f t="shared" si="57"/>
        <v>18.185000000000002</v>
      </c>
      <c r="AY129" s="9">
        <f t="shared" si="58"/>
        <v>0.87000000000000455</v>
      </c>
      <c r="AZ129" s="9">
        <f t="shared" si="59"/>
        <v>19.051458333333319</v>
      </c>
      <c r="BA129" s="9">
        <f t="shared" si="60"/>
        <v>16.441458333333305</v>
      </c>
      <c r="BB129" s="9">
        <f t="shared" si="61"/>
        <v>18.12</v>
      </c>
      <c r="BC129" s="9">
        <f t="shared" si="62"/>
        <v>17.746458333333312</v>
      </c>
      <c r="BD129" s="8">
        <f t="shared" si="63"/>
        <v>87.378177083333256</v>
      </c>
      <c r="BE129" s="8">
        <f t="shared" si="64"/>
        <v>86.35</v>
      </c>
      <c r="BF129" s="8">
        <f t="shared" si="65"/>
        <v>88.504999999999995</v>
      </c>
      <c r="BG129" s="8">
        <f t="shared" si="66"/>
        <v>2.1550000000000011</v>
      </c>
      <c r="BH129" s="8">
        <f t="shared" si="67"/>
        <v>90.610677083333258</v>
      </c>
      <c r="BI129" s="8">
        <f t="shared" si="68"/>
        <v>84.145677083333254</v>
      </c>
      <c r="BJ129" s="8">
        <f t="shared" si="53"/>
        <v>87.07</v>
      </c>
      <c r="BK129" s="8">
        <f t="shared" si="69"/>
        <v>87.378177083333256</v>
      </c>
      <c r="BL129" s="8">
        <f t="shared" si="79"/>
        <v>0.64406249999999987</v>
      </c>
      <c r="BM129" s="8">
        <f t="shared" si="79"/>
        <v>0.60250000000000004</v>
      </c>
      <c r="BN129" s="8">
        <f t="shared" si="79"/>
        <v>0.68</v>
      </c>
      <c r="BO129" s="8">
        <f t="shared" si="78"/>
        <v>7.7500000000000013E-2</v>
      </c>
      <c r="BP129" s="8">
        <f t="shared" si="78"/>
        <v>0.76031249999999995</v>
      </c>
      <c r="BQ129" s="8">
        <f t="shared" si="78"/>
        <v>0.5278124999999998</v>
      </c>
      <c r="BR129" s="8">
        <f t="shared" si="70"/>
        <v>0.65</v>
      </c>
      <c r="BS129" s="8">
        <f t="shared" si="87"/>
        <v>0.64406249999999987</v>
      </c>
      <c r="BT129" s="8">
        <f t="shared" si="87"/>
        <v>14.886284895833327</v>
      </c>
      <c r="BU129" s="8">
        <f t="shared" si="87"/>
        <v>14.522625</v>
      </c>
      <c r="BV129" s="8">
        <f t="shared" si="87"/>
        <v>15.290900000000001</v>
      </c>
      <c r="BW129" s="8">
        <f t="shared" si="87"/>
        <v>0.76827500000000093</v>
      </c>
      <c r="BX129" s="8">
        <f t="shared" si="87"/>
        <v>16.038697395833328</v>
      </c>
      <c r="BY129" s="8">
        <f t="shared" si="87"/>
        <v>13.733872395833327</v>
      </c>
      <c r="BZ129" s="8">
        <f t="shared" si="71"/>
        <v>15.3817</v>
      </c>
      <c r="CA129" s="8">
        <f t="shared" si="83"/>
        <v>14.886284895833327</v>
      </c>
      <c r="CB129" s="8">
        <f t="shared" si="83"/>
        <v>12.541041666666651</v>
      </c>
      <c r="CC129" s="8">
        <f t="shared" si="83"/>
        <v>12.1175</v>
      </c>
      <c r="CD129" s="8">
        <f t="shared" si="83"/>
        <v>12.905000000000001</v>
      </c>
      <c r="CE129" s="8">
        <f t="shared" si="83"/>
        <v>0.78750000000000142</v>
      </c>
      <c r="CF129" s="8">
        <f t="shared" si="83"/>
        <v>13.722291666666653</v>
      </c>
      <c r="CG129" s="8">
        <f t="shared" si="80"/>
        <v>11.359791666666649</v>
      </c>
      <c r="CH129" s="8">
        <f t="shared" si="72"/>
        <v>11.86</v>
      </c>
      <c r="CI129" s="8">
        <f t="shared" si="84"/>
        <v>12.541041666666651</v>
      </c>
      <c r="CJ129" s="8">
        <f t="shared" si="84"/>
        <v>148.31994791666668</v>
      </c>
      <c r="CK129" s="8">
        <f t="shared" si="84"/>
        <v>144.8075</v>
      </c>
      <c r="CL129" s="8">
        <f t="shared" si="84"/>
        <v>152.2175</v>
      </c>
      <c r="CM129" s="8">
        <f t="shared" si="84"/>
        <v>7.4099999999999966</v>
      </c>
      <c r="CN129" s="8">
        <f t="shared" si="84"/>
        <v>159.43494791666666</v>
      </c>
      <c r="CO129" s="8">
        <f t="shared" si="81"/>
        <v>137.2049479166667</v>
      </c>
      <c r="CP129" s="8">
        <f t="shared" si="73"/>
        <v>153.18</v>
      </c>
      <c r="CQ129" s="8">
        <f t="shared" si="85"/>
        <v>148.31994791666668</v>
      </c>
      <c r="CR129" s="8">
        <f t="shared" si="85"/>
        <v>176.89228167187503</v>
      </c>
      <c r="CS129" s="8">
        <f t="shared" si="85"/>
        <v>165.81495699999999</v>
      </c>
      <c r="CT129" s="8">
        <f t="shared" si="85"/>
        <v>190.84120825000002</v>
      </c>
      <c r="CU129" s="8">
        <f t="shared" si="85"/>
        <v>25.02625125000003</v>
      </c>
      <c r="CV129" s="8">
        <f t="shared" si="85"/>
        <v>214.43165854687507</v>
      </c>
      <c r="CW129" s="8">
        <f t="shared" si="82"/>
        <v>139.35290479687498</v>
      </c>
      <c r="CX129" s="5">
        <f t="shared" si="74"/>
        <v>186.20264300000002</v>
      </c>
      <c r="CY129" s="8">
        <f t="shared" si="75"/>
        <v>176.89228167187503</v>
      </c>
    </row>
    <row r="130" spans="1:103" x14ac:dyDescent="0.25">
      <c r="A130" t="s">
        <v>26</v>
      </c>
      <c r="B130" s="2">
        <v>44351</v>
      </c>
      <c r="C130">
        <v>2021</v>
      </c>
      <c r="D130">
        <v>6</v>
      </c>
      <c r="E130">
        <v>4</v>
      </c>
      <c r="F130" s="3">
        <v>49</v>
      </c>
      <c r="G130" s="3" t="s">
        <v>100</v>
      </c>
      <c r="H130" s="3">
        <v>2</v>
      </c>
      <c r="I130" s="3">
        <v>2</v>
      </c>
      <c r="J130" s="3" t="s">
        <v>171</v>
      </c>
      <c r="K130" s="3" t="s">
        <v>29</v>
      </c>
      <c r="L130" s="3" t="s">
        <v>39</v>
      </c>
      <c r="M130" s="3" t="s">
        <v>40</v>
      </c>
      <c r="N130" s="4">
        <v>25.39</v>
      </c>
      <c r="O130" s="4">
        <v>2.5390000000000001</v>
      </c>
      <c r="P130" s="4">
        <v>5.3</v>
      </c>
      <c r="Q130" s="4">
        <v>20.81</v>
      </c>
      <c r="R130" s="4">
        <v>18.12</v>
      </c>
      <c r="S130" s="4">
        <v>87.07</v>
      </c>
      <c r="T130" s="4">
        <v>0.65</v>
      </c>
      <c r="U130" s="4">
        <v>15.3817</v>
      </c>
      <c r="V130" s="4">
        <v>0.55000000000000004</v>
      </c>
      <c r="W130" s="4">
        <v>11.86</v>
      </c>
      <c r="X130" s="4">
        <v>29.18</v>
      </c>
      <c r="Y130" s="4">
        <v>153.18</v>
      </c>
      <c r="Z130" s="5">
        <f t="shared" si="77"/>
        <v>186.20264300000002</v>
      </c>
      <c r="AN130" s="9">
        <f t="shared" si="86"/>
        <v>20.30739583333332</v>
      </c>
      <c r="AO130" s="9">
        <f t="shared" si="86"/>
        <v>19.952500000000001</v>
      </c>
      <c r="AP130" s="9">
        <f t="shared" si="86"/>
        <v>20.7</v>
      </c>
      <c r="AQ130" s="9">
        <f t="shared" si="86"/>
        <v>0.74749999999999872</v>
      </c>
      <c r="AR130" s="9">
        <f t="shared" si="86"/>
        <v>21.42864583333332</v>
      </c>
      <c r="AS130" s="9">
        <f t="shared" si="86"/>
        <v>19.18614583333332</v>
      </c>
      <c r="AT130" s="9">
        <f t="shared" si="54"/>
        <v>20.81</v>
      </c>
      <c r="AU130" s="9">
        <f t="shared" si="76"/>
        <v>20.30739583333332</v>
      </c>
      <c r="AV130" s="9">
        <f t="shared" si="55"/>
        <v>17.746458333333312</v>
      </c>
      <c r="AW130" s="9">
        <f t="shared" si="56"/>
        <v>17.314999999999998</v>
      </c>
      <c r="AX130" s="9">
        <f t="shared" si="57"/>
        <v>18.185000000000002</v>
      </c>
      <c r="AY130" s="9">
        <f t="shared" si="58"/>
        <v>0.87000000000000455</v>
      </c>
      <c r="AZ130" s="9">
        <f t="shared" si="59"/>
        <v>19.051458333333319</v>
      </c>
      <c r="BA130" s="9">
        <f t="shared" si="60"/>
        <v>16.441458333333305</v>
      </c>
      <c r="BB130" s="9">
        <f t="shared" si="61"/>
        <v>18.12</v>
      </c>
      <c r="BC130" s="9">
        <f t="shared" si="62"/>
        <v>17.746458333333312</v>
      </c>
      <c r="BD130" s="8">
        <f t="shared" si="63"/>
        <v>87.378177083333256</v>
      </c>
      <c r="BE130" s="8">
        <f t="shared" si="64"/>
        <v>86.35</v>
      </c>
      <c r="BF130" s="8">
        <f t="shared" si="65"/>
        <v>88.504999999999995</v>
      </c>
      <c r="BG130" s="8">
        <f t="shared" si="66"/>
        <v>2.1550000000000011</v>
      </c>
      <c r="BH130" s="8">
        <f t="shared" si="67"/>
        <v>90.610677083333258</v>
      </c>
      <c r="BI130" s="8">
        <f t="shared" si="68"/>
        <v>84.145677083333254</v>
      </c>
      <c r="BJ130" s="8">
        <f t="shared" si="53"/>
        <v>87.07</v>
      </c>
      <c r="BK130" s="8">
        <f t="shared" si="69"/>
        <v>87.378177083333256</v>
      </c>
      <c r="BL130" s="8">
        <f t="shared" si="79"/>
        <v>0.64406249999999987</v>
      </c>
      <c r="BM130" s="8">
        <f t="shared" si="79"/>
        <v>0.60250000000000004</v>
      </c>
      <c r="BN130" s="8">
        <f t="shared" si="79"/>
        <v>0.68</v>
      </c>
      <c r="BO130" s="8">
        <f t="shared" si="78"/>
        <v>7.7500000000000013E-2</v>
      </c>
      <c r="BP130" s="8">
        <f t="shared" si="78"/>
        <v>0.76031249999999995</v>
      </c>
      <c r="BQ130" s="8">
        <f t="shared" si="78"/>
        <v>0.5278124999999998</v>
      </c>
      <c r="BR130" s="8">
        <f t="shared" si="70"/>
        <v>0.65</v>
      </c>
      <c r="BS130" s="8">
        <f t="shared" si="87"/>
        <v>0.64406249999999987</v>
      </c>
      <c r="BT130" s="8">
        <f t="shared" si="87"/>
        <v>14.886284895833327</v>
      </c>
      <c r="BU130" s="8">
        <f t="shared" si="87"/>
        <v>14.522625</v>
      </c>
      <c r="BV130" s="8">
        <f t="shared" si="87"/>
        <v>15.290900000000001</v>
      </c>
      <c r="BW130" s="8">
        <f t="shared" si="87"/>
        <v>0.76827500000000093</v>
      </c>
      <c r="BX130" s="8">
        <f t="shared" si="87"/>
        <v>16.038697395833328</v>
      </c>
      <c r="BY130" s="8">
        <f t="shared" si="87"/>
        <v>13.733872395833327</v>
      </c>
      <c r="BZ130" s="8">
        <f t="shared" si="71"/>
        <v>15.3817</v>
      </c>
      <c r="CA130" s="8">
        <f t="shared" si="83"/>
        <v>14.886284895833327</v>
      </c>
      <c r="CB130" s="8">
        <f t="shared" si="83"/>
        <v>12.541041666666651</v>
      </c>
      <c r="CC130" s="8">
        <f t="shared" si="83"/>
        <v>12.1175</v>
      </c>
      <c r="CD130" s="8">
        <f t="shared" si="83"/>
        <v>12.905000000000001</v>
      </c>
      <c r="CE130" s="8">
        <f t="shared" si="83"/>
        <v>0.78750000000000142</v>
      </c>
      <c r="CF130" s="8">
        <f t="shared" si="83"/>
        <v>13.722291666666653</v>
      </c>
      <c r="CG130" s="8">
        <f t="shared" si="80"/>
        <v>11.359791666666649</v>
      </c>
      <c r="CH130" s="8">
        <f t="shared" si="72"/>
        <v>11.86</v>
      </c>
      <c r="CI130" s="8">
        <f t="shared" si="84"/>
        <v>12.541041666666651</v>
      </c>
      <c r="CJ130" s="8">
        <f t="shared" si="84"/>
        <v>148.31994791666668</v>
      </c>
      <c r="CK130" s="8">
        <f t="shared" si="84"/>
        <v>144.8075</v>
      </c>
      <c r="CL130" s="8">
        <f t="shared" si="84"/>
        <v>152.2175</v>
      </c>
      <c r="CM130" s="8">
        <f t="shared" si="84"/>
        <v>7.4099999999999966</v>
      </c>
      <c r="CN130" s="8">
        <f t="shared" si="84"/>
        <v>159.43494791666666</v>
      </c>
      <c r="CO130" s="8">
        <f t="shared" si="81"/>
        <v>137.2049479166667</v>
      </c>
      <c r="CP130" s="8">
        <f t="shared" si="73"/>
        <v>153.18</v>
      </c>
      <c r="CQ130" s="8">
        <f t="shared" si="85"/>
        <v>148.31994791666668</v>
      </c>
      <c r="CR130" s="8">
        <f t="shared" si="85"/>
        <v>176.89228167187503</v>
      </c>
      <c r="CS130" s="8">
        <f t="shared" si="85"/>
        <v>165.81495699999999</v>
      </c>
      <c r="CT130" s="8">
        <f t="shared" si="85"/>
        <v>190.84120825000002</v>
      </c>
      <c r="CU130" s="8">
        <f t="shared" si="85"/>
        <v>25.02625125000003</v>
      </c>
      <c r="CV130" s="8">
        <f t="shared" si="85"/>
        <v>214.43165854687507</v>
      </c>
      <c r="CW130" s="8">
        <f t="shared" si="82"/>
        <v>139.35290479687498</v>
      </c>
      <c r="CX130" s="5">
        <f t="shared" si="74"/>
        <v>186.20264300000002</v>
      </c>
      <c r="CY130" s="8">
        <f t="shared" si="75"/>
        <v>176.89228167187503</v>
      </c>
    </row>
    <row r="131" spans="1:103" x14ac:dyDescent="0.25">
      <c r="A131" t="s">
        <v>26</v>
      </c>
      <c r="B131" s="2">
        <v>44351</v>
      </c>
      <c r="C131">
        <v>2021</v>
      </c>
      <c r="D131">
        <v>6</v>
      </c>
      <c r="E131">
        <v>4</v>
      </c>
      <c r="F131" s="3">
        <v>49</v>
      </c>
      <c r="G131" s="3" t="s">
        <v>100</v>
      </c>
      <c r="H131" s="3">
        <v>2</v>
      </c>
      <c r="I131" s="3">
        <v>3</v>
      </c>
      <c r="J131" s="3" t="s">
        <v>235</v>
      </c>
      <c r="K131" s="3" t="s">
        <v>29</v>
      </c>
      <c r="L131" s="3" t="s">
        <v>39</v>
      </c>
      <c r="M131" s="3" t="s">
        <v>40</v>
      </c>
      <c r="N131" s="4">
        <v>25.39</v>
      </c>
      <c r="O131" s="4">
        <v>2.5390000000000001</v>
      </c>
      <c r="P131" s="4">
        <v>5.3</v>
      </c>
      <c r="Q131" s="4">
        <v>20.81</v>
      </c>
      <c r="R131" s="4">
        <v>18.12</v>
      </c>
      <c r="S131" s="4">
        <v>87.07</v>
      </c>
      <c r="T131" s="4">
        <v>0.65</v>
      </c>
      <c r="U131" s="4">
        <v>15.3817</v>
      </c>
      <c r="V131" s="4">
        <v>0.55000000000000004</v>
      </c>
      <c r="W131" s="4">
        <v>11.86</v>
      </c>
      <c r="X131" s="4">
        <v>29.18</v>
      </c>
      <c r="Y131" s="4">
        <v>153.18</v>
      </c>
      <c r="Z131" s="5">
        <f t="shared" ref="Z131:Z162" si="88">6667*11*O131/1000</f>
        <v>186.20264300000002</v>
      </c>
      <c r="AN131" s="9">
        <f t="shared" si="86"/>
        <v>20.30739583333332</v>
      </c>
      <c r="AO131" s="9">
        <f t="shared" si="86"/>
        <v>19.952500000000001</v>
      </c>
      <c r="AP131" s="9">
        <f t="shared" si="86"/>
        <v>20.7</v>
      </c>
      <c r="AQ131" s="9">
        <f t="shared" si="86"/>
        <v>0.74749999999999872</v>
      </c>
      <c r="AR131" s="9">
        <f t="shared" si="86"/>
        <v>21.42864583333332</v>
      </c>
      <c r="AS131" s="9">
        <f t="shared" si="86"/>
        <v>19.18614583333332</v>
      </c>
      <c r="AT131" s="9">
        <f t="shared" si="54"/>
        <v>20.81</v>
      </c>
      <c r="AU131" s="9">
        <f t="shared" si="76"/>
        <v>20.30739583333332</v>
      </c>
      <c r="AV131" s="9">
        <f t="shared" si="55"/>
        <v>17.746458333333312</v>
      </c>
      <c r="AW131" s="9">
        <f t="shared" si="56"/>
        <v>17.314999999999998</v>
      </c>
      <c r="AX131" s="9">
        <f t="shared" si="57"/>
        <v>18.185000000000002</v>
      </c>
      <c r="AY131" s="9">
        <f t="shared" si="58"/>
        <v>0.87000000000000455</v>
      </c>
      <c r="AZ131" s="9">
        <f t="shared" si="59"/>
        <v>19.051458333333319</v>
      </c>
      <c r="BA131" s="9">
        <f t="shared" si="60"/>
        <v>16.441458333333305</v>
      </c>
      <c r="BB131" s="9">
        <f t="shared" si="61"/>
        <v>18.12</v>
      </c>
      <c r="BC131" s="9">
        <f t="shared" si="62"/>
        <v>17.746458333333312</v>
      </c>
      <c r="BD131" s="8">
        <f t="shared" si="63"/>
        <v>87.378177083333256</v>
      </c>
      <c r="BE131" s="8">
        <f t="shared" si="64"/>
        <v>86.35</v>
      </c>
      <c r="BF131" s="8">
        <f t="shared" si="65"/>
        <v>88.504999999999995</v>
      </c>
      <c r="BG131" s="8">
        <f t="shared" si="66"/>
        <v>2.1550000000000011</v>
      </c>
      <c r="BH131" s="8">
        <f t="shared" si="67"/>
        <v>90.610677083333258</v>
      </c>
      <c r="BI131" s="8">
        <f t="shared" si="68"/>
        <v>84.145677083333254</v>
      </c>
      <c r="BJ131" s="8">
        <f t="shared" ref="BJ131:BJ194" si="89">S131</f>
        <v>87.07</v>
      </c>
      <c r="BK131" s="8">
        <f t="shared" si="69"/>
        <v>87.378177083333256</v>
      </c>
      <c r="BL131" s="8">
        <f t="shared" si="79"/>
        <v>0.64406249999999987</v>
      </c>
      <c r="BM131" s="8">
        <f t="shared" si="79"/>
        <v>0.60250000000000004</v>
      </c>
      <c r="BN131" s="8">
        <f t="shared" si="79"/>
        <v>0.68</v>
      </c>
      <c r="BO131" s="8">
        <f t="shared" si="78"/>
        <v>7.7500000000000013E-2</v>
      </c>
      <c r="BP131" s="8">
        <f t="shared" si="78"/>
        <v>0.76031249999999995</v>
      </c>
      <c r="BQ131" s="8">
        <f t="shared" si="78"/>
        <v>0.5278124999999998</v>
      </c>
      <c r="BR131" s="8">
        <f t="shared" si="70"/>
        <v>0.65</v>
      </c>
      <c r="BS131" s="8">
        <f t="shared" si="87"/>
        <v>0.64406249999999987</v>
      </c>
      <c r="BT131" s="8">
        <f t="shared" si="87"/>
        <v>14.886284895833327</v>
      </c>
      <c r="BU131" s="8">
        <f t="shared" si="87"/>
        <v>14.522625</v>
      </c>
      <c r="BV131" s="8">
        <f t="shared" si="87"/>
        <v>15.290900000000001</v>
      </c>
      <c r="BW131" s="8">
        <f t="shared" si="87"/>
        <v>0.76827500000000093</v>
      </c>
      <c r="BX131" s="8">
        <f t="shared" si="87"/>
        <v>16.038697395833328</v>
      </c>
      <c r="BY131" s="8">
        <f t="shared" si="87"/>
        <v>13.733872395833327</v>
      </c>
      <c r="BZ131" s="8">
        <f t="shared" si="71"/>
        <v>15.3817</v>
      </c>
      <c r="CA131" s="8">
        <f t="shared" si="83"/>
        <v>14.886284895833327</v>
      </c>
      <c r="CB131" s="8">
        <f t="shared" si="83"/>
        <v>12.541041666666651</v>
      </c>
      <c r="CC131" s="8">
        <f t="shared" si="83"/>
        <v>12.1175</v>
      </c>
      <c r="CD131" s="8">
        <f t="shared" si="83"/>
        <v>12.905000000000001</v>
      </c>
      <c r="CE131" s="8">
        <f t="shared" si="83"/>
        <v>0.78750000000000142</v>
      </c>
      <c r="CF131" s="8">
        <f t="shared" si="83"/>
        <v>13.722291666666653</v>
      </c>
      <c r="CG131" s="8">
        <f t="shared" si="80"/>
        <v>11.359791666666649</v>
      </c>
      <c r="CH131" s="8">
        <f t="shared" si="72"/>
        <v>11.86</v>
      </c>
      <c r="CI131" s="8">
        <f t="shared" si="84"/>
        <v>12.541041666666651</v>
      </c>
      <c r="CJ131" s="8">
        <f t="shared" si="84"/>
        <v>148.31994791666668</v>
      </c>
      <c r="CK131" s="8">
        <f t="shared" si="84"/>
        <v>144.8075</v>
      </c>
      <c r="CL131" s="8">
        <f t="shared" si="84"/>
        <v>152.2175</v>
      </c>
      <c r="CM131" s="8">
        <f t="shared" si="84"/>
        <v>7.4099999999999966</v>
      </c>
      <c r="CN131" s="8">
        <f t="shared" si="84"/>
        <v>159.43494791666666</v>
      </c>
      <c r="CO131" s="8">
        <f t="shared" si="81"/>
        <v>137.2049479166667</v>
      </c>
      <c r="CP131" s="8">
        <f t="shared" si="73"/>
        <v>153.18</v>
      </c>
      <c r="CQ131" s="8">
        <f t="shared" si="85"/>
        <v>148.31994791666668</v>
      </c>
      <c r="CR131" s="8">
        <f t="shared" si="85"/>
        <v>176.89228167187503</v>
      </c>
      <c r="CS131" s="8">
        <f t="shared" si="85"/>
        <v>165.81495699999999</v>
      </c>
      <c r="CT131" s="8">
        <f t="shared" si="85"/>
        <v>190.84120825000002</v>
      </c>
      <c r="CU131" s="8">
        <f t="shared" si="85"/>
        <v>25.02625125000003</v>
      </c>
      <c r="CV131" s="8">
        <f t="shared" si="85"/>
        <v>214.43165854687507</v>
      </c>
      <c r="CW131" s="8">
        <f t="shared" si="82"/>
        <v>139.35290479687498</v>
      </c>
      <c r="CX131" s="5">
        <f t="shared" si="74"/>
        <v>186.20264300000002</v>
      </c>
      <c r="CY131" s="8">
        <f t="shared" si="75"/>
        <v>176.89228167187503</v>
      </c>
    </row>
    <row r="132" spans="1:103" x14ac:dyDescent="0.25">
      <c r="A132" t="s">
        <v>26</v>
      </c>
      <c r="B132" s="2">
        <v>44351</v>
      </c>
      <c r="C132">
        <v>2021</v>
      </c>
      <c r="D132">
        <v>6</v>
      </c>
      <c r="E132">
        <v>4</v>
      </c>
      <c r="F132" s="3">
        <v>49</v>
      </c>
      <c r="G132" s="3" t="s">
        <v>100</v>
      </c>
      <c r="H132" s="3">
        <v>4</v>
      </c>
      <c r="I132" s="3">
        <v>1</v>
      </c>
      <c r="J132" s="3" t="s">
        <v>104</v>
      </c>
      <c r="K132" s="3" t="s">
        <v>29</v>
      </c>
      <c r="L132" s="3" t="s">
        <v>36</v>
      </c>
      <c r="M132" s="3" t="s">
        <v>37</v>
      </c>
      <c r="N132" s="4">
        <v>26.6</v>
      </c>
      <c r="O132" s="4">
        <v>2.66</v>
      </c>
      <c r="P132" s="4">
        <v>5.3</v>
      </c>
      <c r="Q132" s="4">
        <v>19.91</v>
      </c>
      <c r="R132" s="4">
        <v>17.440000000000001</v>
      </c>
      <c r="S132" s="4">
        <v>87.59</v>
      </c>
      <c r="T132" s="4">
        <v>0.64</v>
      </c>
      <c r="U132" s="4">
        <v>14.5212</v>
      </c>
      <c r="V132" s="4">
        <v>0.53</v>
      </c>
      <c r="W132" s="4">
        <v>12.97</v>
      </c>
      <c r="X132" s="4">
        <v>22.04</v>
      </c>
      <c r="Y132" s="4">
        <v>144.71</v>
      </c>
      <c r="Z132" s="5">
        <f t="shared" si="88"/>
        <v>195.07642000000001</v>
      </c>
      <c r="AN132" s="9">
        <f t="shared" si="86"/>
        <v>20.30739583333332</v>
      </c>
      <c r="AO132" s="9">
        <f t="shared" si="86"/>
        <v>19.952500000000001</v>
      </c>
      <c r="AP132" s="9">
        <f t="shared" si="86"/>
        <v>20.7</v>
      </c>
      <c r="AQ132" s="9">
        <f t="shared" si="86"/>
        <v>0.74749999999999872</v>
      </c>
      <c r="AR132" s="9">
        <f t="shared" si="86"/>
        <v>21.42864583333332</v>
      </c>
      <c r="AS132" s="9">
        <f t="shared" si="86"/>
        <v>19.18614583333332</v>
      </c>
      <c r="AT132" s="9">
        <f t="shared" ref="AT132:AT194" si="90">Q132</f>
        <v>19.91</v>
      </c>
      <c r="AU132" s="9">
        <f t="shared" si="76"/>
        <v>20.30739583333332</v>
      </c>
      <c r="AV132" s="9">
        <f t="shared" ref="AV132:AV193" si="91">$AD$4</f>
        <v>17.746458333333312</v>
      </c>
      <c r="AW132" s="9">
        <f t="shared" ref="AW132:AW193" si="92">$AD$5</f>
        <v>17.314999999999998</v>
      </c>
      <c r="AX132" s="9">
        <f t="shared" ref="AX132:AX193" si="93">$AD$6</f>
        <v>18.185000000000002</v>
      </c>
      <c r="AY132" s="9">
        <f t="shared" ref="AY132:AY193" si="94">$AD$7</f>
        <v>0.87000000000000455</v>
      </c>
      <c r="AZ132" s="9">
        <f t="shared" ref="AZ132:AZ193" si="95">$AD$8</f>
        <v>19.051458333333319</v>
      </c>
      <c r="BA132" s="9">
        <f t="shared" ref="BA132:BA193" si="96">$AD$9</f>
        <v>16.441458333333305</v>
      </c>
      <c r="BB132" s="9">
        <f t="shared" ref="BB132:BB194" si="97">R132</f>
        <v>17.440000000000001</v>
      </c>
      <c r="BC132" s="9">
        <f t="shared" ref="BC132:BC193" si="98">$AD$4</f>
        <v>17.746458333333312</v>
      </c>
      <c r="BD132" s="8">
        <f t="shared" ref="BD132:BD193" si="99">$AE$4</f>
        <v>87.378177083333256</v>
      </c>
      <c r="BE132" s="8">
        <f t="shared" ref="BE132:BE193" si="100">$AE$5</f>
        <v>86.35</v>
      </c>
      <c r="BF132" s="8">
        <f t="shared" ref="BF132:BF193" si="101">$AE$6</f>
        <v>88.504999999999995</v>
      </c>
      <c r="BG132" s="8">
        <f t="shared" ref="BG132:BG193" si="102">$AE$7</f>
        <v>2.1550000000000011</v>
      </c>
      <c r="BH132" s="8">
        <f t="shared" ref="BH132:BH193" si="103">$AE$8</f>
        <v>90.610677083333258</v>
      </c>
      <c r="BI132" s="8">
        <f t="shared" ref="BI132:BI193" si="104">$AE$9</f>
        <v>84.145677083333254</v>
      </c>
      <c r="BJ132" s="8">
        <f t="shared" si="89"/>
        <v>87.59</v>
      </c>
      <c r="BK132" s="8">
        <f t="shared" ref="BK132:BK193" si="105">$AE$4</f>
        <v>87.378177083333256</v>
      </c>
      <c r="BL132" s="8">
        <f t="shared" si="79"/>
        <v>0.64406249999999987</v>
      </c>
      <c r="BM132" s="8">
        <f t="shared" si="79"/>
        <v>0.60250000000000004</v>
      </c>
      <c r="BN132" s="8">
        <f t="shared" si="79"/>
        <v>0.68</v>
      </c>
      <c r="BO132" s="8">
        <f t="shared" si="78"/>
        <v>7.7500000000000013E-2</v>
      </c>
      <c r="BP132" s="8">
        <f t="shared" si="78"/>
        <v>0.76031249999999995</v>
      </c>
      <c r="BQ132" s="8">
        <f t="shared" si="78"/>
        <v>0.5278124999999998</v>
      </c>
      <c r="BR132" s="8">
        <f t="shared" ref="BR132:BR194" si="106">T132</f>
        <v>0.64</v>
      </c>
      <c r="BS132" s="8">
        <f t="shared" si="87"/>
        <v>0.64406249999999987</v>
      </c>
      <c r="BT132" s="8">
        <f t="shared" si="87"/>
        <v>14.886284895833327</v>
      </c>
      <c r="BU132" s="8">
        <f t="shared" si="87"/>
        <v>14.522625</v>
      </c>
      <c r="BV132" s="8">
        <f t="shared" si="87"/>
        <v>15.290900000000001</v>
      </c>
      <c r="BW132" s="8">
        <f t="shared" si="87"/>
        <v>0.76827500000000093</v>
      </c>
      <c r="BX132" s="8">
        <f t="shared" si="87"/>
        <v>16.038697395833328</v>
      </c>
      <c r="BY132" s="8">
        <f t="shared" si="87"/>
        <v>13.733872395833327</v>
      </c>
      <c r="BZ132" s="8">
        <f t="shared" ref="BZ132:BZ194" si="107">U132</f>
        <v>14.5212</v>
      </c>
      <c r="CA132" s="8">
        <f t="shared" si="83"/>
        <v>14.886284895833327</v>
      </c>
      <c r="CB132" s="8">
        <f t="shared" si="83"/>
        <v>12.541041666666651</v>
      </c>
      <c r="CC132" s="8">
        <f t="shared" si="83"/>
        <v>12.1175</v>
      </c>
      <c r="CD132" s="8">
        <f t="shared" si="83"/>
        <v>12.905000000000001</v>
      </c>
      <c r="CE132" s="8">
        <f t="shared" si="83"/>
        <v>0.78750000000000142</v>
      </c>
      <c r="CF132" s="8">
        <f t="shared" si="83"/>
        <v>13.722291666666653</v>
      </c>
      <c r="CG132" s="8">
        <f t="shared" si="80"/>
        <v>11.359791666666649</v>
      </c>
      <c r="CH132" s="8">
        <f t="shared" ref="CH132:CH194" si="108">W132</f>
        <v>12.97</v>
      </c>
      <c r="CI132" s="8">
        <f t="shared" si="84"/>
        <v>12.541041666666651</v>
      </c>
      <c r="CJ132" s="8">
        <f t="shared" si="84"/>
        <v>148.31994791666668</v>
      </c>
      <c r="CK132" s="8">
        <f t="shared" si="84"/>
        <v>144.8075</v>
      </c>
      <c r="CL132" s="8">
        <f t="shared" si="84"/>
        <v>152.2175</v>
      </c>
      <c r="CM132" s="8">
        <f t="shared" si="84"/>
        <v>7.4099999999999966</v>
      </c>
      <c r="CN132" s="8">
        <f t="shared" si="84"/>
        <v>159.43494791666666</v>
      </c>
      <c r="CO132" s="8">
        <f t="shared" si="81"/>
        <v>137.2049479166667</v>
      </c>
      <c r="CP132" s="8">
        <f t="shared" ref="CP132:CP194" si="109">Y132</f>
        <v>144.71</v>
      </c>
      <c r="CQ132" s="8">
        <f t="shared" si="85"/>
        <v>148.31994791666668</v>
      </c>
      <c r="CR132" s="8">
        <f t="shared" si="85"/>
        <v>176.89228167187503</v>
      </c>
      <c r="CS132" s="8">
        <f t="shared" si="85"/>
        <v>165.81495699999999</v>
      </c>
      <c r="CT132" s="8">
        <f t="shared" si="85"/>
        <v>190.84120825000002</v>
      </c>
      <c r="CU132" s="8">
        <f t="shared" si="85"/>
        <v>25.02625125000003</v>
      </c>
      <c r="CV132" s="8">
        <f t="shared" si="85"/>
        <v>214.43165854687507</v>
      </c>
      <c r="CW132" s="8">
        <f t="shared" si="82"/>
        <v>139.35290479687498</v>
      </c>
      <c r="CX132" s="5">
        <f t="shared" ref="CX132:CX194" si="110">Z132</f>
        <v>195.07642000000001</v>
      </c>
      <c r="CY132" s="8">
        <f t="shared" ref="CY132:CY193" si="111">CY131</f>
        <v>176.89228167187503</v>
      </c>
    </row>
    <row r="133" spans="1:103" x14ac:dyDescent="0.25">
      <c r="A133" t="s">
        <v>26</v>
      </c>
      <c r="B133" s="2">
        <v>44351</v>
      </c>
      <c r="C133">
        <v>2021</v>
      </c>
      <c r="D133">
        <v>6</v>
      </c>
      <c r="E133">
        <v>4</v>
      </c>
      <c r="F133" s="3">
        <v>49</v>
      </c>
      <c r="G133" s="3" t="s">
        <v>100</v>
      </c>
      <c r="H133" s="3">
        <v>4</v>
      </c>
      <c r="I133" s="3">
        <v>2</v>
      </c>
      <c r="J133" s="3" t="s">
        <v>173</v>
      </c>
      <c r="K133" s="3" t="s">
        <v>29</v>
      </c>
      <c r="L133" s="3" t="s">
        <v>36</v>
      </c>
      <c r="M133" s="3" t="s">
        <v>37</v>
      </c>
      <c r="N133" s="4">
        <v>26.6</v>
      </c>
      <c r="O133" s="4">
        <v>2.66</v>
      </c>
      <c r="P133" s="4">
        <v>5.3</v>
      </c>
      <c r="Q133" s="4">
        <v>19.91</v>
      </c>
      <c r="R133" s="4">
        <v>17.440000000000001</v>
      </c>
      <c r="S133" s="4">
        <v>87.59</v>
      </c>
      <c r="T133" s="4">
        <v>0.64</v>
      </c>
      <c r="U133" s="4">
        <v>14.5212</v>
      </c>
      <c r="V133" s="4">
        <v>0.53</v>
      </c>
      <c r="W133" s="4">
        <v>12.97</v>
      </c>
      <c r="X133" s="4">
        <v>22.04</v>
      </c>
      <c r="Y133" s="4">
        <v>144.71</v>
      </c>
      <c r="Z133" s="5">
        <f t="shared" si="88"/>
        <v>195.07642000000001</v>
      </c>
      <c r="AN133" s="9">
        <f t="shared" si="86"/>
        <v>20.30739583333332</v>
      </c>
      <c r="AO133" s="9">
        <f t="shared" si="86"/>
        <v>19.952500000000001</v>
      </c>
      <c r="AP133" s="9">
        <f t="shared" si="86"/>
        <v>20.7</v>
      </c>
      <c r="AQ133" s="9">
        <f t="shared" si="86"/>
        <v>0.74749999999999872</v>
      </c>
      <c r="AR133" s="9">
        <f t="shared" si="86"/>
        <v>21.42864583333332</v>
      </c>
      <c r="AS133" s="9">
        <f t="shared" si="86"/>
        <v>19.18614583333332</v>
      </c>
      <c r="AT133" s="9">
        <f t="shared" si="90"/>
        <v>19.91</v>
      </c>
      <c r="AU133" s="9">
        <f t="shared" ref="AU133:AU193" si="112">AU132</f>
        <v>20.30739583333332</v>
      </c>
      <c r="AV133" s="9">
        <f t="shared" si="91"/>
        <v>17.746458333333312</v>
      </c>
      <c r="AW133" s="9">
        <f t="shared" si="92"/>
        <v>17.314999999999998</v>
      </c>
      <c r="AX133" s="9">
        <f t="shared" si="93"/>
        <v>18.185000000000002</v>
      </c>
      <c r="AY133" s="9">
        <f t="shared" si="94"/>
        <v>0.87000000000000455</v>
      </c>
      <c r="AZ133" s="9">
        <f t="shared" si="95"/>
        <v>19.051458333333319</v>
      </c>
      <c r="BA133" s="9">
        <f t="shared" si="96"/>
        <v>16.441458333333305</v>
      </c>
      <c r="BB133" s="9">
        <f t="shared" si="97"/>
        <v>17.440000000000001</v>
      </c>
      <c r="BC133" s="9">
        <f t="shared" si="98"/>
        <v>17.746458333333312</v>
      </c>
      <c r="BD133" s="8">
        <f t="shared" si="99"/>
        <v>87.378177083333256</v>
      </c>
      <c r="BE133" s="8">
        <f t="shared" si="100"/>
        <v>86.35</v>
      </c>
      <c r="BF133" s="8">
        <f t="shared" si="101"/>
        <v>88.504999999999995</v>
      </c>
      <c r="BG133" s="8">
        <f t="shared" si="102"/>
        <v>2.1550000000000011</v>
      </c>
      <c r="BH133" s="8">
        <f t="shared" si="103"/>
        <v>90.610677083333258</v>
      </c>
      <c r="BI133" s="8">
        <f t="shared" si="104"/>
        <v>84.145677083333254</v>
      </c>
      <c r="BJ133" s="8">
        <f t="shared" si="89"/>
        <v>87.59</v>
      </c>
      <c r="BK133" s="8">
        <f t="shared" si="105"/>
        <v>87.378177083333256</v>
      </c>
      <c r="BL133" s="8">
        <f t="shared" si="79"/>
        <v>0.64406249999999987</v>
      </c>
      <c r="BM133" s="8">
        <f t="shared" si="79"/>
        <v>0.60250000000000004</v>
      </c>
      <c r="BN133" s="8">
        <f t="shared" si="79"/>
        <v>0.68</v>
      </c>
      <c r="BO133" s="8">
        <f t="shared" si="78"/>
        <v>7.7500000000000013E-2</v>
      </c>
      <c r="BP133" s="8">
        <f t="shared" si="78"/>
        <v>0.76031249999999995</v>
      </c>
      <c r="BQ133" s="8">
        <f t="shared" si="78"/>
        <v>0.5278124999999998</v>
      </c>
      <c r="BR133" s="8">
        <f t="shared" si="106"/>
        <v>0.64</v>
      </c>
      <c r="BS133" s="8">
        <f t="shared" si="87"/>
        <v>0.64406249999999987</v>
      </c>
      <c r="BT133" s="8">
        <f t="shared" si="87"/>
        <v>14.886284895833327</v>
      </c>
      <c r="BU133" s="8">
        <f t="shared" si="87"/>
        <v>14.522625</v>
      </c>
      <c r="BV133" s="8">
        <f t="shared" si="87"/>
        <v>15.290900000000001</v>
      </c>
      <c r="BW133" s="8">
        <f t="shared" si="87"/>
        <v>0.76827500000000093</v>
      </c>
      <c r="BX133" s="8">
        <f t="shared" si="87"/>
        <v>16.038697395833328</v>
      </c>
      <c r="BY133" s="8">
        <f t="shared" si="87"/>
        <v>13.733872395833327</v>
      </c>
      <c r="BZ133" s="8">
        <f t="shared" si="107"/>
        <v>14.5212</v>
      </c>
      <c r="CA133" s="8">
        <f t="shared" si="83"/>
        <v>14.886284895833327</v>
      </c>
      <c r="CB133" s="8">
        <f t="shared" si="83"/>
        <v>12.541041666666651</v>
      </c>
      <c r="CC133" s="8">
        <f t="shared" si="83"/>
        <v>12.1175</v>
      </c>
      <c r="CD133" s="8">
        <f t="shared" si="83"/>
        <v>12.905000000000001</v>
      </c>
      <c r="CE133" s="8">
        <f t="shared" si="83"/>
        <v>0.78750000000000142</v>
      </c>
      <c r="CF133" s="8">
        <f t="shared" si="83"/>
        <v>13.722291666666653</v>
      </c>
      <c r="CG133" s="8">
        <f t="shared" si="80"/>
        <v>11.359791666666649</v>
      </c>
      <c r="CH133" s="8">
        <f t="shared" si="108"/>
        <v>12.97</v>
      </c>
      <c r="CI133" s="8">
        <f t="shared" si="84"/>
        <v>12.541041666666651</v>
      </c>
      <c r="CJ133" s="8">
        <f t="shared" si="84"/>
        <v>148.31994791666668</v>
      </c>
      <c r="CK133" s="8">
        <f t="shared" si="84"/>
        <v>144.8075</v>
      </c>
      <c r="CL133" s="8">
        <f t="shared" si="84"/>
        <v>152.2175</v>
      </c>
      <c r="CM133" s="8">
        <f t="shared" si="84"/>
        <v>7.4099999999999966</v>
      </c>
      <c r="CN133" s="8">
        <f t="shared" si="84"/>
        <v>159.43494791666666</v>
      </c>
      <c r="CO133" s="8">
        <f t="shared" si="81"/>
        <v>137.2049479166667</v>
      </c>
      <c r="CP133" s="8">
        <f t="shared" si="109"/>
        <v>144.71</v>
      </c>
      <c r="CQ133" s="8">
        <f t="shared" si="85"/>
        <v>148.31994791666668</v>
      </c>
      <c r="CR133" s="8">
        <f t="shared" si="85"/>
        <v>176.89228167187503</v>
      </c>
      <c r="CS133" s="8">
        <f t="shared" si="85"/>
        <v>165.81495699999999</v>
      </c>
      <c r="CT133" s="8">
        <f t="shared" si="85"/>
        <v>190.84120825000002</v>
      </c>
      <c r="CU133" s="8">
        <f t="shared" si="85"/>
        <v>25.02625125000003</v>
      </c>
      <c r="CV133" s="8">
        <f t="shared" si="85"/>
        <v>214.43165854687507</v>
      </c>
      <c r="CW133" s="8">
        <f t="shared" si="82"/>
        <v>139.35290479687498</v>
      </c>
      <c r="CX133" s="5">
        <f t="shared" si="110"/>
        <v>195.07642000000001</v>
      </c>
      <c r="CY133" s="8">
        <f t="shared" si="111"/>
        <v>176.89228167187503</v>
      </c>
    </row>
    <row r="134" spans="1:103" x14ac:dyDescent="0.25">
      <c r="A134" t="s">
        <v>26</v>
      </c>
      <c r="B134" s="2">
        <v>44351</v>
      </c>
      <c r="C134">
        <v>2021</v>
      </c>
      <c r="D134">
        <v>6</v>
      </c>
      <c r="E134">
        <v>4</v>
      </c>
      <c r="F134" s="3">
        <v>49</v>
      </c>
      <c r="G134" s="3" t="s">
        <v>100</v>
      </c>
      <c r="H134" s="3">
        <v>4</v>
      </c>
      <c r="I134" s="3">
        <v>3</v>
      </c>
      <c r="J134" s="3" t="s">
        <v>237</v>
      </c>
      <c r="K134" s="3" t="s">
        <v>29</v>
      </c>
      <c r="L134" s="3" t="s">
        <v>36</v>
      </c>
      <c r="M134" s="3" t="s">
        <v>37</v>
      </c>
      <c r="N134" s="4">
        <v>26.6</v>
      </c>
      <c r="O134" s="4">
        <v>2.66</v>
      </c>
      <c r="P134" s="4">
        <v>5.3</v>
      </c>
      <c r="Q134" s="4">
        <v>19.91</v>
      </c>
      <c r="R134" s="4">
        <v>17.440000000000001</v>
      </c>
      <c r="S134" s="4">
        <v>87.59</v>
      </c>
      <c r="T134" s="4">
        <v>0.64</v>
      </c>
      <c r="U134" s="4">
        <v>14.5212</v>
      </c>
      <c r="V134" s="4">
        <v>0.53</v>
      </c>
      <c r="W134" s="4">
        <v>12.97</v>
      </c>
      <c r="X134" s="4">
        <v>22.04</v>
      </c>
      <c r="Y134" s="4">
        <v>144.71</v>
      </c>
      <c r="Z134" s="5">
        <f t="shared" si="88"/>
        <v>195.07642000000001</v>
      </c>
      <c r="AN134" s="9">
        <f t="shared" si="86"/>
        <v>20.30739583333332</v>
      </c>
      <c r="AO134" s="9">
        <f t="shared" si="86"/>
        <v>19.952500000000001</v>
      </c>
      <c r="AP134" s="9">
        <f t="shared" si="86"/>
        <v>20.7</v>
      </c>
      <c r="AQ134" s="9">
        <f t="shared" si="86"/>
        <v>0.74749999999999872</v>
      </c>
      <c r="AR134" s="9">
        <f t="shared" si="86"/>
        <v>21.42864583333332</v>
      </c>
      <c r="AS134" s="9">
        <f t="shared" si="86"/>
        <v>19.18614583333332</v>
      </c>
      <c r="AT134" s="9">
        <f t="shared" si="90"/>
        <v>19.91</v>
      </c>
      <c r="AU134" s="9">
        <f t="shared" si="112"/>
        <v>20.30739583333332</v>
      </c>
      <c r="AV134" s="9">
        <f t="shared" si="91"/>
        <v>17.746458333333312</v>
      </c>
      <c r="AW134" s="9">
        <f t="shared" si="92"/>
        <v>17.314999999999998</v>
      </c>
      <c r="AX134" s="9">
        <f t="shared" si="93"/>
        <v>18.185000000000002</v>
      </c>
      <c r="AY134" s="9">
        <f t="shared" si="94"/>
        <v>0.87000000000000455</v>
      </c>
      <c r="AZ134" s="9">
        <f t="shared" si="95"/>
        <v>19.051458333333319</v>
      </c>
      <c r="BA134" s="9">
        <f t="shared" si="96"/>
        <v>16.441458333333305</v>
      </c>
      <c r="BB134" s="9">
        <f t="shared" si="97"/>
        <v>17.440000000000001</v>
      </c>
      <c r="BC134" s="9">
        <f t="shared" si="98"/>
        <v>17.746458333333312</v>
      </c>
      <c r="BD134" s="8">
        <f t="shared" si="99"/>
        <v>87.378177083333256</v>
      </c>
      <c r="BE134" s="8">
        <f t="shared" si="100"/>
        <v>86.35</v>
      </c>
      <c r="BF134" s="8">
        <f t="shared" si="101"/>
        <v>88.504999999999995</v>
      </c>
      <c r="BG134" s="8">
        <f t="shared" si="102"/>
        <v>2.1550000000000011</v>
      </c>
      <c r="BH134" s="8">
        <f t="shared" si="103"/>
        <v>90.610677083333258</v>
      </c>
      <c r="BI134" s="8">
        <f t="shared" si="104"/>
        <v>84.145677083333254</v>
      </c>
      <c r="BJ134" s="8">
        <f t="shared" si="89"/>
        <v>87.59</v>
      </c>
      <c r="BK134" s="8">
        <f t="shared" si="105"/>
        <v>87.378177083333256</v>
      </c>
      <c r="BL134" s="8">
        <f t="shared" si="79"/>
        <v>0.64406249999999987</v>
      </c>
      <c r="BM134" s="8">
        <f t="shared" si="79"/>
        <v>0.60250000000000004</v>
      </c>
      <c r="BN134" s="8">
        <f t="shared" si="79"/>
        <v>0.68</v>
      </c>
      <c r="BO134" s="8">
        <f t="shared" si="78"/>
        <v>7.7500000000000013E-2</v>
      </c>
      <c r="BP134" s="8">
        <f t="shared" si="78"/>
        <v>0.76031249999999995</v>
      </c>
      <c r="BQ134" s="8">
        <f t="shared" si="78"/>
        <v>0.5278124999999998</v>
      </c>
      <c r="BR134" s="8">
        <f t="shared" si="106"/>
        <v>0.64</v>
      </c>
      <c r="BS134" s="8">
        <f t="shared" si="87"/>
        <v>0.64406249999999987</v>
      </c>
      <c r="BT134" s="8">
        <f t="shared" si="87"/>
        <v>14.886284895833327</v>
      </c>
      <c r="BU134" s="8">
        <f t="shared" si="87"/>
        <v>14.522625</v>
      </c>
      <c r="BV134" s="8">
        <f t="shared" si="87"/>
        <v>15.290900000000001</v>
      </c>
      <c r="BW134" s="8">
        <f t="shared" si="87"/>
        <v>0.76827500000000093</v>
      </c>
      <c r="BX134" s="8">
        <f t="shared" si="87"/>
        <v>16.038697395833328</v>
      </c>
      <c r="BY134" s="8">
        <f t="shared" si="87"/>
        <v>13.733872395833327</v>
      </c>
      <c r="BZ134" s="8">
        <f t="shared" si="107"/>
        <v>14.5212</v>
      </c>
      <c r="CA134" s="8">
        <f t="shared" si="83"/>
        <v>14.886284895833327</v>
      </c>
      <c r="CB134" s="8">
        <f t="shared" si="83"/>
        <v>12.541041666666651</v>
      </c>
      <c r="CC134" s="8">
        <f t="shared" si="83"/>
        <v>12.1175</v>
      </c>
      <c r="CD134" s="8">
        <f t="shared" si="83"/>
        <v>12.905000000000001</v>
      </c>
      <c r="CE134" s="8">
        <f t="shared" si="83"/>
        <v>0.78750000000000142</v>
      </c>
      <c r="CF134" s="8">
        <f t="shared" si="83"/>
        <v>13.722291666666653</v>
      </c>
      <c r="CG134" s="8">
        <f t="shared" si="80"/>
        <v>11.359791666666649</v>
      </c>
      <c r="CH134" s="8">
        <f t="shared" si="108"/>
        <v>12.97</v>
      </c>
      <c r="CI134" s="8">
        <f t="shared" si="84"/>
        <v>12.541041666666651</v>
      </c>
      <c r="CJ134" s="8">
        <f t="shared" si="84"/>
        <v>148.31994791666668</v>
      </c>
      <c r="CK134" s="8">
        <f t="shared" si="84"/>
        <v>144.8075</v>
      </c>
      <c r="CL134" s="8">
        <f t="shared" si="84"/>
        <v>152.2175</v>
      </c>
      <c r="CM134" s="8">
        <f t="shared" si="84"/>
        <v>7.4099999999999966</v>
      </c>
      <c r="CN134" s="8">
        <f t="shared" si="84"/>
        <v>159.43494791666666</v>
      </c>
      <c r="CO134" s="8">
        <f t="shared" si="81"/>
        <v>137.2049479166667</v>
      </c>
      <c r="CP134" s="8">
        <f t="shared" si="109"/>
        <v>144.71</v>
      </c>
      <c r="CQ134" s="8">
        <f t="shared" si="85"/>
        <v>148.31994791666668</v>
      </c>
      <c r="CR134" s="8">
        <f t="shared" si="85"/>
        <v>176.89228167187503</v>
      </c>
      <c r="CS134" s="8">
        <f t="shared" si="85"/>
        <v>165.81495699999999</v>
      </c>
      <c r="CT134" s="8">
        <f t="shared" si="85"/>
        <v>190.84120825000002</v>
      </c>
      <c r="CU134" s="8">
        <f t="shared" si="85"/>
        <v>25.02625125000003</v>
      </c>
      <c r="CV134" s="8">
        <f t="shared" si="85"/>
        <v>214.43165854687507</v>
      </c>
      <c r="CW134" s="8">
        <f t="shared" si="82"/>
        <v>139.35290479687498</v>
      </c>
      <c r="CX134" s="5">
        <f t="shared" si="110"/>
        <v>195.07642000000001</v>
      </c>
      <c r="CY134" s="8">
        <f t="shared" si="111"/>
        <v>176.89228167187503</v>
      </c>
    </row>
    <row r="135" spans="1:103" x14ac:dyDescent="0.25">
      <c r="A135" t="s">
        <v>26</v>
      </c>
      <c r="B135" s="2">
        <v>44351</v>
      </c>
      <c r="C135">
        <v>2021</v>
      </c>
      <c r="D135">
        <v>6</v>
      </c>
      <c r="E135">
        <v>4</v>
      </c>
      <c r="F135" s="3">
        <v>49</v>
      </c>
      <c r="G135" s="3" t="s">
        <v>105</v>
      </c>
      <c r="H135" s="3">
        <v>1</v>
      </c>
      <c r="I135" s="3">
        <v>1</v>
      </c>
      <c r="J135" s="3" t="s">
        <v>106</v>
      </c>
      <c r="K135" s="3" t="s">
        <v>52</v>
      </c>
      <c r="L135" s="3" t="s">
        <v>33</v>
      </c>
      <c r="M135" s="3" t="s">
        <v>55</v>
      </c>
      <c r="N135" s="4">
        <v>17.899999999999999</v>
      </c>
      <c r="O135" s="4">
        <v>1.7899999999999998</v>
      </c>
      <c r="P135" s="4">
        <v>5.3</v>
      </c>
      <c r="Q135" s="4">
        <v>20.12</v>
      </c>
      <c r="R135" s="4">
        <v>18.13</v>
      </c>
      <c r="S135" s="4">
        <v>90.11</v>
      </c>
      <c r="T135" s="4">
        <v>0.55000000000000004</v>
      </c>
      <c r="U135" s="4">
        <v>15.140599999999999</v>
      </c>
      <c r="V135" s="4">
        <v>0.46</v>
      </c>
      <c r="W135" s="4">
        <v>12.8</v>
      </c>
      <c r="X135" s="4">
        <v>26.53</v>
      </c>
      <c r="Y135" s="4">
        <v>150.04</v>
      </c>
      <c r="Z135" s="5">
        <f t="shared" si="88"/>
        <v>131.27322999999998</v>
      </c>
      <c r="AN135" s="9">
        <f t="shared" si="86"/>
        <v>20.30739583333332</v>
      </c>
      <c r="AO135" s="9">
        <f t="shared" si="86"/>
        <v>19.952500000000001</v>
      </c>
      <c r="AP135" s="9">
        <f t="shared" si="86"/>
        <v>20.7</v>
      </c>
      <c r="AQ135" s="9">
        <f t="shared" si="86"/>
        <v>0.74749999999999872</v>
      </c>
      <c r="AR135" s="9">
        <f t="shared" si="86"/>
        <v>21.42864583333332</v>
      </c>
      <c r="AS135" s="9">
        <f t="shared" si="86"/>
        <v>19.18614583333332</v>
      </c>
      <c r="AT135" s="9">
        <f t="shared" si="90"/>
        <v>20.12</v>
      </c>
      <c r="AU135" s="9">
        <f t="shared" si="112"/>
        <v>20.30739583333332</v>
      </c>
      <c r="AV135" s="9">
        <f t="shared" si="91"/>
        <v>17.746458333333312</v>
      </c>
      <c r="AW135" s="9">
        <f t="shared" si="92"/>
        <v>17.314999999999998</v>
      </c>
      <c r="AX135" s="9">
        <f t="shared" si="93"/>
        <v>18.185000000000002</v>
      </c>
      <c r="AY135" s="9">
        <f t="shared" si="94"/>
        <v>0.87000000000000455</v>
      </c>
      <c r="AZ135" s="9">
        <f t="shared" si="95"/>
        <v>19.051458333333319</v>
      </c>
      <c r="BA135" s="9">
        <f t="shared" si="96"/>
        <v>16.441458333333305</v>
      </c>
      <c r="BB135" s="9">
        <f t="shared" si="97"/>
        <v>18.13</v>
      </c>
      <c r="BC135" s="9">
        <f t="shared" si="98"/>
        <v>17.746458333333312</v>
      </c>
      <c r="BD135" s="8">
        <f t="shared" si="99"/>
        <v>87.378177083333256</v>
      </c>
      <c r="BE135" s="8">
        <f t="shared" si="100"/>
        <v>86.35</v>
      </c>
      <c r="BF135" s="8">
        <f t="shared" si="101"/>
        <v>88.504999999999995</v>
      </c>
      <c r="BG135" s="8">
        <f t="shared" si="102"/>
        <v>2.1550000000000011</v>
      </c>
      <c r="BH135" s="8">
        <f t="shared" si="103"/>
        <v>90.610677083333258</v>
      </c>
      <c r="BI135" s="8">
        <f t="shared" si="104"/>
        <v>84.145677083333254</v>
      </c>
      <c r="BJ135" s="8">
        <f t="shared" si="89"/>
        <v>90.11</v>
      </c>
      <c r="BK135" s="8">
        <f t="shared" si="105"/>
        <v>87.378177083333256</v>
      </c>
      <c r="BL135" s="8">
        <f t="shared" si="79"/>
        <v>0.64406249999999987</v>
      </c>
      <c r="BM135" s="8">
        <f t="shared" si="79"/>
        <v>0.60250000000000004</v>
      </c>
      <c r="BN135" s="8">
        <f t="shared" si="79"/>
        <v>0.68</v>
      </c>
      <c r="BO135" s="8">
        <f t="shared" si="78"/>
        <v>7.7500000000000013E-2</v>
      </c>
      <c r="BP135" s="8">
        <f t="shared" si="78"/>
        <v>0.76031249999999995</v>
      </c>
      <c r="BQ135" s="8">
        <f t="shared" si="78"/>
        <v>0.5278124999999998</v>
      </c>
      <c r="BR135" s="8">
        <f t="shared" si="106"/>
        <v>0.55000000000000004</v>
      </c>
      <c r="BS135" s="8">
        <f t="shared" si="87"/>
        <v>0.64406249999999987</v>
      </c>
      <c r="BT135" s="8">
        <f t="shared" si="87"/>
        <v>14.886284895833327</v>
      </c>
      <c r="BU135" s="8">
        <f t="shared" si="87"/>
        <v>14.522625</v>
      </c>
      <c r="BV135" s="8">
        <f t="shared" si="87"/>
        <v>15.290900000000001</v>
      </c>
      <c r="BW135" s="8">
        <f t="shared" si="87"/>
        <v>0.76827500000000093</v>
      </c>
      <c r="BX135" s="8">
        <f t="shared" si="87"/>
        <v>16.038697395833328</v>
      </c>
      <c r="BY135" s="8">
        <f t="shared" si="87"/>
        <v>13.733872395833327</v>
      </c>
      <c r="BZ135" s="8">
        <f t="shared" si="107"/>
        <v>15.140599999999999</v>
      </c>
      <c r="CA135" s="8">
        <f t="shared" si="83"/>
        <v>14.886284895833327</v>
      </c>
      <c r="CB135" s="8">
        <f t="shared" si="83"/>
        <v>12.541041666666651</v>
      </c>
      <c r="CC135" s="8">
        <f t="shared" si="83"/>
        <v>12.1175</v>
      </c>
      <c r="CD135" s="8">
        <f t="shared" si="83"/>
        <v>12.905000000000001</v>
      </c>
      <c r="CE135" s="8">
        <f t="shared" si="83"/>
        <v>0.78750000000000142</v>
      </c>
      <c r="CF135" s="8">
        <f t="shared" si="83"/>
        <v>13.722291666666653</v>
      </c>
      <c r="CG135" s="8">
        <f t="shared" si="80"/>
        <v>11.359791666666649</v>
      </c>
      <c r="CH135" s="8">
        <f t="shared" si="108"/>
        <v>12.8</v>
      </c>
      <c r="CI135" s="8">
        <f t="shared" si="84"/>
        <v>12.541041666666651</v>
      </c>
      <c r="CJ135" s="8">
        <f t="shared" si="84"/>
        <v>148.31994791666668</v>
      </c>
      <c r="CK135" s="8">
        <f t="shared" si="84"/>
        <v>144.8075</v>
      </c>
      <c r="CL135" s="8">
        <f t="shared" si="84"/>
        <v>152.2175</v>
      </c>
      <c r="CM135" s="8">
        <f t="shared" si="84"/>
        <v>7.4099999999999966</v>
      </c>
      <c r="CN135" s="8">
        <f t="shared" si="84"/>
        <v>159.43494791666666</v>
      </c>
      <c r="CO135" s="8">
        <f t="shared" si="81"/>
        <v>137.2049479166667</v>
      </c>
      <c r="CP135" s="8">
        <f t="shared" si="109"/>
        <v>150.04</v>
      </c>
      <c r="CQ135" s="8">
        <f t="shared" si="85"/>
        <v>148.31994791666668</v>
      </c>
      <c r="CR135" s="8">
        <f t="shared" si="85"/>
        <v>176.89228167187503</v>
      </c>
      <c r="CS135" s="8">
        <f t="shared" si="85"/>
        <v>165.81495699999999</v>
      </c>
      <c r="CT135" s="8">
        <f t="shared" si="85"/>
        <v>190.84120825000002</v>
      </c>
      <c r="CU135" s="8">
        <f t="shared" si="85"/>
        <v>25.02625125000003</v>
      </c>
      <c r="CV135" s="8">
        <f t="shared" si="85"/>
        <v>214.43165854687507</v>
      </c>
      <c r="CW135" s="8">
        <f t="shared" si="82"/>
        <v>139.35290479687498</v>
      </c>
      <c r="CX135" s="5">
        <f t="shared" si="110"/>
        <v>131.27322999999998</v>
      </c>
      <c r="CY135" s="8">
        <f t="shared" si="111"/>
        <v>176.89228167187503</v>
      </c>
    </row>
    <row r="136" spans="1:103" x14ac:dyDescent="0.25">
      <c r="A136" t="s">
        <v>26</v>
      </c>
      <c r="B136" s="2">
        <v>44351</v>
      </c>
      <c r="C136">
        <v>2021</v>
      </c>
      <c r="D136">
        <v>6</v>
      </c>
      <c r="E136">
        <v>4</v>
      </c>
      <c r="F136" s="3">
        <v>49</v>
      </c>
      <c r="G136" s="3" t="s">
        <v>105</v>
      </c>
      <c r="H136" s="3">
        <v>1</v>
      </c>
      <c r="I136" s="3">
        <v>2</v>
      </c>
      <c r="J136" s="3" t="s">
        <v>174</v>
      </c>
      <c r="K136" s="3" t="s">
        <v>52</v>
      </c>
      <c r="L136" s="3" t="s">
        <v>33</v>
      </c>
      <c r="M136" s="3" t="s">
        <v>55</v>
      </c>
      <c r="N136" s="4">
        <v>17.899999999999999</v>
      </c>
      <c r="O136" s="4">
        <v>1.7899999999999998</v>
      </c>
      <c r="P136" s="4">
        <v>5.3</v>
      </c>
      <c r="Q136" s="4">
        <v>20.12</v>
      </c>
      <c r="R136" s="4">
        <v>18.13</v>
      </c>
      <c r="S136" s="4">
        <v>90.11</v>
      </c>
      <c r="T136" s="4">
        <v>0.55000000000000004</v>
      </c>
      <c r="U136" s="4">
        <v>15.140599999999999</v>
      </c>
      <c r="V136" s="4">
        <v>0.46</v>
      </c>
      <c r="W136" s="4">
        <v>12.8</v>
      </c>
      <c r="X136" s="4">
        <v>26.53</v>
      </c>
      <c r="Y136" s="4">
        <v>150.04</v>
      </c>
      <c r="Z136" s="5">
        <f t="shared" si="88"/>
        <v>131.27322999999998</v>
      </c>
      <c r="AN136" s="9">
        <f t="shared" si="86"/>
        <v>20.30739583333332</v>
      </c>
      <c r="AO136" s="9">
        <f t="shared" si="86"/>
        <v>19.952500000000001</v>
      </c>
      <c r="AP136" s="9">
        <f t="shared" si="86"/>
        <v>20.7</v>
      </c>
      <c r="AQ136" s="9">
        <f t="shared" si="86"/>
        <v>0.74749999999999872</v>
      </c>
      <c r="AR136" s="9">
        <f t="shared" si="86"/>
        <v>21.42864583333332</v>
      </c>
      <c r="AS136" s="9">
        <f t="shared" si="86"/>
        <v>19.18614583333332</v>
      </c>
      <c r="AT136" s="9">
        <f t="shared" si="90"/>
        <v>20.12</v>
      </c>
      <c r="AU136" s="9">
        <f t="shared" si="112"/>
        <v>20.30739583333332</v>
      </c>
      <c r="AV136" s="9">
        <f t="shared" si="91"/>
        <v>17.746458333333312</v>
      </c>
      <c r="AW136" s="9">
        <f t="shared" si="92"/>
        <v>17.314999999999998</v>
      </c>
      <c r="AX136" s="9">
        <f t="shared" si="93"/>
        <v>18.185000000000002</v>
      </c>
      <c r="AY136" s="9">
        <f t="shared" si="94"/>
        <v>0.87000000000000455</v>
      </c>
      <c r="AZ136" s="9">
        <f t="shared" si="95"/>
        <v>19.051458333333319</v>
      </c>
      <c r="BA136" s="9">
        <f t="shared" si="96"/>
        <v>16.441458333333305</v>
      </c>
      <c r="BB136" s="9">
        <f t="shared" si="97"/>
        <v>18.13</v>
      </c>
      <c r="BC136" s="9">
        <f t="shared" si="98"/>
        <v>17.746458333333312</v>
      </c>
      <c r="BD136" s="8">
        <f t="shared" si="99"/>
        <v>87.378177083333256</v>
      </c>
      <c r="BE136" s="8">
        <f t="shared" si="100"/>
        <v>86.35</v>
      </c>
      <c r="BF136" s="8">
        <f t="shared" si="101"/>
        <v>88.504999999999995</v>
      </c>
      <c r="BG136" s="8">
        <f t="shared" si="102"/>
        <v>2.1550000000000011</v>
      </c>
      <c r="BH136" s="8">
        <f t="shared" si="103"/>
        <v>90.610677083333258</v>
      </c>
      <c r="BI136" s="8">
        <f t="shared" si="104"/>
        <v>84.145677083333254</v>
      </c>
      <c r="BJ136" s="8">
        <f t="shared" si="89"/>
        <v>90.11</v>
      </c>
      <c r="BK136" s="8">
        <f t="shared" si="105"/>
        <v>87.378177083333256</v>
      </c>
      <c r="BL136" s="8">
        <f t="shared" si="79"/>
        <v>0.64406249999999987</v>
      </c>
      <c r="BM136" s="8">
        <f t="shared" si="79"/>
        <v>0.60250000000000004</v>
      </c>
      <c r="BN136" s="8">
        <f t="shared" si="79"/>
        <v>0.68</v>
      </c>
      <c r="BO136" s="8">
        <f t="shared" si="78"/>
        <v>7.7500000000000013E-2</v>
      </c>
      <c r="BP136" s="8">
        <f t="shared" si="78"/>
        <v>0.76031249999999995</v>
      </c>
      <c r="BQ136" s="8">
        <f t="shared" si="78"/>
        <v>0.5278124999999998</v>
      </c>
      <c r="BR136" s="8">
        <f t="shared" si="106"/>
        <v>0.55000000000000004</v>
      </c>
      <c r="BS136" s="8">
        <f t="shared" si="87"/>
        <v>0.64406249999999987</v>
      </c>
      <c r="BT136" s="8">
        <f t="shared" si="87"/>
        <v>14.886284895833327</v>
      </c>
      <c r="BU136" s="8">
        <f t="shared" si="87"/>
        <v>14.522625</v>
      </c>
      <c r="BV136" s="8">
        <f t="shared" si="87"/>
        <v>15.290900000000001</v>
      </c>
      <c r="BW136" s="8">
        <f t="shared" si="87"/>
        <v>0.76827500000000093</v>
      </c>
      <c r="BX136" s="8">
        <f t="shared" si="87"/>
        <v>16.038697395833328</v>
      </c>
      <c r="BY136" s="8">
        <f t="shared" si="87"/>
        <v>13.733872395833327</v>
      </c>
      <c r="BZ136" s="8">
        <f t="shared" si="107"/>
        <v>15.140599999999999</v>
      </c>
      <c r="CA136" s="8">
        <f t="shared" si="83"/>
        <v>14.886284895833327</v>
      </c>
      <c r="CB136" s="8">
        <f t="shared" si="83"/>
        <v>12.541041666666651</v>
      </c>
      <c r="CC136" s="8">
        <f t="shared" si="83"/>
        <v>12.1175</v>
      </c>
      <c r="CD136" s="8">
        <f t="shared" si="83"/>
        <v>12.905000000000001</v>
      </c>
      <c r="CE136" s="8">
        <f t="shared" si="83"/>
        <v>0.78750000000000142</v>
      </c>
      <c r="CF136" s="8">
        <f t="shared" si="83"/>
        <v>13.722291666666653</v>
      </c>
      <c r="CG136" s="8">
        <f t="shared" si="80"/>
        <v>11.359791666666649</v>
      </c>
      <c r="CH136" s="8">
        <f t="shared" si="108"/>
        <v>12.8</v>
      </c>
      <c r="CI136" s="8">
        <f t="shared" si="84"/>
        <v>12.541041666666651</v>
      </c>
      <c r="CJ136" s="8">
        <f t="shared" si="84"/>
        <v>148.31994791666668</v>
      </c>
      <c r="CK136" s="8">
        <f t="shared" si="84"/>
        <v>144.8075</v>
      </c>
      <c r="CL136" s="8">
        <f t="shared" si="84"/>
        <v>152.2175</v>
      </c>
      <c r="CM136" s="8">
        <f t="shared" si="84"/>
        <v>7.4099999999999966</v>
      </c>
      <c r="CN136" s="8">
        <f t="shared" si="84"/>
        <v>159.43494791666666</v>
      </c>
      <c r="CO136" s="8">
        <f t="shared" si="81"/>
        <v>137.2049479166667</v>
      </c>
      <c r="CP136" s="8">
        <f t="shared" si="109"/>
        <v>150.04</v>
      </c>
      <c r="CQ136" s="8">
        <f t="shared" si="85"/>
        <v>148.31994791666668</v>
      </c>
      <c r="CR136" s="8">
        <f t="shared" si="85"/>
        <v>176.89228167187503</v>
      </c>
      <c r="CS136" s="8">
        <f t="shared" si="85"/>
        <v>165.81495699999999</v>
      </c>
      <c r="CT136" s="8">
        <f t="shared" si="85"/>
        <v>190.84120825000002</v>
      </c>
      <c r="CU136" s="8">
        <f t="shared" si="85"/>
        <v>25.02625125000003</v>
      </c>
      <c r="CV136" s="8">
        <f t="shared" si="85"/>
        <v>214.43165854687507</v>
      </c>
      <c r="CW136" s="8">
        <f t="shared" si="82"/>
        <v>139.35290479687498</v>
      </c>
      <c r="CX136" s="5">
        <f t="shared" si="110"/>
        <v>131.27322999999998</v>
      </c>
      <c r="CY136" s="8">
        <f t="shared" si="111"/>
        <v>176.89228167187503</v>
      </c>
    </row>
    <row r="137" spans="1:103" x14ac:dyDescent="0.25">
      <c r="A137" t="s">
        <v>26</v>
      </c>
      <c r="B137" s="2">
        <v>44351</v>
      </c>
      <c r="C137">
        <v>2021</v>
      </c>
      <c r="D137">
        <v>6</v>
      </c>
      <c r="E137">
        <v>4</v>
      </c>
      <c r="F137" s="3">
        <v>49</v>
      </c>
      <c r="G137" s="3" t="s">
        <v>105</v>
      </c>
      <c r="H137" s="3">
        <v>1</v>
      </c>
      <c r="I137" s="3">
        <v>3</v>
      </c>
      <c r="J137" s="3" t="s">
        <v>238</v>
      </c>
      <c r="K137" s="3" t="s">
        <v>52</v>
      </c>
      <c r="L137" s="3" t="s">
        <v>33</v>
      </c>
      <c r="M137" s="3" t="s">
        <v>55</v>
      </c>
      <c r="N137" s="4">
        <v>17.899999999999999</v>
      </c>
      <c r="O137" s="4">
        <v>1.7899999999999998</v>
      </c>
      <c r="P137" s="4">
        <v>5.3</v>
      </c>
      <c r="Q137" s="4">
        <v>20.12</v>
      </c>
      <c r="R137" s="4">
        <v>18.13</v>
      </c>
      <c r="S137" s="4">
        <v>90.11</v>
      </c>
      <c r="T137" s="4">
        <v>0.55000000000000004</v>
      </c>
      <c r="U137" s="4">
        <v>15.140599999999999</v>
      </c>
      <c r="V137" s="4">
        <v>0.46</v>
      </c>
      <c r="W137" s="4">
        <v>12.8</v>
      </c>
      <c r="X137" s="4">
        <v>26.53</v>
      </c>
      <c r="Y137" s="4">
        <v>150.04</v>
      </c>
      <c r="Z137" s="5">
        <f t="shared" si="88"/>
        <v>131.27322999999998</v>
      </c>
      <c r="AN137" s="9">
        <f t="shared" si="86"/>
        <v>20.30739583333332</v>
      </c>
      <c r="AO137" s="9">
        <f t="shared" si="86"/>
        <v>19.952500000000001</v>
      </c>
      <c r="AP137" s="9">
        <f t="shared" si="86"/>
        <v>20.7</v>
      </c>
      <c r="AQ137" s="9">
        <f t="shared" si="86"/>
        <v>0.74749999999999872</v>
      </c>
      <c r="AR137" s="9">
        <f t="shared" si="86"/>
        <v>21.42864583333332</v>
      </c>
      <c r="AS137" s="9">
        <f t="shared" si="86"/>
        <v>19.18614583333332</v>
      </c>
      <c r="AT137" s="9">
        <f t="shared" si="90"/>
        <v>20.12</v>
      </c>
      <c r="AU137" s="9">
        <f t="shared" si="112"/>
        <v>20.30739583333332</v>
      </c>
      <c r="AV137" s="9">
        <f t="shared" si="91"/>
        <v>17.746458333333312</v>
      </c>
      <c r="AW137" s="9">
        <f t="shared" si="92"/>
        <v>17.314999999999998</v>
      </c>
      <c r="AX137" s="9">
        <f t="shared" si="93"/>
        <v>18.185000000000002</v>
      </c>
      <c r="AY137" s="9">
        <f t="shared" si="94"/>
        <v>0.87000000000000455</v>
      </c>
      <c r="AZ137" s="9">
        <f t="shared" si="95"/>
        <v>19.051458333333319</v>
      </c>
      <c r="BA137" s="9">
        <f t="shared" si="96"/>
        <v>16.441458333333305</v>
      </c>
      <c r="BB137" s="9">
        <f t="shared" si="97"/>
        <v>18.13</v>
      </c>
      <c r="BC137" s="9">
        <f t="shared" si="98"/>
        <v>17.746458333333312</v>
      </c>
      <c r="BD137" s="8">
        <f t="shared" si="99"/>
        <v>87.378177083333256</v>
      </c>
      <c r="BE137" s="8">
        <f t="shared" si="100"/>
        <v>86.35</v>
      </c>
      <c r="BF137" s="8">
        <f t="shared" si="101"/>
        <v>88.504999999999995</v>
      </c>
      <c r="BG137" s="8">
        <f t="shared" si="102"/>
        <v>2.1550000000000011</v>
      </c>
      <c r="BH137" s="8">
        <f t="shared" si="103"/>
        <v>90.610677083333258</v>
      </c>
      <c r="BI137" s="8">
        <f t="shared" si="104"/>
        <v>84.145677083333254</v>
      </c>
      <c r="BJ137" s="8">
        <f t="shared" si="89"/>
        <v>90.11</v>
      </c>
      <c r="BK137" s="8">
        <f t="shared" si="105"/>
        <v>87.378177083333256</v>
      </c>
      <c r="BL137" s="8">
        <f t="shared" si="79"/>
        <v>0.64406249999999987</v>
      </c>
      <c r="BM137" s="8">
        <f t="shared" si="79"/>
        <v>0.60250000000000004</v>
      </c>
      <c r="BN137" s="8">
        <f t="shared" si="79"/>
        <v>0.68</v>
      </c>
      <c r="BO137" s="8">
        <f t="shared" si="78"/>
        <v>7.7500000000000013E-2</v>
      </c>
      <c r="BP137" s="8">
        <f t="shared" si="78"/>
        <v>0.76031249999999995</v>
      </c>
      <c r="BQ137" s="8">
        <f t="shared" si="78"/>
        <v>0.5278124999999998</v>
      </c>
      <c r="BR137" s="8">
        <f t="shared" si="106"/>
        <v>0.55000000000000004</v>
      </c>
      <c r="BS137" s="8">
        <f t="shared" si="87"/>
        <v>0.64406249999999987</v>
      </c>
      <c r="BT137" s="8">
        <f t="shared" si="87"/>
        <v>14.886284895833327</v>
      </c>
      <c r="BU137" s="8">
        <f t="shared" si="87"/>
        <v>14.522625</v>
      </c>
      <c r="BV137" s="8">
        <f t="shared" si="87"/>
        <v>15.290900000000001</v>
      </c>
      <c r="BW137" s="8">
        <f t="shared" si="87"/>
        <v>0.76827500000000093</v>
      </c>
      <c r="BX137" s="8">
        <f t="shared" si="87"/>
        <v>16.038697395833328</v>
      </c>
      <c r="BY137" s="8">
        <f t="shared" si="87"/>
        <v>13.733872395833327</v>
      </c>
      <c r="BZ137" s="8">
        <f t="shared" si="107"/>
        <v>15.140599999999999</v>
      </c>
      <c r="CA137" s="8">
        <f t="shared" si="83"/>
        <v>14.886284895833327</v>
      </c>
      <c r="CB137" s="8">
        <f t="shared" si="83"/>
        <v>12.541041666666651</v>
      </c>
      <c r="CC137" s="8">
        <f t="shared" si="83"/>
        <v>12.1175</v>
      </c>
      <c r="CD137" s="8">
        <f t="shared" si="83"/>
        <v>12.905000000000001</v>
      </c>
      <c r="CE137" s="8">
        <f t="shared" si="83"/>
        <v>0.78750000000000142</v>
      </c>
      <c r="CF137" s="8">
        <f t="shared" si="83"/>
        <v>13.722291666666653</v>
      </c>
      <c r="CG137" s="8">
        <f t="shared" si="80"/>
        <v>11.359791666666649</v>
      </c>
      <c r="CH137" s="8">
        <f t="shared" si="108"/>
        <v>12.8</v>
      </c>
      <c r="CI137" s="8">
        <f t="shared" si="84"/>
        <v>12.541041666666651</v>
      </c>
      <c r="CJ137" s="8">
        <f t="shared" si="84"/>
        <v>148.31994791666668</v>
      </c>
      <c r="CK137" s="8">
        <f t="shared" si="84"/>
        <v>144.8075</v>
      </c>
      <c r="CL137" s="8">
        <f t="shared" si="84"/>
        <v>152.2175</v>
      </c>
      <c r="CM137" s="8">
        <f t="shared" si="84"/>
        <v>7.4099999999999966</v>
      </c>
      <c r="CN137" s="8">
        <f t="shared" si="84"/>
        <v>159.43494791666666</v>
      </c>
      <c r="CO137" s="8">
        <f t="shared" si="81"/>
        <v>137.2049479166667</v>
      </c>
      <c r="CP137" s="8">
        <f t="shared" si="109"/>
        <v>150.04</v>
      </c>
      <c r="CQ137" s="8">
        <f t="shared" si="85"/>
        <v>148.31994791666668</v>
      </c>
      <c r="CR137" s="8">
        <f t="shared" si="85"/>
        <v>176.89228167187503</v>
      </c>
      <c r="CS137" s="8">
        <f t="shared" si="85"/>
        <v>165.81495699999999</v>
      </c>
      <c r="CT137" s="8">
        <f t="shared" si="85"/>
        <v>190.84120825000002</v>
      </c>
      <c r="CU137" s="8">
        <f t="shared" si="85"/>
        <v>25.02625125000003</v>
      </c>
      <c r="CV137" s="8">
        <f t="shared" si="85"/>
        <v>214.43165854687507</v>
      </c>
      <c r="CW137" s="8">
        <f t="shared" si="82"/>
        <v>139.35290479687498</v>
      </c>
      <c r="CX137" s="5">
        <f t="shared" si="110"/>
        <v>131.27322999999998</v>
      </c>
      <c r="CY137" s="8">
        <f t="shared" si="111"/>
        <v>176.89228167187503</v>
      </c>
    </row>
    <row r="138" spans="1:103" x14ac:dyDescent="0.25">
      <c r="A138" t="s">
        <v>26</v>
      </c>
      <c r="B138" s="2">
        <v>44351</v>
      </c>
      <c r="C138">
        <v>2021</v>
      </c>
      <c r="D138">
        <v>6</v>
      </c>
      <c r="E138">
        <v>4</v>
      </c>
      <c r="F138" s="3">
        <v>49</v>
      </c>
      <c r="G138" s="3" t="s">
        <v>105</v>
      </c>
      <c r="H138" s="3">
        <v>3</v>
      </c>
      <c r="I138" s="3">
        <v>1</v>
      </c>
      <c r="J138" s="3" t="s">
        <v>108</v>
      </c>
      <c r="K138" s="3" t="s">
        <v>52</v>
      </c>
      <c r="L138" s="3" t="s">
        <v>30</v>
      </c>
      <c r="M138" s="3" t="s">
        <v>53</v>
      </c>
      <c r="N138" s="4">
        <v>25.25</v>
      </c>
      <c r="O138" s="4">
        <v>2.5249999999999999</v>
      </c>
      <c r="P138" s="4">
        <v>5.3</v>
      </c>
      <c r="Q138" s="4">
        <v>20.8</v>
      </c>
      <c r="R138" s="4">
        <v>18.13</v>
      </c>
      <c r="S138" s="4">
        <v>87.16</v>
      </c>
      <c r="T138" s="4">
        <v>0.65</v>
      </c>
      <c r="U138" s="4">
        <v>15.2971</v>
      </c>
      <c r="V138" s="4">
        <v>0.55000000000000004</v>
      </c>
      <c r="W138" s="4">
        <v>12.21</v>
      </c>
      <c r="X138" s="4">
        <v>28.5</v>
      </c>
      <c r="Y138" s="4">
        <v>152.37</v>
      </c>
      <c r="Z138" s="5">
        <f t="shared" si="88"/>
        <v>185.17592499999998</v>
      </c>
      <c r="AN138" s="9">
        <f t="shared" si="86"/>
        <v>20.30739583333332</v>
      </c>
      <c r="AO138" s="9">
        <f t="shared" si="86"/>
        <v>19.952500000000001</v>
      </c>
      <c r="AP138" s="9">
        <f t="shared" si="86"/>
        <v>20.7</v>
      </c>
      <c r="AQ138" s="9">
        <f t="shared" si="86"/>
        <v>0.74749999999999872</v>
      </c>
      <c r="AR138" s="9">
        <f t="shared" si="86"/>
        <v>21.42864583333332</v>
      </c>
      <c r="AS138" s="9">
        <f t="shared" si="86"/>
        <v>19.18614583333332</v>
      </c>
      <c r="AT138" s="9">
        <f t="shared" si="90"/>
        <v>20.8</v>
      </c>
      <c r="AU138" s="9">
        <f t="shared" si="112"/>
        <v>20.30739583333332</v>
      </c>
      <c r="AV138" s="9">
        <f t="shared" si="91"/>
        <v>17.746458333333312</v>
      </c>
      <c r="AW138" s="9">
        <f t="shared" si="92"/>
        <v>17.314999999999998</v>
      </c>
      <c r="AX138" s="9">
        <f t="shared" si="93"/>
        <v>18.185000000000002</v>
      </c>
      <c r="AY138" s="9">
        <f t="shared" si="94"/>
        <v>0.87000000000000455</v>
      </c>
      <c r="AZ138" s="9">
        <f t="shared" si="95"/>
        <v>19.051458333333319</v>
      </c>
      <c r="BA138" s="9">
        <f t="shared" si="96"/>
        <v>16.441458333333305</v>
      </c>
      <c r="BB138" s="9">
        <f t="shared" si="97"/>
        <v>18.13</v>
      </c>
      <c r="BC138" s="9">
        <f t="shared" si="98"/>
        <v>17.746458333333312</v>
      </c>
      <c r="BD138" s="8">
        <f t="shared" si="99"/>
        <v>87.378177083333256</v>
      </c>
      <c r="BE138" s="8">
        <f t="shared" si="100"/>
        <v>86.35</v>
      </c>
      <c r="BF138" s="8">
        <f t="shared" si="101"/>
        <v>88.504999999999995</v>
      </c>
      <c r="BG138" s="8">
        <f t="shared" si="102"/>
        <v>2.1550000000000011</v>
      </c>
      <c r="BH138" s="8">
        <f t="shared" si="103"/>
        <v>90.610677083333258</v>
      </c>
      <c r="BI138" s="8">
        <f t="shared" si="104"/>
        <v>84.145677083333254</v>
      </c>
      <c r="BJ138" s="8">
        <f t="shared" si="89"/>
        <v>87.16</v>
      </c>
      <c r="BK138" s="8">
        <f t="shared" si="105"/>
        <v>87.378177083333256</v>
      </c>
      <c r="BL138" s="8">
        <f t="shared" si="79"/>
        <v>0.64406249999999987</v>
      </c>
      <c r="BM138" s="8">
        <f t="shared" si="79"/>
        <v>0.60250000000000004</v>
      </c>
      <c r="BN138" s="8">
        <f t="shared" si="79"/>
        <v>0.68</v>
      </c>
      <c r="BO138" s="8">
        <f t="shared" si="78"/>
        <v>7.7500000000000013E-2</v>
      </c>
      <c r="BP138" s="8">
        <f t="shared" si="78"/>
        <v>0.76031249999999995</v>
      </c>
      <c r="BQ138" s="8">
        <f t="shared" si="78"/>
        <v>0.5278124999999998</v>
      </c>
      <c r="BR138" s="8">
        <f t="shared" si="106"/>
        <v>0.65</v>
      </c>
      <c r="BS138" s="8">
        <f t="shared" si="87"/>
        <v>0.64406249999999987</v>
      </c>
      <c r="BT138" s="8">
        <f t="shared" si="87"/>
        <v>14.886284895833327</v>
      </c>
      <c r="BU138" s="8">
        <f t="shared" si="87"/>
        <v>14.522625</v>
      </c>
      <c r="BV138" s="8">
        <f t="shared" si="87"/>
        <v>15.290900000000001</v>
      </c>
      <c r="BW138" s="8">
        <f t="shared" si="87"/>
        <v>0.76827500000000093</v>
      </c>
      <c r="BX138" s="8">
        <f t="shared" si="87"/>
        <v>16.038697395833328</v>
      </c>
      <c r="BY138" s="8">
        <f t="shared" si="87"/>
        <v>13.733872395833327</v>
      </c>
      <c r="BZ138" s="8">
        <f t="shared" si="107"/>
        <v>15.2971</v>
      </c>
      <c r="CA138" s="8">
        <f t="shared" si="83"/>
        <v>14.886284895833327</v>
      </c>
      <c r="CB138" s="8">
        <f t="shared" si="83"/>
        <v>12.541041666666651</v>
      </c>
      <c r="CC138" s="8">
        <f t="shared" si="83"/>
        <v>12.1175</v>
      </c>
      <c r="CD138" s="8">
        <f t="shared" si="83"/>
        <v>12.905000000000001</v>
      </c>
      <c r="CE138" s="8">
        <f t="shared" si="83"/>
        <v>0.78750000000000142</v>
      </c>
      <c r="CF138" s="8">
        <f t="shared" si="83"/>
        <v>13.722291666666653</v>
      </c>
      <c r="CG138" s="8">
        <f t="shared" si="80"/>
        <v>11.359791666666649</v>
      </c>
      <c r="CH138" s="8">
        <f t="shared" si="108"/>
        <v>12.21</v>
      </c>
      <c r="CI138" s="8">
        <f t="shared" si="84"/>
        <v>12.541041666666651</v>
      </c>
      <c r="CJ138" s="8">
        <f t="shared" si="84"/>
        <v>148.31994791666668</v>
      </c>
      <c r="CK138" s="8">
        <f t="shared" si="84"/>
        <v>144.8075</v>
      </c>
      <c r="CL138" s="8">
        <f t="shared" si="84"/>
        <v>152.2175</v>
      </c>
      <c r="CM138" s="8">
        <f t="shared" si="84"/>
        <v>7.4099999999999966</v>
      </c>
      <c r="CN138" s="8">
        <f t="shared" si="84"/>
        <v>159.43494791666666</v>
      </c>
      <c r="CO138" s="8">
        <f t="shared" si="81"/>
        <v>137.2049479166667</v>
      </c>
      <c r="CP138" s="8">
        <f t="shared" si="109"/>
        <v>152.37</v>
      </c>
      <c r="CQ138" s="8">
        <f t="shared" si="85"/>
        <v>148.31994791666668</v>
      </c>
      <c r="CR138" s="8">
        <f t="shared" si="85"/>
        <v>176.89228167187503</v>
      </c>
      <c r="CS138" s="8">
        <f t="shared" si="85"/>
        <v>165.81495699999999</v>
      </c>
      <c r="CT138" s="8">
        <f t="shared" si="85"/>
        <v>190.84120825000002</v>
      </c>
      <c r="CU138" s="8">
        <f t="shared" si="85"/>
        <v>25.02625125000003</v>
      </c>
      <c r="CV138" s="8">
        <f t="shared" si="85"/>
        <v>214.43165854687507</v>
      </c>
      <c r="CW138" s="8">
        <f t="shared" si="82"/>
        <v>139.35290479687498</v>
      </c>
      <c r="CX138" s="5">
        <f t="shared" si="110"/>
        <v>185.17592499999998</v>
      </c>
      <c r="CY138" s="8">
        <f t="shared" si="111"/>
        <v>176.89228167187503</v>
      </c>
    </row>
    <row r="139" spans="1:103" x14ac:dyDescent="0.25">
      <c r="A139" t="s">
        <v>26</v>
      </c>
      <c r="B139" s="2">
        <v>44351</v>
      </c>
      <c r="C139">
        <v>2021</v>
      </c>
      <c r="D139">
        <v>6</v>
      </c>
      <c r="E139">
        <v>4</v>
      </c>
      <c r="F139" s="3">
        <v>49</v>
      </c>
      <c r="G139" s="3" t="s">
        <v>105</v>
      </c>
      <c r="H139" s="3">
        <v>3</v>
      </c>
      <c r="I139" s="3">
        <v>2</v>
      </c>
      <c r="J139" s="3" t="s">
        <v>176</v>
      </c>
      <c r="K139" s="3" t="s">
        <v>52</v>
      </c>
      <c r="L139" s="3" t="s">
        <v>30</v>
      </c>
      <c r="M139" s="3" t="s">
        <v>53</v>
      </c>
      <c r="N139" s="4">
        <v>25.25</v>
      </c>
      <c r="O139" s="4">
        <v>2.5249999999999999</v>
      </c>
      <c r="P139" s="4">
        <v>5.3</v>
      </c>
      <c r="Q139" s="4">
        <v>20.8</v>
      </c>
      <c r="R139" s="4">
        <v>18.13</v>
      </c>
      <c r="S139" s="4">
        <v>87.16</v>
      </c>
      <c r="T139" s="4">
        <v>0.65</v>
      </c>
      <c r="U139" s="4">
        <v>15.2971</v>
      </c>
      <c r="V139" s="4">
        <v>0.55000000000000004</v>
      </c>
      <c r="W139" s="4">
        <v>12.21</v>
      </c>
      <c r="X139" s="4">
        <v>28.5</v>
      </c>
      <c r="Y139" s="4">
        <v>152.37</v>
      </c>
      <c r="Z139" s="5">
        <f t="shared" si="88"/>
        <v>185.17592499999998</v>
      </c>
      <c r="AN139" s="9">
        <f t="shared" si="86"/>
        <v>20.30739583333332</v>
      </c>
      <c r="AO139" s="9">
        <f t="shared" si="86"/>
        <v>19.952500000000001</v>
      </c>
      <c r="AP139" s="9">
        <f t="shared" si="86"/>
        <v>20.7</v>
      </c>
      <c r="AQ139" s="9">
        <f t="shared" si="86"/>
        <v>0.74749999999999872</v>
      </c>
      <c r="AR139" s="9">
        <f t="shared" si="86"/>
        <v>21.42864583333332</v>
      </c>
      <c r="AS139" s="9">
        <f t="shared" si="86"/>
        <v>19.18614583333332</v>
      </c>
      <c r="AT139" s="9">
        <f t="shared" si="90"/>
        <v>20.8</v>
      </c>
      <c r="AU139" s="9">
        <f t="shared" si="112"/>
        <v>20.30739583333332</v>
      </c>
      <c r="AV139" s="9">
        <f t="shared" si="91"/>
        <v>17.746458333333312</v>
      </c>
      <c r="AW139" s="9">
        <f t="shared" si="92"/>
        <v>17.314999999999998</v>
      </c>
      <c r="AX139" s="9">
        <f t="shared" si="93"/>
        <v>18.185000000000002</v>
      </c>
      <c r="AY139" s="9">
        <f t="shared" si="94"/>
        <v>0.87000000000000455</v>
      </c>
      <c r="AZ139" s="9">
        <f t="shared" si="95"/>
        <v>19.051458333333319</v>
      </c>
      <c r="BA139" s="9">
        <f t="shared" si="96"/>
        <v>16.441458333333305</v>
      </c>
      <c r="BB139" s="9">
        <f t="shared" si="97"/>
        <v>18.13</v>
      </c>
      <c r="BC139" s="9">
        <f t="shared" si="98"/>
        <v>17.746458333333312</v>
      </c>
      <c r="BD139" s="8">
        <f t="shared" si="99"/>
        <v>87.378177083333256</v>
      </c>
      <c r="BE139" s="8">
        <f t="shared" si="100"/>
        <v>86.35</v>
      </c>
      <c r="BF139" s="8">
        <f t="shared" si="101"/>
        <v>88.504999999999995</v>
      </c>
      <c r="BG139" s="8">
        <f t="shared" si="102"/>
        <v>2.1550000000000011</v>
      </c>
      <c r="BH139" s="8">
        <f t="shared" si="103"/>
        <v>90.610677083333258</v>
      </c>
      <c r="BI139" s="8">
        <f t="shared" si="104"/>
        <v>84.145677083333254</v>
      </c>
      <c r="BJ139" s="8">
        <f t="shared" si="89"/>
        <v>87.16</v>
      </c>
      <c r="BK139" s="8">
        <f t="shared" si="105"/>
        <v>87.378177083333256</v>
      </c>
      <c r="BL139" s="8">
        <f t="shared" si="79"/>
        <v>0.64406249999999987</v>
      </c>
      <c r="BM139" s="8">
        <f t="shared" si="79"/>
        <v>0.60250000000000004</v>
      </c>
      <c r="BN139" s="8">
        <f t="shared" si="79"/>
        <v>0.68</v>
      </c>
      <c r="BO139" s="8">
        <f t="shared" si="78"/>
        <v>7.7500000000000013E-2</v>
      </c>
      <c r="BP139" s="8">
        <f t="shared" si="78"/>
        <v>0.76031249999999995</v>
      </c>
      <c r="BQ139" s="8">
        <f t="shared" si="78"/>
        <v>0.5278124999999998</v>
      </c>
      <c r="BR139" s="8">
        <f t="shared" si="106"/>
        <v>0.65</v>
      </c>
      <c r="BS139" s="8">
        <f t="shared" si="87"/>
        <v>0.64406249999999987</v>
      </c>
      <c r="BT139" s="8">
        <f t="shared" si="87"/>
        <v>14.886284895833327</v>
      </c>
      <c r="BU139" s="8">
        <f t="shared" si="87"/>
        <v>14.522625</v>
      </c>
      <c r="BV139" s="8">
        <f t="shared" si="87"/>
        <v>15.290900000000001</v>
      </c>
      <c r="BW139" s="8">
        <f t="shared" si="87"/>
        <v>0.76827500000000093</v>
      </c>
      <c r="BX139" s="8">
        <f t="shared" si="87"/>
        <v>16.038697395833328</v>
      </c>
      <c r="BY139" s="8">
        <f t="shared" si="87"/>
        <v>13.733872395833327</v>
      </c>
      <c r="BZ139" s="8">
        <f t="shared" si="107"/>
        <v>15.2971</v>
      </c>
      <c r="CA139" s="8">
        <f t="shared" si="83"/>
        <v>14.886284895833327</v>
      </c>
      <c r="CB139" s="8">
        <f t="shared" si="83"/>
        <v>12.541041666666651</v>
      </c>
      <c r="CC139" s="8">
        <f t="shared" si="83"/>
        <v>12.1175</v>
      </c>
      <c r="CD139" s="8">
        <f t="shared" si="83"/>
        <v>12.905000000000001</v>
      </c>
      <c r="CE139" s="8">
        <f t="shared" si="83"/>
        <v>0.78750000000000142</v>
      </c>
      <c r="CF139" s="8">
        <f t="shared" si="83"/>
        <v>13.722291666666653</v>
      </c>
      <c r="CG139" s="8">
        <f t="shared" si="80"/>
        <v>11.359791666666649</v>
      </c>
      <c r="CH139" s="8">
        <f t="shared" si="108"/>
        <v>12.21</v>
      </c>
      <c r="CI139" s="8">
        <f t="shared" si="84"/>
        <v>12.541041666666651</v>
      </c>
      <c r="CJ139" s="8">
        <f t="shared" si="84"/>
        <v>148.31994791666668</v>
      </c>
      <c r="CK139" s="8">
        <f t="shared" si="84"/>
        <v>144.8075</v>
      </c>
      <c r="CL139" s="8">
        <f t="shared" si="84"/>
        <v>152.2175</v>
      </c>
      <c r="CM139" s="8">
        <f t="shared" si="84"/>
        <v>7.4099999999999966</v>
      </c>
      <c r="CN139" s="8">
        <f t="shared" si="84"/>
        <v>159.43494791666666</v>
      </c>
      <c r="CO139" s="8">
        <f t="shared" si="81"/>
        <v>137.2049479166667</v>
      </c>
      <c r="CP139" s="8">
        <f t="shared" si="109"/>
        <v>152.37</v>
      </c>
      <c r="CQ139" s="8">
        <f t="shared" si="85"/>
        <v>148.31994791666668</v>
      </c>
      <c r="CR139" s="8">
        <f t="shared" si="85"/>
        <v>176.89228167187503</v>
      </c>
      <c r="CS139" s="8">
        <f t="shared" si="85"/>
        <v>165.81495699999999</v>
      </c>
      <c r="CT139" s="8">
        <f t="shared" si="85"/>
        <v>190.84120825000002</v>
      </c>
      <c r="CU139" s="8">
        <f t="shared" si="85"/>
        <v>25.02625125000003</v>
      </c>
      <c r="CV139" s="8">
        <f t="shared" si="85"/>
        <v>214.43165854687507</v>
      </c>
      <c r="CW139" s="8">
        <f t="shared" si="82"/>
        <v>139.35290479687498</v>
      </c>
      <c r="CX139" s="5">
        <f t="shared" si="110"/>
        <v>185.17592499999998</v>
      </c>
      <c r="CY139" s="8">
        <f t="shared" si="111"/>
        <v>176.89228167187503</v>
      </c>
    </row>
    <row r="140" spans="1:103" x14ac:dyDescent="0.25">
      <c r="A140" t="s">
        <v>26</v>
      </c>
      <c r="B140" s="2">
        <v>44351</v>
      </c>
      <c r="C140">
        <v>2021</v>
      </c>
      <c r="D140">
        <v>6</v>
      </c>
      <c r="E140">
        <v>4</v>
      </c>
      <c r="F140" s="3">
        <v>49</v>
      </c>
      <c r="G140" s="3" t="s">
        <v>105</v>
      </c>
      <c r="H140" s="3">
        <v>3</v>
      </c>
      <c r="I140" s="3">
        <v>3</v>
      </c>
      <c r="J140" s="3" t="s">
        <v>240</v>
      </c>
      <c r="K140" s="3" t="s">
        <v>52</v>
      </c>
      <c r="L140" s="3" t="s">
        <v>30</v>
      </c>
      <c r="M140" s="3" t="s">
        <v>53</v>
      </c>
      <c r="N140" s="4">
        <v>25.25</v>
      </c>
      <c r="O140" s="4">
        <v>2.5249999999999999</v>
      </c>
      <c r="P140" s="4">
        <v>5.3</v>
      </c>
      <c r="Q140" s="4">
        <v>20.8</v>
      </c>
      <c r="R140" s="4">
        <v>18.13</v>
      </c>
      <c r="S140" s="4">
        <v>87.16</v>
      </c>
      <c r="T140" s="4">
        <v>0.65</v>
      </c>
      <c r="U140" s="4">
        <v>15.2971</v>
      </c>
      <c r="V140" s="4">
        <v>0.55000000000000004</v>
      </c>
      <c r="W140" s="4">
        <v>12.21</v>
      </c>
      <c r="X140" s="4">
        <v>28.5</v>
      </c>
      <c r="Y140" s="4">
        <v>152.37</v>
      </c>
      <c r="Z140" s="5">
        <f t="shared" si="88"/>
        <v>185.17592499999998</v>
      </c>
      <c r="AN140" s="9">
        <f t="shared" si="86"/>
        <v>20.30739583333332</v>
      </c>
      <c r="AO140" s="9">
        <f t="shared" si="86"/>
        <v>19.952500000000001</v>
      </c>
      <c r="AP140" s="9">
        <f t="shared" si="86"/>
        <v>20.7</v>
      </c>
      <c r="AQ140" s="9">
        <f t="shared" si="86"/>
        <v>0.74749999999999872</v>
      </c>
      <c r="AR140" s="9">
        <f t="shared" si="86"/>
        <v>21.42864583333332</v>
      </c>
      <c r="AS140" s="9">
        <f t="shared" si="86"/>
        <v>19.18614583333332</v>
      </c>
      <c r="AT140" s="9">
        <f t="shared" si="90"/>
        <v>20.8</v>
      </c>
      <c r="AU140" s="9">
        <f t="shared" si="112"/>
        <v>20.30739583333332</v>
      </c>
      <c r="AV140" s="9">
        <f t="shared" si="91"/>
        <v>17.746458333333312</v>
      </c>
      <c r="AW140" s="9">
        <f t="shared" si="92"/>
        <v>17.314999999999998</v>
      </c>
      <c r="AX140" s="9">
        <f t="shared" si="93"/>
        <v>18.185000000000002</v>
      </c>
      <c r="AY140" s="9">
        <f t="shared" si="94"/>
        <v>0.87000000000000455</v>
      </c>
      <c r="AZ140" s="9">
        <f t="shared" si="95"/>
        <v>19.051458333333319</v>
      </c>
      <c r="BA140" s="9">
        <f t="shared" si="96"/>
        <v>16.441458333333305</v>
      </c>
      <c r="BB140" s="9">
        <f t="shared" si="97"/>
        <v>18.13</v>
      </c>
      <c r="BC140" s="9">
        <f t="shared" si="98"/>
        <v>17.746458333333312</v>
      </c>
      <c r="BD140" s="8">
        <f t="shared" si="99"/>
        <v>87.378177083333256</v>
      </c>
      <c r="BE140" s="8">
        <f t="shared" si="100"/>
        <v>86.35</v>
      </c>
      <c r="BF140" s="8">
        <f t="shared" si="101"/>
        <v>88.504999999999995</v>
      </c>
      <c r="BG140" s="8">
        <f t="shared" si="102"/>
        <v>2.1550000000000011</v>
      </c>
      <c r="BH140" s="8">
        <f t="shared" si="103"/>
        <v>90.610677083333258</v>
      </c>
      <c r="BI140" s="8">
        <f t="shared" si="104"/>
        <v>84.145677083333254</v>
      </c>
      <c r="BJ140" s="8">
        <f t="shared" si="89"/>
        <v>87.16</v>
      </c>
      <c r="BK140" s="8">
        <f t="shared" si="105"/>
        <v>87.378177083333256</v>
      </c>
      <c r="BL140" s="8">
        <f t="shared" si="79"/>
        <v>0.64406249999999987</v>
      </c>
      <c r="BM140" s="8">
        <f t="shared" si="79"/>
        <v>0.60250000000000004</v>
      </c>
      <c r="BN140" s="8">
        <f t="shared" si="79"/>
        <v>0.68</v>
      </c>
      <c r="BO140" s="8">
        <f t="shared" si="78"/>
        <v>7.7500000000000013E-2</v>
      </c>
      <c r="BP140" s="8">
        <f t="shared" si="78"/>
        <v>0.76031249999999995</v>
      </c>
      <c r="BQ140" s="8">
        <f t="shared" si="78"/>
        <v>0.5278124999999998</v>
      </c>
      <c r="BR140" s="8">
        <f t="shared" si="106"/>
        <v>0.65</v>
      </c>
      <c r="BS140" s="8">
        <f t="shared" si="87"/>
        <v>0.64406249999999987</v>
      </c>
      <c r="BT140" s="8">
        <f t="shared" si="87"/>
        <v>14.886284895833327</v>
      </c>
      <c r="BU140" s="8">
        <f t="shared" si="87"/>
        <v>14.522625</v>
      </c>
      <c r="BV140" s="8">
        <f t="shared" si="87"/>
        <v>15.290900000000001</v>
      </c>
      <c r="BW140" s="8">
        <f t="shared" si="87"/>
        <v>0.76827500000000093</v>
      </c>
      <c r="BX140" s="8">
        <f t="shared" si="87"/>
        <v>16.038697395833328</v>
      </c>
      <c r="BY140" s="8">
        <f t="shared" si="87"/>
        <v>13.733872395833327</v>
      </c>
      <c r="BZ140" s="8">
        <f t="shared" si="107"/>
        <v>15.2971</v>
      </c>
      <c r="CA140" s="8">
        <f t="shared" si="83"/>
        <v>14.886284895833327</v>
      </c>
      <c r="CB140" s="8">
        <f t="shared" si="83"/>
        <v>12.541041666666651</v>
      </c>
      <c r="CC140" s="8">
        <f t="shared" si="83"/>
        <v>12.1175</v>
      </c>
      <c r="CD140" s="8">
        <f t="shared" si="83"/>
        <v>12.905000000000001</v>
      </c>
      <c r="CE140" s="8">
        <f t="shared" si="83"/>
        <v>0.78750000000000142</v>
      </c>
      <c r="CF140" s="8">
        <f t="shared" si="83"/>
        <v>13.722291666666653</v>
      </c>
      <c r="CG140" s="8">
        <f t="shared" si="80"/>
        <v>11.359791666666649</v>
      </c>
      <c r="CH140" s="8">
        <f t="shared" si="108"/>
        <v>12.21</v>
      </c>
      <c r="CI140" s="8">
        <f t="shared" si="84"/>
        <v>12.541041666666651</v>
      </c>
      <c r="CJ140" s="8">
        <f t="shared" si="84"/>
        <v>148.31994791666668</v>
      </c>
      <c r="CK140" s="8">
        <f t="shared" si="84"/>
        <v>144.8075</v>
      </c>
      <c r="CL140" s="8">
        <f t="shared" si="84"/>
        <v>152.2175</v>
      </c>
      <c r="CM140" s="8">
        <f t="shared" si="84"/>
        <v>7.4099999999999966</v>
      </c>
      <c r="CN140" s="8">
        <f t="shared" si="84"/>
        <v>159.43494791666666</v>
      </c>
      <c r="CO140" s="8">
        <f t="shared" si="81"/>
        <v>137.2049479166667</v>
      </c>
      <c r="CP140" s="8">
        <f t="shared" si="109"/>
        <v>152.37</v>
      </c>
      <c r="CQ140" s="8">
        <f t="shared" si="85"/>
        <v>148.31994791666668</v>
      </c>
      <c r="CR140" s="8">
        <f t="shared" si="85"/>
        <v>176.89228167187503</v>
      </c>
      <c r="CS140" s="8">
        <f t="shared" si="85"/>
        <v>165.81495699999999</v>
      </c>
      <c r="CT140" s="8">
        <f t="shared" si="85"/>
        <v>190.84120825000002</v>
      </c>
      <c r="CU140" s="8">
        <f t="shared" si="85"/>
        <v>25.02625125000003</v>
      </c>
      <c r="CV140" s="8">
        <f t="shared" si="85"/>
        <v>214.43165854687507</v>
      </c>
      <c r="CW140" s="8">
        <f t="shared" si="82"/>
        <v>139.35290479687498</v>
      </c>
      <c r="CX140" s="5">
        <f t="shared" si="110"/>
        <v>185.17592499999998</v>
      </c>
      <c r="CY140" s="8">
        <f t="shared" si="111"/>
        <v>176.89228167187503</v>
      </c>
    </row>
    <row r="141" spans="1:103" x14ac:dyDescent="0.25">
      <c r="A141" t="s">
        <v>26</v>
      </c>
      <c r="B141" s="2">
        <v>44351</v>
      </c>
      <c r="C141">
        <v>2021</v>
      </c>
      <c r="D141">
        <v>6</v>
      </c>
      <c r="E141">
        <v>4</v>
      </c>
      <c r="F141" s="3">
        <v>49</v>
      </c>
      <c r="G141" s="3" t="s">
        <v>105</v>
      </c>
      <c r="H141" s="3">
        <v>2</v>
      </c>
      <c r="I141" s="3">
        <v>1</v>
      </c>
      <c r="J141" s="3" t="s">
        <v>107</v>
      </c>
      <c r="K141" s="3" t="s">
        <v>52</v>
      </c>
      <c r="L141" s="3" t="s">
        <v>39</v>
      </c>
      <c r="M141" s="3" t="s">
        <v>59</v>
      </c>
      <c r="N141" s="4">
        <v>28.47</v>
      </c>
      <c r="O141" s="4">
        <v>2.847</v>
      </c>
      <c r="P141" s="4">
        <v>5.3</v>
      </c>
      <c r="Q141" s="4">
        <v>19.78</v>
      </c>
      <c r="R141" s="4">
        <v>17.04</v>
      </c>
      <c r="S141" s="4">
        <v>86.15</v>
      </c>
      <c r="T141" s="4">
        <v>0.69</v>
      </c>
      <c r="U141" s="4">
        <v>14.2204</v>
      </c>
      <c r="V141" s="4">
        <v>0.57999999999999996</v>
      </c>
      <c r="W141" s="4">
        <v>12.84</v>
      </c>
      <c r="X141" s="4">
        <v>19.98</v>
      </c>
      <c r="Y141" s="4">
        <v>142.27000000000001</v>
      </c>
      <c r="Z141" s="5">
        <f t="shared" si="88"/>
        <v>208.79043899999999</v>
      </c>
      <c r="AN141" s="9">
        <f t="shared" si="86"/>
        <v>20.30739583333332</v>
      </c>
      <c r="AO141" s="9">
        <f t="shared" si="86"/>
        <v>19.952500000000001</v>
      </c>
      <c r="AP141" s="9">
        <f t="shared" si="86"/>
        <v>20.7</v>
      </c>
      <c r="AQ141" s="9">
        <f t="shared" si="86"/>
        <v>0.74749999999999872</v>
      </c>
      <c r="AR141" s="9">
        <f t="shared" si="86"/>
        <v>21.42864583333332</v>
      </c>
      <c r="AS141" s="9">
        <f t="shared" si="86"/>
        <v>19.18614583333332</v>
      </c>
      <c r="AT141" s="9">
        <f t="shared" si="90"/>
        <v>19.78</v>
      </c>
      <c r="AU141" s="9">
        <f t="shared" si="112"/>
        <v>20.30739583333332</v>
      </c>
      <c r="AV141" s="9">
        <f t="shared" si="91"/>
        <v>17.746458333333312</v>
      </c>
      <c r="AW141" s="9">
        <f t="shared" si="92"/>
        <v>17.314999999999998</v>
      </c>
      <c r="AX141" s="9">
        <f t="shared" si="93"/>
        <v>18.185000000000002</v>
      </c>
      <c r="AY141" s="9">
        <f t="shared" si="94"/>
        <v>0.87000000000000455</v>
      </c>
      <c r="AZ141" s="9">
        <f t="shared" si="95"/>
        <v>19.051458333333319</v>
      </c>
      <c r="BA141" s="9">
        <f t="shared" si="96"/>
        <v>16.441458333333305</v>
      </c>
      <c r="BB141" s="9">
        <f t="shared" si="97"/>
        <v>17.04</v>
      </c>
      <c r="BC141" s="9">
        <f t="shared" si="98"/>
        <v>17.746458333333312</v>
      </c>
      <c r="BD141" s="8">
        <f t="shared" si="99"/>
        <v>87.378177083333256</v>
      </c>
      <c r="BE141" s="8">
        <f t="shared" si="100"/>
        <v>86.35</v>
      </c>
      <c r="BF141" s="8">
        <f t="shared" si="101"/>
        <v>88.504999999999995</v>
      </c>
      <c r="BG141" s="8">
        <f t="shared" si="102"/>
        <v>2.1550000000000011</v>
      </c>
      <c r="BH141" s="8">
        <f t="shared" si="103"/>
        <v>90.610677083333258</v>
      </c>
      <c r="BI141" s="8">
        <f t="shared" si="104"/>
        <v>84.145677083333254</v>
      </c>
      <c r="BJ141" s="8">
        <f t="shared" si="89"/>
        <v>86.15</v>
      </c>
      <c r="BK141" s="8">
        <f t="shared" si="105"/>
        <v>87.378177083333256</v>
      </c>
      <c r="BL141" s="8">
        <f t="shared" si="79"/>
        <v>0.64406249999999987</v>
      </c>
      <c r="BM141" s="8">
        <f t="shared" si="79"/>
        <v>0.60250000000000004</v>
      </c>
      <c r="BN141" s="8">
        <f t="shared" si="79"/>
        <v>0.68</v>
      </c>
      <c r="BO141" s="8">
        <f t="shared" si="78"/>
        <v>7.7500000000000013E-2</v>
      </c>
      <c r="BP141" s="8">
        <f t="shared" si="78"/>
        <v>0.76031249999999995</v>
      </c>
      <c r="BQ141" s="8">
        <f t="shared" si="78"/>
        <v>0.5278124999999998</v>
      </c>
      <c r="BR141" s="8">
        <f t="shared" si="106"/>
        <v>0.69</v>
      </c>
      <c r="BS141" s="8">
        <f t="shared" si="87"/>
        <v>0.64406249999999987</v>
      </c>
      <c r="BT141" s="8">
        <f t="shared" si="87"/>
        <v>14.886284895833327</v>
      </c>
      <c r="BU141" s="8">
        <f t="shared" si="87"/>
        <v>14.522625</v>
      </c>
      <c r="BV141" s="8">
        <f t="shared" si="87"/>
        <v>15.290900000000001</v>
      </c>
      <c r="BW141" s="8">
        <f t="shared" si="87"/>
        <v>0.76827500000000093</v>
      </c>
      <c r="BX141" s="8">
        <f t="shared" si="87"/>
        <v>16.038697395833328</v>
      </c>
      <c r="BY141" s="8">
        <f t="shared" si="87"/>
        <v>13.733872395833327</v>
      </c>
      <c r="BZ141" s="8">
        <f t="shared" si="107"/>
        <v>14.2204</v>
      </c>
      <c r="CA141" s="8">
        <f t="shared" si="83"/>
        <v>14.886284895833327</v>
      </c>
      <c r="CB141" s="8">
        <f t="shared" si="83"/>
        <v>12.541041666666651</v>
      </c>
      <c r="CC141" s="8">
        <f t="shared" si="83"/>
        <v>12.1175</v>
      </c>
      <c r="CD141" s="8">
        <f t="shared" si="83"/>
        <v>12.905000000000001</v>
      </c>
      <c r="CE141" s="8">
        <f t="shared" si="83"/>
        <v>0.78750000000000142</v>
      </c>
      <c r="CF141" s="8">
        <f t="shared" si="83"/>
        <v>13.722291666666653</v>
      </c>
      <c r="CG141" s="8">
        <f t="shared" si="80"/>
        <v>11.359791666666649</v>
      </c>
      <c r="CH141" s="8">
        <f t="shared" si="108"/>
        <v>12.84</v>
      </c>
      <c r="CI141" s="8">
        <f t="shared" si="84"/>
        <v>12.541041666666651</v>
      </c>
      <c r="CJ141" s="8">
        <f t="shared" si="84"/>
        <v>148.31994791666668</v>
      </c>
      <c r="CK141" s="8">
        <f t="shared" si="84"/>
        <v>144.8075</v>
      </c>
      <c r="CL141" s="8">
        <f t="shared" si="84"/>
        <v>152.2175</v>
      </c>
      <c r="CM141" s="8">
        <f t="shared" si="84"/>
        <v>7.4099999999999966</v>
      </c>
      <c r="CN141" s="8">
        <f t="shared" si="84"/>
        <v>159.43494791666666</v>
      </c>
      <c r="CO141" s="8">
        <f t="shared" si="81"/>
        <v>137.2049479166667</v>
      </c>
      <c r="CP141" s="8">
        <f t="shared" si="109"/>
        <v>142.27000000000001</v>
      </c>
      <c r="CQ141" s="8">
        <f t="shared" si="85"/>
        <v>148.31994791666668</v>
      </c>
      <c r="CR141" s="8">
        <f t="shared" si="85"/>
        <v>176.89228167187503</v>
      </c>
      <c r="CS141" s="8">
        <f t="shared" si="85"/>
        <v>165.81495699999999</v>
      </c>
      <c r="CT141" s="8">
        <f t="shared" si="85"/>
        <v>190.84120825000002</v>
      </c>
      <c r="CU141" s="8">
        <f t="shared" si="85"/>
        <v>25.02625125000003</v>
      </c>
      <c r="CV141" s="8">
        <f t="shared" si="85"/>
        <v>214.43165854687507</v>
      </c>
      <c r="CW141" s="8">
        <f t="shared" si="82"/>
        <v>139.35290479687498</v>
      </c>
      <c r="CX141" s="5">
        <f t="shared" si="110"/>
        <v>208.79043899999999</v>
      </c>
      <c r="CY141" s="8">
        <f t="shared" si="111"/>
        <v>176.89228167187503</v>
      </c>
    </row>
    <row r="142" spans="1:103" x14ac:dyDescent="0.25">
      <c r="A142" t="s">
        <v>26</v>
      </c>
      <c r="B142" s="2">
        <v>44351</v>
      </c>
      <c r="C142">
        <v>2021</v>
      </c>
      <c r="D142">
        <v>6</v>
      </c>
      <c r="E142">
        <v>4</v>
      </c>
      <c r="F142" s="3">
        <v>49</v>
      </c>
      <c r="G142" s="3" t="s">
        <v>105</v>
      </c>
      <c r="H142" s="3">
        <v>2</v>
      </c>
      <c r="I142" s="3">
        <v>2</v>
      </c>
      <c r="J142" s="3" t="s">
        <v>175</v>
      </c>
      <c r="K142" s="3" t="s">
        <v>52</v>
      </c>
      <c r="L142" s="3" t="s">
        <v>39</v>
      </c>
      <c r="M142" s="3" t="s">
        <v>59</v>
      </c>
      <c r="N142" s="4">
        <v>28.47</v>
      </c>
      <c r="O142" s="4">
        <v>2.847</v>
      </c>
      <c r="P142" s="4">
        <v>5.3</v>
      </c>
      <c r="Q142" s="4">
        <v>19.78</v>
      </c>
      <c r="R142" s="4">
        <v>17.04</v>
      </c>
      <c r="S142" s="4">
        <v>86.15</v>
      </c>
      <c r="T142" s="4">
        <v>0.69</v>
      </c>
      <c r="U142" s="4">
        <v>14.2204</v>
      </c>
      <c r="V142" s="4">
        <v>0.57999999999999996</v>
      </c>
      <c r="W142" s="4">
        <v>12.84</v>
      </c>
      <c r="X142" s="4">
        <v>19.98</v>
      </c>
      <c r="Y142" s="4">
        <v>142.27000000000001</v>
      </c>
      <c r="Z142" s="5">
        <f t="shared" si="88"/>
        <v>208.79043899999999</v>
      </c>
      <c r="AN142" s="9">
        <f t="shared" si="86"/>
        <v>20.30739583333332</v>
      </c>
      <c r="AO142" s="9">
        <f t="shared" si="86"/>
        <v>19.952500000000001</v>
      </c>
      <c r="AP142" s="9">
        <f t="shared" si="86"/>
        <v>20.7</v>
      </c>
      <c r="AQ142" s="9">
        <f t="shared" si="86"/>
        <v>0.74749999999999872</v>
      </c>
      <c r="AR142" s="9">
        <f t="shared" si="86"/>
        <v>21.42864583333332</v>
      </c>
      <c r="AS142" s="9">
        <f t="shared" si="86"/>
        <v>19.18614583333332</v>
      </c>
      <c r="AT142" s="9">
        <f t="shared" si="90"/>
        <v>19.78</v>
      </c>
      <c r="AU142" s="9">
        <f t="shared" si="112"/>
        <v>20.30739583333332</v>
      </c>
      <c r="AV142" s="9">
        <f t="shared" si="91"/>
        <v>17.746458333333312</v>
      </c>
      <c r="AW142" s="9">
        <f t="shared" si="92"/>
        <v>17.314999999999998</v>
      </c>
      <c r="AX142" s="9">
        <f t="shared" si="93"/>
        <v>18.185000000000002</v>
      </c>
      <c r="AY142" s="9">
        <f t="shared" si="94"/>
        <v>0.87000000000000455</v>
      </c>
      <c r="AZ142" s="9">
        <f t="shared" si="95"/>
        <v>19.051458333333319</v>
      </c>
      <c r="BA142" s="9">
        <f t="shared" si="96"/>
        <v>16.441458333333305</v>
      </c>
      <c r="BB142" s="9">
        <f t="shared" si="97"/>
        <v>17.04</v>
      </c>
      <c r="BC142" s="9">
        <f t="shared" si="98"/>
        <v>17.746458333333312</v>
      </c>
      <c r="BD142" s="8">
        <f t="shared" si="99"/>
        <v>87.378177083333256</v>
      </c>
      <c r="BE142" s="8">
        <f t="shared" si="100"/>
        <v>86.35</v>
      </c>
      <c r="BF142" s="8">
        <f t="shared" si="101"/>
        <v>88.504999999999995</v>
      </c>
      <c r="BG142" s="8">
        <f t="shared" si="102"/>
        <v>2.1550000000000011</v>
      </c>
      <c r="BH142" s="8">
        <f t="shared" si="103"/>
        <v>90.610677083333258</v>
      </c>
      <c r="BI142" s="8">
        <f t="shared" si="104"/>
        <v>84.145677083333254</v>
      </c>
      <c r="BJ142" s="8">
        <f t="shared" si="89"/>
        <v>86.15</v>
      </c>
      <c r="BK142" s="8">
        <f t="shared" si="105"/>
        <v>87.378177083333256</v>
      </c>
      <c r="BL142" s="8">
        <f t="shared" si="79"/>
        <v>0.64406249999999987</v>
      </c>
      <c r="BM142" s="8">
        <f t="shared" si="79"/>
        <v>0.60250000000000004</v>
      </c>
      <c r="BN142" s="8">
        <f t="shared" si="79"/>
        <v>0.68</v>
      </c>
      <c r="BO142" s="8">
        <f t="shared" si="78"/>
        <v>7.7500000000000013E-2</v>
      </c>
      <c r="BP142" s="8">
        <f t="shared" si="78"/>
        <v>0.76031249999999995</v>
      </c>
      <c r="BQ142" s="8">
        <f t="shared" si="78"/>
        <v>0.5278124999999998</v>
      </c>
      <c r="BR142" s="8">
        <f t="shared" si="106"/>
        <v>0.69</v>
      </c>
      <c r="BS142" s="8">
        <f t="shared" si="87"/>
        <v>0.64406249999999987</v>
      </c>
      <c r="BT142" s="8">
        <f t="shared" si="87"/>
        <v>14.886284895833327</v>
      </c>
      <c r="BU142" s="8">
        <f t="shared" si="87"/>
        <v>14.522625</v>
      </c>
      <c r="BV142" s="8">
        <f t="shared" si="87"/>
        <v>15.290900000000001</v>
      </c>
      <c r="BW142" s="8">
        <f t="shared" si="87"/>
        <v>0.76827500000000093</v>
      </c>
      <c r="BX142" s="8">
        <f t="shared" si="87"/>
        <v>16.038697395833328</v>
      </c>
      <c r="BY142" s="8">
        <f t="shared" si="87"/>
        <v>13.733872395833327</v>
      </c>
      <c r="BZ142" s="8">
        <f t="shared" si="107"/>
        <v>14.2204</v>
      </c>
      <c r="CA142" s="8">
        <f t="shared" si="83"/>
        <v>14.886284895833327</v>
      </c>
      <c r="CB142" s="8">
        <f t="shared" si="83"/>
        <v>12.541041666666651</v>
      </c>
      <c r="CC142" s="8">
        <f t="shared" si="83"/>
        <v>12.1175</v>
      </c>
      <c r="CD142" s="8">
        <f t="shared" si="83"/>
        <v>12.905000000000001</v>
      </c>
      <c r="CE142" s="8">
        <f t="shared" si="83"/>
        <v>0.78750000000000142</v>
      </c>
      <c r="CF142" s="8">
        <f t="shared" si="83"/>
        <v>13.722291666666653</v>
      </c>
      <c r="CG142" s="8">
        <f t="shared" si="80"/>
        <v>11.359791666666649</v>
      </c>
      <c r="CH142" s="8">
        <f t="shared" si="108"/>
        <v>12.84</v>
      </c>
      <c r="CI142" s="8">
        <f t="shared" si="84"/>
        <v>12.541041666666651</v>
      </c>
      <c r="CJ142" s="8">
        <f t="shared" si="84"/>
        <v>148.31994791666668</v>
      </c>
      <c r="CK142" s="8">
        <f t="shared" si="84"/>
        <v>144.8075</v>
      </c>
      <c r="CL142" s="8">
        <f t="shared" si="84"/>
        <v>152.2175</v>
      </c>
      <c r="CM142" s="8">
        <f t="shared" si="84"/>
        <v>7.4099999999999966</v>
      </c>
      <c r="CN142" s="8">
        <f t="shared" si="84"/>
        <v>159.43494791666666</v>
      </c>
      <c r="CO142" s="8">
        <f t="shared" si="81"/>
        <v>137.2049479166667</v>
      </c>
      <c r="CP142" s="8">
        <f t="shared" si="109"/>
        <v>142.27000000000001</v>
      </c>
      <c r="CQ142" s="8">
        <f t="shared" si="85"/>
        <v>148.31994791666668</v>
      </c>
      <c r="CR142" s="8">
        <f t="shared" si="85"/>
        <v>176.89228167187503</v>
      </c>
      <c r="CS142" s="8">
        <f t="shared" si="85"/>
        <v>165.81495699999999</v>
      </c>
      <c r="CT142" s="8">
        <f t="shared" si="85"/>
        <v>190.84120825000002</v>
      </c>
      <c r="CU142" s="8">
        <f t="shared" si="85"/>
        <v>25.02625125000003</v>
      </c>
      <c r="CV142" s="8">
        <f t="shared" si="85"/>
        <v>214.43165854687507</v>
      </c>
      <c r="CW142" s="8">
        <f t="shared" si="82"/>
        <v>139.35290479687498</v>
      </c>
      <c r="CX142" s="5">
        <f t="shared" si="110"/>
        <v>208.79043899999999</v>
      </c>
      <c r="CY142" s="8">
        <f t="shared" si="111"/>
        <v>176.89228167187503</v>
      </c>
    </row>
    <row r="143" spans="1:103" x14ac:dyDescent="0.25">
      <c r="A143" t="s">
        <v>26</v>
      </c>
      <c r="B143" s="2">
        <v>44351</v>
      </c>
      <c r="C143">
        <v>2021</v>
      </c>
      <c r="D143">
        <v>6</v>
      </c>
      <c r="E143">
        <v>4</v>
      </c>
      <c r="F143" s="3">
        <v>49</v>
      </c>
      <c r="G143" s="3" t="s">
        <v>105</v>
      </c>
      <c r="H143" s="3">
        <v>2</v>
      </c>
      <c r="I143" s="3">
        <v>3</v>
      </c>
      <c r="J143" s="3" t="s">
        <v>239</v>
      </c>
      <c r="K143" s="3" t="s">
        <v>52</v>
      </c>
      <c r="L143" s="3" t="s">
        <v>39</v>
      </c>
      <c r="M143" s="3" t="s">
        <v>59</v>
      </c>
      <c r="N143" s="4">
        <v>28.47</v>
      </c>
      <c r="O143" s="4">
        <v>2.847</v>
      </c>
      <c r="P143" s="4">
        <v>5.3</v>
      </c>
      <c r="Q143" s="4">
        <v>19.78</v>
      </c>
      <c r="R143" s="4">
        <v>17.04</v>
      </c>
      <c r="S143" s="4">
        <v>86.15</v>
      </c>
      <c r="T143" s="4">
        <v>0.69</v>
      </c>
      <c r="U143" s="4">
        <v>14.2204</v>
      </c>
      <c r="V143" s="4">
        <v>0.57999999999999996</v>
      </c>
      <c r="W143" s="4">
        <v>12.84</v>
      </c>
      <c r="X143" s="4">
        <v>19.98</v>
      </c>
      <c r="Y143" s="4">
        <v>142.27000000000001</v>
      </c>
      <c r="Z143" s="5">
        <f t="shared" si="88"/>
        <v>208.79043899999999</v>
      </c>
      <c r="AN143" s="9">
        <f t="shared" si="86"/>
        <v>20.30739583333332</v>
      </c>
      <c r="AO143" s="9">
        <f t="shared" si="86"/>
        <v>19.952500000000001</v>
      </c>
      <c r="AP143" s="9">
        <f t="shared" si="86"/>
        <v>20.7</v>
      </c>
      <c r="AQ143" s="9">
        <f t="shared" si="86"/>
        <v>0.74749999999999872</v>
      </c>
      <c r="AR143" s="9">
        <f t="shared" si="86"/>
        <v>21.42864583333332</v>
      </c>
      <c r="AS143" s="9">
        <f t="shared" si="86"/>
        <v>19.18614583333332</v>
      </c>
      <c r="AT143" s="9">
        <f t="shared" si="90"/>
        <v>19.78</v>
      </c>
      <c r="AU143" s="9">
        <f t="shared" si="112"/>
        <v>20.30739583333332</v>
      </c>
      <c r="AV143" s="9">
        <f t="shared" si="91"/>
        <v>17.746458333333312</v>
      </c>
      <c r="AW143" s="9">
        <f t="shared" si="92"/>
        <v>17.314999999999998</v>
      </c>
      <c r="AX143" s="9">
        <f t="shared" si="93"/>
        <v>18.185000000000002</v>
      </c>
      <c r="AY143" s="9">
        <f t="shared" si="94"/>
        <v>0.87000000000000455</v>
      </c>
      <c r="AZ143" s="9">
        <f t="shared" si="95"/>
        <v>19.051458333333319</v>
      </c>
      <c r="BA143" s="9">
        <f t="shared" si="96"/>
        <v>16.441458333333305</v>
      </c>
      <c r="BB143" s="9">
        <f t="shared" si="97"/>
        <v>17.04</v>
      </c>
      <c r="BC143" s="9">
        <f t="shared" si="98"/>
        <v>17.746458333333312</v>
      </c>
      <c r="BD143" s="8">
        <f t="shared" si="99"/>
        <v>87.378177083333256</v>
      </c>
      <c r="BE143" s="8">
        <f t="shared" si="100"/>
        <v>86.35</v>
      </c>
      <c r="BF143" s="8">
        <f t="shared" si="101"/>
        <v>88.504999999999995</v>
      </c>
      <c r="BG143" s="8">
        <f t="shared" si="102"/>
        <v>2.1550000000000011</v>
      </c>
      <c r="BH143" s="8">
        <f t="shared" si="103"/>
        <v>90.610677083333258</v>
      </c>
      <c r="BI143" s="8">
        <f t="shared" si="104"/>
        <v>84.145677083333254</v>
      </c>
      <c r="BJ143" s="8">
        <f t="shared" si="89"/>
        <v>86.15</v>
      </c>
      <c r="BK143" s="8">
        <f t="shared" si="105"/>
        <v>87.378177083333256</v>
      </c>
      <c r="BL143" s="8">
        <f t="shared" si="79"/>
        <v>0.64406249999999987</v>
      </c>
      <c r="BM143" s="8">
        <f t="shared" si="79"/>
        <v>0.60250000000000004</v>
      </c>
      <c r="BN143" s="8">
        <f t="shared" si="79"/>
        <v>0.68</v>
      </c>
      <c r="BO143" s="8">
        <f t="shared" si="78"/>
        <v>7.7500000000000013E-2</v>
      </c>
      <c r="BP143" s="8">
        <f t="shared" si="78"/>
        <v>0.76031249999999995</v>
      </c>
      <c r="BQ143" s="8">
        <f t="shared" si="78"/>
        <v>0.5278124999999998</v>
      </c>
      <c r="BR143" s="8">
        <f t="shared" si="106"/>
        <v>0.69</v>
      </c>
      <c r="BS143" s="8">
        <f t="shared" si="87"/>
        <v>0.64406249999999987</v>
      </c>
      <c r="BT143" s="8">
        <f t="shared" si="87"/>
        <v>14.886284895833327</v>
      </c>
      <c r="BU143" s="8">
        <f t="shared" si="87"/>
        <v>14.522625</v>
      </c>
      <c r="BV143" s="8">
        <f t="shared" si="87"/>
        <v>15.290900000000001</v>
      </c>
      <c r="BW143" s="8">
        <f t="shared" si="87"/>
        <v>0.76827500000000093</v>
      </c>
      <c r="BX143" s="8">
        <f t="shared" si="87"/>
        <v>16.038697395833328</v>
      </c>
      <c r="BY143" s="8">
        <f t="shared" si="87"/>
        <v>13.733872395833327</v>
      </c>
      <c r="BZ143" s="8">
        <f t="shared" si="107"/>
        <v>14.2204</v>
      </c>
      <c r="CA143" s="8">
        <f t="shared" si="83"/>
        <v>14.886284895833327</v>
      </c>
      <c r="CB143" s="8">
        <f t="shared" si="83"/>
        <v>12.541041666666651</v>
      </c>
      <c r="CC143" s="8">
        <f t="shared" si="83"/>
        <v>12.1175</v>
      </c>
      <c r="CD143" s="8">
        <f t="shared" si="83"/>
        <v>12.905000000000001</v>
      </c>
      <c r="CE143" s="8">
        <f t="shared" si="83"/>
        <v>0.78750000000000142</v>
      </c>
      <c r="CF143" s="8">
        <f t="shared" si="83"/>
        <v>13.722291666666653</v>
      </c>
      <c r="CG143" s="8">
        <f t="shared" si="80"/>
        <v>11.359791666666649</v>
      </c>
      <c r="CH143" s="8">
        <f t="shared" si="108"/>
        <v>12.84</v>
      </c>
      <c r="CI143" s="8">
        <f t="shared" si="84"/>
        <v>12.541041666666651</v>
      </c>
      <c r="CJ143" s="8">
        <f t="shared" si="84"/>
        <v>148.31994791666668</v>
      </c>
      <c r="CK143" s="8">
        <f t="shared" si="84"/>
        <v>144.8075</v>
      </c>
      <c r="CL143" s="8">
        <f t="shared" si="84"/>
        <v>152.2175</v>
      </c>
      <c r="CM143" s="8">
        <f t="shared" si="84"/>
        <v>7.4099999999999966</v>
      </c>
      <c r="CN143" s="8">
        <f t="shared" si="84"/>
        <v>159.43494791666666</v>
      </c>
      <c r="CO143" s="8">
        <f t="shared" si="81"/>
        <v>137.2049479166667</v>
      </c>
      <c r="CP143" s="8">
        <f t="shared" si="109"/>
        <v>142.27000000000001</v>
      </c>
      <c r="CQ143" s="8">
        <f t="shared" si="85"/>
        <v>148.31994791666668</v>
      </c>
      <c r="CR143" s="8">
        <f t="shared" si="85"/>
        <v>176.89228167187503</v>
      </c>
      <c r="CS143" s="8">
        <f t="shared" si="85"/>
        <v>165.81495699999999</v>
      </c>
      <c r="CT143" s="8">
        <f t="shared" si="85"/>
        <v>190.84120825000002</v>
      </c>
      <c r="CU143" s="8">
        <f t="shared" si="85"/>
        <v>25.02625125000003</v>
      </c>
      <c r="CV143" s="8">
        <f t="shared" si="85"/>
        <v>214.43165854687507</v>
      </c>
      <c r="CW143" s="8">
        <f t="shared" si="82"/>
        <v>139.35290479687498</v>
      </c>
      <c r="CX143" s="5">
        <f t="shared" si="110"/>
        <v>208.79043899999999</v>
      </c>
      <c r="CY143" s="8">
        <f t="shared" si="111"/>
        <v>176.89228167187503</v>
      </c>
    </row>
    <row r="144" spans="1:103" x14ac:dyDescent="0.25">
      <c r="A144" t="s">
        <v>26</v>
      </c>
      <c r="B144" s="2">
        <v>44351</v>
      </c>
      <c r="C144">
        <v>2021</v>
      </c>
      <c r="D144">
        <v>6</v>
      </c>
      <c r="E144">
        <v>4</v>
      </c>
      <c r="F144" s="3">
        <v>49</v>
      </c>
      <c r="G144" s="3" t="s">
        <v>105</v>
      </c>
      <c r="H144" s="3">
        <v>4</v>
      </c>
      <c r="I144" s="3">
        <v>1</v>
      </c>
      <c r="J144" s="3" t="s">
        <v>109</v>
      </c>
      <c r="K144" s="3" t="s">
        <v>52</v>
      </c>
      <c r="L144" s="3" t="s">
        <v>36</v>
      </c>
      <c r="M144" s="3" t="s">
        <v>57</v>
      </c>
      <c r="N144" s="4">
        <v>21.16</v>
      </c>
      <c r="O144" s="4">
        <v>2.1160000000000001</v>
      </c>
      <c r="P144" s="4">
        <v>5.4</v>
      </c>
      <c r="Q144" s="4">
        <v>20.23</v>
      </c>
      <c r="R144" s="4">
        <v>17.7</v>
      </c>
      <c r="S144" s="4">
        <v>87.49</v>
      </c>
      <c r="T144" s="4">
        <v>0.64</v>
      </c>
      <c r="U144" s="4">
        <v>14.913500000000001</v>
      </c>
      <c r="V144" s="4">
        <v>0.54</v>
      </c>
      <c r="W144" s="4">
        <v>12.29</v>
      </c>
      <c r="X144" s="4">
        <v>25.3</v>
      </c>
      <c r="Y144" s="4">
        <v>148.58000000000001</v>
      </c>
      <c r="Z144" s="5">
        <f t="shared" si="88"/>
        <v>155.18109200000001</v>
      </c>
      <c r="AN144" s="9">
        <f t="shared" si="86"/>
        <v>20.30739583333332</v>
      </c>
      <c r="AO144" s="9">
        <f t="shared" si="86"/>
        <v>19.952500000000001</v>
      </c>
      <c r="AP144" s="9">
        <f t="shared" si="86"/>
        <v>20.7</v>
      </c>
      <c r="AQ144" s="9">
        <f t="shared" si="86"/>
        <v>0.74749999999999872</v>
      </c>
      <c r="AR144" s="9">
        <f t="shared" si="86"/>
        <v>21.42864583333332</v>
      </c>
      <c r="AS144" s="9">
        <f t="shared" si="86"/>
        <v>19.18614583333332</v>
      </c>
      <c r="AT144" s="9">
        <f t="shared" si="90"/>
        <v>20.23</v>
      </c>
      <c r="AU144" s="9">
        <f t="shared" si="112"/>
        <v>20.30739583333332</v>
      </c>
      <c r="AV144" s="9">
        <f t="shared" si="91"/>
        <v>17.746458333333312</v>
      </c>
      <c r="AW144" s="9">
        <f t="shared" si="92"/>
        <v>17.314999999999998</v>
      </c>
      <c r="AX144" s="9">
        <f t="shared" si="93"/>
        <v>18.185000000000002</v>
      </c>
      <c r="AY144" s="9">
        <f t="shared" si="94"/>
        <v>0.87000000000000455</v>
      </c>
      <c r="AZ144" s="9">
        <f t="shared" si="95"/>
        <v>19.051458333333319</v>
      </c>
      <c r="BA144" s="9">
        <f t="shared" si="96"/>
        <v>16.441458333333305</v>
      </c>
      <c r="BB144" s="9">
        <f t="shared" si="97"/>
        <v>17.7</v>
      </c>
      <c r="BC144" s="9">
        <f t="shared" si="98"/>
        <v>17.746458333333312</v>
      </c>
      <c r="BD144" s="8">
        <f t="shared" si="99"/>
        <v>87.378177083333256</v>
      </c>
      <c r="BE144" s="8">
        <f t="shared" si="100"/>
        <v>86.35</v>
      </c>
      <c r="BF144" s="8">
        <f t="shared" si="101"/>
        <v>88.504999999999995</v>
      </c>
      <c r="BG144" s="8">
        <f t="shared" si="102"/>
        <v>2.1550000000000011</v>
      </c>
      <c r="BH144" s="8">
        <f t="shared" si="103"/>
        <v>90.610677083333258</v>
      </c>
      <c r="BI144" s="8">
        <f t="shared" si="104"/>
        <v>84.145677083333254</v>
      </c>
      <c r="BJ144" s="8">
        <f t="shared" si="89"/>
        <v>87.49</v>
      </c>
      <c r="BK144" s="8">
        <f t="shared" si="105"/>
        <v>87.378177083333256</v>
      </c>
      <c r="BL144" s="8">
        <f t="shared" si="79"/>
        <v>0.64406249999999987</v>
      </c>
      <c r="BM144" s="8">
        <f t="shared" si="79"/>
        <v>0.60250000000000004</v>
      </c>
      <c r="BN144" s="8">
        <f t="shared" si="79"/>
        <v>0.68</v>
      </c>
      <c r="BO144" s="8">
        <f t="shared" si="78"/>
        <v>7.7500000000000013E-2</v>
      </c>
      <c r="BP144" s="8">
        <f t="shared" si="78"/>
        <v>0.76031249999999995</v>
      </c>
      <c r="BQ144" s="8">
        <f t="shared" si="78"/>
        <v>0.5278124999999998</v>
      </c>
      <c r="BR144" s="8">
        <f t="shared" si="106"/>
        <v>0.64</v>
      </c>
      <c r="BS144" s="8">
        <f t="shared" si="87"/>
        <v>0.64406249999999987</v>
      </c>
      <c r="BT144" s="8">
        <f t="shared" si="87"/>
        <v>14.886284895833327</v>
      </c>
      <c r="BU144" s="8">
        <f t="shared" si="87"/>
        <v>14.522625</v>
      </c>
      <c r="BV144" s="8">
        <f t="shared" si="87"/>
        <v>15.290900000000001</v>
      </c>
      <c r="BW144" s="8">
        <f t="shared" si="87"/>
        <v>0.76827500000000093</v>
      </c>
      <c r="BX144" s="8">
        <f t="shared" si="87"/>
        <v>16.038697395833328</v>
      </c>
      <c r="BY144" s="8">
        <f t="shared" si="87"/>
        <v>13.733872395833327</v>
      </c>
      <c r="BZ144" s="8">
        <f t="shared" si="107"/>
        <v>14.913500000000001</v>
      </c>
      <c r="CA144" s="8">
        <f t="shared" si="83"/>
        <v>14.886284895833327</v>
      </c>
      <c r="CB144" s="8">
        <f t="shared" si="83"/>
        <v>12.541041666666651</v>
      </c>
      <c r="CC144" s="8">
        <f t="shared" si="83"/>
        <v>12.1175</v>
      </c>
      <c r="CD144" s="8">
        <f t="shared" si="83"/>
        <v>12.905000000000001</v>
      </c>
      <c r="CE144" s="8">
        <f t="shared" si="83"/>
        <v>0.78750000000000142</v>
      </c>
      <c r="CF144" s="8">
        <f t="shared" si="83"/>
        <v>13.722291666666653</v>
      </c>
      <c r="CG144" s="8">
        <f t="shared" si="80"/>
        <v>11.359791666666649</v>
      </c>
      <c r="CH144" s="8">
        <f t="shared" si="108"/>
        <v>12.29</v>
      </c>
      <c r="CI144" s="8">
        <f t="shared" si="84"/>
        <v>12.541041666666651</v>
      </c>
      <c r="CJ144" s="8">
        <f t="shared" si="84"/>
        <v>148.31994791666668</v>
      </c>
      <c r="CK144" s="8">
        <f t="shared" si="84"/>
        <v>144.8075</v>
      </c>
      <c r="CL144" s="8">
        <f t="shared" si="84"/>
        <v>152.2175</v>
      </c>
      <c r="CM144" s="8">
        <f t="shared" si="84"/>
        <v>7.4099999999999966</v>
      </c>
      <c r="CN144" s="8">
        <f t="shared" si="84"/>
        <v>159.43494791666666</v>
      </c>
      <c r="CO144" s="8">
        <f t="shared" si="81"/>
        <v>137.2049479166667</v>
      </c>
      <c r="CP144" s="8">
        <f t="shared" si="109"/>
        <v>148.58000000000001</v>
      </c>
      <c r="CQ144" s="8">
        <f t="shared" si="85"/>
        <v>148.31994791666668</v>
      </c>
      <c r="CR144" s="8">
        <f t="shared" si="85"/>
        <v>176.89228167187503</v>
      </c>
      <c r="CS144" s="8">
        <f t="shared" si="85"/>
        <v>165.81495699999999</v>
      </c>
      <c r="CT144" s="8">
        <f t="shared" si="85"/>
        <v>190.84120825000002</v>
      </c>
      <c r="CU144" s="8">
        <f t="shared" si="85"/>
        <v>25.02625125000003</v>
      </c>
      <c r="CV144" s="8">
        <f t="shared" si="85"/>
        <v>214.43165854687507</v>
      </c>
      <c r="CW144" s="8">
        <f t="shared" si="82"/>
        <v>139.35290479687498</v>
      </c>
      <c r="CX144" s="5">
        <f t="shared" si="110"/>
        <v>155.18109200000001</v>
      </c>
      <c r="CY144" s="8">
        <f t="shared" si="111"/>
        <v>176.89228167187503</v>
      </c>
    </row>
    <row r="145" spans="1:103" x14ac:dyDescent="0.25">
      <c r="A145" t="s">
        <v>26</v>
      </c>
      <c r="B145" s="2">
        <v>44351</v>
      </c>
      <c r="C145">
        <v>2021</v>
      </c>
      <c r="D145">
        <v>6</v>
      </c>
      <c r="E145">
        <v>4</v>
      </c>
      <c r="F145" s="3">
        <v>49</v>
      </c>
      <c r="G145" s="3" t="s">
        <v>105</v>
      </c>
      <c r="H145" s="3">
        <v>4</v>
      </c>
      <c r="I145" s="3">
        <v>2</v>
      </c>
      <c r="J145" s="3" t="s">
        <v>177</v>
      </c>
      <c r="K145" s="3" t="s">
        <v>52</v>
      </c>
      <c r="L145" s="3" t="s">
        <v>36</v>
      </c>
      <c r="M145" s="3" t="s">
        <v>57</v>
      </c>
      <c r="N145" s="4">
        <v>21.16</v>
      </c>
      <c r="O145" s="4">
        <v>2.1160000000000001</v>
      </c>
      <c r="P145" s="4">
        <v>5.4</v>
      </c>
      <c r="Q145" s="4">
        <v>20.23</v>
      </c>
      <c r="R145" s="4">
        <v>17.7</v>
      </c>
      <c r="S145" s="4">
        <v>87.49</v>
      </c>
      <c r="T145" s="4">
        <v>0.64</v>
      </c>
      <c r="U145" s="4">
        <v>14.913500000000001</v>
      </c>
      <c r="V145" s="4">
        <v>0.54</v>
      </c>
      <c r="W145" s="4">
        <v>12.29</v>
      </c>
      <c r="X145" s="4">
        <v>25.3</v>
      </c>
      <c r="Y145" s="4">
        <v>148.58000000000001</v>
      </c>
      <c r="Z145" s="5">
        <f t="shared" si="88"/>
        <v>155.18109200000001</v>
      </c>
      <c r="AN145" s="9">
        <f t="shared" si="86"/>
        <v>20.30739583333332</v>
      </c>
      <c r="AO145" s="9">
        <f t="shared" si="86"/>
        <v>19.952500000000001</v>
      </c>
      <c r="AP145" s="9">
        <f t="shared" si="86"/>
        <v>20.7</v>
      </c>
      <c r="AQ145" s="9">
        <f t="shared" si="86"/>
        <v>0.74749999999999872</v>
      </c>
      <c r="AR145" s="9">
        <f t="shared" si="86"/>
        <v>21.42864583333332</v>
      </c>
      <c r="AS145" s="9">
        <f t="shared" si="86"/>
        <v>19.18614583333332</v>
      </c>
      <c r="AT145" s="9">
        <f t="shared" si="90"/>
        <v>20.23</v>
      </c>
      <c r="AU145" s="9">
        <f t="shared" si="112"/>
        <v>20.30739583333332</v>
      </c>
      <c r="AV145" s="9">
        <f t="shared" si="91"/>
        <v>17.746458333333312</v>
      </c>
      <c r="AW145" s="9">
        <f t="shared" si="92"/>
        <v>17.314999999999998</v>
      </c>
      <c r="AX145" s="9">
        <f t="shared" si="93"/>
        <v>18.185000000000002</v>
      </c>
      <c r="AY145" s="9">
        <f t="shared" si="94"/>
        <v>0.87000000000000455</v>
      </c>
      <c r="AZ145" s="9">
        <f t="shared" si="95"/>
        <v>19.051458333333319</v>
      </c>
      <c r="BA145" s="9">
        <f t="shared" si="96"/>
        <v>16.441458333333305</v>
      </c>
      <c r="BB145" s="9">
        <f t="shared" si="97"/>
        <v>17.7</v>
      </c>
      <c r="BC145" s="9">
        <f t="shared" si="98"/>
        <v>17.746458333333312</v>
      </c>
      <c r="BD145" s="8">
        <f t="shared" si="99"/>
        <v>87.378177083333256</v>
      </c>
      <c r="BE145" s="8">
        <f t="shared" si="100"/>
        <v>86.35</v>
      </c>
      <c r="BF145" s="8">
        <f t="shared" si="101"/>
        <v>88.504999999999995</v>
      </c>
      <c r="BG145" s="8">
        <f t="shared" si="102"/>
        <v>2.1550000000000011</v>
      </c>
      <c r="BH145" s="8">
        <f t="shared" si="103"/>
        <v>90.610677083333258</v>
      </c>
      <c r="BI145" s="8">
        <f t="shared" si="104"/>
        <v>84.145677083333254</v>
      </c>
      <c r="BJ145" s="8">
        <f t="shared" si="89"/>
        <v>87.49</v>
      </c>
      <c r="BK145" s="8">
        <f t="shared" si="105"/>
        <v>87.378177083333256</v>
      </c>
      <c r="BL145" s="8">
        <f t="shared" si="79"/>
        <v>0.64406249999999987</v>
      </c>
      <c r="BM145" s="8">
        <f t="shared" si="79"/>
        <v>0.60250000000000004</v>
      </c>
      <c r="BN145" s="8">
        <f t="shared" si="79"/>
        <v>0.68</v>
      </c>
      <c r="BO145" s="8">
        <f t="shared" si="78"/>
        <v>7.7500000000000013E-2</v>
      </c>
      <c r="BP145" s="8">
        <f t="shared" si="78"/>
        <v>0.76031249999999995</v>
      </c>
      <c r="BQ145" s="8">
        <f t="shared" si="78"/>
        <v>0.5278124999999998</v>
      </c>
      <c r="BR145" s="8">
        <f t="shared" si="106"/>
        <v>0.64</v>
      </c>
      <c r="BS145" s="8">
        <f t="shared" si="87"/>
        <v>0.64406249999999987</v>
      </c>
      <c r="BT145" s="8">
        <f t="shared" si="87"/>
        <v>14.886284895833327</v>
      </c>
      <c r="BU145" s="8">
        <f t="shared" si="87"/>
        <v>14.522625</v>
      </c>
      <c r="BV145" s="8">
        <f t="shared" si="87"/>
        <v>15.290900000000001</v>
      </c>
      <c r="BW145" s="8">
        <f t="shared" si="87"/>
        <v>0.76827500000000093</v>
      </c>
      <c r="BX145" s="8">
        <f t="shared" si="87"/>
        <v>16.038697395833328</v>
      </c>
      <c r="BY145" s="8">
        <f t="shared" si="87"/>
        <v>13.733872395833327</v>
      </c>
      <c r="BZ145" s="8">
        <f t="shared" si="107"/>
        <v>14.913500000000001</v>
      </c>
      <c r="CA145" s="8">
        <f t="shared" si="83"/>
        <v>14.886284895833327</v>
      </c>
      <c r="CB145" s="8">
        <f t="shared" si="83"/>
        <v>12.541041666666651</v>
      </c>
      <c r="CC145" s="8">
        <f t="shared" si="83"/>
        <v>12.1175</v>
      </c>
      <c r="CD145" s="8">
        <f t="shared" si="83"/>
        <v>12.905000000000001</v>
      </c>
      <c r="CE145" s="8">
        <f t="shared" si="83"/>
        <v>0.78750000000000142</v>
      </c>
      <c r="CF145" s="8">
        <f t="shared" si="83"/>
        <v>13.722291666666653</v>
      </c>
      <c r="CG145" s="8">
        <f t="shared" si="80"/>
        <v>11.359791666666649</v>
      </c>
      <c r="CH145" s="8">
        <f t="shared" si="108"/>
        <v>12.29</v>
      </c>
      <c r="CI145" s="8">
        <f t="shared" si="84"/>
        <v>12.541041666666651</v>
      </c>
      <c r="CJ145" s="8">
        <f t="shared" si="84"/>
        <v>148.31994791666668</v>
      </c>
      <c r="CK145" s="8">
        <f t="shared" si="84"/>
        <v>144.8075</v>
      </c>
      <c r="CL145" s="8">
        <f t="shared" si="84"/>
        <v>152.2175</v>
      </c>
      <c r="CM145" s="8">
        <f t="shared" si="84"/>
        <v>7.4099999999999966</v>
      </c>
      <c r="CN145" s="8">
        <f t="shared" si="84"/>
        <v>159.43494791666666</v>
      </c>
      <c r="CO145" s="8">
        <f t="shared" si="81"/>
        <v>137.2049479166667</v>
      </c>
      <c r="CP145" s="8">
        <f t="shared" si="109"/>
        <v>148.58000000000001</v>
      </c>
      <c r="CQ145" s="8">
        <f t="shared" si="85"/>
        <v>148.31994791666668</v>
      </c>
      <c r="CR145" s="8">
        <f t="shared" si="85"/>
        <v>176.89228167187503</v>
      </c>
      <c r="CS145" s="8">
        <f t="shared" si="85"/>
        <v>165.81495699999999</v>
      </c>
      <c r="CT145" s="8">
        <f t="shared" si="85"/>
        <v>190.84120825000002</v>
      </c>
      <c r="CU145" s="8">
        <f t="shared" si="85"/>
        <v>25.02625125000003</v>
      </c>
      <c r="CV145" s="8">
        <f t="shared" si="85"/>
        <v>214.43165854687507</v>
      </c>
      <c r="CW145" s="8">
        <f t="shared" si="82"/>
        <v>139.35290479687498</v>
      </c>
      <c r="CX145" s="5">
        <f t="shared" si="110"/>
        <v>155.18109200000001</v>
      </c>
      <c r="CY145" s="8">
        <f t="shared" si="111"/>
        <v>176.89228167187503</v>
      </c>
    </row>
    <row r="146" spans="1:103" x14ac:dyDescent="0.25">
      <c r="A146" t="s">
        <v>26</v>
      </c>
      <c r="B146" s="2">
        <v>44351</v>
      </c>
      <c r="C146">
        <v>2021</v>
      </c>
      <c r="D146">
        <v>6</v>
      </c>
      <c r="E146">
        <v>4</v>
      </c>
      <c r="F146" s="3">
        <v>49</v>
      </c>
      <c r="G146" s="3" t="s">
        <v>105</v>
      </c>
      <c r="H146" s="3">
        <v>4</v>
      </c>
      <c r="I146" s="3">
        <v>3</v>
      </c>
      <c r="J146" s="3" t="s">
        <v>241</v>
      </c>
      <c r="K146" s="3" t="s">
        <v>52</v>
      </c>
      <c r="L146" s="3" t="s">
        <v>36</v>
      </c>
      <c r="M146" s="3" t="s">
        <v>57</v>
      </c>
      <c r="N146" s="4">
        <v>21.16</v>
      </c>
      <c r="O146" s="4">
        <v>2.1160000000000001</v>
      </c>
      <c r="P146" s="4">
        <v>5.4</v>
      </c>
      <c r="Q146" s="4">
        <v>20.23</v>
      </c>
      <c r="R146" s="4">
        <v>17.7</v>
      </c>
      <c r="S146" s="4">
        <v>87.49</v>
      </c>
      <c r="T146" s="4">
        <v>0.64</v>
      </c>
      <c r="U146" s="4">
        <v>14.913500000000001</v>
      </c>
      <c r="V146" s="4">
        <v>0.54</v>
      </c>
      <c r="W146" s="4">
        <v>12.29</v>
      </c>
      <c r="X146" s="4">
        <v>25.3</v>
      </c>
      <c r="Y146" s="4">
        <v>148.58000000000001</v>
      </c>
      <c r="Z146" s="5">
        <f t="shared" si="88"/>
        <v>155.18109200000001</v>
      </c>
      <c r="AN146" s="9">
        <f t="shared" si="86"/>
        <v>20.30739583333332</v>
      </c>
      <c r="AO146" s="9">
        <f t="shared" si="86"/>
        <v>19.952500000000001</v>
      </c>
      <c r="AP146" s="9">
        <f t="shared" si="86"/>
        <v>20.7</v>
      </c>
      <c r="AQ146" s="9">
        <f t="shared" si="86"/>
        <v>0.74749999999999872</v>
      </c>
      <c r="AR146" s="9">
        <f t="shared" si="86"/>
        <v>21.42864583333332</v>
      </c>
      <c r="AS146" s="9">
        <f t="shared" si="86"/>
        <v>19.18614583333332</v>
      </c>
      <c r="AT146" s="9">
        <f t="shared" si="90"/>
        <v>20.23</v>
      </c>
      <c r="AU146" s="9">
        <f t="shared" si="112"/>
        <v>20.30739583333332</v>
      </c>
      <c r="AV146" s="9">
        <f t="shared" si="91"/>
        <v>17.746458333333312</v>
      </c>
      <c r="AW146" s="9">
        <f t="shared" si="92"/>
        <v>17.314999999999998</v>
      </c>
      <c r="AX146" s="9">
        <f t="shared" si="93"/>
        <v>18.185000000000002</v>
      </c>
      <c r="AY146" s="9">
        <f t="shared" si="94"/>
        <v>0.87000000000000455</v>
      </c>
      <c r="AZ146" s="9">
        <f t="shared" si="95"/>
        <v>19.051458333333319</v>
      </c>
      <c r="BA146" s="9">
        <f t="shared" si="96"/>
        <v>16.441458333333305</v>
      </c>
      <c r="BB146" s="9">
        <f t="shared" si="97"/>
        <v>17.7</v>
      </c>
      <c r="BC146" s="9">
        <f t="shared" si="98"/>
        <v>17.746458333333312</v>
      </c>
      <c r="BD146" s="8">
        <f t="shared" si="99"/>
        <v>87.378177083333256</v>
      </c>
      <c r="BE146" s="8">
        <f t="shared" si="100"/>
        <v>86.35</v>
      </c>
      <c r="BF146" s="8">
        <f t="shared" si="101"/>
        <v>88.504999999999995</v>
      </c>
      <c r="BG146" s="8">
        <f t="shared" si="102"/>
        <v>2.1550000000000011</v>
      </c>
      <c r="BH146" s="8">
        <f t="shared" si="103"/>
        <v>90.610677083333258</v>
      </c>
      <c r="BI146" s="8">
        <f t="shared" si="104"/>
        <v>84.145677083333254</v>
      </c>
      <c r="BJ146" s="8">
        <f t="shared" si="89"/>
        <v>87.49</v>
      </c>
      <c r="BK146" s="8">
        <f t="shared" si="105"/>
        <v>87.378177083333256</v>
      </c>
      <c r="BL146" s="8">
        <f t="shared" si="79"/>
        <v>0.64406249999999987</v>
      </c>
      <c r="BM146" s="8">
        <f t="shared" si="79"/>
        <v>0.60250000000000004</v>
      </c>
      <c r="BN146" s="8">
        <f t="shared" si="79"/>
        <v>0.68</v>
      </c>
      <c r="BO146" s="8">
        <f t="shared" si="78"/>
        <v>7.7500000000000013E-2</v>
      </c>
      <c r="BP146" s="8">
        <f t="shared" si="78"/>
        <v>0.76031249999999995</v>
      </c>
      <c r="BQ146" s="8">
        <f t="shared" si="78"/>
        <v>0.5278124999999998</v>
      </c>
      <c r="BR146" s="8">
        <f t="shared" si="106"/>
        <v>0.64</v>
      </c>
      <c r="BS146" s="8">
        <f t="shared" si="87"/>
        <v>0.64406249999999987</v>
      </c>
      <c r="BT146" s="8">
        <f t="shared" si="87"/>
        <v>14.886284895833327</v>
      </c>
      <c r="BU146" s="8">
        <f t="shared" si="87"/>
        <v>14.522625</v>
      </c>
      <c r="BV146" s="8">
        <f t="shared" si="87"/>
        <v>15.290900000000001</v>
      </c>
      <c r="BW146" s="8">
        <f t="shared" si="87"/>
        <v>0.76827500000000093</v>
      </c>
      <c r="BX146" s="8">
        <f t="shared" si="87"/>
        <v>16.038697395833328</v>
      </c>
      <c r="BY146" s="8">
        <f t="shared" si="87"/>
        <v>13.733872395833327</v>
      </c>
      <c r="BZ146" s="8">
        <f t="shared" si="107"/>
        <v>14.913500000000001</v>
      </c>
      <c r="CA146" s="8">
        <f t="shared" si="83"/>
        <v>14.886284895833327</v>
      </c>
      <c r="CB146" s="8">
        <f t="shared" si="83"/>
        <v>12.541041666666651</v>
      </c>
      <c r="CC146" s="8">
        <f t="shared" si="83"/>
        <v>12.1175</v>
      </c>
      <c r="CD146" s="8">
        <f t="shared" si="83"/>
        <v>12.905000000000001</v>
      </c>
      <c r="CE146" s="8">
        <f t="shared" si="83"/>
        <v>0.78750000000000142</v>
      </c>
      <c r="CF146" s="8">
        <f t="shared" si="83"/>
        <v>13.722291666666653</v>
      </c>
      <c r="CG146" s="8">
        <f t="shared" si="80"/>
        <v>11.359791666666649</v>
      </c>
      <c r="CH146" s="8">
        <f t="shared" si="108"/>
        <v>12.29</v>
      </c>
      <c r="CI146" s="8">
        <f t="shared" si="84"/>
        <v>12.541041666666651</v>
      </c>
      <c r="CJ146" s="8">
        <f t="shared" si="84"/>
        <v>148.31994791666668</v>
      </c>
      <c r="CK146" s="8">
        <f t="shared" si="84"/>
        <v>144.8075</v>
      </c>
      <c r="CL146" s="8">
        <f t="shared" si="84"/>
        <v>152.2175</v>
      </c>
      <c r="CM146" s="8">
        <f t="shared" si="84"/>
        <v>7.4099999999999966</v>
      </c>
      <c r="CN146" s="8">
        <f t="shared" si="84"/>
        <v>159.43494791666666</v>
      </c>
      <c r="CO146" s="8">
        <f t="shared" si="81"/>
        <v>137.2049479166667</v>
      </c>
      <c r="CP146" s="8">
        <f t="shared" si="109"/>
        <v>148.58000000000001</v>
      </c>
      <c r="CQ146" s="8">
        <f t="shared" si="85"/>
        <v>148.31994791666668</v>
      </c>
      <c r="CR146" s="8">
        <f t="shared" si="85"/>
        <v>176.89228167187503</v>
      </c>
      <c r="CS146" s="8">
        <f t="shared" si="85"/>
        <v>165.81495699999999</v>
      </c>
      <c r="CT146" s="8">
        <f t="shared" si="85"/>
        <v>190.84120825000002</v>
      </c>
      <c r="CU146" s="8">
        <f t="shared" si="85"/>
        <v>25.02625125000003</v>
      </c>
      <c r="CV146" s="8">
        <f t="shared" si="85"/>
        <v>214.43165854687507</v>
      </c>
      <c r="CW146" s="8">
        <f t="shared" si="82"/>
        <v>139.35290479687498</v>
      </c>
      <c r="CX146" s="5">
        <f t="shared" si="110"/>
        <v>155.18109200000001</v>
      </c>
      <c r="CY146" s="8">
        <f t="shared" si="111"/>
        <v>176.89228167187503</v>
      </c>
    </row>
    <row r="147" spans="1:103" x14ac:dyDescent="0.25">
      <c r="A147" t="s">
        <v>26</v>
      </c>
      <c r="B147" s="2">
        <v>44351</v>
      </c>
      <c r="C147">
        <v>2021</v>
      </c>
      <c r="D147">
        <v>6</v>
      </c>
      <c r="E147">
        <v>4</v>
      </c>
      <c r="F147" s="3">
        <v>49</v>
      </c>
      <c r="G147" s="3" t="s">
        <v>110</v>
      </c>
      <c r="H147" s="3">
        <v>4</v>
      </c>
      <c r="I147" s="3">
        <v>1</v>
      </c>
      <c r="J147" s="3" t="s">
        <v>114</v>
      </c>
      <c r="K147" s="3" t="s">
        <v>52</v>
      </c>
      <c r="L147" s="3" t="s">
        <v>33</v>
      </c>
      <c r="M147" s="3" t="s">
        <v>55</v>
      </c>
      <c r="N147" s="4">
        <v>16.75</v>
      </c>
      <c r="O147" s="4">
        <v>1.675</v>
      </c>
      <c r="P147" s="4">
        <v>5.4</v>
      </c>
      <c r="Q147" s="4">
        <v>20.93</v>
      </c>
      <c r="R147" s="4">
        <v>17.22</v>
      </c>
      <c r="S147" s="4">
        <v>82.27</v>
      </c>
      <c r="T147" s="4">
        <v>0.82</v>
      </c>
      <c r="U147" s="4">
        <v>14.3405</v>
      </c>
      <c r="V147" s="4">
        <v>0.68</v>
      </c>
      <c r="W147" s="4">
        <v>12.96</v>
      </c>
      <c r="X147" s="4">
        <v>21.72</v>
      </c>
      <c r="Y147" s="4">
        <v>144.34</v>
      </c>
      <c r="Z147" s="5">
        <f t="shared" si="88"/>
        <v>122.83947500000001</v>
      </c>
      <c r="AN147" s="9">
        <f t="shared" si="86"/>
        <v>20.30739583333332</v>
      </c>
      <c r="AO147" s="9">
        <f t="shared" si="86"/>
        <v>19.952500000000001</v>
      </c>
      <c r="AP147" s="9">
        <f t="shared" si="86"/>
        <v>20.7</v>
      </c>
      <c r="AQ147" s="9">
        <f t="shared" si="86"/>
        <v>0.74749999999999872</v>
      </c>
      <c r="AR147" s="9">
        <f t="shared" si="86"/>
        <v>21.42864583333332</v>
      </c>
      <c r="AS147" s="9">
        <f t="shared" si="86"/>
        <v>19.18614583333332</v>
      </c>
      <c r="AT147" s="9">
        <f t="shared" si="90"/>
        <v>20.93</v>
      </c>
      <c r="AU147" s="9">
        <f t="shared" si="112"/>
        <v>20.30739583333332</v>
      </c>
      <c r="AV147" s="9">
        <f t="shared" si="91"/>
        <v>17.746458333333312</v>
      </c>
      <c r="AW147" s="9">
        <f t="shared" si="92"/>
        <v>17.314999999999998</v>
      </c>
      <c r="AX147" s="9">
        <f t="shared" si="93"/>
        <v>18.185000000000002</v>
      </c>
      <c r="AY147" s="9">
        <f t="shared" si="94"/>
        <v>0.87000000000000455</v>
      </c>
      <c r="AZ147" s="9">
        <f t="shared" si="95"/>
        <v>19.051458333333319</v>
      </c>
      <c r="BA147" s="9">
        <f t="shared" si="96"/>
        <v>16.441458333333305</v>
      </c>
      <c r="BB147" s="9">
        <f t="shared" si="97"/>
        <v>17.22</v>
      </c>
      <c r="BC147" s="9">
        <f t="shared" si="98"/>
        <v>17.746458333333312</v>
      </c>
      <c r="BD147" s="8">
        <f t="shared" si="99"/>
        <v>87.378177083333256</v>
      </c>
      <c r="BE147" s="8">
        <f t="shared" si="100"/>
        <v>86.35</v>
      </c>
      <c r="BF147" s="8">
        <f t="shared" si="101"/>
        <v>88.504999999999995</v>
      </c>
      <c r="BG147" s="8">
        <f t="shared" si="102"/>
        <v>2.1550000000000011</v>
      </c>
      <c r="BH147" s="8">
        <f t="shared" si="103"/>
        <v>90.610677083333258</v>
      </c>
      <c r="BI147" s="8">
        <f t="shared" si="104"/>
        <v>84.145677083333254</v>
      </c>
      <c r="BJ147" s="8">
        <f t="shared" si="89"/>
        <v>82.27</v>
      </c>
      <c r="BK147" s="8">
        <f t="shared" si="105"/>
        <v>87.378177083333256</v>
      </c>
      <c r="BL147" s="8">
        <f t="shared" si="79"/>
        <v>0.64406249999999987</v>
      </c>
      <c r="BM147" s="8">
        <f t="shared" si="79"/>
        <v>0.60250000000000004</v>
      </c>
      <c r="BN147" s="8">
        <f t="shared" si="79"/>
        <v>0.68</v>
      </c>
      <c r="BO147" s="8">
        <f t="shared" si="78"/>
        <v>7.7500000000000013E-2</v>
      </c>
      <c r="BP147" s="8">
        <f t="shared" si="78"/>
        <v>0.76031249999999995</v>
      </c>
      <c r="BQ147" s="8">
        <f t="shared" si="78"/>
        <v>0.5278124999999998</v>
      </c>
      <c r="BR147" s="8">
        <f t="shared" si="106"/>
        <v>0.82</v>
      </c>
      <c r="BS147" s="8">
        <f t="shared" si="87"/>
        <v>0.64406249999999987</v>
      </c>
      <c r="BT147" s="8">
        <f t="shared" si="87"/>
        <v>14.886284895833327</v>
      </c>
      <c r="BU147" s="8">
        <f t="shared" si="87"/>
        <v>14.522625</v>
      </c>
      <c r="BV147" s="8">
        <f t="shared" si="87"/>
        <v>15.290900000000001</v>
      </c>
      <c r="BW147" s="8">
        <f t="shared" si="87"/>
        <v>0.76827500000000093</v>
      </c>
      <c r="BX147" s="8">
        <f t="shared" si="87"/>
        <v>16.038697395833328</v>
      </c>
      <c r="BY147" s="8">
        <f t="shared" si="87"/>
        <v>13.733872395833327</v>
      </c>
      <c r="BZ147" s="8">
        <f t="shared" si="107"/>
        <v>14.3405</v>
      </c>
      <c r="CA147" s="8">
        <f t="shared" si="83"/>
        <v>14.886284895833327</v>
      </c>
      <c r="CB147" s="8">
        <f t="shared" si="83"/>
        <v>12.541041666666651</v>
      </c>
      <c r="CC147" s="8">
        <f t="shared" si="83"/>
        <v>12.1175</v>
      </c>
      <c r="CD147" s="8">
        <f t="shared" ref="CD147:CG193" si="113">CD146</f>
        <v>12.905000000000001</v>
      </c>
      <c r="CE147" s="8">
        <f t="shared" si="113"/>
        <v>0.78750000000000142</v>
      </c>
      <c r="CF147" s="8">
        <f t="shared" si="113"/>
        <v>13.722291666666653</v>
      </c>
      <c r="CG147" s="8">
        <f t="shared" si="80"/>
        <v>11.359791666666649</v>
      </c>
      <c r="CH147" s="8">
        <f t="shared" si="108"/>
        <v>12.96</v>
      </c>
      <c r="CI147" s="8">
        <f t="shared" si="84"/>
        <v>12.541041666666651</v>
      </c>
      <c r="CJ147" s="8">
        <f t="shared" si="84"/>
        <v>148.31994791666668</v>
      </c>
      <c r="CK147" s="8">
        <f t="shared" si="84"/>
        <v>144.8075</v>
      </c>
      <c r="CL147" s="8">
        <f t="shared" ref="CL147:CO193" si="114">CL146</f>
        <v>152.2175</v>
      </c>
      <c r="CM147" s="8">
        <f t="shared" si="114"/>
        <v>7.4099999999999966</v>
      </c>
      <c r="CN147" s="8">
        <f t="shared" si="114"/>
        <v>159.43494791666666</v>
      </c>
      <c r="CO147" s="8">
        <f t="shared" si="81"/>
        <v>137.2049479166667</v>
      </c>
      <c r="CP147" s="8">
        <f t="shared" si="109"/>
        <v>144.34</v>
      </c>
      <c r="CQ147" s="8">
        <f t="shared" si="85"/>
        <v>148.31994791666668</v>
      </c>
      <c r="CR147" s="8">
        <f t="shared" si="85"/>
        <v>176.89228167187503</v>
      </c>
      <c r="CS147" s="8">
        <f t="shared" si="85"/>
        <v>165.81495699999999</v>
      </c>
      <c r="CT147" s="8">
        <f t="shared" ref="CT147:CW193" si="115">CT146</f>
        <v>190.84120825000002</v>
      </c>
      <c r="CU147" s="8">
        <f t="shared" si="115"/>
        <v>25.02625125000003</v>
      </c>
      <c r="CV147" s="8">
        <f t="shared" si="115"/>
        <v>214.43165854687507</v>
      </c>
      <c r="CW147" s="8">
        <f t="shared" si="82"/>
        <v>139.35290479687498</v>
      </c>
      <c r="CX147" s="5">
        <f t="shared" si="110"/>
        <v>122.83947500000001</v>
      </c>
      <c r="CY147" s="8">
        <f t="shared" si="111"/>
        <v>176.89228167187503</v>
      </c>
    </row>
    <row r="148" spans="1:103" x14ac:dyDescent="0.25">
      <c r="A148" t="s">
        <v>26</v>
      </c>
      <c r="B148" s="2">
        <v>44351</v>
      </c>
      <c r="C148">
        <v>2021</v>
      </c>
      <c r="D148">
        <v>6</v>
      </c>
      <c r="E148">
        <v>4</v>
      </c>
      <c r="F148" s="3">
        <v>49</v>
      </c>
      <c r="G148" s="3" t="s">
        <v>110</v>
      </c>
      <c r="H148" s="3">
        <v>4</v>
      </c>
      <c r="I148" s="3">
        <v>2</v>
      </c>
      <c r="J148" s="3" t="s">
        <v>181</v>
      </c>
      <c r="K148" s="3" t="s">
        <v>52</v>
      </c>
      <c r="L148" s="3" t="s">
        <v>33</v>
      </c>
      <c r="M148" s="3" t="s">
        <v>55</v>
      </c>
      <c r="N148" s="4">
        <v>16.75</v>
      </c>
      <c r="O148" s="4">
        <v>1.675</v>
      </c>
      <c r="P148" s="4">
        <v>5.4</v>
      </c>
      <c r="Q148" s="4">
        <v>20.93</v>
      </c>
      <c r="R148" s="4">
        <v>17.22</v>
      </c>
      <c r="S148" s="4">
        <v>82.27</v>
      </c>
      <c r="T148" s="4">
        <v>0.82</v>
      </c>
      <c r="U148" s="4">
        <v>14.3405</v>
      </c>
      <c r="V148" s="4">
        <v>0.68</v>
      </c>
      <c r="W148" s="4">
        <v>12.96</v>
      </c>
      <c r="X148" s="4">
        <v>21.72</v>
      </c>
      <c r="Y148" s="4">
        <v>144.34</v>
      </c>
      <c r="Z148" s="5">
        <f t="shared" si="88"/>
        <v>122.83947500000001</v>
      </c>
      <c r="AN148" s="9">
        <f t="shared" si="86"/>
        <v>20.30739583333332</v>
      </c>
      <c r="AO148" s="9">
        <f t="shared" si="86"/>
        <v>19.952500000000001</v>
      </c>
      <c r="AP148" s="9">
        <f t="shared" si="86"/>
        <v>20.7</v>
      </c>
      <c r="AQ148" s="9">
        <f t="shared" si="86"/>
        <v>0.74749999999999872</v>
      </c>
      <c r="AR148" s="9">
        <f t="shared" si="86"/>
        <v>21.42864583333332</v>
      </c>
      <c r="AS148" s="9">
        <f t="shared" si="86"/>
        <v>19.18614583333332</v>
      </c>
      <c r="AT148" s="9">
        <f t="shared" si="90"/>
        <v>20.93</v>
      </c>
      <c r="AU148" s="9">
        <f t="shared" si="112"/>
        <v>20.30739583333332</v>
      </c>
      <c r="AV148" s="9">
        <f t="shared" si="91"/>
        <v>17.746458333333312</v>
      </c>
      <c r="AW148" s="9">
        <f t="shared" si="92"/>
        <v>17.314999999999998</v>
      </c>
      <c r="AX148" s="9">
        <f t="shared" si="93"/>
        <v>18.185000000000002</v>
      </c>
      <c r="AY148" s="9">
        <f t="shared" si="94"/>
        <v>0.87000000000000455</v>
      </c>
      <c r="AZ148" s="9">
        <f t="shared" si="95"/>
        <v>19.051458333333319</v>
      </c>
      <c r="BA148" s="9">
        <f t="shared" si="96"/>
        <v>16.441458333333305</v>
      </c>
      <c r="BB148" s="9">
        <f t="shared" si="97"/>
        <v>17.22</v>
      </c>
      <c r="BC148" s="9">
        <f t="shared" si="98"/>
        <v>17.746458333333312</v>
      </c>
      <c r="BD148" s="8">
        <f t="shared" si="99"/>
        <v>87.378177083333256</v>
      </c>
      <c r="BE148" s="8">
        <f t="shared" si="100"/>
        <v>86.35</v>
      </c>
      <c r="BF148" s="8">
        <f t="shared" si="101"/>
        <v>88.504999999999995</v>
      </c>
      <c r="BG148" s="8">
        <f t="shared" si="102"/>
        <v>2.1550000000000011</v>
      </c>
      <c r="BH148" s="8">
        <f t="shared" si="103"/>
        <v>90.610677083333258</v>
      </c>
      <c r="BI148" s="8">
        <f t="shared" si="104"/>
        <v>84.145677083333254</v>
      </c>
      <c r="BJ148" s="8">
        <f t="shared" si="89"/>
        <v>82.27</v>
      </c>
      <c r="BK148" s="8">
        <f t="shared" si="105"/>
        <v>87.378177083333256</v>
      </c>
      <c r="BL148" s="8">
        <f t="shared" si="79"/>
        <v>0.64406249999999987</v>
      </c>
      <c r="BM148" s="8">
        <f t="shared" si="79"/>
        <v>0.60250000000000004</v>
      </c>
      <c r="BN148" s="8">
        <f t="shared" si="79"/>
        <v>0.68</v>
      </c>
      <c r="BO148" s="8">
        <f t="shared" si="78"/>
        <v>7.7500000000000013E-2</v>
      </c>
      <c r="BP148" s="8">
        <f t="shared" si="78"/>
        <v>0.76031249999999995</v>
      </c>
      <c r="BQ148" s="8">
        <f t="shared" si="78"/>
        <v>0.5278124999999998</v>
      </c>
      <c r="BR148" s="8">
        <f t="shared" si="106"/>
        <v>0.82</v>
      </c>
      <c r="BS148" s="8">
        <f t="shared" si="87"/>
        <v>0.64406249999999987</v>
      </c>
      <c r="BT148" s="8">
        <f t="shared" si="87"/>
        <v>14.886284895833327</v>
      </c>
      <c r="BU148" s="8">
        <f t="shared" si="87"/>
        <v>14.522625</v>
      </c>
      <c r="BV148" s="8">
        <f t="shared" si="87"/>
        <v>15.290900000000001</v>
      </c>
      <c r="BW148" s="8">
        <f t="shared" si="87"/>
        <v>0.76827500000000093</v>
      </c>
      <c r="BX148" s="8">
        <f t="shared" si="87"/>
        <v>16.038697395833328</v>
      </c>
      <c r="BY148" s="8">
        <f t="shared" si="87"/>
        <v>13.733872395833327</v>
      </c>
      <c r="BZ148" s="8">
        <f t="shared" si="107"/>
        <v>14.3405</v>
      </c>
      <c r="CA148" s="8">
        <f t="shared" ref="CA148:CC193" si="116">CA147</f>
        <v>14.886284895833327</v>
      </c>
      <c r="CB148" s="8">
        <f t="shared" si="116"/>
        <v>12.541041666666651</v>
      </c>
      <c r="CC148" s="8">
        <f t="shared" si="116"/>
        <v>12.1175</v>
      </c>
      <c r="CD148" s="8">
        <f t="shared" si="113"/>
        <v>12.905000000000001</v>
      </c>
      <c r="CE148" s="8">
        <f t="shared" si="113"/>
        <v>0.78750000000000142</v>
      </c>
      <c r="CF148" s="8">
        <f t="shared" si="113"/>
        <v>13.722291666666653</v>
      </c>
      <c r="CG148" s="8">
        <f t="shared" si="80"/>
        <v>11.359791666666649</v>
      </c>
      <c r="CH148" s="8">
        <f t="shared" si="108"/>
        <v>12.96</v>
      </c>
      <c r="CI148" s="8">
        <f t="shared" ref="CI148:CK193" si="117">CI147</f>
        <v>12.541041666666651</v>
      </c>
      <c r="CJ148" s="8">
        <f t="shared" si="117"/>
        <v>148.31994791666668</v>
      </c>
      <c r="CK148" s="8">
        <f t="shared" si="117"/>
        <v>144.8075</v>
      </c>
      <c r="CL148" s="8">
        <f t="shared" si="114"/>
        <v>152.2175</v>
      </c>
      <c r="CM148" s="8">
        <f t="shared" si="114"/>
        <v>7.4099999999999966</v>
      </c>
      <c r="CN148" s="8">
        <f t="shared" si="114"/>
        <v>159.43494791666666</v>
      </c>
      <c r="CO148" s="8">
        <f t="shared" si="81"/>
        <v>137.2049479166667</v>
      </c>
      <c r="CP148" s="8">
        <f t="shared" si="109"/>
        <v>144.34</v>
      </c>
      <c r="CQ148" s="8">
        <f t="shared" ref="CQ148:CS193" si="118">CQ147</f>
        <v>148.31994791666668</v>
      </c>
      <c r="CR148" s="8">
        <f t="shared" si="118"/>
        <v>176.89228167187503</v>
      </c>
      <c r="CS148" s="8">
        <f t="shared" si="118"/>
        <v>165.81495699999999</v>
      </c>
      <c r="CT148" s="8">
        <f t="shared" si="115"/>
        <v>190.84120825000002</v>
      </c>
      <c r="CU148" s="8">
        <f t="shared" si="115"/>
        <v>25.02625125000003</v>
      </c>
      <c r="CV148" s="8">
        <f t="shared" si="115"/>
        <v>214.43165854687507</v>
      </c>
      <c r="CW148" s="8">
        <f t="shared" si="82"/>
        <v>139.35290479687498</v>
      </c>
      <c r="CX148" s="5">
        <f t="shared" si="110"/>
        <v>122.83947500000001</v>
      </c>
      <c r="CY148" s="8">
        <f t="shared" si="111"/>
        <v>176.89228167187503</v>
      </c>
    </row>
    <row r="149" spans="1:103" x14ac:dyDescent="0.25">
      <c r="A149" t="s">
        <v>26</v>
      </c>
      <c r="B149" s="2">
        <v>44351</v>
      </c>
      <c r="C149">
        <v>2021</v>
      </c>
      <c r="D149">
        <v>6</v>
      </c>
      <c r="E149">
        <v>4</v>
      </c>
      <c r="F149" s="3">
        <v>49</v>
      </c>
      <c r="G149" s="3" t="s">
        <v>110</v>
      </c>
      <c r="H149" s="3">
        <v>4</v>
      </c>
      <c r="I149" s="3">
        <v>3</v>
      </c>
      <c r="J149" s="3" t="s">
        <v>245</v>
      </c>
      <c r="K149" s="3" t="s">
        <v>52</v>
      </c>
      <c r="L149" s="3" t="s">
        <v>33</v>
      </c>
      <c r="M149" s="3" t="s">
        <v>55</v>
      </c>
      <c r="N149" s="4">
        <v>16.75</v>
      </c>
      <c r="O149" s="4">
        <v>1.675</v>
      </c>
      <c r="P149" s="4">
        <v>5.4</v>
      </c>
      <c r="Q149" s="4">
        <v>20.93</v>
      </c>
      <c r="R149" s="4">
        <v>17.22</v>
      </c>
      <c r="S149" s="4">
        <v>82.27</v>
      </c>
      <c r="T149" s="4">
        <v>0.82</v>
      </c>
      <c r="U149" s="4">
        <v>14.3405</v>
      </c>
      <c r="V149" s="4">
        <v>0.68</v>
      </c>
      <c r="W149" s="4">
        <v>12.96</v>
      </c>
      <c r="X149" s="4">
        <v>21.72</v>
      </c>
      <c r="Y149" s="4">
        <v>144.34</v>
      </c>
      <c r="Z149" s="5">
        <f t="shared" si="88"/>
        <v>122.83947500000001</v>
      </c>
      <c r="AN149" s="9">
        <f t="shared" si="86"/>
        <v>20.30739583333332</v>
      </c>
      <c r="AO149" s="9">
        <f t="shared" si="86"/>
        <v>19.952500000000001</v>
      </c>
      <c r="AP149" s="9">
        <f t="shared" si="86"/>
        <v>20.7</v>
      </c>
      <c r="AQ149" s="9">
        <f t="shared" si="86"/>
        <v>0.74749999999999872</v>
      </c>
      <c r="AR149" s="9">
        <f t="shared" si="86"/>
        <v>21.42864583333332</v>
      </c>
      <c r="AS149" s="9">
        <f t="shared" si="86"/>
        <v>19.18614583333332</v>
      </c>
      <c r="AT149" s="9">
        <f t="shared" si="90"/>
        <v>20.93</v>
      </c>
      <c r="AU149" s="9">
        <f t="shared" si="112"/>
        <v>20.30739583333332</v>
      </c>
      <c r="AV149" s="9">
        <f t="shared" si="91"/>
        <v>17.746458333333312</v>
      </c>
      <c r="AW149" s="9">
        <f t="shared" si="92"/>
        <v>17.314999999999998</v>
      </c>
      <c r="AX149" s="9">
        <f t="shared" si="93"/>
        <v>18.185000000000002</v>
      </c>
      <c r="AY149" s="9">
        <f t="shared" si="94"/>
        <v>0.87000000000000455</v>
      </c>
      <c r="AZ149" s="9">
        <f t="shared" si="95"/>
        <v>19.051458333333319</v>
      </c>
      <c r="BA149" s="9">
        <f t="shared" si="96"/>
        <v>16.441458333333305</v>
      </c>
      <c r="BB149" s="9">
        <f t="shared" si="97"/>
        <v>17.22</v>
      </c>
      <c r="BC149" s="9">
        <f t="shared" si="98"/>
        <v>17.746458333333312</v>
      </c>
      <c r="BD149" s="8">
        <f t="shared" si="99"/>
        <v>87.378177083333256</v>
      </c>
      <c r="BE149" s="8">
        <f t="shared" si="100"/>
        <v>86.35</v>
      </c>
      <c r="BF149" s="8">
        <f t="shared" si="101"/>
        <v>88.504999999999995</v>
      </c>
      <c r="BG149" s="8">
        <f t="shared" si="102"/>
        <v>2.1550000000000011</v>
      </c>
      <c r="BH149" s="8">
        <f t="shared" si="103"/>
        <v>90.610677083333258</v>
      </c>
      <c r="BI149" s="8">
        <f t="shared" si="104"/>
        <v>84.145677083333254</v>
      </c>
      <c r="BJ149" s="8">
        <f t="shared" si="89"/>
        <v>82.27</v>
      </c>
      <c r="BK149" s="8">
        <f t="shared" si="105"/>
        <v>87.378177083333256</v>
      </c>
      <c r="BL149" s="8">
        <f t="shared" si="79"/>
        <v>0.64406249999999987</v>
      </c>
      <c r="BM149" s="8">
        <f t="shared" si="79"/>
        <v>0.60250000000000004</v>
      </c>
      <c r="BN149" s="8">
        <f t="shared" si="79"/>
        <v>0.68</v>
      </c>
      <c r="BO149" s="8">
        <f t="shared" si="78"/>
        <v>7.7500000000000013E-2</v>
      </c>
      <c r="BP149" s="8">
        <f t="shared" si="78"/>
        <v>0.76031249999999995</v>
      </c>
      <c r="BQ149" s="8">
        <f t="shared" si="78"/>
        <v>0.5278124999999998</v>
      </c>
      <c r="BR149" s="8">
        <f t="shared" si="106"/>
        <v>0.82</v>
      </c>
      <c r="BS149" s="8">
        <f t="shared" si="87"/>
        <v>0.64406249999999987</v>
      </c>
      <c r="BT149" s="8">
        <f t="shared" si="87"/>
        <v>14.886284895833327</v>
      </c>
      <c r="BU149" s="8">
        <f t="shared" si="87"/>
        <v>14.522625</v>
      </c>
      <c r="BV149" s="8">
        <f t="shared" si="87"/>
        <v>15.290900000000001</v>
      </c>
      <c r="BW149" s="8">
        <f t="shared" si="87"/>
        <v>0.76827500000000093</v>
      </c>
      <c r="BX149" s="8">
        <f t="shared" si="87"/>
        <v>16.038697395833328</v>
      </c>
      <c r="BY149" s="8">
        <f t="shared" si="87"/>
        <v>13.733872395833327</v>
      </c>
      <c r="BZ149" s="8">
        <f t="shared" si="107"/>
        <v>14.3405</v>
      </c>
      <c r="CA149" s="8">
        <f t="shared" si="116"/>
        <v>14.886284895833327</v>
      </c>
      <c r="CB149" s="8">
        <f t="shared" si="116"/>
        <v>12.541041666666651</v>
      </c>
      <c r="CC149" s="8">
        <f t="shared" si="116"/>
        <v>12.1175</v>
      </c>
      <c r="CD149" s="8">
        <f t="shared" si="113"/>
        <v>12.905000000000001</v>
      </c>
      <c r="CE149" s="8">
        <f t="shared" si="113"/>
        <v>0.78750000000000142</v>
      </c>
      <c r="CF149" s="8">
        <f t="shared" si="113"/>
        <v>13.722291666666653</v>
      </c>
      <c r="CG149" s="8">
        <f t="shared" si="80"/>
        <v>11.359791666666649</v>
      </c>
      <c r="CH149" s="8">
        <f t="shared" si="108"/>
        <v>12.96</v>
      </c>
      <c r="CI149" s="8">
        <f t="shared" si="117"/>
        <v>12.541041666666651</v>
      </c>
      <c r="CJ149" s="8">
        <f t="shared" si="117"/>
        <v>148.31994791666668</v>
      </c>
      <c r="CK149" s="8">
        <f t="shared" si="117"/>
        <v>144.8075</v>
      </c>
      <c r="CL149" s="8">
        <f t="shared" si="114"/>
        <v>152.2175</v>
      </c>
      <c r="CM149" s="8">
        <f t="shared" si="114"/>
        <v>7.4099999999999966</v>
      </c>
      <c r="CN149" s="8">
        <f t="shared" si="114"/>
        <v>159.43494791666666</v>
      </c>
      <c r="CO149" s="8">
        <f t="shared" si="81"/>
        <v>137.2049479166667</v>
      </c>
      <c r="CP149" s="8">
        <f t="shared" si="109"/>
        <v>144.34</v>
      </c>
      <c r="CQ149" s="8">
        <f t="shared" si="118"/>
        <v>148.31994791666668</v>
      </c>
      <c r="CR149" s="8">
        <f t="shared" si="118"/>
        <v>176.89228167187503</v>
      </c>
      <c r="CS149" s="8">
        <f t="shared" si="118"/>
        <v>165.81495699999999</v>
      </c>
      <c r="CT149" s="8">
        <f t="shared" si="115"/>
        <v>190.84120825000002</v>
      </c>
      <c r="CU149" s="8">
        <f t="shared" si="115"/>
        <v>25.02625125000003</v>
      </c>
      <c r="CV149" s="8">
        <f t="shared" si="115"/>
        <v>214.43165854687507</v>
      </c>
      <c r="CW149" s="8">
        <f t="shared" si="82"/>
        <v>139.35290479687498</v>
      </c>
      <c r="CX149" s="5">
        <f t="shared" si="110"/>
        <v>122.83947500000001</v>
      </c>
      <c r="CY149" s="8">
        <f t="shared" si="111"/>
        <v>176.89228167187503</v>
      </c>
    </row>
    <row r="150" spans="1:103" x14ac:dyDescent="0.25">
      <c r="A150" t="s">
        <v>26</v>
      </c>
      <c r="B150" s="2">
        <v>44351</v>
      </c>
      <c r="C150">
        <v>2021</v>
      </c>
      <c r="D150">
        <v>6</v>
      </c>
      <c r="E150">
        <v>4</v>
      </c>
      <c r="F150" s="3">
        <v>49</v>
      </c>
      <c r="G150" s="3" t="s">
        <v>110</v>
      </c>
      <c r="H150" s="3">
        <v>2</v>
      </c>
      <c r="I150" s="3">
        <v>1</v>
      </c>
      <c r="J150" s="3" t="s">
        <v>112</v>
      </c>
      <c r="K150" s="3" t="s">
        <v>52</v>
      </c>
      <c r="L150" s="3" t="s">
        <v>30</v>
      </c>
      <c r="M150" s="3" t="s">
        <v>53</v>
      </c>
      <c r="N150" s="4">
        <v>27.5</v>
      </c>
      <c r="O150" s="4">
        <v>2.75</v>
      </c>
      <c r="P150" s="4">
        <v>5.3</v>
      </c>
      <c r="Q150" s="4">
        <v>19.96</v>
      </c>
      <c r="R150" s="4">
        <v>17.350000000000001</v>
      </c>
      <c r="S150" s="4">
        <v>86.92</v>
      </c>
      <c r="T150" s="4">
        <v>0.66</v>
      </c>
      <c r="U150" s="4">
        <v>14.479100000000001</v>
      </c>
      <c r="V150" s="4">
        <v>0.55000000000000004</v>
      </c>
      <c r="W150" s="4">
        <v>12.84</v>
      </c>
      <c r="X150" s="4">
        <v>21.85</v>
      </c>
      <c r="Y150" s="4">
        <v>144.49</v>
      </c>
      <c r="Z150" s="5">
        <f t="shared" si="88"/>
        <v>201.67675</v>
      </c>
      <c r="AN150" s="9">
        <f t="shared" si="86"/>
        <v>20.30739583333332</v>
      </c>
      <c r="AO150" s="9">
        <f t="shared" si="86"/>
        <v>19.952500000000001</v>
      </c>
      <c r="AP150" s="9">
        <f t="shared" si="86"/>
        <v>20.7</v>
      </c>
      <c r="AQ150" s="9">
        <f t="shared" si="86"/>
        <v>0.74749999999999872</v>
      </c>
      <c r="AR150" s="9">
        <f t="shared" si="86"/>
        <v>21.42864583333332</v>
      </c>
      <c r="AS150" s="9">
        <f t="shared" si="86"/>
        <v>19.18614583333332</v>
      </c>
      <c r="AT150" s="9">
        <f t="shared" si="90"/>
        <v>19.96</v>
      </c>
      <c r="AU150" s="9">
        <f t="shared" si="112"/>
        <v>20.30739583333332</v>
      </c>
      <c r="AV150" s="9">
        <f t="shared" si="91"/>
        <v>17.746458333333312</v>
      </c>
      <c r="AW150" s="9">
        <f t="shared" si="92"/>
        <v>17.314999999999998</v>
      </c>
      <c r="AX150" s="9">
        <f t="shared" si="93"/>
        <v>18.185000000000002</v>
      </c>
      <c r="AY150" s="9">
        <f t="shared" si="94"/>
        <v>0.87000000000000455</v>
      </c>
      <c r="AZ150" s="9">
        <f t="shared" si="95"/>
        <v>19.051458333333319</v>
      </c>
      <c r="BA150" s="9">
        <f t="shared" si="96"/>
        <v>16.441458333333305</v>
      </c>
      <c r="BB150" s="9">
        <f t="shared" si="97"/>
        <v>17.350000000000001</v>
      </c>
      <c r="BC150" s="9">
        <f t="shared" si="98"/>
        <v>17.746458333333312</v>
      </c>
      <c r="BD150" s="8">
        <f t="shared" si="99"/>
        <v>87.378177083333256</v>
      </c>
      <c r="BE150" s="8">
        <f t="shared" si="100"/>
        <v>86.35</v>
      </c>
      <c r="BF150" s="8">
        <f t="shared" si="101"/>
        <v>88.504999999999995</v>
      </c>
      <c r="BG150" s="8">
        <f t="shared" si="102"/>
        <v>2.1550000000000011</v>
      </c>
      <c r="BH150" s="8">
        <f t="shared" si="103"/>
        <v>90.610677083333258</v>
      </c>
      <c r="BI150" s="8">
        <f t="shared" si="104"/>
        <v>84.145677083333254</v>
      </c>
      <c r="BJ150" s="8">
        <f t="shared" si="89"/>
        <v>86.92</v>
      </c>
      <c r="BK150" s="8">
        <f t="shared" si="105"/>
        <v>87.378177083333256</v>
      </c>
      <c r="BL150" s="8">
        <f t="shared" si="79"/>
        <v>0.64406249999999987</v>
      </c>
      <c r="BM150" s="8">
        <f t="shared" si="79"/>
        <v>0.60250000000000004</v>
      </c>
      <c r="BN150" s="8">
        <f t="shared" si="79"/>
        <v>0.68</v>
      </c>
      <c r="BO150" s="8">
        <f t="shared" si="78"/>
        <v>7.7500000000000013E-2</v>
      </c>
      <c r="BP150" s="8">
        <f t="shared" si="78"/>
        <v>0.76031249999999995</v>
      </c>
      <c r="BQ150" s="8">
        <f t="shared" si="78"/>
        <v>0.5278124999999998</v>
      </c>
      <c r="BR150" s="8">
        <f t="shared" si="106"/>
        <v>0.66</v>
      </c>
      <c r="BS150" s="8">
        <f t="shared" si="87"/>
        <v>0.64406249999999987</v>
      </c>
      <c r="BT150" s="8">
        <f t="shared" si="87"/>
        <v>14.886284895833327</v>
      </c>
      <c r="BU150" s="8">
        <f t="shared" si="87"/>
        <v>14.522625</v>
      </c>
      <c r="BV150" s="8">
        <f t="shared" si="87"/>
        <v>15.290900000000001</v>
      </c>
      <c r="BW150" s="8">
        <f t="shared" si="87"/>
        <v>0.76827500000000093</v>
      </c>
      <c r="BX150" s="8">
        <f t="shared" si="87"/>
        <v>16.038697395833328</v>
      </c>
      <c r="BY150" s="8">
        <f t="shared" si="87"/>
        <v>13.733872395833327</v>
      </c>
      <c r="BZ150" s="8">
        <f t="shared" si="107"/>
        <v>14.479100000000001</v>
      </c>
      <c r="CA150" s="8">
        <f t="shared" si="116"/>
        <v>14.886284895833327</v>
      </c>
      <c r="CB150" s="8">
        <f t="shared" si="116"/>
        <v>12.541041666666651</v>
      </c>
      <c r="CC150" s="8">
        <f t="shared" si="116"/>
        <v>12.1175</v>
      </c>
      <c r="CD150" s="8">
        <f t="shared" si="113"/>
        <v>12.905000000000001</v>
      </c>
      <c r="CE150" s="8">
        <f t="shared" si="113"/>
        <v>0.78750000000000142</v>
      </c>
      <c r="CF150" s="8">
        <f t="shared" si="113"/>
        <v>13.722291666666653</v>
      </c>
      <c r="CG150" s="8">
        <f t="shared" si="80"/>
        <v>11.359791666666649</v>
      </c>
      <c r="CH150" s="8">
        <f t="shared" si="108"/>
        <v>12.84</v>
      </c>
      <c r="CI150" s="8">
        <f t="shared" si="117"/>
        <v>12.541041666666651</v>
      </c>
      <c r="CJ150" s="8">
        <f t="shared" si="117"/>
        <v>148.31994791666668</v>
      </c>
      <c r="CK150" s="8">
        <f t="shared" si="117"/>
        <v>144.8075</v>
      </c>
      <c r="CL150" s="8">
        <f t="shared" si="114"/>
        <v>152.2175</v>
      </c>
      <c r="CM150" s="8">
        <f t="shared" si="114"/>
        <v>7.4099999999999966</v>
      </c>
      <c r="CN150" s="8">
        <f t="shared" si="114"/>
        <v>159.43494791666666</v>
      </c>
      <c r="CO150" s="8">
        <f t="shared" si="81"/>
        <v>137.2049479166667</v>
      </c>
      <c r="CP150" s="8">
        <f t="shared" si="109"/>
        <v>144.49</v>
      </c>
      <c r="CQ150" s="8">
        <f t="shared" si="118"/>
        <v>148.31994791666668</v>
      </c>
      <c r="CR150" s="8">
        <f t="shared" si="118"/>
        <v>176.89228167187503</v>
      </c>
      <c r="CS150" s="8">
        <f t="shared" si="118"/>
        <v>165.81495699999999</v>
      </c>
      <c r="CT150" s="8">
        <f t="shared" si="115"/>
        <v>190.84120825000002</v>
      </c>
      <c r="CU150" s="8">
        <f t="shared" si="115"/>
        <v>25.02625125000003</v>
      </c>
      <c r="CV150" s="8">
        <f t="shared" si="115"/>
        <v>214.43165854687507</v>
      </c>
      <c r="CW150" s="8">
        <f t="shared" si="82"/>
        <v>139.35290479687498</v>
      </c>
      <c r="CX150" s="5">
        <f t="shared" si="110"/>
        <v>201.67675</v>
      </c>
      <c r="CY150" s="8">
        <f t="shared" si="111"/>
        <v>176.89228167187503</v>
      </c>
    </row>
    <row r="151" spans="1:103" x14ac:dyDescent="0.25">
      <c r="A151" t="s">
        <v>26</v>
      </c>
      <c r="B151" s="2">
        <v>44351</v>
      </c>
      <c r="C151">
        <v>2021</v>
      </c>
      <c r="D151">
        <v>6</v>
      </c>
      <c r="E151">
        <v>4</v>
      </c>
      <c r="F151" s="3">
        <v>49</v>
      </c>
      <c r="G151" s="3" t="s">
        <v>110</v>
      </c>
      <c r="H151" s="3">
        <v>2</v>
      </c>
      <c r="I151" s="3">
        <v>2</v>
      </c>
      <c r="J151" s="3" t="s">
        <v>179</v>
      </c>
      <c r="K151" s="3" t="s">
        <v>52</v>
      </c>
      <c r="L151" s="3" t="s">
        <v>30</v>
      </c>
      <c r="M151" s="3" t="s">
        <v>53</v>
      </c>
      <c r="N151" s="4">
        <v>27.5</v>
      </c>
      <c r="O151" s="4">
        <v>2.75</v>
      </c>
      <c r="P151" s="4">
        <v>5.3</v>
      </c>
      <c r="Q151" s="4">
        <v>19.96</v>
      </c>
      <c r="R151" s="4">
        <v>17.350000000000001</v>
      </c>
      <c r="S151" s="4">
        <v>86.92</v>
      </c>
      <c r="T151" s="4">
        <v>0.66</v>
      </c>
      <c r="U151" s="4">
        <v>14.479100000000001</v>
      </c>
      <c r="V151" s="4">
        <v>0.55000000000000004</v>
      </c>
      <c r="W151" s="4">
        <v>12.84</v>
      </c>
      <c r="X151" s="4">
        <v>21.85</v>
      </c>
      <c r="Y151" s="4">
        <v>144.49</v>
      </c>
      <c r="Z151" s="5">
        <f t="shared" si="88"/>
        <v>201.67675</v>
      </c>
      <c r="AN151" s="9">
        <f t="shared" si="86"/>
        <v>20.30739583333332</v>
      </c>
      <c r="AO151" s="9">
        <f t="shared" si="86"/>
        <v>19.952500000000001</v>
      </c>
      <c r="AP151" s="9">
        <f t="shared" si="86"/>
        <v>20.7</v>
      </c>
      <c r="AQ151" s="9">
        <f t="shared" si="86"/>
        <v>0.74749999999999872</v>
      </c>
      <c r="AR151" s="9">
        <f t="shared" si="86"/>
        <v>21.42864583333332</v>
      </c>
      <c r="AS151" s="9">
        <f t="shared" si="86"/>
        <v>19.18614583333332</v>
      </c>
      <c r="AT151" s="9">
        <f t="shared" si="90"/>
        <v>19.96</v>
      </c>
      <c r="AU151" s="9">
        <f t="shared" si="112"/>
        <v>20.30739583333332</v>
      </c>
      <c r="AV151" s="9">
        <f t="shared" si="91"/>
        <v>17.746458333333312</v>
      </c>
      <c r="AW151" s="9">
        <f t="shared" si="92"/>
        <v>17.314999999999998</v>
      </c>
      <c r="AX151" s="9">
        <f t="shared" si="93"/>
        <v>18.185000000000002</v>
      </c>
      <c r="AY151" s="9">
        <f t="shared" si="94"/>
        <v>0.87000000000000455</v>
      </c>
      <c r="AZ151" s="9">
        <f t="shared" si="95"/>
        <v>19.051458333333319</v>
      </c>
      <c r="BA151" s="9">
        <f t="shared" si="96"/>
        <v>16.441458333333305</v>
      </c>
      <c r="BB151" s="9">
        <f t="shared" si="97"/>
        <v>17.350000000000001</v>
      </c>
      <c r="BC151" s="9">
        <f t="shared" si="98"/>
        <v>17.746458333333312</v>
      </c>
      <c r="BD151" s="8">
        <f t="shared" si="99"/>
        <v>87.378177083333256</v>
      </c>
      <c r="BE151" s="8">
        <f t="shared" si="100"/>
        <v>86.35</v>
      </c>
      <c r="BF151" s="8">
        <f t="shared" si="101"/>
        <v>88.504999999999995</v>
      </c>
      <c r="BG151" s="8">
        <f t="shared" si="102"/>
        <v>2.1550000000000011</v>
      </c>
      <c r="BH151" s="8">
        <f t="shared" si="103"/>
        <v>90.610677083333258</v>
      </c>
      <c r="BI151" s="8">
        <f t="shared" si="104"/>
        <v>84.145677083333254</v>
      </c>
      <c r="BJ151" s="8">
        <f t="shared" si="89"/>
        <v>86.92</v>
      </c>
      <c r="BK151" s="8">
        <f t="shared" si="105"/>
        <v>87.378177083333256</v>
      </c>
      <c r="BL151" s="8">
        <f t="shared" si="79"/>
        <v>0.64406249999999987</v>
      </c>
      <c r="BM151" s="8">
        <f t="shared" si="79"/>
        <v>0.60250000000000004</v>
      </c>
      <c r="BN151" s="8">
        <f t="shared" si="79"/>
        <v>0.68</v>
      </c>
      <c r="BO151" s="8">
        <f t="shared" si="78"/>
        <v>7.7500000000000013E-2</v>
      </c>
      <c r="BP151" s="8">
        <f t="shared" si="78"/>
        <v>0.76031249999999995</v>
      </c>
      <c r="BQ151" s="8">
        <f t="shared" si="78"/>
        <v>0.5278124999999998</v>
      </c>
      <c r="BR151" s="8">
        <f t="shared" si="106"/>
        <v>0.66</v>
      </c>
      <c r="BS151" s="8">
        <f t="shared" si="87"/>
        <v>0.64406249999999987</v>
      </c>
      <c r="BT151" s="8">
        <f t="shared" si="87"/>
        <v>14.886284895833327</v>
      </c>
      <c r="BU151" s="8">
        <f t="shared" si="87"/>
        <v>14.522625</v>
      </c>
      <c r="BV151" s="8">
        <f t="shared" si="87"/>
        <v>15.290900000000001</v>
      </c>
      <c r="BW151" s="8">
        <f t="shared" si="87"/>
        <v>0.76827500000000093</v>
      </c>
      <c r="BX151" s="8">
        <f t="shared" si="87"/>
        <v>16.038697395833328</v>
      </c>
      <c r="BY151" s="8">
        <f t="shared" si="87"/>
        <v>13.733872395833327</v>
      </c>
      <c r="BZ151" s="8">
        <f t="shared" si="107"/>
        <v>14.479100000000001</v>
      </c>
      <c r="CA151" s="8">
        <f t="shared" si="116"/>
        <v>14.886284895833327</v>
      </c>
      <c r="CB151" s="8">
        <f t="shared" si="116"/>
        <v>12.541041666666651</v>
      </c>
      <c r="CC151" s="8">
        <f t="shared" si="116"/>
        <v>12.1175</v>
      </c>
      <c r="CD151" s="8">
        <f t="shared" si="113"/>
        <v>12.905000000000001</v>
      </c>
      <c r="CE151" s="8">
        <f t="shared" si="113"/>
        <v>0.78750000000000142</v>
      </c>
      <c r="CF151" s="8">
        <f t="shared" si="113"/>
        <v>13.722291666666653</v>
      </c>
      <c r="CG151" s="8">
        <f t="shared" si="80"/>
        <v>11.359791666666649</v>
      </c>
      <c r="CH151" s="8">
        <f t="shared" si="108"/>
        <v>12.84</v>
      </c>
      <c r="CI151" s="8">
        <f t="shared" si="117"/>
        <v>12.541041666666651</v>
      </c>
      <c r="CJ151" s="8">
        <f t="shared" si="117"/>
        <v>148.31994791666668</v>
      </c>
      <c r="CK151" s="8">
        <f t="shared" si="117"/>
        <v>144.8075</v>
      </c>
      <c r="CL151" s="8">
        <f t="shared" si="114"/>
        <v>152.2175</v>
      </c>
      <c r="CM151" s="8">
        <f t="shared" si="114"/>
        <v>7.4099999999999966</v>
      </c>
      <c r="CN151" s="8">
        <f t="shared" si="114"/>
        <v>159.43494791666666</v>
      </c>
      <c r="CO151" s="8">
        <f t="shared" si="81"/>
        <v>137.2049479166667</v>
      </c>
      <c r="CP151" s="8">
        <f t="shared" si="109"/>
        <v>144.49</v>
      </c>
      <c r="CQ151" s="8">
        <f t="shared" si="118"/>
        <v>148.31994791666668</v>
      </c>
      <c r="CR151" s="8">
        <f t="shared" si="118"/>
        <v>176.89228167187503</v>
      </c>
      <c r="CS151" s="8">
        <f t="shared" si="118"/>
        <v>165.81495699999999</v>
      </c>
      <c r="CT151" s="8">
        <f t="shared" si="115"/>
        <v>190.84120825000002</v>
      </c>
      <c r="CU151" s="8">
        <f t="shared" si="115"/>
        <v>25.02625125000003</v>
      </c>
      <c r="CV151" s="8">
        <f t="shared" si="115"/>
        <v>214.43165854687507</v>
      </c>
      <c r="CW151" s="8">
        <f t="shared" si="82"/>
        <v>139.35290479687498</v>
      </c>
      <c r="CX151" s="5">
        <f t="shared" si="110"/>
        <v>201.67675</v>
      </c>
      <c r="CY151" s="8">
        <f t="shared" si="111"/>
        <v>176.89228167187503</v>
      </c>
    </row>
    <row r="152" spans="1:103" x14ac:dyDescent="0.25">
      <c r="A152" t="s">
        <v>26</v>
      </c>
      <c r="B152" s="2">
        <v>44351</v>
      </c>
      <c r="C152">
        <v>2021</v>
      </c>
      <c r="D152">
        <v>6</v>
      </c>
      <c r="E152">
        <v>4</v>
      </c>
      <c r="F152" s="3">
        <v>49</v>
      </c>
      <c r="G152" s="3" t="s">
        <v>110</v>
      </c>
      <c r="H152" s="3">
        <v>2</v>
      </c>
      <c r="I152" s="3">
        <v>3</v>
      </c>
      <c r="J152" s="3" t="s">
        <v>243</v>
      </c>
      <c r="K152" s="3" t="s">
        <v>52</v>
      </c>
      <c r="L152" s="3" t="s">
        <v>30</v>
      </c>
      <c r="M152" s="3" t="s">
        <v>53</v>
      </c>
      <c r="N152" s="4">
        <v>27.5</v>
      </c>
      <c r="O152" s="4">
        <v>2.75</v>
      </c>
      <c r="P152" s="4">
        <v>5.3</v>
      </c>
      <c r="Q152" s="4">
        <v>19.96</v>
      </c>
      <c r="R152" s="4">
        <v>17.350000000000001</v>
      </c>
      <c r="S152" s="4">
        <v>86.92</v>
      </c>
      <c r="T152" s="4">
        <v>0.66</v>
      </c>
      <c r="U152" s="4">
        <v>14.479100000000001</v>
      </c>
      <c r="V152" s="4">
        <v>0.55000000000000004</v>
      </c>
      <c r="W152" s="4">
        <v>12.84</v>
      </c>
      <c r="X152" s="4">
        <v>21.85</v>
      </c>
      <c r="Y152" s="4">
        <v>144.49</v>
      </c>
      <c r="Z152" s="5">
        <f t="shared" si="88"/>
        <v>201.67675</v>
      </c>
      <c r="AN152" s="9">
        <f t="shared" si="86"/>
        <v>20.30739583333332</v>
      </c>
      <c r="AO152" s="9">
        <f t="shared" si="86"/>
        <v>19.952500000000001</v>
      </c>
      <c r="AP152" s="9">
        <f t="shared" si="86"/>
        <v>20.7</v>
      </c>
      <c r="AQ152" s="9">
        <f t="shared" si="86"/>
        <v>0.74749999999999872</v>
      </c>
      <c r="AR152" s="9">
        <f t="shared" si="86"/>
        <v>21.42864583333332</v>
      </c>
      <c r="AS152" s="9">
        <f t="shared" si="86"/>
        <v>19.18614583333332</v>
      </c>
      <c r="AT152" s="9">
        <f t="shared" si="90"/>
        <v>19.96</v>
      </c>
      <c r="AU152" s="9">
        <f t="shared" si="112"/>
        <v>20.30739583333332</v>
      </c>
      <c r="AV152" s="9">
        <f t="shared" si="91"/>
        <v>17.746458333333312</v>
      </c>
      <c r="AW152" s="9">
        <f t="shared" si="92"/>
        <v>17.314999999999998</v>
      </c>
      <c r="AX152" s="9">
        <f t="shared" si="93"/>
        <v>18.185000000000002</v>
      </c>
      <c r="AY152" s="9">
        <f t="shared" si="94"/>
        <v>0.87000000000000455</v>
      </c>
      <c r="AZ152" s="9">
        <f t="shared" si="95"/>
        <v>19.051458333333319</v>
      </c>
      <c r="BA152" s="9">
        <f t="shared" si="96"/>
        <v>16.441458333333305</v>
      </c>
      <c r="BB152" s="9">
        <f t="shared" si="97"/>
        <v>17.350000000000001</v>
      </c>
      <c r="BC152" s="9">
        <f t="shared" si="98"/>
        <v>17.746458333333312</v>
      </c>
      <c r="BD152" s="8">
        <f t="shared" si="99"/>
        <v>87.378177083333256</v>
      </c>
      <c r="BE152" s="8">
        <f t="shared" si="100"/>
        <v>86.35</v>
      </c>
      <c r="BF152" s="8">
        <f t="shared" si="101"/>
        <v>88.504999999999995</v>
      </c>
      <c r="BG152" s="8">
        <f t="shared" si="102"/>
        <v>2.1550000000000011</v>
      </c>
      <c r="BH152" s="8">
        <f t="shared" si="103"/>
        <v>90.610677083333258</v>
      </c>
      <c r="BI152" s="8">
        <f t="shared" si="104"/>
        <v>84.145677083333254</v>
      </c>
      <c r="BJ152" s="8">
        <f t="shared" si="89"/>
        <v>86.92</v>
      </c>
      <c r="BK152" s="8">
        <f t="shared" si="105"/>
        <v>87.378177083333256</v>
      </c>
      <c r="BL152" s="8">
        <f t="shared" si="79"/>
        <v>0.64406249999999987</v>
      </c>
      <c r="BM152" s="8">
        <f t="shared" si="79"/>
        <v>0.60250000000000004</v>
      </c>
      <c r="BN152" s="8">
        <f t="shared" si="79"/>
        <v>0.68</v>
      </c>
      <c r="BO152" s="8">
        <f t="shared" si="78"/>
        <v>7.7500000000000013E-2</v>
      </c>
      <c r="BP152" s="8">
        <f t="shared" si="78"/>
        <v>0.76031249999999995</v>
      </c>
      <c r="BQ152" s="8">
        <f t="shared" si="78"/>
        <v>0.5278124999999998</v>
      </c>
      <c r="BR152" s="8">
        <f t="shared" si="106"/>
        <v>0.66</v>
      </c>
      <c r="BS152" s="8">
        <f t="shared" si="87"/>
        <v>0.64406249999999987</v>
      </c>
      <c r="BT152" s="8">
        <f t="shared" si="87"/>
        <v>14.886284895833327</v>
      </c>
      <c r="BU152" s="8">
        <f t="shared" si="87"/>
        <v>14.522625</v>
      </c>
      <c r="BV152" s="8">
        <f t="shared" si="87"/>
        <v>15.290900000000001</v>
      </c>
      <c r="BW152" s="8">
        <f t="shared" si="87"/>
        <v>0.76827500000000093</v>
      </c>
      <c r="BX152" s="8">
        <f t="shared" si="87"/>
        <v>16.038697395833328</v>
      </c>
      <c r="BY152" s="8">
        <f t="shared" si="87"/>
        <v>13.733872395833327</v>
      </c>
      <c r="BZ152" s="8">
        <f t="shared" si="107"/>
        <v>14.479100000000001</v>
      </c>
      <c r="CA152" s="8">
        <f t="shared" si="116"/>
        <v>14.886284895833327</v>
      </c>
      <c r="CB152" s="8">
        <f t="shared" si="116"/>
        <v>12.541041666666651</v>
      </c>
      <c r="CC152" s="8">
        <f t="shared" si="116"/>
        <v>12.1175</v>
      </c>
      <c r="CD152" s="8">
        <f t="shared" si="113"/>
        <v>12.905000000000001</v>
      </c>
      <c r="CE152" s="8">
        <f t="shared" si="113"/>
        <v>0.78750000000000142</v>
      </c>
      <c r="CF152" s="8">
        <f t="shared" si="113"/>
        <v>13.722291666666653</v>
      </c>
      <c r="CG152" s="8">
        <f t="shared" si="80"/>
        <v>11.359791666666649</v>
      </c>
      <c r="CH152" s="8">
        <f t="shared" si="108"/>
        <v>12.84</v>
      </c>
      <c r="CI152" s="8">
        <f t="shared" si="117"/>
        <v>12.541041666666651</v>
      </c>
      <c r="CJ152" s="8">
        <f t="shared" si="117"/>
        <v>148.31994791666668</v>
      </c>
      <c r="CK152" s="8">
        <f t="shared" si="117"/>
        <v>144.8075</v>
      </c>
      <c r="CL152" s="8">
        <f t="shared" si="114"/>
        <v>152.2175</v>
      </c>
      <c r="CM152" s="8">
        <f t="shared" si="114"/>
        <v>7.4099999999999966</v>
      </c>
      <c r="CN152" s="8">
        <f t="shared" si="114"/>
        <v>159.43494791666666</v>
      </c>
      <c r="CO152" s="8">
        <f t="shared" si="81"/>
        <v>137.2049479166667</v>
      </c>
      <c r="CP152" s="8">
        <f t="shared" si="109"/>
        <v>144.49</v>
      </c>
      <c r="CQ152" s="8">
        <f t="shared" si="118"/>
        <v>148.31994791666668</v>
      </c>
      <c r="CR152" s="8">
        <f t="shared" si="118"/>
        <v>176.89228167187503</v>
      </c>
      <c r="CS152" s="8">
        <f t="shared" si="118"/>
        <v>165.81495699999999</v>
      </c>
      <c r="CT152" s="8">
        <f t="shared" si="115"/>
        <v>190.84120825000002</v>
      </c>
      <c r="CU152" s="8">
        <f t="shared" si="115"/>
        <v>25.02625125000003</v>
      </c>
      <c r="CV152" s="8">
        <f t="shared" si="115"/>
        <v>214.43165854687507</v>
      </c>
      <c r="CW152" s="8">
        <f t="shared" si="82"/>
        <v>139.35290479687498</v>
      </c>
      <c r="CX152" s="5">
        <f t="shared" si="110"/>
        <v>201.67675</v>
      </c>
      <c r="CY152" s="8">
        <f t="shared" si="111"/>
        <v>176.89228167187503</v>
      </c>
    </row>
    <row r="153" spans="1:103" x14ac:dyDescent="0.25">
      <c r="A153" t="s">
        <v>26</v>
      </c>
      <c r="B153" s="2">
        <v>44351</v>
      </c>
      <c r="C153">
        <v>2021</v>
      </c>
      <c r="D153">
        <v>6</v>
      </c>
      <c r="E153">
        <v>4</v>
      </c>
      <c r="F153" s="3">
        <v>49</v>
      </c>
      <c r="G153" s="3" t="s">
        <v>110</v>
      </c>
      <c r="H153" s="3">
        <v>3</v>
      </c>
      <c r="I153" s="3">
        <v>1</v>
      </c>
      <c r="J153" s="3" t="s">
        <v>113</v>
      </c>
      <c r="K153" s="3" t="s">
        <v>52</v>
      </c>
      <c r="L153" s="3" t="s">
        <v>39</v>
      </c>
      <c r="M153" s="3" t="s">
        <v>59</v>
      </c>
      <c r="N153" s="4">
        <v>28.63</v>
      </c>
      <c r="O153" s="4">
        <v>2.863</v>
      </c>
      <c r="P153" s="4">
        <v>5.3</v>
      </c>
      <c r="Q153" s="4">
        <v>20.36</v>
      </c>
      <c r="R153" s="4">
        <v>18.079999999999998</v>
      </c>
      <c r="S153" s="4">
        <v>88.8</v>
      </c>
      <c r="T153" s="4">
        <v>0.6</v>
      </c>
      <c r="U153" s="4">
        <v>15.12</v>
      </c>
      <c r="V153" s="4">
        <v>0.5</v>
      </c>
      <c r="W153" s="4">
        <v>12.72</v>
      </c>
      <c r="X153" s="4">
        <v>26.67</v>
      </c>
      <c r="Y153" s="4">
        <v>150.19999999999999</v>
      </c>
      <c r="Z153" s="5">
        <f t="shared" si="88"/>
        <v>209.963831</v>
      </c>
      <c r="AN153" s="9">
        <f t="shared" si="86"/>
        <v>20.30739583333332</v>
      </c>
      <c r="AO153" s="9">
        <f t="shared" si="86"/>
        <v>19.952500000000001</v>
      </c>
      <c r="AP153" s="9">
        <f t="shared" si="86"/>
        <v>20.7</v>
      </c>
      <c r="AQ153" s="9">
        <f t="shared" si="86"/>
        <v>0.74749999999999872</v>
      </c>
      <c r="AR153" s="9">
        <f t="shared" si="86"/>
        <v>21.42864583333332</v>
      </c>
      <c r="AS153" s="9">
        <f t="shared" si="86"/>
        <v>19.18614583333332</v>
      </c>
      <c r="AT153" s="9">
        <f t="shared" si="90"/>
        <v>20.36</v>
      </c>
      <c r="AU153" s="9">
        <f t="shared" si="112"/>
        <v>20.30739583333332</v>
      </c>
      <c r="AV153" s="9">
        <f t="shared" si="91"/>
        <v>17.746458333333312</v>
      </c>
      <c r="AW153" s="9">
        <f t="shared" si="92"/>
        <v>17.314999999999998</v>
      </c>
      <c r="AX153" s="9">
        <f t="shared" si="93"/>
        <v>18.185000000000002</v>
      </c>
      <c r="AY153" s="9">
        <f t="shared" si="94"/>
        <v>0.87000000000000455</v>
      </c>
      <c r="AZ153" s="9">
        <f t="shared" si="95"/>
        <v>19.051458333333319</v>
      </c>
      <c r="BA153" s="9">
        <f t="shared" si="96"/>
        <v>16.441458333333305</v>
      </c>
      <c r="BB153" s="9">
        <f t="shared" si="97"/>
        <v>18.079999999999998</v>
      </c>
      <c r="BC153" s="9">
        <f t="shared" si="98"/>
        <v>17.746458333333312</v>
      </c>
      <c r="BD153" s="8">
        <f t="shared" si="99"/>
        <v>87.378177083333256</v>
      </c>
      <c r="BE153" s="8">
        <f t="shared" si="100"/>
        <v>86.35</v>
      </c>
      <c r="BF153" s="8">
        <f t="shared" si="101"/>
        <v>88.504999999999995</v>
      </c>
      <c r="BG153" s="8">
        <f t="shared" si="102"/>
        <v>2.1550000000000011</v>
      </c>
      <c r="BH153" s="8">
        <f t="shared" si="103"/>
        <v>90.610677083333258</v>
      </c>
      <c r="BI153" s="8">
        <f t="shared" si="104"/>
        <v>84.145677083333254</v>
      </c>
      <c r="BJ153" s="8">
        <f t="shared" si="89"/>
        <v>88.8</v>
      </c>
      <c r="BK153" s="8">
        <f t="shared" si="105"/>
        <v>87.378177083333256</v>
      </c>
      <c r="BL153" s="8">
        <f t="shared" si="79"/>
        <v>0.64406249999999987</v>
      </c>
      <c r="BM153" s="8">
        <f t="shared" si="79"/>
        <v>0.60250000000000004</v>
      </c>
      <c r="BN153" s="8">
        <f t="shared" si="79"/>
        <v>0.68</v>
      </c>
      <c r="BO153" s="8">
        <f t="shared" si="78"/>
        <v>7.7500000000000013E-2</v>
      </c>
      <c r="BP153" s="8">
        <f t="shared" si="78"/>
        <v>0.76031249999999995</v>
      </c>
      <c r="BQ153" s="8">
        <f t="shared" si="78"/>
        <v>0.5278124999999998</v>
      </c>
      <c r="BR153" s="8">
        <f t="shared" si="106"/>
        <v>0.6</v>
      </c>
      <c r="BS153" s="8">
        <f t="shared" si="87"/>
        <v>0.64406249999999987</v>
      </c>
      <c r="BT153" s="8">
        <f t="shared" si="87"/>
        <v>14.886284895833327</v>
      </c>
      <c r="BU153" s="8">
        <f t="shared" si="87"/>
        <v>14.522625</v>
      </c>
      <c r="BV153" s="8">
        <f t="shared" si="87"/>
        <v>15.290900000000001</v>
      </c>
      <c r="BW153" s="8">
        <f t="shared" si="87"/>
        <v>0.76827500000000093</v>
      </c>
      <c r="BX153" s="8">
        <f t="shared" si="87"/>
        <v>16.038697395833328</v>
      </c>
      <c r="BY153" s="8">
        <f t="shared" si="87"/>
        <v>13.733872395833327</v>
      </c>
      <c r="BZ153" s="8">
        <f t="shared" si="107"/>
        <v>15.12</v>
      </c>
      <c r="CA153" s="8">
        <f t="shared" si="116"/>
        <v>14.886284895833327</v>
      </c>
      <c r="CB153" s="8">
        <f t="shared" si="116"/>
        <v>12.541041666666651</v>
      </c>
      <c r="CC153" s="8">
        <f t="shared" si="116"/>
        <v>12.1175</v>
      </c>
      <c r="CD153" s="8">
        <f t="shared" si="113"/>
        <v>12.905000000000001</v>
      </c>
      <c r="CE153" s="8">
        <f t="shared" si="113"/>
        <v>0.78750000000000142</v>
      </c>
      <c r="CF153" s="8">
        <f t="shared" si="113"/>
        <v>13.722291666666653</v>
      </c>
      <c r="CG153" s="8">
        <f t="shared" si="80"/>
        <v>11.359791666666649</v>
      </c>
      <c r="CH153" s="8">
        <f t="shared" si="108"/>
        <v>12.72</v>
      </c>
      <c r="CI153" s="8">
        <f t="shared" si="117"/>
        <v>12.541041666666651</v>
      </c>
      <c r="CJ153" s="8">
        <f t="shared" si="117"/>
        <v>148.31994791666668</v>
      </c>
      <c r="CK153" s="8">
        <f t="shared" si="117"/>
        <v>144.8075</v>
      </c>
      <c r="CL153" s="8">
        <f t="shared" si="114"/>
        <v>152.2175</v>
      </c>
      <c r="CM153" s="8">
        <f t="shared" si="114"/>
        <v>7.4099999999999966</v>
      </c>
      <c r="CN153" s="8">
        <f t="shared" si="114"/>
        <v>159.43494791666666</v>
      </c>
      <c r="CO153" s="8">
        <f t="shared" si="81"/>
        <v>137.2049479166667</v>
      </c>
      <c r="CP153" s="8">
        <f t="shared" si="109"/>
        <v>150.19999999999999</v>
      </c>
      <c r="CQ153" s="8">
        <f t="shared" si="118"/>
        <v>148.31994791666668</v>
      </c>
      <c r="CR153" s="8">
        <f t="shared" si="118"/>
        <v>176.89228167187503</v>
      </c>
      <c r="CS153" s="8">
        <f t="shared" si="118"/>
        <v>165.81495699999999</v>
      </c>
      <c r="CT153" s="8">
        <f t="shared" si="115"/>
        <v>190.84120825000002</v>
      </c>
      <c r="CU153" s="8">
        <f t="shared" si="115"/>
        <v>25.02625125000003</v>
      </c>
      <c r="CV153" s="8">
        <f t="shared" si="115"/>
        <v>214.43165854687507</v>
      </c>
      <c r="CW153" s="8">
        <f t="shared" si="82"/>
        <v>139.35290479687498</v>
      </c>
      <c r="CX153" s="5">
        <f t="shared" si="110"/>
        <v>209.963831</v>
      </c>
      <c r="CY153" s="8">
        <f t="shared" si="111"/>
        <v>176.89228167187503</v>
      </c>
    </row>
    <row r="154" spans="1:103" x14ac:dyDescent="0.25">
      <c r="A154" t="s">
        <v>26</v>
      </c>
      <c r="B154" s="2">
        <v>44351</v>
      </c>
      <c r="C154">
        <v>2021</v>
      </c>
      <c r="D154">
        <v>6</v>
      </c>
      <c r="E154">
        <v>4</v>
      </c>
      <c r="F154" s="3">
        <v>49</v>
      </c>
      <c r="G154" s="3" t="s">
        <v>110</v>
      </c>
      <c r="H154" s="3">
        <v>3</v>
      </c>
      <c r="I154" s="3">
        <v>2</v>
      </c>
      <c r="J154" s="3" t="s">
        <v>180</v>
      </c>
      <c r="K154" s="3" t="s">
        <v>52</v>
      </c>
      <c r="L154" s="3" t="s">
        <v>39</v>
      </c>
      <c r="M154" s="3" t="s">
        <v>59</v>
      </c>
      <c r="N154" s="4">
        <v>28.63</v>
      </c>
      <c r="O154" s="4">
        <v>2.863</v>
      </c>
      <c r="P154" s="4">
        <v>5.3</v>
      </c>
      <c r="Q154" s="4">
        <v>20.36</v>
      </c>
      <c r="R154" s="4">
        <v>18.079999999999998</v>
      </c>
      <c r="S154" s="4">
        <v>88.8</v>
      </c>
      <c r="T154" s="4">
        <v>0.6</v>
      </c>
      <c r="U154" s="4">
        <v>15.12</v>
      </c>
      <c r="V154" s="4">
        <v>0.5</v>
      </c>
      <c r="W154" s="4">
        <v>12.72</v>
      </c>
      <c r="X154" s="4">
        <v>26.67</v>
      </c>
      <c r="Y154" s="4">
        <v>150.19999999999999</v>
      </c>
      <c r="Z154" s="5">
        <f t="shared" si="88"/>
        <v>209.963831</v>
      </c>
      <c r="AN154" s="9">
        <f t="shared" si="86"/>
        <v>20.30739583333332</v>
      </c>
      <c r="AO154" s="9">
        <f t="shared" si="86"/>
        <v>19.952500000000001</v>
      </c>
      <c r="AP154" s="9">
        <f t="shared" si="86"/>
        <v>20.7</v>
      </c>
      <c r="AQ154" s="9">
        <f t="shared" ref="AQ154:AS193" si="119">AQ153</f>
        <v>0.74749999999999872</v>
      </c>
      <c r="AR154" s="9">
        <f t="shared" si="119"/>
        <v>21.42864583333332</v>
      </c>
      <c r="AS154" s="9">
        <f t="shared" si="119"/>
        <v>19.18614583333332</v>
      </c>
      <c r="AT154" s="9">
        <f t="shared" si="90"/>
        <v>20.36</v>
      </c>
      <c r="AU154" s="9">
        <f t="shared" si="112"/>
        <v>20.30739583333332</v>
      </c>
      <c r="AV154" s="9">
        <f t="shared" si="91"/>
        <v>17.746458333333312</v>
      </c>
      <c r="AW154" s="9">
        <f t="shared" si="92"/>
        <v>17.314999999999998</v>
      </c>
      <c r="AX154" s="9">
        <f t="shared" si="93"/>
        <v>18.185000000000002</v>
      </c>
      <c r="AY154" s="9">
        <f t="shared" si="94"/>
        <v>0.87000000000000455</v>
      </c>
      <c r="AZ154" s="9">
        <f t="shared" si="95"/>
        <v>19.051458333333319</v>
      </c>
      <c r="BA154" s="9">
        <f t="shared" si="96"/>
        <v>16.441458333333305</v>
      </c>
      <c r="BB154" s="9">
        <f t="shared" si="97"/>
        <v>18.079999999999998</v>
      </c>
      <c r="BC154" s="9">
        <f t="shared" si="98"/>
        <v>17.746458333333312</v>
      </c>
      <c r="BD154" s="8">
        <f t="shared" si="99"/>
        <v>87.378177083333256</v>
      </c>
      <c r="BE154" s="8">
        <f t="shared" si="100"/>
        <v>86.35</v>
      </c>
      <c r="BF154" s="8">
        <f t="shared" si="101"/>
        <v>88.504999999999995</v>
      </c>
      <c r="BG154" s="8">
        <f t="shared" si="102"/>
        <v>2.1550000000000011</v>
      </c>
      <c r="BH154" s="8">
        <f t="shared" si="103"/>
        <v>90.610677083333258</v>
      </c>
      <c r="BI154" s="8">
        <f t="shared" si="104"/>
        <v>84.145677083333254</v>
      </c>
      <c r="BJ154" s="8">
        <f t="shared" si="89"/>
        <v>88.8</v>
      </c>
      <c r="BK154" s="8">
        <f t="shared" si="105"/>
        <v>87.378177083333256</v>
      </c>
      <c r="BL154" s="8">
        <f t="shared" si="79"/>
        <v>0.64406249999999987</v>
      </c>
      <c r="BM154" s="8">
        <f t="shared" si="79"/>
        <v>0.60250000000000004</v>
      </c>
      <c r="BN154" s="8">
        <f t="shared" si="79"/>
        <v>0.68</v>
      </c>
      <c r="BO154" s="8">
        <f t="shared" si="78"/>
        <v>7.7500000000000013E-2</v>
      </c>
      <c r="BP154" s="8">
        <f t="shared" si="78"/>
        <v>0.76031249999999995</v>
      </c>
      <c r="BQ154" s="8">
        <f t="shared" si="78"/>
        <v>0.5278124999999998</v>
      </c>
      <c r="BR154" s="8">
        <f t="shared" si="106"/>
        <v>0.6</v>
      </c>
      <c r="BS154" s="8">
        <f t="shared" si="87"/>
        <v>0.64406249999999987</v>
      </c>
      <c r="BT154" s="8">
        <f t="shared" si="87"/>
        <v>14.886284895833327</v>
      </c>
      <c r="BU154" s="8">
        <f t="shared" si="87"/>
        <v>14.522625</v>
      </c>
      <c r="BV154" s="8">
        <f t="shared" si="87"/>
        <v>15.290900000000001</v>
      </c>
      <c r="BW154" s="8">
        <f t="shared" si="87"/>
        <v>0.76827500000000093</v>
      </c>
      <c r="BX154" s="8">
        <f t="shared" si="87"/>
        <v>16.038697395833328</v>
      </c>
      <c r="BY154" s="8">
        <f t="shared" si="87"/>
        <v>13.733872395833327</v>
      </c>
      <c r="BZ154" s="8">
        <f t="shared" si="107"/>
        <v>15.12</v>
      </c>
      <c r="CA154" s="8">
        <f t="shared" si="116"/>
        <v>14.886284895833327</v>
      </c>
      <c r="CB154" s="8">
        <f t="shared" si="116"/>
        <v>12.541041666666651</v>
      </c>
      <c r="CC154" s="8">
        <f t="shared" si="116"/>
        <v>12.1175</v>
      </c>
      <c r="CD154" s="8">
        <f t="shared" si="113"/>
        <v>12.905000000000001</v>
      </c>
      <c r="CE154" s="8">
        <f t="shared" si="113"/>
        <v>0.78750000000000142</v>
      </c>
      <c r="CF154" s="8">
        <f t="shared" si="113"/>
        <v>13.722291666666653</v>
      </c>
      <c r="CG154" s="8">
        <f t="shared" si="80"/>
        <v>11.359791666666649</v>
      </c>
      <c r="CH154" s="8">
        <f t="shared" si="108"/>
        <v>12.72</v>
      </c>
      <c r="CI154" s="8">
        <f t="shared" si="117"/>
        <v>12.541041666666651</v>
      </c>
      <c r="CJ154" s="8">
        <f t="shared" si="117"/>
        <v>148.31994791666668</v>
      </c>
      <c r="CK154" s="8">
        <f t="shared" si="117"/>
        <v>144.8075</v>
      </c>
      <c r="CL154" s="8">
        <f t="shared" si="114"/>
        <v>152.2175</v>
      </c>
      <c r="CM154" s="8">
        <f t="shared" si="114"/>
        <v>7.4099999999999966</v>
      </c>
      <c r="CN154" s="8">
        <f t="shared" si="114"/>
        <v>159.43494791666666</v>
      </c>
      <c r="CO154" s="8">
        <f t="shared" si="81"/>
        <v>137.2049479166667</v>
      </c>
      <c r="CP154" s="8">
        <f t="shared" si="109"/>
        <v>150.19999999999999</v>
      </c>
      <c r="CQ154" s="8">
        <f t="shared" si="118"/>
        <v>148.31994791666668</v>
      </c>
      <c r="CR154" s="8">
        <f t="shared" si="118"/>
        <v>176.89228167187503</v>
      </c>
      <c r="CS154" s="8">
        <f t="shared" si="118"/>
        <v>165.81495699999999</v>
      </c>
      <c r="CT154" s="8">
        <f t="shared" si="115"/>
        <v>190.84120825000002</v>
      </c>
      <c r="CU154" s="8">
        <f t="shared" si="115"/>
        <v>25.02625125000003</v>
      </c>
      <c r="CV154" s="8">
        <f t="shared" si="115"/>
        <v>214.43165854687507</v>
      </c>
      <c r="CW154" s="8">
        <f t="shared" si="82"/>
        <v>139.35290479687498</v>
      </c>
      <c r="CX154" s="5">
        <f t="shared" si="110"/>
        <v>209.963831</v>
      </c>
      <c r="CY154" s="8">
        <f t="shared" si="111"/>
        <v>176.89228167187503</v>
      </c>
    </row>
    <row r="155" spans="1:103" x14ac:dyDescent="0.25">
      <c r="A155" t="s">
        <v>26</v>
      </c>
      <c r="B155" s="2">
        <v>44351</v>
      </c>
      <c r="C155">
        <v>2021</v>
      </c>
      <c r="D155">
        <v>6</v>
      </c>
      <c r="E155">
        <v>4</v>
      </c>
      <c r="F155" s="3">
        <v>49</v>
      </c>
      <c r="G155" s="3" t="s">
        <v>110</v>
      </c>
      <c r="H155" s="3">
        <v>3</v>
      </c>
      <c r="I155" s="3">
        <v>3</v>
      </c>
      <c r="J155" s="3" t="s">
        <v>244</v>
      </c>
      <c r="K155" s="3" t="s">
        <v>52</v>
      </c>
      <c r="L155" s="3" t="s">
        <v>39</v>
      </c>
      <c r="M155" s="3" t="s">
        <v>59</v>
      </c>
      <c r="N155" s="4">
        <v>28.63</v>
      </c>
      <c r="O155" s="4">
        <v>2.863</v>
      </c>
      <c r="P155" s="4">
        <v>5.3</v>
      </c>
      <c r="Q155" s="4">
        <v>20.36</v>
      </c>
      <c r="R155" s="4">
        <v>18.079999999999998</v>
      </c>
      <c r="S155" s="4">
        <v>88.8</v>
      </c>
      <c r="T155" s="4">
        <v>0.6</v>
      </c>
      <c r="U155" s="4">
        <v>15.12</v>
      </c>
      <c r="V155" s="4">
        <v>0.5</v>
      </c>
      <c r="W155" s="4">
        <v>12.72</v>
      </c>
      <c r="X155" s="4">
        <v>26.67</v>
      </c>
      <c r="Y155" s="4">
        <v>150.19999999999999</v>
      </c>
      <c r="Z155" s="5">
        <f t="shared" si="88"/>
        <v>209.963831</v>
      </c>
      <c r="AN155" s="9">
        <f t="shared" ref="AN155:AP193" si="120">AN154</f>
        <v>20.30739583333332</v>
      </c>
      <c r="AO155" s="9">
        <f t="shared" si="120"/>
        <v>19.952500000000001</v>
      </c>
      <c r="AP155" s="9">
        <f t="shared" si="120"/>
        <v>20.7</v>
      </c>
      <c r="AQ155" s="9">
        <f t="shared" si="119"/>
        <v>0.74749999999999872</v>
      </c>
      <c r="AR155" s="9">
        <f t="shared" si="119"/>
        <v>21.42864583333332</v>
      </c>
      <c r="AS155" s="9">
        <f t="shared" si="119"/>
        <v>19.18614583333332</v>
      </c>
      <c r="AT155" s="9">
        <f t="shared" si="90"/>
        <v>20.36</v>
      </c>
      <c r="AU155" s="9">
        <f t="shared" si="112"/>
        <v>20.30739583333332</v>
      </c>
      <c r="AV155" s="9">
        <f t="shared" si="91"/>
        <v>17.746458333333312</v>
      </c>
      <c r="AW155" s="9">
        <f t="shared" si="92"/>
        <v>17.314999999999998</v>
      </c>
      <c r="AX155" s="9">
        <f t="shared" si="93"/>
        <v>18.185000000000002</v>
      </c>
      <c r="AY155" s="9">
        <f t="shared" si="94"/>
        <v>0.87000000000000455</v>
      </c>
      <c r="AZ155" s="9">
        <f t="shared" si="95"/>
        <v>19.051458333333319</v>
      </c>
      <c r="BA155" s="9">
        <f t="shared" si="96"/>
        <v>16.441458333333305</v>
      </c>
      <c r="BB155" s="9">
        <f t="shared" si="97"/>
        <v>18.079999999999998</v>
      </c>
      <c r="BC155" s="9">
        <f t="shared" si="98"/>
        <v>17.746458333333312</v>
      </c>
      <c r="BD155" s="8">
        <f t="shared" si="99"/>
        <v>87.378177083333256</v>
      </c>
      <c r="BE155" s="8">
        <f t="shared" si="100"/>
        <v>86.35</v>
      </c>
      <c r="BF155" s="8">
        <f t="shared" si="101"/>
        <v>88.504999999999995</v>
      </c>
      <c r="BG155" s="8">
        <f t="shared" si="102"/>
        <v>2.1550000000000011</v>
      </c>
      <c r="BH155" s="8">
        <f t="shared" si="103"/>
        <v>90.610677083333258</v>
      </c>
      <c r="BI155" s="8">
        <f t="shared" si="104"/>
        <v>84.145677083333254</v>
      </c>
      <c r="BJ155" s="8">
        <f t="shared" si="89"/>
        <v>88.8</v>
      </c>
      <c r="BK155" s="8">
        <f t="shared" si="105"/>
        <v>87.378177083333256</v>
      </c>
      <c r="BL155" s="8">
        <f t="shared" si="79"/>
        <v>0.64406249999999987</v>
      </c>
      <c r="BM155" s="8">
        <f t="shared" si="79"/>
        <v>0.60250000000000004</v>
      </c>
      <c r="BN155" s="8">
        <f t="shared" si="79"/>
        <v>0.68</v>
      </c>
      <c r="BO155" s="8">
        <f t="shared" si="78"/>
        <v>7.7500000000000013E-2</v>
      </c>
      <c r="BP155" s="8">
        <f t="shared" si="78"/>
        <v>0.76031249999999995</v>
      </c>
      <c r="BQ155" s="8">
        <f t="shared" si="78"/>
        <v>0.5278124999999998</v>
      </c>
      <c r="BR155" s="8">
        <f t="shared" si="106"/>
        <v>0.6</v>
      </c>
      <c r="BS155" s="8">
        <f t="shared" si="87"/>
        <v>0.64406249999999987</v>
      </c>
      <c r="BT155" s="8">
        <f t="shared" si="87"/>
        <v>14.886284895833327</v>
      </c>
      <c r="BU155" s="8">
        <f t="shared" si="87"/>
        <v>14.522625</v>
      </c>
      <c r="BV155" s="8">
        <f t="shared" ref="BV155:BY193" si="121">BV154</f>
        <v>15.290900000000001</v>
      </c>
      <c r="BW155" s="8">
        <f t="shared" si="121"/>
        <v>0.76827500000000093</v>
      </c>
      <c r="BX155" s="8">
        <f t="shared" si="121"/>
        <v>16.038697395833328</v>
      </c>
      <c r="BY155" s="8">
        <f t="shared" si="121"/>
        <v>13.733872395833327</v>
      </c>
      <c r="BZ155" s="8">
        <f t="shared" si="107"/>
        <v>15.12</v>
      </c>
      <c r="CA155" s="8">
        <f t="shared" si="116"/>
        <v>14.886284895833327</v>
      </c>
      <c r="CB155" s="8">
        <f t="shared" si="116"/>
        <v>12.541041666666651</v>
      </c>
      <c r="CC155" s="8">
        <f t="shared" si="116"/>
        <v>12.1175</v>
      </c>
      <c r="CD155" s="8">
        <f t="shared" si="113"/>
        <v>12.905000000000001</v>
      </c>
      <c r="CE155" s="8">
        <f t="shared" si="113"/>
        <v>0.78750000000000142</v>
      </c>
      <c r="CF155" s="8">
        <f t="shared" si="113"/>
        <v>13.722291666666653</v>
      </c>
      <c r="CG155" s="8">
        <f t="shared" si="80"/>
        <v>11.359791666666649</v>
      </c>
      <c r="CH155" s="8">
        <f t="shared" si="108"/>
        <v>12.72</v>
      </c>
      <c r="CI155" s="8">
        <f t="shared" si="117"/>
        <v>12.541041666666651</v>
      </c>
      <c r="CJ155" s="8">
        <f t="shared" si="117"/>
        <v>148.31994791666668</v>
      </c>
      <c r="CK155" s="8">
        <f t="shared" si="117"/>
        <v>144.8075</v>
      </c>
      <c r="CL155" s="8">
        <f t="shared" si="114"/>
        <v>152.2175</v>
      </c>
      <c r="CM155" s="8">
        <f t="shared" si="114"/>
        <v>7.4099999999999966</v>
      </c>
      <c r="CN155" s="8">
        <f t="shared" si="114"/>
        <v>159.43494791666666</v>
      </c>
      <c r="CO155" s="8">
        <f t="shared" si="81"/>
        <v>137.2049479166667</v>
      </c>
      <c r="CP155" s="8">
        <f t="shared" si="109"/>
        <v>150.19999999999999</v>
      </c>
      <c r="CQ155" s="8">
        <f t="shared" si="118"/>
        <v>148.31994791666668</v>
      </c>
      <c r="CR155" s="8">
        <f t="shared" si="118"/>
        <v>176.89228167187503</v>
      </c>
      <c r="CS155" s="8">
        <f t="shared" si="118"/>
        <v>165.81495699999999</v>
      </c>
      <c r="CT155" s="8">
        <f t="shared" si="115"/>
        <v>190.84120825000002</v>
      </c>
      <c r="CU155" s="8">
        <f t="shared" si="115"/>
        <v>25.02625125000003</v>
      </c>
      <c r="CV155" s="8">
        <f t="shared" si="115"/>
        <v>214.43165854687507</v>
      </c>
      <c r="CW155" s="8">
        <f t="shared" si="82"/>
        <v>139.35290479687498</v>
      </c>
      <c r="CX155" s="5">
        <f t="shared" si="110"/>
        <v>209.963831</v>
      </c>
      <c r="CY155" s="8">
        <f t="shared" si="111"/>
        <v>176.89228167187503</v>
      </c>
    </row>
    <row r="156" spans="1:103" x14ac:dyDescent="0.25">
      <c r="A156" t="s">
        <v>26</v>
      </c>
      <c r="B156" s="2">
        <v>44351</v>
      </c>
      <c r="C156">
        <v>2021</v>
      </c>
      <c r="D156">
        <v>6</v>
      </c>
      <c r="E156">
        <v>4</v>
      </c>
      <c r="F156" s="3">
        <v>49</v>
      </c>
      <c r="G156" s="3" t="s">
        <v>110</v>
      </c>
      <c r="H156" s="3">
        <v>1</v>
      </c>
      <c r="I156" s="3">
        <v>1</v>
      </c>
      <c r="J156" s="3" t="s">
        <v>111</v>
      </c>
      <c r="K156" s="3" t="s">
        <v>52</v>
      </c>
      <c r="L156" s="3" t="s">
        <v>36</v>
      </c>
      <c r="M156" s="3" t="s">
        <v>57</v>
      </c>
      <c r="N156" s="4">
        <v>29.39</v>
      </c>
      <c r="O156" s="4">
        <v>2.9390000000000001</v>
      </c>
      <c r="P156" s="4">
        <v>5.3</v>
      </c>
      <c r="Q156" s="4">
        <v>20.2</v>
      </c>
      <c r="R156" s="4">
        <v>17.05</v>
      </c>
      <c r="S156" s="4">
        <v>84.41</v>
      </c>
      <c r="T156" s="4">
        <v>0.75</v>
      </c>
      <c r="U156" s="4">
        <v>14.305899999999999</v>
      </c>
      <c r="V156" s="4">
        <v>0.63</v>
      </c>
      <c r="W156" s="4">
        <v>12.53</v>
      </c>
      <c r="X156" s="4">
        <v>21.06</v>
      </c>
      <c r="Y156" s="4">
        <v>143.55000000000001</v>
      </c>
      <c r="Z156" s="5">
        <f t="shared" si="88"/>
        <v>215.537443</v>
      </c>
      <c r="AN156" s="9">
        <f t="shared" si="120"/>
        <v>20.30739583333332</v>
      </c>
      <c r="AO156" s="9">
        <f t="shared" si="120"/>
        <v>19.952500000000001</v>
      </c>
      <c r="AP156" s="9">
        <f t="shared" si="120"/>
        <v>20.7</v>
      </c>
      <c r="AQ156" s="9">
        <f t="shared" si="119"/>
        <v>0.74749999999999872</v>
      </c>
      <c r="AR156" s="9">
        <f t="shared" si="119"/>
        <v>21.42864583333332</v>
      </c>
      <c r="AS156" s="9">
        <f t="shared" si="119"/>
        <v>19.18614583333332</v>
      </c>
      <c r="AT156" s="9">
        <f t="shared" si="90"/>
        <v>20.2</v>
      </c>
      <c r="AU156" s="9">
        <f t="shared" si="112"/>
        <v>20.30739583333332</v>
      </c>
      <c r="AV156" s="9">
        <f t="shared" si="91"/>
        <v>17.746458333333312</v>
      </c>
      <c r="AW156" s="9">
        <f t="shared" si="92"/>
        <v>17.314999999999998</v>
      </c>
      <c r="AX156" s="9">
        <f t="shared" si="93"/>
        <v>18.185000000000002</v>
      </c>
      <c r="AY156" s="9">
        <f t="shared" si="94"/>
        <v>0.87000000000000455</v>
      </c>
      <c r="AZ156" s="9">
        <f t="shared" si="95"/>
        <v>19.051458333333319</v>
      </c>
      <c r="BA156" s="9">
        <f t="shared" si="96"/>
        <v>16.441458333333305</v>
      </c>
      <c r="BB156" s="9">
        <f t="shared" si="97"/>
        <v>17.05</v>
      </c>
      <c r="BC156" s="9">
        <f t="shared" si="98"/>
        <v>17.746458333333312</v>
      </c>
      <c r="BD156" s="8">
        <f t="shared" si="99"/>
        <v>87.378177083333256</v>
      </c>
      <c r="BE156" s="8">
        <f t="shared" si="100"/>
        <v>86.35</v>
      </c>
      <c r="BF156" s="8">
        <f t="shared" si="101"/>
        <v>88.504999999999995</v>
      </c>
      <c r="BG156" s="8">
        <f t="shared" si="102"/>
        <v>2.1550000000000011</v>
      </c>
      <c r="BH156" s="8">
        <f t="shared" si="103"/>
        <v>90.610677083333258</v>
      </c>
      <c r="BI156" s="8">
        <f t="shared" si="104"/>
        <v>84.145677083333254</v>
      </c>
      <c r="BJ156" s="8">
        <f t="shared" si="89"/>
        <v>84.41</v>
      </c>
      <c r="BK156" s="8">
        <f t="shared" si="105"/>
        <v>87.378177083333256</v>
      </c>
      <c r="BL156" s="8">
        <f t="shared" si="79"/>
        <v>0.64406249999999987</v>
      </c>
      <c r="BM156" s="8">
        <f t="shared" si="79"/>
        <v>0.60250000000000004</v>
      </c>
      <c r="BN156" s="8">
        <f t="shared" si="79"/>
        <v>0.68</v>
      </c>
      <c r="BO156" s="8">
        <f t="shared" si="78"/>
        <v>7.7500000000000013E-2</v>
      </c>
      <c r="BP156" s="8">
        <f t="shared" si="78"/>
        <v>0.76031249999999995</v>
      </c>
      <c r="BQ156" s="8">
        <f t="shared" si="78"/>
        <v>0.5278124999999998</v>
      </c>
      <c r="BR156" s="8">
        <f t="shared" si="106"/>
        <v>0.75</v>
      </c>
      <c r="BS156" s="8">
        <f t="shared" ref="BS156:BU193" si="122">BS155</f>
        <v>0.64406249999999987</v>
      </c>
      <c r="BT156" s="8">
        <f t="shared" si="122"/>
        <v>14.886284895833327</v>
      </c>
      <c r="BU156" s="8">
        <f t="shared" si="122"/>
        <v>14.522625</v>
      </c>
      <c r="BV156" s="8">
        <f t="shared" si="121"/>
        <v>15.290900000000001</v>
      </c>
      <c r="BW156" s="8">
        <f t="shared" si="121"/>
        <v>0.76827500000000093</v>
      </c>
      <c r="BX156" s="8">
        <f t="shared" si="121"/>
        <v>16.038697395833328</v>
      </c>
      <c r="BY156" s="8">
        <f t="shared" si="121"/>
        <v>13.733872395833327</v>
      </c>
      <c r="BZ156" s="8">
        <f t="shared" si="107"/>
        <v>14.305899999999999</v>
      </c>
      <c r="CA156" s="8">
        <f t="shared" si="116"/>
        <v>14.886284895833327</v>
      </c>
      <c r="CB156" s="8">
        <f t="shared" si="116"/>
        <v>12.541041666666651</v>
      </c>
      <c r="CC156" s="8">
        <f t="shared" si="116"/>
        <v>12.1175</v>
      </c>
      <c r="CD156" s="8">
        <f t="shared" si="113"/>
        <v>12.905000000000001</v>
      </c>
      <c r="CE156" s="8">
        <f t="shared" si="113"/>
        <v>0.78750000000000142</v>
      </c>
      <c r="CF156" s="8">
        <f t="shared" si="113"/>
        <v>13.722291666666653</v>
      </c>
      <c r="CG156" s="8">
        <f t="shared" si="80"/>
        <v>11.359791666666649</v>
      </c>
      <c r="CH156" s="8">
        <f t="shared" si="108"/>
        <v>12.53</v>
      </c>
      <c r="CI156" s="8">
        <f t="shared" si="117"/>
        <v>12.541041666666651</v>
      </c>
      <c r="CJ156" s="8">
        <f t="shared" si="117"/>
        <v>148.31994791666668</v>
      </c>
      <c r="CK156" s="8">
        <f t="shared" si="117"/>
        <v>144.8075</v>
      </c>
      <c r="CL156" s="8">
        <f t="shared" si="114"/>
        <v>152.2175</v>
      </c>
      <c r="CM156" s="8">
        <f t="shared" si="114"/>
        <v>7.4099999999999966</v>
      </c>
      <c r="CN156" s="8">
        <f t="shared" si="114"/>
        <v>159.43494791666666</v>
      </c>
      <c r="CO156" s="8">
        <f t="shared" si="81"/>
        <v>137.2049479166667</v>
      </c>
      <c r="CP156" s="8">
        <f t="shared" si="109"/>
        <v>143.55000000000001</v>
      </c>
      <c r="CQ156" s="8">
        <f t="shared" si="118"/>
        <v>148.31994791666668</v>
      </c>
      <c r="CR156" s="8">
        <f t="shared" si="118"/>
        <v>176.89228167187503</v>
      </c>
      <c r="CS156" s="8">
        <f t="shared" si="118"/>
        <v>165.81495699999999</v>
      </c>
      <c r="CT156" s="8">
        <f t="shared" si="115"/>
        <v>190.84120825000002</v>
      </c>
      <c r="CU156" s="8">
        <f t="shared" si="115"/>
        <v>25.02625125000003</v>
      </c>
      <c r="CV156" s="8">
        <f t="shared" si="115"/>
        <v>214.43165854687507</v>
      </c>
      <c r="CW156" s="8">
        <f t="shared" si="82"/>
        <v>139.35290479687498</v>
      </c>
      <c r="CX156" s="5">
        <f t="shared" si="110"/>
        <v>215.537443</v>
      </c>
      <c r="CY156" s="8">
        <f t="shared" si="111"/>
        <v>176.89228167187503</v>
      </c>
    </row>
    <row r="157" spans="1:103" x14ac:dyDescent="0.25">
      <c r="A157" t="s">
        <v>26</v>
      </c>
      <c r="B157" s="2">
        <v>44351</v>
      </c>
      <c r="C157">
        <v>2021</v>
      </c>
      <c r="D157">
        <v>6</v>
      </c>
      <c r="E157">
        <v>4</v>
      </c>
      <c r="F157" s="3">
        <v>49</v>
      </c>
      <c r="G157" s="3" t="s">
        <v>110</v>
      </c>
      <c r="H157" s="3">
        <v>1</v>
      </c>
      <c r="I157" s="3">
        <v>2</v>
      </c>
      <c r="J157" s="3" t="s">
        <v>178</v>
      </c>
      <c r="K157" s="3" t="s">
        <v>52</v>
      </c>
      <c r="L157" s="3" t="s">
        <v>36</v>
      </c>
      <c r="M157" s="3" t="s">
        <v>57</v>
      </c>
      <c r="N157" s="4">
        <v>29.39</v>
      </c>
      <c r="O157" s="4">
        <v>2.9390000000000001</v>
      </c>
      <c r="P157" s="4">
        <v>5.3</v>
      </c>
      <c r="Q157" s="4">
        <v>20.2</v>
      </c>
      <c r="R157" s="4">
        <v>17.05</v>
      </c>
      <c r="S157" s="4">
        <v>84.41</v>
      </c>
      <c r="T157" s="4">
        <v>0.75</v>
      </c>
      <c r="U157" s="4">
        <v>14.305899999999999</v>
      </c>
      <c r="V157" s="4">
        <v>0.63</v>
      </c>
      <c r="W157" s="4">
        <v>12.53</v>
      </c>
      <c r="X157" s="4">
        <v>21.06</v>
      </c>
      <c r="Y157" s="4">
        <v>143.55000000000001</v>
      </c>
      <c r="Z157" s="5">
        <f t="shared" si="88"/>
        <v>215.537443</v>
      </c>
      <c r="AN157" s="9">
        <f t="shared" si="120"/>
        <v>20.30739583333332</v>
      </c>
      <c r="AO157" s="9">
        <f t="shared" si="120"/>
        <v>19.952500000000001</v>
      </c>
      <c r="AP157" s="9">
        <f t="shared" si="120"/>
        <v>20.7</v>
      </c>
      <c r="AQ157" s="9">
        <f t="shared" si="119"/>
        <v>0.74749999999999872</v>
      </c>
      <c r="AR157" s="9">
        <f t="shared" si="119"/>
        <v>21.42864583333332</v>
      </c>
      <c r="AS157" s="9">
        <f t="shared" si="119"/>
        <v>19.18614583333332</v>
      </c>
      <c r="AT157" s="9">
        <f t="shared" si="90"/>
        <v>20.2</v>
      </c>
      <c r="AU157" s="9">
        <f t="shared" si="112"/>
        <v>20.30739583333332</v>
      </c>
      <c r="AV157" s="9">
        <f t="shared" si="91"/>
        <v>17.746458333333312</v>
      </c>
      <c r="AW157" s="9">
        <f t="shared" si="92"/>
        <v>17.314999999999998</v>
      </c>
      <c r="AX157" s="9">
        <f t="shared" si="93"/>
        <v>18.185000000000002</v>
      </c>
      <c r="AY157" s="9">
        <f t="shared" si="94"/>
        <v>0.87000000000000455</v>
      </c>
      <c r="AZ157" s="9">
        <f t="shared" si="95"/>
        <v>19.051458333333319</v>
      </c>
      <c r="BA157" s="9">
        <f t="shared" si="96"/>
        <v>16.441458333333305</v>
      </c>
      <c r="BB157" s="9">
        <f t="shared" si="97"/>
        <v>17.05</v>
      </c>
      <c r="BC157" s="9">
        <f t="shared" si="98"/>
        <v>17.746458333333312</v>
      </c>
      <c r="BD157" s="8">
        <f t="shared" si="99"/>
        <v>87.378177083333256</v>
      </c>
      <c r="BE157" s="8">
        <f t="shared" si="100"/>
        <v>86.35</v>
      </c>
      <c r="BF157" s="8">
        <f t="shared" si="101"/>
        <v>88.504999999999995</v>
      </c>
      <c r="BG157" s="8">
        <f t="shared" si="102"/>
        <v>2.1550000000000011</v>
      </c>
      <c r="BH157" s="8">
        <f t="shared" si="103"/>
        <v>90.610677083333258</v>
      </c>
      <c r="BI157" s="8">
        <f t="shared" si="104"/>
        <v>84.145677083333254</v>
      </c>
      <c r="BJ157" s="8">
        <f t="shared" si="89"/>
        <v>84.41</v>
      </c>
      <c r="BK157" s="8">
        <f t="shared" si="105"/>
        <v>87.378177083333256</v>
      </c>
      <c r="BL157" s="8">
        <f t="shared" si="79"/>
        <v>0.64406249999999987</v>
      </c>
      <c r="BM157" s="8">
        <f t="shared" si="79"/>
        <v>0.60250000000000004</v>
      </c>
      <c r="BN157" s="8">
        <f t="shared" si="79"/>
        <v>0.68</v>
      </c>
      <c r="BO157" s="8">
        <f t="shared" si="78"/>
        <v>7.7500000000000013E-2</v>
      </c>
      <c r="BP157" s="8">
        <f t="shared" si="78"/>
        <v>0.76031249999999995</v>
      </c>
      <c r="BQ157" s="8">
        <f t="shared" si="78"/>
        <v>0.5278124999999998</v>
      </c>
      <c r="BR157" s="8">
        <f t="shared" si="106"/>
        <v>0.75</v>
      </c>
      <c r="BS157" s="8">
        <f t="shared" si="122"/>
        <v>0.64406249999999987</v>
      </c>
      <c r="BT157" s="8">
        <f t="shared" si="122"/>
        <v>14.886284895833327</v>
      </c>
      <c r="BU157" s="8">
        <f t="shared" si="122"/>
        <v>14.522625</v>
      </c>
      <c r="BV157" s="8">
        <f t="shared" si="121"/>
        <v>15.290900000000001</v>
      </c>
      <c r="BW157" s="8">
        <f t="shared" si="121"/>
        <v>0.76827500000000093</v>
      </c>
      <c r="BX157" s="8">
        <f t="shared" si="121"/>
        <v>16.038697395833328</v>
      </c>
      <c r="BY157" s="8">
        <f t="shared" si="121"/>
        <v>13.733872395833327</v>
      </c>
      <c r="BZ157" s="8">
        <f t="shared" si="107"/>
        <v>14.305899999999999</v>
      </c>
      <c r="CA157" s="8">
        <f t="shared" si="116"/>
        <v>14.886284895833327</v>
      </c>
      <c r="CB157" s="8">
        <f t="shared" si="116"/>
        <v>12.541041666666651</v>
      </c>
      <c r="CC157" s="8">
        <f t="shared" si="116"/>
        <v>12.1175</v>
      </c>
      <c r="CD157" s="8">
        <f t="shared" si="113"/>
        <v>12.905000000000001</v>
      </c>
      <c r="CE157" s="8">
        <f t="shared" si="113"/>
        <v>0.78750000000000142</v>
      </c>
      <c r="CF157" s="8">
        <f t="shared" si="113"/>
        <v>13.722291666666653</v>
      </c>
      <c r="CG157" s="8">
        <f t="shared" si="80"/>
        <v>11.359791666666649</v>
      </c>
      <c r="CH157" s="8">
        <f t="shared" si="108"/>
        <v>12.53</v>
      </c>
      <c r="CI157" s="8">
        <f t="shared" si="117"/>
        <v>12.541041666666651</v>
      </c>
      <c r="CJ157" s="8">
        <f t="shared" si="117"/>
        <v>148.31994791666668</v>
      </c>
      <c r="CK157" s="8">
        <f t="shared" si="117"/>
        <v>144.8075</v>
      </c>
      <c r="CL157" s="8">
        <f t="shared" si="114"/>
        <v>152.2175</v>
      </c>
      <c r="CM157" s="8">
        <f t="shared" si="114"/>
        <v>7.4099999999999966</v>
      </c>
      <c r="CN157" s="8">
        <f t="shared" si="114"/>
        <v>159.43494791666666</v>
      </c>
      <c r="CO157" s="8">
        <f t="shared" si="81"/>
        <v>137.2049479166667</v>
      </c>
      <c r="CP157" s="8">
        <f t="shared" si="109"/>
        <v>143.55000000000001</v>
      </c>
      <c r="CQ157" s="8">
        <f t="shared" si="118"/>
        <v>148.31994791666668</v>
      </c>
      <c r="CR157" s="8">
        <f t="shared" si="118"/>
        <v>176.89228167187503</v>
      </c>
      <c r="CS157" s="8">
        <f t="shared" si="118"/>
        <v>165.81495699999999</v>
      </c>
      <c r="CT157" s="8">
        <f t="shared" si="115"/>
        <v>190.84120825000002</v>
      </c>
      <c r="CU157" s="8">
        <f t="shared" si="115"/>
        <v>25.02625125000003</v>
      </c>
      <c r="CV157" s="8">
        <f t="shared" si="115"/>
        <v>214.43165854687507</v>
      </c>
      <c r="CW157" s="8">
        <f t="shared" si="82"/>
        <v>139.35290479687498</v>
      </c>
      <c r="CX157" s="5">
        <f t="shared" si="110"/>
        <v>215.537443</v>
      </c>
      <c r="CY157" s="8">
        <f t="shared" si="111"/>
        <v>176.89228167187503</v>
      </c>
    </row>
    <row r="158" spans="1:103" x14ac:dyDescent="0.25">
      <c r="A158" t="s">
        <v>26</v>
      </c>
      <c r="B158" s="2">
        <v>44351</v>
      </c>
      <c r="C158">
        <v>2021</v>
      </c>
      <c r="D158">
        <v>6</v>
      </c>
      <c r="E158">
        <v>4</v>
      </c>
      <c r="F158" s="3">
        <v>49</v>
      </c>
      <c r="G158" s="3" t="s">
        <v>110</v>
      </c>
      <c r="H158" s="3">
        <v>1</v>
      </c>
      <c r="I158" s="3">
        <v>3</v>
      </c>
      <c r="J158" s="3" t="s">
        <v>242</v>
      </c>
      <c r="K158" s="3" t="s">
        <v>52</v>
      </c>
      <c r="L158" s="3" t="s">
        <v>36</v>
      </c>
      <c r="M158" s="3" t="s">
        <v>57</v>
      </c>
      <c r="N158" s="4">
        <v>29.39</v>
      </c>
      <c r="O158" s="4">
        <v>2.9390000000000001</v>
      </c>
      <c r="P158" s="4">
        <v>5.3</v>
      </c>
      <c r="Q158" s="4">
        <v>20.2</v>
      </c>
      <c r="R158" s="4">
        <v>17.05</v>
      </c>
      <c r="S158" s="4">
        <v>84.41</v>
      </c>
      <c r="T158" s="4">
        <v>0.75</v>
      </c>
      <c r="U158" s="4">
        <v>14.305899999999999</v>
      </c>
      <c r="V158" s="4">
        <v>0.63</v>
      </c>
      <c r="W158" s="4">
        <v>12.53</v>
      </c>
      <c r="X158" s="4">
        <v>21.06</v>
      </c>
      <c r="Y158" s="4">
        <v>143.55000000000001</v>
      </c>
      <c r="Z158" s="5">
        <f t="shared" si="88"/>
        <v>215.537443</v>
      </c>
      <c r="AN158" s="9">
        <f t="shared" si="120"/>
        <v>20.30739583333332</v>
      </c>
      <c r="AO158" s="9">
        <f t="shared" si="120"/>
        <v>19.952500000000001</v>
      </c>
      <c r="AP158" s="9">
        <f t="shared" si="120"/>
        <v>20.7</v>
      </c>
      <c r="AQ158" s="9">
        <f t="shared" si="119"/>
        <v>0.74749999999999872</v>
      </c>
      <c r="AR158" s="9">
        <f t="shared" si="119"/>
        <v>21.42864583333332</v>
      </c>
      <c r="AS158" s="9">
        <f t="shared" si="119"/>
        <v>19.18614583333332</v>
      </c>
      <c r="AT158" s="9">
        <f t="shared" si="90"/>
        <v>20.2</v>
      </c>
      <c r="AU158" s="9">
        <f t="shared" si="112"/>
        <v>20.30739583333332</v>
      </c>
      <c r="AV158" s="9">
        <f t="shared" si="91"/>
        <v>17.746458333333312</v>
      </c>
      <c r="AW158" s="9">
        <f t="shared" si="92"/>
        <v>17.314999999999998</v>
      </c>
      <c r="AX158" s="9">
        <f t="shared" si="93"/>
        <v>18.185000000000002</v>
      </c>
      <c r="AY158" s="9">
        <f t="shared" si="94"/>
        <v>0.87000000000000455</v>
      </c>
      <c r="AZ158" s="9">
        <f t="shared" si="95"/>
        <v>19.051458333333319</v>
      </c>
      <c r="BA158" s="9">
        <f t="shared" si="96"/>
        <v>16.441458333333305</v>
      </c>
      <c r="BB158" s="9">
        <f t="shared" si="97"/>
        <v>17.05</v>
      </c>
      <c r="BC158" s="9">
        <f t="shared" si="98"/>
        <v>17.746458333333312</v>
      </c>
      <c r="BD158" s="8">
        <f t="shared" si="99"/>
        <v>87.378177083333256</v>
      </c>
      <c r="BE158" s="8">
        <f t="shared" si="100"/>
        <v>86.35</v>
      </c>
      <c r="BF158" s="8">
        <f t="shared" si="101"/>
        <v>88.504999999999995</v>
      </c>
      <c r="BG158" s="8">
        <f t="shared" si="102"/>
        <v>2.1550000000000011</v>
      </c>
      <c r="BH158" s="8">
        <f t="shared" si="103"/>
        <v>90.610677083333258</v>
      </c>
      <c r="BI158" s="8">
        <f t="shared" si="104"/>
        <v>84.145677083333254</v>
      </c>
      <c r="BJ158" s="8">
        <f t="shared" si="89"/>
        <v>84.41</v>
      </c>
      <c r="BK158" s="8">
        <f t="shared" si="105"/>
        <v>87.378177083333256</v>
      </c>
      <c r="BL158" s="8">
        <f t="shared" si="79"/>
        <v>0.64406249999999987</v>
      </c>
      <c r="BM158" s="8">
        <f t="shared" si="79"/>
        <v>0.60250000000000004</v>
      </c>
      <c r="BN158" s="8">
        <f t="shared" si="79"/>
        <v>0.68</v>
      </c>
      <c r="BO158" s="8">
        <f t="shared" si="78"/>
        <v>7.7500000000000013E-2</v>
      </c>
      <c r="BP158" s="8">
        <f t="shared" si="78"/>
        <v>0.76031249999999995</v>
      </c>
      <c r="BQ158" s="8">
        <f t="shared" si="78"/>
        <v>0.5278124999999998</v>
      </c>
      <c r="BR158" s="8">
        <f t="shared" si="106"/>
        <v>0.75</v>
      </c>
      <c r="BS158" s="8">
        <f t="shared" si="122"/>
        <v>0.64406249999999987</v>
      </c>
      <c r="BT158" s="8">
        <f t="shared" si="122"/>
        <v>14.886284895833327</v>
      </c>
      <c r="BU158" s="8">
        <f t="shared" si="122"/>
        <v>14.522625</v>
      </c>
      <c r="BV158" s="8">
        <f t="shared" si="121"/>
        <v>15.290900000000001</v>
      </c>
      <c r="BW158" s="8">
        <f t="shared" si="121"/>
        <v>0.76827500000000093</v>
      </c>
      <c r="BX158" s="8">
        <f t="shared" si="121"/>
        <v>16.038697395833328</v>
      </c>
      <c r="BY158" s="8">
        <f t="shared" si="121"/>
        <v>13.733872395833327</v>
      </c>
      <c r="BZ158" s="8">
        <f t="shared" si="107"/>
        <v>14.305899999999999</v>
      </c>
      <c r="CA158" s="8">
        <f t="shared" si="116"/>
        <v>14.886284895833327</v>
      </c>
      <c r="CB158" s="8">
        <f t="shared" si="116"/>
        <v>12.541041666666651</v>
      </c>
      <c r="CC158" s="8">
        <f t="shared" si="116"/>
        <v>12.1175</v>
      </c>
      <c r="CD158" s="8">
        <f t="shared" si="113"/>
        <v>12.905000000000001</v>
      </c>
      <c r="CE158" s="8">
        <f t="shared" si="113"/>
        <v>0.78750000000000142</v>
      </c>
      <c r="CF158" s="8">
        <f t="shared" si="113"/>
        <v>13.722291666666653</v>
      </c>
      <c r="CG158" s="8">
        <f t="shared" si="80"/>
        <v>11.359791666666649</v>
      </c>
      <c r="CH158" s="8">
        <f t="shared" si="108"/>
        <v>12.53</v>
      </c>
      <c r="CI158" s="8">
        <f t="shared" si="117"/>
        <v>12.541041666666651</v>
      </c>
      <c r="CJ158" s="8">
        <f t="shared" si="117"/>
        <v>148.31994791666668</v>
      </c>
      <c r="CK158" s="8">
        <f t="shared" si="117"/>
        <v>144.8075</v>
      </c>
      <c r="CL158" s="8">
        <f t="shared" si="114"/>
        <v>152.2175</v>
      </c>
      <c r="CM158" s="8">
        <f t="shared" si="114"/>
        <v>7.4099999999999966</v>
      </c>
      <c r="CN158" s="8">
        <f t="shared" si="114"/>
        <v>159.43494791666666</v>
      </c>
      <c r="CO158" s="8">
        <f t="shared" si="81"/>
        <v>137.2049479166667</v>
      </c>
      <c r="CP158" s="8">
        <f t="shared" si="109"/>
        <v>143.55000000000001</v>
      </c>
      <c r="CQ158" s="8">
        <f t="shared" si="118"/>
        <v>148.31994791666668</v>
      </c>
      <c r="CR158" s="8">
        <f t="shared" si="118"/>
        <v>176.89228167187503</v>
      </c>
      <c r="CS158" s="8">
        <f t="shared" si="118"/>
        <v>165.81495699999999</v>
      </c>
      <c r="CT158" s="8">
        <f t="shared" si="115"/>
        <v>190.84120825000002</v>
      </c>
      <c r="CU158" s="8">
        <f t="shared" si="115"/>
        <v>25.02625125000003</v>
      </c>
      <c r="CV158" s="8">
        <f t="shared" si="115"/>
        <v>214.43165854687507</v>
      </c>
      <c r="CW158" s="8">
        <f t="shared" si="82"/>
        <v>139.35290479687498</v>
      </c>
      <c r="CX158" s="5">
        <f t="shared" si="110"/>
        <v>215.537443</v>
      </c>
      <c r="CY158" s="8">
        <f t="shared" si="111"/>
        <v>176.89228167187503</v>
      </c>
    </row>
    <row r="159" spans="1:103" x14ac:dyDescent="0.25">
      <c r="A159" t="s">
        <v>26</v>
      </c>
      <c r="B159" s="2">
        <v>44351</v>
      </c>
      <c r="C159">
        <v>2021</v>
      </c>
      <c r="D159">
        <v>6</v>
      </c>
      <c r="E159">
        <v>4</v>
      </c>
      <c r="F159" s="3">
        <v>49</v>
      </c>
      <c r="G159" s="3" t="s">
        <v>115</v>
      </c>
      <c r="H159" s="3">
        <v>4</v>
      </c>
      <c r="I159" s="3">
        <v>1</v>
      </c>
      <c r="J159" s="3" t="s">
        <v>119</v>
      </c>
      <c r="K159" s="3" t="s">
        <v>29</v>
      </c>
      <c r="L159" s="3" t="s">
        <v>33</v>
      </c>
      <c r="M159" s="3" t="s">
        <v>34</v>
      </c>
      <c r="N159" s="4">
        <v>22.67</v>
      </c>
      <c r="O159" s="4">
        <v>2.2670000000000003</v>
      </c>
      <c r="P159" s="4">
        <v>5.3</v>
      </c>
      <c r="Q159" s="4">
        <v>20.3</v>
      </c>
      <c r="R159" s="4">
        <v>17.14</v>
      </c>
      <c r="S159" s="4">
        <v>84.43</v>
      </c>
      <c r="T159" s="4">
        <v>0.75</v>
      </c>
      <c r="U159" s="4">
        <v>14.459199999999999</v>
      </c>
      <c r="V159" s="4">
        <v>0.63</v>
      </c>
      <c r="W159" s="4">
        <v>12.22</v>
      </c>
      <c r="X159" s="4">
        <v>22.31</v>
      </c>
      <c r="Y159" s="4">
        <v>145.03</v>
      </c>
      <c r="Z159" s="5">
        <f t="shared" si="88"/>
        <v>166.25497900000002</v>
      </c>
      <c r="AN159" s="9">
        <f t="shared" si="120"/>
        <v>20.30739583333332</v>
      </c>
      <c r="AO159" s="9">
        <f t="shared" si="120"/>
        <v>19.952500000000001</v>
      </c>
      <c r="AP159" s="9">
        <f t="shared" si="120"/>
        <v>20.7</v>
      </c>
      <c r="AQ159" s="9">
        <f t="shared" si="119"/>
        <v>0.74749999999999872</v>
      </c>
      <c r="AR159" s="9">
        <f t="shared" si="119"/>
        <v>21.42864583333332</v>
      </c>
      <c r="AS159" s="9">
        <f t="shared" si="119"/>
        <v>19.18614583333332</v>
      </c>
      <c r="AT159" s="9">
        <f t="shared" si="90"/>
        <v>20.3</v>
      </c>
      <c r="AU159" s="9">
        <f t="shared" si="112"/>
        <v>20.30739583333332</v>
      </c>
      <c r="AV159" s="9">
        <f t="shared" si="91"/>
        <v>17.746458333333312</v>
      </c>
      <c r="AW159" s="9">
        <f t="shared" si="92"/>
        <v>17.314999999999998</v>
      </c>
      <c r="AX159" s="9">
        <f t="shared" si="93"/>
        <v>18.185000000000002</v>
      </c>
      <c r="AY159" s="9">
        <f t="shared" si="94"/>
        <v>0.87000000000000455</v>
      </c>
      <c r="AZ159" s="9">
        <f t="shared" si="95"/>
        <v>19.051458333333319</v>
      </c>
      <c r="BA159" s="9">
        <f t="shared" si="96"/>
        <v>16.441458333333305</v>
      </c>
      <c r="BB159" s="9">
        <f t="shared" si="97"/>
        <v>17.14</v>
      </c>
      <c r="BC159" s="9">
        <f t="shared" si="98"/>
        <v>17.746458333333312</v>
      </c>
      <c r="BD159" s="8">
        <f t="shared" si="99"/>
        <v>87.378177083333256</v>
      </c>
      <c r="BE159" s="8">
        <f t="shared" si="100"/>
        <v>86.35</v>
      </c>
      <c r="BF159" s="8">
        <f t="shared" si="101"/>
        <v>88.504999999999995</v>
      </c>
      <c r="BG159" s="8">
        <f t="shared" si="102"/>
        <v>2.1550000000000011</v>
      </c>
      <c r="BH159" s="8">
        <f t="shared" si="103"/>
        <v>90.610677083333258</v>
      </c>
      <c r="BI159" s="8">
        <f t="shared" si="104"/>
        <v>84.145677083333254</v>
      </c>
      <c r="BJ159" s="8">
        <f t="shared" si="89"/>
        <v>84.43</v>
      </c>
      <c r="BK159" s="8">
        <f t="shared" si="105"/>
        <v>87.378177083333256</v>
      </c>
      <c r="BL159" s="8">
        <f t="shared" si="79"/>
        <v>0.64406249999999987</v>
      </c>
      <c r="BM159" s="8">
        <f t="shared" si="79"/>
        <v>0.60250000000000004</v>
      </c>
      <c r="BN159" s="8">
        <f t="shared" si="79"/>
        <v>0.68</v>
      </c>
      <c r="BO159" s="8">
        <f t="shared" si="78"/>
        <v>7.7500000000000013E-2</v>
      </c>
      <c r="BP159" s="8">
        <f t="shared" si="78"/>
        <v>0.76031249999999995</v>
      </c>
      <c r="BQ159" s="8">
        <f t="shared" si="78"/>
        <v>0.5278124999999998</v>
      </c>
      <c r="BR159" s="8">
        <f t="shared" si="106"/>
        <v>0.75</v>
      </c>
      <c r="BS159" s="8">
        <f t="shared" si="122"/>
        <v>0.64406249999999987</v>
      </c>
      <c r="BT159" s="8">
        <f t="shared" si="122"/>
        <v>14.886284895833327</v>
      </c>
      <c r="BU159" s="8">
        <f t="shared" si="122"/>
        <v>14.522625</v>
      </c>
      <c r="BV159" s="8">
        <f t="shared" si="121"/>
        <v>15.290900000000001</v>
      </c>
      <c r="BW159" s="8">
        <f t="shared" si="121"/>
        <v>0.76827500000000093</v>
      </c>
      <c r="BX159" s="8">
        <f t="shared" si="121"/>
        <v>16.038697395833328</v>
      </c>
      <c r="BY159" s="8">
        <f t="shared" si="121"/>
        <v>13.733872395833327</v>
      </c>
      <c r="BZ159" s="8">
        <f t="shared" si="107"/>
        <v>14.459199999999999</v>
      </c>
      <c r="CA159" s="8">
        <f t="shared" si="116"/>
        <v>14.886284895833327</v>
      </c>
      <c r="CB159" s="8">
        <f t="shared" si="116"/>
        <v>12.541041666666651</v>
      </c>
      <c r="CC159" s="8">
        <f t="shared" si="116"/>
        <v>12.1175</v>
      </c>
      <c r="CD159" s="8">
        <f t="shared" si="113"/>
        <v>12.905000000000001</v>
      </c>
      <c r="CE159" s="8">
        <f t="shared" si="113"/>
        <v>0.78750000000000142</v>
      </c>
      <c r="CF159" s="8">
        <f t="shared" si="113"/>
        <v>13.722291666666653</v>
      </c>
      <c r="CG159" s="8">
        <f t="shared" si="80"/>
        <v>11.359791666666649</v>
      </c>
      <c r="CH159" s="8">
        <f t="shared" si="108"/>
        <v>12.22</v>
      </c>
      <c r="CI159" s="8">
        <f t="shared" si="117"/>
        <v>12.541041666666651</v>
      </c>
      <c r="CJ159" s="8">
        <f t="shared" si="117"/>
        <v>148.31994791666668</v>
      </c>
      <c r="CK159" s="8">
        <f t="shared" si="117"/>
        <v>144.8075</v>
      </c>
      <c r="CL159" s="8">
        <f t="shared" si="114"/>
        <v>152.2175</v>
      </c>
      <c r="CM159" s="8">
        <f t="shared" si="114"/>
        <v>7.4099999999999966</v>
      </c>
      <c r="CN159" s="8">
        <f t="shared" si="114"/>
        <v>159.43494791666666</v>
      </c>
      <c r="CO159" s="8">
        <f t="shared" si="81"/>
        <v>137.2049479166667</v>
      </c>
      <c r="CP159" s="8">
        <f t="shared" si="109"/>
        <v>145.03</v>
      </c>
      <c r="CQ159" s="8">
        <f t="shared" si="118"/>
        <v>148.31994791666668</v>
      </c>
      <c r="CR159" s="8">
        <f t="shared" si="118"/>
        <v>176.89228167187503</v>
      </c>
      <c r="CS159" s="8">
        <f t="shared" si="118"/>
        <v>165.81495699999999</v>
      </c>
      <c r="CT159" s="8">
        <f t="shared" si="115"/>
        <v>190.84120825000002</v>
      </c>
      <c r="CU159" s="8">
        <f t="shared" si="115"/>
        <v>25.02625125000003</v>
      </c>
      <c r="CV159" s="8">
        <f t="shared" si="115"/>
        <v>214.43165854687507</v>
      </c>
      <c r="CW159" s="8">
        <f t="shared" si="82"/>
        <v>139.35290479687498</v>
      </c>
      <c r="CX159" s="5">
        <f t="shared" si="110"/>
        <v>166.25497900000002</v>
      </c>
      <c r="CY159" s="8">
        <f t="shared" si="111"/>
        <v>176.89228167187503</v>
      </c>
    </row>
    <row r="160" spans="1:103" x14ac:dyDescent="0.25">
      <c r="A160" t="s">
        <v>26</v>
      </c>
      <c r="B160" s="2">
        <v>44351</v>
      </c>
      <c r="C160">
        <v>2021</v>
      </c>
      <c r="D160">
        <v>6</v>
      </c>
      <c r="E160">
        <v>4</v>
      </c>
      <c r="F160" s="3">
        <v>49</v>
      </c>
      <c r="G160" s="3" t="s">
        <v>115</v>
      </c>
      <c r="H160" s="3">
        <v>4</v>
      </c>
      <c r="I160" s="3">
        <v>2</v>
      </c>
      <c r="J160" s="3" t="s">
        <v>185</v>
      </c>
      <c r="K160" s="3" t="s">
        <v>29</v>
      </c>
      <c r="L160" s="3" t="s">
        <v>33</v>
      </c>
      <c r="M160" s="3" t="s">
        <v>34</v>
      </c>
      <c r="N160" s="4">
        <v>22.67</v>
      </c>
      <c r="O160" s="4">
        <v>2.2670000000000003</v>
      </c>
      <c r="P160" s="4">
        <v>5.3</v>
      </c>
      <c r="Q160" s="4">
        <v>20.3</v>
      </c>
      <c r="R160" s="4">
        <v>17.14</v>
      </c>
      <c r="S160" s="4">
        <v>84.43</v>
      </c>
      <c r="T160" s="4">
        <v>0.75</v>
      </c>
      <c r="U160" s="4">
        <v>14.459199999999999</v>
      </c>
      <c r="V160" s="4">
        <v>0.63</v>
      </c>
      <c r="W160" s="4">
        <v>12.22</v>
      </c>
      <c r="X160" s="4">
        <v>22.31</v>
      </c>
      <c r="Y160" s="4">
        <v>145.03</v>
      </c>
      <c r="Z160" s="5">
        <f t="shared" si="88"/>
        <v>166.25497900000002</v>
      </c>
      <c r="AN160" s="9">
        <f t="shared" si="120"/>
        <v>20.30739583333332</v>
      </c>
      <c r="AO160" s="9">
        <f t="shared" si="120"/>
        <v>19.952500000000001</v>
      </c>
      <c r="AP160" s="9">
        <f t="shared" si="120"/>
        <v>20.7</v>
      </c>
      <c r="AQ160" s="9">
        <f t="shared" si="119"/>
        <v>0.74749999999999872</v>
      </c>
      <c r="AR160" s="9">
        <f t="shared" si="119"/>
        <v>21.42864583333332</v>
      </c>
      <c r="AS160" s="9">
        <f t="shared" si="119"/>
        <v>19.18614583333332</v>
      </c>
      <c r="AT160" s="9">
        <f t="shared" si="90"/>
        <v>20.3</v>
      </c>
      <c r="AU160" s="9">
        <f t="shared" si="112"/>
        <v>20.30739583333332</v>
      </c>
      <c r="AV160" s="9">
        <f t="shared" si="91"/>
        <v>17.746458333333312</v>
      </c>
      <c r="AW160" s="9">
        <f t="shared" si="92"/>
        <v>17.314999999999998</v>
      </c>
      <c r="AX160" s="9">
        <f t="shared" si="93"/>
        <v>18.185000000000002</v>
      </c>
      <c r="AY160" s="9">
        <f t="shared" si="94"/>
        <v>0.87000000000000455</v>
      </c>
      <c r="AZ160" s="9">
        <f t="shared" si="95"/>
        <v>19.051458333333319</v>
      </c>
      <c r="BA160" s="9">
        <f t="shared" si="96"/>
        <v>16.441458333333305</v>
      </c>
      <c r="BB160" s="9">
        <f t="shared" si="97"/>
        <v>17.14</v>
      </c>
      <c r="BC160" s="9">
        <f t="shared" si="98"/>
        <v>17.746458333333312</v>
      </c>
      <c r="BD160" s="8">
        <f t="shared" si="99"/>
        <v>87.378177083333256</v>
      </c>
      <c r="BE160" s="8">
        <f t="shared" si="100"/>
        <v>86.35</v>
      </c>
      <c r="BF160" s="8">
        <f t="shared" si="101"/>
        <v>88.504999999999995</v>
      </c>
      <c r="BG160" s="8">
        <f t="shared" si="102"/>
        <v>2.1550000000000011</v>
      </c>
      <c r="BH160" s="8">
        <f t="shared" si="103"/>
        <v>90.610677083333258</v>
      </c>
      <c r="BI160" s="8">
        <f t="shared" si="104"/>
        <v>84.145677083333254</v>
      </c>
      <c r="BJ160" s="8">
        <f t="shared" si="89"/>
        <v>84.43</v>
      </c>
      <c r="BK160" s="8">
        <f t="shared" si="105"/>
        <v>87.378177083333256</v>
      </c>
      <c r="BL160" s="8">
        <f t="shared" si="79"/>
        <v>0.64406249999999987</v>
      </c>
      <c r="BM160" s="8">
        <f t="shared" si="79"/>
        <v>0.60250000000000004</v>
      </c>
      <c r="BN160" s="8">
        <f t="shared" si="79"/>
        <v>0.68</v>
      </c>
      <c r="BO160" s="8">
        <f t="shared" si="78"/>
        <v>7.7500000000000013E-2</v>
      </c>
      <c r="BP160" s="8">
        <f t="shared" si="78"/>
        <v>0.76031249999999995</v>
      </c>
      <c r="BQ160" s="8">
        <f t="shared" si="78"/>
        <v>0.5278124999999998</v>
      </c>
      <c r="BR160" s="8">
        <f t="shared" si="106"/>
        <v>0.75</v>
      </c>
      <c r="BS160" s="8">
        <f t="shared" si="122"/>
        <v>0.64406249999999987</v>
      </c>
      <c r="BT160" s="8">
        <f t="shared" si="122"/>
        <v>14.886284895833327</v>
      </c>
      <c r="BU160" s="8">
        <f t="shared" si="122"/>
        <v>14.522625</v>
      </c>
      <c r="BV160" s="8">
        <f t="shared" si="121"/>
        <v>15.290900000000001</v>
      </c>
      <c r="BW160" s="8">
        <f t="shared" si="121"/>
        <v>0.76827500000000093</v>
      </c>
      <c r="BX160" s="8">
        <f t="shared" si="121"/>
        <v>16.038697395833328</v>
      </c>
      <c r="BY160" s="8">
        <f t="shared" si="121"/>
        <v>13.733872395833327</v>
      </c>
      <c r="BZ160" s="8">
        <f t="shared" si="107"/>
        <v>14.459199999999999</v>
      </c>
      <c r="CA160" s="8">
        <f t="shared" si="116"/>
        <v>14.886284895833327</v>
      </c>
      <c r="CB160" s="8">
        <f t="shared" si="116"/>
        <v>12.541041666666651</v>
      </c>
      <c r="CC160" s="8">
        <f t="shared" si="116"/>
        <v>12.1175</v>
      </c>
      <c r="CD160" s="8">
        <f t="shared" si="113"/>
        <v>12.905000000000001</v>
      </c>
      <c r="CE160" s="8">
        <f t="shared" si="113"/>
        <v>0.78750000000000142</v>
      </c>
      <c r="CF160" s="8">
        <f t="shared" si="113"/>
        <v>13.722291666666653</v>
      </c>
      <c r="CG160" s="8">
        <f t="shared" si="80"/>
        <v>11.359791666666649</v>
      </c>
      <c r="CH160" s="8">
        <f t="shared" si="108"/>
        <v>12.22</v>
      </c>
      <c r="CI160" s="8">
        <f t="shared" si="117"/>
        <v>12.541041666666651</v>
      </c>
      <c r="CJ160" s="8">
        <f t="shared" si="117"/>
        <v>148.31994791666668</v>
      </c>
      <c r="CK160" s="8">
        <f t="shared" si="117"/>
        <v>144.8075</v>
      </c>
      <c r="CL160" s="8">
        <f t="shared" si="114"/>
        <v>152.2175</v>
      </c>
      <c r="CM160" s="8">
        <f t="shared" si="114"/>
        <v>7.4099999999999966</v>
      </c>
      <c r="CN160" s="8">
        <f t="shared" si="114"/>
        <v>159.43494791666666</v>
      </c>
      <c r="CO160" s="8">
        <f t="shared" si="81"/>
        <v>137.2049479166667</v>
      </c>
      <c r="CP160" s="8">
        <f t="shared" si="109"/>
        <v>145.03</v>
      </c>
      <c r="CQ160" s="8">
        <f t="shared" si="118"/>
        <v>148.31994791666668</v>
      </c>
      <c r="CR160" s="8">
        <f t="shared" si="118"/>
        <v>176.89228167187503</v>
      </c>
      <c r="CS160" s="8">
        <f t="shared" si="118"/>
        <v>165.81495699999999</v>
      </c>
      <c r="CT160" s="8">
        <f t="shared" si="115"/>
        <v>190.84120825000002</v>
      </c>
      <c r="CU160" s="8">
        <f t="shared" si="115"/>
        <v>25.02625125000003</v>
      </c>
      <c r="CV160" s="8">
        <f t="shared" si="115"/>
        <v>214.43165854687507</v>
      </c>
      <c r="CW160" s="8">
        <f t="shared" si="82"/>
        <v>139.35290479687498</v>
      </c>
      <c r="CX160" s="5">
        <f t="shared" si="110"/>
        <v>166.25497900000002</v>
      </c>
      <c r="CY160" s="8">
        <f t="shared" si="111"/>
        <v>176.89228167187503</v>
      </c>
    </row>
    <row r="161" spans="1:103" x14ac:dyDescent="0.25">
      <c r="A161" t="s">
        <v>26</v>
      </c>
      <c r="B161" s="2">
        <v>44351</v>
      </c>
      <c r="C161">
        <v>2021</v>
      </c>
      <c r="D161">
        <v>6</v>
      </c>
      <c r="E161">
        <v>4</v>
      </c>
      <c r="F161" s="3">
        <v>49</v>
      </c>
      <c r="G161" s="3" t="s">
        <v>115</v>
      </c>
      <c r="H161" s="3">
        <v>4</v>
      </c>
      <c r="I161" s="3">
        <v>3</v>
      </c>
      <c r="J161" s="3" t="s">
        <v>249</v>
      </c>
      <c r="K161" s="3" t="s">
        <v>29</v>
      </c>
      <c r="L161" s="3" t="s">
        <v>33</v>
      </c>
      <c r="M161" s="3" t="s">
        <v>34</v>
      </c>
      <c r="N161" s="4">
        <v>22.67</v>
      </c>
      <c r="O161" s="4">
        <v>2.2670000000000003</v>
      </c>
      <c r="P161" s="4">
        <v>5.3</v>
      </c>
      <c r="Q161" s="4">
        <v>20.3</v>
      </c>
      <c r="R161" s="4">
        <v>17.14</v>
      </c>
      <c r="S161" s="4">
        <v>84.43</v>
      </c>
      <c r="T161" s="4">
        <v>0.75</v>
      </c>
      <c r="U161" s="4">
        <v>14.459199999999999</v>
      </c>
      <c r="V161" s="4">
        <v>0.63</v>
      </c>
      <c r="W161" s="4">
        <v>12.22</v>
      </c>
      <c r="X161" s="4">
        <v>22.31</v>
      </c>
      <c r="Y161" s="4">
        <v>145.03</v>
      </c>
      <c r="Z161" s="5">
        <f t="shared" si="88"/>
        <v>166.25497900000002</v>
      </c>
      <c r="AN161" s="9">
        <f t="shared" si="120"/>
        <v>20.30739583333332</v>
      </c>
      <c r="AO161" s="9">
        <f t="shared" si="120"/>
        <v>19.952500000000001</v>
      </c>
      <c r="AP161" s="9">
        <f t="shared" si="120"/>
        <v>20.7</v>
      </c>
      <c r="AQ161" s="9">
        <f t="shared" si="119"/>
        <v>0.74749999999999872</v>
      </c>
      <c r="AR161" s="9">
        <f t="shared" si="119"/>
        <v>21.42864583333332</v>
      </c>
      <c r="AS161" s="9">
        <f t="shared" si="119"/>
        <v>19.18614583333332</v>
      </c>
      <c r="AT161" s="9">
        <f t="shared" si="90"/>
        <v>20.3</v>
      </c>
      <c r="AU161" s="9">
        <f t="shared" si="112"/>
        <v>20.30739583333332</v>
      </c>
      <c r="AV161" s="9">
        <f t="shared" si="91"/>
        <v>17.746458333333312</v>
      </c>
      <c r="AW161" s="9">
        <f t="shared" si="92"/>
        <v>17.314999999999998</v>
      </c>
      <c r="AX161" s="9">
        <f t="shared" si="93"/>
        <v>18.185000000000002</v>
      </c>
      <c r="AY161" s="9">
        <f t="shared" si="94"/>
        <v>0.87000000000000455</v>
      </c>
      <c r="AZ161" s="9">
        <f t="shared" si="95"/>
        <v>19.051458333333319</v>
      </c>
      <c r="BA161" s="9">
        <f t="shared" si="96"/>
        <v>16.441458333333305</v>
      </c>
      <c r="BB161" s="9">
        <f t="shared" si="97"/>
        <v>17.14</v>
      </c>
      <c r="BC161" s="9">
        <f t="shared" si="98"/>
        <v>17.746458333333312</v>
      </c>
      <c r="BD161" s="8">
        <f t="shared" si="99"/>
        <v>87.378177083333256</v>
      </c>
      <c r="BE161" s="8">
        <f t="shared" si="100"/>
        <v>86.35</v>
      </c>
      <c r="BF161" s="8">
        <f t="shared" si="101"/>
        <v>88.504999999999995</v>
      </c>
      <c r="BG161" s="8">
        <f t="shared" si="102"/>
        <v>2.1550000000000011</v>
      </c>
      <c r="BH161" s="8">
        <f t="shared" si="103"/>
        <v>90.610677083333258</v>
      </c>
      <c r="BI161" s="8">
        <f t="shared" si="104"/>
        <v>84.145677083333254</v>
      </c>
      <c r="BJ161" s="8">
        <f t="shared" si="89"/>
        <v>84.43</v>
      </c>
      <c r="BK161" s="8">
        <f t="shared" si="105"/>
        <v>87.378177083333256</v>
      </c>
      <c r="BL161" s="8">
        <f t="shared" si="79"/>
        <v>0.64406249999999987</v>
      </c>
      <c r="BM161" s="8">
        <f t="shared" si="79"/>
        <v>0.60250000000000004</v>
      </c>
      <c r="BN161" s="8">
        <f t="shared" si="79"/>
        <v>0.68</v>
      </c>
      <c r="BO161" s="8">
        <f t="shared" si="78"/>
        <v>7.7500000000000013E-2</v>
      </c>
      <c r="BP161" s="8">
        <f t="shared" si="78"/>
        <v>0.76031249999999995</v>
      </c>
      <c r="BQ161" s="8">
        <f t="shared" si="78"/>
        <v>0.5278124999999998</v>
      </c>
      <c r="BR161" s="8">
        <f t="shared" si="106"/>
        <v>0.75</v>
      </c>
      <c r="BS161" s="8">
        <f t="shared" si="122"/>
        <v>0.64406249999999987</v>
      </c>
      <c r="BT161" s="8">
        <f t="shared" si="122"/>
        <v>14.886284895833327</v>
      </c>
      <c r="BU161" s="8">
        <f t="shared" si="122"/>
        <v>14.522625</v>
      </c>
      <c r="BV161" s="8">
        <f t="shared" si="121"/>
        <v>15.290900000000001</v>
      </c>
      <c r="BW161" s="8">
        <f t="shared" si="121"/>
        <v>0.76827500000000093</v>
      </c>
      <c r="BX161" s="8">
        <f t="shared" si="121"/>
        <v>16.038697395833328</v>
      </c>
      <c r="BY161" s="8">
        <f t="shared" si="121"/>
        <v>13.733872395833327</v>
      </c>
      <c r="BZ161" s="8">
        <f t="shared" si="107"/>
        <v>14.459199999999999</v>
      </c>
      <c r="CA161" s="8">
        <f t="shared" si="116"/>
        <v>14.886284895833327</v>
      </c>
      <c r="CB161" s="8">
        <f t="shared" si="116"/>
        <v>12.541041666666651</v>
      </c>
      <c r="CC161" s="8">
        <f t="shared" si="116"/>
        <v>12.1175</v>
      </c>
      <c r="CD161" s="8">
        <f t="shared" si="113"/>
        <v>12.905000000000001</v>
      </c>
      <c r="CE161" s="8">
        <f t="shared" si="113"/>
        <v>0.78750000000000142</v>
      </c>
      <c r="CF161" s="8">
        <f t="shared" si="113"/>
        <v>13.722291666666653</v>
      </c>
      <c r="CG161" s="8">
        <f t="shared" si="80"/>
        <v>11.359791666666649</v>
      </c>
      <c r="CH161" s="8">
        <f t="shared" si="108"/>
        <v>12.22</v>
      </c>
      <c r="CI161" s="8">
        <f t="shared" si="117"/>
        <v>12.541041666666651</v>
      </c>
      <c r="CJ161" s="8">
        <f t="shared" si="117"/>
        <v>148.31994791666668</v>
      </c>
      <c r="CK161" s="8">
        <f t="shared" si="117"/>
        <v>144.8075</v>
      </c>
      <c r="CL161" s="8">
        <f t="shared" si="114"/>
        <v>152.2175</v>
      </c>
      <c r="CM161" s="8">
        <f t="shared" si="114"/>
        <v>7.4099999999999966</v>
      </c>
      <c r="CN161" s="8">
        <f t="shared" si="114"/>
        <v>159.43494791666666</v>
      </c>
      <c r="CO161" s="8">
        <f t="shared" si="81"/>
        <v>137.2049479166667</v>
      </c>
      <c r="CP161" s="8">
        <f t="shared" si="109"/>
        <v>145.03</v>
      </c>
      <c r="CQ161" s="8">
        <f t="shared" si="118"/>
        <v>148.31994791666668</v>
      </c>
      <c r="CR161" s="8">
        <f t="shared" si="118"/>
        <v>176.89228167187503</v>
      </c>
      <c r="CS161" s="8">
        <f t="shared" si="118"/>
        <v>165.81495699999999</v>
      </c>
      <c r="CT161" s="8">
        <f t="shared" si="115"/>
        <v>190.84120825000002</v>
      </c>
      <c r="CU161" s="8">
        <f t="shared" si="115"/>
        <v>25.02625125000003</v>
      </c>
      <c r="CV161" s="8">
        <f t="shared" si="115"/>
        <v>214.43165854687507</v>
      </c>
      <c r="CW161" s="8">
        <f t="shared" si="82"/>
        <v>139.35290479687498</v>
      </c>
      <c r="CX161" s="5">
        <f t="shared" si="110"/>
        <v>166.25497900000002</v>
      </c>
      <c r="CY161" s="8">
        <f t="shared" si="111"/>
        <v>176.89228167187503</v>
      </c>
    </row>
    <row r="162" spans="1:103" x14ac:dyDescent="0.25">
      <c r="A162" t="s">
        <v>26</v>
      </c>
      <c r="B162" s="2">
        <v>44351</v>
      </c>
      <c r="C162">
        <v>2021</v>
      </c>
      <c r="D162">
        <v>6</v>
      </c>
      <c r="E162">
        <v>4</v>
      </c>
      <c r="F162" s="3">
        <v>49</v>
      </c>
      <c r="G162" s="3" t="s">
        <v>115</v>
      </c>
      <c r="H162" s="3">
        <v>2</v>
      </c>
      <c r="I162" s="3">
        <v>1</v>
      </c>
      <c r="J162" s="3" t="s">
        <v>117</v>
      </c>
      <c r="K162" s="3" t="s">
        <v>29</v>
      </c>
      <c r="L162" s="3" t="s">
        <v>30</v>
      </c>
      <c r="M162" s="3" t="s">
        <v>31</v>
      </c>
      <c r="N162" s="4">
        <v>24.17</v>
      </c>
      <c r="O162" s="4">
        <v>2.4170000000000003</v>
      </c>
      <c r="P162" s="4">
        <v>5.4</v>
      </c>
      <c r="Q162" s="4">
        <v>20.67</v>
      </c>
      <c r="R162" s="4">
        <v>18.079999999999998</v>
      </c>
      <c r="S162" s="4">
        <v>87.47</v>
      </c>
      <c r="T162" s="4">
        <v>0.64</v>
      </c>
      <c r="U162" s="4">
        <v>15.331799999999999</v>
      </c>
      <c r="V162" s="4">
        <v>0.54</v>
      </c>
      <c r="W162" s="4">
        <v>11.92</v>
      </c>
      <c r="X162" s="4">
        <v>28.7</v>
      </c>
      <c r="Y162" s="4">
        <v>152.61000000000001</v>
      </c>
      <c r="Z162" s="5">
        <f t="shared" si="88"/>
        <v>177.255529</v>
      </c>
      <c r="AN162" s="9">
        <f t="shared" si="120"/>
        <v>20.30739583333332</v>
      </c>
      <c r="AO162" s="9">
        <f t="shared" si="120"/>
        <v>19.952500000000001</v>
      </c>
      <c r="AP162" s="9">
        <f t="shared" si="120"/>
        <v>20.7</v>
      </c>
      <c r="AQ162" s="9">
        <f t="shared" si="119"/>
        <v>0.74749999999999872</v>
      </c>
      <c r="AR162" s="9">
        <f t="shared" si="119"/>
        <v>21.42864583333332</v>
      </c>
      <c r="AS162" s="9">
        <f t="shared" si="119"/>
        <v>19.18614583333332</v>
      </c>
      <c r="AT162" s="9">
        <f t="shared" si="90"/>
        <v>20.67</v>
      </c>
      <c r="AU162" s="9">
        <f t="shared" si="112"/>
        <v>20.30739583333332</v>
      </c>
      <c r="AV162" s="9">
        <f t="shared" si="91"/>
        <v>17.746458333333312</v>
      </c>
      <c r="AW162" s="9">
        <f t="shared" si="92"/>
        <v>17.314999999999998</v>
      </c>
      <c r="AX162" s="9">
        <f t="shared" si="93"/>
        <v>18.185000000000002</v>
      </c>
      <c r="AY162" s="9">
        <f t="shared" si="94"/>
        <v>0.87000000000000455</v>
      </c>
      <c r="AZ162" s="9">
        <f t="shared" si="95"/>
        <v>19.051458333333319</v>
      </c>
      <c r="BA162" s="9">
        <f t="shared" si="96"/>
        <v>16.441458333333305</v>
      </c>
      <c r="BB162" s="9">
        <f t="shared" si="97"/>
        <v>18.079999999999998</v>
      </c>
      <c r="BC162" s="9">
        <f t="shared" si="98"/>
        <v>17.746458333333312</v>
      </c>
      <c r="BD162" s="8">
        <f t="shared" si="99"/>
        <v>87.378177083333256</v>
      </c>
      <c r="BE162" s="8">
        <f t="shared" si="100"/>
        <v>86.35</v>
      </c>
      <c r="BF162" s="8">
        <f t="shared" si="101"/>
        <v>88.504999999999995</v>
      </c>
      <c r="BG162" s="8">
        <f t="shared" si="102"/>
        <v>2.1550000000000011</v>
      </c>
      <c r="BH162" s="8">
        <f t="shared" si="103"/>
        <v>90.610677083333258</v>
      </c>
      <c r="BI162" s="8">
        <f t="shared" si="104"/>
        <v>84.145677083333254</v>
      </c>
      <c r="BJ162" s="8">
        <f t="shared" si="89"/>
        <v>87.47</v>
      </c>
      <c r="BK162" s="8">
        <f t="shared" si="105"/>
        <v>87.378177083333256</v>
      </c>
      <c r="BL162" s="8">
        <f t="shared" si="79"/>
        <v>0.64406249999999987</v>
      </c>
      <c r="BM162" s="8">
        <f t="shared" si="79"/>
        <v>0.60250000000000004</v>
      </c>
      <c r="BN162" s="8">
        <f t="shared" si="79"/>
        <v>0.68</v>
      </c>
      <c r="BO162" s="8">
        <f t="shared" si="78"/>
        <v>7.7500000000000013E-2</v>
      </c>
      <c r="BP162" s="8">
        <f t="shared" si="78"/>
        <v>0.76031249999999995</v>
      </c>
      <c r="BQ162" s="8">
        <f t="shared" si="78"/>
        <v>0.5278124999999998</v>
      </c>
      <c r="BR162" s="8">
        <f t="shared" si="106"/>
        <v>0.64</v>
      </c>
      <c r="BS162" s="8">
        <f t="shared" si="122"/>
        <v>0.64406249999999987</v>
      </c>
      <c r="BT162" s="8">
        <f t="shared" si="122"/>
        <v>14.886284895833327</v>
      </c>
      <c r="BU162" s="8">
        <f t="shared" si="122"/>
        <v>14.522625</v>
      </c>
      <c r="BV162" s="8">
        <f t="shared" si="121"/>
        <v>15.290900000000001</v>
      </c>
      <c r="BW162" s="8">
        <f t="shared" si="121"/>
        <v>0.76827500000000093</v>
      </c>
      <c r="BX162" s="8">
        <f t="shared" si="121"/>
        <v>16.038697395833328</v>
      </c>
      <c r="BY162" s="8">
        <f t="shared" si="121"/>
        <v>13.733872395833327</v>
      </c>
      <c r="BZ162" s="8">
        <f t="shared" si="107"/>
        <v>15.331799999999999</v>
      </c>
      <c r="CA162" s="8">
        <f t="shared" si="116"/>
        <v>14.886284895833327</v>
      </c>
      <c r="CB162" s="8">
        <f t="shared" si="116"/>
        <v>12.541041666666651</v>
      </c>
      <c r="CC162" s="8">
        <f t="shared" si="116"/>
        <v>12.1175</v>
      </c>
      <c r="CD162" s="8">
        <f t="shared" si="113"/>
        <v>12.905000000000001</v>
      </c>
      <c r="CE162" s="8">
        <f t="shared" si="113"/>
        <v>0.78750000000000142</v>
      </c>
      <c r="CF162" s="8">
        <f t="shared" si="113"/>
        <v>13.722291666666653</v>
      </c>
      <c r="CG162" s="8">
        <f t="shared" si="80"/>
        <v>11.359791666666649</v>
      </c>
      <c r="CH162" s="8">
        <f t="shared" si="108"/>
        <v>11.92</v>
      </c>
      <c r="CI162" s="8">
        <f t="shared" si="117"/>
        <v>12.541041666666651</v>
      </c>
      <c r="CJ162" s="8">
        <f t="shared" si="117"/>
        <v>148.31994791666668</v>
      </c>
      <c r="CK162" s="8">
        <f t="shared" si="117"/>
        <v>144.8075</v>
      </c>
      <c r="CL162" s="8">
        <f t="shared" si="114"/>
        <v>152.2175</v>
      </c>
      <c r="CM162" s="8">
        <f t="shared" si="114"/>
        <v>7.4099999999999966</v>
      </c>
      <c r="CN162" s="8">
        <f t="shared" si="114"/>
        <v>159.43494791666666</v>
      </c>
      <c r="CO162" s="8">
        <f t="shared" si="81"/>
        <v>137.2049479166667</v>
      </c>
      <c r="CP162" s="8">
        <f t="shared" si="109"/>
        <v>152.61000000000001</v>
      </c>
      <c r="CQ162" s="8">
        <f t="shared" si="118"/>
        <v>148.31994791666668</v>
      </c>
      <c r="CR162" s="8">
        <f t="shared" si="118"/>
        <v>176.89228167187503</v>
      </c>
      <c r="CS162" s="8">
        <f t="shared" si="118"/>
        <v>165.81495699999999</v>
      </c>
      <c r="CT162" s="8">
        <f t="shared" si="115"/>
        <v>190.84120825000002</v>
      </c>
      <c r="CU162" s="8">
        <f t="shared" si="115"/>
        <v>25.02625125000003</v>
      </c>
      <c r="CV162" s="8">
        <f t="shared" si="115"/>
        <v>214.43165854687507</v>
      </c>
      <c r="CW162" s="8">
        <f t="shared" si="82"/>
        <v>139.35290479687498</v>
      </c>
      <c r="CX162" s="5">
        <f t="shared" si="110"/>
        <v>177.255529</v>
      </c>
      <c r="CY162" s="8">
        <f t="shared" si="111"/>
        <v>176.89228167187503</v>
      </c>
    </row>
    <row r="163" spans="1:103" x14ac:dyDescent="0.25">
      <c r="A163" t="s">
        <v>26</v>
      </c>
      <c r="B163" s="2">
        <v>44351</v>
      </c>
      <c r="C163">
        <v>2021</v>
      </c>
      <c r="D163">
        <v>6</v>
      </c>
      <c r="E163">
        <v>4</v>
      </c>
      <c r="F163" s="3">
        <v>49</v>
      </c>
      <c r="G163" s="3" t="s">
        <v>115</v>
      </c>
      <c r="H163" s="3">
        <v>2</v>
      </c>
      <c r="I163" s="3">
        <v>2</v>
      </c>
      <c r="J163" s="3" t="s">
        <v>183</v>
      </c>
      <c r="K163" s="3" t="s">
        <v>29</v>
      </c>
      <c r="L163" s="3" t="s">
        <v>30</v>
      </c>
      <c r="M163" s="3" t="s">
        <v>31</v>
      </c>
      <c r="N163" s="4">
        <v>24.17</v>
      </c>
      <c r="O163" s="4">
        <v>2.4170000000000003</v>
      </c>
      <c r="P163" s="4">
        <v>5.4</v>
      </c>
      <c r="Q163" s="4">
        <v>20.67</v>
      </c>
      <c r="R163" s="4">
        <v>18.079999999999998</v>
      </c>
      <c r="S163" s="4">
        <v>87.47</v>
      </c>
      <c r="T163" s="4">
        <v>0.64</v>
      </c>
      <c r="U163" s="4">
        <v>15.331799999999999</v>
      </c>
      <c r="V163" s="4">
        <v>0.54</v>
      </c>
      <c r="W163" s="4">
        <v>11.92</v>
      </c>
      <c r="X163" s="4">
        <v>28.7</v>
      </c>
      <c r="Y163" s="4">
        <v>152.61000000000001</v>
      </c>
      <c r="Z163" s="5">
        <f t="shared" ref="Z163:Z194" si="123">6667*11*O163/1000</f>
        <v>177.255529</v>
      </c>
      <c r="AN163" s="9">
        <f t="shared" si="120"/>
        <v>20.30739583333332</v>
      </c>
      <c r="AO163" s="9">
        <f t="shared" si="120"/>
        <v>19.952500000000001</v>
      </c>
      <c r="AP163" s="9">
        <f t="shared" si="120"/>
        <v>20.7</v>
      </c>
      <c r="AQ163" s="9">
        <f t="shared" si="119"/>
        <v>0.74749999999999872</v>
      </c>
      <c r="AR163" s="9">
        <f t="shared" si="119"/>
        <v>21.42864583333332</v>
      </c>
      <c r="AS163" s="9">
        <f t="shared" si="119"/>
        <v>19.18614583333332</v>
      </c>
      <c r="AT163" s="9">
        <f t="shared" si="90"/>
        <v>20.67</v>
      </c>
      <c r="AU163" s="9">
        <f t="shared" si="112"/>
        <v>20.30739583333332</v>
      </c>
      <c r="AV163" s="9">
        <f t="shared" si="91"/>
        <v>17.746458333333312</v>
      </c>
      <c r="AW163" s="9">
        <f t="shared" si="92"/>
        <v>17.314999999999998</v>
      </c>
      <c r="AX163" s="9">
        <f t="shared" si="93"/>
        <v>18.185000000000002</v>
      </c>
      <c r="AY163" s="9">
        <f t="shared" si="94"/>
        <v>0.87000000000000455</v>
      </c>
      <c r="AZ163" s="9">
        <f t="shared" si="95"/>
        <v>19.051458333333319</v>
      </c>
      <c r="BA163" s="9">
        <f t="shared" si="96"/>
        <v>16.441458333333305</v>
      </c>
      <c r="BB163" s="9">
        <f t="shared" si="97"/>
        <v>18.079999999999998</v>
      </c>
      <c r="BC163" s="9">
        <f t="shared" si="98"/>
        <v>17.746458333333312</v>
      </c>
      <c r="BD163" s="8">
        <f t="shared" si="99"/>
        <v>87.378177083333256</v>
      </c>
      <c r="BE163" s="8">
        <f t="shared" si="100"/>
        <v>86.35</v>
      </c>
      <c r="BF163" s="8">
        <f t="shared" si="101"/>
        <v>88.504999999999995</v>
      </c>
      <c r="BG163" s="8">
        <f t="shared" si="102"/>
        <v>2.1550000000000011</v>
      </c>
      <c r="BH163" s="8">
        <f t="shared" si="103"/>
        <v>90.610677083333258</v>
      </c>
      <c r="BI163" s="8">
        <f t="shared" si="104"/>
        <v>84.145677083333254</v>
      </c>
      <c r="BJ163" s="8">
        <f t="shared" si="89"/>
        <v>87.47</v>
      </c>
      <c r="BK163" s="8">
        <f t="shared" si="105"/>
        <v>87.378177083333256</v>
      </c>
      <c r="BL163" s="8">
        <f t="shared" si="79"/>
        <v>0.64406249999999987</v>
      </c>
      <c r="BM163" s="8">
        <f t="shared" si="79"/>
        <v>0.60250000000000004</v>
      </c>
      <c r="BN163" s="8">
        <f t="shared" si="79"/>
        <v>0.68</v>
      </c>
      <c r="BO163" s="8">
        <f t="shared" si="78"/>
        <v>7.7500000000000013E-2</v>
      </c>
      <c r="BP163" s="8">
        <f t="shared" si="78"/>
        <v>0.76031249999999995</v>
      </c>
      <c r="BQ163" s="8">
        <f t="shared" si="78"/>
        <v>0.5278124999999998</v>
      </c>
      <c r="BR163" s="8">
        <f t="shared" si="106"/>
        <v>0.64</v>
      </c>
      <c r="BS163" s="8">
        <f t="shared" si="122"/>
        <v>0.64406249999999987</v>
      </c>
      <c r="BT163" s="8">
        <f t="shared" si="122"/>
        <v>14.886284895833327</v>
      </c>
      <c r="BU163" s="8">
        <f t="shared" si="122"/>
        <v>14.522625</v>
      </c>
      <c r="BV163" s="8">
        <f t="shared" si="121"/>
        <v>15.290900000000001</v>
      </c>
      <c r="BW163" s="8">
        <f t="shared" si="121"/>
        <v>0.76827500000000093</v>
      </c>
      <c r="BX163" s="8">
        <f t="shared" si="121"/>
        <v>16.038697395833328</v>
      </c>
      <c r="BY163" s="8">
        <f t="shared" si="121"/>
        <v>13.733872395833327</v>
      </c>
      <c r="BZ163" s="8">
        <f t="shared" si="107"/>
        <v>15.331799999999999</v>
      </c>
      <c r="CA163" s="8">
        <f t="shared" si="116"/>
        <v>14.886284895833327</v>
      </c>
      <c r="CB163" s="8">
        <f t="shared" si="116"/>
        <v>12.541041666666651</v>
      </c>
      <c r="CC163" s="8">
        <f t="shared" si="116"/>
        <v>12.1175</v>
      </c>
      <c r="CD163" s="8">
        <f t="shared" si="113"/>
        <v>12.905000000000001</v>
      </c>
      <c r="CE163" s="8">
        <f t="shared" si="113"/>
        <v>0.78750000000000142</v>
      </c>
      <c r="CF163" s="8">
        <f t="shared" si="113"/>
        <v>13.722291666666653</v>
      </c>
      <c r="CG163" s="8">
        <f t="shared" si="80"/>
        <v>11.359791666666649</v>
      </c>
      <c r="CH163" s="8">
        <f t="shared" si="108"/>
        <v>11.92</v>
      </c>
      <c r="CI163" s="8">
        <f t="shared" si="117"/>
        <v>12.541041666666651</v>
      </c>
      <c r="CJ163" s="8">
        <f t="shared" si="117"/>
        <v>148.31994791666668</v>
      </c>
      <c r="CK163" s="8">
        <f t="shared" si="117"/>
        <v>144.8075</v>
      </c>
      <c r="CL163" s="8">
        <f t="shared" si="114"/>
        <v>152.2175</v>
      </c>
      <c r="CM163" s="8">
        <f t="shared" si="114"/>
        <v>7.4099999999999966</v>
      </c>
      <c r="CN163" s="8">
        <f t="shared" si="114"/>
        <v>159.43494791666666</v>
      </c>
      <c r="CO163" s="8">
        <f t="shared" si="81"/>
        <v>137.2049479166667</v>
      </c>
      <c r="CP163" s="8">
        <f t="shared" si="109"/>
        <v>152.61000000000001</v>
      </c>
      <c r="CQ163" s="8">
        <f t="shared" si="118"/>
        <v>148.31994791666668</v>
      </c>
      <c r="CR163" s="8">
        <f t="shared" si="118"/>
        <v>176.89228167187503</v>
      </c>
      <c r="CS163" s="8">
        <f t="shared" si="118"/>
        <v>165.81495699999999</v>
      </c>
      <c r="CT163" s="8">
        <f t="shared" si="115"/>
        <v>190.84120825000002</v>
      </c>
      <c r="CU163" s="8">
        <f t="shared" si="115"/>
        <v>25.02625125000003</v>
      </c>
      <c r="CV163" s="8">
        <f t="shared" si="115"/>
        <v>214.43165854687507</v>
      </c>
      <c r="CW163" s="8">
        <f t="shared" si="82"/>
        <v>139.35290479687498</v>
      </c>
      <c r="CX163" s="5">
        <f t="shared" si="110"/>
        <v>177.255529</v>
      </c>
      <c r="CY163" s="8">
        <f t="shared" si="111"/>
        <v>176.89228167187503</v>
      </c>
    </row>
    <row r="164" spans="1:103" x14ac:dyDescent="0.25">
      <c r="A164" t="s">
        <v>26</v>
      </c>
      <c r="B164" s="2">
        <v>44351</v>
      </c>
      <c r="C164">
        <v>2021</v>
      </c>
      <c r="D164">
        <v>6</v>
      </c>
      <c r="E164">
        <v>4</v>
      </c>
      <c r="F164" s="3">
        <v>49</v>
      </c>
      <c r="G164" s="3" t="s">
        <v>115</v>
      </c>
      <c r="H164" s="3">
        <v>2</v>
      </c>
      <c r="I164" s="3">
        <v>3</v>
      </c>
      <c r="J164" s="3" t="s">
        <v>247</v>
      </c>
      <c r="K164" s="3" t="s">
        <v>29</v>
      </c>
      <c r="L164" s="3" t="s">
        <v>30</v>
      </c>
      <c r="M164" s="3" t="s">
        <v>31</v>
      </c>
      <c r="N164" s="4">
        <v>24.17</v>
      </c>
      <c r="O164" s="4">
        <v>2.4170000000000003</v>
      </c>
      <c r="P164" s="4">
        <v>5.4</v>
      </c>
      <c r="Q164" s="4">
        <v>20.67</v>
      </c>
      <c r="R164" s="4">
        <v>18.079999999999998</v>
      </c>
      <c r="S164" s="4">
        <v>87.47</v>
      </c>
      <c r="T164" s="4">
        <v>0.64</v>
      </c>
      <c r="U164" s="4">
        <v>15.331799999999999</v>
      </c>
      <c r="V164" s="4">
        <v>0.54</v>
      </c>
      <c r="W164" s="4">
        <v>11.92</v>
      </c>
      <c r="X164" s="4">
        <v>28.7</v>
      </c>
      <c r="Y164" s="4">
        <v>152.61000000000001</v>
      </c>
      <c r="Z164" s="5">
        <f t="shared" si="123"/>
        <v>177.255529</v>
      </c>
      <c r="AN164" s="9">
        <f t="shared" si="120"/>
        <v>20.30739583333332</v>
      </c>
      <c r="AO164" s="9">
        <f t="shared" si="120"/>
        <v>19.952500000000001</v>
      </c>
      <c r="AP164" s="9">
        <f t="shared" si="120"/>
        <v>20.7</v>
      </c>
      <c r="AQ164" s="9">
        <f t="shared" si="119"/>
        <v>0.74749999999999872</v>
      </c>
      <c r="AR164" s="9">
        <f t="shared" si="119"/>
        <v>21.42864583333332</v>
      </c>
      <c r="AS164" s="9">
        <f t="shared" si="119"/>
        <v>19.18614583333332</v>
      </c>
      <c r="AT164" s="9">
        <f t="shared" si="90"/>
        <v>20.67</v>
      </c>
      <c r="AU164" s="9">
        <f t="shared" si="112"/>
        <v>20.30739583333332</v>
      </c>
      <c r="AV164" s="9">
        <f t="shared" si="91"/>
        <v>17.746458333333312</v>
      </c>
      <c r="AW164" s="9">
        <f t="shared" si="92"/>
        <v>17.314999999999998</v>
      </c>
      <c r="AX164" s="9">
        <f t="shared" si="93"/>
        <v>18.185000000000002</v>
      </c>
      <c r="AY164" s="9">
        <f t="shared" si="94"/>
        <v>0.87000000000000455</v>
      </c>
      <c r="AZ164" s="9">
        <f t="shared" si="95"/>
        <v>19.051458333333319</v>
      </c>
      <c r="BA164" s="9">
        <f t="shared" si="96"/>
        <v>16.441458333333305</v>
      </c>
      <c r="BB164" s="9">
        <f t="shared" si="97"/>
        <v>18.079999999999998</v>
      </c>
      <c r="BC164" s="9">
        <f t="shared" si="98"/>
        <v>17.746458333333312</v>
      </c>
      <c r="BD164" s="8">
        <f t="shared" si="99"/>
        <v>87.378177083333256</v>
      </c>
      <c r="BE164" s="8">
        <f t="shared" si="100"/>
        <v>86.35</v>
      </c>
      <c r="BF164" s="8">
        <f t="shared" si="101"/>
        <v>88.504999999999995</v>
      </c>
      <c r="BG164" s="8">
        <f t="shared" si="102"/>
        <v>2.1550000000000011</v>
      </c>
      <c r="BH164" s="8">
        <f t="shared" si="103"/>
        <v>90.610677083333258</v>
      </c>
      <c r="BI164" s="8">
        <f t="shared" si="104"/>
        <v>84.145677083333254</v>
      </c>
      <c r="BJ164" s="8">
        <f t="shared" si="89"/>
        <v>87.47</v>
      </c>
      <c r="BK164" s="8">
        <f t="shared" si="105"/>
        <v>87.378177083333256</v>
      </c>
      <c r="BL164" s="8">
        <f t="shared" si="79"/>
        <v>0.64406249999999987</v>
      </c>
      <c r="BM164" s="8">
        <f t="shared" si="79"/>
        <v>0.60250000000000004</v>
      </c>
      <c r="BN164" s="8">
        <f t="shared" si="79"/>
        <v>0.68</v>
      </c>
      <c r="BO164" s="8">
        <f t="shared" si="78"/>
        <v>7.7500000000000013E-2</v>
      </c>
      <c r="BP164" s="8">
        <f t="shared" si="78"/>
        <v>0.76031249999999995</v>
      </c>
      <c r="BQ164" s="8">
        <f t="shared" si="78"/>
        <v>0.5278124999999998</v>
      </c>
      <c r="BR164" s="8">
        <f t="shared" si="106"/>
        <v>0.64</v>
      </c>
      <c r="BS164" s="8">
        <f t="shared" si="122"/>
        <v>0.64406249999999987</v>
      </c>
      <c r="BT164" s="8">
        <f t="shared" si="122"/>
        <v>14.886284895833327</v>
      </c>
      <c r="BU164" s="8">
        <f t="shared" si="122"/>
        <v>14.522625</v>
      </c>
      <c r="BV164" s="8">
        <f t="shared" si="121"/>
        <v>15.290900000000001</v>
      </c>
      <c r="BW164" s="8">
        <f t="shared" si="121"/>
        <v>0.76827500000000093</v>
      </c>
      <c r="BX164" s="8">
        <f t="shared" si="121"/>
        <v>16.038697395833328</v>
      </c>
      <c r="BY164" s="8">
        <f t="shared" si="121"/>
        <v>13.733872395833327</v>
      </c>
      <c r="BZ164" s="8">
        <f t="shared" si="107"/>
        <v>15.331799999999999</v>
      </c>
      <c r="CA164" s="8">
        <f t="shared" si="116"/>
        <v>14.886284895833327</v>
      </c>
      <c r="CB164" s="8">
        <f t="shared" si="116"/>
        <v>12.541041666666651</v>
      </c>
      <c r="CC164" s="8">
        <f t="shared" si="116"/>
        <v>12.1175</v>
      </c>
      <c r="CD164" s="8">
        <f t="shared" si="113"/>
        <v>12.905000000000001</v>
      </c>
      <c r="CE164" s="8">
        <f t="shared" si="113"/>
        <v>0.78750000000000142</v>
      </c>
      <c r="CF164" s="8">
        <f t="shared" si="113"/>
        <v>13.722291666666653</v>
      </c>
      <c r="CG164" s="8">
        <f t="shared" si="80"/>
        <v>11.359791666666649</v>
      </c>
      <c r="CH164" s="8">
        <f t="shared" si="108"/>
        <v>11.92</v>
      </c>
      <c r="CI164" s="8">
        <f t="shared" si="117"/>
        <v>12.541041666666651</v>
      </c>
      <c r="CJ164" s="8">
        <f t="shared" si="117"/>
        <v>148.31994791666668</v>
      </c>
      <c r="CK164" s="8">
        <f t="shared" si="117"/>
        <v>144.8075</v>
      </c>
      <c r="CL164" s="8">
        <f t="shared" si="114"/>
        <v>152.2175</v>
      </c>
      <c r="CM164" s="8">
        <f t="shared" si="114"/>
        <v>7.4099999999999966</v>
      </c>
      <c r="CN164" s="8">
        <f t="shared" si="114"/>
        <v>159.43494791666666</v>
      </c>
      <c r="CO164" s="8">
        <f t="shared" si="81"/>
        <v>137.2049479166667</v>
      </c>
      <c r="CP164" s="8">
        <f t="shared" si="109"/>
        <v>152.61000000000001</v>
      </c>
      <c r="CQ164" s="8">
        <f t="shared" si="118"/>
        <v>148.31994791666668</v>
      </c>
      <c r="CR164" s="8">
        <f t="shared" si="118"/>
        <v>176.89228167187503</v>
      </c>
      <c r="CS164" s="8">
        <f t="shared" si="118"/>
        <v>165.81495699999999</v>
      </c>
      <c r="CT164" s="8">
        <f t="shared" si="115"/>
        <v>190.84120825000002</v>
      </c>
      <c r="CU164" s="8">
        <f t="shared" si="115"/>
        <v>25.02625125000003</v>
      </c>
      <c r="CV164" s="8">
        <f t="shared" si="115"/>
        <v>214.43165854687507</v>
      </c>
      <c r="CW164" s="8">
        <f t="shared" si="82"/>
        <v>139.35290479687498</v>
      </c>
      <c r="CX164" s="5">
        <f t="shared" si="110"/>
        <v>177.255529</v>
      </c>
      <c r="CY164" s="8">
        <f t="shared" si="111"/>
        <v>176.89228167187503</v>
      </c>
    </row>
    <row r="165" spans="1:103" x14ac:dyDescent="0.25">
      <c r="A165" t="s">
        <v>26</v>
      </c>
      <c r="B165" s="2">
        <v>44351</v>
      </c>
      <c r="C165">
        <v>2021</v>
      </c>
      <c r="D165">
        <v>6</v>
      </c>
      <c r="E165">
        <v>4</v>
      </c>
      <c r="F165" s="3">
        <v>49</v>
      </c>
      <c r="G165" s="3" t="s">
        <v>115</v>
      </c>
      <c r="H165" s="3">
        <v>3</v>
      </c>
      <c r="I165" s="3">
        <v>1</v>
      </c>
      <c r="J165" s="3" t="s">
        <v>118</v>
      </c>
      <c r="K165" s="3" t="s">
        <v>29</v>
      </c>
      <c r="L165" s="3" t="s">
        <v>39</v>
      </c>
      <c r="M165" s="3" t="s">
        <v>40</v>
      </c>
      <c r="N165" s="4">
        <v>23.87</v>
      </c>
      <c r="O165" s="4">
        <v>2.387</v>
      </c>
      <c r="P165" s="4">
        <v>5.3</v>
      </c>
      <c r="Q165" s="4">
        <v>21.12</v>
      </c>
      <c r="R165" s="4">
        <v>18.739999999999998</v>
      </c>
      <c r="S165" s="4">
        <v>88.73</v>
      </c>
      <c r="T165" s="4">
        <v>0.6</v>
      </c>
      <c r="U165" s="4">
        <v>15.699299999999999</v>
      </c>
      <c r="V165" s="4">
        <v>0.5</v>
      </c>
      <c r="W165" s="4">
        <v>12.62</v>
      </c>
      <c r="X165" s="4">
        <v>31.37</v>
      </c>
      <c r="Y165" s="4">
        <v>155.78</v>
      </c>
      <c r="Z165" s="5">
        <f t="shared" si="123"/>
        <v>175.055419</v>
      </c>
      <c r="AN165" s="9">
        <f t="shared" si="120"/>
        <v>20.30739583333332</v>
      </c>
      <c r="AO165" s="9">
        <f t="shared" si="120"/>
        <v>19.952500000000001</v>
      </c>
      <c r="AP165" s="9">
        <f t="shared" si="120"/>
        <v>20.7</v>
      </c>
      <c r="AQ165" s="9">
        <f t="shared" si="119"/>
        <v>0.74749999999999872</v>
      </c>
      <c r="AR165" s="9">
        <f t="shared" si="119"/>
        <v>21.42864583333332</v>
      </c>
      <c r="AS165" s="9">
        <f t="shared" si="119"/>
        <v>19.18614583333332</v>
      </c>
      <c r="AT165" s="9">
        <f t="shared" si="90"/>
        <v>21.12</v>
      </c>
      <c r="AU165" s="9">
        <f t="shared" si="112"/>
        <v>20.30739583333332</v>
      </c>
      <c r="AV165" s="9">
        <f t="shared" si="91"/>
        <v>17.746458333333312</v>
      </c>
      <c r="AW165" s="9">
        <f t="shared" si="92"/>
        <v>17.314999999999998</v>
      </c>
      <c r="AX165" s="9">
        <f t="shared" si="93"/>
        <v>18.185000000000002</v>
      </c>
      <c r="AY165" s="9">
        <f t="shared" si="94"/>
        <v>0.87000000000000455</v>
      </c>
      <c r="AZ165" s="9">
        <f t="shared" si="95"/>
        <v>19.051458333333319</v>
      </c>
      <c r="BA165" s="9">
        <f t="shared" si="96"/>
        <v>16.441458333333305</v>
      </c>
      <c r="BB165" s="9">
        <f t="shared" si="97"/>
        <v>18.739999999999998</v>
      </c>
      <c r="BC165" s="9">
        <f t="shared" si="98"/>
        <v>17.746458333333312</v>
      </c>
      <c r="BD165" s="8">
        <f t="shared" si="99"/>
        <v>87.378177083333256</v>
      </c>
      <c r="BE165" s="8">
        <f t="shared" si="100"/>
        <v>86.35</v>
      </c>
      <c r="BF165" s="8">
        <f t="shared" si="101"/>
        <v>88.504999999999995</v>
      </c>
      <c r="BG165" s="8">
        <f t="shared" si="102"/>
        <v>2.1550000000000011</v>
      </c>
      <c r="BH165" s="8">
        <f t="shared" si="103"/>
        <v>90.610677083333258</v>
      </c>
      <c r="BI165" s="8">
        <f t="shared" si="104"/>
        <v>84.145677083333254</v>
      </c>
      <c r="BJ165" s="8">
        <f t="shared" si="89"/>
        <v>88.73</v>
      </c>
      <c r="BK165" s="8">
        <f t="shared" si="105"/>
        <v>87.378177083333256</v>
      </c>
      <c r="BL165" s="8">
        <f t="shared" si="79"/>
        <v>0.64406249999999987</v>
      </c>
      <c r="BM165" s="8">
        <f t="shared" si="79"/>
        <v>0.60250000000000004</v>
      </c>
      <c r="BN165" s="8">
        <f t="shared" si="79"/>
        <v>0.68</v>
      </c>
      <c r="BO165" s="8">
        <f t="shared" si="78"/>
        <v>7.7500000000000013E-2</v>
      </c>
      <c r="BP165" s="8">
        <f t="shared" si="78"/>
        <v>0.76031249999999995</v>
      </c>
      <c r="BQ165" s="8">
        <f t="shared" si="78"/>
        <v>0.5278124999999998</v>
      </c>
      <c r="BR165" s="8">
        <f t="shared" si="106"/>
        <v>0.6</v>
      </c>
      <c r="BS165" s="8">
        <f t="shared" si="122"/>
        <v>0.64406249999999987</v>
      </c>
      <c r="BT165" s="8">
        <f t="shared" si="122"/>
        <v>14.886284895833327</v>
      </c>
      <c r="BU165" s="8">
        <f t="shared" si="122"/>
        <v>14.522625</v>
      </c>
      <c r="BV165" s="8">
        <f t="shared" si="121"/>
        <v>15.290900000000001</v>
      </c>
      <c r="BW165" s="8">
        <f t="shared" si="121"/>
        <v>0.76827500000000093</v>
      </c>
      <c r="BX165" s="8">
        <f t="shared" si="121"/>
        <v>16.038697395833328</v>
      </c>
      <c r="BY165" s="8">
        <f t="shared" si="121"/>
        <v>13.733872395833327</v>
      </c>
      <c r="BZ165" s="8">
        <f t="shared" si="107"/>
        <v>15.699299999999999</v>
      </c>
      <c r="CA165" s="8">
        <f t="shared" si="116"/>
        <v>14.886284895833327</v>
      </c>
      <c r="CB165" s="8">
        <f t="shared" si="116"/>
        <v>12.541041666666651</v>
      </c>
      <c r="CC165" s="8">
        <f t="shared" si="116"/>
        <v>12.1175</v>
      </c>
      <c r="CD165" s="8">
        <f t="shared" si="113"/>
        <v>12.905000000000001</v>
      </c>
      <c r="CE165" s="8">
        <f t="shared" si="113"/>
        <v>0.78750000000000142</v>
      </c>
      <c r="CF165" s="8">
        <f t="shared" si="113"/>
        <v>13.722291666666653</v>
      </c>
      <c r="CG165" s="8">
        <f t="shared" si="80"/>
        <v>11.359791666666649</v>
      </c>
      <c r="CH165" s="8">
        <f t="shared" si="108"/>
        <v>12.62</v>
      </c>
      <c r="CI165" s="8">
        <f t="shared" si="117"/>
        <v>12.541041666666651</v>
      </c>
      <c r="CJ165" s="8">
        <f t="shared" si="117"/>
        <v>148.31994791666668</v>
      </c>
      <c r="CK165" s="8">
        <f t="shared" si="117"/>
        <v>144.8075</v>
      </c>
      <c r="CL165" s="8">
        <f t="shared" si="114"/>
        <v>152.2175</v>
      </c>
      <c r="CM165" s="8">
        <f t="shared" si="114"/>
        <v>7.4099999999999966</v>
      </c>
      <c r="CN165" s="8">
        <f t="shared" si="114"/>
        <v>159.43494791666666</v>
      </c>
      <c r="CO165" s="8">
        <f t="shared" si="81"/>
        <v>137.2049479166667</v>
      </c>
      <c r="CP165" s="8">
        <f t="shared" si="109"/>
        <v>155.78</v>
      </c>
      <c r="CQ165" s="8">
        <f t="shared" si="118"/>
        <v>148.31994791666668</v>
      </c>
      <c r="CR165" s="8">
        <f t="shared" si="118"/>
        <v>176.89228167187503</v>
      </c>
      <c r="CS165" s="8">
        <f t="shared" si="118"/>
        <v>165.81495699999999</v>
      </c>
      <c r="CT165" s="8">
        <f t="shared" si="115"/>
        <v>190.84120825000002</v>
      </c>
      <c r="CU165" s="8">
        <f t="shared" si="115"/>
        <v>25.02625125000003</v>
      </c>
      <c r="CV165" s="8">
        <f t="shared" si="115"/>
        <v>214.43165854687507</v>
      </c>
      <c r="CW165" s="8">
        <f t="shared" si="82"/>
        <v>139.35290479687498</v>
      </c>
      <c r="CX165" s="5">
        <f t="shared" si="110"/>
        <v>175.055419</v>
      </c>
      <c r="CY165" s="8">
        <f t="shared" si="111"/>
        <v>176.89228167187503</v>
      </c>
    </row>
    <row r="166" spans="1:103" x14ac:dyDescent="0.25">
      <c r="A166" t="s">
        <v>26</v>
      </c>
      <c r="B166" s="2">
        <v>44351</v>
      </c>
      <c r="C166">
        <v>2021</v>
      </c>
      <c r="D166">
        <v>6</v>
      </c>
      <c r="E166">
        <v>4</v>
      </c>
      <c r="F166" s="3">
        <v>49</v>
      </c>
      <c r="G166" s="3" t="s">
        <v>115</v>
      </c>
      <c r="H166" s="3">
        <v>3</v>
      </c>
      <c r="I166" s="3">
        <v>2</v>
      </c>
      <c r="J166" s="3" t="s">
        <v>184</v>
      </c>
      <c r="K166" s="3" t="s">
        <v>29</v>
      </c>
      <c r="L166" s="3" t="s">
        <v>39</v>
      </c>
      <c r="M166" s="3" t="s">
        <v>40</v>
      </c>
      <c r="N166" s="4">
        <v>23.87</v>
      </c>
      <c r="O166" s="4">
        <v>2.387</v>
      </c>
      <c r="P166" s="4">
        <v>5.3</v>
      </c>
      <c r="Q166" s="4">
        <v>21.12</v>
      </c>
      <c r="R166" s="4">
        <v>18.739999999999998</v>
      </c>
      <c r="S166" s="4">
        <v>88.73</v>
      </c>
      <c r="T166" s="4">
        <v>0.6</v>
      </c>
      <c r="U166" s="4">
        <v>15.699299999999999</v>
      </c>
      <c r="V166" s="4">
        <v>0.5</v>
      </c>
      <c r="W166" s="4">
        <v>12.62</v>
      </c>
      <c r="X166" s="4">
        <v>31.37</v>
      </c>
      <c r="Y166" s="4">
        <v>155.78</v>
      </c>
      <c r="Z166" s="5">
        <f t="shared" si="123"/>
        <v>175.055419</v>
      </c>
      <c r="AN166" s="9">
        <f t="shared" si="120"/>
        <v>20.30739583333332</v>
      </c>
      <c r="AO166" s="9">
        <f t="shared" si="120"/>
        <v>19.952500000000001</v>
      </c>
      <c r="AP166" s="9">
        <f t="shared" si="120"/>
        <v>20.7</v>
      </c>
      <c r="AQ166" s="9">
        <f t="shared" si="119"/>
        <v>0.74749999999999872</v>
      </c>
      <c r="AR166" s="9">
        <f t="shared" si="119"/>
        <v>21.42864583333332</v>
      </c>
      <c r="AS166" s="9">
        <f t="shared" si="119"/>
        <v>19.18614583333332</v>
      </c>
      <c r="AT166" s="9">
        <f t="shared" si="90"/>
        <v>21.12</v>
      </c>
      <c r="AU166" s="9">
        <f t="shared" si="112"/>
        <v>20.30739583333332</v>
      </c>
      <c r="AV166" s="9">
        <f t="shared" si="91"/>
        <v>17.746458333333312</v>
      </c>
      <c r="AW166" s="9">
        <f t="shared" si="92"/>
        <v>17.314999999999998</v>
      </c>
      <c r="AX166" s="9">
        <f t="shared" si="93"/>
        <v>18.185000000000002</v>
      </c>
      <c r="AY166" s="9">
        <f t="shared" si="94"/>
        <v>0.87000000000000455</v>
      </c>
      <c r="AZ166" s="9">
        <f t="shared" si="95"/>
        <v>19.051458333333319</v>
      </c>
      <c r="BA166" s="9">
        <f t="shared" si="96"/>
        <v>16.441458333333305</v>
      </c>
      <c r="BB166" s="9">
        <f t="shared" si="97"/>
        <v>18.739999999999998</v>
      </c>
      <c r="BC166" s="9">
        <f t="shared" si="98"/>
        <v>17.746458333333312</v>
      </c>
      <c r="BD166" s="8">
        <f t="shared" si="99"/>
        <v>87.378177083333256</v>
      </c>
      <c r="BE166" s="8">
        <f t="shared" si="100"/>
        <v>86.35</v>
      </c>
      <c r="BF166" s="8">
        <f t="shared" si="101"/>
        <v>88.504999999999995</v>
      </c>
      <c r="BG166" s="8">
        <f t="shared" si="102"/>
        <v>2.1550000000000011</v>
      </c>
      <c r="BH166" s="8">
        <f t="shared" si="103"/>
        <v>90.610677083333258</v>
      </c>
      <c r="BI166" s="8">
        <f t="shared" si="104"/>
        <v>84.145677083333254</v>
      </c>
      <c r="BJ166" s="8">
        <f t="shared" si="89"/>
        <v>88.73</v>
      </c>
      <c r="BK166" s="8">
        <f t="shared" si="105"/>
        <v>87.378177083333256</v>
      </c>
      <c r="BL166" s="8">
        <f t="shared" si="79"/>
        <v>0.64406249999999987</v>
      </c>
      <c r="BM166" s="8">
        <f t="shared" si="79"/>
        <v>0.60250000000000004</v>
      </c>
      <c r="BN166" s="8">
        <f t="shared" si="79"/>
        <v>0.68</v>
      </c>
      <c r="BO166" s="8">
        <f t="shared" si="79"/>
        <v>7.7500000000000013E-2</v>
      </c>
      <c r="BP166" s="8">
        <f t="shared" si="79"/>
        <v>0.76031249999999995</v>
      </c>
      <c r="BQ166" s="8">
        <f t="shared" si="79"/>
        <v>0.5278124999999998</v>
      </c>
      <c r="BR166" s="8">
        <f t="shared" si="106"/>
        <v>0.6</v>
      </c>
      <c r="BS166" s="8">
        <f t="shared" si="122"/>
        <v>0.64406249999999987</v>
      </c>
      <c r="BT166" s="8">
        <f t="shared" si="122"/>
        <v>14.886284895833327</v>
      </c>
      <c r="BU166" s="8">
        <f t="shared" si="122"/>
        <v>14.522625</v>
      </c>
      <c r="BV166" s="8">
        <f t="shared" si="121"/>
        <v>15.290900000000001</v>
      </c>
      <c r="BW166" s="8">
        <f t="shared" si="121"/>
        <v>0.76827500000000093</v>
      </c>
      <c r="BX166" s="8">
        <f t="shared" si="121"/>
        <v>16.038697395833328</v>
      </c>
      <c r="BY166" s="8">
        <f t="shared" si="121"/>
        <v>13.733872395833327</v>
      </c>
      <c r="BZ166" s="8">
        <f t="shared" si="107"/>
        <v>15.699299999999999</v>
      </c>
      <c r="CA166" s="8">
        <f t="shared" si="116"/>
        <v>14.886284895833327</v>
      </c>
      <c r="CB166" s="8">
        <f t="shared" si="116"/>
        <v>12.541041666666651</v>
      </c>
      <c r="CC166" s="8">
        <f t="shared" si="116"/>
        <v>12.1175</v>
      </c>
      <c r="CD166" s="8">
        <f t="shared" si="113"/>
        <v>12.905000000000001</v>
      </c>
      <c r="CE166" s="8">
        <f t="shared" si="113"/>
        <v>0.78750000000000142</v>
      </c>
      <c r="CF166" s="8">
        <f t="shared" si="113"/>
        <v>13.722291666666653</v>
      </c>
      <c r="CG166" s="8">
        <f t="shared" si="80"/>
        <v>11.359791666666649</v>
      </c>
      <c r="CH166" s="8">
        <f t="shared" si="108"/>
        <v>12.62</v>
      </c>
      <c r="CI166" s="8">
        <f t="shared" si="117"/>
        <v>12.541041666666651</v>
      </c>
      <c r="CJ166" s="8">
        <f t="shared" si="117"/>
        <v>148.31994791666668</v>
      </c>
      <c r="CK166" s="8">
        <f t="shared" si="117"/>
        <v>144.8075</v>
      </c>
      <c r="CL166" s="8">
        <f t="shared" si="114"/>
        <v>152.2175</v>
      </c>
      <c r="CM166" s="8">
        <f t="shared" si="114"/>
        <v>7.4099999999999966</v>
      </c>
      <c r="CN166" s="8">
        <f t="shared" si="114"/>
        <v>159.43494791666666</v>
      </c>
      <c r="CO166" s="8">
        <f t="shared" si="81"/>
        <v>137.2049479166667</v>
      </c>
      <c r="CP166" s="8">
        <f t="shared" si="109"/>
        <v>155.78</v>
      </c>
      <c r="CQ166" s="8">
        <f t="shared" si="118"/>
        <v>148.31994791666668</v>
      </c>
      <c r="CR166" s="8">
        <f t="shared" si="118"/>
        <v>176.89228167187503</v>
      </c>
      <c r="CS166" s="8">
        <f t="shared" si="118"/>
        <v>165.81495699999999</v>
      </c>
      <c r="CT166" s="8">
        <f t="shared" si="115"/>
        <v>190.84120825000002</v>
      </c>
      <c r="CU166" s="8">
        <f t="shared" si="115"/>
        <v>25.02625125000003</v>
      </c>
      <c r="CV166" s="8">
        <f t="shared" si="115"/>
        <v>214.43165854687507</v>
      </c>
      <c r="CW166" s="8">
        <f t="shared" si="82"/>
        <v>139.35290479687498</v>
      </c>
      <c r="CX166" s="5">
        <f t="shared" si="110"/>
        <v>175.055419</v>
      </c>
      <c r="CY166" s="8">
        <f t="shared" si="111"/>
        <v>176.89228167187503</v>
      </c>
    </row>
    <row r="167" spans="1:103" x14ac:dyDescent="0.25">
      <c r="A167" t="s">
        <v>26</v>
      </c>
      <c r="B167" s="2">
        <v>44351</v>
      </c>
      <c r="C167">
        <v>2021</v>
      </c>
      <c r="D167">
        <v>6</v>
      </c>
      <c r="E167">
        <v>4</v>
      </c>
      <c r="F167" s="3">
        <v>49</v>
      </c>
      <c r="G167" s="3" t="s">
        <v>115</v>
      </c>
      <c r="H167" s="3">
        <v>3</v>
      </c>
      <c r="I167" s="3">
        <v>3</v>
      </c>
      <c r="J167" s="3" t="s">
        <v>248</v>
      </c>
      <c r="K167" s="3" t="s">
        <v>29</v>
      </c>
      <c r="L167" s="3" t="s">
        <v>39</v>
      </c>
      <c r="M167" s="3" t="s">
        <v>40</v>
      </c>
      <c r="N167" s="4">
        <v>23.87</v>
      </c>
      <c r="O167" s="4">
        <v>2.387</v>
      </c>
      <c r="P167" s="4">
        <v>5.3</v>
      </c>
      <c r="Q167" s="4">
        <v>21.12</v>
      </c>
      <c r="R167" s="4">
        <v>18.739999999999998</v>
      </c>
      <c r="S167" s="4">
        <v>88.73</v>
      </c>
      <c r="T167" s="4">
        <v>0.6</v>
      </c>
      <c r="U167" s="4">
        <v>15.699299999999999</v>
      </c>
      <c r="V167" s="4">
        <v>0.5</v>
      </c>
      <c r="W167" s="4">
        <v>12.62</v>
      </c>
      <c r="X167" s="4">
        <v>31.37</v>
      </c>
      <c r="Y167" s="4">
        <v>155.78</v>
      </c>
      <c r="Z167" s="5">
        <f t="shared" si="123"/>
        <v>175.055419</v>
      </c>
      <c r="AN167" s="9">
        <f t="shared" si="120"/>
        <v>20.30739583333332</v>
      </c>
      <c r="AO167" s="9">
        <f t="shared" si="120"/>
        <v>19.952500000000001</v>
      </c>
      <c r="AP167" s="9">
        <f t="shared" si="120"/>
        <v>20.7</v>
      </c>
      <c r="AQ167" s="9">
        <f t="shared" si="119"/>
        <v>0.74749999999999872</v>
      </c>
      <c r="AR167" s="9">
        <f t="shared" si="119"/>
        <v>21.42864583333332</v>
      </c>
      <c r="AS167" s="9">
        <f t="shared" si="119"/>
        <v>19.18614583333332</v>
      </c>
      <c r="AT167" s="9">
        <f t="shared" si="90"/>
        <v>21.12</v>
      </c>
      <c r="AU167" s="9">
        <f t="shared" si="112"/>
        <v>20.30739583333332</v>
      </c>
      <c r="AV167" s="9">
        <f t="shared" si="91"/>
        <v>17.746458333333312</v>
      </c>
      <c r="AW167" s="9">
        <f t="shared" si="92"/>
        <v>17.314999999999998</v>
      </c>
      <c r="AX167" s="9">
        <f t="shared" si="93"/>
        <v>18.185000000000002</v>
      </c>
      <c r="AY167" s="9">
        <f t="shared" si="94"/>
        <v>0.87000000000000455</v>
      </c>
      <c r="AZ167" s="9">
        <f t="shared" si="95"/>
        <v>19.051458333333319</v>
      </c>
      <c r="BA167" s="9">
        <f t="shared" si="96"/>
        <v>16.441458333333305</v>
      </c>
      <c r="BB167" s="9">
        <f t="shared" si="97"/>
        <v>18.739999999999998</v>
      </c>
      <c r="BC167" s="9">
        <f t="shared" si="98"/>
        <v>17.746458333333312</v>
      </c>
      <c r="BD167" s="8">
        <f t="shared" si="99"/>
        <v>87.378177083333256</v>
      </c>
      <c r="BE167" s="8">
        <f t="shared" si="100"/>
        <v>86.35</v>
      </c>
      <c r="BF167" s="8">
        <f t="shared" si="101"/>
        <v>88.504999999999995</v>
      </c>
      <c r="BG167" s="8">
        <f t="shared" si="102"/>
        <v>2.1550000000000011</v>
      </c>
      <c r="BH167" s="8">
        <f t="shared" si="103"/>
        <v>90.610677083333258</v>
      </c>
      <c r="BI167" s="8">
        <f t="shared" si="104"/>
        <v>84.145677083333254</v>
      </c>
      <c r="BJ167" s="8">
        <f t="shared" si="89"/>
        <v>88.73</v>
      </c>
      <c r="BK167" s="8">
        <f t="shared" si="105"/>
        <v>87.378177083333256</v>
      </c>
      <c r="BL167" s="8">
        <f t="shared" ref="BL167:BQ193" si="124">BL166</f>
        <v>0.64406249999999987</v>
      </c>
      <c r="BM167" s="8">
        <f t="shared" si="124"/>
        <v>0.60250000000000004</v>
      </c>
      <c r="BN167" s="8">
        <f t="shared" si="124"/>
        <v>0.68</v>
      </c>
      <c r="BO167" s="8">
        <f t="shared" si="124"/>
        <v>7.7500000000000013E-2</v>
      </c>
      <c r="BP167" s="8">
        <f t="shared" si="124"/>
        <v>0.76031249999999995</v>
      </c>
      <c r="BQ167" s="8">
        <f t="shared" si="124"/>
        <v>0.5278124999999998</v>
      </c>
      <c r="BR167" s="8">
        <f t="shared" si="106"/>
        <v>0.6</v>
      </c>
      <c r="BS167" s="8">
        <f t="shared" si="122"/>
        <v>0.64406249999999987</v>
      </c>
      <c r="BT167" s="8">
        <f t="shared" si="122"/>
        <v>14.886284895833327</v>
      </c>
      <c r="BU167" s="8">
        <f t="shared" si="122"/>
        <v>14.522625</v>
      </c>
      <c r="BV167" s="8">
        <f t="shared" si="121"/>
        <v>15.290900000000001</v>
      </c>
      <c r="BW167" s="8">
        <f t="shared" si="121"/>
        <v>0.76827500000000093</v>
      </c>
      <c r="BX167" s="8">
        <f t="shared" si="121"/>
        <v>16.038697395833328</v>
      </c>
      <c r="BY167" s="8">
        <f t="shared" si="121"/>
        <v>13.733872395833327</v>
      </c>
      <c r="BZ167" s="8">
        <f t="shared" si="107"/>
        <v>15.699299999999999</v>
      </c>
      <c r="CA167" s="8">
        <f t="shared" si="116"/>
        <v>14.886284895833327</v>
      </c>
      <c r="CB167" s="8">
        <f t="shared" si="116"/>
        <v>12.541041666666651</v>
      </c>
      <c r="CC167" s="8">
        <f t="shared" si="116"/>
        <v>12.1175</v>
      </c>
      <c r="CD167" s="8">
        <f t="shared" si="113"/>
        <v>12.905000000000001</v>
      </c>
      <c r="CE167" s="8">
        <f t="shared" si="113"/>
        <v>0.78750000000000142</v>
      </c>
      <c r="CF167" s="8">
        <f t="shared" si="113"/>
        <v>13.722291666666653</v>
      </c>
      <c r="CG167" s="8">
        <f t="shared" si="113"/>
        <v>11.359791666666649</v>
      </c>
      <c r="CH167" s="8">
        <f t="shared" si="108"/>
        <v>12.62</v>
      </c>
      <c r="CI167" s="8">
        <f t="shared" si="117"/>
        <v>12.541041666666651</v>
      </c>
      <c r="CJ167" s="8">
        <f t="shared" si="117"/>
        <v>148.31994791666668</v>
      </c>
      <c r="CK167" s="8">
        <f t="shared" si="117"/>
        <v>144.8075</v>
      </c>
      <c r="CL167" s="8">
        <f t="shared" si="114"/>
        <v>152.2175</v>
      </c>
      <c r="CM167" s="8">
        <f t="shared" si="114"/>
        <v>7.4099999999999966</v>
      </c>
      <c r="CN167" s="8">
        <f t="shared" si="114"/>
        <v>159.43494791666666</v>
      </c>
      <c r="CO167" s="8">
        <f t="shared" si="114"/>
        <v>137.2049479166667</v>
      </c>
      <c r="CP167" s="8">
        <f t="shared" si="109"/>
        <v>155.78</v>
      </c>
      <c r="CQ167" s="8">
        <f t="shared" si="118"/>
        <v>148.31994791666668</v>
      </c>
      <c r="CR167" s="8">
        <f t="shared" si="118"/>
        <v>176.89228167187503</v>
      </c>
      <c r="CS167" s="8">
        <f t="shared" si="118"/>
        <v>165.81495699999999</v>
      </c>
      <c r="CT167" s="8">
        <f t="shared" si="115"/>
        <v>190.84120825000002</v>
      </c>
      <c r="CU167" s="8">
        <f t="shared" si="115"/>
        <v>25.02625125000003</v>
      </c>
      <c r="CV167" s="8">
        <f t="shared" si="115"/>
        <v>214.43165854687507</v>
      </c>
      <c r="CW167" s="8">
        <f t="shared" si="115"/>
        <v>139.35290479687498</v>
      </c>
      <c r="CX167" s="5">
        <f t="shared" si="110"/>
        <v>175.055419</v>
      </c>
      <c r="CY167" s="8">
        <f t="shared" si="111"/>
        <v>176.89228167187503</v>
      </c>
    </row>
    <row r="168" spans="1:103" x14ac:dyDescent="0.25">
      <c r="A168" t="s">
        <v>26</v>
      </c>
      <c r="B168" s="2">
        <v>44351</v>
      </c>
      <c r="C168">
        <v>2021</v>
      </c>
      <c r="D168">
        <v>6</v>
      </c>
      <c r="E168">
        <v>4</v>
      </c>
      <c r="F168" s="3">
        <v>49</v>
      </c>
      <c r="G168" s="3" t="s">
        <v>115</v>
      </c>
      <c r="H168" s="3">
        <v>1</v>
      </c>
      <c r="I168" s="3">
        <v>1</v>
      </c>
      <c r="J168" s="3" t="s">
        <v>116</v>
      </c>
      <c r="K168" s="3" t="s">
        <v>29</v>
      </c>
      <c r="L168" s="3" t="s">
        <v>36</v>
      </c>
      <c r="M168" s="3" t="s">
        <v>37</v>
      </c>
      <c r="N168" s="4">
        <v>28.53</v>
      </c>
      <c r="O168" s="4">
        <v>2.8530000000000002</v>
      </c>
      <c r="P168" s="4">
        <v>5.3</v>
      </c>
      <c r="Q168" s="4">
        <v>19.18</v>
      </c>
      <c r="R168" s="4">
        <v>16.28</v>
      </c>
      <c r="S168" s="4">
        <v>84.88</v>
      </c>
      <c r="T168" s="4">
        <v>0.73</v>
      </c>
      <c r="U168" s="4">
        <v>13.772</v>
      </c>
      <c r="V168" s="4">
        <v>0.62</v>
      </c>
      <c r="W168" s="4">
        <v>12.06</v>
      </c>
      <c r="X168" s="4">
        <v>16.649999999999999</v>
      </c>
      <c r="Y168" s="4">
        <v>138.32</v>
      </c>
      <c r="Z168" s="5">
        <f t="shared" si="123"/>
        <v>209.23046100000002</v>
      </c>
      <c r="AN168" s="9">
        <f t="shared" si="120"/>
        <v>20.30739583333332</v>
      </c>
      <c r="AO168" s="9">
        <f t="shared" si="120"/>
        <v>19.952500000000001</v>
      </c>
      <c r="AP168" s="9">
        <f t="shared" si="120"/>
        <v>20.7</v>
      </c>
      <c r="AQ168" s="9">
        <f t="shared" si="119"/>
        <v>0.74749999999999872</v>
      </c>
      <c r="AR168" s="9">
        <f t="shared" si="119"/>
        <v>21.42864583333332</v>
      </c>
      <c r="AS168" s="9">
        <f t="shared" si="119"/>
        <v>19.18614583333332</v>
      </c>
      <c r="AT168" s="9">
        <f t="shared" si="90"/>
        <v>19.18</v>
      </c>
      <c r="AU168" s="9">
        <f t="shared" si="112"/>
        <v>20.30739583333332</v>
      </c>
      <c r="AV168" s="9">
        <f t="shared" si="91"/>
        <v>17.746458333333312</v>
      </c>
      <c r="AW168" s="9">
        <f t="shared" si="92"/>
        <v>17.314999999999998</v>
      </c>
      <c r="AX168" s="9">
        <f t="shared" si="93"/>
        <v>18.185000000000002</v>
      </c>
      <c r="AY168" s="9">
        <f t="shared" si="94"/>
        <v>0.87000000000000455</v>
      </c>
      <c r="AZ168" s="9">
        <f t="shared" si="95"/>
        <v>19.051458333333319</v>
      </c>
      <c r="BA168" s="9">
        <f t="shared" si="96"/>
        <v>16.441458333333305</v>
      </c>
      <c r="BB168" s="9">
        <f t="shared" si="97"/>
        <v>16.28</v>
      </c>
      <c r="BC168" s="9">
        <f t="shared" si="98"/>
        <v>17.746458333333312</v>
      </c>
      <c r="BD168" s="8">
        <f t="shared" si="99"/>
        <v>87.378177083333256</v>
      </c>
      <c r="BE168" s="8">
        <f t="shared" si="100"/>
        <v>86.35</v>
      </c>
      <c r="BF168" s="8">
        <f t="shared" si="101"/>
        <v>88.504999999999995</v>
      </c>
      <c r="BG168" s="8">
        <f t="shared" si="102"/>
        <v>2.1550000000000011</v>
      </c>
      <c r="BH168" s="8">
        <f t="shared" si="103"/>
        <v>90.610677083333258</v>
      </c>
      <c r="BI168" s="8">
        <f t="shared" si="104"/>
        <v>84.145677083333254</v>
      </c>
      <c r="BJ168" s="8">
        <f t="shared" si="89"/>
        <v>84.88</v>
      </c>
      <c r="BK168" s="8">
        <f t="shared" si="105"/>
        <v>87.378177083333256</v>
      </c>
      <c r="BL168" s="8">
        <f t="shared" si="124"/>
        <v>0.64406249999999987</v>
      </c>
      <c r="BM168" s="8">
        <f t="shared" si="124"/>
        <v>0.60250000000000004</v>
      </c>
      <c r="BN168" s="8">
        <f t="shared" si="124"/>
        <v>0.68</v>
      </c>
      <c r="BO168" s="8">
        <f t="shared" si="124"/>
        <v>7.7500000000000013E-2</v>
      </c>
      <c r="BP168" s="8">
        <f t="shared" si="124"/>
        <v>0.76031249999999995</v>
      </c>
      <c r="BQ168" s="8">
        <f t="shared" si="124"/>
        <v>0.5278124999999998</v>
      </c>
      <c r="BR168" s="8">
        <f t="shared" si="106"/>
        <v>0.73</v>
      </c>
      <c r="BS168" s="8">
        <f t="shared" si="122"/>
        <v>0.64406249999999987</v>
      </c>
      <c r="BT168" s="8">
        <f t="shared" si="122"/>
        <v>14.886284895833327</v>
      </c>
      <c r="BU168" s="8">
        <f t="shared" si="122"/>
        <v>14.522625</v>
      </c>
      <c r="BV168" s="8">
        <f t="shared" si="121"/>
        <v>15.290900000000001</v>
      </c>
      <c r="BW168" s="8">
        <f t="shared" si="121"/>
        <v>0.76827500000000093</v>
      </c>
      <c r="BX168" s="8">
        <f t="shared" si="121"/>
        <v>16.038697395833328</v>
      </c>
      <c r="BY168" s="8">
        <f t="shared" si="121"/>
        <v>13.733872395833327</v>
      </c>
      <c r="BZ168" s="8">
        <f t="shared" si="107"/>
        <v>13.772</v>
      </c>
      <c r="CA168" s="8">
        <f t="shared" si="116"/>
        <v>14.886284895833327</v>
      </c>
      <c r="CB168" s="8">
        <f t="shared" si="116"/>
        <v>12.541041666666651</v>
      </c>
      <c r="CC168" s="8">
        <f t="shared" si="116"/>
        <v>12.1175</v>
      </c>
      <c r="CD168" s="8">
        <f t="shared" si="113"/>
        <v>12.905000000000001</v>
      </c>
      <c r="CE168" s="8">
        <f t="shared" si="113"/>
        <v>0.78750000000000142</v>
      </c>
      <c r="CF168" s="8">
        <f t="shared" si="113"/>
        <v>13.722291666666653</v>
      </c>
      <c r="CG168" s="8">
        <f t="shared" si="113"/>
        <v>11.359791666666649</v>
      </c>
      <c r="CH168" s="8">
        <f t="shared" si="108"/>
        <v>12.06</v>
      </c>
      <c r="CI168" s="8">
        <f t="shared" si="117"/>
        <v>12.541041666666651</v>
      </c>
      <c r="CJ168" s="8">
        <f t="shared" si="117"/>
        <v>148.31994791666668</v>
      </c>
      <c r="CK168" s="8">
        <f t="shared" si="117"/>
        <v>144.8075</v>
      </c>
      <c r="CL168" s="8">
        <f t="shared" si="114"/>
        <v>152.2175</v>
      </c>
      <c r="CM168" s="8">
        <f t="shared" si="114"/>
        <v>7.4099999999999966</v>
      </c>
      <c r="CN168" s="8">
        <f t="shared" si="114"/>
        <v>159.43494791666666</v>
      </c>
      <c r="CO168" s="8">
        <f t="shared" si="114"/>
        <v>137.2049479166667</v>
      </c>
      <c r="CP168" s="8">
        <f t="shared" si="109"/>
        <v>138.32</v>
      </c>
      <c r="CQ168" s="8">
        <f t="shared" si="118"/>
        <v>148.31994791666668</v>
      </c>
      <c r="CR168" s="8">
        <f t="shared" si="118"/>
        <v>176.89228167187503</v>
      </c>
      <c r="CS168" s="8">
        <f t="shared" si="118"/>
        <v>165.81495699999999</v>
      </c>
      <c r="CT168" s="8">
        <f t="shared" si="115"/>
        <v>190.84120825000002</v>
      </c>
      <c r="CU168" s="8">
        <f t="shared" si="115"/>
        <v>25.02625125000003</v>
      </c>
      <c r="CV168" s="8">
        <f t="shared" si="115"/>
        <v>214.43165854687507</v>
      </c>
      <c r="CW168" s="8">
        <f t="shared" si="115"/>
        <v>139.35290479687498</v>
      </c>
      <c r="CX168" s="5">
        <f t="shared" si="110"/>
        <v>209.23046100000002</v>
      </c>
      <c r="CY168" s="8">
        <f t="shared" si="111"/>
        <v>176.89228167187503</v>
      </c>
    </row>
    <row r="169" spans="1:103" x14ac:dyDescent="0.25">
      <c r="A169" t="s">
        <v>26</v>
      </c>
      <c r="B169" s="2">
        <v>44351</v>
      </c>
      <c r="C169">
        <v>2021</v>
      </c>
      <c r="D169">
        <v>6</v>
      </c>
      <c r="E169">
        <v>4</v>
      </c>
      <c r="F169" s="3">
        <v>49</v>
      </c>
      <c r="G169" s="3" t="s">
        <v>115</v>
      </c>
      <c r="H169" s="3">
        <v>1</v>
      </c>
      <c r="I169" s="3">
        <v>2</v>
      </c>
      <c r="J169" s="3" t="s">
        <v>182</v>
      </c>
      <c r="K169" s="3" t="s">
        <v>29</v>
      </c>
      <c r="L169" s="3" t="s">
        <v>36</v>
      </c>
      <c r="M169" s="3" t="s">
        <v>37</v>
      </c>
      <c r="N169" s="4">
        <v>28.53</v>
      </c>
      <c r="O169" s="4">
        <v>2.8530000000000002</v>
      </c>
      <c r="P169" s="4">
        <v>5.3</v>
      </c>
      <c r="Q169" s="4">
        <v>19.18</v>
      </c>
      <c r="R169" s="4">
        <v>16.28</v>
      </c>
      <c r="S169" s="4">
        <v>84.88</v>
      </c>
      <c r="T169" s="4">
        <v>0.73</v>
      </c>
      <c r="U169" s="4">
        <v>13.772</v>
      </c>
      <c r="V169" s="4">
        <v>0.62</v>
      </c>
      <c r="W169" s="4">
        <v>12.06</v>
      </c>
      <c r="X169" s="4">
        <v>16.649999999999999</v>
      </c>
      <c r="Y169" s="4">
        <v>138.32</v>
      </c>
      <c r="Z169" s="5">
        <f t="shared" si="123"/>
        <v>209.23046100000002</v>
      </c>
      <c r="AN169" s="9">
        <f t="shared" si="120"/>
        <v>20.30739583333332</v>
      </c>
      <c r="AO169" s="9">
        <f t="shared" si="120"/>
        <v>19.952500000000001</v>
      </c>
      <c r="AP169" s="9">
        <f t="shared" si="120"/>
        <v>20.7</v>
      </c>
      <c r="AQ169" s="9">
        <f t="shared" si="119"/>
        <v>0.74749999999999872</v>
      </c>
      <c r="AR169" s="9">
        <f t="shared" si="119"/>
        <v>21.42864583333332</v>
      </c>
      <c r="AS169" s="9">
        <f t="shared" si="119"/>
        <v>19.18614583333332</v>
      </c>
      <c r="AT169" s="9">
        <f t="shared" si="90"/>
        <v>19.18</v>
      </c>
      <c r="AU169" s="9">
        <f t="shared" si="112"/>
        <v>20.30739583333332</v>
      </c>
      <c r="AV169" s="9">
        <f t="shared" si="91"/>
        <v>17.746458333333312</v>
      </c>
      <c r="AW169" s="9">
        <f t="shared" si="92"/>
        <v>17.314999999999998</v>
      </c>
      <c r="AX169" s="9">
        <f t="shared" si="93"/>
        <v>18.185000000000002</v>
      </c>
      <c r="AY169" s="9">
        <f t="shared" si="94"/>
        <v>0.87000000000000455</v>
      </c>
      <c r="AZ169" s="9">
        <f t="shared" si="95"/>
        <v>19.051458333333319</v>
      </c>
      <c r="BA169" s="9">
        <f t="shared" si="96"/>
        <v>16.441458333333305</v>
      </c>
      <c r="BB169" s="9">
        <f t="shared" si="97"/>
        <v>16.28</v>
      </c>
      <c r="BC169" s="9">
        <f t="shared" si="98"/>
        <v>17.746458333333312</v>
      </c>
      <c r="BD169" s="8">
        <f t="shared" si="99"/>
        <v>87.378177083333256</v>
      </c>
      <c r="BE169" s="8">
        <f t="shared" si="100"/>
        <v>86.35</v>
      </c>
      <c r="BF169" s="8">
        <f t="shared" si="101"/>
        <v>88.504999999999995</v>
      </c>
      <c r="BG169" s="8">
        <f t="shared" si="102"/>
        <v>2.1550000000000011</v>
      </c>
      <c r="BH169" s="8">
        <f t="shared" si="103"/>
        <v>90.610677083333258</v>
      </c>
      <c r="BI169" s="8">
        <f t="shared" si="104"/>
        <v>84.145677083333254</v>
      </c>
      <c r="BJ169" s="8">
        <f t="shared" si="89"/>
        <v>84.88</v>
      </c>
      <c r="BK169" s="8">
        <f t="shared" si="105"/>
        <v>87.378177083333256</v>
      </c>
      <c r="BL169" s="8">
        <f t="shared" si="124"/>
        <v>0.64406249999999987</v>
      </c>
      <c r="BM169" s="8">
        <f t="shared" si="124"/>
        <v>0.60250000000000004</v>
      </c>
      <c r="BN169" s="8">
        <f t="shared" si="124"/>
        <v>0.68</v>
      </c>
      <c r="BO169" s="8">
        <f t="shared" si="124"/>
        <v>7.7500000000000013E-2</v>
      </c>
      <c r="BP169" s="8">
        <f t="shared" si="124"/>
        <v>0.76031249999999995</v>
      </c>
      <c r="BQ169" s="8">
        <f t="shared" si="124"/>
        <v>0.5278124999999998</v>
      </c>
      <c r="BR169" s="8">
        <f t="shared" si="106"/>
        <v>0.73</v>
      </c>
      <c r="BS169" s="8">
        <f t="shared" si="122"/>
        <v>0.64406249999999987</v>
      </c>
      <c r="BT169" s="8">
        <f t="shared" si="122"/>
        <v>14.886284895833327</v>
      </c>
      <c r="BU169" s="8">
        <f t="shared" si="122"/>
        <v>14.522625</v>
      </c>
      <c r="BV169" s="8">
        <f t="shared" si="121"/>
        <v>15.290900000000001</v>
      </c>
      <c r="BW169" s="8">
        <f t="shared" si="121"/>
        <v>0.76827500000000093</v>
      </c>
      <c r="BX169" s="8">
        <f t="shared" si="121"/>
        <v>16.038697395833328</v>
      </c>
      <c r="BY169" s="8">
        <f t="shared" si="121"/>
        <v>13.733872395833327</v>
      </c>
      <c r="BZ169" s="8">
        <f t="shared" si="107"/>
        <v>13.772</v>
      </c>
      <c r="CA169" s="8">
        <f t="shared" si="116"/>
        <v>14.886284895833327</v>
      </c>
      <c r="CB169" s="8">
        <f t="shared" si="116"/>
        <v>12.541041666666651</v>
      </c>
      <c r="CC169" s="8">
        <f t="shared" si="116"/>
        <v>12.1175</v>
      </c>
      <c r="CD169" s="8">
        <f t="shared" si="113"/>
        <v>12.905000000000001</v>
      </c>
      <c r="CE169" s="8">
        <f t="shared" si="113"/>
        <v>0.78750000000000142</v>
      </c>
      <c r="CF169" s="8">
        <f t="shared" si="113"/>
        <v>13.722291666666653</v>
      </c>
      <c r="CG169" s="8">
        <f t="shared" si="113"/>
        <v>11.359791666666649</v>
      </c>
      <c r="CH169" s="8">
        <f t="shared" si="108"/>
        <v>12.06</v>
      </c>
      <c r="CI169" s="8">
        <f t="shared" si="117"/>
        <v>12.541041666666651</v>
      </c>
      <c r="CJ169" s="8">
        <f t="shared" si="117"/>
        <v>148.31994791666668</v>
      </c>
      <c r="CK169" s="8">
        <f t="shared" si="117"/>
        <v>144.8075</v>
      </c>
      <c r="CL169" s="8">
        <f t="shared" si="114"/>
        <v>152.2175</v>
      </c>
      <c r="CM169" s="8">
        <f t="shared" si="114"/>
        <v>7.4099999999999966</v>
      </c>
      <c r="CN169" s="8">
        <f t="shared" si="114"/>
        <v>159.43494791666666</v>
      </c>
      <c r="CO169" s="8">
        <f t="shared" si="114"/>
        <v>137.2049479166667</v>
      </c>
      <c r="CP169" s="8">
        <f t="shared" si="109"/>
        <v>138.32</v>
      </c>
      <c r="CQ169" s="8">
        <f t="shared" si="118"/>
        <v>148.31994791666668</v>
      </c>
      <c r="CR169" s="8">
        <f t="shared" si="118"/>
        <v>176.89228167187503</v>
      </c>
      <c r="CS169" s="8">
        <f t="shared" si="118"/>
        <v>165.81495699999999</v>
      </c>
      <c r="CT169" s="8">
        <f t="shared" si="115"/>
        <v>190.84120825000002</v>
      </c>
      <c r="CU169" s="8">
        <f t="shared" si="115"/>
        <v>25.02625125000003</v>
      </c>
      <c r="CV169" s="8">
        <f t="shared" si="115"/>
        <v>214.43165854687507</v>
      </c>
      <c r="CW169" s="8">
        <f t="shared" si="115"/>
        <v>139.35290479687498</v>
      </c>
      <c r="CX169" s="5">
        <f t="shared" si="110"/>
        <v>209.23046100000002</v>
      </c>
      <c r="CY169" s="8">
        <f t="shared" si="111"/>
        <v>176.89228167187503</v>
      </c>
    </row>
    <row r="170" spans="1:103" x14ac:dyDescent="0.25">
      <c r="A170" t="s">
        <v>26</v>
      </c>
      <c r="B170" s="2">
        <v>44351</v>
      </c>
      <c r="C170">
        <v>2021</v>
      </c>
      <c r="D170">
        <v>6</v>
      </c>
      <c r="E170">
        <v>4</v>
      </c>
      <c r="F170" s="3">
        <v>49</v>
      </c>
      <c r="G170" s="3" t="s">
        <v>115</v>
      </c>
      <c r="H170" s="3">
        <v>1</v>
      </c>
      <c r="I170" s="3">
        <v>3</v>
      </c>
      <c r="J170" s="3" t="s">
        <v>246</v>
      </c>
      <c r="K170" s="3" t="s">
        <v>29</v>
      </c>
      <c r="L170" s="3" t="s">
        <v>36</v>
      </c>
      <c r="M170" s="3" t="s">
        <v>37</v>
      </c>
      <c r="N170" s="4">
        <v>28.53</v>
      </c>
      <c r="O170" s="4">
        <v>2.8530000000000002</v>
      </c>
      <c r="P170" s="4">
        <v>5.3</v>
      </c>
      <c r="Q170" s="4">
        <v>19.18</v>
      </c>
      <c r="R170" s="4">
        <v>16.28</v>
      </c>
      <c r="S170" s="4">
        <v>84.88</v>
      </c>
      <c r="T170" s="4">
        <v>0.73</v>
      </c>
      <c r="U170" s="4">
        <v>13.772</v>
      </c>
      <c r="V170" s="4">
        <v>0.62</v>
      </c>
      <c r="W170" s="4">
        <v>12.06</v>
      </c>
      <c r="X170" s="4">
        <v>16.649999999999999</v>
      </c>
      <c r="Y170" s="4">
        <v>138.32</v>
      </c>
      <c r="Z170" s="5">
        <f t="shared" si="123"/>
        <v>209.23046100000002</v>
      </c>
      <c r="AN170" s="9">
        <f t="shared" si="120"/>
        <v>20.30739583333332</v>
      </c>
      <c r="AO170" s="9">
        <f t="shared" si="120"/>
        <v>19.952500000000001</v>
      </c>
      <c r="AP170" s="9">
        <f t="shared" si="120"/>
        <v>20.7</v>
      </c>
      <c r="AQ170" s="9">
        <f t="shared" si="119"/>
        <v>0.74749999999999872</v>
      </c>
      <c r="AR170" s="9">
        <f t="shared" si="119"/>
        <v>21.42864583333332</v>
      </c>
      <c r="AS170" s="9">
        <f t="shared" si="119"/>
        <v>19.18614583333332</v>
      </c>
      <c r="AT170" s="9">
        <f t="shared" si="90"/>
        <v>19.18</v>
      </c>
      <c r="AU170" s="9">
        <f t="shared" si="112"/>
        <v>20.30739583333332</v>
      </c>
      <c r="AV170" s="9">
        <f t="shared" si="91"/>
        <v>17.746458333333312</v>
      </c>
      <c r="AW170" s="9">
        <f t="shared" si="92"/>
        <v>17.314999999999998</v>
      </c>
      <c r="AX170" s="9">
        <f t="shared" si="93"/>
        <v>18.185000000000002</v>
      </c>
      <c r="AY170" s="9">
        <f t="shared" si="94"/>
        <v>0.87000000000000455</v>
      </c>
      <c r="AZ170" s="9">
        <f t="shared" si="95"/>
        <v>19.051458333333319</v>
      </c>
      <c r="BA170" s="9">
        <f t="shared" si="96"/>
        <v>16.441458333333305</v>
      </c>
      <c r="BB170" s="9">
        <f t="shared" si="97"/>
        <v>16.28</v>
      </c>
      <c r="BC170" s="9">
        <f t="shared" si="98"/>
        <v>17.746458333333312</v>
      </c>
      <c r="BD170" s="8">
        <f t="shared" si="99"/>
        <v>87.378177083333256</v>
      </c>
      <c r="BE170" s="8">
        <f t="shared" si="100"/>
        <v>86.35</v>
      </c>
      <c r="BF170" s="8">
        <f t="shared" si="101"/>
        <v>88.504999999999995</v>
      </c>
      <c r="BG170" s="8">
        <f t="shared" si="102"/>
        <v>2.1550000000000011</v>
      </c>
      <c r="BH170" s="8">
        <f t="shared" si="103"/>
        <v>90.610677083333258</v>
      </c>
      <c r="BI170" s="8">
        <f t="shared" si="104"/>
        <v>84.145677083333254</v>
      </c>
      <c r="BJ170" s="8">
        <f t="shared" si="89"/>
        <v>84.88</v>
      </c>
      <c r="BK170" s="8">
        <f t="shared" si="105"/>
        <v>87.378177083333256</v>
      </c>
      <c r="BL170" s="8">
        <f t="shared" si="124"/>
        <v>0.64406249999999987</v>
      </c>
      <c r="BM170" s="8">
        <f t="shared" si="124"/>
        <v>0.60250000000000004</v>
      </c>
      <c r="BN170" s="8">
        <f t="shared" si="124"/>
        <v>0.68</v>
      </c>
      <c r="BO170" s="8">
        <f t="shared" si="124"/>
        <v>7.7500000000000013E-2</v>
      </c>
      <c r="BP170" s="8">
        <f t="shared" si="124"/>
        <v>0.76031249999999995</v>
      </c>
      <c r="BQ170" s="8">
        <f t="shared" si="124"/>
        <v>0.5278124999999998</v>
      </c>
      <c r="BR170" s="8">
        <f t="shared" si="106"/>
        <v>0.73</v>
      </c>
      <c r="BS170" s="8">
        <f t="shared" si="122"/>
        <v>0.64406249999999987</v>
      </c>
      <c r="BT170" s="8">
        <f t="shared" si="122"/>
        <v>14.886284895833327</v>
      </c>
      <c r="BU170" s="8">
        <f t="shared" si="122"/>
        <v>14.522625</v>
      </c>
      <c r="BV170" s="8">
        <f t="shared" si="121"/>
        <v>15.290900000000001</v>
      </c>
      <c r="BW170" s="8">
        <f t="shared" si="121"/>
        <v>0.76827500000000093</v>
      </c>
      <c r="BX170" s="8">
        <f t="shared" si="121"/>
        <v>16.038697395833328</v>
      </c>
      <c r="BY170" s="8">
        <f t="shared" si="121"/>
        <v>13.733872395833327</v>
      </c>
      <c r="BZ170" s="8">
        <f t="shared" si="107"/>
        <v>13.772</v>
      </c>
      <c r="CA170" s="8">
        <f t="shared" si="116"/>
        <v>14.886284895833327</v>
      </c>
      <c r="CB170" s="8">
        <f t="shared" si="116"/>
        <v>12.541041666666651</v>
      </c>
      <c r="CC170" s="8">
        <f t="shared" si="116"/>
        <v>12.1175</v>
      </c>
      <c r="CD170" s="8">
        <f t="shared" si="113"/>
        <v>12.905000000000001</v>
      </c>
      <c r="CE170" s="8">
        <f t="shared" si="113"/>
        <v>0.78750000000000142</v>
      </c>
      <c r="CF170" s="8">
        <f t="shared" si="113"/>
        <v>13.722291666666653</v>
      </c>
      <c r="CG170" s="8">
        <f t="shared" si="113"/>
        <v>11.359791666666649</v>
      </c>
      <c r="CH170" s="8">
        <f t="shared" si="108"/>
        <v>12.06</v>
      </c>
      <c r="CI170" s="8">
        <f t="shared" si="117"/>
        <v>12.541041666666651</v>
      </c>
      <c r="CJ170" s="8">
        <f t="shared" si="117"/>
        <v>148.31994791666668</v>
      </c>
      <c r="CK170" s="8">
        <f t="shared" si="117"/>
        <v>144.8075</v>
      </c>
      <c r="CL170" s="8">
        <f t="shared" si="114"/>
        <v>152.2175</v>
      </c>
      <c r="CM170" s="8">
        <f t="shared" si="114"/>
        <v>7.4099999999999966</v>
      </c>
      <c r="CN170" s="8">
        <f t="shared" si="114"/>
        <v>159.43494791666666</v>
      </c>
      <c r="CO170" s="8">
        <f t="shared" si="114"/>
        <v>137.2049479166667</v>
      </c>
      <c r="CP170" s="8">
        <f t="shared" si="109"/>
        <v>138.32</v>
      </c>
      <c r="CQ170" s="8">
        <f t="shared" si="118"/>
        <v>148.31994791666668</v>
      </c>
      <c r="CR170" s="8">
        <f t="shared" si="118"/>
        <v>176.89228167187503</v>
      </c>
      <c r="CS170" s="8">
        <f t="shared" si="118"/>
        <v>165.81495699999999</v>
      </c>
      <c r="CT170" s="8">
        <f t="shared" si="115"/>
        <v>190.84120825000002</v>
      </c>
      <c r="CU170" s="8">
        <f t="shared" si="115"/>
        <v>25.02625125000003</v>
      </c>
      <c r="CV170" s="8">
        <f t="shared" si="115"/>
        <v>214.43165854687507</v>
      </c>
      <c r="CW170" s="8">
        <f t="shared" si="115"/>
        <v>139.35290479687498</v>
      </c>
      <c r="CX170" s="5">
        <f t="shared" si="110"/>
        <v>209.23046100000002</v>
      </c>
      <c r="CY170" s="8">
        <f t="shared" si="111"/>
        <v>176.89228167187503</v>
      </c>
    </row>
    <row r="171" spans="1:103" x14ac:dyDescent="0.25">
      <c r="A171" t="s">
        <v>26</v>
      </c>
      <c r="B171" s="2">
        <v>44351</v>
      </c>
      <c r="C171">
        <v>2021</v>
      </c>
      <c r="D171">
        <v>6</v>
      </c>
      <c r="E171">
        <v>4</v>
      </c>
      <c r="F171" s="3">
        <v>49</v>
      </c>
      <c r="G171" s="3" t="s">
        <v>120</v>
      </c>
      <c r="H171" s="3">
        <v>4</v>
      </c>
      <c r="I171" s="3">
        <v>1</v>
      </c>
      <c r="J171" s="3" t="s">
        <v>124</v>
      </c>
      <c r="K171" s="3" t="s">
        <v>62</v>
      </c>
      <c r="L171" s="3" t="s">
        <v>33</v>
      </c>
      <c r="M171" s="3" t="s">
        <v>65</v>
      </c>
      <c r="N171" s="4">
        <v>24.69</v>
      </c>
      <c r="O171" s="4">
        <v>2.4690000000000003</v>
      </c>
      <c r="P171" s="4">
        <v>5.3</v>
      </c>
      <c r="Q171" s="4">
        <v>19.850000000000001</v>
      </c>
      <c r="R171" s="4">
        <v>17.22</v>
      </c>
      <c r="S171" s="4">
        <v>86.75</v>
      </c>
      <c r="T171" s="4">
        <v>0.67</v>
      </c>
      <c r="U171" s="4">
        <v>14.6532</v>
      </c>
      <c r="V171" s="4">
        <v>0.56999999999999995</v>
      </c>
      <c r="W171" s="4">
        <v>11.72</v>
      </c>
      <c r="X171" s="4">
        <v>23.42</v>
      </c>
      <c r="Y171" s="4">
        <v>146.35</v>
      </c>
      <c r="Z171" s="5">
        <f t="shared" si="123"/>
        <v>181.06905300000003</v>
      </c>
      <c r="AN171" s="9">
        <f t="shared" si="120"/>
        <v>20.30739583333332</v>
      </c>
      <c r="AO171" s="9">
        <f t="shared" si="120"/>
        <v>19.952500000000001</v>
      </c>
      <c r="AP171" s="9">
        <f t="shared" si="120"/>
        <v>20.7</v>
      </c>
      <c r="AQ171" s="9">
        <f t="shared" si="119"/>
        <v>0.74749999999999872</v>
      </c>
      <c r="AR171" s="9">
        <f t="shared" si="119"/>
        <v>21.42864583333332</v>
      </c>
      <c r="AS171" s="9">
        <f t="shared" si="119"/>
        <v>19.18614583333332</v>
      </c>
      <c r="AT171" s="9">
        <f t="shared" si="90"/>
        <v>19.850000000000001</v>
      </c>
      <c r="AU171" s="9">
        <f t="shared" si="112"/>
        <v>20.30739583333332</v>
      </c>
      <c r="AV171" s="9">
        <f t="shared" si="91"/>
        <v>17.746458333333312</v>
      </c>
      <c r="AW171" s="9">
        <f t="shared" si="92"/>
        <v>17.314999999999998</v>
      </c>
      <c r="AX171" s="9">
        <f t="shared" si="93"/>
        <v>18.185000000000002</v>
      </c>
      <c r="AY171" s="9">
        <f t="shared" si="94"/>
        <v>0.87000000000000455</v>
      </c>
      <c r="AZ171" s="9">
        <f t="shared" si="95"/>
        <v>19.051458333333319</v>
      </c>
      <c r="BA171" s="9">
        <f t="shared" si="96"/>
        <v>16.441458333333305</v>
      </c>
      <c r="BB171" s="9">
        <f t="shared" si="97"/>
        <v>17.22</v>
      </c>
      <c r="BC171" s="9">
        <f t="shared" si="98"/>
        <v>17.746458333333312</v>
      </c>
      <c r="BD171" s="8">
        <f t="shared" si="99"/>
        <v>87.378177083333256</v>
      </c>
      <c r="BE171" s="8">
        <f t="shared" si="100"/>
        <v>86.35</v>
      </c>
      <c r="BF171" s="8">
        <f t="shared" si="101"/>
        <v>88.504999999999995</v>
      </c>
      <c r="BG171" s="8">
        <f t="shared" si="102"/>
        <v>2.1550000000000011</v>
      </c>
      <c r="BH171" s="8">
        <f t="shared" si="103"/>
        <v>90.610677083333258</v>
      </c>
      <c r="BI171" s="8">
        <f t="shared" si="104"/>
        <v>84.145677083333254</v>
      </c>
      <c r="BJ171" s="8">
        <f t="shared" si="89"/>
        <v>86.75</v>
      </c>
      <c r="BK171" s="8">
        <f t="shared" si="105"/>
        <v>87.378177083333256</v>
      </c>
      <c r="BL171" s="8">
        <f t="shared" si="124"/>
        <v>0.64406249999999987</v>
      </c>
      <c r="BM171" s="8">
        <f t="shared" si="124"/>
        <v>0.60250000000000004</v>
      </c>
      <c r="BN171" s="8">
        <f t="shared" si="124"/>
        <v>0.68</v>
      </c>
      <c r="BO171" s="8">
        <f t="shared" si="124"/>
        <v>7.7500000000000013E-2</v>
      </c>
      <c r="BP171" s="8">
        <f t="shared" si="124"/>
        <v>0.76031249999999995</v>
      </c>
      <c r="BQ171" s="8">
        <f t="shared" si="124"/>
        <v>0.5278124999999998</v>
      </c>
      <c r="BR171" s="8">
        <f t="shared" si="106"/>
        <v>0.67</v>
      </c>
      <c r="BS171" s="8">
        <f t="shared" si="122"/>
        <v>0.64406249999999987</v>
      </c>
      <c r="BT171" s="8">
        <f t="shared" si="122"/>
        <v>14.886284895833327</v>
      </c>
      <c r="BU171" s="8">
        <f t="shared" si="122"/>
        <v>14.522625</v>
      </c>
      <c r="BV171" s="8">
        <f t="shared" si="121"/>
        <v>15.290900000000001</v>
      </c>
      <c r="BW171" s="8">
        <f t="shared" si="121"/>
        <v>0.76827500000000093</v>
      </c>
      <c r="BX171" s="8">
        <f t="shared" si="121"/>
        <v>16.038697395833328</v>
      </c>
      <c r="BY171" s="8">
        <f t="shared" si="121"/>
        <v>13.733872395833327</v>
      </c>
      <c r="BZ171" s="8">
        <f t="shared" si="107"/>
        <v>14.6532</v>
      </c>
      <c r="CA171" s="8">
        <f t="shared" si="116"/>
        <v>14.886284895833327</v>
      </c>
      <c r="CB171" s="8">
        <f t="shared" si="116"/>
        <v>12.541041666666651</v>
      </c>
      <c r="CC171" s="8">
        <f t="shared" si="116"/>
        <v>12.1175</v>
      </c>
      <c r="CD171" s="8">
        <f t="shared" si="113"/>
        <v>12.905000000000001</v>
      </c>
      <c r="CE171" s="8">
        <f t="shared" si="113"/>
        <v>0.78750000000000142</v>
      </c>
      <c r="CF171" s="8">
        <f t="shared" si="113"/>
        <v>13.722291666666653</v>
      </c>
      <c r="CG171" s="8">
        <f t="shared" si="113"/>
        <v>11.359791666666649</v>
      </c>
      <c r="CH171" s="8">
        <f t="shared" si="108"/>
        <v>11.72</v>
      </c>
      <c r="CI171" s="8">
        <f t="shared" si="117"/>
        <v>12.541041666666651</v>
      </c>
      <c r="CJ171" s="8">
        <f t="shared" si="117"/>
        <v>148.31994791666668</v>
      </c>
      <c r="CK171" s="8">
        <f t="shared" si="117"/>
        <v>144.8075</v>
      </c>
      <c r="CL171" s="8">
        <f t="shared" si="114"/>
        <v>152.2175</v>
      </c>
      <c r="CM171" s="8">
        <f t="shared" si="114"/>
        <v>7.4099999999999966</v>
      </c>
      <c r="CN171" s="8">
        <f t="shared" si="114"/>
        <v>159.43494791666666</v>
      </c>
      <c r="CO171" s="8">
        <f t="shared" si="114"/>
        <v>137.2049479166667</v>
      </c>
      <c r="CP171" s="8">
        <f t="shared" si="109"/>
        <v>146.35</v>
      </c>
      <c r="CQ171" s="8">
        <f t="shared" si="118"/>
        <v>148.31994791666668</v>
      </c>
      <c r="CR171" s="8">
        <f t="shared" si="118"/>
        <v>176.89228167187503</v>
      </c>
      <c r="CS171" s="8">
        <f t="shared" si="118"/>
        <v>165.81495699999999</v>
      </c>
      <c r="CT171" s="8">
        <f t="shared" si="115"/>
        <v>190.84120825000002</v>
      </c>
      <c r="CU171" s="8">
        <f t="shared" si="115"/>
        <v>25.02625125000003</v>
      </c>
      <c r="CV171" s="8">
        <f t="shared" si="115"/>
        <v>214.43165854687507</v>
      </c>
      <c r="CW171" s="8">
        <f t="shared" si="115"/>
        <v>139.35290479687498</v>
      </c>
      <c r="CX171" s="5">
        <f t="shared" si="110"/>
        <v>181.06905300000003</v>
      </c>
      <c r="CY171" s="8">
        <f t="shared" si="111"/>
        <v>176.89228167187503</v>
      </c>
    </row>
    <row r="172" spans="1:103" x14ac:dyDescent="0.25">
      <c r="A172" t="s">
        <v>26</v>
      </c>
      <c r="B172" s="2">
        <v>44351</v>
      </c>
      <c r="C172">
        <v>2021</v>
      </c>
      <c r="D172">
        <v>6</v>
      </c>
      <c r="E172">
        <v>4</v>
      </c>
      <c r="F172" s="3">
        <v>49</v>
      </c>
      <c r="G172" s="3" t="s">
        <v>120</v>
      </c>
      <c r="H172" s="3">
        <v>4</v>
      </c>
      <c r="I172" s="3">
        <v>2</v>
      </c>
      <c r="J172" s="3" t="s">
        <v>189</v>
      </c>
      <c r="K172" s="3" t="s">
        <v>62</v>
      </c>
      <c r="L172" s="3" t="s">
        <v>33</v>
      </c>
      <c r="M172" s="3" t="s">
        <v>65</v>
      </c>
      <c r="N172" s="4">
        <v>24.69</v>
      </c>
      <c r="O172" s="4">
        <v>2.4690000000000003</v>
      </c>
      <c r="P172" s="4">
        <v>5.3</v>
      </c>
      <c r="Q172" s="4">
        <v>19.850000000000001</v>
      </c>
      <c r="R172" s="4">
        <v>17.22</v>
      </c>
      <c r="S172" s="4">
        <v>86.75</v>
      </c>
      <c r="T172" s="4">
        <v>0.67</v>
      </c>
      <c r="U172" s="4">
        <v>14.6532</v>
      </c>
      <c r="V172" s="4">
        <v>0.56999999999999995</v>
      </c>
      <c r="W172" s="4">
        <v>11.72</v>
      </c>
      <c r="X172" s="4">
        <v>23.42</v>
      </c>
      <c r="Y172" s="4">
        <v>146.35</v>
      </c>
      <c r="Z172" s="5">
        <f t="shared" si="123"/>
        <v>181.06905300000003</v>
      </c>
      <c r="AN172" s="9">
        <f t="shared" si="120"/>
        <v>20.30739583333332</v>
      </c>
      <c r="AO172" s="9">
        <f t="shared" si="120"/>
        <v>19.952500000000001</v>
      </c>
      <c r="AP172" s="9">
        <f t="shared" si="120"/>
        <v>20.7</v>
      </c>
      <c r="AQ172" s="9">
        <f t="shared" si="119"/>
        <v>0.74749999999999872</v>
      </c>
      <c r="AR172" s="9">
        <f t="shared" si="119"/>
        <v>21.42864583333332</v>
      </c>
      <c r="AS172" s="9">
        <f t="shared" si="119"/>
        <v>19.18614583333332</v>
      </c>
      <c r="AT172" s="9">
        <f t="shared" si="90"/>
        <v>19.850000000000001</v>
      </c>
      <c r="AU172" s="9">
        <f t="shared" si="112"/>
        <v>20.30739583333332</v>
      </c>
      <c r="AV172" s="9">
        <f t="shared" si="91"/>
        <v>17.746458333333312</v>
      </c>
      <c r="AW172" s="9">
        <f t="shared" si="92"/>
        <v>17.314999999999998</v>
      </c>
      <c r="AX172" s="9">
        <f t="shared" si="93"/>
        <v>18.185000000000002</v>
      </c>
      <c r="AY172" s="9">
        <f t="shared" si="94"/>
        <v>0.87000000000000455</v>
      </c>
      <c r="AZ172" s="9">
        <f t="shared" si="95"/>
        <v>19.051458333333319</v>
      </c>
      <c r="BA172" s="9">
        <f t="shared" si="96"/>
        <v>16.441458333333305</v>
      </c>
      <c r="BB172" s="9">
        <f t="shared" si="97"/>
        <v>17.22</v>
      </c>
      <c r="BC172" s="9">
        <f t="shared" si="98"/>
        <v>17.746458333333312</v>
      </c>
      <c r="BD172" s="8">
        <f t="shared" si="99"/>
        <v>87.378177083333256</v>
      </c>
      <c r="BE172" s="8">
        <f t="shared" si="100"/>
        <v>86.35</v>
      </c>
      <c r="BF172" s="8">
        <f t="shared" si="101"/>
        <v>88.504999999999995</v>
      </c>
      <c r="BG172" s="8">
        <f t="shared" si="102"/>
        <v>2.1550000000000011</v>
      </c>
      <c r="BH172" s="8">
        <f t="shared" si="103"/>
        <v>90.610677083333258</v>
      </c>
      <c r="BI172" s="8">
        <f t="shared" si="104"/>
        <v>84.145677083333254</v>
      </c>
      <c r="BJ172" s="8">
        <f t="shared" si="89"/>
        <v>86.75</v>
      </c>
      <c r="BK172" s="8">
        <f t="shared" si="105"/>
        <v>87.378177083333256</v>
      </c>
      <c r="BL172" s="8">
        <f t="shared" si="124"/>
        <v>0.64406249999999987</v>
      </c>
      <c r="BM172" s="8">
        <f t="shared" si="124"/>
        <v>0.60250000000000004</v>
      </c>
      <c r="BN172" s="8">
        <f t="shared" si="124"/>
        <v>0.68</v>
      </c>
      <c r="BO172" s="8">
        <f t="shared" si="124"/>
        <v>7.7500000000000013E-2</v>
      </c>
      <c r="BP172" s="8">
        <f t="shared" si="124"/>
        <v>0.76031249999999995</v>
      </c>
      <c r="BQ172" s="8">
        <f t="shared" si="124"/>
        <v>0.5278124999999998</v>
      </c>
      <c r="BR172" s="8">
        <f t="shared" si="106"/>
        <v>0.67</v>
      </c>
      <c r="BS172" s="8">
        <f t="shared" si="122"/>
        <v>0.64406249999999987</v>
      </c>
      <c r="BT172" s="8">
        <f t="shared" si="122"/>
        <v>14.886284895833327</v>
      </c>
      <c r="BU172" s="8">
        <f t="shared" si="122"/>
        <v>14.522625</v>
      </c>
      <c r="BV172" s="8">
        <f t="shared" si="121"/>
        <v>15.290900000000001</v>
      </c>
      <c r="BW172" s="8">
        <f t="shared" si="121"/>
        <v>0.76827500000000093</v>
      </c>
      <c r="BX172" s="8">
        <f t="shared" si="121"/>
        <v>16.038697395833328</v>
      </c>
      <c r="BY172" s="8">
        <f t="shared" si="121"/>
        <v>13.733872395833327</v>
      </c>
      <c r="BZ172" s="8">
        <f t="shared" si="107"/>
        <v>14.6532</v>
      </c>
      <c r="CA172" s="8">
        <f t="shared" si="116"/>
        <v>14.886284895833327</v>
      </c>
      <c r="CB172" s="8">
        <f t="shared" si="116"/>
        <v>12.541041666666651</v>
      </c>
      <c r="CC172" s="8">
        <f t="shared" si="116"/>
        <v>12.1175</v>
      </c>
      <c r="CD172" s="8">
        <f t="shared" si="113"/>
        <v>12.905000000000001</v>
      </c>
      <c r="CE172" s="8">
        <f t="shared" si="113"/>
        <v>0.78750000000000142</v>
      </c>
      <c r="CF172" s="8">
        <f t="shared" si="113"/>
        <v>13.722291666666653</v>
      </c>
      <c r="CG172" s="8">
        <f t="shared" si="113"/>
        <v>11.359791666666649</v>
      </c>
      <c r="CH172" s="8">
        <f t="shared" si="108"/>
        <v>11.72</v>
      </c>
      <c r="CI172" s="8">
        <f t="shared" si="117"/>
        <v>12.541041666666651</v>
      </c>
      <c r="CJ172" s="8">
        <f t="shared" si="117"/>
        <v>148.31994791666668</v>
      </c>
      <c r="CK172" s="8">
        <f t="shared" si="117"/>
        <v>144.8075</v>
      </c>
      <c r="CL172" s="8">
        <f t="shared" si="114"/>
        <v>152.2175</v>
      </c>
      <c r="CM172" s="8">
        <f t="shared" si="114"/>
        <v>7.4099999999999966</v>
      </c>
      <c r="CN172" s="8">
        <f t="shared" si="114"/>
        <v>159.43494791666666</v>
      </c>
      <c r="CO172" s="8">
        <f t="shared" si="114"/>
        <v>137.2049479166667</v>
      </c>
      <c r="CP172" s="8">
        <f t="shared" si="109"/>
        <v>146.35</v>
      </c>
      <c r="CQ172" s="8">
        <f t="shared" si="118"/>
        <v>148.31994791666668</v>
      </c>
      <c r="CR172" s="8">
        <f t="shared" si="118"/>
        <v>176.89228167187503</v>
      </c>
      <c r="CS172" s="8">
        <f t="shared" si="118"/>
        <v>165.81495699999999</v>
      </c>
      <c r="CT172" s="8">
        <f t="shared" si="115"/>
        <v>190.84120825000002</v>
      </c>
      <c r="CU172" s="8">
        <f t="shared" si="115"/>
        <v>25.02625125000003</v>
      </c>
      <c r="CV172" s="8">
        <f t="shared" si="115"/>
        <v>214.43165854687507</v>
      </c>
      <c r="CW172" s="8">
        <f t="shared" si="115"/>
        <v>139.35290479687498</v>
      </c>
      <c r="CX172" s="5">
        <f t="shared" si="110"/>
        <v>181.06905300000003</v>
      </c>
      <c r="CY172" s="8">
        <f t="shared" si="111"/>
        <v>176.89228167187503</v>
      </c>
    </row>
    <row r="173" spans="1:103" x14ac:dyDescent="0.25">
      <c r="A173" t="s">
        <v>26</v>
      </c>
      <c r="B173" s="2">
        <v>44351</v>
      </c>
      <c r="C173">
        <v>2021</v>
      </c>
      <c r="D173">
        <v>6</v>
      </c>
      <c r="E173">
        <v>4</v>
      </c>
      <c r="F173" s="3">
        <v>49</v>
      </c>
      <c r="G173" s="3" t="s">
        <v>120</v>
      </c>
      <c r="H173" s="3">
        <v>4</v>
      </c>
      <c r="I173" s="3">
        <v>3</v>
      </c>
      <c r="J173" s="3" t="s">
        <v>253</v>
      </c>
      <c r="K173" s="3" t="s">
        <v>62</v>
      </c>
      <c r="L173" s="3" t="s">
        <v>33</v>
      </c>
      <c r="M173" s="3" t="s">
        <v>65</v>
      </c>
      <c r="N173" s="4">
        <v>24.69</v>
      </c>
      <c r="O173" s="4">
        <v>2.4690000000000003</v>
      </c>
      <c r="P173" s="4">
        <v>5.3</v>
      </c>
      <c r="Q173" s="4">
        <v>19.850000000000001</v>
      </c>
      <c r="R173" s="4">
        <v>17.22</v>
      </c>
      <c r="S173" s="4">
        <v>86.75</v>
      </c>
      <c r="T173" s="4">
        <v>0.67</v>
      </c>
      <c r="U173" s="4">
        <v>14.6532</v>
      </c>
      <c r="V173" s="4">
        <v>0.56999999999999995</v>
      </c>
      <c r="W173" s="4">
        <v>11.72</v>
      </c>
      <c r="X173" s="4">
        <v>23.42</v>
      </c>
      <c r="Y173" s="4">
        <v>146.35</v>
      </c>
      <c r="Z173" s="5">
        <f t="shared" si="123"/>
        <v>181.06905300000003</v>
      </c>
      <c r="AN173" s="9">
        <f t="shared" si="120"/>
        <v>20.30739583333332</v>
      </c>
      <c r="AO173" s="9">
        <f t="shared" si="120"/>
        <v>19.952500000000001</v>
      </c>
      <c r="AP173" s="9">
        <f t="shared" si="120"/>
        <v>20.7</v>
      </c>
      <c r="AQ173" s="9">
        <f t="shared" si="119"/>
        <v>0.74749999999999872</v>
      </c>
      <c r="AR173" s="9">
        <f t="shared" si="119"/>
        <v>21.42864583333332</v>
      </c>
      <c r="AS173" s="9">
        <f t="shared" si="119"/>
        <v>19.18614583333332</v>
      </c>
      <c r="AT173" s="9">
        <f t="shared" si="90"/>
        <v>19.850000000000001</v>
      </c>
      <c r="AU173" s="9">
        <f t="shared" si="112"/>
        <v>20.30739583333332</v>
      </c>
      <c r="AV173" s="9">
        <f t="shared" si="91"/>
        <v>17.746458333333312</v>
      </c>
      <c r="AW173" s="9">
        <f t="shared" si="92"/>
        <v>17.314999999999998</v>
      </c>
      <c r="AX173" s="9">
        <f t="shared" si="93"/>
        <v>18.185000000000002</v>
      </c>
      <c r="AY173" s="9">
        <f t="shared" si="94"/>
        <v>0.87000000000000455</v>
      </c>
      <c r="AZ173" s="9">
        <f t="shared" si="95"/>
        <v>19.051458333333319</v>
      </c>
      <c r="BA173" s="9">
        <f t="shared" si="96"/>
        <v>16.441458333333305</v>
      </c>
      <c r="BB173" s="9">
        <f t="shared" si="97"/>
        <v>17.22</v>
      </c>
      <c r="BC173" s="9">
        <f t="shared" si="98"/>
        <v>17.746458333333312</v>
      </c>
      <c r="BD173" s="8">
        <f t="shared" si="99"/>
        <v>87.378177083333256</v>
      </c>
      <c r="BE173" s="8">
        <f t="shared" si="100"/>
        <v>86.35</v>
      </c>
      <c r="BF173" s="8">
        <f t="shared" si="101"/>
        <v>88.504999999999995</v>
      </c>
      <c r="BG173" s="8">
        <f t="shared" si="102"/>
        <v>2.1550000000000011</v>
      </c>
      <c r="BH173" s="8">
        <f t="shared" si="103"/>
        <v>90.610677083333258</v>
      </c>
      <c r="BI173" s="8">
        <f t="shared" si="104"/>
        <v>84.145677083333254</v>
      </c>
      <c r="BJ173" s="8">
        <f t="shared" si="89"/>
        <v>86.75</v>
      </c>
      <c r="BK173" s="8">
        <f t="shared" si="105"/>
        <v>87.378177083333256</v>
      </c>
      <c r="BL173" s="8">
        <f t="shared" si="124"/>
        <v>0.64406249999999987</v>
      </c>
      <c r="BM173" s="8">
        <f t="shared" si="124"/>
        <v>0.60250000000000004</v>
      </c>
      <c r="BN173" s="8">
        <f t="shared" si="124"/>
        <v>0.68</v>
      </c>
      <c r="BO173" s="8">
        <f t="shared" si="124"/>
        <v>7.7500000000000013E-2</v>
      </c>
      <c r="BP173" s="8">
        <f t="shared" si="124"/>
        <v>0.76031249999999995</v>
      </c>
      <c r="BQ173" s="8">
        <f t="shared" si="124"/>
        <v>0.5278124999999998</v>
      </c>
      <c r="BR173" s="8">
        <f t="shared" si="106"/>
        <v>0.67</v>
      </c>
      <c r="BS173" s="8">
        <f t="shared" si="122"/>
        <v>0.64406249999999987</v>
      </c>
      <c r="BT173" s="8">
        <f t="shared" si="122"/>
        <v>14.886284895833327</v>
      </c>
      <c r="BU173" s="8">
        <f t="shared" si="122"/>
        <v>14.522625</v>
      </c>
      <c r="BV173" s="8">
        <f t="shared" si="121"/>
        <v>15.290900000000001</v>
      </c>
      <c r="BW173" s="8">
        <f t="shared" si="121"/>
        <v>0.76827500000000093</v>
      </c>
      <c r="BX173" s="8">
        <f t="shared" si="121"/>
        <v>16.038697395833328</v>
      </c>
      <c r="BY173" s="8">
        <f t="shared" si="121"/>
        <v>13.733872395833327</v>
      </c>
      <c r="BZ173" s="8">
        <f t="shared" si="107"/>
        <v>14.6532</v>
      </c>
      <c r="CA173" s="8">
        <f t="shared" si="116"/>
        <v>14.886284895833327</v>
      </c>
      <c r="CB173" s="8">
        <f t="shared" si="116"/>
        <v>12.541041666666651</v>
      </c>
      <c r="CC173" s="8">
        <f t="shared" si="116"/>
        <v>12.1175</v>
      </c>
      <c r="CD173" s="8">
        <f t="shared" si="113"/>
        <v>12.905000000000001</v>
      </c>
      <c r="CE173" s="8">
        <f t="shared" si="113"/>
        <v>0.78750000000000142</v>
      </c>
      <c r="CF173" s="8">
        <f t="shared" si="113"/>
        <v>13.722291666666653</v>
      </c>
      <c r="CG173" s="8">
        <f t="shared" si="113"/>
        <v>11.359791666666649</v>
      </c>
      <c r="CH173" s="8">
        <f t="shared" si="108"/>
        <v>11.72</v>
      </c>
      <c r="CI173" s="8">
        <f t="shared" si="117"/>
        <v>12.541041666666651</v>
      </c>
      <c r="CJ173" s="8">
        <f t="shared" si="117"/>
        <v>148.31994791666668</v>
      </c>
      <c r="CK173" s="8">
        <f t="shared" si="117"/>
        <v>144.8075</v>
      </c>
      <c r="CL173" s="8">
        <f t="shared" si="114"/>
        <v>152.2175</v>
      </c>
      <c r="CM173" s="8">
        <f t="shared" si="114"/>
        <v>7.4099999999999966</v>
      </c>
      <c r="CN173" s="8">
        <f t="shared" si="114"/>
        <v>159.43494791666666</v>
      </c>
      <c r="CO173" s="8">
        <f t="shared" si="114"/>
        <v>137.2049479166667</v>
      </c>
      <c r="CP173" s="8">
        <f t="shared" si="109"/>
        <v>146.35</v>
      </c>
      <c r="CQ173" s="8">
        <f t="shared" si="118"/>
        <v>148.31994791666668</v>
      </c>
      <c r="CR173" s="8">
        <f t="shared" si="118"/>
        <v>176.89228167187503</v>
      </c>
      <c r="CS173" s="8">
        <f t="shared" si="118"/>
        <v>165.81495699999999</v>
      </c>
      <c r="CT173" s="8">
        <f t="shared" si="115"/>
        <v>190.84120825000002</v>
      </c>
      <c r="CU173" s="8">
        <f t="shared" si="115"/>
        <v>25.02625125000003</v>
      </c>
      <c r="CV173" s="8">
        <f t="shared" si="115"/>
        <v>214.43165854687507</v>
      </c>
      <c r="CW173" s="8">
        <f t="shared" si="115"/>
        <v>139.35290479687498</v>
      </c>
      <c r="CX173" s="5">
        <f t="shared" si="110"/>
        <v>181.06905300000003</v>
      </c>
      <c r="CY173" s="8">
        <f t="shared" si="111"/>
        <v>176.89228167187503</v>
      </c>
    </row>
    <row r="174" spans="1:103" x14ac:dyDescent="0.25">
      <c r="A174" t="s">
        <v>26</v>
      </c>
      <c r="B174" s="2">
        <v>44351</v>
      </c>
      <c r="C174">
        <v>2021</v>
      </c>
      <c r="D174">
        <v>6</v>
      </c>
      <c r="E174">
        <v>4</v>
      </c>
      <c r="F174" s="3">
        <v>49</v>
      </c>
      <c r="G174" s="3" t="s">
        <v>120</v>
      </c>
      <c r="H174" s="3">
        <v>2</v>
      </c>
      <c r="I174" s="3">
        <v>1</v>
      </c>
      <c r="J174" s="3" t="s">
        <v>122</v>
      </c>
      <c r="K174" s="3" t="s">
        <v>62</v>
      </c>
      <c r="L174" s="3" t="s">
        <v>30</v>
      </c>
      <c r="M174" s="3" t="s">
        <v>63</v>
      </c>
      <c r="N174" s="4">
        <v>24.11</v>
      </c>
      <c r="O174" s="4">
        <v>2.411</v>
      </c>
      <c r="P174" s="4">
        <v>5.3</v>
      </c>
      <c r="Q174" s="4">
        <v>20.28</v>
      </c>
      <c r="R174" s="4">
        <v>17.53</v>
      </c>
      <c r="S174" s="4">
        <v>86.44</v>
      </c>
      <c r="T174" s="4">
        <v>0.68</v>
      </c>
      <c r="U174" s="4">
        <v>14.6677</v>
      </c>
      <c r="V174" s="4">
        <v>0.56999999999999995</v>
      </c>
      <c r="W174" s="4">
        <v>12.69</v>
      </c>
      <c r="X174" s="4">
        <v>23.54</v>
      </c>
      <c r="Y174" s="4">
        <v>146.49</v>
      </c>
      <c r="Z174" s="5">
        <f t="shared" si="123"/>
        <v>176.81550700000003</v>
      </c>
      <c r="AN174" s="9">
        <f t="shared" si="120"/>
        <v>20.30739583333332</v>
      </c>
      <c r="AO174" s="9">
        <f t="shared" si="120"/>
        <v>19.952500000000001</v>
      </c>
      <c r="AP174" s="9">
        <f t="shared" si="120"/>
        <v>20.7</v>
      </c>
      <c r="AQ174" s="9">
        <f t="shared" si="119"/>
        <v>0.74749999999999872</v>
      </c>
      <c r="AR174" s="9">
        <f t="shared" si="119"/>
        <v>21.42864583333332</v>
      </c>
      <c r="AS174" s="9">
        <f t="shared" si="119"/>
        <v>19.18614583333332</v>
      </c>
      <c r="AT174" s="9">
        <f t="shared" si="90"/>
        <v>20.28</v>
      </c>
      <c r="AU174" s="9">
        <f t="shared" si="112"/>
        <v>20.30739583333332</v>
      </c>
      <c r="AV174" s="9">
        <f t="shared" si="91"/>
        <v>17.746458333333312</v>
      </c>
      <c r="AW174" s="9">
        <f t="shared" si="92"/>
        <v>17.314999999999998</v>
      </c>
      <c r="AX174" s="9">
        <f t="shared" si="93"/>
        <v>18.185000000000002</v>
      </c>
      <c r="AY174" s="9">
        <f t="shared" si="94"/>
        <v>0.87000000000000455</v>
      </c>
      <c r="AZ174" s="9">
        <f t="shared" si="95"/>
        <v>19.051458333333319</v>
      </c>
      <c r="BA174" s="9">
        <f t="shared" si="96"/>
        <v>16.441458333333305</v>
      </c>
      <c r="BB174" s="9">
        <f t="shared" si="97"/>
        <v>17.53</v>
      </c>
      <c r="BC174" s="9">
        <f t="shared" si="98"/>
        <v>17.746458333333312</v>
      </c>
      <c r="BD174" s="8">
        <f t="shared" si="99"/>
        <v>87.378177083333256</v>
      </c>
      <c r="BE174" s="8">
        <f t="shared" si="100"/>
        <v>86.35</v>
      </c>
      <c r="BF174" s="8">
        <f t="shared" si="101"/>
        <v>88.504999999999995</v>
      </c>
      <c r="BG174" s="8">
        <f t="shared" si="102"/>
        <v>2.1550000000000011</v>
      </c>
      <c r="BH174" s="8">
        <f t="shared" si="103"/>
        <v>90.610677083333258</v>
      </c>
      <c r="BI174" s="8">
        <f t="shared" si="104"/>
        <v>84.145677083333254</v>
      </c>
      <c r="BJ174" s="8">
        <f t="shared" si="89"/>
        <v>86.44</v>
      </c>
      <c r="BK174" s="8">
        <f t="shared" si="105"/>
        <v>87.378177083333256</v>
      </c>
      <c r="BL174" s="8">
        <f t="shared" si="124"/>
        <v>0.64406249999999987</v>
      </c>
      <c r="BM174" s="8">
        <f t="shared" si="124"/>
        <v>0.60250000000000004</v>
      </c>
      <c r="BN174" s="8">
        <f t="shared" si="124"/>
        <v>0.68</v>
      </c>
      <c r="BO174" s="8">
        <f t="shared" si="124"/>
        <v>7.7500000000000013E-2</v>
      </c>
      <c r="BP174" s="8">
        <f t="shared" si="124"/>
        <v>0.76031249999999995</v>
      </c>
      <c r="BQ174" s="8">
        <f t="shared" si="124"/>
        <v>0.5278124999999998</v>
      </c>
      <c r="BR174" s="8">
        <f t="shared" si="106"/>
        <v>0.68</v>
      </c>
      <c r="BS174" s="8">
        <f t="shared" si="122"/>
        <v>0.64406249999999987</v>
      </c>
      <c r="BT174" s="8">
        <f t="shared" si="122"/>
        <v>14.886284895833327</v>
      </c>
      <c r="BU174" s="8">
        <f t="shared" si="122"/>
        <v>14.522625</v>
      </c>
      <c r="BV174" s="8">
        <f t="shared" si="121"/>
        <v>15.290900000000001</v>
      </c>
      <c r="BW174" s="8">
        <f t="shared" si="121"/>
        <v>0.76827500000000093</v>
      </c>
      <c r="BX174" s="8">
        <f t="shared" si="121"/>
        <v>16.038697395833328</v>
      </c>
      <c r="BY174" s="8">
        <f t="shared" si="121"/>
        <v>13.733872395833327</v>
      </c>
      <c r="BZ174" s="8">
        <f t="shared" si="107"/>
        <v>14.6677</v>
      </c>
      <c r="CA174" s="8">
        <f t="shared" si="116"/>
        <v>14.886284895833327</v>
      </c>
      <c r="CB174" s="8">
        <f t="shared" si="116"/>
        <v>12.541041666666651</v>
      </c>
      <c r="CC174" s="8">
        <f t="shared" si="116"/>
        <v>12.1175</v>
      </c>
      <c r="CD174" s="8">
        <f t="shared" si="113"/>
        <v>12.905000000000001</v>
      </c>
      <c r="CE174" s="8">
        <f t="shared" si="113"/>
        <v>0.78750000000000142</v>
      </c>
      <c r="CF174" s="8">
        <f t="shared" si="113"/>
        <v>13.722291666666653</v>
      </c>
      <c r="CG174" s="8">
        <f t="shared" si="113"/>
        <v>11.359791666666649</v>
      </c>
      <c r="CH174" s="8">
        <f t="shared" si="108"/>
        <v>12.69</v>
      </c>
      <c r="CI174" s="8">
        <f t="shared" si="117"/>
        <v>12.541041666666651</v>
      </c>
      <c r="CJ174" s="8">
        <f t="shared" si="117"/>
        <v>148.31994791666668</v>
      </c>
      <c r="CK174" s="8">
        <f t="shared" si="117"/>
        <v>144.8075</v>
      </c>
      <c r="CL174" s="8">
        <f t="shared" si="114"/>
        <v>152.2175</v>
      </c>
      <c r="CM174" s="8">
        <f t="shared" si="114"/>
        <v>7.4099999999999966</v>
      </c>
      <c r="CN174" s="8">
        <f t="shared" si="114"/>
        <v>159.43494791666666</v>
      </c>
      <c r="CO174" s="8">
        <f t="shared" si="114"/>
        <v>137.2049479166667</v>
      </c>
      <c r="CP174" s="8">
        <f t="shared" si="109"/>
        <v>146.49</v>
      </c>
      <c r="CQ174" s="8">
        <f t="shared" si="118"/>
        <v>148.31994791666668</v>
      </c>
      <c r="CR174" s="8">
        <f t="shared" si="118"/>
        <v>176.89228167187503</v>
      </c>
      <c r="CS174" s="8">
        <f t="shared" si="118"/>
        <v>165.81495699999999</v>
      </c>
      <c r="CT174" s="8">
        <f t="shared" si="115"/>
        <v>190.84120825000002</v>
      </c>
      <c r="CU174" s="8">
        <f t="shared" si="115"/>
        <v>25.02625125000003</v>
      </c>
      <c r="CV174" s="8">
        <f t="shared" si="115"/>
        <v>214.43165854687507</v>
      </c>
      <c r="CW174" s="8">
        <f t="shared" si="115"/>
        <v>139.35290479687498</v>
      </c>
      <c r="CX174" s="5">
        <f t="shared" si="110"/>
        <v>176.81550700000003</v>
      </c>
      <c r="CY174" s="8">
        <f t="shared" si="111"/>
        <v>176.89228167187503</v>
      </c>
    </row>
    <row r="175" spans="1:103" x14ac:dyDescent="0.25">
      <c r="A175" t="s">
        <v>26</v>
      </c>
      <c r="B175" s="2">
        <v>44351</v>
      </c>
      <c r="C175">
        <v>2021</v>
      </c>
      <c r="D175">
        <v>6</v>
      </c>
      <c r="E175">
        <v>4</v>
      </c>
      <c r="F175" s="3">
        <v>49</v>
      </c>
      <c r="G175" s="3" t="s">
        <v>120</v>
      </c>
      <c r="H175" s="3">
        <v>2</v>
      </c>
      <c r="I175" s="3">
        <v>2</v>
      </c>
      <c r="J175" s="3" t="s">
        <v>187</v>
      </c>
      <c r="K175" s="3" t="s">
        <v>62</v>
      </c>
      <c r="L175" s="3" t="s">
        <v>30</v>
      </c>
      <c r="M175" s="3" t="s">
        <v>63</v>
      </c>
      <c r="N175" s="4">
        <v>24.11</v>
      </c>
      <c r="O175" s="4">
        <v>2.411</v>
      </c>
      <c r="P175" s="4">
        <v>5.3</v>
      </c>
      <c r="Q175" s="4">
        <v>20.28</v>
      </c>
      <c r="R175" s="4">
        <v>17.53</v>
      </c>
      <c r="S175" s="4">
        <v>86.44</v>
      </c>
      <c r="T175" s="4">
        <v>0.68</v>
      </c>
      <c r="U175" s="4">
        <v>14.6677</v>
      </c>
      <c r="V175" s="4">
        <v>0.56999999999999995</v>
      </c>
      <c r="W175" s="4">
        <v>12.69</v>
      </c>
      <c r="X175" s="4">
        <v>23.54</v>
      </c>
      <c r="Y175" s="4">
        <v>146.49</v>
      </c>
      <c r="Z175" s="5">
        <f t="shared" si="123"/>
        <v>176.81550700000003</v>
      </c>
      <c r="AN175" s="9">
        <f t="shared" si="120"/>
        <v>20.30739583333332</v>
      </c>
      <c r="AO175" s="9">
        <f t="shared" si="120"/>
        <v>19.952500000000001</v>
      </c>
      <c r="AP175" s="9">
        <f t="shared" si="120"/>
        <v>20.7</v>
      </c>
      <c r="AQ175" s="9">
        <f t="shared" si="119"/>
        <v>0.74749999999999872</v>
      </c>
      <c r="AR175" s="9">
        <f t="shared" si="119"/>
        <v>21.42864583333332</v>
      </c>
      <c r="AS175" s="9">
        <f t="shared" si="119"/>
        <v>19.18614583333332</v>
      </c>
      <c r="AT175" s="9">
        <f t="shared" si="90"/>
        <v>20.28</v>
      </c>
      <c r="AU175" s="9">
        <f t="shared" si="112"/>
        <v>20.30739583333332</v>
      </c>
      <c r="AV175" s="9">
        <f t="shared" si="91"/>
        <v>17.746458333333312</v>
      </c>
      <c r="AW175" s="9">
        <f t="shared" si="92"/>
        <v>17.314999999999998</v>
      </c>
      <c r="AX175" s="9">
        <f t="shared" si="93"/>
        <v>18.185000000000002</v>
      </c>
      <c r="AY175" s="9">
        <f t="shared" si="94"/>
        <v>0.87000000000000455</v>
      </c>
      <c r="AZ175" s="9">
        <f t="shared" si="95"/>
        <v>19.051458333333319</v>
      </c>
      <c r="BA175" s="9">
        <f t="shared" si="96"/>
        <v>16.441458333333305</v>
      </c>
      <c r="BB175" s="9">
        <f t="shared" si="97"/>
        <v>17.53</v>
      </c>
      <c r="BC175" s="9">
        <f t="shared" si="98"/>
        <v>17.746458333333312</v>
      </c>
      <c r="BD175" s="8">
        <f t="shared" si="99"/>
        <v>87.378177083333256</v>
      </c>
      <c r="BE175" s="8">
        <f t="shared" si="100"/>
        <v>86.35</v>
      </c>
      <c r="BF175" s="8">
        <f t="shared" si="101"/>
        <v>88.504999999999995</v>
      </c>
      <c r="BG175" s="8">
        <f t="shared" si="102"/>
        <v>2.1550000000000011</v>
      </c>
      <c r="BH175" s="8">
        <f t="shared" si="103"/>
        <v>90.610677083333258</v>
      </c>
      <c r="BI175" s="8">
        <f t="shared" si="104"/>
        <v>84.145677083333254</v>
      </c>
      <c r="BJ175" s="8">
        <f t="shared" si="89"/>
        <v>86.44</v>
      </c>
      <c r="BK175" s="8">
        <f t="shared" si="105"/>
        <v>87.378177083333256</v>
      </c>
      <c r="BL175" s="8">
        <f t="shared" si="124"/>
        <v>0.64406249999999987</v>
      </c>
      <c r="BM175" s="8">
        <f t="shared" si="124"/>
        <v>0.60250000000000004</v>
      </c>
      <c r="BN175" s="8">
        <f t="shared" si="124"/>
        <v>0.68</v>
      </c>
      <c r="BO175" s="8">
        <f t="shared" si="124"/>
        <v>7.7500000000000013E-2</v>
      </c>
      <c r="BP175" s="8">
        <f t="shared" si="124"/>
        <v>0.76031249999999995</v>
      </c>
      <c r="BQ175" s="8">
        <f t="shared" si="124"/>
        <v>0.5278124999999998</v>
      </c>
      <c r="BR175" s="8">
        <f t="shared" si="106"/>
        <v>0.68</v>
      </c>
      <c r="BS175" s="8">
        <f t="shared" si="122"/>
        <v>0.64406249999999987</v>
      </c>
      <c r="BT175" s="8">
        <f t="shared" si="122"/>
        <v>14.886284895833327</v>
      </c>
      <c r="BU175" s="8">
        <f t="shared" si="122"/>
        <v>14.522625</v>
      </c>
      <c r="BV175" s="8">
        <f t="shared" si="121"/>
        <v>15.290900000000001</v>
      </c>
      <c r="BW175" s="8">
        <f t="shared" si="121"/>
        <v>0.76827500000000093</v>
      </c>
      <c r="BX175" s="8">
        <f t="shared" si="121"/>
        <v>16.038697395833328</v>
      </c>
      <c r="BY175" s="8">
        <f t="shared" si="121"/>
        <v>13.733872395833327</v>
      </c>
      <c r="BZ175" s="8">
        <f t="shared" si="107"/>
        <v>14.6677</v>
      </c>
      <c r="CA175" s="8">
        <f t="shared" si="116"/>
        <v>14.886284895833327</v>
      </c>
      <c r="CB175" s="8">
        <f t="shared" si="116"/>
        <v>12.541041666666651</v>
      </c>
      <c r="CC175" s="8">
        <f t="shared" si="116"/>
        <v>12.1175</v>
      </c>
      <c r="CD175" s="8">
        <f t="shared" si="113"/>
        <v>12.905000000000001</v>
      </c>
      <c r="CE175" s="8">
        <f t="shared" si="113"/>
        <v>0.78750000000000142</v>
      </c>
      <c r="CF175" s="8">
        <f t="shared" si="113"/>
        <v>13.722291666666653</v>
      </c>
      <c r="CG175" s="8">
        <f t="shared" si="113"/>
        <v>11.359791666666649</v>
      </c>
      <c r="CH175" s="8">
        <f t="shared" si="108"/>
        <v>12.69</v>
      </c>
      <c r="CI175" s="8">
        <f t="shared" si="117"/>
        <v>12.541041666666651</v>
      </c>
      <c r="CJ175" s="8">
        <f t="shared" si="117"/>
        <v>148.31994791666668</v>
      </c>
      <c r="CK175" s="8">
        <f t="shared" si="117"/>
        <v>144.8075</v>
      </c>
      <c r="CL175" s="8">
        <f t="shared" si="114"/>
        <v>152.2175</v>
      </c>
      <c r="CM175" s="8">
        <f t="shared" si="114"/>
        <v>7.4099999999999966</v>
      </c>
      <c r="CN175" s="8">
        <f t="shared" si="114"/>
        <v>159.43494791666666</v>
      </c>
      <c r="CO175" s="8">
        <f t="shared" si="114"/>
        <v>137.2049479166667</v>
      </c>
      <c r="CP175" s="8">
        <f t="shared" si="109"/>
        <v>146.49</v>
      </c>
      <c r="CQ175" s="8">
        <f t="shared" si="118"/>
        <v>148.31994791666668</v>
      </c>
      <c r="CR175" s="8">
        <f t="shared" si="118"/>
        <v>176.89228167187503</v>
      </c>
      <c r="CS175" s="8">
        <f t="shared" si="118"/>
        <v>165.81495699999999</v>
      </c>
      <c r="CT175" s="8">
        <f t="shared" si="115"/>
        <v>190.84120825000002</v>
      </c>
      <c r="CU175" s="8">
        <f t="shared" si="115"/>
        <v>25.02625125000003</v>
      </c>
      <c r="CV175" s="8">
        <f t="shared" si="115"/>
        <v>214.43165854687507</v>
      </c>
      <c r="CW175" s="8">
        <f t="shared" si="115"/>
        <v>139.35290479687498</v>
      </c>
      <c r="CX175" s="5">
        <f t="shared" si="110"/>
        <v>176.81550700000003</v>
      </c>
      <c r="CY175" s="8">
        <f t="shared" si="111"/>
        <v>176.89228167187503</v>
      </c>
    </row>
    <row r="176" spans="1:103" x14ac:dyDescent="0.25">
      <c r="A176" t="s">
        <v>26</v>
      </c>
      <c r="B176" s="2">
        <v>44351</v>
      </c>
      <c r="C176">
        <v>2021</v>
      </c>
      <c r="D176">
        <v>6</v>
      </c>
      <c r="E176">
        <v>4</v>
      </c>
      <c r="F176" s="3">
        <v>49</v>
      </c>
      <c r="G176" s="3" t="s">
        <v>120</v>
      </c>
      <c r="H176" s="3">
        <v>2</v>
      </c>
      <c r="I176" s="3">
        <v>3</v>
      </c>
      <c r="J176" s="3" t="s">
        <v>251</v>
      </c>
      <c r="K176" s="3" t="s">
        <v>62</v>
      </c>
      <c r="L176" s="3" t="s">
        <v>30</v>
      </c>
      <c r="M176" s="3" t="s">
        <v>63</v>
      </c>
      <c r="N176" s="4">
        <v>24.11</v>
      </c>
      <c r="O176" s="4">
        <v>2.411</v>
      </c>
      <c r="P176" s="4">
        <v>5.3</v>
      </c>
      <c r="Q176" s="4">
        <v>20.28</v>
      </c>
      <c r="R176" s="4">
        <v>17.53</v>
      </c>
      <c r="S176" s="4">
        <v>86.44</v>
      </c>
      <c r="T176" s="4">
        <v>0.68</v>
      </c>
      <c r="U176" s="4">
        <v>14.6677</v>
      </c>
      <c r="V176" s="4">
        <v>0.56999999999999995</v>
      </c>
      <c r="W176" s="4">
        <v>12.69</v>
      </c>
      <c r="X176" s="4">
        <v>23.54</v>
      </c>
      <c r="Y176" s="4">
        <v>146.49</v>
      </c>
      <c r="Z176" s="5">
        <f t="shared" si="123"/>
        <v>176.81550700000003</v>
      </c>
      <c r="AN176" s="9">
        <f t="shared" si="120"/>
        <v>20.30739583333332</v>
      </c>
      <c r="AO176" s="9">
        <f t="shared" si="120"/>
        <v>19.952500000000001</v>
      </c>
      <c r="AP176" s="9">
        <f t="shared" si="120"/>
        <v>20.7</v>
      </c>
      <c r="AQ176" s="9">
        <f t="shared" si="119"/>
        <v>0.74749999999999872</v>
      </c>
      <c r="AR176" s="9">
        <f t="shared" si="119"/>
        <v>21.42864583333332</v>
      </c>
      <c r="AS176" s="9">
        <f t="shared" si="119"/>
        <v>19.18614583333332</v>
      </c>
      <c r="AT176" s="9">
        <f t="shared" si="90"/>
        <v>20.28</v>
      </c>
      <c r="AU176" s="9">
        <f t="shared" si="112"/>
        <v>20.30739583333332</v>
      </c>
      <c r="AV176" s="9">
        <f t="shared" si="91"/>
        <v>17.746458333333312</v>
      </c>
      <c r="AW176" s="9">
        <f t="shared" si="92"/>
        <v>17.314999999999998</v>
      </c>
      <c r="AX176" s="9">
        <f t="shared" si="93"/>
        <v>18.185000000000002</v>
      </c>
      <c r="AY176" s="9">
        <f t="shared" si="94"/>
        <v>0.87000000000000455</v>
      </c>
      <c r="AZ176" s="9">
        <f t="shared" si="95"/>
        <v>19.051458333333319</v>
      </c>
      <c r="BA176" s="9">
        <f t="shared" si="96"/>
        <v>16.441458333333305</v>
      </c>
      <c r="BB176" s="9">
        <f t="shared" si="97"/>
        <v>17.53</v>
      </c>
      <c r="BC176" s="9">
        <f t="shared" si="98"/>
        <v>17.746458333333312</v>
      </c>
      <c r="BD176" s="8">
        <f t="shared" si="99"/>
        <v>87.378177083333256</v>
      </c>
      <c r="BE176" s="8">
        <f t="shared" si="100"/>
        <v>86.35</v>
      </c>
      <c r="BF176" s="8">
        <f t="shared" si="101"/>
        <v>88.504999999999995</v>
      </c>
      <c r="BG176" s="8">
        <f t="shared" si="102"/>
        <v>2.1550000000000011</v>
      </c>
      <c r="BH176" s="8">
        <f t="shared" si="103"/>
        <v>90.610677083333258</v>
      </c>
      <c r="BI176" s="8">
        <f t="shared" si="104"/>
        <v>84.145677083333254</v>
      </c>
      <c r="BJ176" s="8">
        <f t="shared" si="89"/>
        <v>86.44</v>
      </c>
      <c r="BK176" s="8">
        <f t="shared" si="105"/>
        <v>87.378177083333256</v>
      </c>
      <c r="BL176" s="8">
        <f t="shared" si="124"/>
        <v>0.64406249999999987</v>
      </c>
      <c r="BM176" s="8">
        <f t="shared" si="124"/>
        <v>0.60250000000000004</v>
      </c>
      <c r="BN176" s="8">
        <f t="shared" si="124"/>
        <v>0.68</v>
      </c>
      <c r="BO176" s="8">
        <f t="shared" si="124"/>
        <v>7.7500000000000013E-2</v>
      </c>
      <c r="BP176" s="8">
        <f t="shared" si="124"/>
        <v>0.76031249999999995</v>
      </c>
      <c r="BQ176" s="8">
        <f t="shared" si="124"/>
        <v>0.5278124999999998</v>
      </c>
      <c r="BR176" s="8">
        <f t="shared" si="106"/>
        <v>0.68</v>
      </c>
      <c r="BS176" s="8">
        <f t="shared" si="122"/>
        <v>0.64406249999999987</v>
      </c>
      <c r="BT176" s="8">
        <f t="shared" si="122"/>
        <v>14.886284895833327</v>
      </c>
      <c r="BU176" s="8">
        <f t="shared" si="122"/>
        <v>14.522625</v>
      </c>
      <c r="BV176" s="8">
        <f t="shared" si="121"/>
        <v>15.290900000000001</v>
      </c>
      <c r="BW176" s="8">
        <f t="shared" si="121"/>
        <v>0.76827500000000093</v>
      </c>
      <c r="BX176" s="8">
        <f t="shared" si="121"/>
        <v>16.038697395833328</v>
      </c>
      <c r="BY176" s="8">
        <f t="shared" si="121"/>
        <v>13.733872395833327</v>
      </c>
      <c r="BZ176" s="8">
        <f t="shared" si="107"/>
        <v>14.6677</v>
      </c>
      <c r="CA176" s="8">
        <f t="shared" si="116"/>
        <v>14.886284895833327</v>
      </c>
      <c r="CB176" s="8">
        <f t="shared" si="116"/>
        <v>12.541041666666651</v>
      </c>
      <c r="CC176" s="8">
        <f t="shared" si="116"/>
        <v>12.1175</v>
      </c>
      <c r="CD176" s="8">
        <f t="shared" si="113"/>
        <v>12.905000000000001</v>
      </c>
      <c r="CE176" s="8">
        <f t="shared" si="113"/>
        <v>0.78750000000000142</v>
      </c>
      <c r="CF176" s="8">
        <f t="shared" si="113"/>
        <v>13.722291666666653</v>
      </c>
      <c r="CG176" s="8">
        <f t="shared" si="113"/>
        <v>11.359791666666649</v>
      </c>
      <c r="CH176" s="8">
        <f t="shared" si="108"/>
        <v>12.69</v>
      </c>
      <c r="CI176" s="8">
        <f t="shared" si="117"/>
        <v>12.541041666666651</v>
      </c>
      <c r="CJ176" s="8">
        <f t="shared" si="117"/>
        <v>148.31994791666668</v>
      </c>
      <c r="CK176" s="8">
        <f t="shared" si="117"/>
        <v>144.8075</v>
      </c>
      <c r="CL176" s="8">
        <f t="shared" si="114"/>
        <v>152.2175</v>
      </c>
      <c r="CM176" s="8">
        <f t="shared" si="114"/>
        <v>7.4099999999999966</v>
      </c>
      <c r="CN176" s="8">
        <f t="shared" si="114"/>
        <v>159.43494791666666</v>
      </c>
      <c r="CO176" s="8">
        <f t="shared" si="114"/>
        <v>137.2049479166667</v>
      </c>
      <c r="CP176" s="8">
        <f t="shared" si="109"/>
        <v>146.49</v>
      </c>
      <c r="CQ176" s="8">
        <f t="shared" si="118"/>
        <v>148.31994791666668</v>
      </c>
      <c r="CR176" s="8">
        <f t="shared" si="118"/>
        <v>176.89228167187503</v>
      </c>
      <c r="CS176" s="8">
        <f t="shared" si="118"/>
        <v>165.81495699999999</v>
      </c>
      <c r="CT176" s="8">
        <f t="shared" si="115"/>
        <v>190.84120825000002</v>
      </c>
      <c r="CU176" s="8">
        <f t="shared" si="115"/>
        <v>25.02625125000003</v>
      </c>
      <c r="CV176" s="8">
        <f t="shared" si="115"/>
        <v>214.43165854687507</v>
      </c>
      <c r="CW176" s="8">
        <f t="shared" si="115"/>
        <v>139.35290479687498</v>
      </c>
      <c r="CX176" s="5">
        <f t="shared" si="110"/>
        <v>176.81550700000003</v>
      </c>
      <c r="CY176" s="8">
        <f t="shared" si="111"/>
        <v>176.89228167187503</v>
      </c>
    </row>
    <row r="177" spans="1:103" x14ac:dyDescent="0.25">
      <c r="A177" t="s">
        <v>26</v>
      </c>
      <c r="B177" s="2">
        <v>44351</v>
      </c>
      <c r="C177">
        <v>2021</v>
      </c>
      <c r="D177">
        <v>6</v>
      </c>
      <c r="E177">
        <v>4</v>
      </c>
      <c r="F177" s="3">
        <v>49</v>
      </c>
      <c r="G177" s="3" t="s">
        <v>120</v>
      </c>
      <c r="H177" s="3">
        <v>3</v>
      </c>
      <c r="I177" s="3">
        <v>1</v>
      </c>
      <c r="J177" s="3" t="s">
        <v>123</v>
      </c>
      <c r="K177" s="3" t="s">
        <v>62</v>
      </c>
      <c r="L177" s="3" t="s">
        <v>39</v>
      </c>
      <c r="M177" s="3" t="s">
        <v>69</v>
      </c>
      <c r="N177" s="4">
        <v>21.9</v>
      </c>
      <c r="O177" s="4">
        <v>2.19</v>
      </c>
      <c r="P177" s="4">
        <v>5.3</v>
      </c>
      <c r="Q177" s="4">
        <v>20.36</v>
      </c>
      <c r="R177" s="4">
        <v>17.739999999999998</v>
      </c>
      <c r="S177" s="4">
        <v>87.13</v>
      </c>
      <c r="T177" s="4">
        <v>0.65</v>
      </c>
      <c r="U177" s="4">
        <v>14.8797</v>
      </c>
      <c r="V177" s="4">
        <v>0.55000000000000004</v>
      </c>
      <c r="W177" s="4">
        <v>12.55</v>
      </c>
      <c r="X177" s="4">
        <v>25.11</v>
      </c>
      <c r="Y177" s="4">
        <v>148.35</v>
      </c>
      <c r="Z177" s="5">
        <f t="shared" si="123"/>
        <v>160.60802999999999</v>
      </c>
      <c r="AN177" s="9">
        <f t="shared" si="120"/>
        <v>20.30739583333332</v>
      </c>
      <c r="AO177" s="9">
        <f t="shared" si="120"/>
        <v>19.952500000000001</v>
      </c>
      <c r="AP177" s="9">
        <f t="shared" si="120"/>
        <v>20.7</v>
      </c>
      <c r="AQ177" s="9">
        <f t="shared" si="119"/>
        <v>0.74749999999999872</v>
      </c>
      <c r="AR177" s="9">
        <f t="shared" si="119"/>
        <v>21.42864583333332</v>
      </c>
      <c r="AS177" s="9">
        <f t="shared" si="119"/>
        <v>19.18614583333332</v>
      </c>
      <c r="AT177" s="9">
        <f t="shared" si="90"/>
        <v>20.36</v>
      </c>
      <c r="AU177" s="9">
        <f t="shared" si="112"/>
        <v>20.30739583333332</v>
      </c>
      <c r="AV177" s="9">
        <f t="shared" si="91"/>
        <v>17.746458333333312</v>
      </c>
      <c r="AW177" s="9">
        <f t="shared" si="92"/>
        <v>17.314999999999998</v>
      </c>
      <c r="AX177" s="9">
        <f t="shared" si="93"/>
        <v>18.185000000000002</v>
      </c>
      <c r="AY177" s="9">
        <f t="shared" si="94"/>
        <v>0.87000000000000455</v>
      </c>
      <c r="AZ177" s="9">
        <f t="shared" si="95"/>
        <v>19.051458333333319</v>
      </c>
      <c r="BA177" s="9">
        <f t="shared" si="96"/>
        <v>16.441458333333305</v>
      </c>
      <c r="BB177" s="9">
        <f t="shared" si="97"/>
        <v>17.739999999999998</v>
      </c>
      <c r="BC177" s="9">
        <f t="shared" si="98"/>
        <v>17.746458333333312</v>
      </c>
      <c r="BD177" s="8">
        <f t="shared" si="99"/>
        <v>87.378177083333256</v>
      </c>
      <c r="BE177" s="8">
        <f t="shared" si="100"/>
        <v>86.35</v>
      </c>
      <c r="BF177" s="8">
        <f t="shared" si="101"/>
        <v>88.504999999999995</v>
      </c>
      <c r="BG177" s="8">
        <f t="shared" si="102"/>
        <v>2.1550000000000011</v>
      </c>
      <c r="BH177" s="8">
        <f t="shared" si="103"/>
        <v>90.610677083333258</v>
      </c>
      <c r="BI177" s="8">
        <f t="shared" si="104"/>
        <v>84.145677083333254</v>
      </c>
      <c r="BJ177" s="8">
        <f t="shared" si="89"/>
        <v>87.13</v>
      </c>
      <c r="BK177" s="8">
        <f t="shared" si="105"/>
        <v>87.378177083333256</v>
      </c>
      <c r="BL177" s="8">
        <f t="shared" si="124"/>
        <v>0.64406249999999987</v>
      </c>
      <c r="BM177" s="8">
        <f t="shared" si="124"/>
        <v>0.60250000000000004</v>
      </c>
      <c r="BN177" s="8">
        <f t="shared" si="124"/>
        <v>0.68</v>
      </c>
      <c r="BO177" s="8">
        <f t="shared" si="124"/>
        <v>7.7500000000000013E-2</v>
      </c>
      <c r="BP177" s="8">
        <f t="shared" si="124"/>
        <v>0.76031249999999995</v>
      </c>
      <c r="BQ177" s="8">
        <f t="shared" si="124"/>
        <v>0.5278124999999998</v>
      </c>
      <c r="BR177" s="8">
        <f t="shared" si="106"/>
        <v>0.65</v>
      </c>
      <c r="BS177" s="8">
        <f t="shared" si="122"/>
        <v>0.64406249999999987</v>
      </c>
      <c r="BT177" s="8">
        <f t="shared" si="122"/>
        <v>14.886284895833327</v>
      </c>
      <c r="BU177" s="8">
        <f t="shared" si="122"/>
        <v>14.522625</v>
      </c>
      <c r="BV177" s="8">
        <f t="shared" si="121"/>
        <v>15.290900000000001</v>
      </c>
      <c r="BW177" s="8">
        <f t="shared" si="121"/>
        <v>0.76827500000000093</v>
      </c>
      <c r="BX177" s="8">
        <f t="shared" si="121"/>
        <v>16.038697395833328</v>
      </c>
      <c r="BY177" s="8">
        <f t="shared" si="121"/>
        <v>13.733872395833327</v>
      </c>
      <c r="BZ177" s="8">
        <f t="shared" si="107"/>
        <v>14.8797</v>
      </c>
      <c r="CA177" s="8">
        <f t="shared" si="116"/>
        <v>14.886284895833327</v>
      </c>
      <c r="CB177" s="8">
        <f t="shared" si="116"/>
        <v>12.541041666666651</v>
      </c>
      <c r="CC177" s="8">
        <f t="shared" si="116"/>
        <v>12.1175</v>
      </c>
      <c r="CD177" s="8">
        <f t="shared" si="113"/>
        <v>12.905000000000001</v>
      </c>
      <c r="CE177" s="8">
        <f t="shared" si="113"/>
        <v>0.78750000000000142</v>
      </c>
      <c r="CF177" s="8">
        <f t="shared" si="113"/>
        <v>13.722291666666653</v>
      </c>
      <c r="CG177" s="8">
        <f t="shared" si="113"/>
        <v>11.359791666666649</v>
      </c>
      <c r="CH177" s="8">
        <f t="shared" si="108"/>
        <v>12.55</v>
      </c>
      <c r="CI177" s="8">
        <f t="shared" si="117"/>
        <v>12.541041666666651</v>
      </c>
      <c r="CJ177" s="8">
        <f t="shared" si="117"/>
        <v>148.31994791666668</v>
      </c>
      <c r="CK177" s="8">
        <f t="shared" si="117"/>
        <v>144.8075</v>
      </c>
      <c r="CL177" s="8">
        <f t="shared" si="114"/>
        <v>152.2175</v>
      </c>
      <c r="CM177" s="8">
        <f t="shared" si="114"/>
        <v>7.4099999999999966</v>
      </c>
      <c r="CN177" s="8">
        <f t="shared" si="114"/>
        <v>159.43494791666666</v>
      </c>
      <c r="CO177" s="8">
        <f t="shared" si="114"/>
        <v>137.2049479166667</v>
      </c>
      <c r="CP177" s="8">
        <f t="shared" si="109"/>
        <v>148.35</v>
      </c>
      <c r="CQ177" s="8">
        <f t="shared" si="118"/>
        <v>148.31994791666668</v>
      </c>
      <c r="CR177" s="8">
        <f t="shared" si="118"/>
        <v>176.89228167187503</v>
      </c>
      <c r="CS177" s="8">
        <f t="shared" si="118"/>
        <v>165.81495699999999</v>
      </c>
      <c r="CT177" s="8">
        <f t="shared" si="115"/>
        <v>190.84120825000002</v>
      </c>
      <c r="CU177" s="8">
        <f t="shared" si="115"/>
        <v>25.02625125000003</v>
      </c>
      <c r="CV177" s="8">
        <f t="shared" si="115"/>
        <v>214.43165854687507</v>
      </c>
      <c r="CW177" s="8">
        <f t="shared" si="115"/>
        <v>139.35290479687498</v>
      </c>
      <c r="CX177" s="5">
        <f t="shared" si="110"/>
        <v>160.60802999999999</v>
      </c>
      <c r="CY177" s="8">
        <f t="shared" si="111"/>
        <v>176.89228167187503</v>
      </c>
    </row>
    <row r="178" spans="1:103" x14ac:dyDescent="0.25">
      <c r="A178" t="s">
        <v>26</v>
      </c>
      <c r="B178" s="2">
        <v>44351</v>
      </c>
      <c r="C178">
        <v>2021</v>
      </c>
      <c r="D178">
        <v>6</v>
      </c>
      <c r="E178">
        <v>4</v>
      </c>
      <c r="F178" s="3">
        <v>49</v>
      </c>
      <c r="G178" s="3" t="s">
        <v>120</v>
      </c>
      <c r="H178" s="3">
        <v>3</v>
      </c>
      <c r="I178" s="3">
        <v>2</v>
      </c>
      <c r="J178" s="3" t="s">
        <v>188</v>
      </c>
      <c r="K178" s="3" t="s">
        <v>62</v>
      </c>
      <c r="L178" s="3" t="s">
        <v>39</v>
      </c>
      <c r="M178" s="3" t="s">
        <v>69</v>
      </c>
      <c r="N178" s="4">
        <v>21.9</v>
      </c>
      <c r="O178" s="4">
        <v>2.19</v>
      </c>
      <c r="P178" s="4">
        <v>5.3</v>
      </c>
      <c r="Q178" s="4">
        <v>20.36</v>
      </c>
      <c r="R178" s="4">
        <v>17.739999999999998</v>
      </c>
      <c r="S178" s="4">
        <v>87.13</v>
      </c>
      <c r="T178" s="4">
        <v>0.65</v>
      </c>
      <c r="U178" s="4">
        <v>14.8797</v>
      </c>
      <c r="V178" s="4">
        <v>0.55000000000000004</v>
      </c>
      <c r="W178" s="4">
        <v>12.55</v>
      </c>
      <c r="X178" s="4">
        <v>25.11</v>
      </c>
      <c r="Y178" s="4">
        <v>148.35</v>
      </c>
      <c r="Z178" s="5">
        <f t="shared" si="123"/>
        <v>160.60802999999999</v>
      </c>
      <c r="AN178" s="9">
        <f t="shared" si="120"/>
        <v>20.30739583333332</v>
      </c>
      <c r="AO178" s="9">
        <f t="shared" si="120"/>
        <v>19.952500000000001</v>
      </c>
      <c r="AP178" s="9">
        <f t="shared" si="120"/>
        <v>20.7</v>
      </c>
      <c r="AQ178" s="9">
        <f t="shared" si="119"/>
        <v>0.74749999999999872</v>
      </c>
      <c r="AR178" s="9">
        <f t="shared" si="119"/>
        <v>21.42864583333332</v>
      </c>
      <c r="AS178" s="9">
        <f t="shared" si="119"/>
        <v>19.18614583333332</v>
      </c>
      <c r="AT178" s="9">
        <f t="shared" si="90"/>
        <v>20.36</v>
      </c>
      <c r="AU178" s="9">
        <f t="shared" si="112"/>
        <v>20.30739583333332</v>
      </c>
      <c r="AV178" s="9">
        <f t="shared" si="91"/>
        <v>17.746458333333312</v>
      </c>
      <c r="AW178" s="9">
        <f t="shared" si="92"/>
        <v>17.314999999999998</v>
      </c>
      <c r="AX178" s="9">
        <f t="shared" si="93"/>
        <v>18.185000000000002</v>
      </c>
      <c r="AY178" s="9">
        <f t="shared" si="94"/>
        <v>0.87000000000000455</v>
      </c>
      <c r="AZ178" s="9">
        <f t="shared" si="95"/>
        <v>19.051458333333319</v>
      </c>
      <c r="BA178" s="9">
        <f t="shared" si="96"/>
        <v>16.441458333333305</v>
      </c>
      <c r="BB178" s="9">
        <f t="shared" si="97"/>
        <v>17.739999999999998</v>
      </c>
      <c r="BC178" s="9">
        <f t="shared" si="98"/>
        <v>17.746458333333312</v>
      </c>
      <c r="BD178" s="8">
        <f t="shared" si="99"/>
        <v>87.378177083333256</v>
      </c>
      <c r="BE178" s="8">
        <f t="shared" si="100"/>
        <v>86.35</v>
      </c>
      <c r="BF178" s="8">
        <f t="shared" si="101"/>
        <v>88.504999999999995</v>
      </c>
      <c r="BG178" s="8">
        <f t="shared" si="102"/>
        <v>2.1550000000000011</v>
      </c>
      <c r="BH178" s="8">
        <f t="shared" si="103"/>
        <v>90.610677083333258</v>
      </c>
      <c r="BI178" s="8">
        <f t="shared" si="104"/>
        <v>84.145677083333254</v>
      </c>
      <c r="BJ178" s="8">
        <f t="shared" si="89"/>
        <v>87.13</v>
      </c>
      <c r="BK178" s="8">
        <f t="shared" si="105"/>
        <v>87.378177083333256</v>
      </c>
      <c r="BL178" s="8">
        <f t="shared" si="124"/>
        <v>0.64406249999999987</v>
      </c>
      <c r="BM178" s="8">
        <f t="shared" si="124"/>
        <v>0.60250000000000004</v>
      </c>
      <c r="BN178" s="8">
        <f t="shared" si="124"/>
        <v>0.68</v>
      </c>
      <c r="BO178" s="8">
        <f t="shared" si="124"/>
        <v>7.7500000000000013E-2</v>
      </c>
      <c r="BP178" s="8">
        <f t="shared" si="124"/>
        <v>0.76031249999999995</v>
      </c>
      <c r="BQ178" s="8">
        <f t="shared" si="124"/>
        <v>0.5278124999999998</v>
      </c>
      <c r="BR178" s="8">
        <f t="shared" si="106"/>
        <v>0.65</v>
      </c>
      <c r="BS178" s="8">
        <f t="shared" si="122"/>
        <v>0.64406249999999987</v>
      </c>
      <c r="BT178" s="8">
        <f t="shared" si="122"/>
        <v>14.886284895833327</v>
      </c>
      <c r="BU178" s="8">
        <f t="shared" si="122"/>
        <v>14.522625</v>
      </c>
      <c r="BV178" s="8">
        <f t="shared" si="121"/>
        <v>15.290900000000001</v>
      </c>
      <c r="BW178" s="8">
        <f t="shared" si="121"/>
        <v>0.76827500000000093</v>
      </c>
      <c r="BX178" s="8">
        <f t="shared" si="121"/>
        <v>16.038697395833328</v>
      </c>
      <c r="BY178" s="8">
        <f t="shared" si="121"/>
        <v>13.733872395833327</v>
      </c>
      <c r="BZ178" s="8">
        <f t="shared" si="107"/>
        <v>14.8797</v>
      </c>
      <c r="CA178" s="8">
        <f t="shared" si="116"/>
        <v>14.886284895833327</v>
      </c>
      <c r="CB178" s="8">
        <f t="shared" si="116"/>
        <v>12.541041666666651</v>
      </c>
      <c r="CC178" s="8">
        <f t="shared" si="116"/>
        <v>12.1175</v>
      </c>
      <c r="CD178" s="8">
        <f t="shared" si="113"/>
        <v>12.905000000000001</v>
      </c>
      <c r="CE178" s="8">
        <f t="shared" si="113"/>
        <v>0.78750000000000142</v>
      </c>
      <c r="CF178" s="8">
        <f t="shared" si="113"/>
        <v>13.722291666666653</v>
      </c>
      <c r="CG178" s="8">
        <f t="shared" si="113"/>
        <v>11.359791666666649</v>
      </c>
      <c r="CH178" s="8">
        <f t="shared" si="108"/>
        <v>12.55</v>
      </c>
      <c r="CI178" s="8">
        <f t="shared" si="117"/>
        <v>12.541041666666651</v>
      </c>
      <c r="CJ178" s="8">
        <f t="shared" si="117"/>
        <v>148.31994791666668</v>
      </c>
      <c r="CK178" s="8">
        <f t="shared" si="117"/>
        <v>144.8075</v>
      </c>
      <c r="CL178" s="8">
        <f t="shared" si="114"/>
        <v>152.2175</v>
      </c>
      <c r="CM178" s="8">
        <f t="shared" si="114"/>
        <v>7.4099999999999966</v>
      </c>
      <c r="CN178" s="8">
        <f t="shared" si="114"/>
        <v>159.43494791666666</v>
      </c>
      <c r="CO178" s="8">
        <f t="shared" si="114"/>
        <v>137.2049479166667</v>
      </c>
      <c r="CP178" s="8">
        <f t="shared" si="109"/>
        <v>148.35</v>
      </c>
      <c r="CQ178" s="8">
        <f t="shared" si="118"/>
        <v>148.31994791666668</v>
      </c>
      <c r="CR178" s="8">
        <f t="shared" si="118"/>
        <v>176.89228167187503</v>
      </c>
      <c r="CS178" s="8">
        <f t="shared" si="118"/>
        <v>165.81495699999999</v>
      </c>
      <c r="CT178" s="8">
        <f t="shared" si="115"/>
        <v>190.84120825000002</v>
      </c>
      <c r="CU178" s="8">
        <f t="shared" si="115"/>
        <v>25.02625125000003</v>
      </c>
      <c r="CV178" s="8">
        <f t="shared" si="115"/>
        <v>214.43165854687507</v>
      </c>
      <c r="CW178" s="8">
        <f t="shared" si="115"/>
        <v>139.35290479687498</v>
      </c>
      <c r="CX178" s="5">
        <f t="shared" si="110"/>
        <v>160.60802999999999</v>
      </c>
      <c r="CY178" s="8">
        <f t="shared" si="111"/>
        <v>176.89228167187503</v>
      </c>
    </row>
    <row r="179" spans="1:103" x14ac:dyDescent="0.25">
      <c r="A179" t="s">
        <v>26</v>
      </c>
      <c r="B179" s="2">
        <v>44351</v>
      </c>
      <c r="C179">
        <v>2021</v>
      </c>
      <c r="D179">
        <v>6</v>
      </c>
      <c r="E179">
        <v>4</v>
      </c>
      <c r="F179" s="3">
        <v>49</v>
      </c>
      <c r="G179" s="3" t="s">
        <v>120</v>
      </c>
      <c r="H179" s="3">
        <v>3</v>
      </c>
      <c r="I179" s="3">
        <v>3</v>
      </c>
      <c r="J179" s="3" t="s">
        <v>252</v>
      </c>
      <c r="K179" s="3" t="s">
        <v>62</v>
      </c>
      <c r="L179" s="3" t="s">
        <v>39</v>
      </c>
      <c r="M179" s="3" t="s">
        <v>69</v>
      </c>
      <c r="N179" s="4">
        <v>21.9</v>
      </c>
      <c r="O179" s="4">
        <v>2.19</v>
      </c>
      <c r="P179" s="4">
        <v>5.3</v>
      </c>
      <c r="Q179" s="4">
        <v>20.36</v>
      </c>
      <c r="R179" s="4">
        <v>17.739999999999998</v>
      </c>
      <c r="S179" s="4">
        <v>87.13</v>
      </c>
      <c r="T179" s="4">
        <v>0.65</v>
      </c>
      <c r="U179" s="4">
        <v>14.8797</v>
      </c>
      <c r="V179" s="4">
        <v>0.55000000000000004</v>
      </c>
      <c r="W179" s="4">
        <v>12.55</v>
      </c>
      <c r="X179" s="4">
        <v>25.11</v>
      </c>
      <c r="Y179" s="4">
        <v>148.35</v>
      </c>
      <c r="Z179" s="5">
        <f t="shared" si="123"/>
        <v>160.60802999999999</v>
      </c>
      <c r="AN179" s="9">
        <f t="shared" si="120"/>
        <v>20.30739583333332</v>
      </c>
      <c r="AO179" s="9">
        <f t="shared" si="120"/>
        <v>19.952500000000001</v>
      </c>
      <c r="AP179" s="9">
        <f t="shared" si="120"/>
        <v>20.7</v>
      </c>
      <c r="AQ179" s="9">
        <f t="shared" si="119"/>
        <v>0.74749999999999872</v>
      </c>
      <c r="AR179" s="9">
        <f t="shared" si="119"/>
        <v>21.42864583333332</v>
      </c>
      <c r="AS179" s="9">
        <f t="shared" si="119"/>
        <v>19.18614583333332</v>
      </c>
      <c r="AT179" s="9">
        <f t="shared" si="90"/>
        <v>20.36</v>
      </c>
      <c r="AU179" s="9">
        <f t="shared" si="112"/>
        <v>20.30739583333332</v>
      </c>
      <c r="AV179" s="9">
        <f t="shared" si="91"/>
        <v>17.746458333333312</v>
      </c>
      <c r="AW179" s="9">
        <f t="shared" si="92"/>
        <v>17.314999999999998</v>
      </c>
      <c r="AX179" s="9">
        <f t="shared" si="93"/>
        <v>18.185000000000002</v>
      </c>
      <c r="AY179" s="9">
        <f t="shared" si="94"/>
        <v>0.87000000000000455</v>
      </c>
      <c r="AZ179" s="9">
        <f t="shared" si="95"/>
        <v>19.051458333333319</v>
      </c>
      <c r="BA179" s="9">
        <f t="shared" si="96"/>
        <v>16.441458333333305</v>
      </c>
      <c r="BB179" s="9">
        <f t="shared" si="97"/>
        <v>17.739999999999998</v>
      </c>
      <c r="BC179" s="9">
        <f t="shared" si="98"/>
        <v>17.746458333333312</v>
      </c>
      <c r="BD179" s="8">
        <f t="shared" si="99"/>
        <v>87.378177083333256</v>
      </c>
      <c r="BE179" s="8">
        <f t="shared" si="100"/>
        <v>86.35</v>
      </c>
      <c r="BF179" s="8">
        <f t="shared" si="101"/>
        <v>88.504999999999995</v>
      </c>
      <c r="BG179" s="8">
        <f t="shared" si="102"/>
        <v>2.1550000000000011</v>
      </c>
      <c r="BH179" s="8">
        <f t="shared" si="103"/>
        <v>90.610677083333258</v>
      </c>
      <c r="BI179" s="8">
        <f t="shared" si="104"/>
        <v>84.145677083333254</v>
      </c>
      <c r="BJ179" s="8">
        <f t="shared" si="89"/>
        <v>87.13</v>
      </c>
      <c r="BK179" s="8">
        <f t="shared" si="105"/>
        <v>87.378177083333256</v>
      </c>
      <c r="BL179" s="8">
        <f t="shared" si="124"/>
        <v>0.64406249999999987</v>
      </c>
      <c r="BM179" s="8">
        <f t="shared" si="124"/>
        <v>0.60250000000000004</v>
      </c>
      <c r="BN179" s="8">
        <f t="shared" si="124"/>
        <v>0.68</v>
      </c>
      <c r="BO179" s="8">
        <f t="shared" si="124"/>
        <v>7.7500000000000013E-2</v>
      </c>
      <c r="BP179" s="8">
        <f t="shared" si="124"/>
        <v>0.76031249999999995</v>
      </c>
      <c r="BQ179" s="8">
        <f t="shared" si="124"/>
        <v>0.5278124999999998</v>
      </c>
      <c r="BR179" s="8">
        <f t="shared" si="106"/>
        <v>0.65</v>
      </c>
      <c r="BS179" s="8">
        <f t="shared" si="122"/>
        <v>0.64406249999999987</v>
      </c>
      <c r="BT179" s="8">
        <f t="shared" si="122"/>
        <v>14.886284895833327</v>
      </c>
      <c r="BU179" s="8">
        <f t="shared" si="122"/>
        <v>14.522625</v>
      </c>
      <c r="BV179" s="8">
        <f t="shared" si="121"/>
        <v>15.290900000000001</v>
      </c>
      <c r="BW179" s="8">
        <f t="shared" si="121"/>
        <v>0.76827500000000093</v>
      </c>
      <c r="BX179" s="8">
        <f t="shared" si="121"/>
        <v>16.038697395833328</v>
      </c>
      <c r="BY179" s="8">
        <f t="shared" si="121"/>
        <v>13.733872395833327</v>
      </c>
      <c r="BZ179" s="8">
        <f t="shared" si="107"/>
        <v>14.8797</v>
      </c>
      <c r="CA179" s="8">
        <f t="shared" si="116"/>
        <v>14.886284895833327</v>
      </c>
      <c r="CB179" s="8">
        <f t="shared" si="116"/>
        <v>12.541041666666651</v>
      </c>
      <c r="CC179" s="8">
        <f t="shared" si="116"/>
        <v>12.1175</v>
      </c>
      <c r="CD179" s="8">
        <f t="shared" si="113"/>
        <v>12.905000000000001</v>
      </c>
      <c r="CE179" s="8">
        <f t="shared" si="113"/>
        <v>0.78750000000000142</v>
      </c>
      <c r="CF179" s="8">
        <f t="shared" si="113"/>
        <v>13.722291666666653</v>
      </c>
      <c r="CG179" s="8">
        <f t="shared" si="113"/>
        <v>11.359791666666649</v>
      </c>
      <c r="CH179" s="8">
        <f t="shared" si="108"/>
        <v>12.55</v>
      </c>
      <c r="CI179" s="8">
        <f t="shared" si="117"/>
        <v>12.541041666666651</v>
      </c>
      <c r="CJ179" s="8">
        <f t="shared" si="117"/>
        <v>148.31994791666668</v>
      </c>
      <c r="CK179" s="8">
        <f t="shared" si="117"/>
        <v>144.8075</v>
      </c>
      <c r="CL179" s="8">
        <f t="shared" si="114"/>
        <v>152.2175</v>
      </c>
      <c r="CM179" s="8">
        <f t="shared" si="114"/>
        <v>7.4099999999999966</v>
      </c>
      <c r="CN179" s="8">
        <f t="shared" si="114"/>
        <v>159.43494791666666</v>
      </c>
      <c r="CO179" s="8">
        <f t="shared" si="114"/>
        <v>137.2049479166667</v>
      </c>
      <c r="CP179" s="8">
        <f t="shared" si="109"/>
        <v>148.35</v>
      </c>
      <c r="CQ179" s="8">
        <f t="shared" si="118"/>
        <v>148.31994791666668</v>
      </c>
      <c r="CR179" s="8">
        <f t="shared" si="118"/>
        <v>176.89228167187503</v>
      </c>
      <c r="CS179" s="8">
        <f t="shared" si="118"/>
        <v>165.81495699999999</v>
      </c>
      <c r="CT179" s="8">
        <f t="shared" si="115"/>
        <v>190.84120825000002</v>
      </c>
      <c r="CU179" s="8">
        <f t="shared" si="115"/>
        <v>25.02625125000003</v>
      </c>
      <c r="CV179" s="8">
        <f t="shared" si="115"/>
        <v>214.43165854687507</v>
      </c>
      <c r="CW179" s="8">
        <f t="shared" si="115"/>
        <v>139.35290479687498</v>
      </c>
      <c r="CX179" s="5">
        <f t="shared" si="110"/>
        <v>160.60802999999999</v>
      </c>
      <c r="CY179" s="8">
        <f t="shared" si="111"/>
        <v>176.89228167187503</v>
      </c>
    </row>
    <row r="180" spans="1:103" x14ac:dyDescent="0.25">
      <c r="A180" t="s">
        <v>26</v>
      </c>
      <c r="B180" s="2">
        <v>44351</v>
      </c>
      <c r="C180">
        <v>2021</v>
      </c>
      <c r="D180">
        <v>6</v>
      </c>
      <c r="E180">
        <v>4</v>
      </c>
      <c r="F180" s="3">
        <v>49</v>
      </c>
      <c r="G180" s="3" t="s">
        <v>120</v>
      </c>
      <c r="H180" s="3">
        <v>1</v>
      </c>
      <c r="I180" s="3">
        <v>1</v>
      </c>
      <c r="J180" s="3" t="s">
        <v>121</v>
      </c>
      <c r="K180" s="3" t="s">
        <v>62</v>
      </c>
      <c r="L180" s="3" t="s">
        <v>36</v>
      </c>
      <c r="M180" s="3" t="s">
        <v>67</v>
      </c>
      <c r="N180" s="4">
        <v>30.47</v>
      </c>
      <c r="O180" s="4">
        <v>3.0469999999999997</v>
      </c>
      <c r="P180" s="4">
        <v>5.3</v>
      </c>
      <c r="Q180" s="4">
        <v>21.23</v>
      </c>
      <c r="R180" s="4">
        <v>18.5</v>
      </c>
      <c r="S180" s="4">
        <v>87.14</v>
      </c>
      <c r="T180" s="4">
        <v>0.65</v>
      </c>
      <c r="U180" s="4">
        <v>15.644500000000001</v>
      </c>
      <c r="V180" s="4">
        <v>0.55000000000000004</v>
      </c>
      <c r="W180" s="4">
        <v>12.08</v>
      </c>
      <c r="X180" s="4">
        <v>31.31</v>
      </c>
      <c r="Y180" s="4">
        <v>155.71</v>
      </c>
      <c r="Z180" s="5">
        <f t="shared" si="123"/>
        <v>223.45783899999998</v>
      </c>
      <c r="AN180" s="9">
        <f t="shared" si="120"/>
        <v>20.30739583333332</v>
      </c>
      <c r="AO180" s="9">
        <f t="shared" si="120"/>
        <v>19.952500000000001</v>
      </c>
      <c r="AP180" s="9">
        <f t="shared" si="120"/>
        <v>20.7</v>
      </c>
      <c r="AQ180" s="9">
        <f t="shared" si="119"/>
        <v>0.74749999999999872</v>
      </c>
      <c r="AR180" s="9">
        <f t="shared" si="119"/>
        <v>21.42864583333332</v>
      </c>
      <c r="AS180" s="9">
        <f t="shared" si="119"/>
        <v>19.18614583333332</v>
      </c>
      <c r="AT180" s="9">
        <f t="shared" si="90"/>
        <v>21.23</v>
      </c>
      <c r="AU180" s="9">
        <f t="shared" si="112"/>
        <v>20.30739583333332</v>
      </c>
      <c r="AV180" s="9">
        <f t="shared" si="91"/>
        <v>17.746458333333312</v>
      </c>
      <c r="AW180" s="9">
        <f t="shared" si="92"/>
        <v>17.314999999999998</v>
      </c>
      <c r="AX180" s="9">
        <f t="shared" si="93"/>
        <v>18.185000000000002</v>
      </c>
      <c r="AY180" s="9">
        <f t="shared" si="94"/>
        <v>0.87000000000000455</v>
      </c>
      <c r="AZ180" s="9">
        <f t="shared" si="95"/>
        <v>19.051458333333319</v>
      </c>
      <c r="BA180" s="9">
        <f t="shared" si="96"/>
        <v>16.441458333333305</v>
      </c>
      <c r="BB180" s="9">
        <f t="shared" si="97"/>
        <v>18.5</v>
      </c>
      <c r="BC180" s="9">
        <f t="shared" si="98"/>
        <v>17.746458333333312</v>
      </c>
      <c r="BD180" s="8">
        <f t="shared" si="99"/>
        <v>87.378177083333256</v>
      </c>
      <c r="BE180" s="8">
        <f t="shared" si="100"/>
        <v>86.35</v>
      </c>
      <c r="BF180" s="8">
        <f t="shared" si="101"/>
        <v>88.504999999999995</v>
      </c>
      <c r="BG180" s="8">
        <f t="shared" si="102"/>
        <v>2.1550000000000011</v>
      </c>
      <c r="BH180" s="8">
        <f t="shared" si="103"/>
        <v>90.610677083333258</v>
      </c>
      <c r="BI180" s="8">
        <f t="shared" si="104"/>
        <v>84.145677083333254</v>
      </c>
      <c r="BJ180" s="8">
        <f t="shared" si="89"/>
        <v>87.14</v>
      </c>
      <c r="BK180" s="8">
        <f t="shared" si="105"/>
        <v>87.378177083333256</v>
      </c>
      <c r="BL180" s="8">
        <f t="shared" si="124"/>
        <v>0.64406249999999987</v>
      </c>
      <c r="BM180" s="8">
        <f t="shared" si="124"/>
        <v>0.60250000000000004</v>
      </c>
      <c r="BN180" s="8">
        <f t="shared" si="124"/>
        <v>0.68</v>
      </c>
      <c r="BO180" s="8">
        <f t="shared" si="124"/>
        <v>7.7500000000000013E-2</v>
      </c>
      <c r="BP180" s="8">
        <f t="shared" si="124"/>
        <v>0.76031249999999995</v>
      </c>
      <c r="BQ180" s="8">
        <f t="shared" si="124"/>
        <v>0.5278124999999998</v>
      </c>
      <c r="BR180" s="8">
        <f t="shared" si="106"/>
        <v>0.65</v>
      </c>
      <c r="BS180" s="8">
        <f t="shared" si="122"/>
        <v>0.64406249999999987</v>
      </c>
      <c r="BT180" s="8">
        <f t="shared" si="122"/>
        <v>14.886284895833327</v>
      </c>
      <c r="BU180" s="8">
        <f t="shared" si="122"/>
        <v>14.522625</v>
      </c>
      <c r="BV180" s="8">
        <f t="shared" si="121"/>
        <v>15.290900000000001</v>
      </c>
      <c r="BW180" s="8">
        <f t="shared" si="121"/>
        <v>0.76827500000000093</v>
      </c>
      <c r="BX180" s="8">
        <f t="shared" si="121"/>
        <v>16.038697395833328</v>
      </c>
      <c r="BY180" s="8">
        <f t="shared" si="121"/>
        <v>13.733872395833327</v>
      </c>
      <c r="BZ180" s="8">
        <f t="shared" si="107"/>
        <v>15.644500000000001</v>
      </c>
      <c r="CA180" s="8">
        <f t="shared" si="116"/>
        <v>14.886284895833327</v>
      </c>
      <c r="CB180" s="8">
        <f t="shared" si="116"/>
        <v>12.541041666666651</v>
      </c>
      <c r="CC180" s="8">
        <f t="shared" si="116"/>
        <v>12.1175</v>
      </c>
      <c r="CD180" s="8">
        <f t="shared" si="113"/>
        <v>12.905000000000001</v>
      </c>
      <c r="CE180" s="8">
        <f t="shared" si="113"/>
        <v>0.78750000000000142</v>
      </c>
      <c r="CF180" s="8">
        <f t="shared" si="113"/>
        <v>13.722291666666653</v>
      </c>
      <c r="CG180" s="8">
        <f t="shared" si="113"/>
        <v>11.359791666666649</v>
      </c>
      <c r="CH180" s="8">
        <f t="shared" si="108"/>
        <v>12.08</v>
      </c>
      <c r="CI180" s="8">
        <f t="shared" si="117"/>
        <v>12.541041666666651</v>
      </c>
      <c r="CJ180" s="8">
        <f t="shared" si="117"/>
        <v>148.31994791666668</v>
      </c>
      <c r="CK180" s="8">
        <f t="shared" si="117"/>
        <v>144.8075</v>
      </c>
      <c r="CL180" s="8">
        <f t="shared" si="114"/>
        <v>152.2175</v>
      </c>
      <c r="CM180" s="8">
        <f t="shared" si="114"/>
        <v>7.4099999999999966</v>
      </c>
      <c r="CN180" s="8">
        <f t="shared" si="114"/>
        <v>159.43494791666666</v>
      </c>
      <c r="CO180" s="8">
        <f t="shared" si="114"/>
        <v>137.2049479166667</v>
      </c>
      <c r="CP180" s="8">
        <f t="shared" si="109"/>
        <v>155.71</v>
      </c>
      <c r="CQ180" s="8">
        <f t="shared" si="118"/>
        <v>148.31994791666668</v>
      </c>
      <c r="CR180" s="8">
        <f t="shared" si="118"/>
        <v>176.89228167187503</v>
      </c>
      <c r="CS180" s="8">
        <f t="shared" si="118"/>
        <v>165.81495699999999</v>
      </c>
      <c r="CT180" s="8">
        <f t="shared" si="115"/>
        <v>190.84120825000002</v>
      </c>
      <c r="CU180" s="8">
        <f t="shared" si="115"/>
        <v>25.02625125000003</v>
      </c>
      <c r="CV180" s="8">
        <f t="shared" si="115"/>
        <v>214.43165854687507</v>
      </c>
      <c r="CW180" s="8">
        <f t="shared" si="115"/>
        <v>139.35290479687498</v>
      </c>
      <c r="CX180" s="5">
        <f t="shared" si="110"/>
        <v>223.45783899999998</v>
      </c>
      <c r="CY180" s="8">
        <f t="shared" si="111"/>
        <v>176.89228167187503</v>
      </c>
    </row>
    <row r="181" spans="1:103" x14ac:dyDescent="0.25">
      <c r="A181" t="s">
        <v>26</v>
      </c>
      <c r="B181" s="2">
        <v>44351</v>
      </c>
      <c r="C181">
        <v>2021</v>
      </c>
      <c r="D181">
        <v>6</v>
      </c>
      <c r="E181">
        <v>4</v>
      </c>
      <c r="F181" s="3">
        <v>49</v>
      </c>
      <c r="G181" s="3" t="s">
        <v>120</v>
      </c>
      <c r="H181" s="3">
        <v>1</v>
      </c>
      <c r="I181" s="3">
        <v>2</v>
      </c>
      <c r="J181" s="3" t="s">
        <v>186</v>
      </c>
      <c r="K181" s="3" t="s">
        <v>62</v>
      </c>
      <c r="L181" s="3" t="s">
        <v>36</v>
      </c>
      <c r="M181" s="3" t="s">
        <v>67</v>
      </c>
      <c r="N181" s="4">
        <v>30.47</v>
      </c>
      <c r="O181" s="4">
        <v>3.0469999999999997</v>
      </c>
      <c r="P181" s="4">
        <v>5.3</v>
      </c>
      <c r="Q181" s="4">
        <v>21.23</v>
      </c>
      <c r="R181" s="4">
        <v>18.5</v>
      </c>
      <c r="S181" s="4">
        <v>87.14</v>
      </c>
      <c r="T181" s="4">
        <v>0.65</v>
      </c>
      <c r="U181" s="4">
        <v>15.644500000000001</v>
      </c>
      <c r="V181" s="4">
        <v>0.55000000000000004</v>
      </c>
      <c r="W181" s="4">
        <v>12.08</v>
      </c>
      <c r="X181" s="4">
        <v>31.31</v>
      </c>
      <c r="Y181" s="4">
        <v>155.71</v>
      </c>
      <c r="Z181" s="5">
        <f t="shared" si="123"/>
        <v>223.45783899999998</v>
      </c>
      <c r="AN181" s="9">
        <f t="shared" si="120"/>
        <v>20.30739583333332</v>
      </c>
      <c r="AO181" s="9">
        <f t="shared" si="120"/>
        <v>19.952500000000001</v>
      </c>
      <c r="AP181" s="9">
        <f t="shared" si="120"/>
        <v>20.7</v>
      </c>
      <c r="AQ181" s="9">
        <f t="shared" si="119"/>
        <v>0.74749999999999872</v>
      </c>
      <c r="AR181" s="9">
        <f t="shared" si="119"/>
        <v>21.42864583333332</v>
      </c>
      <c r="AS181" s="9">
        <f t="shared" si="119"/>
        <v>19.18614583333332</v>
      </c>
      <c r="AT181" s="9">
        <f t="shared" si="90"/>
        <v>21.23</v>
      </c>
      <c r="AU181" s="9">
        <f t="shared" si="112"/>
        <v>20.30739583333332</v>
      </c>
      <c r="AV181" s="9">
        <f t="shared" si="91"/>
        <v>17.746458333333312</v>
      </c>
      <c r="AW181" s="9">
        <f t="shared" si="92"/>
        <v>17.314999999999998</v>
      </c>
      <c r="AX181" s="9">
        <f t="shared" si="93"/>
        <v>18.185000000000002</v>
      </c>
      <c r="AY181" s="9">
        <f t="shared" si="94"/>
        <v>0.87000000000000455</v>
      </c>
      <c r="AZ181" s="9">
        <f t="shared" si="95"/>
        <v>19.051458333333319</v>
      </c>
      <c r="BA181" s="9">
        <f t="shared" si="96"/>
        <v>16.441458333333305</v>
      </c>
      <c r="BB181" s="9">
        <f t="shared" si="97"/>
        <v>18.5</v>
      </c>
      <c r="BC181" s="9">
        <f t="shared" si="98"/>
        <v>17.746458333333312</v>
      </c>
      <c r="BD181" s="8">
        <f t="shared" si="99"/>
        <v>87.378177083333256</v>
      </c>
      <c r="BE181" s="8">
        <f t="shared" si="100"/>
        <v>86.35</v>
      </c>
      <c r="BF181" s="8">
        <f t="shared" si="101"/>
        <v>88.504999999999995</v>
      </c>
      <c r="BG181" s="8">
        <f t="shared" si="102"/>
        <v>2.1550000000000011</v>
      </c>
      <c r="BH181" s="8">
        <f t="shared" si="103"/>
        <v>90.610677083333258</v>
      </c>
      <c r="BI181" s="8">
        <f t="shared" si="104"/>
        <v>84.145677083333254</v>
      </c>
      <c r="BJ181" s="8">
        <f t="shared" si="89"/>
        <v>87.14</v>
      </c>
      <c r="BK181" s="8">
        <f t="shared" si="105"/>
        <v>87.378177083333256</v>
      </c>
      <c r="BL181" s="8">
        <f t="shared" si="124"/>
        <v>0.64406249999999987</v>
      </c>
      <c r="BM181" s="8">
        <f t="shared" si="124"/>
        <v>0.60250000000000004</v>
      </c>
      <c r="BN181" s="8">
        <f t="shared" si="124"/>
        <v>0.68</v>
      </c>
      <c r="BO181" s="8">
        <f t="shared" si="124"/>
        <v>7.7500000000000013E-2</v>
      </c>
      <c r="BP181" s="8">
        <f t="shared" si="124"/>
        <v>0.76031249999999995</v>
      </c>
      <c r="BQ181" s="8">
        <f t="shared" si="124"/>
        <v>0.5278124999999998</v>
      </c>
      <c r="BR181" s="8">
        <f t="shared" si="106"/>
        <v>0.65</v>
      </c>
      <c r="BS181" s="8">
        <f t="shared" si="122"/>
        <v>0.64406249999999987</v>
      </c>
      <c r="BT181" s="8">
        <f t="shared" si="122"/>
        <v>14.886284895833327</v>
      </c>
      <c r="BU181" s="8">
        <f t="shared" si="122"/>
        <v>14.522625</v>
      </c>
      <c r="BV181" s="8">
        <f t="shared" si="121"/>
        <v>15.290900000000001</v>
      </c>
      <c r="BW181" s="8">
        <f t="shared" si="121"/>
        <v>0.76827500000000093</v>
      </c>
      <c r="BX181" s="8">
        <f t="shared" si="121"/>
        <v>16.038697395833328</v>
      </c>
      <c r="BY181" s="8">
        <f t="shared" si="121"/>
        <v>13.733872395833327</v>
      </c>
      <c r="BZ181" s="8">
        <f t="shared" si="107"/>
        <v>15.644500000000001</v>
      </c>
      <c r="CA181" s="8">
        <f t="shared" si="116"/>
        <v>14.886284895833327</v>
      </c>
      <c r="CB181" s="8">
        <f t="shared" si="116"/>
        <v>12.541041666666651</v>
      </c>
      <c r="CC181" s="8">
        <f t="shared" si="116"/>
        <v>12.1175</v>
      </c>
      <c r="CD181" s="8">
        <f t="shared" si="113"/>
        <v>12.905000000000001</v>
      </c>
      <c r="CE181" s="8">
        <f t="shared" si="113"/>
        <v>0.78750000000000142</v>
      </c>
      <c r="CF181" s="8">
        <f t="shared" si="113"/>
        <v>13.722291666666653</v>
      </c>
      <c r="CG181" s="8">
        <f t="shared" si="113"/>
        <v>11.359791666666649</v>
      </c>
      <c r="CH181" s="8">
        <f t="shared" si="108"/>
        <v>12.08</v>
      </c>
      <c r="CI181" s="8">
        <f t="shared" si="117"/>
        <v>12.541041666666651</v>
      </c>
      <c r="CJ181" s="8">
        <f t="shared" si="117"/>
        <v>148.31994791666668</v>
      </c>
      <c r="CK181" s="8">
        <f t="shared" si="117"/>
        <v>144.8075</v>
      </c>
      <c r="CL181" s="8">
        <f t="shared" si="114"/>
        <v>152.2175</v>
      </c>
      <c r="CM181" s="8">
        <f t="shared" si="114"/>
        <v>7.4099999999999966</v>
      </c>
      <c r="CN181" s="8">
        <f t="shared" si="114"/>
        <v>159.43494791666666</v>
      </c>
      <c r="CO181" s="8">
        <f t="shared" si="114"/>
        <v>137.2049479166667</v>
      </c>
      <c r="CP181" s="8">
        <f t="shared" si="109"/>
        <v>155.71</v>
      </c>
      <c r="CQ181" s="8">
        <f t="shared" si="118"/>
        <v>148.31994791666668</v>
      </c>
      <c r="CR181" s="8">
        <f t="shared" si="118"/>
        <v>176.89228167187503</v>
      </c>
      <c r="CS181" s="8">
        <f t="shared" si="118"/>
        <v>165.81495699999999</v>
      </c>
      <c r="CT181" s="8">
        <f t="shared" si="115"/>
        <v>190.84120825000002</v>
      </c>
      <c r="CU181" s="8">
        <f t="shared" si="115"/>
        <v>25.02625125000003</v>
      </c>
      <c r="CV181" s="8">
        <f t="shared" si="115"/>
        <v>214.43165854687507</v>
      </c>
      <c r="CW181" s="8">
        <f t="shared" si="115"/>
        <v>139.35290479687498</v>
      </c>
      <c r="CX181" s="5">
        <f t="shared" si="110"/>
        <v>223.45783899999998</v>
      </c>
      <c r="CY181" s="8">
        <f t="shared" si="111"/>
        <v>176.89228167187503</v>
      </c>
    </row>
    <row r="182" spans="1:103" x14ac:dyDescent="0.25">
      <c r="A182" t="s">
        <v>26</v>
      </c>
      <c r="B182" s="2">
        <v>44351</v>
      </c>
      <c r="C182">
        <v>2021</v>
      </c>
      <c r="D182">
        <v>6</v>
      </c>
      <c r="E182">
        <v>4</v>
      </c>
      <c r="F182" s="3">
        <v>49</v>
      </c>
      <c r="G182" s="3" t="s">
        <v>120</v>
      </c>
      <c r="H182" s="3">
        <v>1</v>
      </c>
      <c r="I182" s="3">
        <v>3</v>
      </c>
      <c r="J182" s="3" t="s">
        <v>250</v>
      </c>
      <c r="K182" s="3" t="s">
        <v>62</v>
      </c>
      <c r="L182" s="3" t="s">
        <v>36</v>
      </c>
      <c r="M182" s="3" t="s">
        <v>67</v>
      </c>
      <c r="N182" s="4">
        <v>30.47</v>
      </c>
      <c r="O182" s="4">
        <v>3.0469999999999997</v>
      </c>
      <c r="P182" s="4">
        <v>5.3</v>
      </c>
      <c r="Q182" s="4">
        <v>21.23</v>
      </c>
      <c r="R182" s="4">
        <v>18.5</v>
      </c>
      <c r="S182" s="4">
        <v>87.14</v>
      </c>
      <c r="T182" s="4">
        <v>0.65</v>
      </c>
      <c r="U182" s="4">
        <v>15.644500000000001</v>
      </c>
      <c r="V182" s="4">
        <v>0.55000000000000004</v>
      </c>
      <c r="W182" s="4">
        <v>12.08</v>
      </c>
      <c r="X182" s="4">
        <v>31.31</v>
      </c>
      <c r="Y182" s="4">
        <v>155.71</v>
      </c>
      <c r="Z182" s="5">
        <f t="shared" si="123"/>
        <v>223.45783899999998</v>
      </c>
      <c r="AN182" s="9">
        <f t="shared" si="120"/>
        <v>20.30739583333332</v>
      </c>
      <c r="AO182" s="9">
        <f t="shared" si="120"/>
        <v>19.952500000000001</v>
      </c>
      <c r="AP182" s="9">
        <f t="shared" si="120"/>
        <v>20.7</v>
      </c>
      <c r="AQ182" s="9">
        <f t="shared" si="119"/>
        <v>0.74749999999999872</v>
      </c>
      <c r="AR182" s="9">
        <f t="shared" si="119"/>
        <v>21.42864583333332</v>
      </c>
      <c r="AS182" s="9">
        <f t="shared" si="119"/>
        <v>19.18614583333332</v>
      </c>
      <c r="AT182" s="9">
        <f t="shared" si="90"/>
        <v>21.23</v>
      </c>
      <c r="AU182" s="9">
        <f t="shared" si="112"/>
        <v>20.30739583333332</v>
      </c>
      <c r="AV182" s="9">
        <f t="shared" si="91"/>
        <v>17.746458333333312</v>
      </c>
      <c r="AW182" s="9">
        <f t="shared" si="92"/>
        <v>17.314999999999998</v>
      </c>
      <c r="AX182" s="9">
        <f t="shared" si="93"/>
        <v>18.185000000000002</v>
      </c>
      <c r="AY182" s="9">
        <f t="shared" si="94"/>
        <v>0.87000000000000455</v>
      </c>
      <c r="AZ182" s="9">
        <f t="shared" si="95"/>
        <v>19.051458333333319</v>
      </c>
      <c r="BA182" s="9">
        <f t="shared" si="96"/>
        <v>16.441458333333305</v>
      </c>
      <c r="BB182" s="9">
        <f t="shared" si="97"/>
        <v>18.5</v>
      </c>
      <c r="BC182" s="9">
        <f t="shared" si="98"/>
        <v>17.746458333333312</v>
      </c>
      <c r="BD182" s="8">
        <f t="shared" si="99"/>
        <v>87.378177083333256</v>
      </c>
      <c r="BE182" s="8">
        <f t="shared" si="100"/>
        <v>86.35</v>
      </c>
      <c r="BF182" s="8">
        <f t="shared" si="101"/>
        <v>88.504999999999995</v>
      </c>
      <c r="BG182" s="8">
        <f t="shared" si="102"/>
        <v>2.1550000000000011</v>
      </c>
      <c r="BH182" s="8">
        <f t="shared" si="103"/>
        <v>90.610677083333258</v>
      </c>
      <c r="BI182" s="8">
        <f t="shared" si="104"/>
        <v>84.145677083333254</v>
      </c>
      <c r="BJ182" s="8">
        <f t="shared" si="89"/>
        <v>87.14</v>
      </c>
      <c r="BK182" s="8">
        <f t="shared" si="105"/>
        <v>87.378177083333256</v>
      </c>
      <c r="BL182" s="8">
        <f t="shared" si="124"/>
        <v>0.64406249999999987</v>
      </c>
      <c r="BM182" s="8">
        <f t="shared" si="124"/>
        <v>0.60250000000000004</v>
      </c>
      <c r="BN182" s="8">
        <f t="shared" si="124"/>
        <v>0.68</v>
      </c>
      <c r="BO182" s="8">
        <f t="shared" si="124"/>
        <v>7.7500000000000013E-2</v>
      </c>
      <c r="BP182" s="8">
        <f t="shared" si="124"/>
        <v>0.76031249999999995</v>
      </c>
      <c r="BQ182" s="8">
        <f t="shared" si="124"/>
        <v>0.5278124999999998</v>
      </c>
      <c r="BR182" s="8">
        <f t="shared" si="106"/>
        <v>0.65</v>
      </c>
      <c r="BS182" s="8">
        <f t="shared" si="122"/>
        <v>0.64406249999999987</v>
      </c>
      <c r="BT182" s="8">
        <f t="shared" si="122"/>
        <v>14.886284895833327</v>
      </c>
      <c r="BU182" s="8">
        <f t="shared" si="122"/>
        <v>14.522625</v>
      </c>
      <c r="BV182" s="8">
        <f t="shared" si="121"/>
        <v>15.290900000000001</v>
      </c>
      <c r="BW182" s="8">
        <f t="shared" si="121"/>
        <v>0.76827500000000093</v>
      </c>
      <c r="BX182" s="8">
        <f t="shared" si="121"/>
        <v>16.038697395833328</v>
      </c>
      <c r="BY182" s="8">
        <f t="shared" si="121"/>
        <v>13.733872395833327</v>
      </c>
      <c r="BZ182" s="8">
        <f t="shared" si="107"/>
        <v>15.644500000000001</v>
      </c>
      <c r="CA182" s="8">
        <f t="shared" si="116"/>
        <v>14.886284895833327</v>
      </c>
      <c r="CB182" s="8">
        <f t="shared" si="116"/>
        <v>12.541041666666651</v>
      </c>
      <c r="CC182" s="8">
        <f t="shared" si="116"/>
        <v>12.1175</v>
      </c>
      <c r="CD182" s="8">
        <f t="shared" si="113"/>
        <v>12.905000000000001</v>
      </c>
      <c r="CE182" s="8">
        <f t="shared" si="113"/>
        <v>0.78750000000000142</v>
      </c>
      <c r="CF182" s="8">
        <f t="shared" si="113"/>
        <v>13.722291666666653</v>
      </c>
      <c r="CG182" s="8">
        <f t="shared" si="113"/>
        <v>11.359791666666649</v>
      </c>
      <c r="CH182" s="8">
        <f t="shared" si="108"/>
        <v>12.08</v>
      </c>
      <c r="CI182" s="8">
        <f t="shared" si="117"/>
        <v>12.541041666666651</v>
      </c>
      <c r="CJ182" s="8">
        <f t="shared" si="117"/>
        <v>148.31994791666668</v>
      </c>
      <c r="CK182" s="8">
        <f t="shared" si="117"/>
        <v>144.8075</v>
      </c>
      <c r="CL182" s="8">
        <f t="shared" si="114"/>
        <v>152.2175</v>
      </c>
      <c r="CM182" s="8">
        <f t="shared" si="114"/>
        <v>7.4099999999999966</v>
      </c>
      <c r="CN182" s="8">
        <f t="shared" si="114"/>
        <v>159.43494791666666</v>
      </c>
      <c r="CO182" s="8">
        <f t="shared" si="114"/>
        <v>137.2049479166667</v>
      </c>
      <c r="CP182" s="8">
        <f t="shared" si="109"/>
        <v>155.71</v>
      </c>
      <c r="CQ182" s="8">
        <f t="shared" si="118"/>
        <v>148.31994791666668</v>
      </c>
      <c r="CR182" s="8">
        <f t="shared" si="118"/>
        <v>176.89228167187503</v>
      </c>
      <c r="CS182" s="8">
        <f t="shared" si="118"/>
        <v>165.81495699999999</v>
      </c>
      <c r="CT182" s="8">
        <f t="shared" si="115"/>
        <v>190.84120825000002</v>
      </c>
      <c r="CU182" s="8">
        <f t="shared" si="115"/>
        <v>25.02625125000003</v>
      </c>
      <c r="CV182" s="8">
        <f t="shared" si="115"/>
        <v>214.43165854687507</v>
      </c>
      <c r="CW182" s="8">
        <f t="shared" si="115"/>
        <v>139.35290479687498</v>
      </c>
      <c r="CX182" s="5">
        <f t="shared" si="110"/>
        <v>223.45783899999998</v>
      </c>
      <c r="CY182" s="8">
        <f t="shared" si="111"/>
        <v>176.89228167187503</v>
      </c>
    </row>
    <row r="183" spans="1:103" x14ac:dyDescent="0.25">
      <c r="A183" t="s">
        <v>26</v>
      </c>
      <c r="B183" s="2">
        <v>44351</v>
      </c>
      <c r="C183">
        <v>2021</v>
      </c>
      <c r="D183">
        <v>6</v>
      </c>
      <c r="E183">
        <v>4</v>
      </c>
      <c r="F183" s="3">
        <v>49</v>
      </c>
      <c r="G183" s="3" t="s">
        <v>125</v>
      </c>
      <c r="H183" s="3">
        <v>4</v>
      </c>
      <c r="I183" s="3">
        <v>1</v>
      </c>
      <c r="J183" s="3" t="s">
        <v>129</v>
      </c>
      <c r="K183" s="3" t="s">
        <v>36</v>
      </c>
      <c r="L183" s="3" t="s">
        <v>33</v>
      </c>
      <c r="M183" s="3" t="s">
        <v>45</v>
      </c>
      <c r="N183" s="4">
        <v>25.599999999999998</v>
      </c>
      <c r="O183" s="4">
        <v>2.5599999999999996</v>
      </c>
      <c r="P183" s="4">
        <v>5.333333333333333</v>
      </c>
      <c r="Q183" s="4">
        <v>20.423333333333332</v>
      </c>
      <c r="R183" s="4">
        <v>17.393333333333334</v>
      </c>
      <c r="S183" s="4">
        <v>85.25</v>
      </c>
      <c r="T183" s="4">
        <v>0.71666666666666667</v>
      </c>
      <c r="U183" s="4">
        <v>14.589700000000001</v>
      </c>
      <c r="V183" s="4">
        <v>0.6</v>
      </c>
      <c r="W183" s="4">
        <v>12.546666666666667</v>
      </c>
      <c r="X183" s="4">
        <v>23.13</v>
      </c>
      <c r="Y183" s="4">
        <v>146.01</v>
      </c>
      <c r="Z183" s="5">
        <f t="shared" si="123"/>
        <v>187.74271999999996</v>
      </c>
      <c r="AN183" s="9">
        <f t="shared" si="120"/>
        <v>20.30739583333332</v>
      </c>
      <c r="AO183" s="9">
        <f t="shared" si="120"/>
        <v>19.952500000000001</v>
      </c>
      <c r="AP183" s="9">
        <f t="shared" si="120"/>
        <v>20.7</v>
      </c>
      <c r="AQ183" s="9">
        <f t="shared" si="119"/>
        <v>0.74749999999999872</v>
      </c>
      <c r="AR183" s="9">
        <f t="shared" si="119"/>
        <v>21.42864583333332</v>
      </c>
      <c r="AS183" s="9">
        <f t="shared" si="119"/>
        <v>19.18614583333332</v>
      </c>
      <c r="AT183" s="9">
        <f t="shared" si="90"/>
        <v>20.423333333333332</v>
      </c>
      <c r="AU183" s="9">
        <f t="shared" si="112"/>
        <v>20.30739583333332</v>
      </c>
      <c r="AV183" s="9">
        <f t="shared" si="91"/>
        <v>17.746458333333312</v>
      </c>
      <c r="AW183" s="9">
        <f t="shared" si="92"/>
        <v>17.314999999999998</v>
      </c>
      <c r="AX183" s="9">
        <f t="shared" si="93"/>
        <v>18.185000000000002</v>
      </c>
      <c r="AY183" s="9">
        <f t="shared" si="94"/>
        <v>0.87000000000000455</v>
      </c>
      <c r="AZ183" s="9">
        <f t="shared" si="95"/>
        <v>19.051458333333319</v>
      </c>
      <c r="BA183" s="9">
        <f t="shared" si="96"/>
        <v>16.441458333333305</v>
      </c>
      <c r="BB183" s="9">
        <f t="shared" si="97"/>
        <v>17.393333333333334</v>
      </c>
      <c r="BC183" s="9">
        <f t="shared" si="98"/>
        <v>17.746458333333312</v>
      </c>
      <c r="BD183" s="8">
        <f t="shared" si="99"/>
        <v>87.378177083333256</v>
      </c>
      <c r="BE183" s="8">
        <f t="shared" si="100"/>
        <v>86.35</v>
      </c>
      <c r="BF183" s="8">
        <f t="shared" si="101"/>
        <v>88.504999999999995</v>
      </c>
      <c r="BG183" s="8">
        <f t="shared" si="102"/>
        <v>2.1550000000000011</v>
      </c>
      <c r="BH183" s="8">
        <f t="shared" si="103"/>
        <v>90.610677083333258</v>
      </c>
      <c r="BI183" s="8">
        <f t="shared" si="104"/>
        <v>84.145677083333254</v>
      </c>
      <c r="BJ183" s="8">
        <f t="shared" si="89"/>
        <v>85.25</v>
      </c>
      <c r="BK183" s="8">
        <f t="shared" si="105"/>
        <v>87.378177083333256</v>
      </c>
      <c r="BL183" s="8">
        <f t="shared" si="124"/>
        <v>0.64406249999999987</v>
      </c>
      <c r="BM183" s="8">
        <f t="shared" si="124"/>
        <v>0.60250000000000004</v>
      </c>
      <c r="BN183" s="8">
        <f t="shared" si="124"/>
        <v>0.68</v>
      </c>
      <c r="BO183" s="8">
        <f t="shared" si="124"/>
        <v>7.7500000000000013E-2</v>
      </c>
      <c r="BP183" s="8">
        <f t="shared" si="124"/>
        <v>0.76031249999999995</v>
      </c>
      <c r="BQ183" s="8">
        <f t="shared" si="124"/>
        <v>0.5278124999999998</v>
      </c>
      <c r="BR183" s="8">
        <f t="shared" si="106"/>
        <v>0.71666666666666667</v>
      </c>
      <c r="BS183" s="8">
        <f t="shared" si="122"/>
        <v>0.64406249999999987</v>
      </c>
      <c r="BT183" s="8">
        <f t="shared" si="122"/>
        <v>14.886284895833327</v>
      </c>
      <c r="BU183" s="8">
        <f t="shared" si="122"/>
        <v>14.522625</v>
      </c>
      <c r="BV183" s="8">
        <f t="shared" si="121"/>
        <v>15.290900000000001</v>
      </c>
      <c r="BW183" s="8">
        <f t="shared" si="121"/>
        <v>0.76827500000000093</v>
      </c>
      <c r="BX183" s="8">
        <f t="shared" si="121"/>
        <v>16.038697395833328</v>
      </c>
      <c r="BY183" s="8">
        <f t="shared" si="121"/>
        <v>13.733872395833327</v>
      </c>
      <c r="BZ183" s="8">
        <f t="shared" si="107"/>
        <v>14.589700000000001</v>
      </c>
      <c r="CA183" s="8">
        <f t="shared" si="116"/>
        <v>14.886284895833327</v>
      </c>
      <c r="CB183" s="8">
        <f t="shared" si="116"/>
        <v>12.541041666666651</v>
      </c>
      <c r="CC183" s="8">
        <f t="shared" si="116"/>
        <v>12.1175</v>
      </c>
      <c r="CD183" s="8">
        <f t="shared" si="113"/>
        <v>12.905000000000001</v>
      </c>
      <c r="CE183" s="8">
        <f t="shared" si="113"/>
        <v>0.78750000000000142</v>
      </c>
      <c r="CF183" s="8">
        <f t="shared" si="113"/>
        <v>13.722291666666653</v>
      </c>
      <c r="CG183" s="8">
        <f t="shared" si="113"/>
        <v>11.359791666666649</v>
      </c>
      <c r="CH183" s="8">
        <f t="shared" si="108"/>
        <v>12.546666666666667</v>
      </c>
      <c r="CI183" s="8">
        <f t="shared" si="117"/>
        <v>12.541041666666651</v>
      </c>
      <c r="CJ183" s="8">
        <f t="shared" si="117"/>
        <v>148.31994791666668</v>
      </c>
      <c r="CK183" s="8">
        <f t="shared" si="117"/>
        <v>144.8075</v>
      </c>
      <c r="CL183" s="8">
        <f t="shared" si="114"/>
        <v>152.2175</v>
      </c>
      <c r="CM183" s="8">
        <f t="shared" si="114"/>
        <v>7.4099999999999966</v>
      </c>
      <c r="CN183" s="8">
        <f t="shared" si="114"/>
        <v>159.43494791666666</v>
      </c>
      <c r="CO183" s="8">
        <f t="shared" si="114"/>
        <v>137.2049479166667</v>
      </c>
      <c r="CP183" s="8">
        <f t="shared" si="109"/>
        <v>146.01</v>
      </c>
      <c r="CQ183" s="8">
        <f t="shared" si="118"/>
        <v>148.31994791666668</v>
      </c>
      <c r="CR183" s="8">
        <f t="shared" si="118"/>
        <v>176.89228167187503</v>
      </c>
      <c r="CS183" s="8">
        <f t="shared" si="118"/>
        <v>165.81495699999999</v>
      </c>
      <c r="CT183" s="8">
        <f t="shared" si="115"/>
        <v>190.84120825000002</v>
      </c>
      <c r="CU183" s="8">
        <f t="shared" si="115"/>
        <v>25.02625125000003</v>
      </c>
      <c r="CV183" s="8">
        <f t="shared" si="115"/>
        <v>214.43165854687507</v>
      </c>
      <c r="CW183" s="8">
        <f t="shared" si="115"/>
        <v>139.35290479687498</v>
      </c>
      <c r="CX183" s="5">
        <f t="shared" si="110"/>
        <v>187.74271999999996</v>
      </c>
      <c r="CY183" s="8">
        <f t="shared" si="111"/>
        <v>176.89228167187503</v>
      </c>
    </row>
    <row r="184" spans="1:103" x14ac:dyDescent="0.25">
      <c r="A184" t="s">
        <v>26</v>
      </c>
      <c r="B184" s="2">
        <v>44351</v>
      </c>
      <c r="C184">
        <v>2021</v>
      </c>
      <c r="D184">
        <v>6</v>
      </c>
      <c r="E184">
        <v>4</v>
      </c>
      <c r="F184" s="3">
        <v>49</v>
      </c>
      <c r="G184" s="3" t="s">
        <v>125</v>
      </c>
      <c r="H184" s="3">
        <v>4</v>
      </c>
      <c r="I184" s="3">
        <v>2</v>
      </c>
      <c r="J184" s="3" t="s">
        <v>193</v>
      </c>
      <c r="K184" s="3" t="s">
        <v>36</v>
      </c>
      <c r="L184" s="3" t="s">
        <v>33</v>
      </c>
      <c r="M184" s="3" t="s">
        <v>45</v>
      </c>
      <c r="N184" s="4">
        <v>25.599999999999998</v>
      </c>
      <c r="O184" s="4">
        <v>2.5599999999999996</v>
      </c>
      <c r="P184" s="4">
        <v>5.333333333333333</v>
      </c>
      <c r="Q184" s="4">
        <v>20.423333333333332</v>
      </c>
      <c r="R184" s="4">
        <v>17.393333333333334</v>
      </c>
      <c r="S184" s="4">
        <v>85.25</v>
      </c>
      <c r="T184" s="4">
        <v>0.71666666666666667</v>
      </c>
      <c r="U184" s="4">
        <v>14.589700000000001</v>
      </c>
      <c r="V184" s="4">
        <v>0.6</v>
      </c>
      <c r="W184" s="4">
        <v>12.546666666666667</v>
      </c>
      <c r="X184" s="4">
        <v>23.13</v>
      </c>
      <c r="Y184" s="4">
        <v>146.01</v>
      </c>
      <c r="Z184" s="5">
        <f t="shared" si="123"/>
        <v>187.74271999999996</v>
      </c>
      <c r="AN184" s="9">
        <f t="shared" si="120"/>
        <v>20.30739583333332</v>
      </c>
      <c r="AO184" s="9">
        <f t="shared" si="120"/>
        <v>19.952500000000001</v>
      </c>
      <c r="AP184" s="9">
        <f t="shared" si="120"/>
        <v>20.7</v>
      </c>
      <c r="AQ184" s="9">
        <f t="shared" si="119"/>
        <v>0.74749999999999872</v>
      </c>
      <c r="AR184" s="9">
        <f t="shared" si="119"/>
        <v>21.42864583333332</v>
      </c>
      <c r="AS184" s="9">
        <f t="shared" si="119"/>
        <v>19.18614583333332</v>
      </c>
      <c r="AT184" s="9">
        <f t="shared" si="90"/>
        <v>20.423333333333332</v>
      </c>
      <c r="AU184" s="9">
        <f t="shared" si="112"/>
        <v>20.30739583333332</v>
      </c>
      <c r="AV184" s="9">
        <f t="shared" si="91"/>
        <v>17.746458333333312</v>
      </c>
      <c r="AW184" s="9">
        <f t="shared" si="92"/>
        <v>17.314999999999998</v>
      </c>
      <c r="AX184" s="9">
        <f t="shared" si="93"/>
        <v>18.185000000000002</v>
      </c>
      <c r="AY184" s="9">
        <f t="shared" si="94"/>
        <v>0.87000000000000455</v>
      </c>
      <c r="AZ184" s="9">
        <f t="shared" si="95"/>
        <v>19.051458333333319</v>
      </c>
      <c r="BA184" s="9">
        <f t="shared" si="96"/>
        <v>16.441458333333305</v>
      </c>
      <c r="BB184" s="9">
        <f t="shared" si="97"/>
        <v>17.393333333333334</v>
      </c>
      <c r="BC184" s="9">
        <f t="shared" si="98"/>
        <v>17.746458333333312</v>
      </c>
      <c r="BD184" s="8">
        <f t="shared" si="99"/>
        <v>87.378177083333256</v>
      </c>
      <c r="BE184" s="8">
        <f t="shared" si="100"/>
        <v>86.35</v>
      </c>
      <c r="BF184" s="8">
        <f t="shared" si="101"/>
        <v>88.504999999999995</v>
      </c>
      <c r="BG184" s="8">
        <f t="shared" si="102"/>
        <v>2.1550000000000011</v>
      </c>
      <c r="BH184" s="8">
        <f t="shared" si="103"/>
        <v>90.610677083333258</v>
      </c>
      <c r="BI184" s="8">
        <f t="shared" si="104"/>
        <v>84.145677083333254</v>
      </c>
      <c r="BJ184" s="8">
        <f t="shared" si="89"/>
        <v>85.25</v>
      </c>
      <c r="BK184" s="8">
        <f t="shared" si="105"/>
        <v>87.378177083333256</v>
      </c>
      <c r="BL184" s="8">
        <f t="shared" si="124"/>
        <v>0.64406249999999987</v>
      </c>
      <c r="BM184" s="8">
        <f t="shared" si="124"/>
        <v>0.60250000000000004</v>
      </c>
      <c r="BN184" s="8">
        <f t="shared" si="124"/>
        <v>0.68</v>
      </c>
      <c r="BO184" s="8">
        <f t="shared" si="124"/>
        <v>7.7500000000000013E-2</v>
      </c>
      <c r="BP184" s="8">
        <f t="shared" si="124"/>
        <v>0.76031249999999995</v>
      </c>
      <c r="BQ184" s="8">
        <f t="shared" si="124"/>
        <v>0.5278124999999998</v>
      </c>
      <c r="BR184" s="8">
        <f t="shared" si="106"/>
        <v>0.71666666666666667</v>
      </c>
      <c r="BS184" s="8">
        <f t="shared" si="122"/>
        <v>0.64406249999999987</v>
      </c>
      <c r="BT184" s="8">
        <f t="shared" si="122"/>
        <v>14.886284895833327</v>
      </c>
      <c r="BU184" s="8">
        <f t="shared" si="122"/>
        <v>14.522625</v>
      </c>
      <c r="BV184" s="8">
        <f t="shared" si="121"/>
        <v>15.290900000000001</v>
      </c>
      <c r="BW184" s="8">
        <f t="shared" si="121"/>
        <v>0.76827500000000093</v>
      </c>
      <c r="BX184" s="8">
        <f t="shared" si="121"/>
        <v>16.038697395833328</v>
      </c>
      <c r="BY184" s="8">
        <f t="shared" si="121"/>
        <v>13.733872395833327</v>
      </c>
      <c r="BZ184" s="8">
        <f t="shared" si="107"/>
        <v>14.589700000000001</v>
      </c>
      <c r="CA184" s="8">
        <f t="shared" si="116"/>
        <v>14.886284895833327</v>
      </c>
      <c r="CB184" s="8">
        <f t="shared" si="116"/>
        <v>12.541041666666651</v>
      </c>
      <c r="CC184" s="8">
        <f t="shared" si="116"/>
        <v>12.1175</v>
      </c>
      <c r="CD184" s="8">
        <f t="shared" si="113"/>
        <v>12.905000000000001</v>
      </c>
      <c r="CE184" s="8">
        <f t="shared" si="113"/>
        <v>0.78750000000000142</v>
      </c>
      <c r="CF184" s="8">
        <f t="shared" si="113"/>
        <v>13.722291666666653</v>
      </c>
      <c r="CG184" s="8">
        <f t="shared" si="113"/>
        <v>11.359791666666649</v>
      </c>
      <c r="CH184" s="8">
        <f t="shared" si="108"/>
        <v>12.546666666666667</v>
      </c>
      <c r="CI184" s="8">
        <f t="shared" si="117"/>
        <v>12.541041666666651</v>
      </c>
      <c r="CJ184" s="8">
        <f t="shared" si="117"/>
        <v>148.31994791666668</v>
      </c>
      <c r="CK184" s="8">
        <f t="shared" si="117"/>
        <v>144.8075</v>
      </c>
      <c r="CL184" s="8">
        <f t="shared" si="114"/>
        <v>152.2175</v>
      </c>
      <c r="CM184" s="8">
        <f t="shared" si="114"/>
        <v>7.4099999999999966</v>
      </c>
      <c r="CN184" s="8">
        <f t="shared" si="114"/>
        <v>159.43494791666666</v>
      </c>
      <c r="CO184" s="8">
        <f t="shared" si="114"/>
        <v>137.2049479166667</v>
      </c>
      <c r="CP184" s="8">
        <f t="shared" si="109"/>
        <v>146.01</v>
      </c>
      <c r="CQ184" s="8">
        <f t="shared" si="118"/>
        <v>148.31994791666668</v>
      </c>
      <c r="CR184" s="8">
        <f t="shared" si="118"/>
        <v>176.89228167187503</v>
      </c>
      <c r="CS184" s="8">
        <f t="shared" si="118"/>
        <v>165.81495699999999</v>
      </c>
      <c r="CT184" s="8">
        <f t="shared" si="115"/>
        <v>190.84120825000002</v>
      </c>
      <c r="CU184" s="8">
        <f t="shared" si="115"/>
        <v>25.02625125000003</v>
      </c>
      <c r="CV184" s="8">
        <f t="shared" si="115"/>
        <v>214.43165854687507</v>
      </c>
      <c r="CW184" s="8">
        <f t="shared" si="115"/>
        <v>139.35290479687498</v>
      </c>
      <c r="CX184" s="5">
        <f t="shared" si="110"/>
        <v>187.74271999999996</v>
      </c>
      <c r="CY184" s="8">
        <f t="shared" si="111"/>
        <v>176.89228167187503</v>
      </c>
    </row>
    <row r="185" spans="1:103" x14ac:dyDescent="0.25">
      <c r="A185" t="s">
        <v>26</v>
      </c>
      <c r="B185" s="2">
        <v>44351</v>
      </c>
      <c r="C185">
        <v>2021</v>
      </c>
      <c r="D185">
        <v>6</v>
      </c>
      <c r="E185">
        <v>4</v>
      </c>
      <c r="F185" s="3">
        <v>49</v>
      </c>
      <c r="G185" s="3" t="s">
        <v>125</v>
      </c>
      <c r="H185" s="3">
        <v>4</v>
      </c>
      <c r="I185" s="3">
        <v>3</v>
      </c>
      <c r="J185" s="3" t="s">
        <v>257</v>
      </c>
      <c r="K185" s="3" t="s">
        <v>36</v>
      </c>
      <c r="L185" s="3" t="s">
        <v>33</v>
      </c>
      <c r="M185" s="3" t="s">
        <v>45</v>
      </c>
      <c r="N185" s="4">
        <v>25.599999999999998</v>
      </c>
      <c r="O185" s="4">
        <v>2.5599999999999996</v>
      </c>
      <c r="P185" s="4">
        <v>5.333333333333333</v>
      </c>
      <c r="Q185" s="4">
        <v>20.423333333333332</v>
      </c>
      <c r="R185" s="4">
        <v>17.393333333333334</v>
      </c>
      <c r="S185" s="4">
        <v>85.25</v>
      </c>
      <c r="T185" s="4">
        <v>0.71666666666666667</v>
      </c>
      <c r="U185" s="4">
        <v>14.589700000000001</v>
      </c>
      <c r="V185" s="4">
        <v>0.6</v>
      </c>
      <c r="W185" s="4">
        <v>12.546666666666667</v>
      </c>
      <c r="X185" s="4">
        <v>23.13</v>
      </c>
      <c r="Y185" s="4">
        <v>146.01</v>
      </c>
      <c r="Z185" s="5">
        <f t="shared" si="123"/>
        <v>187.74271999999996</v>
      </c>
      <c r="AN185" s="9">
        <f t="shared" si="120"/>
        <v>20.30739583333332</v>
      </c>
      <c r="AO185" s="9">
        <f t="shared" si="120"/>
        <v>19.952500000000001</v>
      </c>
      <c r="AP185" s="9">
        <f t="shared" si="120"/>
        <v>20.7</v>
      </c>
      <c r="AQ185" s="9">
        <f t="shared" si="119"/>
        <v>0.74749999999999872</v>
      </c>
      <c r="AR185" s="9">
        <f t="shared" si="119"/>
        <v>21.42864583333332</v>
      </c>
      <c r="AS185" s="9">
        <f t="shared" si="119"/>
        <v>19.18614583333332</v>
      </c>
      <c r="AT185" s="9">
        <f t="shared" si="90"/>
        <v>20.423333333333332</v>
      </c>
      <c r="AU185" s="9">
        <f t="shared" si="112"/>
        <v>20.30739583333332</v>
      </c>
      <c r="AV185" s="9">
        <f t="shared" si="91"/>
        <v>17.746458333333312</v>
      </c>
      <c r="AW185" s="9">
        <f t="shared" si="92"/>
        <v>17.314999999999998</v>
      </c>
      <c r="AX185" s="9">
        <f t="shared" si="93"/>
        <v>18.185000000000002</v>
      </c>
      <c r="AY185" s="9">
        <f t="shared" si="94"/>
        <v>0.87000000000000455</v>
      </c>
      <c r="AZ185" s="9">
        <f t="shared" si="95"/>
        <v>19.051458333333319</v>
      </c>
      <c r="BA185" s="9">
        <f t="shared" si="96"/>
        <v>16.441458333333305</v>
      </c>
      <c r="BB185" s="9">
        <f t="shared" si="97"/>
        <v>17.393333333333334</v>
      </c>
      <c r="BC185" s="9">
        <f t="shared" si="98"/>
        <v>17.746458333333312</v>
      </c>
      <c r="BD185" s="8">
        <f t="shared" si="99"/>
        <v>87.378177083333256</v>
      </c>
      <c r="BE185" s="8">
        <f t="shared" si="100"/>
        <v>86.35</v>
      </c>
      <c r="BF185" s="8">
        <f t="shared" si="101"/>
        <v>88.504999999999995</v>
      </c>
      <c r="BG185" s="8">
        <f t="shared" si="102"/>
        <v>2.1550000000000011</v>
      </c>
      <c r="BH185" s="8">
        <f t="shared" si="103"/>
        <v>90.610677083333258</v>
      </c>
      <c r="BI185" s="8">
        <f t="shared" si="104"/>
        <v>84.145677083333254</v>
      </c>
      <c r="BJ185" s="8">
        <f t="shared" si="89"/>
        <v>85.25</v>
      </c>
      <c r="BK185" s="8">
        <f t="shared" si="105"/>
        <v>87.378177083333256</v>
      </c>
      <c r="BL185" s="8">
        <f t="shared" si="124"/>
        <v>0.64406249999999987</v>
      </c>
      <c r="BM185" s="8">
        <f t="shared" si="124"/>
        <v>0.60250000000000004</v>
      </c>
      <c r="BN185" s="8">
        <f t="shared" si="124"/>
        <v>0.68</v>
      </c>
      <c r="BO185" s="8">
        <f t="shared" si="124"/>
        <v>7.7500000000000013E-2</v>
      </c>
      <c r="BP185" s="8">
        <f t="shared" si="124"/>
        <v>0.76031249999999995</v>
      </c>
      <c r="BQ185" s="8">
        <f t="shared" si="124"/>
        <v>0.5278124999999998</v>
      </c>
      <c r="BR185" s="8">
        <f t="shared" si="106"/>
        <v>0.71666666666666667</v>
      </c>
      <c r="BS185" s="8">
        <f t="shared" si="122"/>
        <v>0.64406249999999987</v>
      </c>
      <c r="BT185" s="8">
        <f t="shared" si="122"/>
        <v>14.886284895833327</v>
      </c>
      <c r="BU185" s="8">
        <f t="shared" si="122"/>
        <v>14.522625</v>
      </c>
      <c r="BV185" s="8">
        <f t="shared" si="121"/>
        <v>15.290900000000001</v>
      </c>
      <c r="BW185" s="8">
        <f t="shared" si="121"/>
        <v>0.76827500000000093</v>
      </c>
      <c r="BX185" s="8">
        <f t="shared" si="121"/>
        <v>16.038697395833328</v>
      </c>
      <c r="BY185" s="8">
        <f t="shared" si="121"/>
        <v>13.733872395833327</v>
      </c>
      <c r="BZ185" s="8">
        <f t="shared" si="107"/>
        <v>14.589700000000001</v>
      </c>
      <c r="CA185" s="8">
        <f t="shared" si="116"/>
        <v>14.886284895833327</v>
      </c>
      <c r="CB185" s="8">
        <f t="shared" si="116"/>
        <v>12.541041666666651</v>
      </c>
      <c r="CC185" s="8">
        <f t="shared" si="116"/>
        <v>12.1175</v>
      </c>
      <c r="CD185" s="8">
        <f t="shared" si="113"/>
        <v>12.905000000000001</v>
      </c>
      <c r="CE185" s="8">
        <f t="shared" si="113"/>
        <v>0.78750000000000142</v>
      </c>
      <c r="CF185" s="8">
        <f t="shared" si="113"/>
        <v>13.722291666666653</v>
      </c>
      <c r="CG185" s="8">
        <f t="shared" si="113"/>
        <v>11.359791666666649</v>
      </c>
      <c r="CH185" s="8">
        <f t="shared" si="108"/>
        <v>12.546666666666667</v>
      </c>
      <c r="CI185" s="8">
        <f t="shared" si="117"/>
        <v>12.541041666666651</v>
      </c>
      <c r="CJ185" s="8">
        <f t="shared" si="117"/>
        <v>148.31994791666668</v>
      </c>
      <c r="CK185" s="8">
        <f t="shared" si="117"/>
        <v>144.8075</v>
      </c>
      <c r="CL185" s="8">
        <f t="shared" si="114"/>
        <v>152.2175</v>
      </c>
      <c r="CM185" s="8">
        <f t="shared" si="114"/>
        <v>7.4099999999999966</v>
      </c>
      <c r="CN185" s="8">
        <f t="shared" si="114"/>
        <v>159.43494791666666</v>
      </c>
      <c r="CO185" s="8">
        <f t="shared" si="114"/>
        <v>137.2049479166667</v>
      </c>
      <c r="CP185" s="8">
        <f t="shared" si="109"/>
        <v>146.01</v>
      </c>
      <c r="CQ185" s="8">
        <f t="shared" si="118"/>
        <v>148.31994791666668</v>
      </c>
      <c r="CR185" s="8">
        <f t="shared" si="118"/>
        <v>176.89228167187503</v>
      </c>
      <c r="CS185" s="8">
        <f t="shared" si="118"/>
        <v>165.81495699999999</v>
      </c>
      <c r="CT185" s="8">
        <f t="shared" si="115"/>
        <v>190.84120825000002</v>
      </c>
      <c r="CU185" s="8">
        <f t="shared" si="115"/>
        <v>25.02625125000003</v>
      </c>
      <c r="CV185" s="8">
        <f t="shared" si="115"/>
        <v>214.43165854687507</v>
      </c>
      <c r="CW185" s="8">
        <f t="shared" si="115"/>
        <v>139.35290479687498</v>
      </c>
      <c r="CX185" s="5">
        <f t="shared" si="110"/>
        <v>187.74271999999996</v>
      </c>
      <c r="CY185" s="8">
        <f t="shared" si="111"/>
        <v>176.89228167187503</v>
      </c>
    </row>
    <row r="186" spans="1:103" x14ac:dyDescent="0.25">
      <c r="A186" t="s">
        <v>26</v>
      </c>
      <c r="B186" s="2">
        <v>44351</v>
      </c>
      <c r="C186">
        <v>2021</v>
      </c>
      <c r="D186">
        <v>6</v>
      </c>
      <c r="E186">
        <v>4</v>
      </c>
      <c r="F186" s="3">
        <v>49</v>
      </c>
      <c r="G186" s="3" t="s">
        <v>125</v>
      </c>
      <c r="H186" s="3">
        <v>2</v>
      </c>
      <c r="I186" s="3">
        <v>1</v>
      </c>
      <c r="J186" s="3" t="s">
        <v>127</v>
      </c>
      <c r="K186" s="3" t="s">
        <v>36</v>
      </c>
      <c r="L186" s="3" t="s">
        <v>30</v>
      </c>
      <c r="M186" s="3" t="s">
        <v>43</v>
      </c>
      <c r="N186" s="4">
        <v>23.536666666666665</v>
      </c>
      <c r="O186" s="4">
        <v>2.3536666666666664</v>
      </c>
      <c r="P186" s="4">
        <v>5.3</v>
      </c>
      <c r="Q186" s="4">
        <v>19.860000000000003</v>
      </c>
      <c r="R186" s="4">
        <v>17.496666666666666</v>
      </c>
      <c r="S186" s="4">
        <v>88.14</v>
      </c>
      <c r="T186" s="4">
        <v>0.61666666666666659</v>
      </c>
      <c r="U186" s="4">
        <v>14.637966666666665</v>
      </c>
      <c r="V186" s="4">
        <v>0.51666666666666661</v>
      </c>
      <c r="W186" s="4">
        <v>12.680000000000001</v>
      </c>
      <c r="X186" s="4">
        <v>22.883333333333336</v>
      </c>
      <c r="Y186" s="4">
        <v>145.71666666666667</v>
      </c>
      <c r="Z186" s="5">
        <f t="shared" si="123"/>
        <v>172.61085233333333</v>
      </c>
      <c r="AN186" s="9">
        <f t="shared" si="120"/>
        <v>20.30739583333332</v>
      </c>
      <c r="AO186" s="9">
        <f t="shared" si="120"/>
        <v>19.952500000000001</v>
      </c>
      <c r="AP186" s="9">
        <f t="shared" si="120"/>
        <v>20.7</v>
      </c>
      <c r="AQ186" s="9">
        <f t="shared" si="119"/>
        <v>0.74749999999999872</v>
      </c>
      <c r="AR186" s="9">
        <f t="shared" si="119"/>
        <v>21.42864583333332</v>
      </c>
      <c r="AS186" s="9">
        <f t="shared" si="119"/>
        <v>19.18614583333332</v>
      </c>
      <c r="AT186" s="9">
        <f t="shared" si="90"/>
        <v>19.860000000000003</v>
      </c>
      <c r="AU186" s="9">
        <f t="shared" si="112"/>
        <v>20.30739583333332</v>
      </c>
      <c r="AV186" s="9">
        <f t="shared" si="91"/>
        <v>17.746458333333312</v>
      </c>
      <c r="AW186" s="9">
        <f t="shared" si="92"/>
        <v>17.314999999999998</v>
      </c>
      <c r="AX186" s="9">
        <f t="shared" si="93"/>
        <v>18.185000000000002</v>
      </c>
      <c r="AY186" s="9">
        <f t="shared" si="94"/>
        <v>0.87000000000000455</v>
      </c>
      <c r="AZ186" s="9">
        <f t="shared" si="95"/>
        <v>19.051458333333319</v>
      </c>
      <c r="BA186" s="9">
        <f t="shared" si="96"/>
        <v>16.441458333333305</v>
      </c>
      <c r="BB186" s="9">
        <f t="shared" si="97"/>
        <v>17.496666666666666</v>
      </c>
      <c r="BC186" s="9">
        <f t="shared" si="98"/>
        <v>17.746458333333312</v>
      </c>
      <c r="BD186" s="8">
        <f t="shared" si="99"/>
        <v>87.378177083333256</v>
      </c>
      <c r="BE186" s="8">
        <f t="shared" si="100"/>
        <v>86.35</v>
      </c>
      <c r="BF186" s="8">
        <f t="shared" si="101"/>
        <v>88.504999999999995</v>
      </c>
      <c r="BG186" s="8">
        <f t="shared" si="102"/>
        <v>2.1550000000000011</v>
      </c>
      <c r="BH186" s="8">
        <f t="shared" si="103"/>
        <v>90.610677083333258</v>
      </c>
      <c r="BI186" s="8">
        <f t="shared" si="104"/>
        <v>84.145677083333254</v>
      </c>
      <c r="BJ186" s="8">
        <f t="shared" si="89"/>
        <v>88.14</v>
      </c>
      <c r="BK186" s="8">
        <f t="shared" si="105"/>
        <v>87.378177083333256</v>
      </c>
      <c r="BL186" s="8">
        <f t="shared" si="124"/>
        <v>0.64406249999999987</v>
      </c>
      <c r="BM186" s="8">
        <f t="shared" si="124"/>
        <v>0.60250000000000004</v>
      </c>
      <c r="BN186" s="8">
        <f t="shared" si="124"/>
        <v>0.68</v>
      </c>
      <c r="BO186" s="8">
        <f t="shared" si="124"/>
        <v>7.7500000000000013E-2</v>
      </c>
      <c r="BP186" s="8">
        <f t="shared" si="124"/>
        <v>0.76031249999999995</v>
      </c>
      <c r="BQ186" s="8">
        <f t="shared" si="124"/>
        <v>0.5278124999999998</v>
      </c>
      <c r="BR186" s="8">
        <f t="shared" si="106"/>
        <v>0.61666666666666659</v>
      </c>
      <c r="BS186" s="8">
        <f t="shared" si="122"/>
        <v>0.64406249999999987</v>
      </c>
      <c r="BT186" s="8">
        <f t="shared" si="122"/>
        <v>14.886284895833327</v>
      </c>
      <c r="BU186" s="8">
        <f t="shared" si="122"/>
        <v>14.522625</v>
      </c>
      <c r="BV186" s="8">
        <f t="shared" si="121"/>
        <v>15.290900000000001</v>
      </c>
      <c r="BW186" s="8">
        <f t="shared" si="121"/>
        <v>0.76827500000000093</v>
      </c>
      <c r="BX186" s="8">
        <f t="shared" si="121"/>
        <v>16.038697395833328</v>
      </c>
      <c r="BY186" s="8">
        <f t="shared" si="121"/>
        <v>13.733872395833327</v>
      </c>
      <c r="BZ186" s="8">
        <f t="shared" si="107"/>
        <v>14.637966666666665</v>
      </c>
      <c r="CA186" s="8">
        <f t="shared" si="116"/>
        <v>14.886284895833327</v>
      </c>
      <c r="CB186" s="8">
        <f t="shared" si="116"/>
        <v>12.541041666666651</v>
      </c>
      <c r="CC186" s="8">
        <f t="shared" si="116"/>
        <v>12.1175</v>
      </c>
      <c r="CD186" s="8">
        <f t="shared" si="113"/>
        <v>12.905000000000001</v>
      </c>
      <c r="CE186" s="8">
        <f t="shared" si="113"/>
        <v>0.78750000000000142</v>
      </c>
      <c r="CF186" s="8">
        <f t="shared" si="113"/>
        <v>13.722291666666653</v>
      </c>
      <c r="CG186" s="8">
        <f t="shared" si="113"/>
        <v>11.359791666666649</v>
      </c>
      <c r="CH186" s="8">
        <f t="shared" si="108"/>
        <v>12.680000000000001</v>
      </c>
      <c r="CI186" s="8">
        <f t="shared" si="117"/>
        <v>12.541041666666651</v>
      </c>
      <c r="CJ186" s="8">
        <f t="shared" si="117"/>
        <v>148.31994791666668</v>
      </c>
      <c r="CK186" s="8">
        <f t="shared" si="117"/>
        <v>144.8075</v>
      </c>
      <c r="CL186" s="8">
        <f t="shared" si="114"/>
        <v>152.2175</v>
      </c>
      <c r="CM186" s="8">
        <f t="shared" si="114"/>
        <v>7.4099999999999966</v>
      </c>
      <c r="CN186" s="8">
        <f t="shared" si="114"/>
        <v>159.43494791666666</v>
      </c>
      <c r="CO186" s="8">
        <f t="shared" si="114"/>
        <v>137.2049479166667</v>
      </c>
      <c r="CP186" s="8">
        <f t="shared" si="109"/>
        <v>145.71666666666667</v>
      </c>
      <c r="CQ186" s="8">
        <f t="shared" si="118"/>
        <v>148.31994791666668</v>
      </c>
      <c r="CR186" s="8">
        <f t="shared" si="118"/>
        <v>176.89228167187503</v>
      </c>
      <c r="CS186" s="8">
        <f t="shared" si="118"/>
        <v>165.81495699999999</v>
      </c>
      <c r="CT186" s="8">
        <f t="shared" si="115"/>
        <v>190.84120825000002</v>
      </c>
      <c r="CU186" s="8">
        <f t="shared" si="115"/>
        <v>25.02625125000003</v>
      </c>
      <c r="CV186" s="8">
        <f t="shared" si="115"/>
        <v>214.43165854687507</v>
      </c>
      <c r="CW186" s="8">
        <f t="shared" si="115"/>
        <v>139.35290479687498</v>
      </c>
      <c r="CX186" s="5">
        <f t="shared" si="110"/>
        <v>172.61085233333333</v>
      </c>
      <c r="CY186" s="8">
        <f t="shared" si="111"/>
        <v>176.89228167187503</v>
      </c>
    </row>
    <row r="187" spans="1:103" x14ac:dyDescent="0.25">
      <c r="A187" t="s">
        <v>26</v>
      </c>
      <c r="B187" s="2">
        <v>44351</v>
      </c>
      <c r="C187">
        <v>2021</v>
      </c>
      <c r="D187">
        <v>6</v>
      </c>
      <c r="E187">
        <v>4</v>
      </c>
      <c r="F187" s="3">
        <v>49</v>
      </c>
      <c r="G187" s="3" t="s">
        <v>125</v>
      </c>
      <c r="H187" s="3">
        <v>2</v>
      </c>
      <c r="I187" s="3">
        <v>2</v>
      </c>
      <c r="J187" s="3" t="s">
        <v>191</v>
      </c>
      <c r="K187" s="3" t="s">
        <v>36</v>
      </c>
      <c r="L187" s="3" t="s">
        <v>30</v>
      </c>
      <c r="M187" s="3" t="s">
        <v>43</v>
      </c>
      <c r="N187" s="4">
        <v>23.536666666666665</v>
      </c>
      <c r="O187" s="4">
        <v>2.3536666666666664</v>
      </c>
      <c r="P187" s="4">
        <v>5.3</v>
      </c>
      <c r="Q187" s="4">
        <v>19.860000000000003</v>
      </c>
      <c r="R187" s="4">
        <v>17.496666666666666</v>
      </c>
      <c r="S187" s="4">
        <v>88.14</v>
      </c>
      <c r="T187" s="4">
        <v>0.61666666666666659</v>
      </c>
      <c r="U187" s="4">
        <v>14.637966666666665</v>
      </c>
      <c r="V187" s="4">
        <v>0.51666666666666661</v>
      </c>
      <c r="W187" s="4">
        <v>12.680000000000001</v>
      </c>
      <c r="X187" s="4">
        <v>22.883333333333336</v>
      </c>
      <c r="Y187" s="4">
        <v>145.71666666666667</v>
      </c>
      <c r="Z187" s="5">
        <f t="shared" si="123"/>
        <v>172.61085233333333</v>
      </c>
      <c r="AN187" s="9">
        <f t="shared" si="120"/>
        <v>20.30739583333332</v>
      </c>
      <c r="AO187" s="9">
        <f t="shared" si="120"/>
        <v>19.952500000000001</v>
      </c>
      <c r="AP187" s="9">
        <f t="shared" si="120"/>
        <v>20.7</v>
      </c>
      <c r="AQ187" s="9">
        <f t="shared" si="119"/>
        <v>0.74749999999999872</v>
      </c>
      <c r="AR187" s="9">
        <f t="shared" si="119"/>
        <v>21.42864583333332</v>
      </c>
      <c r="AS187" s="9">
        <f t="shared" si="119"/>
        <v>19.18614583333332</v>
      </c>
      <c r="AT187" s="9">
        <f t="shared" si="90"/>
        <v>19.860000000000003</v>
      </c>
      <c r="AU187" s="9">
        <f t="shared" si="112"/>
        <v>20.30739583333332</v>
      </c>
      <c r="AV187" s="9">
        <f t="shared" si="91"/>
        <v>17.746458333333312</v>
      </c>
      <c r="AW187" s="9">
        <f t="shared" si="92"/>
        <v>17.314999999999998</v>
      </c>
      <c r="AX187" s="9">
        <f t="shared" si="93"/>
        <v>18.185000000000002</v>
      </c>
      <c r="AY187" s="9">
        <f t="shared" si="94"/>
        <v>0.87000000000000455</v>
      </c>
      <c r="AZ187" s="9">
        <f t="shared" si="95"/>
        <v>19.051458333333319</v>
      </c>
      <c r="BA187" s="9">
        <f t="shared" si="96"/>
        <v>16.441458333333305</v>
      </c>
      <c r="BB187" s="9">
        <f t="shared" si="97"/>
        <v>17.496666666666666</v>
      </c>
      <c r="BC187" s="9">
        <f t="shared" si="98"/>
        <v>17.746458333333312</v>
      </c>
      <c r="BD187" s="8">
        <f t="shared" si="99"/>
        <v>87.378177083333256</v>
      </c>
      <c r="BE187" s="8">
        <f t="shared" si="100"/>
        <v>86.35</v>
      </c>
      <c r="BF187" s="8">
        <f t="shared" si="101"/>
        <v>88.504999999999995</v>
      </c>
      <c r="BG187" s="8">
        <f t="shared" si="102"/>
        <v>2.1550000000000011</v>
      </c>
      <c r="BH187" s="8">
        <f t="shared" si="103"/>
        <v>90.610677083333258</v>
      </c>
      <c r="BI187" s="8">
        <f t="shared" si="104"/>
        <v>84.145677083333254</v>
      </c>
      <c r="BJ187" s="8">
        <f t="shared" si="89"/>
        <v>88.14</v>
      </c>
      <c r="BK187" s="8">
        <f t="shared" si="105"/>
        <v>87.378177083333256</v>
      </c>
      <c r="BL187" s="8">
        <f t="shared" si="124"/>
        <v>0.64406249999999987</v>
      </c>
      <c r="BM187" s="8">
        <f t="shared" si="124"/>
        <v>0.60250000000000004</v>
      </c>
      <c r="BN187" s="8">
        <f t="shared" si="124"/>
        <v>0.68</v>
      </c>
      <c r="BO187" s="8">
        <f t="shared" si="124"/>
        <v>7.7500000000000013E-2</v>
      </c>
      <c r="BP187" s="8">
        <f t="shared" si="124"/>
        <v>0.76031249999999995</v>
      </c>
      <c r="BQ187" s="8">
        <f t="shared" si="124"/>
        <v>0.5278124999999998</v>
      </c>
      <c r="BR187" s="8">
        <f t="shared" si="106"/>
        <v>0.61666666666666659</v>
      </c>
      <c r="BS187" s="8">
        <f t="shared" si="122"/>
        <v>0.64406249999999987</v>
      </c>
      <c r="BT187" s="8">
        <f t="shared" si="122"/>
        <v>14.886284895833327</v>
      </c>
      <c r="BU187" s="8">
        <f t="shared" si="122"/>
        <v>14.522625</v>
      </c>
      <c r="BV187" s="8">
        <f t="shared" si="121"/>
        <v>15.290900000000001</v>
      </c>
      <c r="BW187" s="8">
        <f t="shared" si="121"/>
        <v>0.76827500000000093</v>
      </c>
      <c r="BX187" s="8">
        <f t="shared" si="121"/>
        <v>16.038697395833328</v>
      </c>
      <c r="BY187" s="8">
        <f t="shared" si="121"/>
        <v>13.733872395833327</v>
      </c>
      <c r="BZ187" s="8">
        <f t="shared" si="107"/>
        <v>14.637966666666665</v>
      </c>
      <c r="CA187" s="8">
        <f t="shared" si="116"/>
        <v>14.886284895833327</v>
      </c>
      <c r="CB187" s="8">
        <f t="shared" si="116"/>
        <v>12.541041666666651</v>
      </c>
      <c r="CC187" s="8">
        <f t="shared" si="116"/>
        <v>12.1175</v>
      </c>
      <c r="CD187" s="8">
        <f t="shared" si="113"/>
        <v>12.905000000000001</v>
      </c>
      <c r="CE187" s="8">
        <f t="shared" si="113"/>
        <v>0.78750000000000142</v>
      </c>
      <c r="CF187" s="8">
        <f t="shared" si="113"/>
        <v>13.722291666666653</v>
      </c>
      <c r="CG187" s="8">
        <f t="shared" si="113"/>
        <v>11.359791666666649</v>
      </c>
      <c r="CH187" s="8">
        <f t="shared" si="108"/>
        <v>12.680000000000001</v>
      </c>
      <c r="CI187" s="8">
        <f t="shared" si="117"/>
        <v>12.541041666666651</v>
      </c>
      <c r="CJ187" s="8">
        <f t="shared" si="117"/>
        <v>148.31994791666668</v>
      </c>
      <c r="CK187" s="8">
        <f t="shared" si="117"/>
        <v>144.8075</v>
      </c>
      <c r="CL187" s="8">
        <f t="shared" si="114"/>
        <v>152.2175</v>
      </c>
      <c r="CM187" s="8">
        <f t="shared" si="114"/>
        <v>7.4099999999999966</v>
      </c>
      <c r="CN187" s="8">
        <f t="shared" si="114"/>
        <v>159.43494791666666</v>
      </c>
      <c r="CO187" s="8">
        <f t="shared" si="114"/>
        <v>137.2049479166667</v>
      </c>
      <c r="CP187" s="8">
        <f t="shared" si="109"/>
        <v>145.71666666666667</v>
      </c>
      <c r="CQ187" s="8">
        <f t="shared" si="118"/>
        <v>148.31994791666668</v>
      </c>
      <c r="CR187" s="8">
        <f t="shared" si="118"/>
        <v>176.89228167187503</v>
      </c>
      <c r="CS187" s="8">
        <f t="shared" si="118"/>
        <v>165.81495699999999</v>
      </c>
      <c r="CT187" s="8">
        <f t="shared" si="115"/>
        <v>190.84120825000002</v>
      </c>
      <c r="CU187" s="8">
        <f t="shared" si="115"/>
        <v>25.02625125000003</v>
      </c>
      <c r="CV187" s="8">
        <f t="shared" si="115"/>
        <v>214.43165854687507</v>
      </c>
      <c r="CW187" s="8">
        <f t="shared" si="115"/>
        <v>139.35290479687498</v>
      </c>
      <c r="CX187" s="5">
        <f t="shared" si="110"/>
        <v>172.61085233333333</v>
      </c>
      <c r="CY187" s="8">
        <f t="shared" si="111"/>
        <v>176.89228167187503</v>
      </c>
    </row>
    <row r="188" spans="1:103" x14ac:dyDescent="0.25">
      <c r="A188" t="s">
        <v>26</v>
      </c>
      <c r="B188" s="2">
        <v>44351</v>
      </c>
      <c r="C188">
        <v>2021</v>
      </c>
      <c r="D188">
        <v>6</v>
      </c>
      <c r="E188">
        <v>4</v>
      </c>
      <c r="F188" s="3">
        <v>49</v>
      </c>
      <c r="G188" s="3" t="s">
        <v>125</v>
      </c>
      <c r="H188" s="3">
        <v>2</v>
      </c>
      <c r="I188" s="3">
        <v>3</v>
      </c>
      <c r="J188" s="3" t="s">
        <v>255</v>
      </c>
      <c r="K188" s="3" t="s">
        <v>36</v>
      </c>
      <c r="L188" s="3" t="s">
        <v>30</v>
      </c>
      <c r="M188" s="3" t="s">
        <v>43</v>
      </c>
      <c r="N188" s="4">
        <v>23.536666666666665</v>
      </c>
      <c r="O188" s="4">
        <v>2.3536666666666664</v>
      </c>
      <c r="P188" s="4">
        <v>5.3</v>
      </c>
      <c r="Q188" s="4">
        <v>19.860000000000003</v>
      </c>
      <c r="R188" s="4">
        <v>17.496666666666666</v>
      </c>
      <c r="S188" s="4">
        <v>88.14</v>
      </c>
      <c r="T188" s="4">
        <v>0.61666666666666659</v>
      </c>
      <c r="U188" s="4">
        <v>14.637966666666665</v>
      </c>
      <c r="V188" s="4">
        <v>0.51666666666666661</v>
      </c>
      <c r="W188" s="4">
        <v>12.680000000000001</v>
      </c>
      <c r="X188" s="4">
        <v>22.883333333333336</v>
      </c>
      <c r="Y188" s="4">
        <v>145.71666666666667</v>
      </c>
      <c r="Z188" s="5">
        <f t="shared" si="123"/>
        <v>172.61085233333333</v>
      </c>
      <c r="AN188" s="9">
        <f t="shared" si="120"/>
        <v>20.30739583333332</v>
      </c>
      <c r="AO188" s="9">
        <f t="shared" si="120"/>
        <v>19.952500000000001</v>
      </c>
      <c r="AP188" s="9">
        <f t="shared" si="120"/>
        <v>20.7</v>
      </c>
      <c r="AQ188" s="9">
        <f t="shared" si="119"/>
        <v>0.74749999999999872</v>
      </c>
      <c r="AR188" s="9">
        <f t="shared" si="119"/>
        <v>21.42864583333332</v>
      </c>
      <c r="AS188" s="9">
        <f t="shared" si="119"/>
        <v>19.18614583333332</v>
      </c>
      <c r="AT188" s="9">
        <f t="shared" si="90"/>
        <v>19.860000000000003</v>
      </c>
      <c r="AU188" s="9">
        <f t="shared" si="112"/>
        <v>20.30739583333332</v>
      </c>
      <c r="AV188" s="9">
        <f t="shared" si="91"/>
        <v>17.746458333333312</v>
      </c>
      <c r="AW188" s="9">
        <f t="shared" si="92"/>
        <v>17.314999999999998</v>
      </c>
      <c r="AX188" s="9">
        <f t="shared" si="93"/>
        <v>18.185000000000002</v>
      </c>
      <c r="AY188" s="9">
        <f t="shared" si="94"/>
        <v>0.87000000000000455</v>
      </c>
      <c r="AZ188" s="9">
        <f t="shared" si="95"/>
        <v>19.051458333333319</v>
      </c>
      <c r="BA188" s="9">
        <f t="shared" si="96"/>
        <v>16.441458333333305</v>
      </c>
      <c r="BB188" s="9">
        <f t="shared" si="97"/>
        <v>17.496666666666666</v>
      </c>
      <c r="BC188" s="9">
        <f t="shared" si="98"/>
        <v>17.746458333333312</v>
      </c>
      <c r="BD188" s="8">
        <f t="shared" si="99"/>
        <v>87.378177083333256</v>
      </c>
      <c r="BE188" s="8">
        <f t="shared" si="100"/>
        <v>86.35</v>
      </c>
      <c r="BF188" s="8">
        <f t="shared" si="101"/>
        <v>88.504999999999995</v>
      </c>
      <c r="BG188" s="8">
        <f t="shared" si="102"/>
        <v>2.1550000000000011</v>
      </c>
      <c r="BH188" s="8">
        <f t="shared" si="103"/>
        <v>90.610677083333258</v>
      </c>
      <c r="BI188" s="8">
        <f t="shared" si="104"/>
        <v>84.145677083333254</v>
      </c>
      <c r="BJ188" s="8">
        <f t="shared" si="89"/>
        <v>88.14</v>
      </c>
      <c r="BK188" s="8">
        <f t="shared" si="105"/>
        <v>87.378177083333256</v>
      </c>
      <c r="BL188" s="8">
        <f t="shared" si="124"/>
        <v>0.64406249999999987</v>
      </c>
      <c r="BM188" s="8">
        <f t="shared" si="124"/>
        <v>0.60250000000000004</v>
      </c>
      <c r="BN188" s="8">
        <f t="shared" si="124"/>
        <v>0.68</v>
      </c>
      <c r="BO188" s="8">
        <f t="shared" si="124"/>
        <v>7.7500000000000013E-2</v>
      </c>
      <c r="BP188" s="8">
        <f t="shared" si="124"/>
        <v>0.76031249999999995</v>
      </c>
      <c r="BQ188" s="8">
        <f t="shared" si="124"/>
        <v>0.5278124999999998</v>
      </c>
      <c r="BR188" s="8">
        <f t="shared" si="106"/>
        <v>0.61666666666666659</v>
      </c>
      <c r="BS188" s="8">
        <f t="shared" si="122"/>
        <v>0.64406249999999987</v>
      </c>
      <c r="BT188" s="8">
        <f t="shared" si="122"/>
        <v>14.886284895833327</v>
      </c>
      <c r="BU188" s="8">
        <f t="shared" si="122"/>
        <v>14.522625</v>
      </c>
      <c r="BV188" s="8">
        <f t="shared" si="121"/>
        <v>15.290900000000001</v>
      </c>
      <c r="BW188" s="8">
        <f t="shared" si="121"/>
        <v>0.76827500000000093</v>
      </c>
      <c r="BX188" s="8">
        <f t="shared" si="121"/>
        <v>16.038697395833328</v>
      </c>
      <c r="BY188" s="8">
        <f t="shared" si="121"/>
        <v>13.733872395833327</v>
      </c>
      <c r="BZ188" s="8">
        <f t="shared" si="107"/>
        <v>14.637966666666665</v>
      </c>
      <c r="CA188" s="8">
        <f t="shared" si="116"/>
        <v>14.886284895833327</v>
      </c>
      <c r="CB188" s="8">
        <f t="shared" si="116"/>
        <v>12.541041666666651</v>
      </c>
      <c r="CC188" s="8">
        <f t="shared" si="116"/>
        <v>12.1175</v>
      </c>
      <c r="CD188" s="8">
        <f t="shared" si="113"/>
        <v>12.905000000000001</v>
      </c>
      <c r="CE188" s="8">
        <f t="shared" si="113"/>
        <v>0.78750000000000142</v>
      </c>
      <c r="CF188" s="8">
        <f t="shared" si="113"/>
        <v>13.722291666666653</v>
      </c>
      <c r="CG188" s="8">
        <f t="shared" si="113"/>
        <v>11.359791666666649</v>
      </c>
      <c r="CH188" s="8">
        <f t="shared" si="108"/>
        <v>12.680000000000001</v>
      </c>
      <c r="CI188" s="8">
        <f t="shared" si="117"/>
        <v>12.541041666666651</v>
      </c>
      <c r="CJ188" s="8">
        <f t="shared" si="117"/>
        <v>148.31994791666668</v>
      </c>
      <c r="CK188" s="8">
        <f t="shared" si="117"/>
        <v>144.8075</v>
      </c>
      <c r="CL188" s="8">
        <f t="shared" si="114"/>
        <v>152.2175</v>
      </c>
      <c r="CM188" s="8">
        <f t="shared" si="114"/>
        <v>7.4099999999999966</v>
      </c>
      <c r="CN188" s="8">
        <f t="shared" si="114"/>
        <v>159.43494791666666</v>
      </c>
      <c r="CO188" s="8">
        <f t="shared" si="114"/>
        <v>137.2049479166667</v>
      </c>
      <c r="CP188" s="8">
        <f t="shared" si="109"/>
        <v>145.71666666666667</v>
      </c>
      <c r="CQ188" s="8">
        <f t="shared" si="118"/>
        <v>148.31994791666668</v>
      </c>
      <c r="CR188" s="8">
        <f t="shared" si="118"/>
        <v>176.89228167187503</v>
      </c>
      <c r="CS188" s="8">
        <f t="shared" si="118"/>
        <v>165.81495699999999</v>
      </c>
      <c r="CT188" s="8">
        <f t="shared" si="115"/>
        <v>190.84120825000002</v>
      </c>
      <c r="CU188" s="8">
        <f t="shared" si="115"/>
        <v>25.02625125000003</v>
      </c>
      <c r="CV188" s="8">
        <f t="shared" si="115"/>
        <v>214.43165854687507</v>
      </c>
      <c r="CW188" s="8">
        <f t="shared" si="115"/>
        <v>139.35290479687498</v>
      </c>
      <c r="CX188" s="5">
        <f t="shared" si="110"/>
        <v>172.61085233333333</v>
      </c>
      <c r="CY188" s="8">
        <f t="shared" si="111"/>
        <v>176.89228167187503</v>
      </c>
    </row>
    <row r="189" spans="1:103" x14ac:dyDescent="0.25">
      <c r="A189" t="s">
        <v>26</v>
      </c>
      <c r="B189" s="2">
        <v>44351</v>
      </c>
      <c r="C189">
        <v>2021</v>
      </c>
      <c r="D189">
        <v>6</v>
      </c>
      <c r="E189">
        <v>4</v>
      </c>
      <c r="F189" s="3">
        <v>49</v>
      </c>
      <c r="G189" s="3" t="s">
        <v>125</v>
      </c>
      <c r="H189" s="3">
        <v>3</v>
      </c>
      <c r="I189" s="3">
        <v>1</v>
      </c>
      <c r="J189" s="3" t="s">
        <v>128</v>
      </c>
      <c r="K189" s="3" t="s">
        <v>36</v>
      </c>
      <c r="L189" s="3" t="s">
        <v>39</v>
      </c>
      <c r="M189" s="3" t="s">
        <v>49</v>
      </c>
      <c r="N189" s="4">
        <v>23.133333333333336</v>
      </c>
      <c r="O189" s="4">
        <v>2.3133333333333335</v>
      </c>
      <c r="P189" s="4">
        <v>5.3666666666666671</v>
      </c>
      <c r="Q189" s="4">
        <v>19.87</v>
      </c>
      <c r="R189" s="4">
        <v>17.329999999999998</v>
      </c>
      <c r="S189" s="4">
        <v>87.143333333333331</v>
      </c>
      <c r="T189" s="4">
        <v>0.65333333333333332</v>
      </c>
      <c r="U189" s="4">
        <v>14.555833333333332</v>
      </c>
      <c r="V189" s="4">
        <v>0.54999999999999993</v>
      </c>
      <c r="W189" s="4">
        <v>12.469999999999999</v>
      </c>
      <c r="X189" s="4">
        <v>22.473333333333333</v>
      </c>
      <c r="Y189" s="4">
        <v>145.22999999999999</v>
      </c>
      <c r="Z189" s="5">
        <f t="shared" si="123"/>
        <v>169.65292666666667</v>
      </c>
      <c r="AN189" s="9">
        <f t="shared" si="120"/>
        <v>20.30739583333332</v>
      </c>
      <c r="AO189" s="9">
        <f t="shared" si="120"/>
        <v>19.952500000000001</v>
      </c>
      <c r="AP189" s="9">
        <f t="shared" si="120"/>
        <v>20.7</v>
      </c>
      <c r="AQ189" s="9">
        <f t="shared" si="119"/>
        <v>0.74749999999999872</v>
      </c>
      <c r="AR189" s="9">
        <f t="shared" si="119"/>
        <v>21.42864583333332</v>
      </c>
      <c r="AS189" s="9">
        <f t="shared" si="119"/>
        <v>19.18614583333332</v>
      </c>
      <c r="AT189" s="9">
        <f t="shared" si="90"/>
        <v>19.87</v>
      </c>
      <c r="AU189" s="9">
        <f t="shared" si="112"/>
        <v>20.30739583333332</v>
      </c>
      <c r="AV189" s="9">
        <f t="shared" si="91"/>
        <v>17.746458333333312</v>
      </c>
      <c r="AW189" s="9">
        <f t="shared" si="92"/>
        <v>17.314999999999998</v>
      </c>
      <c r="AX189" s="9">
        <f t="shared" si="93"/>
        <v>18.185000000000002</v>
      </c>
      <c r="AY189" s="9">
        <f t="shared" si="94"/>
        <v>0.87000000000000455</v>
      </c>
      <c r="AZ189" s="9">
        <f t="shared" si="95"/>
        <v>19.051458333333319</v>
      </c>
      <c r="BA189" s="9">
        <f t="shared" si="96"/>
        <v>16.441458333333305</v>
      </c>
      <c r="BB189" s="9">
        <f t="shared" si="97"/>
        <v>17.329999999999998</v>
      </c>
      <c r="BC189" s="9">
        <f t="shared" si="98"/>
        <v>17.746458333333312</v>
      </c>
      <c r="BD189" s="8">
        <f t="shared" si="99"/>
        <v>87.378177083333256</v>
      </c>
      <c r="BE189" s="8">
        <f t="shared" si="100"/>
        <v>86.35</v>
      </c>
      <c r="BF189" s="8">
        <f t="shared" si="101"/>
        <v>88.504999999999995</v>
      </c>
      <c r="BG189" s="8">
        <f t="shared" si="102"/>
        <v>2.1550000000000011</v>
      </c>
      <c r="BH189" s="8">
        <f t="shared" si="103"/>
        <v>90.610677083333258</v>
      </c>
      <c r="BI189" s="8">
        <f t="shared" si="104"/>
        <v>84.145677083333254</v>
      </c>
      <c r="BJ189" s="8">
        <f t="shared" si="89"/>
        <v>87.143333333333331</v>
      </c>
      <c r="BK189" s="8">
        <f t="shared" si="105"/>
        <v>87.378177083333256</v>
      </c>
      <c r="BL189" s="8">
        <f t="shared" si="124"/>
        <v>0.64406249999999987</v>
      </c>
      <c r="BM189" s="8">
        <f t="shared" si="124"/>
        <v>0.60250000000000004</v>
      </c>
      <c r="BN189" s="8">
        <f t="shared" si="124"/>
        <v>0.68</v>
      </c>
      <c r="BO189" s="8">
        <f t="shared" si="124"/>
        <v>7.7500000000000013E-2</v>
      </c>
      <c r="BP189" s="8">
        <f t="shared" si="124"/>
        <v>0.76031249999999995</v>
      </c>
      <c r="BQ189" s="8">
        <f t="shared" si="124"/>
        <v>0.5278124999999998</v>
      </c>
      <c r="BR189" s="8">
        <f t="shared" si="106"/>
        <v>0.65333333333333332</v>
      </c>
      <c r="BS189" s="8">
        <f t="shared" si="122"/>
        <v>0.64406249999999987</v>
      </c>
      <c r="BT189" s="8">
        <f t="shared" si="122"/>
        <v>14.886284895833327</v>
      </c>
      <c r="BU189" s="8">
        <f t="shared" si="122"/>
        <v>14.522625</v>
      </c>
      <c r="BV189" s="8">
        <f t="shared" si="121"/>
        <v>15.290900000000001</v>
      </c>
      <c r="BW189" s="8">
        <f t="shared" si="121"/>
        <v>0.76827500000000093</v>
      </c>
      <c r="BX189" s="8">
        <f t="shared" si="121"/>
        <v>16.038697395833328</v>
      </c>
      <c r="BY189" s="8">
        <f t="shared" si="121"/>
        <v>13.733872395833327</v>
      </c>
      <c r="BZ189" s="8">
        <f t="shared" si="107"/>
        <v>14.555833333333332</v>
      </c>
      <c r="CA189" s="8">
        <f t="shared" si="116"/>
        <v>14.886284895833327</v>
      </c>
      <c r="CB189" s="8">
        <f t="shared" si="116"/>
        <v>12.541041666666651</v>
      </c>
      <c r="CC189" s="8">
        <f t="shared" si="116"/>
        <v>12.1175</v>
      </c>
      <c r="CD189" s="8">
        <f t="shared" si="113"/>
        <v>12.905000000000001</v>
      </c>
      <c r="CE189" s="8">
        <f t="shared" si="113"/>
        <v>0.78750000000000142</v>
      </c>
      <c r="CF189" s="8">
        <f t="shared" si="113"/>
        <v>13.722291666666653</v>
      </c>
      <c r="CG189" s="8">
        <f t="shared" si="113"/>
        <v>11.359791666666649</v>
      </c>
      <c r="CH189" s="8">
        <f t="shared" si="108"/>
        <v>12.469999999999999</v>
      </c>
      <c r="CI189" s="8">
        <f t="shared" si="117"/>
        <v>12.541041666666651</v>
      </c>
      <c r="CJ189" s="8">
        <f t="shared" si="117"/>
        <v>148.31994791666668</v>
      </c>
      <c r="CK189" s="8">
        <f t="shared" si="117"/>
        <v>144.8075</v>
      </c>
      <c r="CL189" s="8">
        <f t="shared" si="114"/>
        <v>152.2175</v>
      </c>
      <c r="CM189" s="8">
        <f t="shared" si="114"/>
        <v>7.4099999999999966</v>
      </c>
      <c r="CN189" s="8">
        <f t="shared" si="114"/>
        <v>159.43494791666666</v>
      </c>
      <c r="CO189" s="8">
        <f t="shared" si="114"/>
        <v>137.2049479166667</v>
      </c>
      <c r="CP189" s="8">
        <f t="shared" si="109"/>
        <v>145.22999999999999</v>
      </c>
      <c r="CQ189" s="8">
        <f t="shared" si="118"/>
        <v>148.31994791666668</v>
      </c>
      <c r="CR189" s="8">
        <f t="shared" si="118"/>
        <v>176.89228167187503</v>
      </c>
      <c r="CS189" s="8">
        <f t="shared" si="118"/>
        <v>165.81495699999999</v>
      </c>
      <c r="CT189" s="8">
        <f t="shared" si="115"/>
        <v>190.84120825000002</v>
      </c>
      <c r="CU189" s="8">
        <f t="shared" si="115"/>
        <v>25.02625125000003</v>
      </c>
      <c r="CV189" s="8">
        <f t="shared" si="115"/>
        <v>214.43165854687507</v>
      </c>
      <c r="CW189" s="8">
        <f t="shared" si="115"/>
        <v>139.35290479687498</v>
      </c>
      <c r="CX189" s="5">
        <f t="shared" si="110"/>
        <v>169.65292666666667</v>
      </c>
      <c r="CY189" s="8">
        <f t="shared" si="111"/>
        <v>176.89228167187503</v>
      </c>
    </row>
    <row r="190" spans="1:103" x14ac:dyDescent="0.25">
      <c r="A190" t="s">
        <v>26</v>
      </c>
      <c r="B190" s="2">
        <v>44351</v>
      </c>
      <c r="C190">
        <v>2021</v>
      </c>
      <c r="D190">
        <v>6</v>
      </c>
      <c r="E190">
        <v>4</v>
      </c>
      <c r="F190" s="3">
        <v>49</v>
      </c>
      <c r="G190" s="3" t="s">
        <v>125</v>
      </c>
      <c r="H190" s="3">
        <v>3</v>
      </c>
      <c r="I190" s="3">
        <v>2</v>
      </c>
      <c r="J190" s="3" t="s">
        <v>192</v>
      </c>
      <c r="K190" s="3" t="s">
        <v>36</v>
      </c>
      <c r="L190" s="3" t="s">
        <v>39</v>
      </c>
      <c r="M190" s="3" t="s">
        <v>49</v>
      </c>
      <c r="N190" s="4">
        <v>23.133333333333336</v>
      </c>
      <c r="O190" s="4">
        <v>2.3133333333333335</v>
      </c>
      <c r="P190" s="4">
        <v>5.3666666666666671</v>
      </c>
      <c r="Q190" s="4">
        <v>19.87</v>
      </c>
      <c r="R190" s="4">
        <v>17.329999999999998</v>
      </c>
      <c r="S190" s="4">
        <v>87.143333333333331</v>
      </c>
      <c r="T190" s="4">
        <v>0.65333333333333332</v>
      </c>
      <c r="U190" s="4">
        <v>14.555833333333332</v>
      </c>
      <c r="V190" s="4">
        <v>0.54999999999999993</v>
      </c>
      <c r="W190" s="4">
        <v>12.469999999999999</v>
      </c>
      <c r="X190" s="4">
        <v>22.473333333333333</v>
      </c>
      <c r="Y190" s="4">
        <v>145.22999999999999</v>
      </c>
      <c r="Z190" s="5">
        <f t="shared" si="123"/>
        <v>169.65292666666667</v>
      </c>
      <c r="AN190" s="9">
        <f t="shared" si="120"/>
        <v>20.30739583333332</v>
      </c>
      <c r="AO190" s="9">
        <f t="shared" si="120"/>
        <v>19.952500000000001</v>
      </c>
      <c r="AP190" s="9">
        <f t="shared" si="120"/>
        <v>20.7</v>
      </c>
      <c r="AQ190" s="9">
        <f t="shared" si="119"/>
        <v>0.74749999999999872</v>
      </c>
      <c r="AR190" s="9">
        <f t="shared" si="119"/>
        <v>21.42864583333332</v>
      </c>
      <c r="AS190" s="9">
        <f t="shared" si="119"/>
        <v>19.18614583333332</v>
      </c>
      <c r="AT190" s="9">
        <f t="shared" si="90"/>
        <v>19.87</v>
      </c>
      <c r="AU190" s="9">
        <f t="shared" si="112"/>
        <v>20.30739583333332</v>
      </c>
      <c r="AV190" s="9">
        <f t="shared" si="91"/>
        <v>17.746458333333312</v>
      </c>
      <c r="AW190" s="9">
        <f t="shared" si="92"/>
        <v>17.314999999999998</v>
      </c>
      <c r="AX190" s="9">
        <f t="shared" si="93"/>
        <v>18.185000000000002</v>
      </c>
      <c r="AY190" s="9">
        <f t="shared" si="94"/>
        <v>0.87000000000000455</v>
      </c>
      <c r="AZ190" s="9">
        <f t="shared" si="95"/>
        <v>19.051458333333319</v>
      </c>
      <c r="BA190" s="9">
        <f t="shared" si="96"/>
        <v>16.441458333333305</v>
      </c>
      <c r="BB190" s="9">
        <f t="shared" si="97"/>
        <v>17.329999999999998</v>
      </c>
      <c r="BC190" s="9">
        <f t="shared" si="98"/>
        <v>17.746458333333312</v>
      </c>
      <c r="BD190" s="8">
        <f t="shared" si="99"/>
        <v>87.378177083333256</v>
      </c>
      <c r="BE190" s="8">
        <f t="shared" si="100"/>
        <v>86.35</v>
      </c>
      <c r="BF190" s="8">
        <f t="shared" si="101"/>
        <v>88.504999999999995</v>
      </c>
      <c r="BG190" s="8">
        <f t="shared" si="102"/>
        <v>2.1550000000000011</v>
      </c>
      <c r="BH190" s="8">
        <f t="shared" si="103"/>
        <v>90.610677083333258</v>
      </c>
      <c r="BI190" s="8">
        <f t="shared" si="104"/>
        <v>84.145677083333254</v>
      </c>
      <c r="BJ190" s="8">
        <f t="shared" si="89"/>
        <v>87.143333333333331</v>
      </c>
      <c r="BK190" s="8">
        <f t="shared" si="105"/>
        <v>87.378177083333256</v>
      </c>
      <c r="BL190" s="8">
        <f t="shared" si="124"/>
        <v>0.64406249999999987</v>
      </c>
      <c r="BM190" s="8">
        <f t="shared" si="124"/>
        <v>0.60250000000000004</v>
      </c>
      <c r="BN190" s="8">
        <f t="shared" si="124"/>
        <v>0.68</v>
      </c>
      <c r="BO190" s="8">
        <f t="shared" si="124"/>
        <v>7.7500000000000013E-2</v>
      </c>
      <c r="BP190" s="8">
        <f t="shared" si="124"/>
        <v>0.76031249999999995</v>
      </c>
      <c r="BQ190" s="8">
        <f t="shared" si="124"/>
        <v>0.5278124999999998</v>
      </c>
      <c r="BR190" s="8">
        <f t="shared" si="106"/>
        <v>0.65333333333333332</v>
      </c>
      <c r="BS190" s="8">
        <f t="shared" si="122"/>
        <v>0.64406249999999987</v>
      </c>
      <c r="BT190" s="8">
        <f t="shared" si="122"/>
        <v>14.886284895833327</v>
      </c>
      <c r="BU190" s="8">
        <f t="shared" si="122"/>
        <v>14.522625</v>
      </c>
      <c r="BV190" s="8">
        <f t="shared" si="121"/>
        <v>15.290900000000001</v>
      </c>
      <c r="BW190" s="8">
        <f t="shared" si="121"/>
        <v>0.76827500000000093</v>
      </c>
      <c r="BX190" s="8">
        <f t="shared" si="121"/>
        <v>16.038697395833328</v>
      </c>
      <c r="BY190" s="8">
        <f t="shared" si="121"/>
        <v>13.733872395833327</v>
      </c>
      <c r="BZ190" s="8">
        <f t="shared" si="107"/>
        <v>14.555833333333332</v>
      </c>
      <c r="CA190" s="8">
        <f t="shared" si="116"/>
        <v>14.886284895833327</v>
      </c>
      <c r="CB190" s="8">
        <f t="shared" si="116"/>
        <v>12.541041666666651</v>
      </c>
      <c r="CC190" s="8">
        <f t="shared" si="116"/>
        <v>12.1175</v>
      </c>
      <c r="CD190" s="8">
        <f t="shared" si="113"/>
        <v>12.905000000000001</v>
      </c>
      <c r="CE190" s="8">
        <f t="shared" si="113"/>
        <v>0.78750000000000142</v>
      </c>
      <c r="CF190" s="8">
        <f t="shared" si="113"/>
        <v>13.722291666666653</v>
      </c>
      <c r="CG190" s="8">
        <f t="shared" si="113"/>
        <v>11.359791666666649</v>
      </c>
      <c r="CH190" s="8">
        <f t="shared" si="108"/>
        <v>12.469999999999999</v>
      </c>
      <c r="CI190" s="8">
        <f t="shared" si="117"/>
        <v>12.541041666666651</v>
      </c>
      <c r="CJ190" s="8">
        <f t="shared" si="117"/>
        <v>148.31994791666668</v>
      </c>
      <c r="CK190" s="8">
        <f t="shared" si="117"/>
        <v>144.8075</v>
      </c>
      <c r="CL190" s="8">
        <f t="shared" si="114"/>
        <v>152.2175</v>
      </c>
      <c r="CM190" s="8">
        <f t="shared" si="114"/>
        <v>7.4099999999999966</v>
      </c>
      <c r="CN190" s="8">
        <f t="shared" si="114"/>
        <v>159.43494791666666</v>
      </c>
      <c r="CO190" s="8">
        <f t="shared" si="114"/>
        <v>137.2049479166667</v>
      </c>
      <c r="CP190" s="8">
        <f t="shared" si="109"/>
        <v>145.22999999999999</v>
      </c>
      <c r="CQ190" s="8">
        <f t="shared" si="118"/>
        <v>148.31994791666668</v>
      </c>
      <c r="CR190" s="8">
        <f t="shared" si="118"/>
        <v>176.89228167187503</v>
      </c>
      <c r="CS190" s="8">
        <f t="shared" si="118"/>
        <v>165.81495699999999</v>
      </c>
      <c r="CT190" s="8">
        <f t="shared" si="115"/>
        <v>190.84120825000002</v>
      </c>
      <c r="CU190" s="8">
        <f t="shared" si="115"/>
        <v>25.02625125000003</v>
      </c>
      <c r="CV190" s="8">
        <f t="shared" si="115"/>
        <v>214.43165854687507</v>
      </c>
      <c r="CW190" s="8">
        <f t="shared" si="115"/>
        <v>139.35290479687498</v>
      </c>
      <c r="CX190" s="5">
        <f t="shared" si="110"/>
        <v>169.65292666666667</v>
      </c>
      <c r="CY190" s="8">
        <f t="shared" si="111"/>
        <v>176.89228167187503</v>
      </c>
    </row>
    <row r="191" spans="1:103" x14ac:dyDescent="0.25">
      <c r="A191" t="s">
        <v>26</v>
      </c>
      <c r="B191" s="2">
        <v>44351</v>
      </c>
      <c r="C191">
        <v>2021</v>
      </c>
      <c r="D191">
        <v>6</v>
      </c>
      <c r="E191">
        <v>4</v>
      </c>
      <c r="F191" s="3">
        <v>49</v>
      </c>
      <c r="G191" s="3" t="s">
        <v>125</v>
      </c>
      <c r="H191" s="3">
        <v>3</v>
      </c>
      <c r="I191" s="3">
        <v>3</v>
      </c>
      <c r="J191" s="3" t="s">
        <v>256</v>
      </c>
      <c r="K191" s="3" t="s">
        <v>36</v>
      </c>
      <c r="L191" s="3" t="s">
        <v>39</v>
      </c>
      <c r="M191" s="3" t="s">
        <v>49</v>
      </c>
      <c r="N191" s="4">
        <v>23.133333333333336</v>
      </c>
      <c r="O191" s="4">
        <v>2.3133333333333335</v>
      </c>
      <c r="P191" s="4">
        <v>5.3666666666666671</v>
      </c>
      <c r="Q191" s="4">
        <v>19.87</v>
      </c>
      <c r="R191" s="4">
        <v>17.329999999999998</v>
      </c>
      <c r="S191" s="4">
        <v>87.143333333333331</v>
      </c>
      <c r="T191" s="4">
        <v>0.65333333333333332</v>
      </c>
      <c r="U191" s="4">
        <v>14.555833333333332</v>
      </c>
      <c r="V191" s="4">
        <v>0.54999999999999993</v>
      </c>
      <c r="W191" s="4">
        <v>12.469999999999999</v>
      </c>
      <c r="X191" s="4">
        <v>22.473333333333333</v>
      </c>
      <c r="Y191" s="4">
        <v>145.22999999999999</v>
      </c>
      <c r="Z191" s="5">
        <f t="shared" si="123"/>
        <v>169.65292666666667</v>
      </c>
      <c r="AN191" s="9">
        <f t="shared" si="120"/>
        <v>20.30739583333332</v>
      </c>
      <c r="AO191" s="9">
        <f t="shared" si="120"/>
        <v>19.952500000000001</v>
      </c>
      <c r="AP191" s="9">
        <f t="shared" si="120"/>
        <v>20.7</v>
      </c>
      <c r="AQ191" s="9">
        <f t="shared" si="119"/>
        <v>0.74749999999999872</v>
      </c>
      <c r="AR191" s="9">
        <f t="shared" si="119"/>
        <v>21.42864583333332</v>
      </c>
      <c r="AS191" s="9">
        <f t="shared" si="119"/>
        <v>19.18614583333332</v>
      </c>
      <c r="AT191" s="9">
        <f t="shared" si="90"/>
        <v>19.87</v>
      </c>
      <c r="AU191" s="9">
        <f t="shared" si="112"/>
        <v>20.30739583333332</v>
      </c>
      <c r="AV191" s="9">
        <f t="shared" si="91"/>
        <v>17.746458333333312</v>
      </c>
      <c r="AW191" s="9">
        <f t="shared" si="92"/>
        <v>17.314999999999998</v>
      </c>
      <c r="AX191" s="9">
        <f t="shared" si="93"/>
        <v>18.185000000000002</v>
      </c>
      <c r="AY191" s="9">
        <f t="shared" si="94"/>
        <v>0.87000000000000455</v>
      </c>
      <c r="AZ191" s="9">
        <f t="shared" si="95"/>
        <v>19.051458333333319</v>
      </c>
      <c r="BA191" s="9">
        <f t="shared" si="96"/>
        <v>16.441458333333305</v>
      </c>
      <c r="BB191" s="9">
        <f t="shared" si="97"/>
        <v>17.329999999999998</v>
      </c>
      <c r="BC191" s="9">
        <f t="shared" si="98"/>
        <v>17.746458333333312</v>
      </c>
      <c r="BD191" s="8">
        <f t="shared" si="99"/>
        <v>87.378177083333256</v>
      </c>
      <c r="BE191" s="8">
        <f t="shared" si="100"/>
        <v>86.35</v>
      </c>
      <c r="BF191" s="8">
        <f t="shared" si="101"/>
        <v>88.504999999999995</v>
      </c>
      <c r="BG191" s="8">
        <f t="shared" si="102"/>
        <v>2.1550000000000011</v>
      </c>
      <c r="BH191" s="8">
        <f t="shared" si="103"/>
        <v>90.610677083333258</v>
      </c>
      <c r="BI191" s="8">
        <f t="shared" si="104"/>
        <v>84.145677083333254</v>
      </c>
      <c r="BJ191" s="8">
        <f t="shared" si="89"/>
        <v>87.143333333333331</v>
      </c>
      <c r="BK191" s="8">
        <f t="shared" si="105"/>
        <v>87.378177083333256</v>
      </c>
      <c r="BL191" s="8">
        <f t="shared" si="124"/>
        <v>0.64406249999999987</v>
      </c>
      <c r="BM191" s="8">
        <f t="shared" si="124"/>
        <v>0.60250000000000004</v>
      </c>
      <c r="BN191" s="8">
        <f t="shared" si="124"/>
        <v>0.68</v>
      </c>
      <c r="BO191" s="8">
        <f t="shared" si="124"/>
        <v>7.7500000000000013E-2</v>
      </c>
      <c r="BP191" s="8">
        <f t="shared" si="124"/>
        <v>0.76031249999999995</v>
      </c>
      <c r="BQ191" s="8">
        <f t="shared" si="124"/>
        <v>0.5278124999999998</v>
      </c>
      <c r="BR191" s="8">
        <f t="shared" si="106"/>
        <v>0.65333333333333332</v>
      </c>
      <c r="BS191" s="8">
        <f t="shared" si="122"/>
        <v>0.64406249999999987</v>
      </c>
      <c r="BT191" s="8">
        <f t="shared" si="122"/>
        <v>14.886284895833327</v>
      </c>
      <c r="BU191" s="8">
        <f t="shared" si="122"/>
        <v>14.522625</v>
      </c>
      <c r="BV191" s="8">
        <f t="shared" si="121"/>
        <v>15.290900000000001</v>
      </c>
      <c r="BW191" s="8">
        <f t="shared" si="121"/>
        <v>0.76827500000000093</v>
      </c>
      <c r="BX191" s="8">
        <f t="shared" si="121"/>
        <v>16.038697395833328</v>
      </c>
      <c r="BY191" s="8">
        <f t="shared" si="121"/>
        <v>13.733872395833327</v>
      </c>
      <c r="BZ191" s="8">
        <f t="shared" si="107"/>
        <v>14.555833333333332</v>
      </c>
      <c r="CA191" s="8">
        <f t="shared" si="116"/>
        <v>14.886284895833327</v>
      </c>
      <c r="CB191" s="8">
        <f t="shared" si="116"/>
        <v>12.541041666666651</v>
      </c>
      <c r="CC191" s="8">
        <f t="shared" si="116"/>
        <v>12.1175</v>
      </c>
      <c r="CD191" s="8">
        <f t="shared" si="113"/>
        <v>12.905000000000001</v>
      </c>
      <c r="CE191" s="8">
        <f t="shared" si="113"/>
        <v>0.78750000000000142</v>
      </c>
      <c r="CF191" s="8">
        <f t="shared" si="113"/>
        <v>13.722291666666653</v>
      </c>
      <c r="CG191" s="8">
        <f t="shared" si="113"/>
        <v>11.359791666666649</v>
      </c>
      <c r="CH191" s="8">
        <f t="shared" si="108"/>
        <v>12.469999999999999</v>
      </c>
      <c r="CI191" s="8">
        <f t="shared" si="117"/>
        <v>12.541041666666651</v>
      </c>
      <c r="CJ191" s="8">
        <f t="shared" si="117"/>
        <v>148.31994791666668</v>
      </c>
      <c r="CK191" s="8">
        <f t="shared" si="117"/>
        <v>144.8075</v>
      </c>
      <c r="CL191" s="8">
        <f t="shared" si="114"/>
        <v>152.2175</v>
      </c>
      <c r="CM191" s="8">
        <f t="shared" si="114"/>
        <v>7.4099999999999966</v>
      </c>
      <c r="CN191" s="8">
        <f t="shared" si="114"/>
        <v>159.43494791666666</v>
      </c>
      <c r="CO191" s="8">
        <f t="shared" si="114"/>
        <v>137.2049479166667</v>
      </c>
      <c r="CP191" s="8">
        <f t="shared" si="109"/>
        <v>145.22999999999999</v>
      </c>
      <c r="CQ191" s="8">
        <f t="shared" si="118"/>
        <v>148.31994791666668</v>
      </c>
      <c r="CR191" s="8">
        <f t="shared" si="118"/>
        <v>176.89228167187503</v>
      </c>
      <c r="CS191" s="8">
        <f t="shared" si="118"/>
        <v>165.81495699999999</v>
      </c>
      <c r="CT191" s="8">
        <f t="shared" si="115"/>
        <v>190.84120825000002</v>
      </c>
      <c r="CU191" s="8">
        <f t="shared" si="115"/>
        <v>25.02625125000003</v>
      </c>
      <c r="CV191" s="8">
        <f t="shared" si="115"/>
        <v>214.43165854687507</v>
      </c>
      <c r="CW191" s="8">
        <f t="shared" si="115"/>
        <v>139.35290479687498</v>
      </c>
      <c r="CX191" s="5">
        <f t="shared" si="110"/>
        <v>169.65292666666667</v>
      </c>
      <c r="CY191" s="8">
        <f t="shared" si="111"/>
        <v>176.89228167187503</v>
      </c>
    </row>
    <row r="192" spans="1:103" x14ac:dyDescent="0.25">
      <c r="A192" t="s">
        <v>26</v>
      </c>
      <c r="B192" s="2">
        <v>44351</v>
      </c>
      <c r="C192">
        <v>2021</v>
      </c>
      <c r="D192">
        <v>6</v>
      </c>
      <c r="E192">
        <v>4</v>
      </c>
      <c r="F192" s="3">
        <v>49</v>
      </c>
      <c r="G192" s="3" t="s">
        <v>125</v>
      </c>
      <c r="H192" s="3">
        <v>1</v>
      </c>
      <c r="I192" s="3">
        <v>1</v>
      </c>
      <c r="J192" s="3" t="s">
        <v>126</v>
      </c>
      <c r="K192" s="3" t="s">
        <v>36</v>
      </c>
      <c r="L192" s="3" t="s">
        <v>36</v>
      </c>
      <c r="M192" s="3" t="s">
        <v>47</v>
      </c>
      <c r="N192" s="4">
        <v>23.939999999999998</v>
      </c>
      <c r="O192" s="4">
        <v>2.3939999999999997</v>
      </c>
      <c r="P192" s="4">
        <v>5.333333333333333</v>
      </c>
      <c r="Q192" s="4">
        <v>20.680000000000003</v>
      </c>
      <c r="R192" s="4">
        <v>17.693333333333332</v>
      </c>
      <c r="S192" s="4">
        <v>85.62</v>
      </c>
      <c r="T192" s="4">
        <v>0.70333333333333325</v>
      </c>
      <c r="U192" s="4">
        <v>14.824333333333334</v>
      </c>
      <c r="V192" s="4">
        <v>0.58666666666666667</v>
      </c>
      <c r="W192" s="4">
        <v>12.6</v>
      </c>
      <c r="X192" s="4">
        <v>24.936666666666667</v>
      </c>
      <c r="Y192" s="4">
        <v>148.15</v>
      </c>
      <c r="Z192" s="5">
        <f t="shared" si="123"/>
        <v>175.56877799999998</v>
      </c>
      <c r="AN192" s="9">
        <f t="shared" si="120"/>
        <v>20.30739583333332</v>
      </c>
      <c r="AO192" s="9">
        <f t="shared" si="120"/>
        <v>19.952500000000001</v>
      </c>
      <c r="AP192" s="9">
        <f t="shared" si="120"/>
        <v>20.7</v>
      </c>
      <c r="AQ192" s="9">
        <f t="shared" si="119"/>
        <v>0.74749999999999872</v>
      </c>
      <c r="AR192" s="9">
        <f t="shared" si="119"/>
        <v>21.42864583333332</v>
      </c>
      <c r="AS192" s="9">
        <f t="shared" si="119"/>
        <v>19.18614583333332</v>
      </c>
      <c r="AT192" s="9">
        <f t="shared" si="90"/>
        <v>20.680000000000003</v>
      </c>
      <c r="AU192" s="9">
        <f t="shared" si="112"/>
        <v>20.30739583333332</v>
      </c>
      <c r="AV192" s="9">
        <f t="shared" si="91"/>
        <v>17.746458333333312</v>
      </c>
      <c r="AW192" s="9">
        <f t="shared" si="92"/>
        <v>17.314999999999998</v>
      </c>
      <c r="AX192" s="9">
        <f t="shared" si="93"/>
        <v>18.185000000000002</v>
      </c>
      <c r="AY192" s="9">
        <f t="shared" si="94"/>
        <v>0.87000000000000455</v>
      </c>
      <c r="AZ192" s="9">
        <f t="shared" si="95"/>
        <v>19.051458333333319</v>
      </c>
      <c r="BA192" s="9">
        <f t="shared" si="96"/>
        <v>16.441458333333305</v>
      </c>
      <c r="BB192" s="9">
        <f t="shared" si="97"/>
        <v>17.693333333333332</v>
      </c>
      <c r="BC192" s="9">
        <f t="shared" si="98"/>
        <v>17.746458333333312</v>
      </c>
      <c r="BD192" s="8">
        <f t="shared" si="99"/>
        <v>87.378177083333256</v>
      </c>
      <c r="BE192" s="8">
        <f t="shared" si="100"/>
        <v>86.35</v>
      </c>
      <c r="BF192" s="8">
        <f t="shared" si="101"/>
        <v>88.504999999999995</v>
      </c>
      <c r="BG192" s="8">
        <f t="shared" si="102"/>
        <v>2.1550000000000011</v>
      </c>
      <c r="BH192" s="8">
        <f t="shared" si="103"/>
        <v>90.610677083333258</v>
      </c>
      <c r="BI192" s="8">
        <f t="shared" si="104"/>
        <v>84.145677083333254</v>
      </c>
      <c r="BJ192" s="8">
        <f t="shared" si="89"/>
        <v>85.62</v>
      </c>
      <c r="BK192" s="8">
        <f t="shared" si="105"/>
        <v>87.378177083333256</v>
      </c>
      <c r="BL192" s="8">
        <f t="shared" si="124"/>
        <v>0.64406249999999987</v>
      </c>
      <c r="BM192" s="8">
        <f t="shared" si="124"/>
        <v>0.60250000000000004</v>
      </c>
      <c r="BN192" s="8">
        <f t="shared" si="124"/>
        <v>0.68</v>
      </c>
      <c r="BO192" s="8">
        <f t="shared" si="124"/>
        <v>7.7500000000000013E-2</v>
      </c>
      <c r="BP192" s="8">
        <f t="shared" si="124"/>
        <v>0.76031249999999995</v>
      </c>
      <c r="BQ192" s="8">
        <f t="shared" si="124"/>
        <v>0.5278124999999998</v>
      </c>
      <c r="BR192" s="8">
        <f t="shared" si="106"/>
        <v>0.70333333333333325</v>
      </c>
      <c r="BS192" s="8">
        <f t="shared" si="122"/>
        <v>0.64406249999999987</v>
      </c>
      <c r="BT192" s="8">
        <f t="shared" si="122"/>
        <v>14.886284895833327</v>
      </c>
      <c r="BU192" s="8">
        <f t="shared" si="122"/>
        <v>14.522625</v>
      </c>
      <c r="BV192" s="8">
        <f t="shared" si="121"/>
        <v>15.290900000000001</v>
      </c>
      <c r="BW192" s="8">
        <f t="shared" si="121"/>
        <v>0.76827500000000093</v>
      </c>
      <c r="BX192" s="8">
        <f t="shared" si="121"/>
        <v>16.038697395833328</v>
      </c>
      <c r="BY192" s="8">
        <f t="shared" si="121"/>
        <v>13.733872395833327</v>
      </c>
      <c r="BZ192" s="8">
        <f t="shared" si="107"/>
        <v>14.824333333333334</v>
      </c>
      <c r="CA192" s="8">
        <f t="shared" si="116"/>
        <v>14.886284895833327</v>
      </c>
      <c r="CB192" s="8">
        <f t="shared" si="116"/>
        <v>12.541041666666651</v>
      </c>
      <c r="CC192" s="8">
        <f t="shared" si="116"/>
        <v>12.1175</v>
      </c>
      <c r="CD192" s="8">
        <f t="shared" si="113"/>
        <v>12.905000000000001</v>
      </c>
      <c r="CE192" s="8">
        <f t="shared" si="113"/>
        <v>0.78750000000000142</v>
      </c>
      <c r="CF192" s="8">
        <f t="shared" si="113"/>
        <v>13.722291666666653</v>
      </c>
      <c r="CG192" s="8">
        <f t="shared" si="113"/>
        <v>11.359791666666649</v>
      </c>
      <c r="CH192" s="8">
        <f t="shared" si="108"/>
        <v>12.6</v>
      </c>
      <c r="CI192" s="8">
        <f t="shared" si="117"/>
        <v>12.541041666666651</v>
      </c>
      <c r="CJ192" s="8">
        <f t="shared" si="117"/>
        <v>148.31994791666668</v>
      </c>
      <c r="CK192" s="8">
        <f t="shared" si="117"/>
        <v>144.8075</v>
      </c>
      <c r="CL192" s="8">
        <f t="shared" si="114"/>
        <v>152.2175</v>
      </c>
      <c r="CM192" s="8">
        <f t="shared" si="114"/>
        <v>7.4099999999999966</v>
      </c>
      <c r="CN192" s="8">
        <f t="shared" si="114"/>
        <v>159.43494791666666</v>
      </c>
      <c r="CO192" s="8">
        <f t="shared" si="114"/>
        <v>137.2049479166667</v>
      </c>
      <c r="CP192" s="8">
        <f t="shared" si="109"/>
        <v>148.15</v>
      </c>
      <c r="CQ192" s="8">
        <f t="shared" si="118"/>
        <v>148.31994791666668</v>
      </c>
      <c r="CR192" s="8">
        <f t="shared" si="118"/>
        <v>176.89228167187503</v>
      </c>
      <c r="CS192" s="8">
        <f t="shared" si="118"/>
        <v>165.81495699999999</v>
      </c>
      <c r="CT192" s="8">
        <f t="shared" si="115"/>
        <v>190.84120825000002</v>
      </c>
      <c r="CU192" s="8">
        <f t="shared" si="115"/>
        <v>25.02625125000003</v>
      </c>
      <c r="CV192" s="8">
        <f t="shared" si="115"/>
        <v>214.43165854687507</v>
      </c>
      <c r="CW192" s="8">
        <f t="shared" si="115"/>
        <v>139.35290479687498</v>
      </c>
      <c r="CX192" s="5">
        <f t="shared" si="110"/>
        <v>175.56877799999998</v>
      </c>
      <c r="CY192" s="8">
        <f t="shared" si="111"/>
        <v>176.89228167187503</v>
      </c>
    </row>
    <row r="193" spans="1:103" x14ac:dyDescent="0.25">
      <c r="A193" t="s">
        <v>26</v>
      </c>
      <c r="B193" s="2">
        <v>44351</v>
      </c>
      <c r="C193">
        <v>2021</v>
      </c>
      <c r="D193">
        <v>6</v>
      </c>
      <c r="E193">
        <v>4</v>
      </c>
      <c r="F193" s="3">
        <v>49</v>
      </c>
      <c r="G193" s="3" t="s">
        <v>125</v>
      </c>
      <c r="H193" s="3">
        <v>1</v>
      </c>
      <c r="I193" s="3">
        <v>2</v>
      </c>
      <c r="J193" s="3" t="s">
        <v>190</v>
      </c>
      <c r="K193" s="3" t="s">
        <v>36</v>
      </c>
      <c r="L193" s="3" t="s">
        <v>36</v>
      </c>
      <c r="M193" s="3" t="s">
        <v>47</v>
      </c>
      <c r="N193" s="4">
        <v>23.939999999999998</v>
      </c>
      <c r="O193" s="4">
        <v>2.3939999999999997</v>
      </c>
      <c r="P193" s="4">
        <v>5.333333333333333</v>
      </c>
      <c r="Q193" s="4">
        <v>20.680000000000003</v>
      </c>
      <c r="R193" s="4">
        <v>17.693333333333332</v>
      </c>
      <c r="S193" s="4">
        <v>85.62</v>
      </c>
      <c r="T193" s="4">
        <v>0.70333333333333325</v>
      </c>
      <c r="U193" s="4">
        <v>14.824333333333334</v>
      </c>
      <c r="V193" s="4">
        <v>0.58666666666666667</v>
      </c>
      <c r="W193" s="4">
        <v>12.6</v>
      </c>
      <c r="X193" s="4">
        <v>24.936666666666667</v>
      </c>
      <c r="Y193" s="4">
        <v>148.15</v>
      </c>
      <c r="Z193" s="5">
        <f t="shared" si="123"/>
        <v>175.56877799999998</v>
      </c>
      <c r="AN193" s="9">
        <f t="shared" si="120"/>
        <v>20.30739583333332</v>
      </c>
      <c r="AO193" s="9">
        <f t="shared" si="120"/>
        <v>19.952500000000001</v>
      </c>
      <c r="AP193" s="9">
        <f t="shared" si="120"/>
        <v>20.7</v>
      </c>
      <c r="AQ193" s="9">
        <f t="shared" si="119"/>
        <v>0.74749999999999872</v>
      </c>
      <c r="AR193" s="9">
        <f t="shared" si="119"/>
        <v>21.42864583333332</v>
      </c>
      <c r="AS193" s="9">
        <f t="shared" si="119"/>
        <v>19.18614583333332</v>
      </c>
      <c r="AT193" s="9">
        <f t="shared" si="90"/>
        <v>20.680000000000003</v>
      </c>
      <c r="AU193" s="9">
        <f t="shared" si="112"/>
        <v>20.30739583333332</v>
      </c>
      <c r="AV193" s="9">
        <f t="shared" si="91"/>
        <v>17.746458333333312</v>
      </c>
      <c r="AW193" s="9">
        <f t="shared" si="92"/>
        <v>17.314999999999998</v>
      </c>
      <c r="AX193" s="9">
        <f t="shared" si="93"/>
        <v>18.185000000000002</v>
      </c>
      <c r="AY193" s="9">
        <f t="shared" si="94"/>
        <v>0.87000000000000455</v>
      </c>
      <c r="AZ193" s="9">
        <f t="shared" si="95"/>
        <v>19.051458333333319</v>
      </c>
      <c r="BA193" s="9">
        <f t="shared" si="96"/>
        <v>16.441458333333305</v>
      </c>
      <c r="BB193" s="9">
        <f t="shared" si="97"/>
        <v>17.693333333333332</v>
      </c>
      <c r="BC193" s="9">
        <f t="shared" si="98"/>
        <v>17.746458333333312</v>
      </c>
      <c r="BD193" s="8">
        <f t="shared" si="99"/>
        <v>87.378177083333256</v>
      </c>
      <c r="BE193" s="8">
        <f t="shared" si="100"/>
        <v>86.35</v>
      </c>
      <c r="BF193" s="8">
        <f t="shared" si="101"/>
        <v>88.504999999999995</v>
      </c>
      <c r="BG193" s="8">
        <f t="shared" si="102"/>
        <v>2.1550000000000011</v>
      </c>
      <c r="BH193" s="8">
        <f t="shared" si="103"/>
        <v>90.610677083333258</v>
      </c>
      <c r="BI193" s="8">
        <f t="shared" si="104"/>
        <v>84.145677083333254</v>
      </c>
      <c r="BJ193" s="8">
        <f t="shared" si="89"/>
        <v>85.62</v>
      </c>
      <c r="BK193" s="8">
        <f t="shared" si="105"/>
        <v>87.378177083333256</v>
      </c>
      <c r="BL193" s="8">
        <f t="shared" si="124"/>
        <v>0.64406249999999987</v>
      </c>
      <c r="BM193" s="8">
        <f t="shared" si="124"/>
        <v>0.60250000000000004</v>
      </c>
      <c r="BN193" s="8">
        <f t="shared" si="124"/>
        <v>0.68</v>
      </c>
      <c r="BO193" s="8">
        <f t="shared" si="124"/>
        <v>7.7500000000000013E-2</v>
      </c>
      <c r="BP193" s="8">
        <f t="shared" si="124"/>
        <v>0.76031249999999995</v>
      </c>
      <c r="BQ193" s="8">
        <f t="shared" si="124"/>
        <v>0.5278124999999998</v>
      </c>
      <c r="BR193" s="8">
        <f t="shared" si="106"/>
        <v>0.70333333333333325</v>
      </c>
      <c r="BS193" s="8">
        <f t="shared" si="122"/>
        <v>0.64406249999999987</v>
      </c>
      <c r="BT193" s="8">
        <f t="shared" si="122"/>
        <v>14.886284895833327</v>
      </c>
      <c r="BU193" s="8">
        <f t="shared" si="122"/>
        <v>14.522625</v>
      </c>
      <c r="BV193" s="8">
        <f t="shared" si="121"/>
        <v>15.290900000000001</v>
      </c>
      <c r="BW193" s="8">
        <f t="shared" si="121"/>
        <v>0.76827500000000093</v>
      </c>
      <c r="BX193" s="8">
        <f t="shared" si="121"/>
        <v>16.038697395833328</v>
      </c>
      <c r="BY193" s="8">
        <f t="shared" si="121"/>
        <v>13.733872395833327</v>
      </c>
      <c r="BZ193" s="8">
        <f t="shared" si="107"/>
        <v>14.824333333333334</v>
      </c>
      <c r="CA193" s="8">
        <f t="shared" si="116"/>
        <v>14.886284895833327</v>
      </c>
      <c r="CB193" s="8">
        <f t="shared" si="116"/>
        <v>12.541041666666651</v>
      </c>
      <c r="CC193" s="8">
        <f t="shared" si="116"/>
        <v>12.1175</v>
      </c>
      <c r="CD193" s="8">
        <f t="shared" si="113"/>
        <v>12.905000000000001</v>
      </c>
      <c r="CE193" s="8">
        <f t="shared" si="113"/>
        <v>0.78750000000000142</v>
      </c>
      <c r="CF193" s="8">
        <f t="shared" si="113"/>
        <v>13.722291666666653</v>
      </c>
      <c r="CG193" s="8">
        <f t="shared" si="113"/>
        <v>11.359791666666649</v>
      </c>
      <c r="CH193" s="8">
        <f t="shared" si="108"/>
        <v>12.6</v>
      </c>
      <c r="CI193" s="8">
        <f t="shared" si="117"/>
        <v>12.541041666666651</v>
      </c>
      <c r="CJ193" s="8">
        <f t="shared" si="117"/>
        <v>148.31994791666668</v>
      </c>
      <c r="CK193" s="8">
        <f t="shared" si="117"/>
        <v>144.8075</v>
      </c>
      <c r="CL193" s="8">
        <f t="shared" si="114"/>
        <v>152.2175</v>
      </c>
      <c r="CM193" s="8">
        <f t="shared" si="114"/>
        <v>7.4099999999999966</v>
      </c>
      <c r="CN193" s="8">
        <f t="shared" si="114"/>
        <v>159.43494791666666</v>
      </c>
      <c r="CO193" s="8">
        <f t="shared" si="114"/>
        <v>137.2049479166667</v>
      </c>
      <c r="CP193" s="8">
        <f t="shared" si="109"/>
        <v>148.15</v>
      </c>
      <c r="CQ193" s="8">
        <f t="shared" si="118"/>
        <v>148.31994791666668</v>
      </c>
      <c r="CR193" s="8">
        <f t="shared" si="118"/>
        <v>176.89228167187503</v>
      </c>
      <c r="CS193" s="8">
        <f t="shared" si="118"/>
        <v>165.81495699999999</v>
      </c>
      <c r="CT193" s="8">
        <f t="shared" si="115"/>
        <v>190.84120825000002</v>
      </c>
      <c r="CU193" s="8">
        <f t="shared" si="115"/>
        <v>25.02625125000003</v>
      </c>
      <c r="CV193" s="8">
        <f t="shared" si="115"/>
        <v>214.43165854687507</v>
      </c>
      <c r="CW193" s="8">
        <f t="shared" si="115"/>
        <v>139.35290479687498</v>
      </c>
      <c r="CX193" s="5">
        <f t="shared" si="110"/>
        <v>175.56877799999998</v>
      </c>
      <c r="CY193" s="8">
        <f t="shared" si="111"/>
        <v>176.89228167187503</v>
      </c>
    </row>
    <row r="194" spans="1:103" x14ac:dyDescent="0.25">
      <c r="A194" t="s">
        <v>26</v>
      </c>
      <c r="B194" s="2">
        <v>44351</v>
      </c>
      <c r="C194">
        <v>2021</v>
      </c>
      <c r="D194">
        <v>6</v>
      </c>
      <c r="E194">
        <v>4</v>
      </c>
      <c r="F194" s="3">
        <v>49</v>
      </c>
      <c r="G194" s="3" t="s">
        <v>125</v>
      </c>
      <c r="H194" s="3">
        <v>1</v>
      </c>
      <c r="I194" s="3">
        <v>3</v>
      </c>
      <c r="J194" s="3" t="s">
        <v>254</v>
      </c>
      <c r="K194" s="3" t="s">
        <v>36</v>
      </c>
      <c r="L194" s="3" t="s">
        <v>36</v>
      </c>
      <c r="M194" s="3" t="s">
        <v>47</v>
      </c>
      <c r="N194" s="4">
        <v>23.939999999999998</v>
      </c>
      <c r="O194" s="4">
        <v>2.3939999999999997</v>
      </c>
      <c r="P194" s="4">
        <v>5.333333333333333</v>
      </c>
      <c r="Q194" s="4">
        <v>20.680000000000003</v>
      </c>
      <c r="R194" s="4">
        <v>17.693333333333332</v>
      </c>
      <c r="S194" s="4">
        <v>85.62</v>
      </c>
      <c r="T194" s="4">
        <v>0.70333333333333325</v>
      </c>
      <c r="U194" s="4">
        <v>14.824333333333334</v>
      </c>
      <c r="V194" s="4">
        <v>0.58666666666666667</v>
      </c>
      <c r="W194" s="4">
        <v>12.6</v>
      </c>
      <c r="X194" s="4">
        <v>24.936666666666667</v>
      </c>
      <c r="Y194" s="4">
        <v>148.15</v>
      </c>
      <c r="Z194" s="5">
        <f t="shared" si="123"/>
        <v>175.56877799999998</v>
      </c>
      <c r="AN194" s="9">
        <f t="shared" ref="AN194:AS194" si="125">AN193</f>
        <v>20.30739583333332</v>
      </c>
      <c r="AO194" s="9">
        <f t="shared" si="125"/>
        <v>19.952500000000001</v>
      </c>
      <c r="AP194" s="9">
        <f t="shared" si="125"/>
        <v>20.7</v>
      </c>
      <c r="AQ194" s="9">
        <f t="shared" si="125"/>
        <v>0.74749999999999872</v>
      </c>
      <c r="AR194" s="9">
        <f t="shared" si="125"/>
        <v>21.42864583333332</v>
      </c>
      <c r="AS194" s="9">
        <f t="shared" si="125"/>
        <v>19.18614583333332</v>
      </c>
      <c r="AT194" s="9">
        <f t="shared" si="90"/>
        <v>20.680000000000003</v>
      </c>
      <c r="AU194" s="9">
        <f>AU193</f>
        <v>20.30739583333332</v>
      </c>
      <c r="AV194" s="9">
        <f>AV193</f>
        <v>17.746458333333312</v>
      </c>
      <c r="AW194" s="9">
        <f t="shared" ref="AW194:CY194" si="126">AW193</f>
        <v>17.314999999999998</v>
      </c>
      <c r="AX194" s="9">
        <f t="shared" si="126"/>
        <v>18.185000000000002</v>
      </c>
      <c r="AY194" s="9">
        <f t="shared" si="126"/>
        <v>0.87000000000000455</v>
      </c>
      <c r="AZ194" s="9">
        <f t="shared" si="126"/>
        <v>19.051458333333319</v>
      </c>
      <c r="BA194" s="9">
        <f t="shared" si="126"/>
        <v>16.441458333333305</v>
      </c>
      <c r="BB194" s="9">
        <f t="shared" si="97"/>
        <v>17.693333333333332</v>
      </c>
      <c r="BC194" s="9">
        <f>BC193</f>
        <v>17.746458333333312</v>
      </c>
      <c r="BD194" s="9">
        <f t="shared" si="126"/>
        <v>87.378177083333256</v>
      </c>
      <c r="BE194" s="9">
        <f t="shared" si="126"/>
        <v>86.35</v>
      </c>
      <c r="BF194" s="9">
        <f t="shared" si="126"/>
        <v>88.504999999999995</v>
      </c>
      <c r="BG194" s="9">
        <f t="shared" si="126"/>
        <v>2.1550000000000011</v>
      </c>
      <c r="BH194" s="9">
        <f t="shared" si="126"/>
        <v>90.610677083333258</v>
      </c>
      <c r="BI194" s="9">
        <f t="shared" si="126"/>
        <v>84.145677083333254</v>
      </c>
      <c r="BJ194" s="9">
        <f t="shared" si="89"/>
        <v>85.62</v>
      </c>
      <c r="BK194" s="9">
        <f t="shared" si="126"/>
        <v>87.378177083333256</v>
      </c>
      <c r="BL194" s="9">
        <f t="shared" si="126"/>
        <v>0.64406249999999987</v>
      </c>
      <c r="BM194" s="9">
        <f t="shared" si="126"/>
        <v>0.60250000000000004</v>
      </c>
      <c r="BN194" s="9">
        <f t="shared" si="126"/>
        <v>0.68</v>
      </c>
      <c r="BO194" s="9">
        <f t="shared" si="126"/>
        <v>7.7500000000000013E-2</v>
      </c>
      <c r="BP194" s="9">
        <f t="shared" si="126"/>
        <v>0.76031249999999995</v>
      </c>
      <c r="BQ194" s="9">
        <f t="shared" si="126"/>
        <v>0.5278124999999998</v>
      </c>
      <c r="BR194" s="8">
        <f t="shared" si="106"/>
        <v>0.70333333333333325</v>
      </c>
      <c r="BS194" s="9">
        <f t="shared" si="126"/>
        <v>0.64406249999999987</v>
      </c>
      <c r="BT194" s="9">
        <f t="shared" si="126"/>
        <v>14.886284895833327</v>
      </c>
      <c r="BU194" s="9">
        <f t="shared" si="126"/>
        <v>14.522625</v>
      </c>
      <c r="BV194" s="9">
        <f t="shared" si="126"/>
        <v>15.290900000000001</v>
      </c>
      <c r="BW194" s="9">
        <f t="shared" si="126"/>
        <v>0.76827500000000093</v>
      </c>
      <c r="BX194" s="9">
        <f t="shared" si="126"/>
        <v>16.038697395833328</v>
      </c>
      <c r="BY194" s="9">
        <f t="shared" si="126"/>
        <v>13.733872395833327</v>
      </c>
      <c r="BZ194" s="8">
        <f t="shared" si="107"/>
        <v>14.824333333333334</v>
      </c>
      <c r="CA194" s="9">
        <f t="shared" si="126"/>
        <v>14.886284895833327</v>
      </c>
      <c r="CB194" s="9">
        <f t="shared" si="126"/>
        <v>12.541041666666651</v>
      </c>
      <c r="CC194" s="9">
        <f t="shared" si="126"/>
        <v>12.1175</v>
      </c>
      <c r="CD194" s="9">
        <f t="shared" si="126"/>
        <v>12.905000000000001</v>
      </c>
      <c r="CE194" s="9">
        <f t="shared" si="126"/>
        <v>0.78750000000000142</v>
      </c>
      <c r="CF194" s="9">
        <f t="shared" si="126"/>
        <v>13.722291666666653</v>
      </c>
      <c r="CG194" s="9">
        <f t="shared" si="126"/>
        <v>11.359791666666649</v>
      </c>
      <c r="CH194" s="8">
        <f t="shared" si="108"/>
        <v>12.6</v>
      </c>
      <c r="CI194" s="9">
        <f t="shared" si="126"/>
        <v>12.541041666666651</v>
      </c>
      <c r="CJ194" s="9">
        <f t="shared" si="126"/>
        <v>148.31994791666668</v>
      </c>
      <c r="CK194" s="9">
        <f t="shared" si="126"/>
        <v>144.8075</v>
      </c>
      <c r="CL194" s="9">
        <f t="shared" si="126"/>
        <v>152.2175</v>
      </c>
      <c r="CM194" s="9">
        <f t="shared" si="126"/>
        <v>7.4099999999999966</v>
      </c>
      <c r="CN194" s="9">
        <f t="shared" si="126"/>
        <v>159.43494791666666</v>
      </c>
      <c r="CO194" s="9">
        <f t="shared" si="126"/>
        <v>137.2049479166667</v>
      </c>
      <c r="CP194" s="8">
        <f t="shared" si="109"/>
        <v>148.15</v>
      </c>
      <c r="CQ194" s="9">
        <f t="shared" si="126"/>
        <v>148.31994791666668</v>
      </c>
      <c r="CR194" s="9">
        <f t="shared" si="126"/>
        <v>176.89228167187503</v>
      </c>
      <c r="CS194" s="9">
        <f t="shared" si="126"/>
        <v>165.81495699999999</v>
      </c>
      <c r="CT194" s="9">
        <f t="shared" si="126"/>
        <v>190.84120825000002</v>
      </c>
      <c r="CU194" s="9">
        <f t="shared" si="126"/>
        <v>25.02625125000003</v>
      </c>
      <c r="CV194" s="9">
        <f t="shared" si="126"/>
        <v>214.43165854687507</v>
      </c>
      <c r="CW194" s="9">
        <f t="shared" si="126"/>
        <v>139.35290479687498</v>
      </c>
      <c r="CX194" s="5">
        <f t="shared" si="110"/>
        <v>175.56877799999998</v>
      </c>
      <c r="CY194" s="9">
        <f t="shared" si="126"/>
        <v>176.89228167187503</v>
      </c>
    </row>
  </sheetData>
  <mergeCells count="8">
    <mergeCell ref="CJ1:CP1"/>
    <mergeCell ref="CR1:CX1"/>
    <mergeCell ref="AN1:AT1"/>
    <mergeCell ref="AV1:BB1"/>
    <mergeCell ref="BD1:BJ1"/>
    <mergeCell ref="BL1:BQ1"/>
    <mergeCell ref="BT1:BZ1"/>
    <mergeCell ref="CB1:CH1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4"/>
  <sheetViews>
    <sheetView zoomScaleNormal="100" workbookViewId="0">
      <selection activeCell="AI26" sqref="AI26"/>
    </sheetView>
  </sheetViews>
  <sheetFormatPr defaultRowHeight="15" x14ac:dyDescent="0.25"/>
  <cols>
    <col min="2" max="2" width="10.7109375" bestFit="1" customWidth="1"/>
    <col min="40" max="103" width="10" customWidth="1"/>
  </cols>
  <sheetData>
    <row r="1" spans="1:103" x14ac:dyDescent="0.25">
      <c r="AN1" s="14" t="s">
        <v>16</v>
      </c>
      <c r="AO1" s="14"/>
      <c r="AP1" s="14"/>
      <c r="AQ1" s="14"/>
      <c r="AR1" s="14"/>
      <c r="AS1" s="14"/>
      <c r="AT1" s="14"/>
      <c r="AU1" s="1"/>
      <c r="AV1" s="15" t="s">
        <v>17</v>
      </c>
      <c r="AW1" s="15"/>
      <c r="AX1" s="15"/>
      <c r="AY1" s="15"/>
      <c r="AZ1" s="15"/>
      <c r="BA1" s="15"/>
      <c r="BB1" s="15"/>
      <c r="BC1" s="10"/>
      <c r="BD1" s="14" t="s">
        <v>18</v>
      </c>
      <c r="BE1" s="14"/>
      <c r="BF1" s="14"/>
      <c r="BG1" s="14"/>
      <c r="BH1" s="14"/>
      <c r="BI1" s="14"/>
      <c r="BJ1" s="14"/>
      <c r="BK1" s="1"/>
      <c r="BL1" s="15" t="s">
        <v>19</v>
      </c>
      <c r="BM1" s="15"/>
      <c r="BN1" s="15"/>
      <c r="BO1" s="15"/>
      <c r="BP1" s="15"/>
      <c r="BQ1" s="15"/>
      <c r="BR1" s="10"/>
      <c r="BS1" s="10"/>
      <c r="BT1" s="14" t="s">
        <v>20</v>
      </c>
      <c r="BU1" s="14"/>
      <c r="BV1" s="14"/>
      <c r="BW1" s="14"/>
      <c r="BX1" s="14"/>
      <c r="BY1" s="14"/>
      <c r="BZ1" s="14"/>
      <c r="CA1" s="1"/>
      <c r="CB1" s="15" t="s">
        <v>22</v>
      </c>
      <c r="CC1" s="15"/>
      <c r="CD1" s="15"/>
      <c r="CE1" s="15"/>
      <c r="CF1" s="15"/>
      <c r="CG1" s="15"/>
      <c r="CH1" s="15"/>
      <c r="CI1" s="10"/>
      <c r="CJ1" s="14" t="s">
        <v>24</v>
      </c>
      <c r="CK1" s="14"/>
      <c r="CL1" s="14"/>
      <c r="CM1" s="14"/>
      <c r="CN1" s="14"/>
      <c r="CO1" s="14"/>
      <c r="CP1" s="14"/>
      <c r="CQ1" s="1"/>
      <c r="CR1" s="15" t="s">
        <v>25</v>
      </c>
      <c r="CS1" s="15"/>
      <c r="CT1" s="15"/>
      <c r="CU1" s="15"/>
      <c r="CV1" s="15"/>
      <c r="CW1" s="15"/>
      <c r="CX1" s="15"/>
    </row>
    <row r="2" spans="1:10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N2" s="1" t="s">
        <v>259</v>
      </c>
      <c r="AO2" s="1" t="s">
        <v>260</v>
      </c>
      <c r="AP2" s="1" t="s">
        <v>261</v>
      </c>
      <c r="AQ2" s="1" t="s">
        <v>262</v>
      </c>
      <c r="AR2" s="1" t="s">
        <v>263</v>
      </c>
      <c r="AS2" s="1" t="s">
        <v>264</v>
      </c>
      <c r="AT2" s="1" t="s">
        <v>265</v>
      </c>
      <c r="AU2" s="1" t="s">
        <v>259</v>
      </c>
      <c r="AV2" s="10" t="s">
        <v>259</v>
      </c>
      <c r="AW2" s="10" t="s">
        <v>260</v>
      </c>
      <c r="AX2" s="10" t="s">
        <v>261</v>
      </c>
      <c r="AY2" s="10" t="s">
        <v>262</v>
      </c>
      <c r="AZ2" s="10" t="s">
        <v>263</v>
      </c>
      <c r="BA2" s="10" t="s">
        <v>264</v>
      </c>
      <c r="BB2" s="10" t="s">
        <v>265</v>
      </c>
      <c r="BC2" s="10" t="s">
        <v>259</v>
      </c>
      <c r="BD2" s="1" t="s">
        <v>259</v>
      </c>
      <c r="BE2" s="1" t="s">
        <v>260</v>
      </c>
      <c r="BF2" s="1" t="s">
        <v>261</v>
      </c>
      <c r="BG2" s="1" t="s">
        <v>262</v>
      </c>
      <c r="BH2" s="1" t="s">
        <v>263</v>
      </c>
      <c r="BI2" s="1" t="s">
        <v>264</v>
      </c>
      <c r="BJ2" s="1" t="s">
        <v>265</v>
      </c>
      <c r="BK2" s="1" t="s">
        <v>259</v>
      </c>
      <c r="BL2" s="10" t="s">
        <v>259</v>
      </c>
      <c r="BM2" s="10" t="s">
        <v>260</v>
      </c>
      <c r="BN2" s="10" t="s">
        <v>261</v>
      </c>
      <c r="BO2" s="10" t="s">
        <v>262</v>
      </c>
      <c r="BP2" s="10" t="s">
        <v>263</v>
      </c>
      <c r="BQ2" s="10" t="s">
        <v>264</v>
      </c>
      <c r="BR2" s="10" t="s">
        <v>265</v>
      </c>
      <c r="BS2" s="10" t="s">
        <v>259</v>
      </c>
      <c r="BT2" s="1" t="s">
        <v>259</v>
      </c>
      <c r="BU2" s="1" t="s">
        <v>260</v>
      </c>
      <c r="BV2" s="1" t="s">
        <v>261</v>
      </c>
      <c r="BW2" s="1" t="s">
        <v>262</v>
      </c>
      <c r="BX2" s="1" t="s">
        <v>263</v>
      </c>
      <c r="BY2" s="1" t="s">
        <v>264</v>
      </c>
      <c r="BZ2" s="1" t="s">
        <v>265</v>
      </c>
      <c r="CA2" s="1" t="s">
        <v>259</v>
      </c>
      <c r="CB2" s="10" t="s">
        <v>259</v>
      </c>
      <c r="CC2" s="10" t="s">
        <v>260</v>
      </c>
      <c r="CD2" s="10" t="s">
        <v>261</v>
      </c>
      <c r="CE2" s="10" t="s">
        <v>262</v>
      </c>
      <c r="CF2" s="10" t="s">
        <v>263</v>
      </c>
      <c r="CG2" s="10" t="s">
        <v>264</v>
      </c>
      <c r="CH2" s="11" t="s">
        <v>265</v>
      </c>
      <c r="CI2" s="10" t="s">
        <v>259</v>
      </c>
      <c r="CJ2" s="1" t="s">
        <v>259</v>
      </c>
      <c r="CK2" s="1" t="s">
        <v>260</v>
      </c>
      <c r="CL2" s="1" t="s">
        <v>261</v>
      </c>
      <c r="CM2" s="1" t="s">
        <v>262</v>
      </c>
      <c r="CN2" s="1" t="s">
        <v>263</v>
      </c>
      <c r="CO2" s="1" t="s">
        <v>264</v>
      </c>
      <c r="CP2" s="12" t="s">
        <v>265</v>
      </c>
      <c r="CQ2" s="1" t="s">
        <v>259</v>
      </c>
      <c r="CR2" s="10" t="s">
        <v>259</v>
      </c>
      <c r="CS2" s="10" t="s">
        <v>260</v>
      </c>
      <c r="CT2" s="10" t="s">
        <v>261</v>
      </c>
      <c r="CU2" s="10" t="s">
        <v>262</v>
      </c>
      <c r="CV2" s="10" t="s">
        <v>263</v>
      </c>
      <c r="CW2" s="10" t="s">
        <v>264</v>
      </c>
      <c r="CX2" s="11" t="s">
        <v>265</v>
      </c>
      <c r="CY2" s="10" t="s">
        <v>259</v>
      </c>
    </row>
    <row r="3" spans="1:103" x14ac:dyDescent="0.25">
      <c r="A3" t="s">
        <v>26</v>
      </c>
      <c r="B3" s="2">
        <v>44371</v>
      </c>
      <c r="C3">
        <v>2021</v>
      </c>
      <c r="D3">
        <v>6</v>
      </c>
      <c r="E3">
        <v>24</v>
      </c>
      <c r="F3" s="3">
        <v>69</v>
      </c>
      <c r="G3" s="3" t="s">
        <v>27</v>
      </c>
      <c r="H3" s="3">
        <v>2</v>
      </c>
      <c r="I3" s="3">
        <v>1</v>
      </c>
      <c r="J3" s="3" t="s">
        <v>32</v>
      </c>
      <c r="K3" s="3" t="s">
        <v>29</v>
      </c>
      <c r="L3" s="3" t="s">
        <v>33</v>
      </c>
      <c r="M3" s="3" t="s">
        <v>34</v>
      </c>
      <c r="N3" s="4">
        <v>22.295000000000002</v>
      </c>
      <c r="O3" s="4">
        <v>2.2295000000000003</v>
      </c>
      <c r="P3" s="4">
        <v>5.3</v>
      </c>
      <c r="Q3" s="4">
        <v>19.57</v>
      </c>
      <c r="R3" s="4">
        <v>17.38</v>
      </c>
      <c r="S3" s="4">
        <v>88.81</v>
      </c>
      <c r="T3" s="4">
        <v>0.59</v>
      </c>
      <c r="U3" s="4">
        <v>14.4231</v>
      </c>
      <c r="V3" s="4">
        <v>0.49</v>
      </c>
      <c r="W3" s="4">
        <v>13.16</v>
      </c>
      <c r="X3" s="4">
        <v>20.93</v>
      </c>
      <c r="Y3" s="4">
        <v>143.4</v>
      </c>
      <c r="Z3" s="5">
        <v>163.5048415</v>
      </c>
      <c r="AB3" s="1"/>
      <c r="AC3" s="1" t="s">
        <v>16</v>
      </c>
      <c r="AD3" s="1" t="s">
        <v>17</v>
      </c>
      <c r="AE3" s="1" t="s">
        <v>18</v>
      </c>
      <c r="AF3" s="1" t="s">
        <v>19</v>
      </c>
      <c r="AG3" s="1" t="s">
        <v>20</v>
      </c>
      <c r="AH3" s="1" t="s">
        <v>21</v>
      </c>
      <c r="AI3" s="1" t="s">
        <v>22</v>
      </c>
      <c r="AJ3" s="1" t="s">
        <v>23</v>
      </c>
      <c r="AK3" s="1" t="s">
        <v>24</v>
      </c>
      <c r="AL3" s="1" t="s">
        <v>25</v>
      </c>
      <c r="AN3" s="9">
        <f>$AC$4</f>
        <v>20.19578125</v>
      </c>
      <c r="AO3" s="9">
        <f>$AC$5</f>
        <v>19.97</v>
      </c>
      <c r="AP3" s="9">
        <f>$AC$6</f>
        <v>20.54</v>
      </c>
      <c r="AQ3" s="9">
        <f>$AC$7</f>
        <v>0.57000000000000028</v>
      </c>
      <c r="AR3" s="9">
        <f>$AC$8</f>
        <v>21.05078125</v>
      </c>
      <c r="AS3" s="9">
        <f>$AC$9</f>
        <v>19.340781249999999</v>
      </c>
      <c r="AT3" s="9">
        <f>Q3</f>
        <v>19.57</v>
      </c>
      <c r="AU3" s="9">
        <f>$AC$4</f>
        <v>20.19578125</v>
      </c>
      <c r="AV3" s="9">
        <f>$AD$4</f>
        <v>17.961770833333329</v>
      </c>
      <c r="AW3" s="9">
        <f>$AD$5</f>
        <v>17.657499999999999</v>
      </c>
      <c r="AX3" s="9">
        <f>$AD$6</f>
        <v>18.335000000000001</v>
      </c>
      <c r="AY3" s="9">
        <f>$AD$7</f>
        <v>0.67750000000000199</v>
      </c>
      <c r="AZ3" s="9">
        <f>$AD$8</f>
        <v>18.978020833333332</v>
      </c>
      <c r="BA3" s="9">
        <f>$AD$9</f>
        <v>16.945520833333326</v>
      </c>
      <c r="BB3" s="9">
        <f>R3</f>
        <v>17.38</v>
      </c>
      <c r="BC3" s="9">
        <f>$AD$4</f>
        <v>17.961770833333329</v>
      </c>
      <c r="BD3" s="8">
        <f>$AE$4</f>
        <v>88.923472222222259</v>
      </c>
      <c r="BE3" s="8">
        <f>$AE$5</f>
        <v>88.23</v>
      </c>
      <c r="BF3" s="8">
        <f>$AE$6</f>
        <v>89.83</v>
      </c>
      <c r="BG3" s="8">
        <f>$AE$7</f>
        <v>1.5999999999999943</v>
      </c>
      <c r="BH3" s="8">
        <f>$AE$8</f>
        <v>91.32347222222225</v>
      </c>
      <c r="BI3" s="8">
        <f>$AE$9</f>
        <v>86.523472222222267</v>
      </c>
      <c r="BJ3" s="8">
        <f t="shared" ref="BJ3:BJ66" si="0">S3</f>
        <v>88.81</v>
      </c>
      <c r="BK3" s="8">
        <f>$AE$4</f>
        <v>88.923472222222259</v>
      </c>
      <c r="BL3" s="8">
        <f>AF4</f>
        <v>0.59111111111111092</v>
      </c>
      <c r="BM3" s="8">
        <f>$AF$5</f>
        <v>0.56000000000000005</v>
      </c>
      <c r="BN3" s="8">
        <f>$AF$6</f>
        <v>0.61</v>
      </c>
      <c r="BO3" s="8">
        <f>$AF$7</f>
        <v>4.9999999999999933E-2</v>
      </c>
      <c r="BP3" s="8">
        <f>$AF$8</f>
        <v>0.66611111111111088</v>
      </c>
      <c r="BQ3" s="8">
        <f>$AF$9</f>
        <v>0.51611111111111097</v>
      </c>
      <c r="BR3" s="8">
        <f>T3</f>
        <v>0.59</v>
      </c>
      <c r="BS3" s="8">
        <f>$AF$4</f>
        <v>0.59111111111111092</v>
      </c>
      <c r="BT3" s="8">
        <f>$AG$4</f>
        <v>15.026067013888889</v>
      </c>
      <c r="BU3" s="8">
        <f>$AG$5</f>
        <v>14.810124999999999</v>
      </c>
      <c r="BV3" s="8">
        <f>$AG$6</f>
        <v>15.331150000000001</v>
      </c>
      <c r="BW3" s="8">
        <f>$AG$7</f>
        <v>0.52102500000000163</v>
      </c>
      <c r="BX3" s="8">
        <f>$AG$8</f>
        <v>15.807604513888892</v>
      </c>
      <c r="BY3" s="8">
        <f>$AG$9</f>
        <v>14.244529513888887</v>
      </c>
      <c r="BZ3" s="8">
        <f>U3</f>
        <v>14.4231</v>
      </c>
      <c r="CA3" s="8">
        <f>$AG$4</f>
        <v>15.026067013888889</v>
      </c>
      <c r="CB3" s="8">
        <f>$AI$4</f>
        <v>12.696041666666661</v>
      </c>
      <c r="CC3" s="8">
        <f>$AI$5</f>
        <v>12.342499999999999</v>
      </c>
      <c r="CD3" s="8">
        <f>$AI$6</f>
        <v>13.0375</v>
      </c>
      <c r="CE3" s="8">
        <f>$AI$7</f>
        <v>0.69500000000000028</v>
      </c>
      <c r="CF3" s="8">
        <f>$AI$8</f>
        <v>13.738541666666661</v>
      </c>
      <c r="CG3" s="8">
        <f>$AI$9</f>
        <v>11.65354166666666</v>
      </c>
      <c r="CH3" s="8">
        <f>W3</f>
        <v>13.16</v>
      </c>
      <c r="CI3" s="8">
        <f>$AI$4</f>
        <v>12.696041666666661</v>
      </c>
      <c r="CJ3" s="8">
        <f>$AK$4</f>
        <v>149.24864583333328</v>
      </c>
      <c r="CK3" s="8">
        <f>$AK$5</f>
        <v>147.21499999999997</v>
      </c>
      <c r="CL3" s="8">
        <f>$AK$6</f>
        <v>152.1575</v>
      </c>
      <c r="CM3" s="8">
        <f>$AK$7</f>
        <v>4.9425000000000239</v>
      </c>
      <c r="CN3" s="8">
        <f>$AK$8</f>
        <v>156.66239583333333</v>
      </c>
      <c r="CO3" s="8">
        <f>$AK$9</f>
        <v>141.83489583333323</v>
      </c>
      <c r="CP3" s="8">
        <f>Y3</f>
        <v>143.4</v>
      </c>
      <c r="CQ3" s="8">
        <f>$AK$4</f>
        <v>149.24864583333328</v>
      </c>
      <c r="CR3" s="8">
        <f>$AL$4</f>
        <v>183.78099414583326</v>
      </c>
      <c r="CS3" s="8">
        <f>$AL$5</f>
        <v>172.21361025000002</v>
      </c>
      <c r="CT3" s="8">
        <f>$AL$6</f>
        <v>196.2131435</v>
      </c>
      <c r="CU3" s="8">
        <f>$AL$7</f>
        <v>23.999533249999985</v>
      </c>
      <c r="CV3" s="8">
        <f>$AL$8</f>
        <v>219.78029402083325</v>
      </c>
      <c r="CW3" s="8">
        <f>$AL$9</f>
        <v>147.78169427083327</v>
      </c>
      <c r="CX3" s="5">
        <f>Z3</f>
        <v>163.5048415</v>
      </c>
      <c r="CY3" s="8">
        <f>$AL$4</f>
        <v>183.78099414583326</v>
      </c>
    </row>
    <row r="4" spans="1:103" x14ac:dyDescent="0.25">
      <c r="A4" t="s">
        <v>26</v>
      </c>
      <c r="B4" s="2">
        <v>44371</v>
      </c>
      <c r="C4">
        <v>2021</v>
      </c>
      <c r="D4">
        <v>6</v>
      </c>
      <c r="E4">
        <v>24</v>
      </c>
      <c r="F4" s="3">
        <v>69</v>
      </c>
      <c r="G4" s="3" t="s">
        <v>27</v>
      </c>
      <c r="H4" s="3">
        <v>2</v>
      </c>
      <c r="I4" s="3">
        <v>2</v>
      </c>
      <c r="J4" s="3" t="s">
        <v>131</v>
      </c>
      <c r="K4" s="3" t="s">
        <v>29</v>
      </c>
      <c r="L4" s="3" t="s">
        <v>33</v>
      </c>
      <c r="M4" s="3" t="s">
        <v>34</v>
      </c>
      <c r="N4" s="4">
        <v>23.665000000000003</v>
      </c>
      <c r="O4" s="4">
        <v>2.3665000000000003</v>
      </c>
      <c r="P4" s="4">
        <v>5.3</v>
      </c>
      <c r="Q4" s="4">
        <v>19.46</v>
      </c>
      <c r="R4" s="4">
        <v>17.23</v>
      </c>
      <c r="S4" s="4">
        <v>88.54</v>
      </c>
      <c r="T4" s="4">
        <v>0.6</v>
      </c>
      <c r="U4" s="4">
        <v>14.4343</v>
      </c>
      <c r="V4" s="4">
        <v>0.5</v>
      </c>
      <c r="W4" s="4">
        <v>12.62</v>
      </c>
      <c r="X4" s="4">
        <v>21.1</v>
      </c>
      <c r="Y4" s="4">
        <v>143.6</v>
      </c>
      <c r="Z4" s="5">
        <v>173.55201050000002</v>
      </c>
      <c r="AB4" s="1" t="s">
        <v>259</v>
      </c>
      <c r="AC4" s="8">
        <f t="shared" ref="AC4:AL4" si="1">AVERAGE(Q3:Q194)</f>
        <v>20.19578125</v>
      </c>
      <c r="AD4" s="8">
        <f t="shared" si="1"/>
        <v>17.961770833333329</v>
      </c>
      <c r="AE4" s="8">
        <f t="shared" si="1"/>
        <v>88.923472222222259</v>
      </c>
      <c r="AF4" s="8">
        <f t="shared" si="1"/>
        <v>0.59111111111111092</v>
      </c>
      <c r="AG4" s="8">
        <f t="shared" si="1"/>
        <v>15.026067013888889</v>
      </c>
      <c r="AH4" s="8">
        <f t="shared" si="1"/>
        <v>0.49437499999999979</v>
      </c>
      <c r="AI4" s="8">
        <f t="shared" si="1"/>
        <v>12.696041666666661</v>
      </c>
      <c r="AJ4" s="8">
        <f t="shared" si="1"/>
        <v>25.862899305555548</v>
      </c>
      <c r="AK4" s="8">
        <f t="shared" si="1"/>
        <v>149.24864583333328</v>
      </c>
      <c r="AL4" s="8">
        <f t="shared" si="1"/>
        <v>183.78099414583326</v>
      </c>
      <c r="AN4" s="9">
        <f t="shared" ref="AN4:AS4" si="2">AN3</f>
        <v>20.19578125</v>
      </c>
      <c r="AO4" s="9">
        <f t="shared" si="2"/>
        <v>19.97</v>
      </c>
      <c r="AP4" s="9">
        <f t="shared" si="2"/>
        <v>20.54</v>
      </c>
      <c r="AQ4" s="9">
        <f t="shared" si="2"/>
        <v>0.57000000000000028</v>
      </c>
      <c r="AR4" s="9">
        <f t="shared" si="2"/>
        <v>21.05078125</v>
      </c>
      <c r="AS4" s="9">
        <f t="shared" si="2"/>
        <v>19.340781249999999</v>
      </c>
      <c r="AT4" s="9">
        <f t="shared" ref="AT4:AT67" si="3">Q4</f>
        <v>19.46</v>
      </c>
      <c r="AU4" s="9">
        <f>AU3</f>
        <v>20.19578125</v>
      </c>
      <c r="AV4" s="9">
        <f t="shared" ref="AV4:AV67" si="4">$AD$4</f>
        <v>17.961770833333329</v>
      </c>
      <c r="AW4" s="9">
        <f t="shared" ref="AW4:AW67" si="5">$AD$5</f>
        <v>17.657499999999999</v>
      </c>
      <c r="AX4" s="9">
        <f t="shared" ref="AX4:AX67" si="6">$AD$6</f>
        <v>18.335000000000001</v>
      </c>
      <c r="AY4" s="9">
        <f t="shared" ref="AY4:AY67" si="7">$AD$7</f>
        <v>0.67750000000000199</v>
      </c>
      <c r="AZ4" s="9">
        <f t="shared" ref="AZ4:AZ67" si="8">$AD$8</f>
        <v>18.978020833333332</v>
      </c>
      <c r="BA4" s="9">
        <f t="shared" ref="BA4:BA67" si="9">$AD$9</f>
        <v>16.945520833333326</v>
      </c>
      <c r="BB4" s="9">
        <f t="shared" ref="BB4:BB67" si="10">R4</f>
        <v>17.23</v>
      </c>
      <c r="BC4" s="9">
        <f t="shared" ref="BC4:BC67" si="11">$AD$4</f>
        <v>17.961770833333329</v>
      </c>
      <c r="BD4" s="8">
        <f t="shared" ref="BD4:BD67" si="12">$AE$4</f>
        <v>88.923472222222259</v>
      </c>
      <c r="BE4" s="8">
        <f t="shared" ref="BE4:BE67" si="13">$AE$5</f>
        <v>88.23</v>
      </c>
      <c r="BF4" s="8">
        <f t="shared" ref="BF4:BF67" si="14">$AE$6</f>
        <v>89.83</v>
      </c>
      <c r="BG4" s="8">
        <f t="shared" ref="BG4:BG67" si="15">$AE$7</f>
        <v>1.5999999999999943</v>
      </c>
      <c r="BH4" s="8">
        <f t="shared" ref="BH4:BH67" si="16">$AE$8</f>
        <v>91.32347222222225</v>
      </c>
      <c r="BI4" s="8">
        <f t="shared" ref="BI4:BI67" si="17">$AE$9</f>
        <v>86.523472222222267</v>
      </c>
      <c r="BJ4" s="8">
        <f t="shared" si="0"/>
        <v>88.54</v>
      </c>
      <c r="BK4" s="8">
        <f t="shared" ref="BK4:BK67" si="18">$AE$4</f>
        <v>88.923472222222259</v>
      </c>
      <c r="BL4" s="8">
        <f>BL3</f>
        <v>0.59111111111111092</v>
      </c>
      <c r="BM4" s="8">
        <f t="shared" ref="BM4:BQ19" si="19">BM3</f>
        <v>0.56000000000000005</v>
      </c>
      <c r="BN4" s="8">
        <f t="shared" si="19"/>
        <v>0.61</v>
      </c>
      <c r="BO4" s="8">
        <f t="shared" si="19"/>
        <v>4.9999999999999933E-2</v>
      </c>
      <c r="BP4" s="8">
        <f t="shared" si="19"/>
        <v>0.66611111111111088</v>
      </c>
      <c r="BQ4" s="8">
        <f t="shared" si="19"/>
        <v>0.51611111111111097</v>
      </c>
      <c r="BR4" s="8">
        <f t="shared" ref="BR4:BR67" si="20">T4</f>
        <v>0.6</v>
      </c>
      <c r="BS4" s="8">
        <f>BS3</f>
        <v>0.59111111111111092</v>
      </c>
      <c r="BT4" s="8">
        <f t="shared" ref="BT4:BY19" si="21">BT3</f>
        <v>15.026067013888889</v>
      </c>
      <c r="BU4" s="8">
        <f t="shared" si="21"/>
        <v>14.810124999999999</v>
      </c>
      <c r="BV4" s="8">
        <f t="shared" si="21"/>
        <v>15.331150000000001</v>
      </c>
      <c r="BW4" s="8">
        <f t="shared" si="21"/>
        <v>0.52102500000000163</v>
      </c>
      <c r="BX4" s="8">
        <f t="shared" si="21"/>
        <v>15.807604513888892</v>
      </c>
      <c r="BY4" s="8">
        <f t="shared" si="21"/>
        <v>14.244529513888887</v>
      </c>
      <c r="BZ4" s="8">
        <f t="shared" ref="BZ4:BZ67" si="22">U4</f>
        <v>14.4343</v>
      </c>
      <c r="CA4" s="8">
        <f t="shared" ref="CA4:CG40" si="23">CA3</f>
        <v>15.026067013888889</v>
      </c>
      <c r="CB4" s="8">
        <f t="shared" si="23"/>
        <v>12.696041666666661</v>
      </c>
      <c r="CC4" s="8">
        <f t="shared" si="23"/>
        <v>12.342499999999999</v>
      </c>
      <c r="CD4" s="8">
        <f t="shared" si="23"/>
        <v>13.0375</v>
      </c>
      <c r="CE4" s="8">
        <f t="shared" si="23"/>
        <v>0.69500000000000028</v>
      </c>
      <c r="CF4" s="8">
        <f t="shared" si="23"/>
        <v>13.738541666666661</v>
      </c>
      <c r="CG4" s="8">
        <f t="shared" si="23"/>
        <v>11.65354166666666</v>
      </c>
      <c r="CH4" s="8">
        <f t="shared" ref="CH4:CH67" si="24">W4</f>
        <v>12.62</v>
      </c>
      <c r="CI4" s="8">
        <f t="shared" ref="CI4:CO40" si="25">CI3</f>
        <v>12.696041666666661</v>
      </c>
      <c r="CJ4" s="8">
        <f t="shared" si="25"/>
        <v>149.24864583333328</v>
      </c>
      <c r="CK4" s="8">
        <f t="shared" si="25"/>
        <v>147.21499999999997</v>
      </c>
      <c r="CL4" s="8">
        <f t="shared" si="25"/>
        <v>152.1575</v>
      </c>
      <c r="CM4" s="8">
        <f t="shared" si="25"/>
        <v>4.9425000000000239</v>
      </c>
      <c r="CN4" s="8">
        <f t="shared" si="25"/>
        <v>156.66239583333333</v>
      </c>
      <c r="CO4" s="8">
        <f t="shared" si="25"/>
        <v>141.83489583333323</v>
      </c>
      <c r="CP4" s="8">
        <f t="shared" ref="CP4:CP67" si="26">Y4</f>
        <v>143.6</v>
      </c>
      <c r="CQ4" s="8">
        <f t="shared" ref="CQ4:CW40" si="27">CQ3</f>
        <v>149.24864583333328</v>
      </c>
      <c r="CR4" s="8">
        <f t="shared" si="27"/>
        <v>183.78099414583326</v>
      </c>
      <c r="CS4" s="8">
        <f t="shared" si="27"/>
        <v>172.21361025000002</v>
      </c>
      <c r="CT4" s="8">
        <f t="shared" si="27"/>
        <v>196.2131435</v>
      </c>
      <c r="CU4" s="8">
        <f t="shared" si="27"/>
        <v>23.999533249999985</v>
      </c>
      <c r="CV4" s="8">
        <f t="shared" si="27"/>
        <v>219.78029402083325</v>
      </c>
      <c r="CW4" s="8">
        <f t="shared" si="27"/>
        <v>147.78169427083327</v>
      </c>
      <c r="CX4" s="5">
        <f t="shared" ref="CX4:CX67" si="28">Z4</f>
        <v>173.55201050000002</v>
      </c>
      <c r="CY4" s="8">
        <f t="shared" ref="CY4:CY67" si="29">CY3</f>
        <v>183.78099414583326</v>
      </c>
    </row>
    <row r="5" spans="1:103" x14ac:dyDescent="0.25">
      <c r="A5" t="s">
        <v>26</v>
      </c>
      <c r="B5" s="2">
        <v>44371</v>
      </c>
      <c r="C5">
        <v>2021</v>
      </c>
      <c r="D5">
        <v>6</v>
      </c>
      <c r="E5">
        <v>24</v>
      </c>
      <c r="F5" s="3">
        <v>69</v>
      </c>
      <c r="G5" s="3" t="s">
        <v>27</v>
      </c>
      <c r="H5" s="3">
        <v>2</v>
      </c>
      <c r="I5" s="3">
        <v>3</v>
      </c>
      <c r="J5" s="3" t="s">
        <v>195</v>
      </c>
      <c r="K5" s="3" t="s">
        <v>29</v>
      </c>
      <c r="L5" s="3" t="s">
        <v>33</v>
      </c>
      <c r="M5" s="3" t="s">
        <v>34</v>
      </c>
      <c r="N5" s="4">
        <v>27.885000000000002</v>
      </c>
      <c r="O5" s="4">
        <v>2.7885</v>
      </c>
      <c r="P5" s="4">
        <v>5.4</v>
      </c>
      <c r="Q5" s="4">
        <v>19.79</v>
      </c>
      <c r="R5" s="4">
        <v>17.71</v>
      </c>
      <c r="S5" s="4">
        <v>89.49</v>
      </c>
      <c r="T5" s="4">
        <v>0.56999999999999995</v>
      </c>
      <c r="U5" s="4">
        <v>14.882999999999999</v>
      </c>
      <c r="V5" s="4">
        <v>0.48</v>
      </c>
      <c r="W5" s="4">
        <v>12.44</v>
      </c>
      <c r="X5" s="4">
        <v>24.59</v>
      </c>
      <c r="Y5" s="4">
        <v>147.74</v>
      </c>
      <c r="Z5" s="5">
        <v>204.5002245</v>
      </c>
      <c r="AB5" s="1" t="s">
        <v>260</v>
      </c>
      <c r="AC5" s="8">
        <f t="shared" ref="AC5:AL5" si="30">_xlfn.QUARTILE.EXC(Q3:Q194,1)</f>
        <v>19.97</v>
      </c>
      <c r="AD5" s="8">
        <f t="shared" si="30"/>
        <v>17.657499999999999</v>
      </c>
      <c r="AE5" s="8">
        <f t="shared" si="30"/>
        <v>88.23</v>
      </c>
      <c r="AF5" s="8">
        <f t="shared" si="30"/>
        <v>0.56000000000000005</v>
      </c>
      <c r="AG5" s="8">
        <f t="shared" si="30"/>
        <v>14.810124999999999</v>
      </c>
      <c r="AH5" s="8">
        <f t="shared" si="30"/>
        <v>0.47</v>
      </c>
      <c r="AI5" s="8">
        <f t="shared" si="30"/>
        <v>12.342499999999999</v>
      </c>
      <c r="AJ5" s="8">
        <f t="shared" si="30"/>
        <v>24.1525</v>
      </c>
      <c r="AK5" s="8">
        <f t="shared" si="30"/>
        <v>147.21499999999997</v>
      </c>
      <c r="AL5" s="8">
        <f t="shared" si="30"/>
        <v>172.21361025000002</v>
      </c>
      <c r="AN5" s="9">
        <f t="shared" ref="AN5:AS47" si="31">AN4</f>
        <v>20.19578125</v>
      </c>
      <c r="AO5" s="9">
        <f t="shared" si="31"/>
        <v>19.97</v>
      </c>
      <c r="AP5" s="9">
        <f t="shared" si="31"/>
        <v>20.54</v>
      </c>
      <c r="AQ5" s="9">
        <f t="shared" si="31"/>
        <v>0.57000000000000028</v>
      </c>
      <c r="AR5" s="9">
        <f t="shared" si="31"/>
        <v>21.05078125</v>
      </c>
      <c r="AS5" s="9">
        <f t="shared" si="31"/>
        <v>19.340781249999999</v>
      </c>
      <c r="AT5" s="9">
        <f t="shared" si="3"/>
        <v>19.79</v>
      </c>
      <c r="AU5" s="9">
        <f t="shared" ref="AU5:AU68" si="32">AU4</f>
        <v>20.19578125</v>
      </c>
      <c r="AV5" s="9">
        <f t="shared" si="4"/>
        <v>17.961770833333329</v>
      </c>
      <c r="AW5" s="9">
        <f t="shared" si="5"/>
        <v>17.657499999999999</v>
      </c>
      <c r="AX5" s="9">
        <f t="shared" si="6"/>
        <v>18.335000000000001</v>
      </c>
      <c r="AY5" s="9">
        <f t="shared" si="7"/>
        <v>0.67750000000000199</v>
      </c>
      <c r="AZ5" s="9">
        <f t="shared" si="8"/>
        <v>18.978020833333332</v>
      </c>
      <c r="BA5" s="9">
        <f t="shared" si="9"/>
        <v>16.945520833333326</v>
      </c>
      <c r="BB5" s="9">
        <f t="shared" si="10"/>
        <v>17.71</v>
      </c>
      <c r="BC5" s="9">
        <f t="shared" si="11"/>
        <v>17.961770833333329</v>
      </c>
      <c r="BD5" s="8">
        <f t="shared" si="12"/>
        <v>88.923472222222259</v>
      </c>
      <c r="BE5" s="8">
        <f t="shared" si="13"/>
        <v>88.23</v>
      </c>
      <c r="BF5" s="8">
        <f t="shared" si="14"/>
        <v>89.83</v>
      </c>
      <c r="BG5" s="8">
        <f t="shared" si="15"/>
        <v>1.5999999999999943</v>
      </c>
      <c r="BH5" s="8">
        <f t="shared" si="16"/>
        <v>91.32347222222225</v>
      </c>
      <c r="BI5" s="8">
        <f t="shared" si="17"/>
        <v>86.523472222222267</v>
      </c>
      <c r="BJ5" s="8">
        <f t="shared" si="0"/>
        <v>89.49</v>
      </c>
      <c r="BK5" s="8">
        <f t="shared" si="18"/>
        <v>88.923472222222259</v>
      </c>
      <c r="BL5" s="8">
        <f t="shared" ref="BL5:BQ59" si="33">BL4</f>
        <v>0.59111111111111092</v>
      </c>
      <c r="BM5" s="8">
        <f t="shared" si="19"/>
        <v>0.56000000000000005</v>
      </c>
      <c r="BN5" s="8">
        <f t="shared" si="19"/>
        <v>0.61</v>
      </c>
      <c r="BO5" s="8">
        <f t="shared" si="19"/>
        <v>4.9999999999999933E-2</v>
      </c>
      <c r="BP5" s="8">
        <f t="shared" si="19"/>
        <v>0.66611111111111088</v>
      </c>
      <c r="BQ5" s="8">
        <f t="shared" si="19"/>
        <v>0.51611111111111097</v>
      </c>
      <c r="BR5" s="8">
        <f t="shared" si="20"/>
        <v>0.56999999999999995</v>
      </c>
      <c r="BS5" s="8">
        <f t="shared" ref="BS5:BY54" si="34">BS4</f>
        <v>0.59111111111111092</v>
      </c>
      <c r="BT5" s="8">
        <f t="shared" si="21"/>
        <v>15.026067013888889</v>
      </c>
      <c r="BU5" s="8">
        <f t="shared" si="21"/>
        <v>14.810124999999999</v>
      </c>
      <c r="BV5" s="8">
        <f t="shared" si="21"/>
        <v>15.331150000000001</v>
      </c>
      <c r="BW5" s="8">
        <f t="shared" si="21"/>
        <v>0.52102500000000163</v>
      </c>
      <c r="BX5" s="8">
        <f t="shared" si="21"/>
        <v>15.807604513888892</v>
      </c>
      <c r="BY5" s="8">
        <f t="shared" si="21"/>
        <v>14.244529513888887</v>
      </c>
      <c r="BZ5" s="8">
        <f t="shared" si="22"/>
        <v>14.882999999999999</v>
      </c>
      <c r="CA5" s="8">
        <f t="shared" si="23"/>
        <v>15.026067013888889</v>
      </c>
      <c r="CB5" s="8">
        <f t="shared" si="23"/>
        <v>12.696041666666661</v>
      </c>
      <c r="CC5" s="8">
        <f t="shared" si="23"/>
        <v>12.342499999999999</v>
      </c>
      <c r="CD5" s="8">
        <f t="shared" si="23"/>
        <v>13.0375</v>
      </c>
      <c r="CE5" s="8">
        <f t="shared" si="23"/>
        <v>0.69500000000000028</v>
      </c>
      <c r="CF5" s="8">
        <f t="shared" si="23"/>
        <v>13.738541666666661</v>
      </c>
      <c r="CG5" s="8">
        <f t="shared" si="23"/>
        <v>11.65354166666666</v>
      </c>
      <c r="CH5" s="8">
        <f t="shared" si="24"/>
        <v>12.44</v>
      </c>
      <c r="CI5" s="8">
        <f t="shared" si="25"/>
        <v>12.696041666666661</v>
      </c>
      <c r="CJ5" s="8">
        <f t="shared" si="25"/>
        <v>149.24864583333328</v>
      </c>
      <c r="CK5" s="8">
        <f t="shared" si="25"/>
        <v>147.21499999999997</v>
      </c>
      <c r="CL5" s="8">
        <f t="shared" si="25"/>
        <v>152.1575</v>
      </c>
      <c r="CM5" s="8">
        <f t="shared" si="25"/>
        <v>4.9425000000000239</v>
      </c>
      <c r="CN5" s="8">
        <f t="shared" si="25"/>
        <v>156.66239583333333</v>
      </c>
      <c r="CO5" s="8">
        <f t="shared" si="25"/>
        <v>141.83489583333323</v>
      </c>
      <c r="CP5" s="8">
        <f t="shared" si="26"/>
        <v>147.74</v>
      </c>
      <c r="CQ5" s="8">
        <f t="shared" si="27"/>
        <v>149.24864583333328</v>
      </c>
      <c r="CR5" s="8">
        <f t="shared" si="27"/>
        <v>183.78099414583326</v>
      </c>
      <c r="CS5" s="8">
        <f t="shared" si="27"/>
        <v>172.21361025000002</v>
      </c>
      <c r="CT5" s="8">
        <f t="shared" si="27"/>
        <v>196.2131435</v>
      </c>
      <c r="CU5" s="8">
        <f t="shared" si="27"/>
        <v>23.999533249999985</v>
      </c>
      <c r="CV5" s="8">
        <f t="shared" si="27"/>
        <v>219.78029402083325</v>
      </c>
      <c r="CW5" s="8">
        <f t="shared" si="27"/>
        <v>147.78169427083327</v>
      </c>
      <c r="CX5" s="5">
        <f t="shared" si="28"/>
        <v>204.5002245</v>
      </c>
      <c r="CY5" s="8">
        <f t="shared" si="29"/>
        <v>183.78099414583326</v>
      </c>
    </row>
    <row r="6" spans="1:103" x14ac:dyDescent="0.25">
      <c r="A6" t="s">
        <v>26</v>
      </c>
      <c r="B6" s="2">
        <v>44371</v>
      </c>
      <c r="C6">
        <v>2021</v>
      </c>
      <c r="D6">
        <v>6</v>
      </c>
      <c r="E6">
        <v>24</v>
      </c>
      <c r="F6" s="3">
        <v>69</v>
      </c>
      <c r="G6" s="3" t="s">
        <v>27</v>
      </c>
      <c r="H6" s="3">
        <v>1</v>
      </c>
      <c r="I6" s="3">
        <v>1</v>
      </c>
      <c r="J6" s="3" t="s">
        <v>28</v>
      </c>
      <c r="K6" s="3" t="s">
        <v>29</v>
      </c>
      <c r="L6" s="3" t="s">
        <v>30</v>
      </c>
      <c r="M6" s="3" t="s">
        <v>31</v>
      </c>
      <c r="N6" s="4">
        <v>23.695</v>
      </c>
      <c r="O6" s="4">
        <v>2.3694999999999999</v>
      </c>
      <c r="P6" s="4">
        <v>5.4</v>
      </c>
      <c r="Q6" s="4">
        <v>19.399999999999999</v>
      </c>
      <c r="R6" s="4">
        <v>17.559999999999999</v>
      </c>
      <c r="S6" s="4">
        <v>90.52</v>
      </c>
      <c r="T6" s="4">
        <v>0.54</v>
      </c>
      <c r="U6" s="4">
        <v>14.3942</v>
      </c>
      <c r="V6" s="4">
        <v>0.44</v>
      </c>
      <c r="W6" s="4">
        <v>13.86</v>
      </c>
      <c r="X6" s="4">
        <v>20.32</v>
      </c>
      <c r="Y6" s="4">
        <v>142.66999999999999</v>
      </c>
      <c r="Z6" s="5">
        <v>173.77202149999999</v>
      </c>
      <c r="AB6" s="1" t="s">
        <v>261</v>
      </c>
      <c r="AC6" s="8">
        <f t="shared" ref="AC6:AL6" si="35">_xlfn.QUARTILE.EXC(Q3:Q194,3)</f>
        <v>20.54</v>
      </c>
      <c r="AD6" s="8">
        <f t="shared" si="35"/>
        <v>18.335000000000001</v>
      </c>
      <c r="AE6" s="8">
        <f t="shared" si="35"/>
        <v>89.83</v>
      </c>
      <c r="AF6" s="8">
        <f t="shared" si="35"/>
        <v>0.61</v>
      </c>
      <c r="AG6" s="8">
        <f t="shared" si="35"/>
        <v>15.331150000000001</v>
      </c>
      <c r="AH6" s="8">
        <f t="shared" si="35"/>
        <v>0.51</v>
      </c>
      <c r="AI6" s="8">
        <f t="shared" si="35"/>
        <v>13.0375</v>
      </c>
      <c r="AJ6" s="8">
        <f t="shared" si="35"/>
        <v>28.317499999999999</v>
      </c>
      <c r="AK6" s="8">
        <f t="shared" si="35"/>
        <v>152.1575</v>
      </c>
      <c r="AL6" s="8">
        <f t="shared" si="35"/>
        <v>196.2131435</v>
      </c>
      <c r="AN6" s="9">
        <f t="shared" si="31"/>
        <v>20.19578125</v>
      </c>
      <c r="AO6" s="9">
        <f t="shared" si="31"/>
        <v>19.97</v>
      </c>
      <c r="AP6" s="9">
        <f t="shared" si="31"/>
        <v>20.54</v>
      </c>
      <c r="AQ6" s="9">
        <f t="shared" si="31"/>
        <v>0.57000000000000028</v>
      </c>
      <c r="AR6" s="9">
        <f t="shared" si="31"/>
        <v>21.05078125</v>
      </c>
      <c r="AS6" s="9">
        <f t="shared" si="31"/>
        <v>19.340781249999999</v>
      </c>
      <c r="AT6" s="9">
        <f t="shared" si="3"/>
        <v>19.399999999999999</v>
      </c>
      <c r="AU6" s="9">
        <f t="shared" si="32"/>
        <v>20.19578125</v>
      </c>
      <c r="AV6" s="9">
        <f t="shared" si="4"/>
        <v>17.961770833333329</v>
      </c>
      <c r="AW6" s="9">
        <f t="shared" si="5"/>
        <v>17.657499999999999</v>
      </c>
      <c r="AX6" s="9">
        <f t="shared" si="6"/>
        <v>18.335000000000001</v>
      </c>
      <c r="AY6" s="9">
        <f t="shared" si="7"/>
        <v>0.67750000000000199</v>
      </c>
      <c r="AZ6" s="9">
        <f t="shared" si="8"/>
        <v>18.978020833333332</v>
      </c>
      <c r="BA6" s="9">
        <f t="shared" si="9"/>
        <v>16.945520833333326</v>
      </c>
      <c r="BB6" s="9">
        <f t="shared" si="10"/>
        <v>17.559999999999999</v>
      </c>
      <c r="BC6" s="9">
        <f t="shared" si="11"/>
        <v>17.961770833333329</v>
      </c>
      <c r="BD6" s="8">
        <f t="shared" si="12"/>
        <v>88.923472222222259</v>
      </c>
      <c r="BE6" s="8">
        <f t="shared" si="13"/>
        <v>88.23</v>
      </c>
      <c r="BF6" s="8">
        <f t="shared" si="14"/>
        <v>89.83</v>
      </c>
      <c r="BG6" s="8">
        <f t="shared" si="15"/>
        <v>1.5999999999999943</v>
      </c>
      <c r="BH6" s="8">
        <f t="shared" si="16"/>
        <v>91.32347222222225</v>
      </c>
      <c r="BI6" s="8">
        <f t="shared" si="17"/>
        <v>86.523472222222267</v>
      </c>
      <c r="BJ6" s="8">
        <f t="shared" si="0"/>
        <v>90.52</v>
      </c>
      <c r="BK6" s="8">
        <f t="shared" si="18"/>
        <v>88.923472222222259</v>
      </c>
      <c r="BL6" s="8">
        <f t="shared" si="33"/>
        <v>0.59111111111111092</v>
      </c>
      <c r="BM6" s="8">
        <f t="shared" si="19"/>
        <v>0.56000000000000005</v>
      </c>
      <c r="BN6" s="8">
        <f t="shared" si="19"/>
        <v>0.61</v>
      </c>
      <c r="BO6" s="8">
        <f t="shared" si="19"/>
        <v>4.9999999999999933E-2</v>
      </c>
      <c r="BP6" s="8">
        <f t="shared" si="19"/>
        <v>0.66611111111111088</v>
      </c>
      <c r="BQ6" s="8">
        <f t="shared" si="19"/>
        <v>0.51611111111111097</v>
      </c>
      <c r="BR6" s="8">
        <f t="shared" si="20"/>
        <v>0.54</v>
      </c>
      <c r="BS6" s="8">
        <f t="shared" si="34"/>
        <v>0.59111111111111092</v>
      </c>
      <c r="BT6" s="8">
        <f t="shared" si="21"/>
        <v>15.026067013888889</v>
      </c>
      <c r="BU6" s="8">
        <f t="shared" si="21"/>
        <v>14.810124999999999</v>
      </c>
      <c r="BV6" s="8">
        <f t="shared" si="21"/>
        <v>15.331150000000001</v>
      </c>
      <c r="BW6" s="8">
        <f t="shared" si="21"/>
        <v>0.52102500000000163</v>
      </c>
      <c r="BX6" s="8">
        <f t="shared" si="21"/>
        <v>15.807604513888892</v>
      </c>
      <c r="BY6" s="8">
        <f t="shared" si="21"/>
        <v>14.244529513888887</v>
      </c>
      <c r="BZ6" s="8">
        <f t="shared" si="22"/>
        <v>14.3942</v>
      </c>
      <c r="CA6" s="8">
        <f t="shared" si="23"/>
        <v>15.026067013888889</v>
      </c>
      <c r="CB6" s="8">
        <f t="shared" si="23"/>
        <v>12.696041666666661</v>
      </c>
      <c r="CC6" s="8">
        <f t="shared" si="23"/>
        <v>12.342499999999999</v>
      </c>
      <c r="CD6" s="8">
        <f t="shared" si="23"/>
        <v>13.0375</v>
      </c>
      <c r="CE6" s="8">
        <f t="shared" si="23"/>
        <v>0.69500000000000028</v>
      </c>
      <c r="CF6" s="8">
        <f t="shared" si="23"/>
        <v>13.738541666666661</v>
      </c>
      <c r="CG6" s="8">
        <f t="shared" si="23"/>
        <v>11.65354166666666</v>
      </c>
      <c r="CH6" s="8">
        <f t="shared" si="24"/>
        <v>13.86</v>
      </c>
      <c r="CI6" s="8">
        <f t="shared" si="25"/>
        <v>12.696041666666661</v>
      </c>
      <c r="CJ6" s="8">
        <f t="shared" si="25"/>
        <v>149.24864583333328</v>
      </c>
      <c r="CK6" s="8">
        <f t="shared" si="25"/>
        <v>147.21499999999997</v>
      </c>
      <c r="CL6" s="8">
        <f t="shared" si="25"/>
        <v>152.1575</v>
      </c>
      <c r="CM6" s="8">
        <f t="shared" si="25"/>
        <v>4.9425000000000239</v>
      </c>
      <c r="CN6" s="8">
        <f t="shared" si="25"/>
        <v>156.66239583333333</v>
      </c>
      <c r="CO6" s="8">
        <f t="shared" si="25"/>
        <v>141.83489583333323</v>
      </c>
      <c r="CP6" s="8">
        <f t="shared" si="26"/>
        <v>142.66999999999999</v>
      </c>
      <c r="CQ6" s="8">
        <f t="shared" si="27"/>
        <v>149.24864583333328</v>
      </c>
      <c r="CR6" s="8">
        <f t="shared" si="27"/>
        <v>183.78099414583326</v>
      </c>
      <c r="CS6" s="8">
        <f t="shared" si="27"/>
        <v>172.21361025000002</v>
      </c>
      <c r="CT6" s="8">
        <f t="shared" si="27"/>
        <v>196.2131435</v>
      </c>
      <c r="CU6" s="8">
        <f t="shared" si="27"/>
        <v>23.999533249999985</v>
      </c>
      <c r="CV6" s="8">
        <f t="shared" si="27"/>
        <v>219.78029402083325</v>
      </c>
      <c r="CW6" s="8">
        <f t="shared" si="27"/>
        <v>147.78169427083327</v>
      </c>
      <c r="CX6" s="5">
        <f t="shared" si="28"/>
        <v>173.77202149999999</v>
      </c>
      <c r="CY6" s="8">
        <f t="shared" si="29"/>
        <v>183.78099414583326</v>
      </c>
    </row>
    <row r="7" spans="1:103" x14ac:dyDescent="0.25">
      <c r="A7" t="s">
        <v>26</v>
      </c>
      <c r="B7" s="2">
        <v>44371</v>
      </c>
      <c r="C7">
        <v>2021</v>
      </c>
      <c r="D7">
        <v>6</v>
      </c>
      <c r="E7">
        <v>24</v>
      </c>
      <c r="F7" s="3">
        <v>69</v>
      </c>
      <c r="G7" s="3" t="s">
        <v>27</v>
      </c>
      <c r="H7" s="3">
        <v>1</v>
      </c>
      <c r="I7" s="3">
        <v>2</v>
      </c>
      <c r="J7" s="3" t="s">
        <v>130</v>
      </c>
      <c r="K7" s="3" t="s">
        <v>29</v>
      </c>
      <c r="L7" s="3" t="s">
        <v>30</v>
      </c>
      <c r="M7" s="3" t="s">
        <v>31</v>
      </c>
      <c r="N7" s="4">
        <v>25.045000000000002</v>
      </c>
      <c r="O7" s="4">
        <v>2.5045000000000002</v>
      </c>
      <c r="P7" s="4">
        <v>5.3</v>
      </c>
      <c r="Q7" s="4">
        <v>19.66</v>
      </c>
      <c r="R7" s="4">
        <v>17.62</v>
      </c>
      <c r="S7" s="4">
        <v>89.62</v>
      </c>
      <c r="T7" s="4">
        <v>0.56999999999999995</v>
      </c>
      <c r="U7" s="4">
        <v>14.8126</v>
      </c>
      <c r="V7" s="4">
        <v>0.48</v>
      </c>
      <c r="W7" s="4">
        <v>12.42</v>
      </c>
      <c r="X7" s="4">
        <v>24.02</v>
      </c>
      <c r="Y7" s="4">
        <v>147.06</v>
      </c>
      <c r="Z7" s="5">
        <v>183.67251650000003</v>
      </c>
      <c r="AB7" s="1" t="s">
        <v>262</v>
      </c>
      <c r="AC7" s="8">
        <f>AC6-AC5</f>
        <v>0.57000000000000028</v>
      </c>
      <c r="AD7" s="8">
        <f t="shared" ref="AD7:AL7" si="36">AD6-AD5</f>
        <v>0.67750000000000199</v>
      </c>
      <c r="AE7" s="8">
        <f t="shared" si="36"/>
        <v>1.5999999999999943</v>
      </c>
      <c r="AF7" s="8">
        <f t="shared" si="36"/>
        <v>4.9999999999999933E-2</v>
      </c>
      <c r="AG7" s="8">
        <f t="shared" si="36"/>
        <v>0.52102500000000163</v>
      </c>
      <c r="AH7" s="8">
        <f t="shared" si="36"/>
        <v>4.0000000000000036E-2</v>
      </c>
      <c r="AI7" s="8">
        <f t="shared" si="36"/>
        <v>0.69500000000000028</v>
      </c>
      <c r="AJ7" s="8">
        <f t="shared" si="36"/>
        <v>4.1649999999999991</v>
      </c>
      <c r="AK7" s="8">
        <f t="shared" si="36"/>
        <v>4.9425000000000239</v>
      </c>
      <c r="AL7" s="8">
        <f t="shared" si="36"/>
        <v>23.999533249999985</v>
      </c>
      <c r="AN7" s="9">
        <f t="shared" si="31"/>
        <v>20.19578125</v>
      </c>
      <c r="AO7" s="9">
        <f t="shared" si="31"/>
        <v>19.97</v>
      </c>
      <c r="AP7" s="9">
        <f t="shared" si="31"/>
        <v>20.54</v>
      </c>
      <c r="AQ7" s="9">
        <f t="shared" si="31"/>
        <v>0.57000000000000028</v>
      </c>
      <c r="AR7" s="9">
        <f t="shared" si="31"/>
        <v>21.05078125</v>
      </c>
      <c r="AS7" s="9">
        <f t="shared" si="31"/>
        <v>19.340781249999999</v>
      </c>
      <c r="AT7" s="9">
        <f t="shared" si="3"/>
        <v>19.66</v>
      </c>
      <c r="AU7" s="9">
        <f t="shared" si="32"/>
        <v>20.19578125</v>
      </c>
      <c r="AV7" s="9">
        <f t="shared" si="4"/>
        <v>17.961770833333329</v>
      </c>
      <c r="AW7" s="9">
        <f t="shared" si="5"/>
        <v>17.657499999999999</v>
      </c>
      <c r="AX7" s="9">
        <f t="shared" si="6"/>
        <v>18.335000000000001</v>
      </c>
      <c r="AY7" s="9">
        <f t="shared" si="7"/>
        <v>0.67750000000000199</v>
      </c>
      <c r="AZ7" s="9">
        <f t="shared" si="8"/>
        <v>18.978020833333332</v>
      </c>
      <c r="BA7" s="9">
        <f t="shared" si="9"/>
        <v>16.945520833333326</v>
      </c>
      <c r="BB7" s="9">
        <f t="shared" si="10"/>
        <v>17.62</v>
      </c>
      <c r="BC7" s="9">
        <f t="shared" si="11"/>
        <v>17.961770833333329</v>
      </c>
      <c r="BD7" s="8">
        <f t="shared" si="12"/>
        <v>88.923472222222259</v>
      </c>
      <c r="BE7" s="8">
        <f t="shared" si="13"/>
        <v>88.23</v>
      </c>
      <c r="BF7" s="8">
        <f t="shared" si="14"/>
        <v>89.83</v>
      </c>
      <c r="BG7" s="8">
        <f t="shared" si="15"/>
        <v>1.5999999999999943</v>
      </c>
      <c r="BH7" s="8">
        <f t="shared" si="16"/>
        <v>91.32347222222225</v>
      </c>
      <c r="BI7" s="8">
        <f t="shared" si="17"/>
        <v>86.523472222222267</v>
      </c>
      <c r="BJ7" s="8">
        <f t="shared" si="0"/>
        <v>89.62</v>
      </c>
      <c r="BK7" s="8">
        <f t="shared" si="18"/>
        <v>88.923472222222259</v>
      </c>
      <c r="BL7" s="8">
        <f t="shared" si="33"/>
        <v>0.59111111111111092</v>
      </c>
      <c r="BM7" s="8">
        <f t="shared" si="19"/>
        <v>0.56000000000000005</v>
      </c>
      <c r="BN7" s="8">
        <f t="shared" si="19"/>
        <v>0.61</v>
      </c>
      <c r="BO7" s="8">
        <f t="shared" si="19"/>
        <v>4.9999999999999933E-2</v>
      </c>
      <c r="BP7" s="8">
        <f t="shared" si="19"/>
        <v>0.66611111111111088</v>
      </c>
      <c r="BQ7" s="8">
        <f t="shared" si="19"/>
        <v>0.51611111111111097</v>
      </c>
      <c r="BR7" s="8">
        <f t="shared" si="20"/>
        <v>0.56999999999999995</v>
      </c>
      <c r="BS7" s="8">
        <f t="shared" si="34"/>
        <v>0.59111111111111092</v>
      </c>
      <c r="BT7" s="8">
        <f t="shared" si="21"/>
        <v>15.026067013888889</v>
      </c>
      <c r="BU7" s="8">
        <f t="shared" si="21"/>
        <v>14.810124999999999</v>
      </c>
      <c r="BV7" s="8">
        <f t="shared" si="21"/>
        <v>15.331150000000001</v>
      </c>
      <c r="BW7" s="8">
        <f t="shared" si="21"/>
        <v>0.52102500000000163</v>
      </c>
      <c r="BX7" s="8">
        <f t="shared" si="21"/>
        <v>15.807604513888892</v>
      </c>
      <c r="BY7" s="8">
        <f t="shared" si="21"/>
        <v>14.244529513888887</v>
      </c>
      <c r="BZ7" s="8">
        <f t="shared" si="22"/>
        <v>14.8126</v>
      </c>
      <c r="CA7" s="8">
        <f t="shared" si="23"/>
        <v>15.026067013888889</v>
      </c>
      <c r="CB7" s="8">
        <f t="shared" si="23"/>
        <v>12.696041666666661</v>
      </c>
      <c r="CC7" s="8">
        <f t="shared" si="23"/>
        <v>12.342499999999999</v>
      </c>
      <c r="CD7" s="8">
        <f t="shared" si="23"/>
        <v>13.0375</v>
      </c>
      <c r="CE7" s="8">
        <f t="shared" si="23"/>
        <v>0.69500000000000028</v>
      </c>
      <c r="CF7" s="8">
        <f t="shared" si="23"/>
        <v>13.738541666666661</v>
      </c>
      <c r="CG7" s="8">
        <f t="shared" si="23"/>
        <v>11.65354166666666</v>
      </c>
      <c r="CH7" s="8">
        <f t="shared" si="24"/>
        <v>12.42</v>
      </c>
      <c r="CI7" s="8">
        <f t="shared" si="25"/>
        <v>12.696041666666661</v>
      </c>
      <c r="CJ7" s="8">
        <f t="shared" si="25"/>
        <v>149.24864583333328</v>
      </c>
      <c r="CK7" s="8">
        <f t="shared" si="25"/>
        <v>147.21499999999997</v>
      </c>
      <c r="CL7" s="8">
        <f t="shared" si="25"/>
        <v>152.1575</v>
      </c>
      <c r="CM7" s="8">
        <f t="shared" si="25"/>
        <v>4.9425000000000239</v>
      </c>
      <c r="CN7" s="8">
        <f t="shared" si="25"/>
        <v>156.66239583333333</v>
      </c>
      <c r="CO7" s="8">
        <f t="shared" si="25"/>
        <v>141.83489583333323</v>
      </c>
      <c r="CP7" s="8">
        <f t="shared" si="26"/>
        <v>147.06</v>
      </c>
      <c r="CQ7" s="8">
        <f t="shared" si="27"/>
        <v>149.24864583333328</v>
      </c>
      <c r="CR7" s="8">
        <f t="shared" si="27"/>
        <v>183.78099414583326</v>
      </c>
      <c r="CS7" s="8">
        <f t="shared" si="27"/>
        <v>172.21361025000002</v>
      </c>
      <c r="CT7" s="8">
        <f t="shared" si="27"/>
        <v>196.2131435</v>
      </c>
      <c r="CU7" s="8">
        <f t="shared" si="27"/>
        <v>23.999533249999985</v>
      </c>
      <c r="CV7" s="8">
        <f t="shared" si="27"/>
        <v>219.78029402083325</v>
      </c>
      <c r="CW7" s="8">
        <f t="shared" si="27"/>
        <v>147.78169427083327</v>
      </c>
      <c r="CX7" s="5">
        <f t="shared" si="28"/>
        <v>183.67251650000003</v>
      </c>
      <c r="CY7" s="8">
        <f t="shared" si="29"/>
        <v>183.78099414583326</v>
      </c>
    </row>
    <row r="8" spans="1:103" x14ac:dyDescent="0.25">
      <c r="A8" t="s">
        <v>26</v>
      </c>
      <c r="B8" s="2">
        <v>44371</v>
      </c>
      <c r="C8">
        <v>2021</v>
      </c>
      <c r="D8">
        <v>6</v>
      </c>
      <c r="E8">
        <v>24</v>
      </c>
      <c r="F8" s="3">
        <v>69</v>
      </c>
      <c r="G8" s="3" t="s">
        <v>27</v>
      </c>
      <c r="H8" s="3">
        <v>1</v>
      </c>
      <c r="I8" s="3">
        <v>3</v>
      </c>
      <c r="J8" s="3" t="s">
        <v>194</v>
      </c>
      <c r="K8" s="3" t="s">
        <v>29</v>
      </c>
      <c r="L8" s="3" t="s">
        <v>30</v>
      </c>
      <c r="M8" s="3" t="s">
        <v>31</v>
      </c>
      <c r="N8" s="4">
        <v>23.525000000000002</v>
      </c>
      <c r="O8" s="4">
        <v>2.3525</v>
      </c>
      <c r="P8" s="4">
        <v>5.3</v>
      </c>
      <c r="Q8" s="4">
        <v>19.91</v>
      </c>
      <c r="R8" s="4">
        <v>17.63</v>
      </c>
      <c r="S8" s="4">
        <v>88.55</v>
      </c>
      <c r="T8" s="4">
        <v>0.6</v>
      </c>
      <c r="U8" s="4">
        <v>14.4771</v>
      </c>
      <c r="V8" s="4">
        <v>0.49</v>
      </c>
      <c r="W8" s="4">
        <v>13.76</v>
      </c>
      <c r="X8" s="4">
        <v>21.37</v>
      </c>
      <c r="Y8" s="4">
        <v>143.91999999999999</v>
      </c>
      <c r="Z8" s="5">
        <v>172.52529250000001</v>
      </c>
      <c r="AB8" s="1" t="s">
        <v>263</v>
      </c>
      <c r="AC8" s="8">
        <f>AC4+1.5*AC7</f>
        <v>21.05078125</v>
      </c>
      <c r="AD8" s="8">
        <f t="shared" ref="AD8:AL8" si="37">AD4+1.5*AD7</f>
        <v>18.978020833333332</v>
      </c>
      <c r="AE8" s="8">
        <f t="shared" si="37"/>
        <v>91.32347222222225</v>
      </c>
      <c r="AF8" s="8">
        <f t="shared" si="37"/>
        <v>0.66611111111111088</v>
      </c>
      <c r="AG8" s="8">
        <f t="shared" si="37"/>
        <v>15.807604513888892</v>
      </c>
      <c r="AH8" s="8">
        <f t="shared" si="37"/>
        <v>0.55437499999999984</v>
      </c>
      <c r="AI8" s="8">
        <f t="shared" si="37"/>
        <v>13.738541666666661</v>
      </c>
      <c r="AJ8" s="8">
        <f t="shared" si="37"/>
        <v>32.110399305555546</v>
      </c>
      <c r="AK8" s="8">
        <f t="shared" si="37"/>
        <v>156.66239583333333</v>
      </c>
      <c r="AL8" s="8">
        <f t="shared" si="37"/>
        <v>219.78029402083325</v>
      </c>
      <c r="AN8" s="9">
        <f t="shared" si="31"/>
        <v>20.19578125</v>
      </c>
      <c r="AO8" s="9">
        <f t="shared" si="31"/>
        <v>19.97</v>
      </c>
      <c r="AP8" s="9">
        <f t="shared" si="31"/>
        <v>20.54</v>
      </c>
      <c r="AQ8" s="9">
        <f t="shared" si="31"/>
        <v>0.57000000000000028</v>
      </c>
      <c r="AR8" s="9">
        <f t="shared" si="31"/>
        <v>21.05078125</v>
      </c>
      <c r="AS8" s="9">
        <f t="shared" si="31"/>
        <v>19.340781249999999</v>
      </c>
      <c r="AT8" s="9">
        <f t="shared" si="3"/>
        <v>19.91</v>
      </c>
      <c r="AU8" s="9">
        <f t="shared" si="32"/>
        <v>20.19578125</v>
      </c>
      <c r="AV8" s="9">
        <f t="shared" si="4"/>
        <v>17.961770833333329</v>
      </c>
      <c r="AW8" s="9">
        <f t="shared" si="5"/>
        <v>17.657499999999999</v>
      </c>
      <c r="AX8" s="9">
        <f t="shared" si="6"/>
        <v>18.335000000000001</v>
      </c>
      <c r="AY8" s="9">
        <f t="shared" si="7"/>
        <v>0.67750000000000199</v>
      </c>
      <c r="AZ8" s="9">
        <f t="shared" si="8"/>
        <v>18.978020833333332</v>
      </c>
      <c r="BA8" s="9">
        <f t="shared" si="9"/>
        <v>16.945520833333326</v>
      </c>
      <c r="BB8" s="9">
        <f t="shared" si="10"/>
        <v>17.63</v>
      </c>
      <c r="BC8" s="9">
        <f t="shared" si="11"/>
        <v>17.961770833333329</v>
      </c>
      <c r="BD8" s="8">
        <f t="shared" si="12"/>
        <v>88.923472222222259</v>
      </c>
      <c r="BE8" s="8">
        <f t="shared" si="13"/>
        <v>88.23</v>
      </c>
      <c r="BF8" s="8">
        <f t="shared" si="14"/>
        <v>89.83</v>
      </c>
      <c r="BG8" s="8">
        <f t="shared" si="15"/>
        <v>1.5999999999999943</v>
      </c>
      <c r="BH8" s="8">
        <f t="shared" si="16"/>
        <v>91.32347222222225</v>
      </c>
      <c r="BI8" s="8">
        <f t="shared" si="17"/>
        <v>86.523472222222267</v>
      </c>
      <c r="BJ8" s="8">
        <f t="shared" si="0"/>
        <v>88.55</v>
      </c>
      <c r="BK8" s="8">
        <f t="shared" si="18"/>
        <v>88.923472222222259</v>
      </c>
      <c r="BL8" s="8">
        <f t="shared" si="33"/>
        <v>0.59111111111111092</v>
      </c>
      <c r="BM8" s="8">
        <f t="shared" si="19"/>
        <v>0.56000000000000005</v>
      </c>
      <c r="BN8" s="8">
        <f t="shared" si="19"/>
        <v>0.61</v>
      </c>
      <c r="BO8" s="8">
        <f t="shared" si="19"/>
        <v>4.9999999999999933E-2</v>
      </c>
      <c r="BP8" s="8">
        <f t="shared" si="19"/>
        <v>0.66611111111111088</v>
      </c>
      <c r="BQ8" s="8">
        <f t="shared" si="19"/>
        <v>0.51611111111111097</v>
      </c>
      <c r="BR8" s="8">
        <f t="shared" si="20"/>
        <v>0.6</v>
      </c>
      <c r="BS8" s="8">
        <f t="shared" si="34"/>
        <v>0.59111111111111092</v>
      </c>
      <c r="BT8" s="8">
        <f t="shared" si="21"/>
        <v>15.026067013888889</v>
      </c>
      <c r="BU8" s="8">
        <f t="shared" si="21"/>
        <v>14.810124999999999</v>
      </c>
      <c r="BV8" s="8">
        <f t="shared" si="21"/>
        <v>15.331150000000001</v>
      </c>
      <c r="BW8" s="8">
        <f t="shared" si="21"/>
        <v>0.52102500000000163</v>
      </c>
      <c r="BX8" s="8">
        <f t="shared" si="21"/>
        <v>15.807604513888892</v>
      </c>
      <c r="BY8" s="8">
        <f t="shared" si="21"/>
        <v>14.244529513888887</v>
      </c>
      <c r="BZ8" s="8">
        <f t="shared" si="22"/>
        <v>14.4771</v>
      </c>
      <c r="CA8" s="8">
        <f t="shared" si="23"/>
        <v>15.026067013888889</v>
      </c>
      <c r="CB8" s="8">
        <f t="shared" si="23"/>
        <v>12.696041666666661</v>
      </c>
      <c r="CC8" s="8">
        <f t="shared" si="23"/>
        <v>12.342499999999999</v>
      </c>
      <c r="CD8" s="8">
        <f t="shared" si="23"/>
        <v>13.0375</v>
      </c>
      <c r="CE8" s="8">
        <f t="shared" si="23"/>
        <v>0.69500000000000028</v>
      </c>
      <c r="CF8" s="8">
        <f t="shared" si="23"/>
        <v>13.738541666666661</v>
      </c>
      <c r="CG8" s="8">
        <f t="shared" si="23"/>
        <v>11.65354166666666</v>
      </c>
      <c r="CH8" s="8">
        <f t="shared" si="24"/>
        <v>13.76</v>
      </c>
      <c r="CI8" s="8">
        <f t="shared" si="25"/>
        <v>12.696041666666661</v>
      </c>
      <c r="CJ8" s="8">
        <f t="shared" si="25"/>
        <v>149.24864583333328</v>
      </c>
      <c r="CK8" s="8">
        <f t="shared" si="25"/>
        <v>147.21499999999997</v>
      </c>
      <c r="CL8" s="8">
        <f t="shared" si="25"/>
        <v>152.1575</v>
      </c>
      <c r="CM8" s="8">
        <f t="shared" si="25"/>
        <v>4.9425000000000239</v>
      </c>
      <c r="CN8" s="8">
        <f t="shared" si="25"/>
        <v>156.66239583333333</v>
      </c>
      <c r="CO8" s="8">
        <f t="shared" si="25"/>
        <v>141.83489583333323</v>
      </c>
      <c r="CP8" s="8">
        <f t="shared" si="26"/>
        <v>143.91999999999999</v>
      </c>
      <c r="CQ8" s="8">
        <f t="shared" si="27"/>
        <v>149.24864583333328</v>
      </c>
      <c r="CR8" s="8">
        <f t="shared" si="27"/>
        <v>183.78099414583326</v>
      </c>
      <c r="CS8" s="8">
        <f t="shared" si="27"/>
        <v>172.21361025000002</v>
      </c>
      <c r="CT8" s="8">
        <f t="shared" si="27"/>
        <v>196.2131435</v>
      </c>
      <c r="CU8" s="8">
        <f t="shared" si="27"/>
        <v>23.999533249999985</v>
      </c>
      <c r="CV8" s="8">
        <f t="shared" si="27"/>
        <v>219.78029402083325</v>
      </c>
      <c r="CW8" s="8">
        <f t="shared" si="27"/>
        <v>147.78169427083327</v>
      </c>
      <c r="CX8" s="5">
        <f t="shared" si="28"/>
        <v>172.52529250000001</v>
      </c>
      <c r="CY8" s="8">
        <f t="shared" si="29"/>
        <v>183.78099414583326</v>
      </c>
    </row>
    <row r="9" spans="1:103" x14ac:dyDescent="0.25">
      <c r="A9" t="s">
        <v>26</v>
      </c>
      <c r="B9" s="2">
        <v>44371</v>
      </c>
      <c r="C9">
        <v>2021</v>
      </c>
      <c r="D9">
        <v>6</v>
      </c>
      <c r="E9">
        <v>24</v>
      </c>
      <c r="F9" s="3">
        <v>69</v>
      </c>
      <c r="G9" s="3" t="s">
        <v>27</v>
      </c>
      <c r="H9" s="3">
        <v>4</v>
      </c>
      <c r="I9" s="3">
        <v>1</v>
      </c>
      <c r="J9" s="3" t="s">
        <v>38</v>
      </c>
      <c r="K9" s="3" t="s">
        <v>29</v>
      </c>
      <c r="L9" s="3" t="s">
        <v>39</v>
      </c>
      <c r="M9" s="3" t="s">
        <v>40</v>
      </c>
      <c r="N9" s="4">
        <v>23.815000000000001</v>
      </c>
      <c r="O9" s="4">
        <v>2.3815</v>
      </c>
      <c r="P9" s="4">
        <v>5.3</v>
      </c>
      <c r="Q9" s="4">
        <v>19.93</v>
      </c>
      <c r="R9" s="4">
        <v>17.920000000000002</v>
      </c>
      <c r="S9" s="4">
        <v>89.91</v>
      </c>
      <c r="T9" s="4">
        <v>0.56000000000000005</v>
      </c>
      <c r="U9" s="4">
        <v>14.905200000000001</v>
      </c>
      <c r="V9" s="4">
        <v>0.47</v>
      </c>
      <c r="W9" s="4">
        <v>13.03</v>
      </c>
      <c r="X9" s="4">
        <v>24.69</v>
      </c>
      <c r="Y9" s="4">
        <v>147.86000000000001</v>
      </c>
      <c r="Z9" s="5">
        <v>174.65206549999999</v>
      </c>
      <c r="AB9" s="1" t="s">
        <v>264</v>
      </c>
      <c r="AC9" s="8">
        <f>AC4-1.5*AC7</f>
        <v>19.340781249999999</v>
      </c>
      <c r="AD9" s="8">
        <f t="shared" ref="AD9:AL9" si="38">AD4-1.5*AD7</f>
        <v>16.945520833333326</v>
      </c>
      <c r="AE9" s="8">
        <f t="shared" si="38"/>
        <v>86.523472222222267</v>
      </c>
      <c r="AF9" s="8">
        <f t="shared" si="38"/>
        <v>0.51611111111111097</v>
      </c>
      <c r="AG9" s="8">
        <f t="shared" si="38"/>
        <v>14.244529513888887</v>
      </c>
      <c r="AH9" s="8">
        <f t="shared" si="38"/>
        <v>0.43437499999999973</v>
      </c>
      <c r="AI9" s="8">
        <f t="shared" si="38"/>
        <v>11.65354166666666</v>
      </c>
      <c r="AJ9" s="8">
        <f t="shared" si="38"/>
        <v>19.615399305555549</v>
      </c>
      <c r="AK9" s="8">
        <f t="shared" si="38"/>
        <v>141.83489583333323</v>
      </c>
      <c r="AL9" s="8">
        <f t="shared" si="38"/>
        <v>147.78169427083327</v>
      </c>
      <c r="AN9" s="9">
        <f t="shared" si="31"/>
        <v>20.19578125</v>
      </c>
      <c r="AO9" s="9">
        <f t="shared" si="31"/>
        <v>19.97</v>
      </c>
      <c r="AP9" s="9">
        <f t="shared" si="31"/>
        <v>20.54</v>
      </c>
      <c r="AQ9" s="9">
        <f t="shared" si="31"/>
        <v>0.57000000000000028</v>
      </c>
      <c r="AR9" s="9">
        <f t="shared" si="31"/>
        <v>21.05078125</v>
      </c>
      <c r="AS9" s="9">
        <f t="shared" si="31"/>
        <v>19.340781249999999</v>
      </c>
      <c r="AT9" s="9">
        <f t="shared" si="3"/>
        <v>19.93</v>
      </c>
      <c r="AU9" s="9">
        <f t="shared" si="32"/>
        <v>20.19578125</v>
      </c>
      <c r="AV9" s="9">
        <f t="shared" si="4"/>
        <v>17.961770833333329</v>
      </c>
      <c r="AW9" s="9">
        <f t="shared" si="5"/>
        <v>17.657499999999999</v>
      </c>
      <c r="AX9" s="9">
        <f t="shared" si="6"/>
        <v>18.335000000000001</v>
      </c>
      <c r="AY9" s="9">
        <f t="shared" si="7"/>
        <v>0.67750000000000199</v>
      </c>
      <c r="AZ9" s="9">
        <f t="shared" si="8"/>
        <v>18.978020833333332</v>
      </c>
      <c r="BA9" s="9">
        <f t="shared" si="9"/>
        <v>16.945520833333326</v>
      </c>
      <c r="BB9" s="9">
        <f t="shared" si="10"/>
        <v>17.920000000000002</v>
      </c>
      <c r="BC9" s="9">
        <f t="shared" si="11"/>
        <v>17.961770833333329</v>
      </c>
      <c r="BD9" s="8">
        <f t="shared" si="12"/>
        <v>88.923472222222259</v>
      </c>
      <c r="BE9" s="8">
        <f t="shared" si="13"/>
        <v>88.23</v>
      </c>
      <c r="BF9" s="8">
        <f t="shared" si="14"/>
        <v>89.83</v>
      </c>
      <c r="BG9" s="8">
        <f t="shared" si="15"/>
        <v>1.5999999999999943</v>
      </c>
      <c r="BH9" s="8">
        <f t="shared" si="16"/>
        <v>91.32347222222225</v>
      </c>
      <c r="BI9" s="8">
        <f t="shared" si="17"/>
        <v>86.523472222222267</v>
      </c>
      <c r="BJ9" s="8">
        <f t="shared" si="0"/>
        <v>89.91</v>
      </c>
      <c r="BK9" s="8">
        <f t="shared" si="18"/>
        <v>88.923472222222259</v>
      </c>
      <c r="BL9" s="8">
        <f t="shared" si="33"/>
        <v>0.59111111111111092</v>
      </c>
      <c r="BM9" s="8">
        <f t="shared" si="19"/>
        <v>0.56000000000000005</v>
      </c>
      <c r="BN9" s="8">
        <f t="shared" si="19"/>
        <v>0.61</v>
      </c>
      <c r="BO9" s="8">
        <f t="shared" si="19"/>
        <v>4.9999999999999933E-2</v>
      </c>
      <c r="BP9" s="8">
        <f t="shared" si="19"/>
        <v>0.66611111111111088</v>
      </c>
      <c r="BQ9" s="8">
        <f t="shared" si="19"/>
        <v>0.51611111111111097</v>
      </c>
      <c r="BR9" s="8">
        <f t="shared" si="20"/>
        <v>0.56000000000000005</v>
      </c>
      <c r="BS9" s="8">
        <f t="shared" si="34"/>
        <v>0.59111111111111092</v>
      </c>
      <c r="BT9" s="8">
        <f t="shared" si="21"/>
        <v>15.026067013888889</v>
      </c>
      <c r="BU9" s="8">
        <f t="shared" si="21"/>
        <v>14.810124999999999</v>
      </c>
      <c r="BV9" s="8">
        <f t="shared" si="21"/>
        <v>15.331150000000001</v>
      </c>
      <c r="BW9" s="8">
        <f t="shared" si="21"/>
        <v>0.52102500000000163</v>
      </c>
      <c r="BX9" s="8">
        <f t="shared" si="21"/>
        <v>15.807604513888892</v>
      </c>
      <c r="BY9" s="8">
        <f t="shared" si="21"/>
        <v>14.244529513888887</v>
      </c>
      <c r="BZ9" s="8">
        <f t="shared" si="22"/>
        <v>14.905200000000001</v>
      </c>
      <c r="CA9" s="8">
        <f t="shared" si="23"/>
        <v>15.026067013888889</v>
      </c>
      <c r="CB9" s="8">
        <f t="shared" si="23"/>
        <v>12.696041666666661</v>
      </c>
      <c r="CC9" s="8">
        <f t="shared" si="23"/>
        <v>12.342499999999999</v>
      </c>
      <c r="CD9" s="8">
        <f t="shared" si="23"/>
        <v>13.0375</v>
      </c>
      <c r="CE9" s="8">
        <f t="shared" si="23"/>
        <v>0.69500000000000028</v>
      </c>
      <c r="CF9" s="8">
        <f t="shared" si="23"/>
        <v>13.738541666666661</v>
      </c>
      <c r="CG9" s="8">
        <f t="shared" si="23"/>
        <v>11.65354166666666</v>
      </c>
      <c r="CH9" s="8">
        <f t="shared" si="24"/>
        <v>13.03</v>
      </c>
      <c r="CI9" s="8">
        <f t="shared" si="25"/>
        <v>12.696041666666661</v>
      </c>
      <c r="CJ9" s="8">
        <f t="shared" si="25"/>
        <v>149.24864583333328</v>
      </c>
      <c r="CK9" s="8">
        <f t="shared" si="25"/>
        <v>147.21499999999997</v>
      </c>
      <c r="CL9" s="8">
        <f t="shared" si="25"/>
        <v>152.1575</v>
      </c>
      <c r="CM9" s="8">
        <f t="shared" si="25"/>
        <v>4.9425000000000239</v>
      </c>
      <c r="CN9" s="8">
        <f t="shared" si="25"/>
        <v>156.66239583333333</v>
      </c>
      <c r="CO9" s="8">
        <f t="shared" si="25"/>
        <v>141.83489583333323</v>
      </c>
      <c r="CP9" s="8">
        <f t="shared" si="26"/>
        <v>147.86000000000001</v>
      </c>
      <c r="CQ9" s="8">
        <f t="shared" si="27"/>
        <v>149.24864583333328</v>
      </c>
      <c r="CR9" s="8">
        <f t="shared" si="27"/>
        <v>183.78099414583326</v>
      </c>
      <c r="CS9" s="8">
        <f t="shared" si="27"/>
        <v>172.21361025000002</v>
      </c>
      <c r="CT9" s="8">
        <f t="shared" si="27"/>
        <v>196.2131435</v>
      </c>
      <c r="CU9" s="8">
        <f t="shared" si="27"/>
        <v>23.999533249999985</v>
      </c>
      <c r="CV9" s="8">
        <f t="shared" si="27"/>
        <v>219.78029402083325</v>
      </c>
      <c r="CW9" s="8">
        <f t="shared" si="27"/>
        <v>147.78169427083327</v>
      </c>
      <c r="CX9" s="5">
        <f t="shared" si="28"/>
        <v>174.65206549999999</v>
      </c>
      <c r="CY9" s="8">
        <f t="shared" si="29"/>
        <v>183.78099414583326</v>
      </c>
    </row>
    <row r="10" spans="1:103" x14ac:dyDescent="0.25">
      <c r="A10" t="s">
        <v>26</v>
      </c>
      <c r="B10" s="2">
        <v>44371</v>
      </c>
      <c r="C10">
        <v>2021</v>
      </c>
      <c r="D10">
        <v>6</v>
      </c>
      <c r="E10">
        <v>24</v>
      </c>
      <c r="F10" s="3">
        <v>69</v>
      </c>
      <c r="G10" s="3" t="s">
        <v>27</v>
      </c>
      <c r="H10" s="3">
        <v>4</v>
      </c>
      <c r="I10" s="3">
        <v>2</v>
      </c>
      <c r="J10" s="3" t="s">
        <v>133</v>
      </c>
      <c r="K10" s="3" t="s">
        <v>29</v>
      </c>
      <c r="L10" s="3" t="s">
        <v>39</v>
      </c>
      <c r="M10" s="3" t="s">
        <v>40</v>
      </c>
      <c r="N10" s="4">
        <v>25.315000000000001</v>
      </c>
      <c r="O10" s="4">
        <v>2.5315000000000003</v>
      </c>
      <c r="P10" s="4">
        <v>5.3</v>
      </c>
      <c r="Q10" s="4">
        <v>20.440000000000001</v>
      </c>
      <c r="R10" s="4">
        <v>18.399999999999999</v>
      </c>
      <c r="S10" s="4">
        <v>90.02</v>
      </c>
      <c r="T10" s="4">
        <v>0.55000000000000004</v>
      </c>
      <c r="U10" s="4">
        <v>15.427899999999999</v>
      </c>
      <c r="V10" s="4">
        <v>0.46</v>
      </c>
      <c r="W10" s="4">
        <v>12.57</v>
      </c>
      <c r="X10" s="4">
        <v>28.86</v>
      </c>
      <c r="Y10" s="4">
        <v>152.80000000000001</v>
      </c>
      <c r="Z10" s="5">
        <v>185.65261550000002</v>
      </c>
      <c r="AN10" s="9">
        <f t="shared" si="31"/>
        <v>20.19578125</v>
      </c>
      <c r="AO10" s="9">
        <f t="shared" si="31"/>
        <v>19.97</v>
      </c>
      <c r="AP10" s="9">
        <f t="shared" si="31"/>
        <v>20.54</v>
      </c>
      <c r="AQ10" s="9">
        <f t="shared" si="31"/>
        <v>0.57000000000000028</v>
      </c>
      <c r="AR10" s="9">
        <f t="shared" si="31"/>
        <v>21.05078125</v>
      </c>
      <c r="AS10" s="9">
        <f t="shared" si="31"/>
        <v>19.340781249999999</v>
      </c>
      <c r="AT10" s="9">
        <f t="shared" si="3"/>
        <v>20.440000000000001</v>
      </c>
      <c r="AU10" s="9">
        <f t="shared" si="32"/>
        <v>20.19578125</v>
      </c>
      <c r="AV10" s="9">
        <f t="shared" si="4"/>
        <v>17.961770833333329</v>
      </c>
      <c r="AW10" s="9">
        <f t="shared" si="5"/>
        <v>17.657499999999999</v>
      </c>
      <c r="AX10" s="9">
        <f t="shared" si="6"/>
        <v>18.335000000000001</v>
      </c>
      <c r="AY10" s="9">
        <f t="shared" si="7"/>
        <v>0.67750000000000199</v>
      </c>
      <c r="AZ10" s="9">
        <f t="shared" si="8"/>
        <v>18.978020833333332</v>
      </c>
      <c r="BA10" s="9">
        <f t="shared" si="9"/>
        <v>16.945520833333326</v>
      </c>
      <c r="BB10" s="9">
        <f t="shared" si="10"/>
        <v>18.399999999999999</v>
      </c>
      <c r="BC10" s="9">
        <f t="shared" si="11"/>
        <v>17.961770833333329</v>
      </c>
      <c r="BD10" s="8">
        <f t="shared" si="12"/>
        <v>88.923472222222259</v>
      </c>
      <c r="BE10" s="8">
        <f t="shared" si="13"/>
        <v>88.23</v>
      </c>
      <c r="BF10" s="8">
        <f t="shared" si="14"/>
        <v>89.83</v>
      </c>
      <c r="BG10" s="8">
        <f t="shared" si="15"/>
        <v>1.5999999999999943</v>
      </c>
      <c r="BH10" s="8">
        <f t="shared" si="16"/>
        <v>91.32347222222225</v>
      </c>
      <c r="BI10" s="8">
        <f t="shared" si="17"/>
        <v>86.523472222222267</v>
      </c>
      <c r="BJ10" s="8">
        <f t="shared" si="0"/>
        <v>90.02</v>
      </c>
      <c r="BK10" s="8">
        <f t="shared" si="18"/>
        <v>88.923472222222259</v>
      </c>
      <c r="BL10" s="8">
        <f t="shared" si="33"/>
        <v>0.59111111111111092</v>
      </c>
      <c r="BM10" s="8">
        <f t="shared" si="19"/>
        <v>0.56000000000000005</v>
      </c>
      <c r="BN10" s="8">
        <f t="shared" si="19"/>
        <v>0.61</v>
      </c>
      <c r="BO10" s="8">
        <f t="shared" si="19"/>
        <v>4.9999999999999933E-2</v>
      </c>
      <c r="BP10" s="8">
        <f t="shared" si="19"/>
        <v>0.66611111111111088</v>
      </c>
      <c r="BQ10" s="8">
        <f t="shared" si="19"/>
        <v>0.51611111111111097</v>
      </c>
      <c r="BR10" s="8">
        <f t="shared" si="20"/>
        <v>0.55000000000000004</v>
      </c>
      <c r="BS10" s="8">
        <f t="shared" si="34"/>
        <v>0.59111111111111092</v>
      </c>
      <c r="BT10" s="8">
        <f t="shared" si="21"/>
        <v>15.026067013888889</v>
      </c>
      <c r="BU10" s="8">
        <f t="shared" si="21"/>
        <v>14.810124999999999</v>
      </c>
      <c r="BV10" s="8">
        <f t="shared" si="21"/>
        <v>15.331150000000001</v>
      </c>
      <c r="BW10" s="8">
        <f t="shared" si="21"/>
        <v>0.52102500000000163</v>
      </c>
      <c r="BX10" s="8">
        <f t="shared" si="21"/>
        <v>15.807604513888892</v>
      </c>
      <c r="BY10" s="8">
        <f t="shared" si="21"/>
        <v>14.244529513888887</v>
      </c>
      <c r="BZ10" s="8">
        <f t="shared" si="22"/>
        <v>15.427899999999999</v>
      </c>
      <c r="CA10" s="8">
        <f t="shared" si="23"/>
        <v>15.026067013888889</v>
      </c>
      <c r="CB10" s="8">
        <f t="shared" si="23"/>
        <v>12.696041666666661</v>
      </c>
      <c r="CC10" s="8">
        <f t="shared" si="23"/>
        <v>12.342499999999999</v>
      </c>
      <c r="CD10" s="8">
        <f t="shared" si="23"/>
        <v>13.0375</v>
      </c>
      <c r="CE10" s="8">
        <f t="shared" si="23"/>
        <v>0.69500000000000028</v>
      </c>
      <c r="CF10" s="8">
        <f t="shared" si="23"/>
        <v>13.738541666666661</v>
      </c>
      <c r="CG10" s="8">
        <f t="shared" si="23"/>
        <v>11.65354166666666</v>
      </c>
      <c r="CH10" s="8">
        <f t="shared" si="24"/>
        <v>12.57</v>
      </c>
      <c r="CI10" s="8">
        <f t="shared" si="25"/>
        <v>12.696041666666661</v>
      </c>
      <c r="CJ10" s="8">
        <f t="shared" si="25"/>
        <v>149.24864583333328</v>
      </c>
      <c r="CK10" s="8">
        <f t="shared" si="25"/>
        <v>147.21499999999997</v>
      </c>
      <c r="CL10" s="8">
        <f t="shared" si="25"/>
        <v>152.1575</v>
      </c>
      <c r="CM10" s="8">
        <f t="shared" si="25"/>
        <v>4.9425000000000239</v>
      </c>
      <c r="CN10" s="8">
        <f t="shared" si="25"/>
        <v>156.66239583333333</v>
      </c>
      <c r="CO10" s="8">
        <f t="shared" si="25"/>
        <v>141.83489583333323</v>
      </c>
      <c r="CP10" s="8">
        <f t="shared" si="26"/>
        <v>152.80000000000001</v>
      </c>
      <c r="CQ10" s="8">
        <f t="shared" si="27"/>
        <v>149.24864583333328</v>
      </c>
      <c r="CR10" s="8">
        <f t="shared" si="27"/>
        <v>183.78099414583326</v>
      </c>
      <c r="CS10" s="8">
        <f t="shared" si="27"/>
        <v>172.21361025000002</v>
      </c>
      <c r="CT10" s="8">
        <f t="shared" si="27"/>
        <v>196.2131435</v>
      </c>
      <c r="CU10" s="8">
        <f t="shared" si="27"/>
        <v>23.999533249999985</v>
      </c>
      <c r="CV10" s="8">
        <f t="shared" si="27"/>
        <v>219.78029402083325</v>
      </c>
      <c r="CW10" s="8">
        <f t="shared" si="27"/>
        <v>147.78169427083327</v>
      </c>
      <c r="CX10" s="5">
        <f t="shared" si="28"/>
        <v>185.65261550000002</v>
      </c>
      <c r="CY10" s="8">
        <f t="shared" si="29"/>
        <v>183.78099414583326</v>
      </c>
    </row>
    <row r="11" spans="1:103" x14ac:dyDescent="0.25">
      <c r="A11" t="s">
        <v>26</v>
      </c>
      <c r="B11" s="2">
        <v>44371</v>
      </c>
      <c r="C11">
        <v>2021</v>
      </c>
      <c r="D11">
        <v>6</v>
      </c>
      <c r="E11">
        <v>24</v>
      </c>
      <c r="F11" s="3">
        <v>69</v>
      </c>
      <c r="G11" s="3" t="s">
        <v>27</v>
      </c>
      <c r="H11" s="3">
        <v>4</v>
      </c>
      <c r="I11" s="3">
        <v>3</v>
      </c>
      <c r="J11" s="3" t="s">
        <v>197</v>
      </c>
      <c r="K11" s="3" t="s">
        <v>29</v>
      </c>
      <c r="L11" s="3" t="s">
        <v>39</v>
      </c>
      <c r="M11" s="3" t="s">
        <v>40</v>
      </c>
      <c r="N11" s="4">
        <v>22.735000000000003</v>
      </c>
      <c r="O11" s="4">
        <v>2.2735000000000003</v>
      </c>
      <c r="P11" s="4">
        <v>5.3</v>
      </c>
      <c r="Q11" s="4">
        <v>19.72</v>
      </c>
      <c r="R11" s="4">
        <v>17.3</v>
      </c>
      <c r="S11" s="4">
        <v>87.73</v>
      </c>
      <c r="T11" s="4">
        <v>0.63</v>
      </c>
      <c r="U11" s="4">
        <v>14.576499999999999</v>
      </c>
      <c r="V11" s="4">
        <v>0.53</v>
      </c>
      <c r="W11" s="4">
        <v>12.29</v>
      </c>
      <c r="X11" s="4">
        <v>22.48</v>
      </c>
      <c r="Y11" s="4">
        <v>145.24</v>
      </c>
      <c r="Z11" s="5">
        <v>166.73166950000001</v>
      </c>
      <c r="AN11" s="9">
        <f t="shared" si="31"/>
        <v>20.19578125</v>
      </c>
      <c r="AO11" s="9">
        <f t="shared" si="31"/>
        <v>19.97</v>
      </c>
      <c r="AP11" s="9">
        <f t="shared" si="31"/>
        <v>20.54</v>
      </c>
      <c r="AQ11" s="9">
        <f t="shared" si="31"/>
        <v>0.57000000000000028</v>
      </c>
      <c r="AR11" s="9">
        <f t="shared" si="31"/>
        <v>21.05078125</v>
      </c>
      <c r="AS11" s="9">
        <f t="shared" si="31"/>
        <v>19.340781249999999</v>
      </c>
      <c r="AT11" s="9">
        <f t="shared" si="3"/>
        <v>19.72</v>
      </c>
      <c r="AU11" s="9">
        <f t="shared" si="32"/>
        <v>20.19578125</v>
      </c>
      <c r="AV11" s="9">
        <f t="shared" si="4"/>
        <v>17.961770833333329</v>
      </c>
      <c r="AW11" s="9">
        <f t="shared" si="5"/>
        <v>17.657499999999999</v>
      </c>
      <c r="AX11" s="9">
        <f t="shared" si="6"/>
        <v>18.335000000000001</v>
      </c>
      <c r="AY11" s="9">
        <f t="shared" si="7"/>
        <v>0.67750000000000199</v>
      </c>
      <c r="AZ11" s="9">
        <f t="shared" si="8"/>
        <v>18.978020833333332</v>
      </c>
      <c r="BA11" s="9">
        <f t="shared" si="9"/>
        <v>16.945520833333326</v>
      </c>
      <c r="BB11" s="9">
        <f t="shared" si="10"/>
        <v>17.3</v>
      </c>
      <c r="BC11" s="9">
        <f t="shared" si="11"/>
        <v>17.961770833333329</v>
      </c>
      <c r="BD11" s="8">
        <f t="shared" si="12"/>
        <v>88.923472222222259</v>
      </c>
      <c r="BE11" s="8">
        <f t="shared" si="13"/>
        <v>88.23</v>
      </c>
      <c r="BF11" s="8">
        <f t="shared" si="14"/>
        <v>89.83</v>
      </c>
      <c r="BG11" s="8">
        <f t="shared" si="15"/>
        <v>1.5999999999999943</v>
      </c>
      <c r="BH11" s="8">
        <f t="shared" si="16"/>
        <v>91.32347222222225</v>
      </c>
      <c r="BI11" s="8">
        <f t="shared" si="17"/>
        <v>86.523472222222267</v>
      </c>
      <c r="BJ11" s="8">
        <f t="shared" si="0"/>
        <v>87.73</v>
      </c>
      <c r="BK11" s="8">
        <f t="shared" si="18"/>
        <v>88.923472222222259</v>
      </c>
      <c r="BL11" s="8">
        <f t="shared" si="33"/>
        <v>0.59111111111111092</v>
      </c>
      <c r="BM11" s="8">
        <f t="shared" si="19"/>
        <v>0.56000000000000005</v>
      </c>
      <c r="BN11" s="8">
        <f t="shared" si="19"/>
        <v>0.61</v>
      </c>
      <c r="BO11" s="8">
        <f t="shared" si="19"/>
        <v>4.9999999999999933E-2</v>
      </c>
      <c r="BP11" s="8">
        <f t="shared" si="19"/>
        <v>0.66611111111111088</v>
      </c>
      <c r="BQ11" s="8">
        <f t="shared" si="19"/>
        <v>0.51611111111111097</v>
      </c>
      <c r="BR11" s="8">
        <f t="shared" si="20"/>
        <v>0.63</v>
      </c>
      <c r="BS11" s="8">
        <f t="shared" si="34"/>
        <v>0.59111111111111092</v>
      </c>
      <c r="BT11" s="8">
        <f t="shared" si="21"/>
        <v>15.026067013888889</v>
      </c>
      <c r="BU11" s="8">
        <f t="shared" si="21"/>
        <v>14.810124999999999</v>
      </c>
      <c r="BV11" s="8">
        <f t="shared" si="21"/>
        <v>15.331150000000001</v>
      </c>
      <c r="BW11" s="8">
        <f t="shared" si="21"/>
        <v>0.52102500000000163</v>
      </c>
      <c r="BX11" s="8">
        <f t="shared" si="21"/>
        <v>15.807604513888892</v>
      </c>
      <c r="BY11" s="8">
        <f t="shared" si="21"/>
        <v>14.244529513888887</v>
      </c>
      <c r="BZ11" s="8">
        <f t="shared" si="22"/>
        <v>14.576499999999999</v>
      </c>
      <c r="CA11" s="8">
        <f t="shared" si="23"/>
        <v>15.026067013888889</v>
      </c>
      <c r="CB11" s="8">
        <f t="shared" si="23"/>
        <v>12.696041666666661</v>
      </c>
      <c r="CC11" s="8">
        <f t="shared" si="23"/>
        <v>12.342499999999999</v>
      </c>
      <c r="CD11" s="8">
        <f t="shared" si="23"/>
        <v>13.0375</v>
      </c>
      <c r="CE11" s="8">
        <f t="shared" si="23"/>
        <v>0.69500000000000028</v>
      </c>
      <c r="CF11" s="8">
        <f t="shared" si="23"/>
        <v>13.738541666666661</v>
      </c>
      <c r="CG11" s="8">
        <f t="shared" si="23"/>
        <v>11.65354166666666</v>
      </c>
      <c r="CH11" s="8">
        <f t="shared" si="24"/>
        <v>12.29</v>
      </c>
      <c r="CI11" s="8">
        <f t="shared" si="25"/>
        <v>12.696041666666661</v>
      </c>
      <c r="CJ11" s="8">
        <f t="shared" si="25"/>
        <v>149.24864583333328</v>
      </c>
      <c r="CK11" s="8">
        <f t="shared" si="25"/>
        <v>147.21499999999997</v>
      </c>
      <c r="CL11" s="8">
        <f t="shared" si="25"/>
        <v>152.1575</v>
      </c>
      <c r="CM11" s="8">
        <f t="shared" si="25"/>
        <v>4.9425000000000239</v>
      </c>
      <c r="CN11" s="8">
        <f t="shared" si="25"/>
        <v>156.66239583333333</v>
      </c>
      <c r="CO11" s="8">
        <f t="shared" si="25"/>
        <v>141.83489583333323</v>
      </c>
      <c r="CP11" s="8">
        <f t="shared" si="26"/>
        <v>145.24</v>
      </c>
      <c r="CQ11" s="8">
        <f t="shared" si="27"/>
        <v>149.24864583333328</v>
      </c>
      <c r="CR11" s="8">
        <f t="shared" si="27"/>
        <v>183.78099414583326</v>
      </c>
      <c r="CS11" s="8">
        <f t="shared" si="27"/>
        <v>172.21361025000002</v>
      </c>
      <c r="CT11" s="8">
        <f t="shared" si="27"/>
        <v>196.2131435</v>
      </c>
      <c r="CU11" s="8">
        <f t="shared" si="27"/>
        <v>23.999533249999985</v>
      </c>
      <c r="CV11" s="8">
        <f t="shared" si="27"/>
        <v>219.78029402083325</v>
      </c>
      <c r="CW11" s="8">
        <f t="shared" si="27"/>
        <v>147.78169427083327</v>
      </c>
      <c r="CX11" s="5">
        <f t="shared" si="28"/>
        <v>166.73166950000001</v>
      </c>
      <c r="CY11" s="8">
        <f t="shared" si="29"/>
        <v>183.78099414583326</v>
      </c>
    </row>
    <row r="12" spans="1:103" x14ac:dyDescent="0.25">
      <c r="A12" t="s">
        <v>26</v>
      </c>
      <c r="B12" s="2">
        <v>44371</v>
      </c>
      <c r="C12">
        <v>2021</v>
      </c>
      <c r="D12">
        <v>6</v>
      </c>
      <c r="E12">
        <v>24</v>
      </c>
      <c r="F12" s="3">
        <v>69</v>
      </c>
      <c r="G12" s="3" t="s">
        <v>27</v>
      </c>
      <c r="H12" s="3">
        <v>3</v>
      </c>
      <c r="I12" s="3">
        <v>1</v>
      </c>
      <c r="J12" s="3" t="s">
        <v>35</v>
      </c>
      <c r="K12" s="3" t="s">
        <v>29</v>
      </c>
      <c r="L12" s="3" t="s">
        <v>36</v>
      </c>
      <c r="M12" s="3" t="s">
        <v>37</v>
      </c>
      <c r="N12" s="4">
        <v>27.735000000000003</v>
      </c>
      <c r="O12" s="4">
        <v>2.7735000000000003</v>
      </c>
      <c r="P12" s="4">
        <v>5.3</v>
      </c>
      <c r="Q12" s="4">
        <v>19.989999999999998</v>
      </c>
      <c r="R12" s="4">
        <v>17.62</v>
      </c>
      <c r="S12" s="4">
        <v>88.14</v>
      </c>
      <c r="T12" s="4">
        <v>0.62</v>
      </c>
      <c r="U12" s="4">
        <v>14.622299999999999</v>
      </c>
      <c r="V12" s="4">
        <v>0.51</v>
      </c>
      <c r="W12" s="4">
        <v>13.16</v>
      </c>
      <c r="X12" s="4">
        <v>22.7</v>
      </c>
      <c r="Y12" s="4">
        <v>145.5</v>
      </c>
      <c r="Z12" s="5">
        <v>203.4001695</v>
      </c>
      <c r="AN12" s="9">
        <f t="shared" si="31"/>
        <v>20.19578125</v>
      </c>
      <c r="AO12" s="9">
        <f t="shared" si="31"/>
        <v>19.97</v>
      </c>
      <c r="AP12" s="9">
        <f t="shared" si="31"/>
        <v>20.54</v>
      </c>
      <c r="AQ12" s="9">
        <f t="shared" si="31"/>
        <v>0.57000000000000028</v>
      </c>
      <c r="AR12" s="9">
        <f t="shared" si="31"/>
        <v>21.05078125</v>
      </c>
      <c r="AS12" s="9">
        <f t="shared" si="31"/>
        <v>19.340781249999999</v>
      </c>
      <c r="AT12" s="9">
        <f t="shared" si="3"/>
        <v>19.989999999999998</v>
      </c>
      <c r="AU12" s="9">
        <f t="shared" si="32"/>
        <v>20.19578125</v>
      </c>
      <c r="AV12" s="9">
        <f t="shared" si="4"/>
        <v>17.961770833333329</v>
      </c>
      <c r="AW12" s="9">
        <f t="shared" si="5"/>
        <v>17.657499999999999</v>
      </c>
      <c r="AX12" s="9">
        <f t="shared" si="6"/>
        <v>18.335000000000001</v>
      </c>
      <c r="AY12" s="9">
        <f t="shared" si="7"/>
        <v>0.67750000000000199</v>
      </c>
      <c r="AZ12" s="9">
        <f t="shared" si="8"/>
        <v>18.978020833333332</v>
      </c>
      <c r="BA12" s="9">
        <f t="shared" si="9"/>
        <v>16.945520833333326</v>
      </c>
      <c r="BB12" s="9">
        <f t="shared" si="10"/>
        <v>17.62</v>
      </c>
      <c r="BC12" s="9">
        <f t="shared" si="11"/>
        <v>17.961770833333329</v>
      </c>
      <c r="BD12" s="8">
        <f t="shared" si="12"/>
        <v>88.923472222222259</v>
      </c>
      <c r="BE12" s="8">
        <f t="shared" si="13"/>
        <v>88.23</v>
      </c>
      <c r="BF12" s="8">
        <f t="shared" si="14"/>
        <v>89.83</v>
      </c>
      <c r="BG12" s="8">
        <f t="shared" si="15"/>
        <v>1.5999999999999943</v>
      </c>
      <c r="BH12" s="8">
        <f t="shared" si="16"/>
        <v>91.32347222222225</v>
      </c>
      <c r="BI12" s="8">
        <f t="shared" si="17"/>
        <v>86.523472222222267</v>
      </c>
      <c r="BJ12" s="8">
        <f t="shared" si="0"/>
        <v>88.14</v>
      </c>
      <c r="BK12" s="8">
        <f t="shared" si="18"/>
        <v>88.923472222222259</v>
      </c>
      <c r="BL12" s="8">
        <f t="shared" si="33"/>
        <v>0.59111111111111092</v>
      </c>
      <c r="BM12" s="8">
        <f t="shared" si="19"/>
        <v>0.56000000000000005</v>
      </c>
      <c r="BN12" s="8">
        <f t="shared" si="19"/>
        <v>0.61</v>
      </c>
      <c r="BO12" s="8">
        <f t="shared" si="19"/>
        <v>4.9999999999999933E-2</v>
      </c>
      <c r="BP12" s="8">
        <f t="shared" si="19"/>
        <v>0.66611111111111088</v>
      </c>
      <c r="BQ12" s="8">
        <f t="shared" si="19"/>
        <v>0.51611111111111097</v>
      </c>
      <c r="BR12" s="8">
        <f t="shared" si="20"/>
        <v>0.62</v>
      </c>
      <c r="BS12" s="8">
        <f t="shared" si="34"/>
        <v>0.59111111111111092</v>
      </c>
      <c r="BT12" s="8">
        <f t="shared" si="21"/>
        <v>15.026067013888889</v>
      </c>
      <c r="BU12" s="8">
        <f t="shared" si="21"/>
        <v>14.810124999999999</v>
      </c>
      <c r="BV12" s="8">
        <f t="shared" si="21"/>
        <v>15.331150000000001</v>
      </c>
      <c r="BW12" s="8">
        <f t="shared" si="21"/>
        <v>0.52102500000000163</v>
      </c>
      <c r="BX12" s="8">
        <f t="shared" si="21"/>
        <v>15.807604513888892</v>
      </c>
      <c r="BY12" s="8">
        <f t="shared" si="21"/>
        <v>14.244529513888887</v>
      </c>
      <c r="BZ12" s="8">
        <f t="shared" si="22"/>
        <v>14.622299999999999</v>
      </c>
      <c r="CA12" s="8">
        <f t="shared" si="23"/>
        <v>15.026067013888889</v>
      </c>
      <c r="CB12" s="8">
        <f t="shared" si="23"/>
        <v>12.696041666666661</v>
      </c>
      <c r="CC12" s="8">
        <f t="shared" si="23"/>
        <v>12.342499999999999</v>
      </c>
      <c r="CD12" s="8">
        <f t="shared" si="23"/>
        <v>13.0375</v>
      </c>
      <c r="CE12" s="8">
        <f t="shared" si="23"/>
        <v>0.69500000000000028</v>
      </c>
      <c r="CF12" s="8">
        <f t="shared" si="23"/>
        <v>13.738541666666661</v>
      </c>
      <c r="CG12" s="8">
        <f t="shared" si="23"/>
        <v>11.65354166666666</v>
      </c>
      <c r="CH12" s="8">
        <f t="shared" si="24"/>
        <v>13.16</v>
      </c>
      <c r="CI12" s="8">
        <f t="shared" si="25"/>
        <v>12.696041666666661</v>
      </c>
      <c r="CJ12" s="8">
        <f t="shared" si="25"/>
        <v>149.24864583333328</v>
      </c>
      <c r="CK12" s="8">
        <f t="shared" si="25"/>
        <v>147.21499999999997</v>
      </c>
      <c r="CL12" s="8">
        <f t="shared" si="25"/>
        <v>152.1575</v>
      </c>
      <c r="CM12" s="8">
        <f t="shared" si="25"/>
        <v>4.9425000000000239</v>
      </c>
      <c r="CN12" s="8">
        <f t="shared" si="25"/>
        <v>156.66239583333333</v>
      </c>
      <c r="CO12" s="8">
        <f t="shared" si="25"/>
        <v>141.83489583333323</v>
      </c>
      <c r="CP12" s="8">
        <f t="shared" si="26"/>
        <v>145.5</v>
      </c>
      <c r="CQ12" s="8">
        <f t="shared" si="27"/>
        <v>149.24864583333328</v>
      </c>
      <c r="CR12" s="8">
        <f t="shared" si="27"/>
        <v>183.78099414583326</v>
      </c>
      <c r="CS12" s="8">
        <f t="shared" si="27"/>
        <v>172.21361025000002</v>
      </c>
      <c r="CT12" s="8">
        <f t="shared" si="27"/>
        <v>196.2131435</v>
      </c>
      <c r="CU12" s="8">
        <f t="shared" si="27"/>
        <v>23.999533249999985</v>
      </c>
      <c r="CV12" s="8">
        <f t="shared" si="27"/>
        <v>219.78029402083325</v>
      </c>
      <c r="CW12" s="8">
        <f t="shared" si="27"/>
        <v>147.78169427083327</v>
      </c>
      <c r="CX12" s="5">
        <f t="shared" si="28"/>
        <v>203.4001695</v>
      </c>
      <c r="CY12" s="8">
        <f t="shared" si="29"/>
        <v>183.78099414583326</v>
      </c>
    </row>
    <row r="13" spans="1:103" x14ac:dyDescent="0.25">
      <c r="A13" t="s">
        <v>26</v>
      </c>
      <c r="B13" s="2">
        <v>44371</v>
      </c>
      <c r="C13">
        <v>2021</v>
      </c>
      <c r="D13">
        <v>6</v>
      </c>
      <c r="E13">
        <v>24</v>
      </c>
      <c r="F13" s="3">
        <v>69</v>
      </c>
      <c r="G13" s="3" t="s">
        <v>27</v>
      </c>
      <c r="H13" s="3">
        <v>3</v>
      </c>
      <c r="I13" s="3">
        <v>2</v>
      </c>
      <c r="J13" s="3" t="s">
        <v>132</v>
      </c>
      <c r="K13" s="3" t="s">
        <v>29</v>
      </c>
      <c r="L13" s="3" t="s">
        <v>36</v>
      </c>
      <c r="M13" s="3" t="s">
        <v>37</v>
      </c>
      <c r="N13" s="4">
        <v>23.735000000000003</v>
      </c>
      <c r="O13" s="4">
        <v>2.3735000000000004</v>
      </c>
      <c r="P13" s="4">
        <v>5.2</v>
      </c>
      <c r="Q13" s="4">
        <v>18.899999999999999</v>
      </c>
      <c r="R13" s="4">
        <v>16.079999999999998</v>
      </c>
      <c r="S13" s="4">
        <v>85.08</v>
      </c>
      <c r="T13" s="4">
        <v>0.72</v>
      </c>
      <c r="U13" s="4">
        <v>13.777900000000001</v>
      </c>
      <c r="V13" s="4">
        <v>0.62</v>
      </c>
      <c r="W13" s="4">
        <v>11.32</v>
      </c>
      <c r="X13" s="4">
        <v>16.7</v>
      </c>
      <c r="Y13" s="4">
        <v>138.38</v>
      </c>
      <c r="Z13" s="5">
        <v>174.06536950000003</v>
      </c>
      <c r="AN13" s="9">
        <f t="shared" si="31"/>
        <v>20.19578125</v>
      </c>
      <c r="AO13" s="9">
        <f t="shared" si="31"/>
        <v>19.97</v>
      </c>
      <c r="AP13" s="9">
        <f t="shared" si="31"/>
        <v>20.54</v>
      </c>
      <c r="AQ13" s="9">
        <f t="shared" si="31"/>
        <v>0.57000000000000028</v>
      </c>
      <c r="AR13" s="9">
        <f t="shared" si="31"/>
        <v>21.05078125</v>
      </c>
      <c r="AS13" s="9">
        <f t="shared" si="31"/>
        <v>19.340781249999999</v>
      </c>
      <c r="AT13" s="9">
        <f t="shared" si="3"/>
        <v>18.899999999999999</v>
      </c>
      <c r="AU13" s="9">
        <f t="shared" si="32"/>
        <v>20.19578125</v>
      </c>
      <c r="AV13" s="9">
        <f t="shared" si="4"/>
        <v>17.961770833333329</v>
      </c>
      <c r="AW13" s="9">
        <f t="shared" si="5"/>
        <v>17.657499999999999</v>
      </c>
      <c r="AX13" s="9">
        <f t="shared" si="6"/>
        <v>18.335000000000001</v>
      </c>
      <c r="AY13" s="9">
        <f t="shared" si="7"/>
        <v>0.67750000000000199</v>
      </c>
      <c r="AZ13" s="9">
        <f t="shared" si="8"/>
        <v>18.978020833333332</v>
      </c>
      <c r="BA13" s="9">
        <f t="shared" si="9"/>
        <v>16.945520833333326</v>
      </c>
      <c r="BB13" s="9">
        <f t="shared" si="10"/>
        <v>16.079999999999998</v>
      </c>
      <c r="BC13" s="9">
        <f t="shared" si="11"/>
        <v>17.961770833333329</v>
      </c>
      <c r="BD13" s="8">
        <f t="shared" si="12"/>
        <v>88.923472222222259</v>
      </c>
      <c r="BE13" s="8">
        <f t="shared" si="13"/>
        <v>88.23</v>
      </c>
      <c r="BF13" s="8">
        <f t="shared" si="14"/>
        <v>89.83</v>
      </c>
      <c r="BG13" s="8">
        <f t="shared" si="15"/>
        <v>1.5999999999999943</v>
      </c>
      <c r="BH13" s="8">
        <f t="shared" si="16"/>
        <v>91.32347222222225</v>
      </c>
      <c r="BI13" s="8">
        <f t="shared" si="17"/>
        <v>86.523472222222267</v>
      </c>
      <c r="BJ13" s="8">
        <f t="shared" si="0"/>
        <v>85.08</v>
      </c>
      <c r="BK13" s="8">
        <f t="shared" si="18"/>
        <v>88.923472222222259</v>
      </c>
      <c r="BL13" s="8">
        <f t="shared" si="33"/>
        <v>0.59111111111111092</v>
      </c>
      <c r="BM13" s="8">
        <f t="shared" si="19"/>
        <v>0.56000000000000005</v>
      </c>
      <c r="BN13" s="8">
        <f t="shared" si="19"/>
        <v>0.61</v>
      </c>
      <c r="BO13" s="8">
        <f t="shared" si="19"/>
        <v>4.9999999999999933E-2</v>
      </c>
      <c r="BP13" s="8">
        <f t="shared" si="19"/>
        <v>0.66611111111111088</v>
      </c>
      <c r="BQ13" s="8">
        <f t="shared" si="19"/>
        <v>0.51611111111111097</v>
      </c>
      <c r="BR13" s="8">
        <f t="shared" si="20"/>
        <v>0.72</v>
      </c>
      <c r="BS13" s="8">
        <f t="shared" si="34"/>
        <v>0.59111111111111092</v>
      </c>
      <c r="BT13" s="8">
        <f t="shared" si="21"/>
        <v>15.026067013888889</v>
      </c>
      <c r="BU13" s="8">
        <f t="shared" si="21"/>
        <v>14.810124999999999</v>
      </c>
      <c r="BV13" s="8">
        <f t="shared" si="21"/>
        <v>15.331150000000001</v>
      </c>
      <c r="BW13" s="8">
        <f t="shared" si="21"/>
        <v>0.52102500000000163</v>
      </c>
      <c r="BX13" s="8">
        <f t="shared" si="21"/>
        <v>15.807604513888892</v>
      </c>
      <c r="BY13" s="8">
        <f t="shared" si="21"/>
        <v>14.244529513888887</v>
      </c>
      <c r="BZ13" s="8">
        <f t="shared" si="22"/>
        <v>13.777900000000001</v>
      </c>
      <c r="CA13" s="8">
        <f t="shared" si="23"/>
        <v>15.026067013888889</v>
      </c>
      <c r="CB13" s="8">
        <f t="shared" si="23"/>
        <v>12.696041666666661</v>
      </c>
      <c r="CC13" s="8">
        <f t="shared" si="23"/>
        <v>12.342499999999999</v>
      </c>
      <c r="CD13" s="8">
        <f t="shared" si="23"/>
        <v>13.0375</v>
      </c>
      <c r="CE13" s="8">
        <f t="shared" si="23"/>
        <v>0.69500000000000028</v>
      </c>
      <c r="CF13" s="8">
        <f t="shared" si="23"/>
        <v>13.738541666666661</v>
      </c>
      <c r="CG13" s="8">
        <f t="shared" si="23"/>
        <v>11.65354166666666</v>
      </c>
      <c r="CH13" s="8">
        <f t="shared" si="24"/>
        <v>11.32</v>
      </c>
      <c r="CI13" s="8">
        <f t="shared" si="25"/>
        <v>12.696041666666661</v>
      </c>
      <c r="CJ13" s="8">
        <f t="shared" si="25"/>
        <v>149.24864583333328</v>
      </c>
      <c r="CK13" s="8">
        <f t="shared" si="25"/>
        <v>147.21499999999997</v>
      </c>
      <c r="CL13" s="8">
        <f t="shared" si="25"/>
        <v>152.1575</v>
      </c>
      <c r="CM13" s="8">
        <f t="shared" si="25"/>
        <v>4.9425000000000239</v>
      </c>
      <c r="CN13" s="8">
        <f t="shared" si="25"/>
        <v>156.66239583333333</v>
      </c>
      <c r="CO13" s="8">
        <f t="shared" si="25"/>
        <v>141.83489583333323</v>
      </c>
      <c r="CP13" s="8">
        <f t="shared" si="26"/>
        <v>138.38</v>
      </c>
      <c r="CQ13" s="8">
        <f t="shared" si="27"/>
        <v>149.24864583333328</v>
      </c>
      <c r="CR13" s="8">
        <f t="shared" si="27"/>
        <v>183.78099414583326</v>
      </c>
      <c r="CS13" s="8">
        <f t="shared" si="27"/>
        <v>172.21361025000002</v>
      </c>
      <c r="CT13" s="8">
        <f t="shared" si="27"/>
        <v>196.2131435</v>
      </c>
      <c r="CU13" s="8">
        <f t="shared" si="27"/>
        <v>23.999533249999985</v>
      </c>
      <c r="CV13" s="8">
        <f t="shared" si="27"/>
        <v>219.78029402083325</v>
      </c>
      <c r="CW13" s="8">
        <f t="shared" si="27"/>
        <v>147.78169427083327</v>
      </c>
      <c r="CX13" s="5">
        <f t="shared" si="28"/>
        <v>174.06536950000003</v>
      </c>
      <c r="CY13" s="8">
        <f t="shared" si="29"/>
        <v>183.78099414583326</v>
      </c>
    </row>
    <row r="14" spans="1:103" x14ac:dyDescent="0.25">
      <c r="A14" t="s">
        <v>26</v>
      </c>
      <c r="B14" s="2">
        <v>44371</v>
      </c>
      <c r="C14">
        <v>2021</v>
      </c>
      <c r="D14">
        <v>6</v>
      </c>
      <c r="E14">
        <v>24</v>
      </c>
      <c r="F14" s="3">
        <v>69</v>
      </c>
      <c r="G14" s="3" t="s">
        <v>27</v>
      </c>
      <c r="H14" s="3">
        <v>3</v>
      </c>
      <c r="I14" s="3">
        <v>3</v>
      </c>
      <c r="J14" s="3" t="s">
        <v>196</v>
      </c>
      <c r="K14" s="3" t="s">
        <v>29</v>
      </c>
      <c r="L14" s="3" t="s">
        <v>36</v>
      </c>
      <c r="M14" s="3" t="s">
        <v>37</v>
      </c>
      <c r="N14" s="4">
        <v>24.225000000000001</v>
      </c>
      <c r="O14" s="4">
        <v>2.4225000000000003</v>
      </c>
      <c r="P14" s="4">
        <v>5.3</v>
      </c>
      <c r="Q14" s="4">
        <v>20.49</v>
      </c>
      <c r="R14" s="4">
        <v>18.47</v>
      </c>
      <c r="S14" s="4">
        <v>90.14</v>
      </c>
      <c r="T14" s="4">
        <v>0.55000000000000004</v>
      </c>
      <c r="U14" s="4">
        <v>15.5623</v>
      </c>
      <c r="V14" s="4">
        <v>0.46</v>
      </c>
      <c r="W14" s="4">
        <v>12.29</v>
      </c>
      <c r="X14" s="4">
        <v>29.95</v>
      </c>
      <c r="Y14" s="4">
        <v>154.1</v>
      </c>
      <c r="Z14" s="5">
        <v>177.65888250000003</v>
      </c>
      <c r="AN14" s="9">
        <f t="shared" si="31"/>
        <v>20.19578125</v>
      </c>
      <c r="AO14" s="9">
        <f t="shared" si="31"/>
        <v>19.97</v>
      </c>
      <c r="AP14" s="9">
        <f t="shared" si="31"/>
        <v>20.54</v>
      </c>
      <c r="AQ14" s="9">
        <f t="shared" si="31"/>
        <v>0.57000000000000028</v>
      </c>
      <c r="AR14" s="9">
        <f t="shared" si="31"/>
        <v>21.05078125</v>
      </c>
      <c r="AS14" s="9">
        <f t="shared" si="31"/>
        <v>19.340781249999999</v>
      </c>
      <c r="AT14" s="9">
        <f t="shared" si="3"/>
        <v>20.49</v>
      </c>
      <c r="AU14" s="9">
        <f t="shared" si="32"/>
        <v>20.19578125</v>
      </c>
      <c r="AV14" s="9">
        <f t="shared" si="4"/>
        <v>17.961770833333329</v>
      </c>
      <c r="AW14" s="9">
        <f t="shared" si="5"/>
        <v>17.657499999999999</v>
      </c>
      <c r="AX14" s="9">
        <f t="shared" si="6"/>
        <v>18.335000000000001</v>
      </c>
      <c r="AY14" s="9">
        <f t="shared" si="7"/>
        <v>0.67750000000000199</v>
      </c>
      <c r="AZ14" s="9">
        <f t="shared" si="8"/>
        <v>18.978020833333332</v>
      </c>
      <c r="BA14" s="9">
        <f t="shared" si="9"/>
        <v>16.945520833333326</v>
      </c>
      <c r="BB14" s="9">
        <f t="shared" si="10"/>
        <v>18.47</v>
      </c>
      <c r="BC14" s="9">
        <f t="shared" si="11"/>
        <v>17.961770833333329</v>
      </c>
      <c r="BD14" s="8">
        <f t="shared" si="12"/>
        <v>88.923472222222259</v>
      </c>
      <c r="BE14" s="8">
        <f t="shared" si="13"/>
        <v>88.23</v>
      </c>
      <c r="BF14" s="8">
        <f t="shared" si="14"/>
        <v>89.83</v>
      </c>
      <c r="BG14" s="8">
        <f t="shared" si="15"/>
        <v>1.5999999999999943</v>
      </c>
      <c r="BH14" s="8">
        <f t="shared" si="16"/>
        <v>91.32347222222225</v>
      </c>
      <c r="BI14" s="8">
        <f t="shared" si="17"/>
        <v>86.523472222222267</v>
      </c>
      <c r="BJ14" s="8">
        <f t="shared" si="0"/>
        <v>90.14</v>
      </c>
      <c r="BK14" s="8">
        <f t="shared" si="18"/>
        <v>88.923472222222259</v>
      </c>
      <c r="BL14" s="8">
        <f t="shared" si="33"/>
        <v>0.59111111111111092</v>
      </c>
      <c r="BM14" s="8">
        <f t="shared" si="19"/>
        <v>0.56000000000000005</v>
      </c>
      <c r="BN14" s="8">
        <f t="shared" si="19"/>
        <v>0.61</v>
      </c>
      <c r="BO14" s="8">
        <f t="shared" si="19"/>
        <v>4.9999999999999933E-2</v>
      </c>
      <c r="BP14" s="8">
        <f t="shared" si="19"/>
        <v>0.66611111111111088</v>
      </c>
      <c r="BQ14" s="8">
        <f t="shared" si="19"/>
        <v>0.51611111111111097</v>
      </c>
      <c r="BR14" s="8">
        <f t="shared" si="20"/>
        <v>0.55000000000000004</v>
      </c>
      <c r="BS14" s="8">
        <f t="shared" si="34"/>
        <v>0.59111111111111092</v>
      </c>
      <c r="BT14" s="8">
        <f t="shared" si="21"/>
        <v>15.026067013888889</v>
      </c>
      <c r="BU14" s="8">
        <f t="shared" si="21"/>
        <v>14.810124999999999</v>
      </c>
      <c r="BV14" s="8">
        <f t="shared" si="21"/>
        <v>15.331150000000001</v>
      </c>
      <c r="BW14" s="8">
        <f t="shared" si="21"/>
        <v>0.52102500000000163</v>
      </c>
      <c r="BX14" s="8">
        <f t="shared" si="21"/>
        <v>15.807604513888892</v>
      </c>
      <c r="BY14" s="8">
        <f t="shared" si="21"/>
        <v>14.244529513888887</v>
      </c>
      <c r="BZ14" s="8">
        <f t="shared" si="22"/>
        <v>15.5623</v>
      </c>
      <c r="CA14" s="8">
        <f t="shared" si="23"/>
        <v>15.026067013888889</v>
      </c>
      <c r="CB14" s="8">
        <f t="shared" si="23"/>
        <v>12.696041666666661</v>
      </c>
      <c r="CC14" s="8">
        <f t="shared" si="23"/>
        <v>12.342499999999999</v>
      </c>
      <c r="CD14" s="8">
        <f t="shared" si="23"/>
        <v>13.0375</v>
      </c>
      <c r="CE14" s="8">
        <f t="shared" si="23"/>
        <v>0.69500000000000028</v>
      </c>
      <c r="CF14" s="8">
        <f t="shared" si="23"/>
        <v>13.738541666666661</v>
      </c>
      <c r="CG14" s="8">
        <f t="shared" si="23"/>
        <v>11.65354166666666</v>
      </c>
      <c r="CH14" s="8">
        <f t="shared" si="24"/>
        <v>12.29</v>
      </c>
      <c r="CI14" s="8">
        <f t="shared" si="25"/>
        <v>12.696041666666661</v>
      </c>
      <c r="CJ14" s="8">
        <f t="shared" si="25"/>
        <v>149.24864583333328</v>
      </c>
      <c r="CK14" s="8">
        <f t="shared" si="25"/>
        <v>147.21499999999997</v>
      </c>
      <c r="CL14" s="8">
        <f t="shared" si="25"/>
        <v>152.1575</v>
      </c>
      <c r="CM14" s="8">
        <f t="shared" si="25"/>
        <v>4.9425000000000239</v>
      </c>
      <c r="CN14" s="8">
        <f t="shared" si="25"/>
        <v>156.66239583333333</v>
      </c>
      <c r="CO14" s="8">
        <f t="shared" si="25"/>
        <v>141.83489583333323</v>
      </c>
      <c r="CP14" s="8">
        <f t="shared" si="26"/>
        <v>154.1</v>
      </c>
      <c r="CQ14" s="8">
        <f t="shared" si="27"/>
        <v>149.24864583333328</v>
      </c>
      <c r="CR14" s="8">
        <f t="shared" si="27"/>
        <v>183.78099414583326</v>
      </c>
      <c r="CS14" s="8">
        <f t="shared" si="27"/>
        <v>172.21361025000002</v>
      </c>
      <c r="CT14" s="8">
        <f t="shared" si="27"/>
        <v>196.2131435</v>
      </c>
      <c r="CU14" s="8">
        <f t="shared" si="27"/>
        <v>23.999533249999985</v>
      </c>
      <c r="CV14" s="8">
        <f t="shared" si="27"/>
        <v>219.78029402083325</v>
      </c>
      <c r="CW14" s="8">
        <f t="shared" si="27"/>
        <v>147.78169427083327</v>
      </c>
      <c r="CX14" s="5">
        <f t="shared" si="28"/>
        <v>177.65888250000003</v>
      </c>
      <c r="CY14" s="8">
        <f t="shared" si="29"/>
        <v>183.78099414583326</v>
      </c>
    </row>
    <row r="15" spans="1:103" x14ac:dyDescent="0.25">
      <c r="A15" t="s">
        <v>26</v>
      </c>
      <c r="B15" s="2">
        <v>44371</v>
      </c>
      <c r="C15">
        <v>2021</v>
      </c>
      <c r="D15">
        <v>6</v>
      </c>
      <c r="E15">
        <v>24</v>
      </c>
      <c r="F15" s="3">
        <v>69</v>
      </c>
      <c r="G15" s="3" t="s">
        <v>41</v>
      </c>
      <c r="H15" s="3">
        <v>2</v>
      </c>
      <c r="I15" s="3">
        <v>1</v>
      </c>
      <c r="J15" s="3" t="s">
        <v>44</v>
      </c>
      <c r="K15" s="3" t="s">
        <v>36</v>
      </c>
      <c r="L15" s="3" t="s">
        <v>33</v>
      </c>
      <c r="M15" s="3" t="s">
        <v>45</v>
      </c>
      <c r="N15" s="4">
        <v>25.545000000000002</v>
      </c>
      <c r="O15" s="4">
        <v>2.5545</v>
      </c>
      <c r="P15" s="4">
        <v>5.3</v>
      </c>
      <c r="Q15" s="4">
        <v>20.190000000000001</v>
      </c>
      <c r="R15" s="4">
        <v>17.97</v>
      </c>
      <c r="S15" s="4">
        <v>89</v>
      </c>
      <c r="T15" s="4">
        <v>0.59</v>
      </c>
      <c r="U15" s="4">
        <v>14.9598</v>
      </c>
      <c r="V15" s="4">
        <v>0.49</v>
      </c>
      <c r="W15" s="4">
        <v>12.98</v>
      </c>
      <c r="X15" s="4">
        <v>25.29</v>
      </c>
      <c r="Y15" s="4">
        <v>148.57</v>
      </c>
      <c r="Z15" s="5">
        <v>187.33936650000001</v>
      </c>
      <c r="AN15" s="9">
        <f t="shared" si="31"/>
        <v>20.19578125</v>
      </c>
      <c r="AO15" s="9">
        <f t="shared" si="31"/>
        <v>19.97</v>
      </c>
      <c r="AP15" s="9">
        <f t="shared" si="31"/>
        <v>20.54</v>
      </c>
      <c r="AQ15" s="9">
        <f t="shared" si="31"/>
        <v>0.57000000000000028</v>
      </c>
      <c r="AR15" s="9">
        <f t="shared" si="31"/>
        <v>21.05078125</v>
      </c>
      <c r="AS15" s="9">
        <f t="shared" si="31"/>
        <v>19.340781249999999</v>
      </c>
      <c r="AT15" s="9">
        <f t="shared" si="3"/>
        <v>20.190000000000001</v>
      </c>
      <c r="AU15" s="9">
        <f t="shared" si="32"/>
        <v>20.19578125</v>
      </c>
      <c r="AV15" s="9">
        <f t="shared" si="4"/>
        <v>17.961770833333329</v>
      </c>
      <c r="AW15" s="9">
        <f t="shared" si="5"/>
        <v>17.657499999999999</v>
      </c>
      <c r="AX15" s="9">
        <f t="shared" si="6"/>
        <v>18.335000000000001</v>
      </c>
      <c r="AY15" s="9">
        <f t="shared" si="7"/>
        <v>0.67750000000000199</v>
      </c>
      <c r="AZ15" s="9">
        <f t="shared" si="8"/>
        <v>18.978020833333332</v>
      </c>
      <c r="BA15" s="9">
        <f t="shared" si="9"/>
        <v>16.945520833333326</v>
      </c>
      <c r="BB15" s="9">
        <f t="shared" si="10"/>
        <v>17.97</v>
      </c>
      <c r="BC15" s="9">
        <f t="shared" si="11"/>
        <v>17.961770833333329</v>
      </c>
      <c r="BD15" s="8">
        <f t="shared" si="12"/>
        <v>88.923472222222259</v>
      </c>
      <c r="BE15" s="8">
        <f t="shared" si="13"/>
        <v>88.23</v>
      </c>
      <c r="BF15" s="8">
        <f t="shared" si="14"/>
        <v>89.83</v>
      </c>
      <c r="BG15" s="8">
        <f t="shared" si="15"/>
        <v>1.5999999999999943</v>
      </c>
      <c r="BH15" s="8">
        <f t="shared" si="16"/>
        <v>91.32347222222225</v>
      </c>
      <c r="BI15" s="8">
        <f t="shared" si="17"/>
        <v>86.523472222222267</v>
      </c>
      <c r="BJ15" s="8">
        <f t="shared" si="0"/>
        <v>89</v>
      </c>
      <c r="BK15" s="8">
        <f t="shared" si="18"/>
        <v>88.923472222222259</v>
      </c>
      <c r="BL15" s="8">
        <f t="shared" si="33"/>
        <v>0.59111111111111092</v>
      </c>
      <c r="BM15" s="8">
        <f t="shared" si="19"/>
        <v>0.56000000000000005</v>
      </c>
      <c r="BN15" s="8">
        <f t="shared" si="19"/>
        <v>0.61</v>
      </c>
      <c r="BO15" s="8">
        <f t="shared" si="19"/>
        <v>4.9999999999999933E-2</v>
      </c>
      <c r="BP15" s="8">
        <f t="shared" si="19"/>
        <v>0.66611111111111088</v>
      </c>
      <c r="BQ15" s="8">
        <f t="shared" si="19"/>
        <v>0.51611111111111097</v>
      </c>
      <c r="BR15" s="8">
        <f t="shared" si="20"/>
        <v>0.59</v>
      </c>
      <c r="BS15" s="8">
        <f t="shared" si="34"/>
        <v>0.59111111111111092</v>
      </c>
      <c r="BT15" s="8">
        <f t="shared" si="21"/>
        <v>15.026067013888889</v>
      </c>
      <c r="BU15" s="8">
        <f t="shared" si="21"/>
        <v>14.810124999999999</v>
      </c>
      <c r="BV15" s="8">
        <f t="shared" si="21"/>
        <v>15.331150000000001</v>
      </c>
      <c r="BW15" s="8">
        <f t="shared" si="21"/>
        <v>0.52102500000000163</v>
      </c>
      <c r="BX15" s="8">
        <f t="shared" si="21"/>
        <v>15.807604513888892</v>
      </c>
      <c r="BY15" s="8">
        <f t="shared" si="21"/>
        <v>14.244529513888887</v>
      </c>
      <c r="BZ15" s="8">
        <f t="shared" si="22"/>
        <v>14.9598</v>
      </c>
      <c r="CA15" s="8">
        <f t="shared" si="23"/>
        <v>15.026067013888889</v>
      </c>
      <c r="CB15" s="8">
        <f t="shared" si="23"/>
        <v>12.696041666666661</v>
      </c>
      <c r="CC15" s="8">
        <f t="shared" si="23"/>
        <v>12.342499999999999</v>
      </c>
      <c r="CD15" s="8">
        <f t="shared" si="23"/>
        <v>13.0375</v>
      </c>
      <c r="CE15" s="8">
        <f t="shared" si="23"/>
        <v>0.69500000000000028</v>
      </c>
      <c r="CF15" s="8">
        <f t="shared" si="23"/>
        <v>13.738541666666661</v>
      </c>
      <c r="CG15" s="8">
        <f t="shared" si="23"/>
        <v>11.65354166666666</v>
      </c>
      <c r="CH15" s="8">
        <f t="shared" si="24"/>
        <v>12.98</v>
      </c>
      <c r="CI15" s="8">
        <f t="shared" si="25"/>
        <v>12.696041666666661</v>
      </c>
      <c r="CJ15" s="8">
        <f t="shared" si="25"/>
        <v>149.24864583333328</v>
      </c>
      <c r="CK15" s="8">
        <f t="shared" si="25"/>
        <v>147.21499999999997</v>
      </c>
      <c r="CL15" s="8">
        <f t="shared" si="25"/>
        <v>152.1575</v>
      </c>
      <c r="CM15" s="8">
        <f t="shared" si="25"/>
        <v>4.9425000000000239</v>
      </c>
      <c r="CN15" s="8">
        <f t="shared" si="25"/>
        <v>156.66239583333333</v>
      </c>
      <c r="CO15" s="8">
        <f t="shared" si="25"/>
        <v>141.83489583333323</v>
      </c>
      <c r="CP15" s="8">
        <f t="shared" si="26"/>
        <v>148.57</v>
      </c>
      <c r="CQ15" s="8">
        <f t="shared" si="27"/>
        <v>149.24864583333328</v>
      </c>
      <c r="CR15" s="8">
        <f t="shared" si="27"/>
        <v>183.78099414583326</v>
      </c>
      <c r="CS15" s="8">
        <f t="shared" si="27"/>
        <v>172.21361025000002</v>
      </c>
      <c r="CT15" s="8">
        <f t="shared" si="27"/>
        <v>196.2131435</v>
      </c>
      <c r="CU15" s="8">
        <f t="shared" si="27"/>
        <v>23.999533249999985</v>
      </c>
      <c r="CV15" s="8">
        <f t="shared" si="27"/>
        <v>219.78029402083325</v>
      </c>
      <c r="CW15" s="8">
        <f t="shared" si="27"/>
        <v>147.78169427083327</v>
      </c>
      <c r="CX15" s="5">
        <f t="shared" si="28"/>
        <v>187.33936650000001</v>
      </c>
      <c r="CY15" s="8">
        <f t="shared" si="29"/>
        <v>183.78099414583326</v>
      </c>
    </row>
    <row r="16" spans="1:103" x14ac:dyDescent="0.25">
      <c r="A16" t="s">
        <v>26</v>
      </c>
      <c r="B16" s="2">
        <v>44371</v>
      </c>
      <c r="C16">
        <v>2021</v>
      </c>
      <c r="D16">
        <v>6</v>
      </c>
      <c r="E16">
        <v>24</v>
      </c>
      <c r="F16" s="3">
        <v>69</v>
      </c>
      <c r="G16" s="3" t="s">
        <v>41</v>
      </c>
      <c r="H16" s="3">
        <v>2</v>
      </c>
      <c r="I16" s="3">
        <v>2</v>
      </c>
      <c r="J16" s="3" t="s">
        <v>135</v>
      </c>
      <c r="K16" s="3" t="s">
        <v>36</v>
      </c>
      <c r="L16" s="3" t="s">
        <v>33</v>
      </c>
      <c r="M16" s="3" t="s">
        <v>45</v>
      </c>
      <c r="N16" s="4">
        <v>21.355</v>
      </c>
      <c r="O16" s="4">
        <v>2.1355</v>
      </c>
      <c r="P16" s="4">
        <v>5.4</v>
      </c>
      <c r="Q16" s="4">
        <v>20.239999999999998</v>
      </c>
      <c r="R16" s="4">
        <v>18.07</v>
      </c>
      <c r="S16" s="4">
        <v>89.28</v>
      </c>
      <c r="T16" s="4">
        <v>0.57999999999999996</v>
      </c>
      <c r="U16" s="4">
        <v>15.043100000000001</v>
      </c>
      <c r="V16" s="4">
        <v>0.48</v>
      </c>
      <c r="W16" s="4">
        <v>12.98</v>
      </c>
      <c r="X16" s="4">
        <v>25.89</v>
      </c>
      <c r="Y16" s="4">
        <v>149.28</v>
      </c>
      <c r="Z16" s="5">
        <v>156.6111635</v>
      </c>
      <c r="AN16" s="9">
        <f t="shared" si="31"/>
        <v>20.19578125</v>
      </c>
      <c r="AO16" s="9">
        <f t="shared" si="31"/>
        <v>19.97</v>
      </c>
      <c r="AP16" s="9">
        <f t="shared" si="31"/>
        <v>20.54</v>
      </c>
      <c r="AQ16" s="9">
        <f t="shared" si="31"/>
        <v>0.57000000000000028</v>
      </c>
      <c r="AR16" s="9">
        <f t="shared" si="31"/>
        <v>21.05078125</v>
      </c>
      <c r="AS16" s="9">
        <f t="shared" si="31"/>
        <v>19.340781249999999</v>
      </c>
      <c r="AT16" s="9">
        <f t="shared" si="3"/>
        <v>20.239999999999998</v>
      </c>
      <c r="AU16" s="9">
        <f t="shared" si="32"/>
        <v>20.19578125</v>
      </c>
      <c r="AV16" s="9">
        <f t="shared" si="4"/>
        <v>17.961770833333329</v>
      </c>
      <c r="AW16" s="9">
        <f t="shared" si="5"/>
        <v>17.657499999999999</v>
      </c>
      <c r="AX16" s="9">
        <f t="shared" si="6"/>
        <v>18.335000000000001</v>
      </c>
      <c r="AY16" s="9">
        <f t="shared" si="7"/>
        <v>0.67750000000000199</v>
      </c>
      <c r="AZ16" s="9">
        <f t="shared" si="8"/>
        <v>18.978020833333332</v>
      </c>
      <c r="BA16" s="9">
        <f t="shared" si="9"/>
        <v>16.945520833333326</v>
      </c>
      <c r="BB16" s="9">
        <f t="shared" si="10"/>
        <v>18.07</v>
      </c>
      <c r="BC16" s="9">
        <f t="shared" si="11"/>
        <v>17.961770833333329</v>
      </c>
      <c r="BD16" s="8">
        <f t="shared" si="12"/>
        <v>88.923472222222259</v>
      </c>
      <c r="BE16" s="8">
        <f t="shared" si="13"/>
        <v>88.23</v>
      </c>
      <c r="BF16" s="8">
        <f t="shared" si="14"/>
        <v>89.83</v>
      </c>
      <c r="BG16" s="8">
        <f t="shared" si="15"/>
        <v>1.5999999999999943</v>
      </c>
      <c r="BH16" s="8">
        <f t="shared" si="16"/>
        <v>91.32347222222225</v>
      </c>
      <c r="BI16" s="8">
        <f t="shared" si="17"/>
        <v>86.523472222222267</v>
      </c>
      <c r="BJ16" s="8">
        <f t="shared" si="0"/>
        <v>89.28</v>
      </c>
      <c r="BK16" s="8">
        <f t="shared" si="18"/>
        <v>88.923472222222259</v>
      </c>
      <c r="BL16" s="8">
        <f t="shared" si="33"/>
        <v>0.59111111111111092</v>
      </c>
      <c r="BM16" s="8">
        <f t="shared" si="19"/>
        <v>0.56000000000000005</v>
      </c>
      <c r="BN16" s="8">
        <f t="shared" si="19"/>
        <v>0.61</v>
      </c>
      <c r="BO16" s="8">
        <f t="shared" si="19"/>
        <v>4.9999999999999933E-2</v>
      </c>
      <c r="BP16" s="8">
        <f t="shared" si="19"/>
        <v>0.66611111111111088</v>
      </c>
      <c r="BQ16" s="8">
        <f t="shared" si="19"/>
        <v>0.51611111111111097</v>
      </c>
      <c r="BR16" s="8">
        <f t="shared" si="20"/>
        <v>0.57999999999999996</v>
      </c>
      <c r="BS16" s="8">
        <f t="shared" si="34"/>
        <v>0.59111111111111092</v>
      </c>
      <c r="BT16" s="8">
        <f t="shared" si="21"/>
        <v>15.026067013888889</v>
      </c>
      <c r="BU16" s="8">
        <f t="shared" si="21"/>
        <v>14.810124999999999</v>
      </c>
      <c r="BV16" s="8">
        <f t="shared" si="21"/>
        <v>15.331150000000001</v>
      </c>
      <c r="BW16" s="8">
        <f t="shared" si="21"/>
        <v>0.52102500000000163</v>
      </c>
      <c r="BX16" s="8">
        <f t="shared" si="21"/>
        <v>15.807604513888892</v>
      </c>
      <c r="BY16" s="8">
        <f t="shared" si="21"/>
        <v>14.244529513888887</v>
      </c>
      <c r="BZ16" s="8">
        <f t="shared" si="22"/>
        <v>15.043100000000001</v>
      </c>
      <c r="CA16" s="8">
        <f t="shared" si="23"/>
        <v>15.026067013888889</v>
      </c>
      <c r="CB16" s="8">
        <f t="shared" si="23"/>
        <v>12.696041666666661</v>
      </c>
      <c r="CC16" s="8">
        <f t="shared" si="23"/>
        <v>12.342499999999999</v>
      </c>
      <c r="CD16" s="8">
        <f t="shared" si="23"/>
        <v>13.0375</v>
      </c>
      <c r="CE16" s="8">
        <f t="shared" si="23"/>
        <v>0.69500000000000028</v>
      </c>
      <c r="CF16" s="8">
        <f t="shared" si="23"/>
        <v>13.738541666666661</v>
      </c>
      <c r="CG16" s="8">
        <f t="shared" si="23"/>
        <v>11.65354166666666</v>
      </c>
      <c r="CH16" s="8">
        <f t="shared" si="24"/>
        <v>12.98</v>
      </c>
      <c r="CI16" s="8">
        <f t="shared" si="25"/>
        <v>12.696041666666661</v>
      </c>
      <c r="CJ16" s="8">
        <f t="shared" si="25"/>
        <v>149.24864583333328</v>
      </c>
      <c r="CK16" s="8">
        <f t="shared" si="25"/>
        <v>147.21499999999997</v>
      </c>
      <c r="CL16" s="8">
        <f t="shared" si="25"/>
        <v>152.1575</v>
      </c>
      <c r="CM16" s="8">
        <f t="shared" si="25"/>
        <v>4.9425000000000239</v>
      </c>
      <c r="CN16" s="8">
        <f t="shared" si="25"/>
        <v>156.66239583333333</v>
      </c>
      <c r="CO16" s="8">
        <f t="shared" si="25"/>
        <v>141.83489583333323</v>
      </c>
      <c r="CP16" s="8">
        <f t="shared" si="26"/>
        <v>149.28</v>
      </c>
      <c r="CQ16" s="8">
        <f t="shared" si="27"/>
        <v>149.24864583333328</v>
      </c>
      <c r="CR16" s="8">
        <f t="shared" si="27"/>
        <v>183.78099414583326</v>
      </c>
      <c r="CS16" s="8">
        <f t="shared" si="27"/>
        <v>172.21361025000002</v>
      </c>
      <c r="CT16" s="8">
        <f t="shared" si="27"/>
        <v>196.2131435</v>
      </c>
      <c r="CU16" s="8">
        <f t="shared" si="27"/>
        <v>23.999533249999985</v>
      </c>
      <c r="CV16" s="8">
        <f t="shared" si="27"/>
        <v>219.78029402083325</v>
      </c>
      <c r="CW16" s="8">
        <f t="shared" si="27"/>
        <v>147.78169427083327</v>
      </c>
      <c r="CX16" s="5">
        <f t="shared" si="28"/>
        <v>156.6111635</v>
      </c>
      <c r="CY16" s="8">
        <f t="shared" si="29"/>
        <v>183.78099414583326</v>
      </c>
    </row>
    <row r="17" spans="1:103" x14ac:dyDescent="0.25">
      <c r="A17" t="s">
        <v>26</v>
      </c>
      <c r="B17" s="2">
        <v>44371</v>
      </c>
      <c r="C17">
        <v>2021</v>
      </c>
      <c r="D17">
        <v>6</v>
      </c>
      <c r="E17">
        <v>24</v>
      </c>
      <c r="F17" s="3">
        <v>69</v>
      </c>
      <c r="G17" s="3" t="s">
        <v>41</v>
      </c>
      <c r="H17" s="3">
        <v>2</v>
      </c>
      <c r="I17" s="3">
        <v>3</v>
      </c>
      <c r="J17" s="3" t="s">
        <v>199</v>
      </c>
      <c r="K17" s="3" t="s">
        <v>36</v>
      </c>
      <c r="L17" s="3" t="s">
        <v>33</v>
      </c>
      <c r="M17" s="3" t="s">
        <v>45</v>
      </c>
      <c r="N17" s="4">
        <v>25.705000000000002</v>
      </c>
      <c r="O17" s="4">
        <v>2.5705</v>
      </c>
      <c r="P17" s="4">
        <v>5.3</v>
      </c>
      <c r="Q17" s="4">
        <v>20.23</v>
      </c>
      <c r="R17" s="4">
        <v>18.32</v>
      </c>
      <c r="S17" s="4">
        <v>90.56</v>
      </c>
      <c r="T17" s="4">
        <v>0.53</v>
      </c>
      <c r="U17" s="4">
        <v>15.3314</v>
      </c>
      <c r="V17" s="4">
        <v>0.44</v>
      </c>
      <c r="W17" s="4">
        <v>12.68</v>
      </c>
      <c r="X17" s="4">
        <v>27.92</v>
      </c>
      <c r="Y17" s="4">
        <v>151.69</v>
      </c>
      <c r="Z17" s="5">
        <v>188.51275849999999</v>
      </c>
      <c r="AN17" s="9">
        <f t="shared" si="31"/>
        <v>20.19578125</v>
      </c>
      <c r="AO17" s="9">
        <f t="shared" si="31"/>
        <v>19.97</v>
      </c>
      <c r="AP17" s="9">
        <f t="shared" si="31"/>
        <v>20.54</v>
      </c>
      <c r="AQ17" s="9">
        <f t="shared" si="31"/>
        <v>0.57000000000000028</v>
      </c>
      <c r="AR17" s="9">
        <f t="shared" si="31"/>
        <v>21.05078125</v>
      </c>
      <c r="AS17" s="9">
        <f t="shared" si="31"/>
        <v>19.340781249999999</v>
      </c>
      <c r="AT17" s="9">
        <f t="shared" si="3"/>
        <v>20.23</v>
      </c>
      <c r="AU17" s="9">
        <f t="shared" si="32"/>
        <v>20.19578125</v>
      </c>
      <c r="AV17" s="9">
        <f t="shared" si="4"/>
        <v>17.961770833333329</v>
      </c>
      <c r="AW17" s="9">
        <f t="shared" si="5"/>
        <v>17.657499999999999</v>
      </c>
      <c r="AX17" s="9">
        <f t="shared" si="6"/>
        <v>18.335000000000001</v>
      </c>
      <c r="AY17" s="9">
        <f t="shared" si="7"/>
        <v>0.67750000000000199</v>
      </c>
      <c r="AZ17" s="9">
        <f t="shared" si="8"/>
        <v>18.978020833333332</v>
      </c>
      <c r="BA17" s="9">
        <f t="shared" si="9"/>
        <v>16.945520833333326</v>
      </c>
      <c r="BB17" s="9">
        <f t="shared" si="10"/>
        <v>18.32</v>
      </c>
      <c r="BC17" s="9">
        <f t="shared" si="11"/>
        <v>17.961770833333329</v>
      </c>
      <c r="BD17" s="8">
        <f t="shared" si="12"/>
        <v>88.923472222222259</v>
      </c>
      <c r="BE17" s="8">
        <f t="shared" si="13"/>
        <v>88.23</v>
      </c>
      <c r="BF17" s="8">
        <f t="shared" si="14"/>
        <v>89.83</v>
      </c>
      <c r="BG17" s="8">
        <f t="shared" si="15"/>
        <v>1.5999999999999943</v>
      </c>
      <c r="BH17" s="8">
        <f t="shared" si="16"/>
        <v>91.32347222222225</v>
      </c>
      <c r="BI17" s="8">
        <f t="shared" si="17"/>
        <v>86.523472222222267</v>
      </c>
      <c r="BJ17" s="8">
        <f t="shared" si="0"/>
        <v>90.56</v>
      </c>
      <c r="BK17" s="8">
        <f t="shared" si="18"/>
        <v>88.923472222222259</v>
      </c>
      <c r="BL17" s="8">
        <f t="shared" si="33"/>
        <v>0.59111111111111092</v>
      </c>
      <c r="BM17" s="8">
        <f t="shared" si="19"/>
        <v>0.56000000000000005</v>
      </c>
      <c r="BN17" s="8">
        <f t="shared" si="19"/>
        <v>0.61</v>
      </c>
      <c r="BO17" s="8">
        <f t="shared" si="19"/>
        <v>4.9999999999999933E-2</v>
      </c>
      <c r="BP17" s="8">
        <f t="shared" si="19"/>
        <v>0.66611111111111088</v>
      </c>
      <c r="BQ17" s="8">
        <f t="shared" si="19"/>
        <v>0.51611111111111097</v>
      </c>
      <c r="BR17" s="8">
        <f t="shared" si="20"/>
        <v>0.53</v>
      </c>
      <c r="BS17" s="8">
        <f t="shared" si="34"/>
        <v>0.59111111111111092</v>
      </c>
      <c r="BT17" s="8">
        <f t="shared" si="21"/>
        <v>15.026067013888889</v>
      </c>
      <c r="BU17" s="8">
        <f t="shared" si="21"/>
        <v>14.810124999999999</v>
      </c>
      <c r="BV17" s="8">
        <f t="shared" si="21"/>
        <v>15.331150000000001</v>
      </c>
      <c r="BW17" s="8">
        <f t="shared" si="21"/>
        <v>0.52102500000000163</v>
      </c>
      <c r="BX17" s="8">
        <f t="shared" si="21"/>
        <v>15.807604513888892</v>
      </c>
      <c r="BY17" s="8">
        <f t="shared" si="21"/>
        <v>14.244529513888887</v>
      </c>
      <c r="BZ17" s="8">
        <f t="shared" si="22"/>
        <v>15.3314</v>
      </c>
      <c r="CA17" s="8">
        <f t="shared" si="23"/>
        <v>15.026067013888889</v>
      </c>
      <c r="CB17" s="8">
        <f t="shared" si="23"/>
        <v>12.696041666666661</v>
      </c>
      <c r="CC17" s="8">
        <f t="shared" si="23"/>
        <v>12.342499999999999</v>
      </c>
      <c r="CD17" s="8">
        <f t="shared" si="23"/>
        <v>13.0375</v>
      </c>
      <c r="CE17" s="8">
        <f t="shared" si="23"/>
        <v>0.69500000000000028</v>
      </c>
      <c r="CF17" s="8">
        <f t="shared" si="23"/>
        <v>13.738541666666661</v>
      </c>
      <c r="CG17" s="8">
        <f t="shared" si="23"/>
        <v>11.65354166666666</v>
      </c>
      <c r="CH17" s="8">
        <f t="shared" si="24"/>
        <v>12.68</v>
      </c>
      <c r="CI17" s="8">
        <f t="shared" si="25"/>
        <v>12.696041666666661</v>
      </c>
      <c r="CJ17" s="8">
        <f t="shared" si="25"/>
        <v>149.24864583333328</v>
      </c>
      <c r="CK17" s="8">
        <f t="shared" si="25"/>
        <v>147.21499999999997</v>
      </c>
      <c r="CL17" s="8">
        <f t="shared" si="25"/>
        <v>152.1575</v>
      </c>
      <c r="CM17" s="8">
        <f t="shared" si="25"/>
        <v>4.9425000000000239</v>
      </c>
      <c r="CN17" s="8">
        <f t="shared" si="25"/>
        <v>156.66239583333333</v>
      </c>
      <c r="CO17" s="8">
        <f t="shared" si="25"/>
        <v>141.83489583333323</v>
      </c>
      <c r="CP17" s="8">
        <f t="shared" si="26"/>
        <v>151.69</v>
      </c>
      <c r="CQ17" s="8">
        <f t="shared" si="27"/>
        <v>149.24864583333328</v>
      </c>
      <c r="CR17" s="8">
        <f t="shared" si="27"/>
        <v>183.78099414583326</v>
      </c>
      <c r="CS17" s="8">
        <f t="shared" si="27"/>
        <v>172.21361025000002</v>
      </c>
      <c r="CT17" s="8">
        <f t="shared" si="27"/>
        <v>196.2131435</v>
      </c>
      <c r="CU17" s="8">
        <f t="shared" si="27"/>
        <v>23.999533249999985</v>
      </c>
      <c r="CV17" s="8">
        <f t="shared" si="27"/>
        <v>219.78029402083325</v>
      </c>
      <c r="CW17" s="8">
        <f t="shared" si="27"/>
        <v>147.78169427083327</v>
      </c>
      <c r="CX17" s="5">
        <f t="shared" si="28"/>
        <v>188.51275849999999</v>
      </c>
      <c r="CY17" s="8">
        <f t="shared" si="29"/>
        <v>183.78099414583326</v>
      </c>
    </row>
    <row r="18" spans="1:103" x14ac:dyDescent="0.25">
      <c r="A18" t="s">
        <v>26</v>
      </c>
      <c r="B18" s="2">
        <v>44371</v>
      </c>
      <c r="C18">
        <v>2021</v>
      </c>
      <c r="D18">
        <v>6</v>
      </c>
      <c r="E18">
        <v>24</v>
      </c>
      <c r="F18" s="3">
        <v>69</v>
      </c>
      <c r="G18" s="3" t="s">
        <v>41</v>
      </c>
      <c r="H18" s="3">
        <v>1</v>
      </c>
      <c r="I18" s="3">
        <v>1</v>
      </c>
      <c r="J18" s="3" t="s">
        <v>42</v>
      </c>
      <c r="K18" s="3" t="s">
        <v>36</v>
      </c>
      <c r="L18" s="3" t="s">
        <v>30</v>
      </c>
      <c r="M18" s="3" t="s">
        <v>43</v>
      </c>
      <c r="N18" s="4">
        <v>21.795000000000002</v>
      </c>
      <c r="O18" s="4">
        <v>2.1795</v>
      </c>
      <c r="P18" s="4">
        <v>5.4</v>
      </c>
      <c r="Q18" s="4">
        <v>19.8</v>
      </c>
      <c r="R18" s="4">
        <v>17.77</v>
      </c>
      <c r="S18" s="4">
        <v>89.75</v>
      </c>
      <c r="T18" s="4">
        <v>0.56000000000000005</v>
      </c>
      <c r="U18" s="4">
        <v>14.7675</v>
      </c>
      <c r="V18" s="4">
        <v>0.47</v>
      </c>
      <c r="W18" s="4">
        <v>13.08</v>
      </c>
      <c r="X18" s="4">
        <v>23.58</v>
      </c>
      <c r="Y18" s="4">
        <v>146.54</v>
      </c>
      <c r="Z18" s="5">
        <v>159.83799150000002</v>
      </c>
      <c r="AN18" s="9">
        <f t="shared" si="31"/>
        <v>20.19578125</v>
      </c>
      <c r="AO18" s="9">
        <f t="shared" si="31"/>
        <v>19.97</v>
      </c>
      <c r="AP18" s="9">
        <f t="shared" si="31"/>
        <v>20.54</v>
      </c>
      <c r="AQ18" s="9">
        <f t="shared" si="31"/>
        <v>0.57000000000000028</v>
      </c>
      <c r="AR18" s="9">
        <f t="shared" si="31"/>
        <v>21.05078125</v>
      </c>
      <c r="AS18" s="9">
        <f t="shared" si="31"/>
        <v>19.340781249999999</v>
      </c>
      <c r="AT18" s="9">
        <f t="shared" si="3"/>
        <v>19.8</v>
      </c>
      <c r="AU18" s="9">
        <f t="shared" si="32"/>
        <v>20.19578125</v>
      </c>
      <c r="AV18" s="9">
        <f t="shared" si="4"/>
        <v>17.961770833333329</v>
      </c>
      <c r="AW18" s="9">
        <f t="shared" si="5"/>
        <v>17.657499999999999</v>
      </c>
      <c r="AX18" s="9">
        <f t="shared" si="6"/>
        <v>18.335000000000001</v>
      </c>
      <c r="AY18" s="9">
        <f t="shared" si="7"/>
        <v>0.67750000000000199</v>
      </c>
      <c r="AZ18" s="9">
        <f t="shared" si="8"/>
        <v>18.978020833333332</v>
      </c>
      <c r="BA18" s="9">
        <f t="shared" si="9"/>
        <v>16.945520833333326</v>
      </c>
      <c r="BB18" s="9">
        <f t="shared" si="10"/>
        <v>17.77</v>
      </c>
      <c r="BC18" s="9">
        <f t="shared" si="11"/>
        <v>17.961770833333329</v>
      </c>
      <c r="BD18" s="8">
        <f t="shared" si="12"/>
        <v>88.923472222222259</v>
      </c>
      <c r="BE18" s="8">
        <f t="shared" si="13"/>
        <v>88.23</v>
      </c>
      <c r="BF18" s="8">
        <f t="shared" si="14"/>
        <v>89.83</v>
      </c>
      <c r="BG18" s="8">
        <f t="shared" si="15"/>
        <v>1.5999999999999943</v>
      </c>
      <c r="BH18" s="8">
        <f t="shared" si="16"/>
        <v>91.32347222222225</v>
      </c>
      <c r="BI18" s="8">
        <f t="shared" si="17"/>
        <v>86.523472222222267</v>
      </c>
      <c r="BJ18" s="8">
        <f t="shared" si="0"/>
        <v>89.75</v>
      </c>
      <c r="BK18" s="8">
        <f t="shared" si="18"/>
        <v>88.923472222222259</v>
      </c>
      <c r="BL18" s="8">
        <f t="shared" si="33"/>
        <v>0.59111111111111092</v>
      </c>
      <c r="BM18" s="8">
        <f t="shared" si="19"/>
        <v>0.56000000000000005</v>
      </c>
      <c r="BN18" s="8">
        <f t="shared" si="19"/>
        <v>0.61</v>
      </c>
      <c r="BO18" s="8">
        <f t="shared" si="19"/>
        <v>4.9999999999999933E-2</v>
      </c>
      <c r="BP18" s="8">
        <f t="shared" si="19"/>
        <v>0.66611111111111088</v>
      </c>
      <c r="BQ18" s="8">
        <f t="shared" si="19"/>
        <v>0.51611111111111097</v>
      </c>
      <c r="BR18" s="8">
        <f t="shared" si="20"/>
        <v>0.56000000000000005</v>
      </c>
      <c r="BS18" s="8">
        <f t="shared" si="34"/>
        <v>0.59111111111111092</v>
      </c>
      <c r="BT18" s="8">
        <f t="shared" si="21"/>
        <v>15.026067013888889</v>
      </c>
      <c r="BU18" s="8">
        <f t="shared" si="21"/>
        <v>14.810124999999999</v>
      </c>
      <c r="BV18" s="8">
        <f t="shared" si="21"/>
        <v>15.331150000000001</v>
      </c>
      <c r="BW18" s="8">
        <f t="shared" si="21"/>
        <v>0.52102500000000163</v>
      </c>
      <c r="BX18" s="8">
        <f t="shared" si="21"/>
        <v>15.807604513888892</v>
      </c>
      <c r="BY18" s="8">
        <f t="shared" si="21"/>
        <v>14.244529513888887</v>
      </c>
      <c r="BZ18" s="8">
        <f t="shared" si="22"/>
        <v>14.7675</v>
      </c>
      <c r="CA18" s="8">
        <f t="shared" si="23"/>
        <v>15.026067013888889</v>
      </c>
      <c r="CB18" s="8">
        <f t="shared" si="23"/>
        <v>12.696041666666661</v>
      </c>
      <c r="CC18" s="8">
        <f t="shared" si="23"/>
        <v>12.342499999999999</v>
      </c>
      <c r="CD18" s="8">
        <f t="shared" si="23"/>
        <v>13.0375</v>
      </c>
      <c r="CE18" s="8">
        <f t="shared" si="23"/>
        <v>0.69500000000000028</v>
      </c>
      <c r="CF18" s="8">
        <f t="shared" si="23"/>
        <v>13.738541666666661</v>
      </c>
      <c r="CG18" s="8">
        <f t="shared" si="23"/>
        <v>11.65354166666666</v>
      </c>
      <c r="CH18" s="8">
        <f t="shared" si="24"/>
        <v>13.08</v>
      </c>
      <c r="CI18" s="8">
        <f t="shared" si="25"/>
        <v>12.696041666666661</v>
      </c>
      <c r="CJ18" s="8">
        <f t="shared" si="25"/>
        <v>149.24864583333328</v>
      </c>
      <c r="CK18" s="8">
        <f t="shared" si="25"/>
        <v>147.21499999999997</v>
      </c>
      <c r="CL18" s="8">
        <f t="shared" si="25"/>
        <v>152.1575</v>
      </c>
      <c r="CM18" s="8">
        <f t="shared" si="25"/>
        <v>4.9425000000000239</v>
      </c>
      <c r="CN18" s="8">
        <f t="shared" si="25"/>
        <v>156.66239583333333</v>
      </c>
      <c r="CO18" s="8">
        <f t="shared" si="25"/>
        <v>141.83489583333323</v>
      </c>
      <c r="CP18" s="8">
        <f t="shared" si="26"/>
        <v>146.54</v>
      </c>
      <c r="CQ18" s="8">
        <f t="shared" si="27"/>
        <v>149.24864583333328</v>
      </c>
      <c r="CR18" s="8">
        <f t="shared" si="27"/>
        <v>183.78099414583326</v>
      </c>
      <c r="CS18" s="8">
        <f t="shared" si="27"/>
        <v>172.21361025000002</v>
      </c>
      <c r="CT18" s="8">
        <f t="shared" si="27"/>
        <v>196.2131435</v>
      </c>
      <c r="CU18" s="8">
        <f t="shared" si="27"/>
        <v>23.999533249999985</v>
      </c>
      <c r="CV18" s="8">
        <f t="shared" si="27"/>
        <v>219.78029402083325</v>
      </c>
      <c r="CW18" s="8">
        <f t="shared" si="27"/>
        <v>147.78169427083327</v>
      </c>
      <c r="CX18" s="5">
        <f t="shared" si="28"/>
        <v>159.83799150000002</v>
      </c>
      <c r="CY18" s="8">
        <f t="shared" si="29"/>
        <v>183.78099414583326</v>
      </c>
    </row>
    <row r="19" spans="1:103" x14ac:dyDescent="0.25">
      <c r="A19" t="s">
        <v>26</v>
      </c>
      <c r="B19" s="2">
        <v>44371</v>
      </c>
      <c r="C19">
        <v>2021</v>
      </c>
      <c r="D19">
        <v>6</v>
      </c>
      <c r="E19">
        <v>24</v>
      </c>
      <c r="F19" s="3">
        <v>69</v>
      </c>
      <c r="G19" s="3" t="s">
        <v>41</v>
      </c>
      <c r="H19" s="3">
        <v>1</v>
      </c>
      <c r="I19" s="3">
        <v>2</v>
      </c>
      <c r="J19" s="3" t="s">
        <v>134</v>
      </c>
      <c r="K19" s="3" t="s">
        <v>36</v>
      </c>
      <c r="L19" s="3" t="s">
        <v>30</v>
      </c>
      <c r="M19" s="3" t="s">
        <v>43</v>
      </c>
      <c r="N19" s="4">
        <v>24.525000000000002</v>
      </c>
      <c r="O19" s="4">
        <v>2.4525000000000001</v>
      </c>
      <c r="P19" s="4">
        <v>5.3</v>
      </c>
      <c r="Q19" s="4">
        <v>20.07</v>
      </c>
      <c r="R19" s="4">
        <v>18.21</v>
      </c>
      <c r="S19" s="4">
        <v>90.73</v>
      </c>
      <c r="T19" s="4">
        <v>0.53</v>
      </c>
      <c r="U19" s="4">
        <v>15.2606</v>
      </c>
      <c r="V19" s="4">
        <v>0.44</v>
      </c>
      <c r="W19" s="4">
        <v>12.6</v>
      </c>
      <c r="X19" s="4">
        <v>27.35</v>
      </c>
      <c r="Y19" s="4">
        <v>151.01</v>
      </c>
      <c r="Z19" s="5">
        <v>179.85899250000003</v>
      </c>
      <c r="AN19" s="9">
        <f t="shared" si="31"/>
        <v>20.19578125</v>
      </c>
      <c r="AO19" s="9">
        <f t="shared" si="31"/>
        <v>19.97</v>
      </c>
      <c r="AP19" s="9">
        <f t="shared" si="31"/>
        <v>20.54</v>
      </c>
      <c r="AQ19" s="9">
        <f t="shared" si="31"/>
        <v>0.57000000000000028</v>
      </c>
      <c r="AR19" s="9">
        <f t="shared" si="31"/>
        <v>21.05078125</v>
      </c>
      <c r="AS19" s="9">
        <f t="shared" si="31"/>
        <v>19.340781249999999</v>
      </c>
      <c r="AT19" s="9">
        <f t="shared" si="3"/>
        <v>20.07</v>
      </c>
      <c r="AU19" s="9">
        <f t="shared" si="32"/>
        <v>20.19578125</v>
      </c>
      <c r="AV19" s="9">
        <f t="shared" si="4"/>
        <v>17.961770833333329</v>
      </c>
      <c r="AW19" s="9">
        <f t="shared" si="5"/>
        <v>17.657499999999999</v>
      </c>
      <c r="AX19" s="9">
        <f t="shared" si="6"/>
        <v>18.335000000000001</v>
      </c>
      <c r="AY19" s="9">
        <f t="shared" si="7"/>
        <v>0.67750000000000199</v>
      </c>
      <c r="AZ19" s="9">
        <f t="shared" si="8"/>
        <v>18.978020833333332</v>
      </c>
      <c r="BA19" s="9">
        <f t="shared" si="9"/>
        <v>16.945520833333326</v>
      </c>
      <c r="BB19" s="9">
        <f t="shared" si="10"/>
        <v>18.21</v>
      </c>
      <c r="BC19" s="9">
        <f t="shared" si="11"/>
        <v>17.961770833333329</v>
      </c>
      <c r="BD19" s="8">
        <f t="shared" si="12"/>
        <v>88.923472222222259</v>
      </c>
      <c r="BE19" s="8">
        <f t="shared" si="13"/>
        <v>88.23</v>
      </c>
      <c r="BF19" s="8">
        <f t="shared" si="14"/>
        <v>89.83</v>
      </c>
      <c r="BG19" s="8">
        <f t="shared" si="15"/>
        <v>1.5999999999999943</v>
      </c>
      <c r="BH19" s="8">
        <f t="shared" si="16"/>
        <v>91.32347222222225</v>
      </c>
      <c r="BI19" s="8">
        <f t="shared" si="17"/>
        <v>86.523472222222267</v>
      </c>
      <c r="BJ19" s="8">
        <f t="shared" si="0"/>
        <v>90.73</v>
      </c>
      <c r="BK19" s="8">
        <f t="shared" si="18"/>
        <v>88.923472222222259</v>
      </c>
      <c r="BL19" s="8">
        <f t="shared" si="33"/>
        <v>0.59111111111111092</v>
      </c>
      <c r="BM19" s="8">
        <f t="shared" si="19"/>
        <v>0.56000000000000005</v>
      </c>
      <c r="BN19" s="8">
        <f t="shared" si="19"/>
        <v>0.61</v>
      </c>
      <c r="BO19" s="8">
        <f t="shared" si="19"/>
        <v>4.9999999999999933E-2</v>
      </c>
      <c r="BP19" s="8">
        <f t="shared" si="19"/>
        <v>0.66611111111111088</v>
      </c>
      <c r="BQ19" s="8">
        <f t="shared" si="19"/>
        <v>0.51611111111111097</v>
      </c>
      <c r="BR19" s="8">
        <f t="shared" si="20"/>
        <v>0.53</v>
      </c>
      <c r="BS19" s="8">
        <f t="shared" si="34"/>
        <v>0.59111111111111092</v>
      </c>
      <c r="BT19" s="8">
        <f t="shared" si="21"/>
        <v>15.026067013888889</v>
      </c>
      <c r="BU19" s="8">
        <f t="shared" si="21"/>
        <v>14.810124999999999</v>
      </c>
      <c r="BV19" s="8">
        <f t="shared" si="21"/>
        <v>15.331150000000001</v>
      </c>
      <c r="BW19" s="8">
        <f t="shared" si="21"/>
        <v>0.52102500000000163</v>
      </c>
      <c r="BX19" s="8">
        <f t="shared" si="21"/>
        <v>15.807604513888892</v>
      </c>
      <c r="BY19" s="8">
        <f t="shared" si="21"/>
        <v>14.244529513888887</v>
      </c>
      <c r="BZ19" s="8">
        <f t="shared" si="22"/>
        <v>15.2606</v>
      </c>
      <c r="CA19" s="8">
        <f t="shared" si="23"/>
        <v>15.026067013888889</v>
      </c>
      <c r="CB19" s="8">
        <f t="shared" si="23"/>
        <v>12.696041666666661</v>
      </c>
      <c r="CC19" s="8">
        <f t="shared" si="23"/>
        <v>12.342499999999999</v>
      </c>
      <c r="CD19" s="8">
        <f t="shared" si="23"/>
        <v>13.0375</v>
      </c>
      <c r="CE19" s="8">
        <f t="shared" si="23"/>
        <v>0.69500000000000028</v>
      </c>
      <c r="CF19" s="8">
        <f t="shared" si="23"/>
        <v>13.738541666666661</v>
      </c>
      <c r="CG19" s="8">
        <f t="shared" si="23"/>
        <v>11.65354166666666</v>
      </c>
      <c r="CH19" s="8">
        <f t="shared" si="24"/>
        <v>12.6</v>
      </c>
      <c r="CI19" s="8">
        <f t="shared" si="25"/>
        <v>12.696041666666661</v>
      </c>
      <c r="CJ19" s="8">
        <f t="shared" si="25"/>
        <v>149.24864583333328</v>
      </c>
      <c r="CK19" s="8">
        <f t="shared" si="25"/>
        <v>147.21499999999997</v>
      </c>
      <c r="CL19" s="8">
        <f t="shared" si="25"/>
        <v>152.1575</v>
      </c>
      <c r="CM19" s="8">
        <f t="shared" si="25"/>
        <v>4.9425000000000239</v>
      </c>
      <c r="CN19" s="8">
        <f t="shared" si="25"/>
        <v>156.66239583333333</v>
      </c>
      <c r="CO19" s="8">
        <f t="shared" si="25"/>
        <v>141.83489583333323</v>
      </c>
      <c r="CP19" s="8">
        <f t="shared" si="26"/>
        <v>151.01</v>
      </c>
      <c r="CQ19" s="8">
        <f t="shared" si="27"/>
        <v>149.24864583333328</v>
      </c>
      <c r="CR19" s="8">
        <f t="shared" si="27"/>
        <v>183.78099414583326</v>
      </c>
      <c r="CS19" s="8">
        <f t="shared" si="27"/>
        <v>172.21361025000002</v>
      </c>
      <c r="CT19" s="8">
        <f t="shared" si="27"/>
        <v>196.2131435</v>
      </c>
      <c r="CU19" s="8">
        <f t="shared" si="27"/>
        <v>23.999533249999985</v>
      </c>
      <c r="CV19" s="8">
        <f t="shared" si="27"/>
        <v>219.78029402083325</v>
      </c>
      <c r="CW19" s="8">
        <f t="shared" si="27"/>
        <v>147.78169427083327</v>
      </c>
      <c r="CX19" s="5">
        <f t="shared" si="28"/>
        <v>179.85899250000003</v>
      </c>
      <c r="CY19" s="8">
        <f t="shared" si="29"/>
        <v>183.78099414583326</v>
      </c>
    </row>
    <row r="20" spans="1:103" x14ac:dyDescent="0.25">
      <c r="A20" t="s">
        <v>26</v>
      </c>
      <c r="B20" s="2">
        <v>44371</v>
      </c>
      <c r="C20">
        <v>2021</v>
      </c>
      <c r="D20">
        <v>6</v>
      </c>
      <c r="E20">
        <v>24</v>
      </c>
      <c r="F20" s="3">
        <v>69</v>
      </c>
      <c r="G20" s="3" t="s">
        <v>41</v>
      </c>
      <c r="H20" s="3">
        <v>1</v>
      </c>
      <c r="I20" s="3">
        <v>3</v>
      </c>
      <c r="J20" s="3" t="s">
        <v>198</v>
      </c>
      <c r="K20" s="3" t="s">
        <v>36</v>
      </c>
      <c r="L20" s="3" t="s">
        <v>30</v>
      </c>
      <c r="M20" s="3" t="s">
        <v>43</v>
      </c>
      <c r="N20" s="4">
        <v>23.595000000000002</v>
      </c>
      <c r="O20" s="4">
        <v>2.3595000000000002</v>
      </c>
      <c r="P20" s="4">
        <v>5.4</v>
      </c>
      <c r="Q20" s="4">
        <v>19.57</v>
      </c>
      <c r="R20" s="4">
        <v>17.579999999999998</v>
      </c>
      <c r="S20" s="4">
        <v>89.83</v>
      </c>
      <c r="T20" s="4">
        <v>0.56000000000000005</v>
      </c>
      <c r="U20" s="4">
        <v>14.871700000000001</v>
      </c>
      <c r="V20" s="4">
        <v>0.47</v>
      </c>
      <c r="W20" s="4">
        <v>12.06</v>
      </c>
      <c r="X20" s="4">
        <v>24.42</v>
      </c>
      <c r="Y20" s="4">
        <v>147.54</v>
      </c>
      <c r="Z20" s="5">
        <v>173.03865150000001</v>
      </c>
      <c r="AN20" s="9">
        <f t="shared" si="31"/>
        <v>20.19578125</v>
      </c>
      <c r="AO20" s="9">
        <f t="shared" si="31"/>
        <v>19.97</v>
      </c>
      <c r="AP20" s="9">
        <f t="shared" si="31"/>
        <v>20.54</v>
      </c>
      <c r="AQ20" s="9">
        <f t="shared" si="31"/>
        <v>0.57000000000000028</v>
      </c>
      <c r="AR20" s="9">
        <f t="shared" si="31"/>
        <v>21.05078125</v>
      </c>
      <c r="AS20" s="9">
        <f t="shared" si="31"/>
        <v>19.340781249999999</v>
      </c>
      <c r="AT20" s="9">
        <f t="shared" si="3"/>
        <v>19.57</v>
      </c>
      <c r="AU20" s="9">
        <f t="shared" si="32"/>
        <v>20.19578125</v>
      </c>
      <c r="AV20" s="9">
        <f t="shared" si="4"/>
        <v>17.961770833333329</v>
      </c>
      <c r="AW20" s="9">
        <f t="shared" si="5"/>
        <v>17.657499999999999</v>
      </c>
      <c r="AX20" s="9">
        <f t="shared" si="6"/>
        <v>18.335000000000001</v>
      </c>
      <c r="AY20" s="9">
        <f t="shared" si="7"/>
        <v>0.67750000000000199</v>
      </c>
      <c r="AZ20" s="9">
        <f t="shared" si="8"/>
        <v>18.978020833333332</v>
      </c>
      <c r="BA20" s="9">
        <f t="shared" si="9"/>
        <v>16.945520833333326</v>
      </c>
      <c r="BB20" s="9">
        <f t="shared" si="10"/>
        <v>17.579999999999998</v>
      </c>
      <c r="BC20" s="9">
        <f t="shared" si="11"/>
        <v>17.961770833333329</v>
      </c>
      <c r="BD20" s="8">
        <f t="shared" si="12"/>
        <v>88.923472222222259</v>
      </c>
      <c r="BE20" s="8">
        <f t="shared" si="13"/>
        <v>88.23</v>
      </c>
      <c r="BF20" s="8">
        <f t="shared" si="14"/>
        <v>89.83</v>
      </c>
      <c r="BG20" s="8">
        <f t="shared" si="15"/>
        <v>1.5999999999999943</v>
      </c>
      <c r="BH20" s="8">
        <f t="shared" si="16"/>
        <v>91.32347222222225</v>
      </c>
      <c r="BI20" s="8">
        <f t="shared" si="17"/>
        <v>86.523472222222267</v>
      </c>
      <c r="BJ20" s="8">
        <f t="shared" si="0"/>
        <v>89.83</v>
      </c>
      <c r="BK20" s="8">
        <f t="shared" si="18"/>
        <v>88.923472222222259</v>
      </c>
      <c r="BL20" s="8">
        <f t="shared" si="33"/>
        <v>0.59111111111111092</v>
      </c>
      <c r="BM20" s="8">
        <f t="shared" si="33"/>
        <v>0.56000000000000005</v>
      </c>
      <c r="BN20" s="8">
        <f t="shared" si="33"/>
        <v>0.61</v>
      </c>
      <c r="BO20" s="8">
        <f t="shared" si="33"/>
        <v>4.9999999999999933E-2</v>
      </c>
      <c r="BP20" s="8">
        <f t="shared" si="33"/>
        <v>0.66611111111111088</v>
      </c>
      <c r="BQ20" s="8">
        <f t="shared" si="33"/>
        <v>0.51611111111111097</v>
      </c>
      <c r="BR20" s="8">
        <f t="shared" si="20"/>
        <v>0.56000000000000005</v>
      </c>
      <c r="BS20" s="8">
        <f t="shared" si="34"/>
        <v>0.59111111111111092</v>
      </c>
      <c r="BT20" s="8">
        <f t="shared" si="34"/>
        <v>15.026067013888889</v>
      </c>
      <c r="BU20" s="8">
        <f t="shared" si="34"/>
        <v>14.810124999999999</v>
      </c>
      <c r="BV20" s="8">
        <f t="shared" si="34"/>
        <v>15.331150000000001</v>
      </c>
      <c r="BW20" s="8">
        <f t="shared" si="34"/>
        <v>0.52102500000000163</v>
      </c>
      <c r="BX20" s="8">
        <f t="shared" si="34"/>
        <v>15.807604513888892</v>
      </c>
      <c r="BY20" s="8">
        <f t="shared" si="34"/>
        <v>14.244529513888887</v>
      </c>
      <c r="BZ20" s="8">
        <f t="shared" si="22"/>
        <v>14.871700000000001</v>
      </c>
      <c r="CA20" s="8">
        <f t="shared" si="23"/>
        <v>15.026067013888889</v>
      </c>
      <c r="CB20" s="8">
        <f t="shared" si="23"/>
        <v>12.696041666666661</v>
      </c>
      <c r="CC20" s="8">
        <f t="shared" si="23"/>
        <v>12.342499999999999</v>
      </c>
      <c r="CD20" s="8">
        <f t="shared" si="23"/>
        <v>13.0375</v>
      </c>
      <c r="CE20" s="8">
        <f t="shared" si="23"/>
        <v>0.69500000000000028</v>
      </c>
      <c r="CF20" s="8">
        <f t="shared" si="23"/>
        <v>13.738541666666661</v>
      </c>
      <c r="CG20" s="8">
        <f t="shared" si="23"/>
        <v>11.65354166666666</v>
      </c>
      <c r="CH20" s="8">
        <f t="shared" si="24"/>
        <v>12.06</v>
      </c>
      <c r="CI20" s="8">
        <f t="shared" si="25"/>
        <v>12.696041666666661</v>
      </c>
      <c r="CJ20" s="8">
        <f t="shared" si="25"/>
        <v>149.24864583333328</v>
      </c>
      <c r="CK20" s="8">
        <f t="shared" si="25"/>
        <v>147.21499999999997</v>
      </c>
      <c r="CL20" s="8">
        <f t="shared" si="25"/>
        <v>152.1575</v>
      </c>
      <c r="CM20" s="8">
        <f t="shared" si="25"/>
        <v>4.9425000000000239</v>
      </c>
      <c r="CN20" s="8">
        <f t="shared" si="25"/>
        <v>156.66239583333333</v>
      </c>
      <c r="CO20" s="8">
        <f t="shared" si="25"/>
        <v>141.83489583333323</v>
      </c>
      <c r="CP20" s="8">
        <f t="shared" si="26"/>
        <v>147.54</v>
      </c>
      <c r="CQ20" s="8">
        <f t="shared" si="27"/>
        <v>149.24864583333328</v>
      </c>
      <c r="CR20" s="8">
        <f t="shared" si="27"/>
        <v>183.78099414583326</v>
      </c>
      <c r="CS20" s="8">
        <f t="shared" si="27"/>
        <v>172.21361025000002</v>
      </c>
      <c r="CT20" s="8">
        <f t="shared" si="27"/>
        <v>196.2131435</v>
      </c>
      <c r="CU20" s="8">
        <f t="shared" si="27"/>
        <v>23.999533249999985</v>
      </c>
      <c r="CV20" s="8">
        <f t="shared" si="27"/>
        <v>219.78029402083325</v>
      </c>
      <c r="CW20" s="8">
        <f t="shared" si="27"/>
        <v>147.78169427083327</v>
      </c>
      <c r="CX20" s="5">
        <f t="shared" si="28"/>
        <v>173.03865150000001</v>
      </c>
      <c r="CY20" s="8">
        <f t="shared" si="29"/>
        <v>183.78099414583326</v>
      </c>
    </row>
    <row r="21" spans="1:103" x14ac:dyDescent="0.25">
      <c r="A21" t="s">
        <v>26</v>
      </c>
      <c r="B21" s="2">
        <v>44371</v>
      </c>
      <c r="C21">
        <v>2021</v>
      </c>
      <c r="D21">
        <v>6</v>
      </c>
      <c r="E21">
        <v>24</v>
      </c>
      <c r="F21" s="3">
        <v>69</v>
      </c>
      <c r="G21" s="3" t="s">
        <v>41</v>
      </c>
      <c r="H21" s="3">
        <v>4</v>
      </c>
      <c r="I21" s="3">
        <v>1</v>
      </c>
      <c r="J21" s="3" t="s">
        <v>48</v>
      </c>
      <c r="K21" s="3" t="s">
        <v>36</v>
      </c>
      <c r="L21" s="3" t="s">
        <v>39</v>
      </c>
      <c r="M21" s="3" t="s">
        <v>49</v>
      </c>
      <c r="N21" s="4">
        <v>24.545000000000002</v>
      </c>
      <c r="O21" s="4">
        <v>2.4545000000000003</v>
      </c>
      <c r="P21" s="4">
        <v>5.4</v>
      </c>
      <c r="Q21" s="4">
        <v>20.07</v>
      </c>
      <c r="R21" s="4">
        <v>17.61</v>
      </c>
      <c r="S21" s="4">
        <v>87.74</v>
      </c>
      <c r="T21" s="4">
        <v>0.63</v>
      </c>
      <c r="U21" s="4">
        <v>14.8971</v>
      </c>
      <c r="V21" s="4">
        <v>0.53</v>
      </c>
      <c r="W21" s="4">
        <v>12.06</v>
      </c>
      <c r="X21" s="4">
        <v>25.09</v>
      </c>
      <c r="Y21" s="4">
        <v>148.33000000000001</v>
      </c>
      <c r="Z21" s="5">
        <v>180.00566650000002</v>
      </c>
      <c r="AN21" s="9">
        <f t="shared" si="31"/>
        <v>20.19578125</v>
      </c>
      <c r="AO21" s="9">
        <f t="shared" si="31"/>
        <v>19.97</v>
      </c>
      <c r="AP21" s="9">
        <f t="shared" si="31"/>
        <v>20.54</v>
      </c>
      <c r="AQ21" s="9">
        <f t="shared" si="31"/>
        <v>0.57000000000000028</v>
      </c>
      <c r="AR21" s="9">
        <f t="shared" si="31"/>
        <v>21.05078125</v>
      </c>
      <c r="AS21" s="9">
        <f t="shared" si="31"/>
        <v>19.340781249999999</v>
      </c>
      <c r="AT21" s="9">
        <f t="shared" si="3"/>
        <v>20.07</v>
      </c>
      <c r="AU21" s="9">
        <f t="shared" si="32"/>
        <v>20.19578125</v>
      </c>
      <c r="AV21" s="9">
        <f t="shared" si="4"/>
        <v>17.961770833333329</v>
      </c>
      <c r="AW21" s="9">
        <f t="shared" si="5"/>
        <v>17.657499999999999</v>
      </c>
      <c r="AX21" s="9">
        <f t="shared" si="6"/>
        <v>18.335000000000001</v>
      </c>
      <c r="AY21" s="9">
        <f t="shared" si="7"/>
        <v>0.67750000000000199</v>
      </c>
      <c r="AZ21" s="9">
        <f t="shared" si="8"/>
        <v>18.978020833333332</v>
      </c>
      <c r="BA21" s="9">
        <f t="shared" si="9"/>
        <v>16.945520833333326</v>
      </c>
      <c r="BB21" s="9">
        <f t="shared" si="10"/>
        <v>17.61</v>
      </c>
      <c r="BC21" s="9">
        <f t="shared" si="11"/>
        <v>17.961770833333329</v>
      </c>
      <c r="BD21" s="8">
        <f t="shared" si="12"/>
        <v>88.923472222222259</v>
      </c>
      <c r="BE21" s="8">
        <f t="shared" si="13"/>
        <v>88.23</v>
      </c>
      <c r="BF21" s="8">
        <f t="shared" si="14"/>
        <v>89.83</v>
      </c>
      <c r="BG21" s="8">
        <f t="shared" si="15"/>
        <v>1.5999999999999943</v>
      </c>
      <c r="BH21" s="8">
        <f t="shared" si="16"/>
        <v>91.32347222222225</v>
      </c>
      <c r="BI21" s="8">
        <f t="shared" si="17"/>
        <v>86.523472222222267</v>
      </c>
      <c r="BJ21" s="8">
        <f t="shared" si="0"/>
        <v>87.74</v>
      </c>
      <c r="BK21" s="8">
        <f t="shared" si="18"/>
        <v>88.923472222222259</v>
      </c>
      <c r="BL21" s="8">
        <f t="shared" si="33"/>
        <v>0.59111111111111092</v>
      </c>
      <c r="BM21" s="8">
        <f t="shared" si="33"/>
        <v>0.56000000000000005</v>
      </c>
      <c r="BN21" s="8">
        <f t="shared" si="33"/>
        <v>0.61</v>
      </c>
      <c r="BO21" s="8">
        <f t="shared" si="33"/>
        <v>4.9999999999999933E-2</v>
      </c>
      <c r="BP21" s="8">
        <f t="shared" si="33"/>
        <v>0.66611111111111088</v>
      </c>
      <c r="BQ21" s="8">
        <f t="shared" si="33"/>
        <v>0.51611111111111097</v>
      </c>
      <c r="BR21" s="8">
        <f t="shared" si="20"/>
        <v>0.63</v>
      </c>
      <c r="BS21" s="8">
        <f t="shared" si="34"/>
        <v>0.59111111111111092</v>
      </c>
      <c r="BT21" s="8">
        <f t="shared" si="34"/>
        <v>15.026067013888889</v>
      </c>
      <c r="BU21" s="8">
        <f t="shared" si="34"/>
        <v>14.810124999999999</v>
      </c>
      <c r="BV21" s="8">
        <f t="shared" si="34"/>
        <v>15.331150000000001</v>
      </c>
      <c r="BW21" s="8">
        <f t="shared" si="34"/>
        <v>0.52102500000000163</v>
      </c>
      <c r="BX21" s="8">
        <f t="shared" si="34"/>
        <v>15.807604513888892</v>
      </c>
      <c r="BY21" s="8">
        <f t="shared" si="34"/>
        <v>14.244529513888887</v>
      </c>
      <c r="BZ21" s="8">
        <f t="shared" si="22"/>
        <v>14.8971</v>
      </c>
      <c r="CA21" s="8">
        <f t="shared" si="23"/>
        <v>15.026067013888889</v>
      </c>
      <c r="CB21" s="8">
        <f t="shared" si="23"/>
        <v>12.696041666666661</v>
      </c>
      <c r="CC21" s="8">
        <f t="shared" si="23"/>
        <v>12.342499999999999</v>
      </c>
      <c r="CD21" s="8">
        <f t="shared" si="23"/>
        <v>13.0375</v>
      </c>
      <c r="CE21" s="8">
        <f t="shared" si="23"/>
        <v>0.69500000000000028</v>
      </c>
      <c r="CF21" s="8">
        <f t="shared" si="23"/>
        <v>13.738541666666661</v>
      </c>
      <c r="CG21" s="8">
        <f t="shared" si="23"/>
        <v>11.65354166666666</v>
      </c>
      <c r="CH21" s="8">
        <f t="shared" si="24"/>
        <v>12.06</v>
      </c>
      <c r="CI21" s="8">
        <f t="shared" si="25"/>
        <v>12.696041666666661</v>
      </c>
      <c r="CJ21" s="8">
        <f t="shared" si="25"/>
        <v>149.24864583333328</v>
      </c>
      <c r="CK21" s="8">
        <f t="shared" si="25"/>
        <v>147.21499999999997</v>
      </c>
      <c r="CL21" s="8">
        <f t="shared" si="25"/>
        <v>152.1575</v>
      </c>
      <c r="CM21" s="8">
        <f t="shared" si="25"/>
        <v>4.9425000000000239</v>
      </c>
      <c r="CN21" s="8">
        <f t="shared" si="25"/>
        <v>156.66239583333333</v>
      </c>
      <c r="CO21" s="8">
        <f t="shared" si="25"/>
        <v>141.83489583333323</v>
      </c>
      <c r="CP21" s="8">
        <f t="shared" si="26"/>
        <v>148.33000000000001</v>
      </c>
      <c r="CQ21" s="8">
        <f t="shared" si="27"/>
        <v>149.24864583333328</v>
      </c>
      <c r="CR21" s="8">
        <f t="shared" si="27"/>
        <v>183.78099414583326</v>
      </c>
      <c r="CS21" s="8">
        <f t="shared" si="27"/>
        <v>172.21361025000002</v>
      </c>
      <c r="CT21" s="8">
        <f t="shared" si="27"/>
        <v>196.2131435</v>
      </c>
      <c r="CU21" s="8">
        <f t="shared" si="27"/>
        <v>23.999533249999985</v>
      </c>
      <c r="CV21" s="8">
        <f t="shared" si="27"/>
        <v>219.78029402083325</v>
      </c>
      <c r="CW21" s="8">
        <f t="shared" si="27"/>
        <v>147.78169427083327</v>
      </c>
      <c r="CX21" s="5">
        <f t="shared" si="28"/>
        <v>180.00566650000002</v>
      </c>
      <c r="CY21" s="8">
        <f t="shared" si="29"/>
        <v>183.78099414583326</v>
      </c>
    </row>
    <row r="22" spans="1:103" x14ac:dyDescent="0.25">
      <c r="A22" t="s">
        <v>26</v>
      </c>
      <c r="B22" s="2">
        <v>44371</v>
      </c>
      <c r="C22">
        <v>2021</v>
      </c>
      <c r="D22">
        <v>6</v>
      </c>
      <c r="E22">
        <v>24</v>
      </c>
      <c r="F22" s="3">
        <v>69</v>
      </c>
      <c r="G22" s="3" t="s">
        <v>41</v>
      </c>
      <c r="H22" s="3">
        <v>4</v>
      </c>
      <c r="I22" s="3">
        <v>2</v>
      </c>
      <c r="J22" s="3" t="s">
        <v>137</v>
      </c>
      <c r="K22" s="3" t="s">
        <v>36</v>
      </c>
      <c r="L22" s="3" t="s">
        <v>39</v>
      </c>
      <c r="M22" s="3" t="s">
        <v>49</v>
      </c>
      <c r="N22" s="4">
        <v>27.735000000000003</v>
      </c>
      <c r="O22" s="4">
        <v>2.7735000000000003</v>
      </c>
      <c r="P22" s="4">
        <v>5.3</v>
      </c>
      <c r="Q22" s="4">
        <v>20.64</v>
      </c>
      <c r="R22" s="4">
        <v>18.760000000000002</v>
      </c>
      <c r="S22" s="4">
        <v>90.89</v>
      </c>
      <c r="T22" s="4">
        <v>0.52</v>
      </c>
      <c r="U22" s="4">
        <v>15.620200000000001</v>
      </c>
      <c r="V22" s="4">
        <v>0.43</v>
      </c>
      <c r="W22" s="4">
        <v>12.97</v>
      </c>
      <c r="X22" s="4">
        <v>30.19</v>
      </c>
      <c r="Y22" s="4">
        <v>154.38</v>
      </c>
      <c r="Z22" s="5">
        <v>203.4001695</v>
      </c>
      <c r="AN22" s="9">
        <f t="shared" si="31"/>
        <v>20.19578125</v>
      </c>
      <c r="AO22" s="9">
        <f t="shared" si="31"/>
        <v>19.97</v>
      </c>
      <c r="AP22" s="9">
        <f t="shared" si="31"/>
        <v>20.54</v>
      </c>
      <c r="AQ22" s="9">
        <f t="shared" si="31"/>
        <v>0.57000000000000028</v>
      </c>
      <c r="AR22" s="9">
        <f t="shared" si="31"/>
        <v>21.05078125</v>
      </c>
      <c r="AS22" s="9">
        <f t="shared" si="31"/>
        <v>19.340781249999999</v>
      </c>
      <c r="AT22" s="9">
        <f t="shared" si="3"/>
        <v>20.64</v>
      </c>
      <c r="AU22" s="9">
        <f t="shared" si="32"/>
        <v>20.19578125</v>
      </c>
      <c r="AV22" s="9">
        <f t="shared" si="4"/>
        <v>17.961770833333329</v>
      </c>
      <c r="AW22" s="9">
        <f t="shared" si="5"/>
        <v>17.657499999999999</v>
      </c>
      <c r="AX22" s="9">
        <f t="shared" si="6"/>
        <v>18.335000000000001</v>
      </c>
      <c r="AY22" s="9">
        <f t="shared" si="7"/>
        <v>0.67750000000000199</v>
      </c>
      <c r="AZ22" s="9">
        <f t="shared" si="8"/>
        <v>18.978020833333332</v>
      </c>
      <c r="BA22" s="9">
        <f t="shared" si="9"/>
        <v>16.945520833333326</v>
      </c>
      <c r="BB22" s="9">
        <f t="shared" si="10"/>
        <v>18.760000000000002</v>
      </c>
      <c r="BC22" s="9">
        <f t="shared" si="11"/>
        <v>17.961770833333329</v>
      </c>
      <c r="BD22" s="8">
        <f t="shared" si="12"/>
        <v>88.923472222222259</v>
      </c>
      <c r="BE22" s="8">
        <f t="shared" si="13"/>
        <v>88.23</v>
      </c>
      <c r="BF22" s="8">
        <f t="shared" si="14"/>
        <v>89.83</v>
      </c>
      <c r="BG22" s="8">
        <f t="shared" si="15"/>
        <v>1.5999999999999943</v>
      </c>
      <c r="BH22" s="8">
        <f t="shared" si="16"/>
        <v>91.32347222222225</v>
      </c>
      <c r="BI22" s="8">
        <f t="shared" si="17"/>
        <v>86.523472222222267</v>
      </c>
      <c r="BJ22" s="8">
        <f t="shared" si="0"/>
        <v>90.89</v>
      </c>
      <c r="BK22" s="8">
        <f t="shared" si="18"/>
        <v>88.923472222222259</v>
      </c>
      <c r="BL22" s="8">
        <f t="shared" si="33"/>
        <v>0.59111111111111092</v>
      </c>
      <c r="BM22" s="8">
        <f t="shared" si="33"/>
        <v>0.56000000000000005</v>
      </c>
      <c r="BN22" s="8">
        <f t="shared" si="33"/>
        <v>0.61</v>
      </c>
      <c r="BO22" s="8">
        <f t="shared" si="33"/>
        <v>4.9999999999999933E-2</v>
      </c>
      <c r="BP22" s="8">
        <f t="shared" si="33"/>
        <v>0.66611111111111088</v>
      </c>
      <c r="BQ22" s="8">
        <f t="shared" si="33"/>
        <v>0.51611111111111097</v>
      </c>
      <c r="BR22" s="8">
        <f t="shared" si="20"/>
        <v>0.52</v>
      </c>
      <c r="BS22" s="8">
        <f t="shared" si="34"/>
        <v>0.59111111111111092</v>
      </c>
      <c r="BT22" s="8">
        <f t="shared" si="34"/>
        <v>15.026067013888889</v>
      </c>
      <c r="BU22" s="8">
        <f t="shared" si="34"/>
        <v>14.810124999999999</v>
      </c>
      <c r="BV22" s="8">
        <f t="shared" si="34"/>
        <v>15.331150000000001</v>
      </c>
      <c r="BW22" s="8">
        <f t="shared" si="34"/>
        <v>0.52102500000000163</v>
      </c>
      <c r="BX22" s="8">
        <f t="shared" si="34"/>
        <v>15.807604513888892</v>
      </c>
      <c r="BY22" s="8">
        <f t="shared" si="34"/>
        <v>14.244529513888887</v>
      </c>
      <c r="BZ22" s="8">
        <f t="shared" si="22"/>
        <v>15.620200000000001</v>
      </c>
      <c r="CA22" s="8">
        <f t="shared" si="23"/>
        <v>15.026067013888889</v>
      </c>
      <c r="CB22" s="8">
        <f t="shared" si="23"/>
        <v>12.696041666666661</v>
      </c>
      <c r="CC22" s="8">
        <f t="shared" si="23"/>
        <v>12.342499999999999</v>
      </c>
      <c r="CD22" s="8">
        <f t="shared" si="23"/>
        <v>13.0375</v>
      </c>
      <c r="CE22" s="8">
        <f t="shared" si="23"/>
        <v>0.69500000000000028</v>
      </c>
      <c r="CF22" s="8">
        <f t="shared" si="23"/>
        <v>13.738541666666661</v>
      </c>
      <c r="CG22" s="8">
        <f t="shared" si="23"/>
        <v>11.65354166666666</v>
      </c>
      <c r="CH22" s="8">
        <f t="shared" si="24"/>
        <v>12.97</v>
      </c>
      <c r="CI22" s="8">
        <f t="shared" si="25"/>
        <v>12.696041666666661</v>
      </c>
      <c r="CJ22" s="8">
        <f t="shared" si="25"/>
        <v>149.24864583333328</v>
      </c>
      <c r="CK22" s="8">
        <f t="shared" si="25"/>
        <v>147.21499999999997</v>
      </c>
      <c r="CL22" s="8">
        <f t="shared" si="25"/>
        <v>152.1575</v>
      </c>
      <c r="CM22" s="8">
        <f t="shared" si="25"/>
        <v>4.9425000000000239</v>
      </c>
      <c r="CN22" s="8">
        <f t="shared" si="25"/>
        <v>156.66239583333333</v>
      </c>
      <c r="CO22" s="8">
        <f t="shared" si="25"/>
        <v>141.83489583333323</v>
      </c>
      <c r="CP22" s="8">
        <f t="shared" si="26"/>
        <v>154.38</v>
      </c>
      <c r="CQ22" s="8">
        <f t="shared" si="27"/>
        <v>149.24864583333328</v>
      </c>
      <c r="CR22" s="8">
        <f t="shared" si="27"/>
        <v>183.78099414583326</v>
      </c>
      <c r="CS22" s="8">
        <f t="shared" si="27"/>
        <v>172.21361025000002</v>
      </c>
      <c r="CT22" s="8">
        <f t="shared" si="27"/>
        <v>196.2131435</v>
      </c>
      <c r="CU22" s="8">
        <f t="shared" si="27"/>
        <v>23.999533249999985</v>
      </c>
      <c r="CV22" s="8">
        <f t="shared" si="27"/>
        <v>219.78029402083325</v>
      </c>
      <c r="CW22" s="8">
        <f t="shared" si="27"/>
        <v>147.78169427083327</v>
      </c>
      <c r="CX22" s="5">
        <f t="shared" si="28"/>
        <v>203.4001695</v>
      </c>
      <c r="CY22" s="8">
        <f t="shared" si="29"/>
        <v>183.78099414583326</v>
      </c>
    </row>
    <row r="23" spans="1:103" x14ac:dyDescent="0.25">
      <c r="A23" t="s">
        <v>26</v>
      </c>
      <c r="B23" s="2">
        <v>44371</v>
      </c>
      <c r="C23">
        <v>2021</v>
      </c>
      <c r="D23">
        <v>6</v>
      </c>
      <c r="E23">
        <v>24</v>
      </c>
      <c r="F23" s="3">
        <v>69</v>
      </c>
      <c r="G23" s="3" t="s">
        <v>41</v>
      </c>
      <c r="H23" s="3">
        <v>4</v>
      </c>
      <c r="I23" s="3">
        <v>3</v>
      </c>
      <c r="J23" s="3" t="s">
        <v>201</v>
      </c>
      <c r="K23" s="3" t="s">
        <v>36</v>
      </c>
      <c r="L23" s="3" t="s">
        <v>39</v>
      </c>
      <c r="M23" s="3" t="s">
        <v>49</v>
      </c>
      <c r="N23" s="4">
        <v>25.625</v>
      </c>
      <c r="O23" s="4">
        <v>2.5625</v>
      </c>
      <c r="P23" s="4">
        <v>5.3</v>
      </c>
      <c r="Q23" s="4">
        <v>20.09</v>
      </c>
      <c r="R23" s="4">
        <v>17.940000000000001</v>
      </c>
      <c r="S23" s="4">
        <v>89.3</v>
      </c>
      <c r="T23" s="4">
        <v>0.57999999999999996</v>
      </c>
      <c r="U23" s="4">
        <v>14.8748</v>
      </c>
      <c r="V23" s="4">
        <v>0.48</v>
      </c>
      <c r="W23" s="4">
        <v>13.21</v>
      </c>
      <c r="X23" s="4">
        <v>24.52</v>
      </c>
      <c r="Y23" s="4">
        <v>147.66</v>
      </c>
      <c r="Z23" s="5">
        <v>187.9260625</v>
      </c>
      <c r="AN23" s="9">
        <f t="shared" si="31"/>
        <v>20.19578125</v>
      </c>
      <c r="AO23" s="9">
        <f t="shared" si="31"/>
        <v>19.97</v>
      </c>
      <c r="AP23" s="9">
        <f t="shared" si="31"/>
        <v>20.54</v>
      </c>
      <c r="AQ23" s="9">
        <f t="shared" si="31"/>
        <v>0.57000000000000028</v>
      </c>
      <c r="AR23" s="9">
        <f t="shared" si="31"/>
        <v>21.05078125</v>
      </c>
      <c r="AS23" s="9">
        <f t="shared" si="31"/>
        <v>19.340781249999999</v>
      </c>
      <c r="AT23" s="9">
        <f t="shared" si="3"/>
        <v>20.09</v>
      </c>
      <c r="AU23" s="9">
        <f t="shared" si="32"/>
        <v>20.19578125</v>
      </c>
      <c r="AV23" s="9">
        <f t="shared" si="4"/>
        <v>17.961770833333329</v>
      </c>
      <c r="AW23" s="9">
        <f t="shared" si="5"/>
        <v>17.657499999999999</v>
      </c>
      <c r="AX23" s="9">
        <f t="shared" si="6"/>
        <v>18.335000000000001</v>
      </c>
      <c r="AY23" s="9">
        <f t="shared" si="7"/>
        <v>0.67750000000000199</v>
      </c>
      <c r="AZ23" s="9">
        <f t="shared" si="8"/>
        <v>18.978020833333332</v>
      </c>
      <c r="BA23" s="9">
        <f t="shared" si="9"/>
        <v>16.945520833333326</v>
      </c>
      <c r="BB23" s="9">
        <f t="shared" si="10"/>
        <v>17.940000000000001</v>
      </c>
      <c r="BC23" s="9">
        <f t="shared" si="11"/>
        <v>17.961770833333329</v>
      </c>
      <c r="BD23" s="8">
        <f t="shared" si="12"/>
        <v>88.923472222222259</v>
      </c>
      <c r="BE23" s="8">
        <f t="shared" si="13"/>
        <v>88.23</v>
      </c>
      <c r="BF23" s="8">
        <f t="shared" si="14"/>
        <v>89.83</v>
      </c>
      <c r="BG23" s="8">
        <f t="shared" si="15"/>
        <v>1.5999999999999943</v>
      </c>
      <c r="BH23" s="8">
        <f t="shared" si="16"/>
        <v>91.32347222222225</v>
      </c>
      <c r="BI23" s="8">
        <f t="shared" si="17"/>
        <v>86.523472222222267</v>
      </c>
      <c r="BJ23" s="8">
        <f t="shared" si="0"/>
        <v>89.3</v>
      </c>
      <c r="BK23" s="8">
        <f t="shared" si="18"/>
        <v>88.923472222222259</v>
      </c>
      <c r="BL23" s="8">
        <f t="shared" si="33"/>
        <v>0.59111111111111092</v>
      </c>
      <c r="BM23" s="8">
        <f t="shared" si="33"/>
        <v>0.56000000000000005</v>
      </c>
      <c r="BN23" s="8">
        <f t="shared" si="33"/>
        <v>0.61</v>
      </c>
      <c r="BO23" s="8">
        <f t="shared" si="33"/>
        <v>4.9999999999999933E-2</v>
      </c>
      <c r="BP23" s="8">
        <f t="shared" si="33"/>
        <v>0.66611111111111088</v>
      </c>
      <c r="BQ23" s="8">
        <f t="shared" si="33"/>
        <v>0.51611111111111097</v>
      </c>
      <c r="BR23" s="8">
        <f t="shared" si="20"/>
        <v>0.57999999999999996</v>
      </c>
      <c r="BS23" s="8">
        <f t="shared" si="34"/>
        <v>0.59111111111111092</v>
      </c>
      <c r="BT23" s="8">
        <f t="shared" si="34"/>
        <v>15.026067013888889</v>
      </c>
      <c r="BU23" s="8">
        <f t="shared" si="34"/>
        <v>14.810124999999999</v>
      </c>
      <c r="BV23" s="8">
        <f t="shared" si="34"/>
        <v>15.331150000000001</v>
      </c>
      <c r="BW23" s="8">
        <f t="shared" si="34"/>
        <v>0.52102500000000163</v>
      </c>
      <c r="BX23" s="8">
        <f t="shared" si="34"/>
        <v>15.807604513888892</v>
      </c>
      <c r="BY23" s="8">
        <f t="shared" si="34"/>
        <v>14.244529513888887</v>
      </c>
      <c r="BZ23" s="8">
        <f t="shared" si="22"/>
        <v>14.8748</v>
      </c>
      <c r="CA23" s="8">
        <f t="shared" si="23"/>
        <v>15.026067013888889</v>
      </c>
      <c r="CB23" s="8">
        <f t="shared" si="23"/>
        <v>12.696041666666661</v>
      </c>
      <c r="CC23" s="8">
        <f t="shared" si="23"/>
        <v>12.342499999999999</v>
      </c>
      <c r="CD23" s="8">
        <f t="shared" si="23"/>
        <v>13.0375</v>
      </c>
      <c r="CE23" s="8">
        <f t="shared" si="23"/>
        <v>0.69500000000000028</v>
      </c>
      <c r="CF23" s="8">
        <f t="shared" si="23"/>
        <v>13.738541666666661</v>
      </c>
      <c r="CG23" s="8">
        <f t="shared" si="23"/>
        <v>11.65354166666666</v>
      </c>
      <c r="CH23" s="8">
        <f t="shared" si="24"/>
        <v>13.21</v>
      </c>
      <c r="CI23" s="8">
        <f t="shared" si="25"/>
        <v>12.696041666666661</v>
      </c>
      <c r="CJ23" s="8">
        <f t="shared" si="25"/>
        <v>149.24864583333328</v>
      </c>
      <c r="CK23" s="8">
        <f t="shared" si="25"/>
        <v>147.21499999999997</v>
      </c>
      <c r="CL23" s="8">
        <f t="shared" si="25"/>
        <v>152.1575</v>
      </c>
      <c r="CM23" s="8">
        <f t="shared" si="25"/>
        <v>4.9425000000000239</v>
      </c>
      <c r="CN23" s="8">
        <f t="shared" si="25"/>
        <v>156.66239583333333</v>
      </c>
      <c r="CO23" s="8">
        <f t="shared" si="25"/>
        <v>141.83489583333323</v>
      </c>
      <c r="CP23" s="8">
        <f t="shared" si="26"/>
        <v>147.66</v>
      </c>
      <c r="CQ23" s="8">
        <f t="shared" si="27"/>
        <v>149.24864583333328</v>
      </c>
      <c r="CR23" s="8">
        <f t="shared" si="27"/>
        <v>183.78099414583326</v>
      </c>
      <c r="CS23" s="8">
        <f t="shared" si="27"/>
        <v>172.21361025000002</v>
      </c>
      <c r="CT23" s="8">
        <f t="shared" si="27"/>
        <v>196.2131435</v>
      </c>
      <c r="CU23" s="8">
        <f t="shared" si="27"/>
        <v>23.999533249999985</v>
      </c>
      <c r="CV23" s="8">
        <f t="shared" si="27"/>
        <v>219.78029402083325</v>
      </c>
      <c r="CW23" s="8">
        <f t="shared" si="27"/>
        <v>147.78169427083327</v>
      </c>
      <c r="CX23" s="5">
        <f t="shared" si="28"/>
        <v>187.9260625</v>
      </c>
      <c r="CY23" s="8">
        <f t="shared" si="29"/>
        <v>183.78099414583326</v>
      </c>
    </row>
    <row r="24" spans="1:103" x14ac:dyDescent="0.25">
      <c r="A24" t="s">
        <v>26</v>
      </c>
      <c r="B24" s="2">
        <v>44371</v>
      </c>
      <c r="C24">
        <v>2021</v>
      </c>
      <c r="D24">
        <v>6</v>
      </c>
      <c r="E24">
        <v>24</v>
      </c>
      <c r="F24" s="3">
        <v>69</v>
      </c>
      <c r="G24" s="3" t="s">
        <v>41</v>
      </c>
      <c r="H24" s="3">
        <v>3</v>
      </c>
      <c r="I24" s="3">
        <v>1</v>
      </c>
      <c r="J24" s="3" t="s">
        <v>46</v>
      </c>
      <c r="K24" s="3" t="s">
        <v>36</v>
      </c>
      <c r="L24" s="3" t="s">
        <v>36</v>
      </c>
      <c r="M24" s="3" t="s">
        <v>47</v>
      </c>
      <c r="N24" s="4">
        <v>25.905000000000001</v>
      </c>
      <c r="O24" s="4">
        <v>2.5905</v>
      </c>
      <c r="P24" s="4">
        <v>5.3</v>
      </c>
      <c r="Q24" s="4">
        <v>20.13</v>
      </c>
      <c r="R24" s="4">
        <v>18.03</v>
      </c>
      <c r="S24" s="4">
        <v>89.57</v>
      </c>
      <c r="T24" s="4">
        <v>0.56999999999999995</v>
      </c>
      <c r="U24" s="4">
        <v>14.9442</v>
      </c>
      <c r="V24" s="4">
        <v>0.47</v>
      </c>
      <c r="W24" s="4">
        <v>13.23</v>
      </c>
      <c r="X24" s="4">
        <v>25.01</v>
      </c>
      <c r="Y24" s="4">
        <v>148.24</v>
      </c>
      <c r="Z24" s="5">
        <v>189.97949850000001</v>
      </c>
      <c r="AN24" s="9">
        <f t="shared" si="31"/>
        <v>20.19578125</v>
      </c>
      <c r="AO24" s="9">
        <f t="shared" si="31"/>
        <v>19.97</v>
      </c>
      <c r="AP24" s="9">
        <f t="shared" si="31"/>
        <v>20.54</v>
      </c>
      <c r="AQ24" s="9">
        <f t="shared" si="31"/>
        <v>0.57000000000000028</v>
      </c>
      <c r="AR24" s="9">
        <f t="shared" si="31"/>
        <v>21.05078125</v>
      </c>
      <c r="AS24" s="9">
        <f t="shared" si="31"/>
        <v>19.340781249999999</v>
      </c>
      <c r="AT24" s="9">
        <f t="shared" si="3"/>
        <v>20.13</v>
      </c>
      <c r="AU24" s="9">
        <f t="shared" si="32"/>
        <v>20.19578125</v>
      </c>
      <c r="AV24" s="9">
        <f t="shared" si="4"/>
        <v>17.961770833333329</v>
      </c>
      <c r="AW24" s="9">
        <f t="shared" si="5"/>
        <v>17.657499999999999</v>
      </c>
      <c r="AX24" s="9">
        <f t="shared" si="6"/>
        <v>18.335000000000001</v>
      </c>
      <c r="AY24" s="9">
        <f t="shared" si="7"/>
        <v>0.67750000000000199</v>
      </c>
      <c r="AZ24" s="9">
        <f t="shared" si="8"/>
        <v>18.978020833333332</v>
      </c>
      <c r="BA24" s="9">
        <f t="shared" si="9"/>
        <v>16.945520833333326</v>
      </c>
      <c r="BB24" s="9">
        <f t="shared" si="10"/>
        <v>18.03</v>
      </c>
      <c r="BC24" s="9">
        <f t="shared" si="11"/>
        <v>17.961770833333329</v>
      </c>
      <c r="BD24" s="8">
        <f t="shared" si="12"/>
        <v>88.923472222222259</v>
      </c>
      <c r="BE24" s="8">
        <f t="shared" si="13"/>
        <v>88.23</v>
      </c>
      <c r="BF24" s="8">
        <f t="shared" si="14"/>
        <v>89.83</v>
      </c>
      <c r="BG24" s="8">
        <f t="shared" si="15"/>
        <v>1.5999999999999943</v>
      </c>
      <c r="BH24" s="8">
        <f t="shared" si="16"/>
        <v>91.32347222222225</v>
      </c>
      <c r="BI24" s="8">
        <f t="shared" si="17"/>
        <v>86.523472222222267</v>
      </c>
      <c r="BJ24" s="8">
        <f t="shared" si="0"/>
        <v>89.57</v>
      </c>
      <c r="BK24" s="8">
        <f t="shared" si="18"/>
        <v>88.923472222222259</v>
      </c>
      <c r="BL24" s="8">
        <f t="shared" si="33"/>
        <v>0.59111111111111092</v>
      </c>
      <c r="BM24" s="8">
        <f t="shared" si="33"/>
        <v>0.56000000000000005</v>
      </c>
      <c r="BN24" s="8">
        <f t="shared" si="33"/>
        <v>0.61</v>
      </c>
      <c r="BO24" s="8">
        <f t="shared" si="33"/>
        <v>4.9999999999999933E-2</v>
      </c>
      <c r="BP24" s="8">
        <f t="shared" si="33"/>
        <v>0.66611111111111088</v>
      </c>
      <c r="BQ24" s="8">
        <f t="shared" si="33"/>
        <v>0.51611111111111097</v>
      </c>
      <c r="BR24" s="8">
        <f t="shared" si="20"/>
        <v>0.56999999999999995</v>
      </c>
      <c r="BS24" s="8">
        <f t="shared" si="34"/>
        <v>0.59111111111111092</v>
      </c>
      <c r="BT24" s="8">
        <f t="shared" si="34"/>
        <v>15.026067013888889</v>
      </c>
      <c r="BU24" s="8">
        <f t="shared" si="34"/>
        <v>14.810124999999999</v>
      </c>
      <c r="BV24" s="8">
        <f t="shared" si="34"/>
        <v>15.331150000000001</v>
      </c>
      <c r="BW24" s="8">
        <f t="shared" si="34"/>
        <v>0.52102500000000163</v>
      </c>
      <c r="BX24" s="8">
        <f t="shared" si="34"/>
        <v>15.807604513888892</v>
      </c>
      <c r="BY24" s="8">
        <f t="shared" si="34"/>
        <v>14.244529513888887</v>
      </c>
      <c r="BZ24" s="8">
        <f t="shared" si="22"/>
        <v>14.9442</v>
      </c>
      <c r="CA24" s="8">
        <f t="shared" si="23"/>
        <v>15.026067013888889</v>
      </c>
      <c r="CB24" s="8">
        <f t="shared" si="23"/>
        <v>12.696041666666661</v>
      </c>
      <c r="CC24" s="8">
        <f t="shared" si="23"/>
        <v>12.342499999999999</v>
      </c>
      <c r="CD24" s="8">
        <f t="shared" si="23"/>
        <v>13.0375</v>
      </c>
      <c r="CE24" s="8">
        <f t="shared" si="23"/>
        <v>0.69500000000000028</v>
      </c>
      <c r="CF24" s="8">
        <f t="shared" si="23"/>
        <v>13.738541666666661</v>
      </c>
      <c r="CG24" s="8">
        <f t="shared" si="23"/>
        <v>11.65354166666666</v>
      </c>
      <c r="CH24" s="8">
        <f t="shared" si="24"/>
        <v>13.23</v>
      </c>
      <c r="CI24" s="8">
        <f t="shared" si="25"/>
        <v>12.696041666666661</v>
      </c>
      <c r="CJ24" s="8">
        <f t="shared" si="25"/>
        <v>149.24864583333328</v>
      </c>
      <c r="CK24" s="8">
        <f t="shared" si="25"/>
        <v>147.21499999999997</v>
      </c>
      <c r="CL24" s="8">
        <f t="shared" si="25"/>
        <v>152.1575</v>
      </c>
      <c r="CM24" s="8">
        <f t="shared" si="25"/>
        <v>4.9425000000000239</v>
      </c>
      <c r="CN24" s="8">
        <f t="shared" si="25"/>
        <v>156.66239583333333</v>
      </c>
      <c r="CO24" s="8">
        <f t="shared" si="25"/>
        <v>141.83489583333323</v>
      </c>
      <c r="CP24" s="8">
        <f t="shared" si="26"/>
        <v>148.24</v>
      </c>
      <c r="CQ24" s="8">
        <f t="shared" si="27"/>
        <v>149.24864583333328</v>
      </c>
      <c r="CR24" s="8">
        <f t="shared" si="27"/>
        <v>183.78099414583326</v>
      </c>
      <c r="CS24" s="8">
        <f t="shared" si="27"/>
        <v>172.21361025000002</v>
      </c>
      <c r="CT24" s="8">
        <f t="shared" si="27"/>
        <v>196.2131435</v>
      </c>
      <c r="CU24" s="8">
        <f t="shared" si="27"/>
        <v>23.999533249999985</v>
      </c>
      <c r="CV24" s="8">
        <f t="shared" si="27"/>
        <v>219.78029402083325</v>
      </c>
      <c r="CW24" s="8">
        <f t="shared" si="27"/>
        <v>147.78169427083327</v>
      </c>
      <c r="CX24" s="5">
        <f t="shared" si="28"/>
        <v>189.97949850000001</v>
      </c>
      <c r="CY24" s="8">
        <f t="shared" si="29"/>
        <v>183.78099414583326</v>
      </c>
    </row>
    <row r="25" spans="1:103" x14ac:dyDescent="0.25">
      <c r="A25" t="s">
        <v>26</v>
      </c>
      <c r="B25" s="2">
        <v>44371</v>
      </c>
      <c r="C25">
        <v>2021</v>
      </c>
      <c r="D25">
        <v>6</v>
      </c>
      <c r="E25">
        <v>24</v>
      </c>
      <c r="F25" s="3">
        <v>69</v>
      </c>
      <c r="G25" s="3" t="s">
        <v>41</v>
      </c>
      <c r="H25" s="3">
        <v>3</v>
      </c>
      <c r="I25" s="3">
        <v>2</v>
      </c>
      <c r="J25" s="3" t="s">
        <v>136</v>
      </c>
      <c r="K25" s="3" t="s">
        <v>36</v>
      </c>
      <c r="L25" s="3" t="s">
        <v>36</v>
      </c>
      <c r="M25" s="3" t="s">
        <v>47</v>
      </c>
      <c r="N25" s="4">
        <v>27.865000000000002</v>
      </c>
      <c r="O25" s="4">
        <v>2.7865000000000002</v>
      </c>
      <c r="P25" s="4">
        <v>5.3</v>
      </c>
      <c r="Q25" s="4">
        <v>19.75</v>
      </c>
      <c r="R25" s="4">
        <v>17.71</v>
      </c>
      <c r="S25" s="4">
        <v>89.67</v>
      </c>
      <c r="T25" s="4">
        <v>0.56999999999999995</v>
      </c>
      <c r="U25" s="4">
        <v>14.8261</v>
      </c>
      <c r="V25" s="4">
        <v>0.48</v>
      </c>
      <c r="W25" s="4">
        <v>12.66</v>
      </c>
      <c r="X25" s="4">
        <v>24.13</v>
      </c>
      <c r="Y25" s="4">
        <v>147.19</v>
      </c>
      <c r="Z25" s="5">
        <v>204.35355050000001</v>
      </c>
      <c r="AN25" s="9">
        <f t="shared" si="31"/>
        <v>20.19578125</v>
      </c>
      <c r="AO25" s="9">
        <f t="shared" si="31"/>
        <v>19.97</v>
      </c>
      <c r="AP25" s="9">
        <f t="shared" si="31"/>
        <v>20.54</v>
      </c>
      <c r="AQ25" s="9">
        <f t="shared" si="31"/>
        <v>0.57000000000000028</v>
      </c>
      <c r="AR25" s="9">
        <f t="shared" si="31"/>
        <v>21.05078125</v>
      </c>
      <c r="AS25" s="9">
        <f t="shared" si="31"/>
        <v>19.340781249999999</v>
      </c>
      <c r="AT25" s="9">
        <f t="shared" si="3"/>
        <v>19.75</v>
      </c>
      <c r="AU25" s="9">
        <f t="shared" si="32"/>
        <v>20.19578125</v>
      </c>
      <c r="AV25" s="9">
        <f t="shared" si="4"/>
        <v>17.961770833333329</v>
      </c>
      <c r="AW25" s="9">
        <f t="shared" si="5"/>
        <v>17.657499999999999</v>
      </c>
      <c r="AX25" s="9">
        <f t="shared" si="6"/>
        <v>18.335000000000001</v>
      </c>
      <c r="AY25" s="9">
        <f t="shared" si="7"/>
        <v>0.67750000000000199</v>
      </c>
      <c r="AZ25" s="9">
        <f t="shared" si="8"/>
        <v>18.978020833333332</v>
      </c>
      <c r="BA25" s="9">
        <f t="shared" si="9"/>
        <v>16.945520833333326</v>
      </c>
      <c r="BB25" s="9">
        <f t="shared" si="10"/>
        <v>17.71</v>
      </c>
      <c r="BC25" s="9">
        <f t="shared" si="11"/>
        <v>17.961770833333329</v>
      </c>
      <c r="BD25" s="8">
        <f t="shared" si="12"/>
        <v>88.923472222222259</v>
      </c>
      <c r="BE25" s="8">
        <f t="shared" si="13"/>
        <v>88.23</v>
      </c>
      <c r="BF25" s="8">
        <f t="shared" si="14"/>
        <v>89.83</v>
      </c>
      <c r="BG25" s="8">
        <f t="shared" si="15"/>
        <v>1.5999999999999943</v>
      </c>
      <c r="BH25" s="8">
        <f t="shared" si="16"/>
        <v>91.32347222222225</v>
      </c>
      <c r="BI25" s="8">
        <f t="shared" si="17"/>
        <v>86.523472222222267</v>
      </c>
      <c r="BJ25" s="8">
        <f t="shared" si="0"/>
        <v>89.67</v>
      </c>
      <c r="BK25" s="8">
        <f t="shared" si="18"/>
        <v>88.923472222222259</v>
      </c>
      <c r="BL25" s="8">
        <f t="shared" si="33"/>
        <v>0.59111111111111092</v>
      </c>
      <c r="BM25" s="8">
        <f t="shared" si="33"/>
        <v>0.56000000000000005</v>
      </c>
      <c r="BN25" s="8">
        <f t="shared" si="33"/>
        <v>0.61</v>
      </c>
      <c r="BO25" s="8">
        <f t="shared" si="33"/>
        <v>4.9999999999999933E-2</v>
      </c>
      <c r="BP25" s="8">
        <f t="shared" si="33"/>
        <v>0.66611111111111088</v>
      </c>
      <c r="BQ25" s="8">
        <f t="shared" si="33"/>
        <v>0.51611111111111097</v>
      </c>
      <c r="BR25" s="8">
        <f t="shared" si="20"/>
        <v>0.56999999999999995</v>
      </c>
      <c r="BS25" s="8">
        <f t="shared" si="34"/>
        <v>0.59111111111111092</v>
      </c>
      <c r="BT25" s="8">
        <f t="shared" si="34"/>
        <v>15.026067013888889</v>
      </c>
      <c r="BU25" s="8">
        <f t="shared" si="34"/>
        <v>14.810124999999999</v>
      </c>
      <c r="BV25" s="8">
        <f t="shared" si="34"/>
        <v>15.331150000000001</v>
      </c>
      <c r="BW25" s="8">
        <f t="shared" si="34"/>
        <v>0.52102500000000163</v>
      </c>
      <c r="BX25" s="8">
        <f t="shared" si="34"/>
        <v>15.807604513888892</v>
      </c>
      <c r="BY25" s="8">
        <f t="shared" si="34"/>
        <v>14.244529513888887</v>
      </c>
      <c r="BZ25" s="8">
        <f t="shared" si="22"/>
        <v>14.8261</v>
      </c>
      <c r="CA25" s="8">
        <f t="shared" si="23"/>
        <v>15.026067013888889</v>
      </c>
      <c r="CB25" s="8">
        <f t="shared" si="23"/>
        <v>12.696041666666661</v>
      </c>
      <c r="CC25" s="8">
        <f t="shared" si="23"/>
        <v>12.342499999999999</v>
      </c>
      <c r="CD25" s="8">
        <f t="shared" si="23"/>
        <v>13.0375</v>
      </c>
      <c r="CE25" s="8">
        <f t="shared" si="23"/>
        <v>0.69500000000000028</v>
      </c>
      <c r="CF25" s="8">
        <f t="shared" si="23"/>
        <v>13.738541666666661</v>
      </c>
      <c r="CG25" s="8">
        <f t="shared" si="23"/>
        <v>11.65354166666666</v>
      </c>
      <c r="CH25" s="8">
        <f t="shared" si="24"/>
        <v>12.66</v>
      </c>
      <c r="CI25" s="8">
        <f t="shared" si="25"/>
        <v>12.696041666666661</v>
      </c>
      <c r="CJ25" s="8">
        <f t="shared" si="25"/>
        <v>149.24864583333328</v>
      </c>
      <c r="CK25" s="8">
        <f t="shared" si="25"/>
        <v>147.21499999999997</v>
      </c>
      <c r="CL25" s="8">
        <f t="shared" si="25"/>
        <v>152.1575</v>
      </c>
      <c r="CM25" s="8">
        <f t="shared" si="25"/>
        <v>4.9425000000000239</v>
      </c>
      <c r="CN25" s="8">
        <f t="shared" si="25"/>
        <v>156.66239583333333</v>
      </c>
      <c r="CO25" s="8">
        <f t="shared" si="25"/>
        <v>141.83489583333323</v>
      </c>
      <c r="CP25" s="8">
        <f t="shared" si="26"/>
        <v>147.19</v>
      </c>
      <c r="CQ25" s="8">
        <f t="shared" si="27"/>
        <v>149.24864583333328</v>
      </c>
      <c r="CR25" s="8">
        <f t="shared" si="27"/>
        <v>183.78099414583326</v>
      </c>
      <c r="CS25" s="8">
        <f t="shared" si="27"/>
        <v>172.21361025000002</v>
      </c>
      <c r="CT25" s="8">
        <f t="shared" si="27"/>
        <v>196.2131435</v>
      </c>
      <c r="CU25" s="8">
        <f t="shared" si="27"/>
        <v>23.999533249999985</v>
      </c>
      <c r="CV25" s="8">
        <f t="shared" si="27"/>
        <v>219.78029402083325</v>
      </c>
      <c r="CW25" s="8">
        <f t="shared" si="27"/>
        <v>147.78169427083327</v>
      </c>
      <c r="CX25" s="5">
        <f t="shared" si="28"/>
        <v>204.35355050000001</v>
      </c>
      <c r="CY25" s="8">
        <f t="shared" si="29"/>
        <v>183.78099414583326</v>
      </c>
    </row>
    <row r="26" spans="1:103" x14ac:dyDescent="0.25">
      <c r="A26" t="s">
        <v>26</v>
      </c>
      <c r="B26" s="2">
        <v>44371</v>
      </c>
      <c r="C26">
        <v>2021</v>
      </c>
      <c r="D26">
        <v>6</v>
      </c>
      <c r="E26">
        <v>24</v>
      </c>
      <c r="F26" s="3">
        <v>69</v>
      </c>
      <c r="G26" s="3" t="s">
        <v>41</v>
      </c>
      <c r="H26" s="3">
        <v>3</v>
      </c>
      <c r="I26" s="3">
        <v>3</v>
      </c>
      <c r="J26" s="3" t="s">
        <v>200</v>
      </c>
      <c r="K26" s="3" t="s">
        <v>36</v>
      </c>
      <c r="L26" s="3" t="s">
        <v>36</v>
      </c>
      <c r="M26" s="3" t="s">
        <v>47</v>
      </c>
      <c r="N26" s="4">
        <v>25.325000000000003</v>
      </c>
      <c r="O26" s="4">
        <v>2.5325000000000002</v>
      </c>
      <c r="P26" s="4">
        <v>5.3</v>
      </c>
      <c r="Q26" s="4">
        <v>19.37</v>
      </c>
      <c r="R26" s="4">
        <v>17.190000000000001</v>
      </c>
      <c r="S26" s="4">
        <v>88.75</v>
      </c>
      <c r="T26" s="4">
        <v>0.6</v>
      </c>
      <c r="U26" s="4">
        <v>14.3155</v>
      </c>
      <c r="V26" s="4">
        <v>0.5</v>
      </c>
      <c r="W26" s="4">
        <v>12.96</v>
      </c>
      <c r="X26" s="4">
        <v>20.14</v>
      </c>
      <c r="Y26" s="4">
        <v>142.46</v>
      </c>
      <c r="Z26" s="5">
        <v>185.72595250000001</v>
      </c>
      <c r="AN26" s="9">
        <f t="shared" si="31"/>
        <v>20.19578125</v>
      </c>
      <c r="AO26" s="9">
        <f t="shared" si="31"/>
        <v>19.97</v>
      </c>
      <c r="AP26" s="9">
        <f t="shared" si="31"/>
        <v>20.54</v>
      </c>
      <c r="AQ26" s="9">
        <f t="shared" si="31"/>
        <v>0.57000000000000028</v>
      </c>
      <c r="AR26" s="9">
        <f t="shared" si="31"/>
        <v>21.05078125</v>
      </c>
      <c r="AS26" s="9">
        <f t="shared" si="31"/>
        <v>19.340781249999999</v>
      </c>
      <c r="AT26" s="9">
        <f t="shared" si="3"/>
        <v>19.37</v>
      </c>
      <c r="AU26" s="9">
        <f t="shared" si="32"/>
        <v>20.19578125</v>
      </c>
      <c r="AV26" s="9">
        <f t="shared" si="4"/>
        <v>17.961770833333329</v>
      </c>
      <c r="AW26" s="9">
        <f t="shared" si="5"/>
        <v>17.657499999999999</v>
      </c>
      <c r="AX26" s="9">
        <f t="shared" si="6"/>
        <v>18.335000000000001</v>
      </c>
      <c r="AY26" s="9">
        <f t="shared" si="7"/>
        <v>0.67750000000000199</v>
      </c>
      <c r="AZ26" s="9">
        <f t="shared" si="8"/>
        <v>18.978020833333332</v>
      </c>
      <c r="BA26" s="9">
        <f t="shared" si="9"/>
        <v>16.945520833333326</v>
      </c>
      <c r="BB26" s="9">
        <f t="shared" si="10"/>
        <v>17.190000000000001</v>
      </c>
      <c r="BC26" s="9">
        <f t="shared" si="11"/>
        <v>17.961770833333329</v>
      </c>
      <c r="BD26" s="8">
        <f t="shared" si="12"/>
        <v>88.923472222222259</v>
      </c>
      <c r="BE26" s="8">
        <f t="shared" si="13"/>
        <v>88.23</v>
      </c>
      <c r="BF26" s="8">
        <f t="shared" si="14"/>
        <v>89.83</v>
      </c>
      <c r="BG26" s="8">
        <f t="shared" si="15"/>
        <v>1.5999999999999943</v>
      </c>
      <c r="BH26" s="8">
        <f t="shared" si="16"/>
        <v>91.32347222222225</v>
      </c>
      <c r="BI26" s="8">
        <f t="shared" si="17"/>
        <v>86.523472222222267</v>
      </c>
      <c r="BJ26" s="8">
        <f t="shared" si="0"/>
        <v>88.75</v>
      </c>
      <c r="BK26" s="8">
        <f t="shared" si="18"/>
        <v>88.923472222222259</v>
      </c>
      <c r="BL26" s="8">
        <f t="shared" si="33"/>
        <v>0.59111111111111092</v>
      </c>
      <c r="BM26" s="8">
        <f t="shared" si="33"/>
        <v>0.56000000000000005</v>
      </c>
      <c r="BN26" s="8">
        <f t="shared" si="33"/>
        <v>0.61</v>
      </c>
      <c r="BO26" s="8">
        <f t="shared" si="33"/>
        <v>4.9999999999999933E-2</v>
      </c>
      <c r="BP26" s="8">
        <f t="shared" si="33"/>
        <v>0.66611111111111088</v>
      </c>
      <c r="BQ26" s="8">
        <f t="shared" si="33"/>
        <v>0.51611111111111097</v>
      </c>
      <c r="BR26" s="8">
        <f t="shared" si="20"/>
        <v>0.6</v>
      </c>
      <c r="BS26" s="8">
        <f t="shared" si="34"/>
        <v>0.59111111111111092</v>
      </c>
      <c r="BT26" s="8">
        <f t="shared" si="34"/>
        <v>15.026067013888889</v>
      </c>
      <c r="BU26" s="8">
        <f t="shared" si="34"/>
        <v>14.810124999999999</v>
      </c>
      <c r="BV26" s="8">
        <f t="shared" si="34"/>
        <v>15.331150000000001</v>
      </c>
      <c r="BW26" s="8">
        <f t="shared" si="34"/>
        <v>0.52102500000000163</v>
      </c>
      <c r="BX26" s="8">
        <f t="shared" si="34"/>
        <v>15.807604513888892</v>
      </c>
      <c r="BY26" s="8">
        <f t="shared" si="34"/>
        <v>14.244529513888887</v>
      </c>
      <c r="BZ26" s="8">
        <f t="shared" si="22"/>
        <v>14.3155</v>
      </c>
      <c r="CA26" s="8">
        <f t="shared" si="23"/>
        <v>15.026067013888889</v>
      </c>
      <c r="CB26" s="8">
        <f t="shared" si="23"/>
        <v>12.696041666666661</v>
      </c>
      <c r="CC26" s="8">
        <f t="shared" si="23"/>
        <v>12.342499999999999</v>
      </c>
      <c r="CD26" s="8">
        <f t="shared" si="23"/>
        <v>13.0375</v>
      </c>
      <c r="CE26" s="8">
        <f t="shared" si="23"/>
        <v>0.69500000000000028</v>
      </c>
      <c r="CF26" s="8">
        <f t="shared" si="23"/>
        <v>13.738541666666661</v>
      </c>
      <c r="CG26" s="8">
        <f t="shared" si="23"/>
        <v>11.65354166666666</v>
      </c>
      <c r="CH26" s="8">
        <f t="shared" si="24"/>
        <v>12.96</v>
      </c>
      <c r="CI26" s="8">
        <f t="shared" si="25"/>
        <v>12.696041666666661</v>
      </c>
      <c r="CJ26" s="8">
        <f t="shared" si="25"/>
        <v>149.24864583333328</v>
      </c>
      <c r="CK26" s="8">
        <f t="shared" si="25"/>
        <v>147.21499999999997</v>
      </c>
      <c r="CL26" s="8">
        <f t="shared" si="25"/>
        <v>152.1575</v>
      </c>
      <c r="CM26" s="8">
        <f t="shared" si="25"/>
        <v>4.9425000000000239</v>
      </c>
      <c r="CN26" s="8">
        <f t="shared" si="25"/>
        <v>156.66239583333333</v>
      </c>
      <c r="CO26" s="8">
        <f t="shared" si="25"/>
        <v>141.83489583333323</v>
      </c>
      <c r="CP26" s="8">
        <f t="shared" si="26"/>
        <v>142.46</v>
      </c>
      <c r="CQ26" s="8">
        <f t="shared" si="27"/>
        <v>149.24864583333328</v>
      </c>
      <c r="CR26" s="8">
        <f t="shared" si="27"/>
        <v>183.78099414583326</v>
      </c>
      <c r="CS26" s="8">
        <f t="shared" si="27"/>
        <v>172.21361025000002</v>
      </c>
      <c r="CT26" s="8">
        <f t="shared" si="27"/>
        <v>196.2131435</v>
      </c>
      <c r="CU26" s="8">
        <f t="shared" si="27"/>
        <v>23.999533249999985</v>
      </c>
      <c r="CV26" s="8">
        <f t="shared" si="27"/>
        <v>219.78029402083325</v>
      </c>
      <c r="CW26" s="8">
        <f t="shared" si="27"/>
        <v>147.78169427083327</v>
      </c>
      <c r="CX26" s="5">
        <f t="shared" si="28"/>
        <v>185.72595250000001</v>
      </c>
      <c r="CY26" s="8">
        <f t="shared" si="29"/>
        <v>183.78099414583326</v>
      </c>
    </row>
    <row r="27" spans="1:103" x14ac:dyDescent="0.25">
      <c r="A27" t="s">
        <v>26</v>
      </c>
      <c r="B27" s="2">
        <v>44371</v>
      </c>
      <c r="C27">
        <v>2021</v>
      </c>
      <c r="D27">
        <v>6</v>
      </c>
      <c r="E27">
        <v>24</v>
      </c>
      <c r="F27" s="3">
        <v>69</v>
      </c>
      <c r="G27" s="3" t="s">
        <v>50</v>
      </c>
      <c r="H27" s="3">
        <v>2</v>
      </c>
      <c r="I27" s="3">
        <v>1</v>
      </c>
      <c r="J27" s="3" t="s">
        <v>54</v>
      </c>
      <c r="K27" s="3" t="s">
        <v>52</v>
      </c>
      <c r="L27" s="3" t="s">
        <v>33</v>
      </c>
      <c r="M27" s="3" t="s">
        <v>55</v>
      </c>
      <c r="N27" s="4">
        <v>25.435000000000002</v>
      </c>
      <c r="O27" s="4">
        <v>2.5435000000000003</v>
      </c>
      <c r="P27" s="4">
        <v>5.4</v>
      </c>
      <c r="Q27" s="4">
        <v>20.03</v>
      </c>
      <c r="R27" s="4">
        <v>17.37</v>
      </c>
      <c r="S27" s="4">
        <v>86.72</v>
      </c>
      <c r="T27" s="4">
        <v>0.67</v>
      </c>
      <c r="U27" s="4">
        <v>14.6584</v>
      </c>
      <c r="V27" s="4">
        <v>0.56999999999999995</v>
      </c>
      <c r="W27" s="4">
        <v>12.2</v>
      </c>
      <c r="X27" s="4">
        <v>23.46</v>
      </c>
      <c r="Y27" s="4">
        <v>146.4</v>
      </c>
      <c r="Z27" s="5">
        <v>186.53265950000002</v>
      </c>
      <c r="AN27" s="9">
        <f t="shared" si="31"/>
        <v>20.19578125</v>
      </c>
      <c r="AO27" s="9">
        <f t="shared" si="31"/>
        <v>19.97</v>
      </c>
      <c r="AP27" s="9">
        <f t="shared" si="31"/>
        <v>20.54</v>
      </c>
      <c r="AQ27" s="9">
        <f t="shared" si="31"/>
        <v>0.57000000000000028</v>
      </c>
      <c r="AR27" s="9">
        <f t="shared" si="31"/>
        <v>21.05078125</v>
      </c>
      <c r="AS27" s="9">
        <f t="shared" si="31"/>
        <v>19.340781249999999</v>
      </c>
      <c r="AT27" s="9">
        <f t="shared" si="3"/>
        <v>20.03</v>
      </c>
      <c r="AU27" s="9">
        <f t="shared" si="32"/>
        <v>20.19578125</v>
      </c>
      <c r="AV27" s="9">
        <f t="shared" si="4"/>
        <v>17.961770833333329</v>
      </c>
      <c r="AW27" s="9">
        <f t="shared" si="5"/>
        <v>17.657499999999999</v>
      </c>
      <c r="AX27" s="9">
        <f t="shared" si="6"/>
        <v>18.335000000000001</v>
      </c>
      <c r="AY27" s="9">
        <f t="shared" si="7"/>
        <v>0.67750000000000199</v>
      </c>
      <c r="AZ27" s="9">
        <f t="shared" si="8"/>
        <v>18.978020833333332</v>
      </c>
      <c r="BA27" s="9">
        <f t="shared" si="9"/>
        <v>16.945520833333326</v>
      </c>
      <c r="BB27" s="9">
        <f t="shared" si="10"/>
        <v>17.37</v>
      </c>
      <c r="BC27" s="9">
        <f t="shared" si="11"/>
        <v>17.961770833333329</v>
      </c>
      <c r="BD27" s="8">
        <f t="shared" si="12"/>
        <v>88.923472222222259</v>
      </c>
      <c r="BE27" s="8">
        <f t="shared" si="13"/>
        <v>88.23</v>
      </c>
      <c r="BF27" s="8">
        <f t="shared" si="14"/>
        <v>89.83</v>
      </c>
      <c r="BG27" s="8">
        <f t="shared" si="15"/>
        <v>1.5999999999999943</v>
      </c>
      <c r="BH27" s="8">
        <f t="shared" si="16"/>
        <v>91.32347222222225</v>
      </c>
      <c r="BI27" s="8">
        <f t="shared" si="17"/>
        <v>86.523472222222267</v>
      </c>
      <c r="BJ27" s="8">
        <f t="shared" si="0"/>
        <v>86.72</v>
      </c>
      <c r="BK27" s="8">
        <f t="shared" si="18"/>
        <v>88.923472222222259</v>
      </c>
      <c r="BL27" s="8">
        <f t="shared" si="33"/>
        <v>0.59111111111111092</v>
      </c>
      <c r="BM27" s="8">
        <f t="shared" si="33"/>
        <v>0.56000000000000005</v>
      </c>
      <c r="BN27" s="8">
        <f t="shared" si="33"/>
        <v>0.61</v>
      </c>
      <c r="BO27" s="8">
        <f t="shared" si="33"/>
        <v>4.9999999999999933E-2</v>
      </c>
      <c r="BP27" s="8">
        <f t="shared" si="33"/>
        <v>0.66611111111111088</v>
      </c>
      <c r="BQ27" s="8">
        <f t="shared" si="33"/>
        <v>0.51611111111111097</v>
      </c>
      <c r="BR27" s="8">
        <f t="shared" si="20"/>
        <v>0.67</v>
      </c>
      <c r="BS27" s="8">
        <f t="shared" si="34"/>
        <v>0.59111111111111092</v>
      </c>
      <c r="BT27" s="8">
        <f t="shared" si="34"/>
        <v>15.026067013888889</v>
      </c>
      <c r="BU27" s="8">
        <f t="shared" si="34"/>
        <v>14.810124999999999</v>
      </c>
      <c r="BV27" s="8">
        <f t="shared" si="34"/>
        <v>15.331150000000001</v>
      </c>
      <c r="BW27" s="8">
        <f t="shared" si="34"/>
        <v>0.52102500000000163</v>
      </c>
      <c r="BX27" s="8">
        <f t="shared" si="34"/>
        <v>15.807604513888892</v>
      </c>
      <c r="BY27" s="8">
        <f t="shared" si="34"/>
        <v>14.244529513888887</v>
      </c>
      <c r="BZ27" s="8">
        <f t="shared" si="22"/>
        <v>14.6584</v>
      </c>
      <c r="CA27" s="8">
        <f t="shared" si="23"/>
        <v>15.026067013888889</v>
      </c>
      <c r="CB27" s="8">
        <f t="shared" si="23"/>
        <v>12.696041666666661</v>
      </c>
      <c r="CC27" s="8">
        <f t="shared" si="23"/>
        <v>12.342499999999999</v>
      </c>
      <c r="CD27" s="8">
        <f t="shared" si="23"/>
        <v>13.0375</v>
      </c>
      <c r="CE27" s="8">
        <f t="shared" si="23"/>
        <v>0.69500000000000028</v>
      </c>
      <c r="CF27" s="8">
        <f t="shared" si="23"/>
        <v>13.738541666666661</v>
      </c>
      <c r="CG27" s="8">
        <f t="shared" si="23"/>
        <v>11.65354166666666</v>
      </c>
      <c r="CH27" s="8">
        <f t="shared" si="24"/>
        <v>12.2</v>
      </c>
      <c r="CI27" s="8">
        <f t="shared" si="25"/>
        <v>12.696041666666661</v>
      </c>
      <c r="CJ27" s="8">
        <f t="shared" si="25"/>
        <v>149.24864583333328</v>
      </c>
      <c r="CK27" s="8">
        <f t="shared" si="25"/>
        <v>147.21499999999997</v>
      </c>
      <c r="CL27" s="8">
        <f t="shared" si="25"/>
        <v>152.1575</v>
      </c>
      <c r="CM27" s="8">
        <f t="shared" si="25"/>
        <v>4.9425000000000239</v>
      </c>
      <c r="CN27" s="8">
        <f t="shared" si="25"/>
        <v>156.66239583333333</v>
      </c>
      <c r="CO27" s="8">
        <f t="shared" si="25"/>
        <v>141.83489583333323</v>
      </c>
      <c r="CP27" s="8">
        <f t="shared" si="26"/>
        <v>146.4</v>
      </c>
      <c r="CQ27" s="8">
        <f t="shared" si="27"/>
        <v>149.24864583333328</v>
      </c>
      <c r="CR27" s="8">
        <f t="shared" si="27"/>
        <v>183.78099414583326</v>
      </c>
      <c r="CS27" s="8">
        <f t="shared" si="27"/>
        <v>172.21361025000002</v>
      </c>
      <c r="CT27" s="8">
        <f t="shared" si="27"/>
        <v>196.2131435</v>
      </c>
      <c r="CU27" s="8">
        <f t="shared" si="27"/>
        <v>23.999533249999985</v>
      </c>
      <c r="CV27" s="8">
        <f t="shared" si="27"/>
        <v>219.78029402083325</v>
      </c>
      <c r="CW27" s="8">
        <f t="shared" si="27"/>
        <v>147.78169427083327</v>
      </c>
      <c r="CX27" s="5">
        <f t="shared" si="28"/>
        <v>186.53265950000002</v>
      </c>
      <c r="CY27" s="8">
        <f t="shared" si="29"/>
        <v>183.78099414583326</v>
      </c>
    </row>
    <row r="28" spans="1:103" x14ac:dyDescent="0.25">
      <c r="A28" t="s">
        <v>26</v>
      </c>
      <c r="B28" s="2">
        <v>44371</v>
      </c>
      <c r="C28">
        <v>2021</v>
      </c>
      <c r="D28">
        <v>6</v>
      </c>
      <c r="E28">
        <v>24</v>
      </c>
      <c r="F28" s="3">
        <v>69</v>
      </c>
      <c r="G28" s="3" t="s">
        <v>50</v>
      </c>
      <c r="H28" s="3">
        <v>2</v>
      </c>
      <c r="I28" s="3">
        <v>2</v>
      </c>
      <c r="J28" s="3" t="s">
        <v>139</v>
      </c>
      <c r="K28" s="3" t="s">
        <v>52</v>
      </c>
      <c r="L28" s="3" t="s">
        <v>33</v>
      </c>
      <c r="M28" s="3" t="s">
        <v>55</v>
      </c>
      <c r="N28" s="4">
        <v>23.045000000000002</v>
      </c>
      <c r="O28" s="4">
        <v>2.3045</v>
      </c>
      <c r="P28" s="4">
        <v>5.3</v>
      </c>
      <c r="Q28" s="4">
        <v>19.649999999999999</v>
      </c>
      <c r="R28" s="4">
        <v>17.39</v>
      </c>
      <c r="S28" s="4">
        <v>88.5</v>
      </c>
      <c r="T28" s="4">
        <v>0.61</v>
      </c>
      <c r="U28" s="4">
        <v>14.716100000000001</v>
      </c>
      <c r="V28" s="4">
        <v>0.52</v>
      </c>
      <c r="W28" s="4">
        <v>12.04</v>
      </c>
      <c r="X28" s="4">
        <v>23.55</v>
      </c>
      <c r="Y28" s="4">
        <v>146.5</v>
      </c>
      <c r="Z28" s="5">
        <v>169.00511650000001</v>
      </c>
      <c r="AN28" s="9">
        <f t="shared" si="31"/>
        <v>20.19578125</v>
      </c>
      <c r="AO28" s="9">
        <f t="shared" si="31"/>
        <v>19.97</v>
      </c>
      <c r="AP28" s="9">
        <f t="shared" si="31"/>
        <v>20.54</v>
      </c>
      <c r="AQ28" s="9">
        <f t="shared" si="31"/>
        <v>0.57000000000000028</v>
      </c>
      <c r="AR28" s="9">
        <f t="shared" si="31"/>
        <v>21.05078125</v>
      </c>
      <c r="AS28" s="9">
        <f t="shared" si="31"/>
        <v>19.340781249999999</v>
      </c>
      <c r="AT28" s="9">
        <f t="shared" si="3"/>
        <v>19.649999999999999</v>
      </c>
      <c r="AU28" s="9">
        <f t="shared" si="32"/>
        <v>20.19578125</v>
      </c>
      <c r="AV28" s="9">
        <f t="shared" si="4"/>
        <v>17.961770833333329</v>
      </c>
      <c r="AW28" s="9">
        <f t="shared" si="5"/>
        <v>17.657499999999999</v>
      </c>
      <c r="AX28" s="9">
        <f t="shared" si="6"/>
        <v>18.335000000000001</v>
      </c>
      <c r="AY28" s="9">
        <f t="shared" si="7"/>
        <v>0.67750000000000199</v>
      </c>
      <c r="AZ28" s="9">
        <f t="shared" si="8"/>
        <v>18.978020833333332</v>
      </c>
      <c r="BA28" s="9">
        <f t="shared" si="9"/>
        <v>16.945520833333326</v>
      </c>
      <c r="BB28" s="9">
        <f t="shared" si="10"/>
        <v>17.39</v>
      </c>
      <c r="BC28" s="9">
        <f t="shared" si="11"/>
        <v>17.961770833333329</v>
      </c>
      <c r="BD28" s="8">
        <f t="shared" si="12"/>
        <v>88.923472222222259</v>
      </c>
      <c r="BE28" s="8">
        <f t="shared" si="13"/>
        <v>88.23</v>
      </c>
      <c r="BF28" s="8">
        <f t="shared" si="14"/>
        <v>89.83</v>
      </c>
      <c r="BG28" s="8">
        <f t="shared" si="15"/>
        <v>1.5999999999999943</v>
      </c>
      <c r="BH28" s="8">
        <f t="shared" si="16"/>
        <v>91.32347222222225</v>
      </c>
      <c r="BI28" s="8">
        <f t="shared" si="17"/>
        <v>86.523472222222267</v>
      </c>
      <c r="BJ28" s="8">
        <f t="shared" si="0"/>
        <v>88.5</v>
      </c>
      <c r="BK28" s="8">
        <f t="shared" si="18"/>
        <v>88.923472222222259</v>
      </c>
      <c r="BL28" s="8">
        <f t="shared" si="33"/>
        <v>0.59111111111111092</v>
      </c>
      <c r="BM28" s="8">
        <f t="shared" si="33"/>
        <v>0.56000000000000005</v>
      </c>
      <c r="BN28" s="8">
        <f t="shared" si="33"/>
        <v>0.61</v>
      </c>
      <c r="BO28" s="8">
        <f t="shared" si="33"/>
        <v>4.9999999999999933E-2</v>
      </c>
      <c r="BP28" s="8">
        <f t="shared" si="33"/>
        <v>0.66611111111111088</v>
      </c>
      <c r="BQ28" s="8">
        <f t="shared" si="33"/>
        <v>0.51611111111111097</v>
      </c>
      <c r="BR28" s="8">
        <f t="shared" si="20"/>
        <v>0.61</v>
      </c>
      <c r="BS28" s="8">
        <f t="shared" si="34"/>
        <v>0.59111111111111092</v>
      </c>
      <c r="BT28" s="8">
        <f t="shared" si="34"/>
        <v>15.026067013888889</v>
      </c>
      <c r="BU28" s="8">
        <f t="shared" si="34"/>
        <v>14.810124999999999</v>
      </c>
      <c r="BV28" s="8">
        <f t="shared" si="34"/>
        <v>15.331150000000001</v>
      </c>
      <c r="BW28" s="8">
        <f t="shared" si="34"/>
        <v>0.52102500000000163</v>
      </c>
      <c r="BX28" s="8">
        <f t="shared" si="34"/>
        <v>15.807604513888892</v>
      </c>
      <c r="BY28" s="8">
        <f t="shared" si="34"/>
        <v>14.244529513888887</v>
      </c>
      <c r="BZ28" s="8">
        <f t="shared" si="22"/>
        <v>14.716100000000001</v>
      </c>
      <c r="CA28" s="8">
        <f t="shared" si="23"/>
        <v>15.026067013888889</v>
      </c>
      <c r="CB28" s="8">
        <f t="shared" si="23"/>
        <v>12.696041666666661</v>
      </c>
      <c r="CC28" s="8">
        <f t="shared" si="23"/>
        <v>12.342499999999999</v>
      </c>
      <c r="CD28" s="8">
        <f t="shared" si="23"/>
        <v>13.0375</v>
      </c>
      <c r="CE28" s="8">
        <f t="shared" si="23"/>
        <v>0.69500000000000028</v>
      </c>
      <c r="CF28" s="8">
        <f t="shared" si="23"/>
        <v>13.738541666666661</v>
      </c>
      <c r="CG28" s="8">
        <f t="shared" si="23"/>
        <v>11.65354166666666</v>
      </c>
      <c r="CH28" s="8">
        <f t="shared" si="24"/>
        <v>12.04</v>
      </c>
      <c r="CI28" s="8">
        <f t="shared" si="25"/>
        <v>12.696041666666661</v>
      </c>
      <c r="CJ28" s="8">
        <f t="shared" si="25"/>
        <v>149.24864583333328</v>
      </c>
      <c r="CK28" s="8">
        <f t="shared" si="25"/>
        <v>147.21499999999997</v>
      </c>
      <c r="CL28" s="8">
        <f t="shared" si="25"/>
        <v>152.1575</v>
      </c>
      <c r="CM28" s="8">
        <f t="shared" si="25"/>
        <v>4.9425000000000239</v>
      </c>
      <c r="CN28" s="8">
        <f t="shared" si="25"/>
        <v>156.66239583333333</v>
      </c>
      <c r="CO28" s="8">
        <f t="shared" si="25"/>
        <v>141.83489583333323</v>
      </c>
      <c r="CP28" s="8">
        <f t="shared" si="26"/>
        <v>146.5</v>
      </c>
      <c r="CQ28" s="8">
        <f t="shared" si="27"/>
        <v>149.24864583333328</v>
      </c>
      <c r="CR28" s="8">
        <f t="shared" si="27"/>
        <v>183.78099414583326</v>
      </c>
      <c r="CS28" s="8">
        <f t="shared" si="27"/>
        <v>172.21361025000002</v>
      </c>
      <c r="CT28" s="8">
        <f t="shared" si="27"/>
        <v>196.2131435</v>
      </c>
      <c r="CU28" s="8">
        <f t="shared" si="27"/>
        <v>23.999533249999985</v>
      </c>
      <c r="CV28" s="8">
        <f t="shared" si="27"/>
        <v>219.78029402083325</v>
      </c>
      <c r="CW28" s="8">
        <f t="shared" si="27"/>
        <v>147.78169427083327</v>
      </c>
      <c r="CX28" s="5">
        <f t="shared" si="28"/>
        <v>169.00511650000001</v>
      </c>
      <c r="CY28" s="8">
        <f t="shared" si="29"/>
        <v>183.78099414583326</v>
      </c>
    </row>
    <row r="29" spans="1:103" x14ac:dyDescent="0.25">
      <c r="A29" t="s">
        <v>26</v>
      </c>
      <c r="B29" s="2">
        <v>44371</v>
      </c>
      <c r="C29">
        <v>2021</v>
      </c>
      <c r="D29">
        <v>6</v>
      </c>
      <c r="E29">
        <v>24</v>
      </c>
      <c r="F29" s="3">
        <v>69</v>
      </c>
      <c r="G29" s="3" t="s">
        <v>50</v>
      </c>
      <c r="H29" s="3">
        <v>2</v>
      </c>
      <c r="I29" s="3">
        <v>3</v>
      </c>
      <c r="J29" s="3" t="s">
        <v>203</v>
      </c>
      <c r="K29" s="3" t="s">
        <v>52</v>
      </c>
      <c r="L29" s="3" t="s">
        <v>33</v>
      </c>
      <c r="M29" s="3" t="s">
        <v>55</v>
      </c>
      <c r="N29" s="4">
        <v>27.595000000000002</v>
      </c>
      <c r="O29" s="4">
        <v>2.7595000000000001</v>
      </c>
      <c r="P29" s="4">
        <v>5.3</v>
      </c>
      <c r="Q29" s="4">
        <v>19.920000000000002</v>
      </c>
      <c r="R29" s="4">
        <v>17.91</v>
      </c>
      <c r="S29" s="4">
        <v>89.91</v>
      </c>
      <c r="T29" s="4">
        <v>0.56000000000000005</v>
      </c>
      <c r="U29" s="4">
        <v>15.048500000000001</v>
      </c>
      <c r="V29" s="4">
        <v>0.47</v>
      </c>
      <c r="W29" s="4">
        <v>12.45</v>
      </c>
      <c r="X29" s="4">
        <v>25.86</v>
      </c>
      <c r="Y29" s="4">
        <v>149.24</v>
      </c>
      <c r="Z29" s="5">
        <v>202.37345149999999</v>
      </c>
      <c r="AN29" s="9">
        <f t="shared" si="31"/>
        <v>20.19578125</v>
      </c>
      <c r="AO29" s="9">
        <f t="shared" si="31"/>
        <v>19.97</v>
      </c>
      <c r="AP29" s="9">
        <f t="shared" si="31"/>
        <v>20.54</v>
      </c>
      <c r="AQ29" s="9">
        <f t="shared" si="31"/>
        <v>0.57000000000000028</v>
      </c>
      <c r="AR29" s="9">
        <f t="shared" si="31"/>
        <v>21.05078125</v>
      </c>
      <c r="AS29" s="9">
        <f t="shared" si="31"/>
        <v>19.340781249999999</v>
      </c>
      <c r="AT29" s="9">
        <f t="shared" si="3"/>
        <v>19.920000000000002</v>
      </c>
      <c r="AU29" s="9">
        <f t="shared" si="32"/>
        <v>20.19578125</v>
      </c>
      <c r="AV29" s="9">
        <f t="shared" si="4"/>
        <v>17.961770833333329</v>
      </c>
      <c r="AW29" s="9">
        <f t="shared" si="5"/>
        <v>17.657499999999999</v>
      </c>
      <c r="AX29" s="9">
        <f t="shared" si="6"/>
        <v>18.335000000000001</v>
      </c>
      <c r="AY29" s="9">
        <f t="shared" si="7"/>
        <v>0.67750000000000199</v>
      </c>
      <c r="AZ29" s="9">
        <f t="shared" si="8"/>
        <v>18.978020833333332</v>
      </c>
      <c r="BA29" s="9">
        <f t="shared" si="9"/>
        <v>16.945520833333326</v>
      </c>
      <c r="BB29" s="9">
        <f t="shared" si="10"/>
        <v>17.91</v>
      </c>
      <c r="BC29" s="9">
        <f t="shared" si="11"/>
        <v>17.961770833333329</v>
      </c>
      <c r="BD29" s="8">
        <f t="shared" si="12"/>
        <v>88.923472222222259</v>
      </c>
      <c r="BE29" s="8">
        <f t="shared" si="13"/>
        <v>88.23</v>
      </c>
      <c r="BF29" s="8">
        <f t="shared" si="14"/>
        <v>89.83</v>
      </c>
      <c r="BG29" s="8">
        <f t="shared" si="15"/>
        <v>1.5999999999999943</v>
      </c>
      <c r="BH29" s="8">
        <f t="shared" si="16"/>
        <v>91.32347222222225</v>
      </c>
      <c r="BI29" s="8">
        <f t="shared" si="17"/>
        <v>86.523472222222267</v>
      </c>
      <c r="BJ29" s="8">
        <f t="shared" si="0"/>
        <v>89.91</v>
      </c>
      <c r="BK29" s="8">
        <f t="shared" si="18"/>
        <v>88.923472222222259</v>
      </c>
      <c r="BL29" s="8">
        <f t="shared" si="33"/>
        <v>0.59111111111111092</v>
      </c>
      <c r="BM29" s="8">
        <f t="shared" si="33"/>
        <v>0.56000000000000005</v>
      </c>
      <c r="BN29" s="8">
        <f t="shared" si="33"/>
        <v>0.61</v>
      </c>
      <c r="BO29" s="8">
        <f t="shared" si="33"/>
        <v>4.9999999999999933E-2</v>
      </c>
      <c r="BP29" s="8">
        <f t="shared" si="33"/>
        <v>0.66611111111111088</v>
      </c>
      <c r="BQ29" s="8">
        <f t="shared" si="33"/>
        <v>0.51611111111111097</v>
      </c>
      <c r="BR29" s="8">
        <f t="shared" si="20"/>
        <v>0.56000000000000005</v>
      </c>
      <c r="BS29" s="8">
        <f t="shared" si="34"/>
        <v>0.59111111111111092</v>
      </c>
      <c r="BT29" s="8">
        <f t="shared" si="34"/>
        <v>15.026067013888889</v>
      </c>
      <c r="BU29" s="8">
        <f t="shared" si="34"/>
        <v>14.810124999999999</v>
      </c>
      <c r="BV29" s="8">
        <f t="shared" si="34"/>
        <v>15.331150000000001</v>
      </c>
      <c r="BW29" s="8">
        <f t="shared" si="34"/>
        <v>0.52102500000000163</v>
      </c>
      <c r="BX29" s="8">
        <f t="shared" si="34"/>
        <v>15.807604513888892</v>
      </c>
      <c r="BY29" s="8">
        <f t="shared" si="34"/>
        <v>14.244529513888887</v>
      </c>
      <c r="BZ29" s="8">
        <f t="shared" si="22"/>
        <v>15.048500000000001</v>
      </c>
      <c r="CA29" s="8">
        <f t="shared" si="23"/>
        <v>15.026067013888889</v>
      </c>
      <c r="CB29" s="8">
        <f t="shared" si="23"/>
        <v>12.696041666666661</v>
      </c>
      <c r="CC29" s="8">
        <f t="shared" si="23"/>
        <v>12.342499999999999</v>
      </c>
      <c r="CD29" s="8">
        <f t="shared" si="23"/>
        <v>13.0375</v>
      </c>
      <c r="CE29" s="8">
        <f t="shared" si="23"/>
        <v>0.69500000000000028</v>
      </c>
      <c r="CF29" s="8">
        <f t="shared" si="23"/>
        <v>13.738541666666661</v>
      </c>
      <c r="CG29" s="8">
        <f t="shared" si="23"/>
        <v>11.65354166666666</v>
      </c>
      <c r="CH29" s="8">
        <f t="shared" si="24"/>
        <v>12.45</v>
      </c>
      <c r="CI29" s="8">
        <f t="shared" si="25"/>
        <v>12.696041666666661</v>
      </c>
      <c r="CJ29" s="8">
        <f t="shared" si="25"/>
        <v>149.24864583333328</v>
      </c>
      <c r="CK29" s="8">
        <f t="shared" si="25"/>
        <v>147.21499999999997</v>
      </c>
      <c r="CL29" s="8">
        <f t="shared" si="25"/>
        <v>152.1575</v>
      </c>
      <c r="CM29" s="8">
        <f t="shared" si="25"/>
        <v>4.9425000000000239</v>
      </c>
      <c r="CN29" s="8">
        <f t="shared" si="25"/>
        <v>156.66239583333333</v>
      </c>
      <c r="CO29" s="8">
        <f t="shared" si="25"/>
        <v>141.83489583333323</v>
      </c>
      <c r="CP29" s="8">
        <f t="shared" si="26"/>
        <v>149.24</v>
      </c>
      <c r="CQ29" s="8">
        <f t="shared" si="27"/>
        <v>149.24864583333328</v>
      </c>
      <c r="CR29" s="8">
        <f t="shared" si="27"/>
        <v>183.78099414583326</v>
      </c>
      <c r="CS29" s="8">
        <f t="shared" si="27"/>
        <v>172.21361025000002</v>
      </c>
      <c r="CT29" s="8">
        <f t="shared" si="27"/>
        <v>196.2131435</v>
      </c>
      <c r="CU29" s="8">
        <f t="shared" si="27"/>
        <v>23.999533249999985</v>
      </c>
      <c r="CV29" s="8">
        <f t="shared" si="27"/>
        <v>219.78029402083325</v>
      </c>
      <c r="CW29" s="8">
        <f t="shared" si="27"/>
        <v>147.78169427083327</v>
      </c>
      <c r="CX29" s="5">
        <f t="shared" si="28"/>
        <v>202.37345149999999</v>
      </c>
      <c r="CY29" s="8">
        <f t="shared" si="29"/>
        <v>183.78099414583326</v>
      </c>
    </row>
    <row r="30" spans="1:103" x14ac:dyDescent="0.25">
      <c r="A30" t="s">
        <v>26</v>
      </c>
      <c r="B30" s="2">
        <v>44371</v>
      </c>
      <c r="C30">
        <v>2021</v>
      </c>
      <c r="D30">
        <v>6</v>
      </c>
      <c r="E30">
        <v>24</v>
      </c>
      <c r="F30" s="3">
        <v>69</v>
      </c>
      <c r="G30" s="3" t="s">
        <v>50</v>
      </c>
      <c r="H30" s="3">
        <v>1</v>
      </c>
      <c r="I30" s="3">
        <v>1</v>
      </c>
      <c r="J30" s="3" t="s">
        <v>51</v>
      </c>
      <c r="K30" s="3" t="s">
        <v>52</v>
      </c>
      <c r="L30" s="3" t="s">
        <v>30</v>
      </c>
      <c r="M30" s="3" t="s">
        <v>53</v>
      </c>
      <c r="N30" s="4">
        <v>25.185000000000002</v>
      </c>
      <c r="O30" s="4">
        <v>2.5185000000000004</v>
      </c>
      <c r="P30" s="4">
        <v>5.3</v>
      </c>
      <c r="Q30" s="4">
        <v>19.8</v>
      </c>
      <c r="R30" s="4">
        <v>17.47</v>
      </c>
      <c r="S30" s="4">
        <v>88.23</v>
      </c>
      <c r="T30" s="4">
        <v>0.61</v>
      </c>
      <c r="U30" s="4">
        <v>14.7018</v>
      </c>
      <c r="V30" s="4">
        <v>0.51</v>
      </c>
      <c r="W30" s="4">
        <v>12.36</v>
      </c>
      <c r="X30" s="4">
        <v>23.35</v>
      </c>
      <c r="Y30" s="4">
        <v>146.27000000000001</v>
      </c>
      <c r="Z30" s="5">
        <v>184.69923450000002</v>
      </c>
      <c r="AN30" s="9">
        <f t="shared" si="31"/>
        <v>20.19578125</v>
      </c>
      <c r="AO30" s="9">
        <f t="shared" si="31"/>
        <v>19.97</v>
      </c>
      <c r="AP30" s="9">
        <f t="shared" si="31"/>
        <v>20.54</v>
      </c>
      <c r="AQ30" s="9">
        <f t="shared" si="31"/>
        <v>0.57000000000000028</v>
      </c>
      <c r="AR30" s="9">
        <f t="shared" si="31"/>
        <v>21.05078125</v>
      </c>
      <c r="AS30" s="9">
        <f t="shared" si="31"/>
        <v>19.340781249999999</v>
      </c>
      <c r="AT30" s="9">
        <f t="shared" si="3"/>
        <v>19.8</v>
      </c>
      <c r="AU30" s="9">
        <f t="shared" si="32"/>
        <v>20.19578125</v>
      </c>
      <c r="AV30" s="9">
        <f t="shared" si="4"/>
        <v>17.961770833333329</v>
      </c>
      <c r="AW30" s="9">
        <f t="shared" si="5"/>
        <v>17.657499999999999</v>
      </c>
      <c r="AX30" s="9">
        <f t="shared" si="6"/>
        <v>18.335000000000001</v>
      </c>
      <c r="AY30" s="9">
        <f t="shared" si="7"/>
        <v>0.67750000000000199</v>
      </c>
      <c r="AZ30" s="9">
        <f t="shared" si="8"/>
        <v>18.978020833333332</v>
      </c>
      <c r="BA30" s="9">
        <f t="shared" si="9"/>
        <v>16.945520833333326</v>
      </c>
      <c r="BB30" s="9">
        <f t="shared" si="10"/>
        <v>17.47</v>
      </c>
      <c r="BC30" s="9">
        <f t="shared" si="11"/>
        <v>17.961770833333329</v>
      </c>
      <c r="BD30" s="8">
        <f t="shared" si="12"/>
        <v>88.923472222222259</v>
      </c>
      <c r="BE30" s="8">
        <f t="shared" si="13"/>
        <v>88.23</v>
      </c>
      <c r="BF30" s="8">
        <f t="shared" si="14"/>
        <v>89.83</v>
      </c>
      <c r="BG30" s="8">
        <f t="shared" si="15"/>
        <v>1.5999999999999943</v>
      </c>
      <c r="BH30" s="8">
        <f t="shared" si="16"/>
        <v>91.32347222222225</v>
      </c>
      <c r="BI30" s="8">
        <f t="shared" si="17"/>
        <v>86.523472222222267</v>
      </c>
      <c r="BJ30" s="8">
        <f t="shared" si="0"/>
        <v>88.23</v>
      </c>
      <c r="BK30" s="8">
        <f t="shared" si="18"/>
        <v>88.923472222222259</v>
      </c>
      <c r="BL30" s="8">
        <f t="shared" si="33"/>
        <v>0.59111111111111092</v>
      </c>
      <c r="BM30" s="8">
        <f t="shared" si="33"/>
        <v>0.56000000000000005</v>
      </c>
      <c r="BN30" s="8">
        <f t="shared" si="33"/>
        <v>0.61</v>
      </c>
      <c r="BO30" s="8">
        <f t="shared" si="33"/>
        <v>4.9999999999999933E-2</v>
      </c>
      <c r="BP30" s="8">
        <f t="shared" si="33"/>
        <v>0.66611111111111088</v>
      </c>
      <c r="BQ30" s="8">
        <f t="shared" si="33"/>
        <v>0.51611111111111097</v>
      </c>
      <c r="BR30" s="8">
        <f t="shared" si="20"/>
        <v>0.61</v>
      </c>
      <c r="BS30" s="8">
        <f t="shared" si="34"/>
        <v>0.59111111111111092</v>
      </c>
      <c r="BT30" s="8">
        <f t="shared" si="34"/>
        <v>15.026067013888889</v>
      </c>
      <c r="BU30" s="8">
        <f t="shared" si="34"/>
        <v>14.810124999999999</v>
      </c>
      <c r="BV30" s="8">
        <f t="shared" si="34"/>
        <v>15.331150000000001</v>
      </c>
      <c r="BW30" s="8">
        <f t="shared" si="34"/>
        <v>0.52102500000000163</v>
      </c>
      <c r="BX30" s="8">
        <f t="shared" si="34"/>
        <v>15.807604513888892</v>
      </c>
      <c r="BY30" s="8">
        <f t="shared" si="34"/>
        <v>14.244529513888887</v>
      </c>
      <c r="BZ30" s="8">
        <f t="shared" si="22"/>
        <v>14.7018</v>
      </c>
      <c r="CA30" s="8">
        <f t="shared" si="23"/>
        <v>15.026067013888889</v>
      </c>
      <c r="CB30" s="8">
        <f t="shared" si="23"/>
        <v>12.696041666666661</v>
      </c>
      <c r="CC30" s="8">
        <f t="shared" si="23"/>
        <v>12.342499999999999</v>
      </c>
      <c r="CD30" s="8">
        <f t="shared" si="23"/>
        <v>13.0375</v>
      </c>
      <c r="CE30" s="8">
        <f t="shared" si="23"/>
        <v>0.69500000000000028</v>
      </c>
      <c r="CF30" s="8">
        <f t="shared" si="23"/>
        <v>13.738541666666661</v>
      </c>
      <c r="CG30" s="8">
        <f t="shared" si="23"/>
        <v>11.65354166666666</v>
      </c>
      <c r="CH30" s="8">
        <f t="shared" si="24"/>
        <v>12.36</v>
      </c>
      <c r="CI30" s="8">
        <f t="shared" si="25"/>
        <v>12.696041666666661</v>
      </c>
      <c r="CJ30" s="8">
        <f t="shared" si="25"/>
        <v>149.24864583333328</v>
      </c>
      <c r="CK30" s="8">
        <f t="shared" si="25"/>
        <v>147.21499999999997</v>
      </c>
      <c r="CL30" s="8">
        <f t="shared" si="25"/>
        <v>152.1575</v>
      </c>
      <c r="CM30" s="8">
        <f t="shared" si="25"/>
        <v>4.9425000000000239</v>
      </c>
      <c r="CN30" s="8">
        <f t="shared" si="25"/>
        <v>156.66239583333333</v>
      </c>
      <c r="CO30" s="8">
        <f t="shared" si="25"/>
        <v>141.83489583333323</v>
      </c>
      <c r="CP30" s="8">
        <f t="shared" si="26"/>
        <v>146.27000000000001</v>
      </c>
      <c r="CQ30" s="8">
        <f t="shared" si="27"/>
        <v>149.24864583333328</v>
      </c>
      <c r="CR30" s="8">
        <f t="shared" si="27"/>
        <v>183.78099414583326</v>
      </c>
      <c r="CS30" s="8">
        <f t="shared" si="27"/>
        <v>172.21361025000002</v>
      </c>
      <c r="CT30" s="8">
        <f t="shared" si="27"/>
        <v>196.2131435</v>
      </c>
      <c r="CU30" s="8">
        <f t="shared" si="27"/>
        <v>23.999533249999985</v>
      </c>
      <c r="CV30" s="8">
        <f t="shared" si="27"/>
        <v>219.78029402083325</v>
      </c>
      <c r="CW30" s="8">
        <f t="shared" si="27"/>
        <v>147.78169427083327</v>
      </c>
      <c r="CX30" s="5">
        <f t="shared" si="28"/>
        <v>184.69923450000002</v>
      </c>
      <c r="CY30" s="8">
        <f t="shared" si="29"/>
        <v>183.78099414583326</v>
      </c>
    </row>
    <row r="31" spans="1:103" x14ac:dyDescent="0.25">
      <c r="A31" t="s">
        <v>26</v>
      </c>
      <c r="B31" s="2">
        <v>44371</v>
      </c>
      <c r="C31">
        <v>2021</v>
      </c>
      <c r="D31">
        <v>6</v>
      </c>
      <c r="E31">
        <v>24</v>
      </c>
      <c r="F31" s="3">
        <v>69</v>
      </c>
      <c r="G31" s="3" t="s">
        <v>50</v>
      </c>
      <c r="H31" s="3">
        <v>1</v>
      </c>
      <c r="I31" s="3">
        <v>2</v>
      </c>
      <c r="J31" s="3" t="s">
        <v>138</v>
      </c>
      <c r="K31" s="3" t="s">
        <v>52</v>
      </c>
      <c r="L31" s="3" t="s">
        <v>30</v>
      </c>
      <c r="M31" s="3" t="s">
        <v>53</v>
      </c>
      <c r="N31" s="4">
        <v>29.285</v>
      </c>
      <c r="O31" s="4">
        <v>2.9285000000000001</v>
      </c>
      <c r="P31" s="4">
        <v>5.3</v>
      </c>
      <c r="Q31" s="4">
        <v>19.579999999999998</v>
      </c>
      <c r="R31" s="4">
        <v>17.36</v>
      </c>
      <c r="S31" s="4">
        <v>88.66</v>
      </c>
      <c r="T31" s="4">
        <v>0.6</v>
      </c>
      <c r="U31" s="4">
        <v>14.573700000000001</v>
      </c>
      <c r="V31" s="4">
        <v>0.5</v>
      </c>
      <c r="W31" s="4">
        <v>12.5</v>
      </c>
      <c r="X31" s="4">
        <v>22.23</v>
      </c>
      <c r="Y31" s="4">
        <v>144.94</v>
      </c>
      <c r="Z31" s="5">
        <v>214.7674045</v>
      </c>
      <c r="AN31" s="9">
        <f t="shared" si="31"/>
        <v>20.19578125</v>
      </c>
      <c r="AO31" s="9">
        <f t="shared" si="31"/>
        <v>19.97</v>
      </c>
      <c r="AP31" s="9">
        <f t="shared" si="31"/>
        <v>20.54</v>
      </c>
      <c r="AQ31" s="9">
        <f t="shared" si="31"/>
        <v>0.57000000000000028</v>
      </c>
      <c r="AR31" s="9">
        <f t="shared" si="31"/>
        <v>21.05078125</v>
      </c>
      <c r="AS31" s="9">
        <f t="shared" si="31"/>
        <v>19.340781249999999</v>
      </c>
      <c r="AT31" s="9">
        <f t="shared" si="3"/>
        <v>19.579999999999998</v>
      </c>
      <c r="AU31" s="9">
        <f t="shared" si="32"/>
        <v>20.19578125</v>
      </c>
      <c r="AV31" s="9">
        <f t="shared" si="4"/>
        <v>17.961770833333329</v>
      </c>
      <c r="AW31" s="9">
        <f t="shared" si="5"/>
        <v>17.657499999999999</v>
      </c>
      <c r="AX31" s="9">
        <f t="shared" si="6"/>
        <v>18.335000000000001</v>
      </c>
      <c r="AY31" s="9">
        <f t="shared" si="7"/>
        <v>0.67750000000000199</v>
      </c>
      <c r="AZ31" s="9">
        <f t="shared" si="8"/>
        <v>18.978020833333332</v>
      </c>
      <c r="BA31" s="9">
        <f t="shared" si="9"/>
        <v>16.945520833333326</v>
      </c>
      <c r="BB31" s="9">
        <f t="shared" si="10"/>
        <v>17.36</v>
      </c>
      <c r="BC31" s="9">
        <f t="shared" si="11"/>
        <v>17.961770833333329</v>
      </c>
      <c r="BD31" s="8">
        <f t="shared" si="12"/>
        <v>88.923472222222259</v>
      </c>
      <c r="BE31" s="8">
        <f t="shared" si="13"/>
        <v>88.23</v>
      </c>
      <c r="BF31" s="8">
        <f t="shared" si="14"/>
        <v>89.83</v>
      </c>
      <c r="BG31" s="8">
        <f t="shared" si="15"/>
        <v>1.5999999999999943</v>
      </c>
      <c r="BH31" s="8">
        <f t="shared" si="16"/>
        <v>91.32347222222225</v>
      </c>
      <c r="BI31" s="8">
        <f t="shared" si="17"/>
        <v>86.523472222222267</v>
      </c>
      <c r="BJ31" s="8">
        <f t="shared" si="0"/>
        <v>88.66</v>
      </c>
      <c r="BK31" s="8">
        <f t="shared" si="18"/>
        <v>88.923472222222259</v>
      </c>
      <c r="BL31" s="8">
        <f t="shared" si="33"/>
        <v>0.59111111111111092</v>
      </c>
      <c r="BM31" s="8">
        <f t="shared" si="33"/>
        <v>0.56000000000000005</v>
      </c>
      <c r="BN31" s="8">
        <f t="shared" si="33"/>
        <v>0.61</v>
      </c>
      <c r="BO31" s="8">
        <f t="shared" si="33"/>
        <v>4.9999999999999933E-2</v>
      </c>
      <c r="BP31" s="8">
        <f t="shared" si="33"/>
        <v>0.66611111111111088</v>
      </c>
      <c r="BQ31" s="8">
        <f t="shared" si="33"/>
        <v>0.51611111111111097</v>
      </c>
      <c r="BR31" s="8">
        <f t="shared" si="20"/>
        <v>0.6</v>
      </c>
      <c r="BS31" s="8">
        <f t="shared" si="34"/>
        <v>0.59111111111111092</v>
      </c>
      <c r="BT31" s="8">
        <f t="shared" si="34"/>
        <v>15.026067013888889</v>
      </c>
      <c r="BU31" s="8">
        <f t="shared" si="34"/>
        <v>14.810124999999999</v>
      </c>
      <c r="BV31" s="8">
        <f t="shared" si="34"/>
        <v>15.331150000000001</v>
      </c>
      <c r="BW31" s="8">
        <f t="shared" si="34"/>
        <v>0.52102500000000163</v>
      </c>
      <c r="BX31" s="8">
        <f t="shared" si="34"/>
        <v>15.807604513888892</v>
      </c>
      <c r="BY31" s="8">
        <f t="shared" si="34"/>
        <v>14.244529513888887</v>
      </c>
      <c r="BZ31" s="8">
        <f t="shared" si="22"/>
        <v>14.573700000000001</v>
      </c>
      <c r="CA31" s="8">
        <f t="shared" si="23"/>
        <v>15.026067013888889</v>
      </c>
      <c r="CB31" s="8">
        <f t="shared" si="23"/>
        <v>12.696041666666661</v>
      </c>
      <c r="CC31" s="8">
        <f t="shared" si="23"/>
        <v>12.342499999999999</v>
      </c>
      <c r="CD31" s="8">
        <f t="shared" si="23"/>
        <v>13.0375</v>
      </c>
      <c r="CE31" s="8">
        <f t="shared" si="23"/>
        <v>0.69500000000000028</v>
      </c>
      <c r="CF31" s="8">
        <f t="shared" si="23"/>
        <v>13.738541666666661</v>
      </c>
      <c r="CG31" s="8">
        <f t="shared" si="23"/>
        <v>11.65354166666666</v>
      </c>
      <c r="CH31" s="8">
        <f t="shared" si="24"/>
        <v>12.5</v>
      </c>
      <c r="CI31" s="8">
        <f t="shared" si="25"/>
        <v>12.696041666666661</v>
      </c>
      <c r="CJ31" s="8">
        <f t="shared" si="25"/>
        <v>149.24864583333328</v>
      </c>
      <c r="CK31" s="8">
        <f t="shared" si="25"/>
        <v>147.21499999999997</v>
      </c>
      <c r="CL31" s="8">
        <f t="shared" si="25"/>
        <v>152.1575</v>
      </c>
      <c r="CM31" s="8">
        <f t="shared" si="25"/>
        <v>4.9425000000000239</v>
      </c>
      <c r="CN31" s="8">
        <f t="shared" si="25"/>
        <v>156.66239583333333</v>
      </c>
      <c r="CO31" s="8">
        <f t="shared" si="25"/>
        <v>141.83489583333323</v>
      </c>
      <c r="CP31" s="8">
        <f t="shared" si="26"/>
        <v>144.94</v>
      </c>
      <c r="CQ31" s="8">
        <f t="shared" si="27"/>
        <v>149.24864583333328</v>
      </c>
      <c r="CR31" s="8">
        <f t="shared" si="27"/>
        <v>183.78099414583326</v>
      </c>
      <c r="CS31" s="8">
        <f t="shared" si="27"/>
        <v>172.21361025000002</v>
      </c>
      <c r="CT31" s="8">
        <f t="shared" si="27"/>
        <v>196.2131435</v>
      </c>
      <c r="CU31" s="8">
        <f t="shared" si="27"/>
        <v>23.999533249999985</v>
      </c>
      <c r="CV31" s="8">
        <f t="shared" si="27"/>
        <v>219.78029402083325</v>
      </c>
      <c r="CW31" s="8">
        <f t="shared" si="27"/>
        <v>147.78169427083327</v>
      </c>
      <c r="CX31" s="5">
        <f t="shared" si="28"/>
        <v>214.7674045</v>
      </c>
      <c r="CY31" s="8">
        <f t="shared" si="29"/>
        <v>183.78099414583326</v>
      </c>
    </row>
    <row r="32" spans="1:103" x14ac:dyDescent="0.25">
      <c r="A32" t="s">
        <v>26</v>
      </c>
      <c r="B32" s="2">
        <v>44371</v>
      </c>
      <c r="C32">
        <v>2021</v>
      </c>
      <c r="D32">
        <v>6</v>
      </c>
      <c r="E32">
        <v>24</v>
      </c>
      <c r="F32" s="3">
        <v>69</v>
      </c>
      <c r="G32" s="3" t="s">
        <v>50</v>
      </c>
      <c r="H32" s="3">
        <v>1</v>
      </c>
      <c r="I32" s="3">
        <v>3</v>
      </c>
      <c r="J32" s="3" t="s">
        <v>202</v>
      </c>
      <c r="K32" s="3" t="s">
        <v>52</v>
      </c>
      <c r="L32" s="3" t="s">
        <v>30</v>
      </c>
      <c r="M32" s="3" t="s">
        <v>53</v>
      </c>
      <c r="N32" s="4">
        <v>25.985000000000003</v>
      </c>
      <c r="O32" s="4">
        <v>2.5985000000000005</v>
      </c>
      <c r="P32" s="4">
        <v>5.4</v>
      </c>
      <c r="Q32" s="4">
        <v>20.149999999999999</v>
      </c>
      <c r="R32" s="4">
        <v>18.02</v>
      </c>
      <c r="S32" s="4">
        <v>89.43</v>
      </c>
      <c r="T32" s="4">
        <v>0.56999999999999995</v>
      </c>
      <c r="U32" s="4">
        <v>15.206899999999999</v>
      </c>
      <c r="V32" s="4">
        <v>0.48</v>
      </c>
      <c r="W32" s="4">
        <v>12.2</v>
      </c>
      <c r="X32" s="4">
        <v>27.22</v>
      </c>
      <c r="Y32" s="4">
        <v>150.86000000000001</v>
      </c>
      <c r="Z32" s="5">
        <v>190.56619450000005</v>
      </c>
      <c r="AN32" s="9">
        <f t="shared" si="31"/>
        <v>20.19578125</v>
      </c>
      <c r="AO32" s="9">
        <f t="shared" si="31"/>
        <v>19.97</v>
      </c>
      <c r="AP32" s="9">
        <f t="shared" si="31"/>
        <v>20.54</v>
      </c>
      <c r="AQ32" s="9">
        <f t="shared" si="31"/>
        <v>0.57000000000000028</v>
      </c>
      <c r="AR32" s="9">
        <f t="shared" si="31"/>
        <v>21.05078125</v>
      </c>
      <c r="AS32" s="9">
        <f t="shared" si="31"/>
        <v>19.340781249999999</v>
      </c>
      <c r="AT32" s="9">
        <f t="shared" si="3"/>
        <v>20.149999999999999</v>
      </c>
      <c r="AU32" s="9">
        <f t="shared" si="32"/>
        <v>20.19578125</v>
      </c>
      <c r="AV32" s="9">
        <f t="shared" si="4"/>
        <v>17.961770833333329</v>
      </c>
      <c r="AW32" s="9">
        <f t="shared" si="5"/>
        <v>17.657499999999999</v>
      </c>
      <c r="AX32" s="9">
        <f t="shared" si="6"/>
        <v>18.335000000000001</v>
      </c>
      <c r="AY32" s="9">
        <f t="shared" si="7"/>
        <v>0.67750000000000199</v>
      </c>
      <c r="AZ32" s="9">
        <f t="shared" si="8"/>
        <v>18.978020833333332</v>
      </c>
      <c r="BA32" s="9">
        <f t="shared" si="9"/>
        <v>16.945520833333326</v>
      </c>
      <c r="BB32" s="9">
        <f t="shared" si="10"/>
        <v>18.02</v>
      </c>
      <c r="BC32" s="9">
        <f t="shared" si="11"/>
        <v>17.961770833333329</v>
      </c>
      <c r="BD32" s="8">
        <f t="shared" si="12"/>
        <v>88.923472222222259</v>
      </c>
      <c r="BE32" s="8">
        <f t="shared" si="13"/>
        <v>88.23</v>
      </c>
      <c r="BF32" s="8">
        <f t="shared" si="14"/>
        <v>89.83</v>
      </c>
      <c r="BG32" s="8">
        <f t="shared" si="15"/>
        <v>1.5999999999999943</v>
      </c>
      <c r="BH32" s="8">
        <f t="shared" si="16"/>
        <v>91.32347222222225</v>
      </c>
      <c r="BI32" s="8">
        <f t="shared" si="17"/>
        <v>86.523472222222267</v>
      </c>
      <c r="BJ32" s="8">
        <f t="shared" si="0"/>
        <v>89.43</v>
      </c>
      <c r="BK32" s="8">
        <f t="shared" si="18"/>
        <v>88.923472222222259</v>
      </c>
      <c r="BL32" s="8">
        <f t="shared" si="33"/>
        <v>0.59111111111111092</v>
      </c>
      <c r="BM32" s="8">
        <f t="shared" si="33"/>
        <v>0.56000000000000005</v>
      </c>
      <c r="BN32" s="8">
        <f t="shared" si="33"/>
        <v>0.61</v>
      </c>
      <c r="BO32" s="8">
        <f t="shared" si="33"/>
        <v>4.9999999999999933E-2</v>
      </c>
      <c r="BP32" s="8">
        <f t="shared" si="33"/>
        <v>0.66611111111111088</v>
      </c>
      <c r="BQ32" s="8">
        <f t="shared" si="33"/>
        <v>0.51611111111111097</v>
      </c>
      <c r="BR32" s="8">
        <f t="shared" si="20"/>
        <v>0.56999999999999995</v>
      </c>
      <c r="BS32" s="8">
        <f t="shared" si="34"/>
        <v>0.59111111111111092</v>
      </c>
      <c r="BT32" s="8">
        <f t="shared" si="34"/>
        <v>15.026067013888889</v>
      </c>
      <c r="BU32" s="8">
        <f t="shared" si="34"/>
        <v>14.810124999999999</v>
      </c>
      <c r="BV32" s="8">
        <f t="shared" si="34"/>
        <v>15.331150000000001</v>
      </c>
      <c r="BW32" s="8">
        <f t="shared" si="34"/>
        <v>0.52102500000000163</v>
      </c>
      <c r="BX32" s="8">
        <f t="shared" si="34"/>
        <v>15.807604513888892</v>
      </c>
      <c r="BY32" s="8">
        <f t="shared" si="34"/>
        <v>14.244529513888887</v>
      </c>
      <c r="BZ32" s="8">
        <f t="shared" si="22"/>
        <v>15.206899999999999</v>
      </c>
      <c r="CA32" s="8">
        <f t="shared" si="23"/>
        <v>15.026067013888889</v>
      </c>
      <c r="CB32" s="8">
        <f t="shared" si="23"/>
        <v>12.696041666666661</v>
      </c>
      <c r="CC32" s="8">
        <f t="shared" si="23"/>
        <v>12.342499999999999</v>
      </c>
      <c r="CD32" s="8">
        <f t="shared" si="23"/>
        <v>13.0375</v>
      </c>
      <c r="CE32" s="8">
        <f t="shared" si="23"/>
        <v>0.69500000000000028</v>
      </c>
      <c r="CF32" s="8">
        <f t="shared" si="23"/>
        <v>13.738541666666661</v>
      </c>
      <c r="CG32" s="8">
        <f t="shared" si="23"/>
        <v>11.65354166666666</v>
      </c>
      <c r="CH32" s="8">
        <f t="shared" si="24"/>
        <v>12.2</v>
      </c>
      <c r="CI32" s="8">
        <f t="shared" si="25"/>
        <v>12.696041666666661</v>
      </c>
      <c r="CJ32" s="8">
        <f t="shared" si="25"/>
        <v>149.24864583333328</v>
      </c>
      <c r="CK32" s="8">
        <f t="shared" si="25"/>
        <v>147.21499999999997</v>
      </c>
      <c r="CL32" s="8">
        <f t="shared" si="25"/>
        <v>152.1575</v>
      </c>
      <c r="CM32" s="8">
        <f t="shared" si="25"/>
        <v>4.9425000000000239</v>
      </c>
      <c r="CN32" s="8">
        <f t="shared" si="25"/>
        <v>156.66239583333333</v>
      </c>
      <c r="CO32" s="8">
        <f t="shared" si="25"/>
        <v>141.83489583333323</v>
      </c>
      <c r="CP32" s="8">
        <f t="shared" si="26"/>
        <v>150.86000000000001</v>
      </c>
      <c r="CQ32" s="8">
        <f t="shared" si="27"/>
        <v>149.24864583333328</v>
      </c>
      <c r="CR32" s="8">
        <f t="shared" si="27"/>
        <v>183.78099414583326</v>
      </c>
      <c r="CS32" s="8">
        <f t="shared" si="27"/>
        <v>172.21361025000002</v>
      </c>
      <c r="CT32" s="8">
        <f t="shared" si="27"/>
        <v>196.2131435</v>
      </c>
      <c r="CU32" s="8">
        <f t="shared" si="27"/>
        <v>23.999533249999985</v>
      </c>
      <c r="CV32" s="8">
        <f t="shared" si="27"/>
        <v>219.78029402083325</v>
      </c>
      <c r="CW32" s="8">
        <f t="shared" si="27"/>
        <v>147.78169427083327</v>
      </c>
      <c r="CX32" s="5">
        <f t="shared" si="28"/>
        <v>190.56619450000005</v>
      </c>
      <c r="CY32" s="8">
        <f t="shared" si="29"/>
        <v>183.78099414583326</v>
      </c>
    </row>
    <row r="33" spans="1:103" x14ac:dyDescent="0.25">
      <c r="A33" t="s">
        <v>26</v>
      </c>
      <c r="B33" s="2">
        <v>44371</v>
      </c>
      <c r="C33">
        <v>2021</v>
      </c>
      <c r="D33">
        <v>6</v>
      </c>
      <c r="E33">
        <v>24</v>
      </c>
      <c r="F33" s="3">
        <v>69</v>
      </c>
      <c r="G33" s="3" t="s">
        <v>50</v>
      </c>
      <c r="H33" s="3">
        <v>4</v>
      </c>
      <c r="I33" s="3">
        <v>1</v>
      </c>
      <c r="J33" s="3" t="s">
        <v>58</v>
      </c>
      <c r="K33" s="3" t="s">
        <v>52</v>
      </c>
      <c r="L33" s="3" t="s">
        <v>39</v>
      </c>
      <c r="M33" s="3" t="s">
        <v>59</v>
      </c>
      <c r="N33" s="4">
        <v>26.655000000000001</v>
      </c>
      <c r="O33" s="4">
        <v>2.6655000000000002</v>
      </c>
      <c r="P33" s="4">
        <v>5.3</v>
      </c>
      <c r="Q33" s="4">
        <v>19.91</v>
      </c>
      <c r="R33" s="4">
        <v>18.239999999999998</v>
      </c>
      <c r="S33" s="4">
        <v>91.61</v>
      </c>
      <c r="T33" s="4">
        <v>0.5</v>
      </c>
      <c r="U33" s="4">
        <v>15.1342</v>
      </c>
      <c r="V33" s="4">
        <v>0.41</v>
      </c>
      <c r="W33" s="4">
        <v>13.17</v>
      </c>
      <c r="X33" s="4">
        <v>26.09</v>
      </c>
      <c r="Y33" s="4">
        <v>149.52000000000001</v>
      </c>
      <c r="Z33" s="5">
        <v>195.47977350000002</v>
      </c>
      <c r="AN33" s="9">
        <f t="shared" si="31"/>
        <v>20.19578125</v>
      </c>
      <c r="AO33" s="9">
        <f t="shared" si="31"/>
        <v>19.97</v>
      </c>
      <c r="AP33" s="9">
        <f t="shared" si="31"/>
        <v>20.54</v>
      </c>
      <c r="AQ33" s="9">
        <f t="shared" si="31"/>
        <v>0.57000000000000028</v>
      </c>
      <c r="AR33" s="9">
        <f t="shared" si="31"/>
        <v>21.05078125</v>
      </c>
      <c r="AS33" s="9">
        <f t="shared" si="31"/>
        <v>19.340781249999999</v>
      </c>
      <c r="AT33" s="9">
        <f t="shared" si="3"/>
        <v>19.91</v>
      </c>
      <c r="AU33" s="9">
        <f t="shared" si="32"/>
        <v>20.19578125</v>
      </c>
      <c r="AV33" s="9">
        <f t="shared" si="4"/>
        <v>17.961770833333329</v>
      </c>
      <c r="AW33" s="9">
        <f t="shared" si="5"/>
        <v>17.657499999999999</v>
      </c>
      <c r="AX33" s="9">
        <f t="shared" si="6"/>
        <v>18.335000000000001</v>
      </c>
      <c r="AY33" s="9">
        <f t="shared" si="7"/>
        <v>0.67750000000000199</v>
      </c>
      <c r="AZ33" s="9">
        <f t="shared" si="8"/>
        <v>18.978020833333332</v>
      </c>
      <c r="BA33" s="9">
        <f t="shared" si="9"/>
        <v>16.945520833333326</v>
      </c>
      <c r="BB33" s="9">
        <f t="shared" si="10"/>
        <v>18.239999999999998</v>
      </c>
      <c r="BC33" s="9">
        <f t="shared" si="11"/>
        <v>17.961770833333329</v>
      </c>
      <c r="BD33" s="8">
        <f t="shared" si="12"/>
        <v>88.923472222222259</v>
      </c>
      <c r="BE33" s="8">
        <f t="shared" si="13"/>
        <v>88.23</v>
      </c>
      <c r="BF33" s="8">
        <f t="shared" si="14"/>
        <v>89.83</v>
      </c>
      <c r="BG33" s="8">
        <f t="shared" si="15"/>
        <v>1.5999999999999943</v>
      </c>
      <c r="BH33" s="8">
        <f t="shared" si="16"/>
        <v>91.32347222222225</v>
      </c>
      <c r="BI33" s="8">
        <f t="shared" si="17"/>
        <v>86.523472222222267</v>
      </c>
      <c r="BJ33" s="8">
        <f t="shared" si="0"/>
        <v>91.61</v>
      </c>
      <c r="BK33" s="8">
        <f t="shared" si="18"/>
        <v>88.923472222222259</v>
      </c>
      <c r="BL33" s="8">
        <f t="shared" si="33"/>
        <v>0.59111111111111092</v>
      </c>
      <c r="BM33" s="8">
        <f t="shared" si="33"/>
        <v>0.56000000000000005</v>
      </c>
      <c r="BN33" s="8">
        <f t="shared" si="33"/>
        <v>0.61</v>
      </c>
      <c r="BO33" s="8">
        <f t="shared" si="33"/>
        <v>4.9999999999999933E-2</v>
      </c>
      <c r="BP33" s="8">
        <f t="shared" si="33"/>
        <v>0.66611111111111088</v>
      </c>
      <c r="BQ33" s="8">
        <f t="shared" si="33"/>
        <v>0.51611111111111097</v>
      </c>
      <c r="BR33" s="8">
        <f t="shared" si="20"/>
        <v>0.5</v>
      </c>
      <c r="BS33" s="8">
        <f t="shared" si="34"/>
        <v>0.59111111111111092</v>
      </c>
      <c r="BT33" s="8">
        <f t="shared" si="34"/>
        <v>15.026067013888889</v>
      </c>
      <c r="BU33" s="8">
        <f t="shared" si="34"/>
        <v>14.810124999999999</v>
      </c>
      <c r="BV33" s="8">
        <f t="shared" si="34"/>
        <v>15.331150000000001</v>
      </c>
      <c r="BW33" s="8">
        <f t="shared" si="34"/>
        <v>0.52102500000000163</v>
      </c>
      <c r="BX33" s="8">
        <f t="shared" si="34"/>
        <v>15.807604513888892</v>
      </c>
      <c r="BY33" s="8">
        <f t="shared" si="34"/>
        <v>14.244529513888887</v>
      </c>
      <c r="BZ33" s="8">
        <f t="shared" si="22"/>
        <v>15.1342</v>
      </c>
      <c r="CA33" s="8">
        <f t="shared" si="23"/>
        <v>15.026067013888889</v>
      </c>
      <c r="CB33" s="8">
        <f t="shared" si="23"/>
        <v>12.696041666666661</v>
      </c>
      <c r="CC33" s="8">
        <f t="shared" si="23"/>
        <v>12.342499999999999</v>
      </c>
      <c r="CD33" s="8">
        <f t="shared" si="23"/>
        <v>13.0375</v>
      </c>
      <c r="CE33" s="8">
        <f t="shared" si="23"/>
        <v>0.69500000000000028</v>
      </c>
      <c r="CF33" s="8">
        <f t="shared" si="23"/>
        <v>13.738541666666661</v>
      </c>
      <c r="CG33" s="8">
        <f t="shared" si="23"/>
        <v>11.65354166666666</v>
      </c>
      <c r="CH33" s="8">
        <f t="shared" si="24"/>
        <v>13.17</v>
      </c>
      <c r="CI33" s="8">
        <f t="shared" si="25"/>
        <v>12.696041666666661</v>
      </c>
      <c r="CJ33" s="8">
        <f t="shared" si="25"/>
        <v>149.24864583333328</v>
      </c>
      <c r="CK33" s="8">
        <f t="shared" si="25"/>
        <v>147.21499999999997</v>
      </c>
      <c r="CL33" s="8">
        <f t="shared" si="25"/>
        <v>152.1575</v>
      </c>
      <c r="CM33" s="8">
        <f t="shared" si="25"/>
        <v>4.9425000000000239</v>
      </c>
      <c r="CN33" s="8">
        <f t="shared" si="25"/>
        <v>156.66239583333333</v>
      </c>
      <c r="CO33" s="8">
        <f t="shared" si="25"/>
        <v>141.83489583333323</v>
      </c>
      <c r="CP33" s="8">
        <f t="shared" si="26"/>
        <v>149.52000000000001</v>
      </c>
      <c r="CQ33" s="8">
        <f t="shared" si="27"/>
        <v>149.24864583333328</v>
      </c>
      <c r="CR33" s="8">
        <f t="shared" si="27"/>
        <v>183.78099414583326</v>
      </c>
      <c r="CS33" s="8">
        <f t="shared" si="27"/>
        <v>172.21361025000002</v>
      </c>
      <c r="CT33" s="8">
        <f t="shared" si="27"/>
        <v>196.2131435</v>
      </c>
      <c r="CU33" s="8">
        <f t="shared" si="27"/>
        <v>23.999533249999985</v>
      </c>
      <c r="CV33" s="8">
        <f t="shared" si="27"/>
        <v>219.78029402083325</v>
      </c>
      <c r="CW33" s="8">
        <f t="shared" si="27"/>
        <v>147.78169427083327</v>
      </c>
      <c r="CX33" s="5">
        <f t="shared" si="28"/>
        <v>195.47977350000002</v>
      </c>
      <c r="CY33" s="8">
        <f t="shared" si="29"/>
        <v>183.78099414583326</v>
      </c>
    </row>
    <row r="34" spans="1:103" x14ac:dyDescent="0.25">
      <c r="A34" t="s">
        <v>26</v>
      </c>
      <c r="B34" s="2">
        <v>44371</v>
      </c>
      <c r="C34">
        <v>2021</v>
      </c>
      <c r="D34">
        <v>6</v>
      </c>
      <c r="E34">
        <v>24</v>
      </c>
      <c r="F34" s="3">
        <v>69</v>
      </c>
      <c r="G34" s="3" t="s">
        <v>50</v>
      </c>
      <c r="H34" s="3">
        <v>4</v>
      </c>
      <c r="I34" s="3">
        <v>2</v>
      </c>
      <c r="J34" s="3" t="s">
        <v>141</v>
      </c>
      <c r="K34" s="3" t="s">
        <v>52</v>
      </c>
      <c r="L34" s="3" t="s">
        <v>39</v>
      </c>
      <c r="M34" s="3" t="s">
        <v>59</v>
      </c>
      <c r="N34" s="4">
        <v>26.435000000000002</v>
      </c>
      <c r="O34" s="4">
        <v>2.6435000000000004</v>
      </c>
      <c r="P34" s="4">
        <v>5.3</v>
      </c>
      <c r="Q34" s="4">
        <v>20.65</v>
      </c>
      <c r="R34" s="4">
        <v>18.600000000000001</v>
      </c>
      <c r="S34" s="4">
        <v>90.07</v>
      </c>
      <c r="T34" s="4">
        <v>0.55000000000000004</v>
      </c>
      <c r="U34" s="4">
        <v>15.5114</v>
      </c>
      <c r="V34" s="4">
        <v>0.46</v>
      </c>
      <c r="W34" s="4">
        <v>12.88</v>
      </c>
      <c r="X34" s="4">
        <v>29.54</v>
      </c>
      <c r="Y34" s="4">
        <v>153.61000000000001</v>
      </c>
      <c r="Z34" s="5">
        <v>193.86635950000002</v>
      </c>
      <c r="AN34" s="9">
        <f t="shared" si="31"/>
        <v>20.19578125</v>
      </c>
      <c r="AO34" s="9">
        <f t="shared" si="31"/>
        <v>19.97</v>
      </c>
      <c r="AP34" s="9">
        <f t="shared" si="31"/>
        <v>20.54</v>
      </c>
      <c r="AQ34" s="9">
        <f t="shared" si="31"/>
        <v>0.57000000000000028</v>
      </c>
      <c r="AR34" s="9">
        <f t="shared" si="31"/>
        <v>21.05078125</v>
      </c>
      <c r="AS34" s="9">
        <f t="shared" si="31"/>
        <v>19.340781249999999</v>
      </c>
      <c r="AT34" s="9">
        <f t="shared" si="3"/>
        <v>20.65</v>
      </c>
      <c r="AU34" s="9">
        <f t="shared" si="32"/>
        <v>20.19578125</v>
      </c>
      <c r="AV34" s="9">
        <f t="shared" si="4"/>
        <v>17.961770833333329</v>
      </c>
      <c r="AW34" s="9">
        <f t="shared" si="5"/>
        <v>17.657499999999999</v>
      </c>
      <c r="AX34" s="9">
        <f t="shared" si="6"/>
        <v>18.335000000000001</v>
      </c>
      <c r="AY34" s="9">
        <f t="shared" si="7"/>
        <v>0.67750000000000199</v>
      </c>
      <c r="AZ34" s="9">
        <f t="shared" si="8"/>
        <v>18.978020833333332</v>
      </c>
      <c r="BA34" s="9">
        <f t="shared" si="9"/>
        <v>16.945520833333326</v>
      </c>
      <c r="BB34" s="9">
        <f t="shared" si="10"/>
        <v>18.600000000000001</v>
      </c>
      <c r="BC34" s="9">
        <f t="shared" si="11"/>
        <v>17.961770833333329</v>
      </c>
      <c r="BD34" s="8">
        <f t="shared" si="12"/>
        <v>88.923472222222259</v>
      </c>
      <c r="BE34" s="8">
        <f t="shared" si="13"/>
        <v>88.23</v>
      </c>
      <c r="BF34" s="8">
        <f t="shared" si="14"/>
        <v>89.83</v>
      </c>
      <c r="BG34" s="8">
        <f t="shared" si="15"/>
        <v>1.5999999999999943</v>
      </c>
      <c r="BH34" s="8">
        <f t="shared" si="16"/>
        <v>91.32347222222225</v>
      </c>
      <c r="BI34" s="8">
        <f t="shared" si="17"/>
        <v>86.523472222222267</v>
      </c>
      <c r="BJ34" s="8">
        <f t="shared" si="0"/>
        <v>90.07</v>
      </c>
      <c r="BK34" s="8">
        <f t="shared" si="18"/>
        <v>88.923472222222259</v>
      </c>
      <c r="BL34" s="8">
        <f t="shared" si="33"/>
        <v>0.59111111111111092</v>
      </c>
      <c r="BM34" s="8">
        <f t="shared" si="33"/>
        <v>0.56000000000000005</v>
      </c>
      <c r="BN34" s="8">
        <f t="shared" si="33"/>
        <v>0.61</v>
      </c>
      <c r="BO34" s="8">
        <f t="shared" si="33"/>
        <v>4.9999999999999933E-2</v>
      </c>
      <c r="BP34" s="8">
        <f t="shared" si="33"/>
        <v>0.66611111111111088</v>
      </c>
      <c r="BQ34" s="8">
        <f t="shared" si="33"/>
        <v>0.51611111111111097</v>
      </c>
      <c r="BR34" s="8">
        <f t="shared" si="20"/>
        <v>0.55000000000000004</v>
      </c>
      <c r="BS34" s="8">
        <f t="shared" si="34"/>
        <v>0.59111111111111092</v>
      </c>
      <c r="BT34" s="8">
        <f t="shared" si="34"/>
        <v>15.026067013888889</v>
      </c>
      <c r="BU34" s="8">
        <f t="shared" si="34"/>
        <v>14.810124999999999</v>
      </c>
      <c r="BV34" s="8">
        <f t="shared" si="34"/>
        <v>15.331150000000001</v>
      </c>
      <c r="BW34" s="8">
        <f t="shared" si="34"/>
        <v>0.52102500000000163</v>
      </c>
      <c r="BX34" s="8">
        <f t="shared" si="34"/>
        <v>15.807604513888892</v>
      </c>
      <c r="BY34" s="8">
        <f t="shared" si="34"/>
        <v>14.244529513888887</v>
      </c>
      <c r="BZ34" s="8">
        <f t="shared" si="22"/>
        <v>15.5114</v>
      </c>
      <c r="CA34" s="8">
        <f t="shared" si="23"/>
        <v>15.026067013888889</v>
      </c>
      <c r="CB34" s="8">
        <f t="shared" si="23"/>
        <v>12.696041666666661</v>
      </c>
      <c r="CC34" s="8">
        <f t="shared" si="23"/>
        <v>12.342499999999999</v>
      </c>
      <c r="CD34" s="8">
        <f t="shared" si="23"/>
        <v>13.0375</v>
      </c>
      <c r="CE34" s="8">
        <f t="shared" si="23"/>
        <v>0.69500000000000028</v>
      </c>
      <c r="CF34" s="8">
        <f t="shared" si="23"/>
        <v>13.738541666666661</v>
      </c>
      <c r="CG34" s="8">
        <f t="shared" si="23"/>
        <v>11.65354166666666</v>
      </c>
      <c r="CH34" s="8">
        <f t="shared" si="24"/>
        <v>12.88</v>
      </c>
      <c r="CI34" s="8">
        <f t="shared" si="25"/>
        <v>12.696041666666661</v>
      </c>
      <c r="CJ34" s="8">
        <f t="shared" si="25"/>
        <v>149.24864583333328</v>
      </c>
      <c r="CK34" s="8">
        <f t="shared" si="25"/>
        <v>147.21499999999997</v>
      </c>
      <c r="CL34" s="8">
        <f t="shared" si="25"/>
        <v>152.1575</v>
      </c>
      <c r="CM34" s="8">
        <f t="shared" si="25"/>
        <v>4.9425000000000239</v>
      </c>
      <c r="CN34" s="8">
        <f t="shared" si="25"/>
        <v>156.66239583333333</v>
      </c>
      <c r="CO34" s="8">
        <f t="shared" si="25"/>
        <v>141.83489583333323</v>
      </c>
      <c r="CP34" s="8">
        <f t="shared" si="26"/>
        <v>153.61000000000001</v>
      </c>
      <c r="CQ34" s="8">
        <f t="shared" si="27"/>
        <v>149.24864583333328</v>
      </c>
      <c r="CR34" s="8">
        <f t="shared" si="27"/>
        <v>183.78099414583326</v>
      </c>
      <c r="CS34" s="8">
        <f t="shared" si="27"/>
        <v>172.21361025000002</v>
      </c>
      <c r="CT34" s="8">
        <f t="shared" si="27"/>
        <v>196.2131435</v>
      </c>
      <c r="CU34" s="8">
        <f t="shared" si="27"/>
        <v>23.999533249999985</v>
      </c>
      <c r="CV34" s="8">
        <f t="shared" si="27"/>
        <v>219.78029402083325</v>
      </c>
      <c r="CW34" s="8">
        <f t="shared" si="27"/>
        <v>147.78169427083327</v>
      </c>
      <c r="CX34" s="5">
        <f t="shared" si="28"/>
        <v>193.86635950000002</v>
      </c>
      <c r="CY34" s="8">
        <f t="shared" si="29"/>
        <v>183.78099414583326</v>
      </c>
    </row>
    <row r="35" spans="1:103" x14ac:dyDescent="0.25">
      <c r="A35" t="s">
        <v>26</v>
      </c>
      <c r="B35" s="2">
        <v>44371</v>
      </c>
      <c r="C35">
        <v>2021</v>
      </c>
      <c r="D35">
        <v>6</v>
      </c>
      <c r="E35">
        <v>24</v>
      </c>
      <c r="F35" s="3">
        <v>69</v>
      </c>
      <c r="G35" s="3" t="s">
        <v>50</v>
      </c>
      <c r="H35" s="3">
        <v>4</v>
      </c>
      <c r="I35" s="3">
        <v>3</v>
      </c>
      <c r="J35" s="3" t="s">
        <v>205</v>
      </c>
      <c r="K35" s="3" t="s">
        <v>52</v>
      </c>
      <c r="L35" s="3" t="s">
        <v>39</v>
      </c>
      <c r="M35" s="3" t="s">
        <v>59</v>
      </c>
      <c r="N35" s="4">
        <v>26.565000000000001</v>
      </c>
      <c r="O35" s="4">
        <v>2.6565000000000003</v>
      </c>
      <c r="P35" s="4">
        <v>5.2</v>
      </c>
      <c r="Q35" s="4">
        <v>20.399999999999999</v>
      </c>
      <c r="R35" s="4">
        <v>18.32</v>
      </c>
      <c r="S35" s="4">
        <v>89.8</v>
      </c>
      <c r="T35" s="4">
        <v>0.56000000000000005</v>
      </c>
      <c r="U35" s="4">
        <v>15.511100000000001</v>
      </c>
      <c r="V35" s="4">
        <v>0.47</v>
      </c>
      <c r="W35" s="4">
        <v>12.01</v>
      </c>
      <c r="X35" s="4">
        <v>29.62</v>
      </c>
      <c r="Y35" s="4">
        <v>153.69999999999999</v>
      </c>
      <c r="Z35" s="5">
        <v>194.81974050000002</v>
      </c>
      <c r="AN35" s="9">
        <f t="shared" si="31"/>
        <v>20.19578125</v>
      </c>
      <c r="AO35" s="9">
        <f t="shared" si="31"/>
        <v>19.97</v>
      </c>
      <c r="AP35" s="9">
        <f t="shared" si="31"/>
        <v>20.54</v>
      </c>
      <c r="AQ35" s="9">
        <f t="shared" si="31"/>
        <v>0.57000000000000028</v>
      </c>
      <c r="AR35" s="9">
        <f t="shared" si="31"/>
        <v>21.05078125</v>
      </c>
      <c r="AS35" s="9">
        <f t="shared" si="31"/>
        <v>19.340781249999999</v>
      </c>
      <c r="AT35" s="9">
        <f t="shared" si="3"/>
        <v>20.399999999999999</v>
      </c>
      <c r="AU35" s="9">
        <f t="shared" si="32"/>
        <v>20.19578125</v>
      </c>
      <c r="AV35" s="9">
        <f t="shared" si="4"/>
        <v>17.961770833333329</v>
      </c>
      <c r="AW35" s="9">
        <f t="shared" si="5"/>
        <v>17.657499999999999</v>
      </c>
      <c r="AX35" s="9">
        <f t="shared" si="6"/>
        <v>18.335000000000001</v>
      </c>
      <c r="AY35" s="9">
        <f t="shared" si="7"/>
        <v>0.67750000000000199</v>
      </c>
      <c r="AZ35" s="9">
        <f t="shared" si="8"/>
        <v>18.978020833333332</v>
      </c>
      <c r="BA35" s="9">
        <f t="shared" si="9"/>
        <v>16.945520833333326</v>
      </c>
      <c r="BB35" s="9">
        <f t="shared" si="10"/>
        <v>18.32</v>
      </c>
      <c r="BC35" s="9">
        <f t="shared" si="11"/>
        <v>17.961770833333329</v>
      </c>
      <c r="BD35" s="8">
        <f t="shared" si="12"/>
        <v>88.923472222222259</v>
      </c>
      <c r="BE35" s="8">
        <f t="shared" si="13"/>
        <v>88.23</v>
      </c>
      <c r="BF35" s="8">
        <f t="shared" si="14"/>
        <v>89.83</v>
      </c>
      <c r="BG35" s="8">
        <f t="shared" si="15"/>
        <v>1.5999999999999943</v>
      </c>
      <c r="BH35" s="8">
        <f t="shared" si="16"/>
        <v>91.32347222222225</v>
      </c>
      <c r="BI35" s="8">
        <f t="shared" si="17"/>
        <v>86.523472222222267</v>
      </c>
      <c r="BJ35" s="8">
        <f t="shared" si="0"/>
        <v>89.8</v>
      </c>
      <c r="BK35" s="8">
        <f t="shared" si="18"/>
        <v>88.923472222222259</v>
      </c>
      <c r="BL35" s="8">
        <f t="shared" si="33"/>
        <v>0.59111111111111092</v>
      </c>
      <c r="BM35" s="8">
        <f t="shared" si="33"/>
        <v>0.56000000000000005</v>
      </c>
      <c r="BN35" s="8">
        <f t="shared" si="33"/>
        <v>0.61</v>
      </c>
      <c r="BO35" s="8">
        <f t="shared" si="33"/>
        <v>4.9999999999999933E-2</v>
      </c>
      <c r="BP35" s="8">
        <f t="shared" si="33"/>
        <v>0.66611111111111088</v>
      </c>
      <c r="BQ35" s="8">
        <f t="shared" si="33"/>
        <v>0.51611111111111097</v>
      </c>
      <c r="BR35" s="8">
        <f t="shared" si="20"/>
        <v>0.56000000000000005</v>
      </c>
      <c r="BS35" s="8">
        <f t="shared" si="34"/>
        <v>0.59111111111111092</v>
      </c>
      <c r="BT35" s="8">
        <f t="shared" si="34"/>
        <v>15.026067013888889</v>
      </c>
      <c r="BU35" s="8">
        <f t="shared" si="34"/>
        <v>14.810124999999999</v>
      </c>
      <c r="BV35" s="8">
        <f t="shared" si="34"/>
        <v>15.331150000000001</v>
      </c>
      <c r="BW35" s="8">
        <f t="shared" si="34"/>
        <v>0.52102500000000163</v>
      </c>
      <c r="BX35" s="8">
        <f t="shared" si="34"/>
        <v>15.807604513888892</v>
      </c>
      <c r="BY35" s="8">
        <f t="shared" si="34"/>
        <v>14.244529513888887</v>
      </c>
      <c r="BZ35" s="8">
        <f t="shared" si="22"/>
        <v>15.511100000000001</v>
      </c>
      <c r="CA35" s="8">
        <f t="shared" si="23"/>
        <v>15.026067013888889</v>
      </c>
      <c r="CB35" s="8">
        <f t="shared" si="23"/>
        <v>12.696041666666661</v>
      </c>
      <c r="CC35" s="8">
        <f t="shared" si="23"/>
        <v>12.342499999999999</v>
      </c>
      <c r="CD35" s="8">
        <f t="shared" si="23"/>
        <v>13.0375</v>
      </c>
      <c r="CE35" s="8">
        <f t="shared" si="23"/>
        <v>0.69500000000000028</v>
      </c>
      <c r="CF35" s="8">
        <f t="shared" si="23"/>
        <v>13.738541666666661</v>
      </c>
      <c r="CG35" s="8">
        <f t="shared" si="23"/>
        <v>11.65354166666666</v>
      </c>
      <c r="CH35" s="8">
        <f t="shared" si="24"/>
        <v>12.01</v>
      </c>
      <c r="CI35" s="8">
        <f t="shared" si="25"/>
        <v>12.696041666666661</v>
      </c>
      <c r="CJ35" s="8">
        <f t="shared" si="25"/>
        <v>149.24864583333328</v>
      </c>
      <c r="CK35" s="8">
        <f t="shared" si="25"/>
        <v>147.21499999999997</v>
      </c>
      <c r="CL35" s="8">
        <f t="shared" si="25"/>
        <v>152.1575</v>
      </c>
      <c r="CM35" s="8">
        <f t="shared" si="25"/>
        <v>4.9425000000000239</v>
      </c>
      <c r="CN35" s="8">
        <f t="shared" si="25"/>
        <v>156.66239583333333</v>
      </c>
      <c r="CO35" s="8">
        <f t="shared" si="25"/>
        <v>141.83489583333323</v>
      </c>
      <c r="CP35" s="8">
        <f t="shared" si="26"/>
        <v>153.69999999999999</v>
      </c>
      <c r="CQ35" s="8">
        <f t="shared" si="27"/>
        <v>149.24864583333328</v>
      </c>
      <c r="CR35" s="8">
        <f t="shared" si="27"/>
        <v>183.78099414583326</v>
      </c>
      <c r="CS35" s="8">
        <f t="shared" si="27"/>
        <v>172.21361025000002</v>
      </c>
      <c r="CT35" s="8">
        <f t="shared" si="27"/>
        <v>196.2131435</v>
      </c>
      <c r="CU35" s="8">
        <f t="shared" si="27"/>
        <v>23.999533249999985</v>
      </c>
      <c r="CV35" s="8">
        <f t="shared" si="27"/>
        <v>219.78029402083325</v>
      </c>
      <c r="CW35" s="8">
        <f t="shared" si="27"/>
        <v>147.78169427083327</v>
      </c>
      <c r="CX35" s="5">
        <f t="shared" si="28"/>
        <v>194.81974050000002</v>
      </c>
      <c r="CY35" s="8">
        <f t="shared" si="29"/>
        <v>183.78099414583326</v>
      </c>
    </row>
    <row r="36" spans="1:103" x14ac:dyDescent="0.25">
      <c r="A36" t="s">
        <v>26</v>
      </c>
      <c r="B36" s="2">
        <v>44371</v>
      </c>
      <c r="C36">
        <v>2021</v>
      </c>
      <c r="D36">
        <v>6</v>
      </c>
      <c r="E36">
        <v>24</v>
      </c>
      <c r="F36" s="3">
        <v>69</v>
      </c>
      <c r="G36" s="3" t="s">
        <v>50</v>
      </c>
      <c r="H36" s="3">
        <v>3</v>
      </c>
      <c r="I36" s="3">
        <v>1</v>
      </c>
      <c r="J36" s="3" t="s">
        <v>56</v>
      </c>
      <c r="K36" s="3" t="s">
        <v>52</v>
      </c>
      <c r="L36" s="3" t="s">
        <v>36</v>
      </c>
      <c r="M36" s="3" t="s">
        <v>57</v>
      </c>
      <c r="N36" s="4">
        <v>24.655000000000001</v>
      </c>
      <c r="O36" s="4">
        <v>2.4655</v>
      </c>
      <c r="P36" s="4">
        <v>5.3</v>
      </c>
      <c r="Q36" s="4">
        <v>20.38</v>
      </c>
      <c r="R36" s="4">
        <v>18.25</v>
      </c>
      <c r="S36" s="4">
        <v>89.55</v>
      </c>
      <c r="T36" s="4">
        <v>0.56999999999999995</v>
      </c>
      <c r="U36" s="4">
        <v>15.1717</v>
      </c>
      <c r="V36" s="4">
        <v>0.47</v>
      </c>
      <c r="W36" s="4">
        <v>13.06</v>
      </c>
      <c r="X36" s="4">
        <v>26.86</v>
      </c>
      <c r="Y36" s="4">
        <v>150.43</v>
      </c>
      <c r="Z36" s="5">
        <v>180.81237350000001</v>
      </c>
      <c r="AN36" s="9">
        <f t="shared" si="31"/>
        <v>20.19578125</v>
      </c>
      <c r="AO36" s="9">
        <f t="shared" si="31"/>
        <v>19.97</v>
      </c>
      <c r="AP36" s="9">
        <f t="shared" si="31"/>
        <v>20.54</v>
      </c>
      <c r="AQ36" s="9">
        <f t="shared" si="31"/>
        <v>0.57000000000000028</v>
      </c>
      <c r="AR36" s="9">
        <f t="shared" si="31"/>
        <v>21.05078125</v>
      </c>
      <c r="AS36" s="9">
        <f t="shared" si="31"/>
        <v>19.340781249999999</v>
      </c>
      <c r="AT36" s="9">
        <f t="shared" si="3"/>
        <v>20.38</v>
      </c>
      <c r="AU36" s="9">
        <f t="shared" si="32"/>
        <v>20.19578125</v>
      </c>
      <c r="AV36" s="9">
        <f t="shared" si="4"/>
        <v>17.961770833333329</v>
      </c>
      <c r="AW36" s="9">
        <f t="shared" si="5"/>
        <v>17.657499999999999</v>
      </c>
      <c r="AX36" s="9">
        <f t="shared" si="6"/>
        <v>18.335000000000001</v>
      </c>
      <c r="AY36" s="9">
        <f t="shared" si="7"/>
        <v>0.67750000000000199</v>
      </c>
      <c r="AZ36" s="9">
        <f t="shared" si="8"/>
        <v>18.978020833333332</v>
      </c>
      <c r="BA36" s="9">
        <f t="shared" si="9"/>
        <v>16.945520833333326</v>
      </c>
      <c r="BB36" s="9">
        <f t="shared" si="10"/>
        <v>18.25</v>
      </c>
      <c r="BC36" s="9">
        <f t="shared" si="11"/>
        <v>17.961770833333329</v>
      </c>
      <c r="BD36" s="8">
        <f t="shared" si="12"/>
        <v>88.923472222222259</v>
      </c>
      <c r="BE36" s="8">
        <f t="shared" si="13"/>
        <v>88.23</v>
      </c>
      <c r="BF36" s="8">
        <f t="shared" si="14"/>
        <v>89.83</v>
      </c>
      <c r="BG36" s="8">
        <f t="shared" si="15"/>
        <v>1.5999999999999943</v>
      </c>
      <c r="BH36" s="8">
        <f t="shared" si="16"/>
        <v>91.32347222222225</v>
      </c>
      <c r="BI36" s="8">
        <f t="shared" si="17"/>
        <v>86.523472222222267</v>
      </c>
      <c r="BJ36" s="8">
        <f t="shared" si="0"/>
        <v>89.55</v>
      </c>
      <c r="BK36" s="8">
        <f t="shared" si="18"/>
        <v>88.923472222222259</v>
      </c>
      <c r="BL36" s="8">
        <f t="shared" si="33"/>
        <v>0.59111111111111092</v>
      </c>
      <c r="BM36" s="8">
        <f t="shared" si="33"/>
        <v>0.56000000000000005</v>
      </c>
      <c r="BN36" s="8">
        <f t="shared" si="33"/>
        <v>0.61</v>
      </c>
      <c r="BO36" s="8">
        <f t="shared" si="33"/>
        <v>4.9999999999999933E-2</v>
      </c>
      <c r="BP36" s="8">
        <f t="shared" si="33"/>
        <v>0.66611111111111088</v>
      </c>
      <c r="BQ36" s="8">
        <f t="shared" si="33"/>
        <v>0.51611111111111097</v>
      </c>
      <c r="BR36" s="8">
        <f t="shared" si="20"/>
        <v>0.56999999999999995</v>
      </c>
      <c r="BS36" s="8">
        <f t="shared" si="34"/>
        <v>0.59111111111111092</v>
      </c>
      <c r="BT36" s="8">
        <f t="shared" si="34"/>
        <v>15.026067013888889</v>
      </c>
      <c r="BU36" s="8">
        <f t="shared" si="34"/>
        <v>14.810124999999999</v>
      </c>
      <c r="BV36" s="8">
        <f t="shared" si="34"/>
        <v>15.331150000000001</v>
      </c>
      <c r="BW36" s="8">
        <f t="shared" si="34"/>
        <v>0.52102500000000163</v>
      </c>
      <c r="BX36" s="8">
        <f t="shared" si="34"/>
        <v>15.807604513888892</v>
      </c>
      <c r="BY36" s="8">
        <f t="shared" si="34"/>
        <v>14.244529513888887</v>
      </c>
      <c r="BZ36" s="8">
        <f t="shared" si="22"/>
        <v>15.1717</v>
      </c>
      <c r="CA36" s="8">
        <f t="shared" si="23"/>
        <v>15.026067013888889</v>
      </c>
      <c r="CB36" s="8">
        <f t="shared" si="23"/>
        <v>12.696041666666661</v>
      </c>
      <c r="CC36" s="8">
        <f t="shared" si="23"/>
        <v>12.342499999999999</v>
      </c>
      <c r="CD36" s="8">
        <f t="shared" si="23"/>
        <v>13.0375</v>
      </c>
      <c r="CE36" s="8">
        <f t="shared" si="23"/>
        <v>0.69500000000000028</v>
      </c>
      <c r="CF36" s="8">
        <f t="shared" si="23"/>
        <v>13.738541666666661</v>
      </c>
      <c r="CG36" s="8">
        <f t="shared" si="23"/>
        <v>11.65354166666666</v>
      </c>
      <c r="CH36" s="8">
        <f t="shared" si="24"/>
        <v>13.06</v>
      </c>
      <c r="CI36" s="8">
        <f t="shared" si="25"/>
        <v>12.696041666666661</v>
      </c>
      <c r="CJ36" s="8">
        <f t="shared" si="25"/>
        <v>149.24864583333328</v>
      </c>
      <c r="CK36" s="8">
        <f t="shared" si="25"/>
        <v>147.21499999999997</v>
      </c>
      <c r="CL36" s="8">
        <f t="shared" si="25"/>
        <v>152.1575</v>
      </c>
      <c r="CM36" s="8">
        <f t="shared" si="25"/>
        <v>4.9425000000000239</v>
      </c>
      <c r="CN36" s="8">
        <f t="shared" si="25"/>
        <v>156.66239583333333</v>
      </c>
      <c r="CO36" s="8">
        <f t="shared" si="25"/>
        <v>141.83489583333323</v>
      </c>
      <c r="CP36" s="8">
        <f t="shared" si="26"/>
        <v>150.43</v>
      </c>
      <c r="CQ36" s="8">
        <f t="shared" si="27"/>
        <v>149.24864583333328</v>
      </c>
      <c r="CR36" s="8">
        <f t="shared" si="27"/>
        <v>183.78099414583326</v>
      </c>
      <c r="CS36" s="8">
        <f t="shared" si="27"/>
        <v>172.21361025000002</v>
      </c>
      <c r="CT36" s="8">
        <f t="shared" si="27"/>
        <v>196.2131435</v>
      </c>
      <c r="CU36" s="8">
        <f t="shared" si="27"/>
        <v>23.999533249999985</v>
      </c>
      <c r="CV36" s="8">
        <f t="shared" si="27"/>
        <v>219.78029402083325</v>
      </c>
      <c r="CW36" s="8">
        <f t="shared" si="27"/>
        <v>147.78169427083327</v>
      </c>
      <c r="CX36" s="5">
        <f t="shared" si="28"/>
        <v>180.81237350000001</v>
      </c>
      <c r="CY36" s="8">
        <f t="shared" si="29"/>
        <v>183.78099414583326</v>
      </c>
    </row>
    <row r="37" spans="1:103" x14ac:dyDescent="0.25">
      <c r="A37" t="s">
        <v>26</v>
      </c>
      <c r="B37" s="2">
        <v>44371</v>
      </c>
      <c r="C37">
        <v>2021</v>
      </c>
      <c r="D37">
        <v>6</v>
      </c>
      <c r="E37">
        <v>24</v>
      </c>
      <c r="F37" s="3">
        <v>69</v>
      </c>
      <c r="G37" s="3" t="s">
        <v>50</v>
      </c>
      <c r="H37" s="3">
        <v>3</v>
      </c>
      <c r="I37" s="3">
        <v>2</v>
      </c>
      <c r="J37" s="3" t="s">
        <v>140</v>
      </c>
      <c r="K37" s="3" t="s">
        <v>52</v>
      </c>
      <c r="L37" s="3" t="s">
        <v>36</v>
      </c>
      <c r="M37" s="3" t="s">
        <v>57</v>
      </c>
      <c r="N37" s="4">
        <v>24.445</v>
      </c>
      <c r="O37" s="4">
        <v>2.4445000000000001</v>
      </c>
      <c r="P37" s="4">
        <v>5.3</v>
      </c>
      <c r="Q37" s="4">
        <v>20.59</v>
      </c>
      <c r="R37" s="4">
        <v>18.64</v>
      </c>
      <c r="S37" s="4">
        <v>90.53</v>
      </c>
      <c r="T37" s="4">
        <v>0.54</v>
      </c>
      <c r="U37" s="4">
        <v>15.621</v>
      </c>
      <c r="V37" s="4">
        <v>0.45</v>
      </c>
      <c r="W37" s="4">
        <v>12.6</v>
      </c>
      <c r="X37" s="4">
        <v>30.35</v>
      </c>
      <c r="Y37" s="4">
        <v>154.57</v>
      </c>
      <c r="Z37" s="5">
        <v>179.27229650000001</v>
      </c>
      <c r="AN37" s="9">
        <f t="shared" si="31"/>
        <v>20.19578125</v>
      </c>
      <c r="AO37" s="9">
        <f t="shared" si="31"/>
        <v>19.97</v>
      </c>
      <c r="AP37" s="9">
        <f t="shared" si="31"/>
        <v>20.54</v>
      </c>
      <c r="AQ37" s="9">
        <f t="shared" si="31"/>
        <v>0.57000000000000028</v>
      </c>
      <c r="AR37" s="9">
        <f t="shared" si="31"/>
        <v>21.05078125</v>
      </c>
      <c r="AS37" s="9">
        <f t="shared" si="31"/>
        <v>19.340781249999999</v>
      </c>
      <c r="AT37" s="9">
        <f t="shared" si="3"/>
        <v>20.59</v>
      </c>
      <c r="AU37" s="9">
        <f t="shared" si="32"/>
        <v>20.19578125</v>
      </c>
      <c r="AV37" s="9">
        <f t="shared" si="4"/>
        <v>17.961770833333329</v>
      </c>
      <c r="AW37" s="9">
        <f t="shared" si="5"/>
        <v>17.657499999999999</v>
      </c>
      <c r="AX37" s="9">
        <f t="shared" si="6"/>
        <v>18.335000000000001</v>
      </c>
      <c r="AY37" s="9">
        <f t="shared" si="7"/>
        <v>0.67750000000000199</v>
      </c>
      <c r="AZ37" s="9">
        <f t="shared" si="8"/>
        <v>18.978020833333332</v>
      </c>
      <c r="BA37" s="9">
        <f t="shared" si="9"/>
        <v>16.945520833333326</v>
      </c>
      <c r="BB37" s="9">
        <f t="shared" si="10"/>
        <v>18.64</v>
      </c>
      <c r="BC37" s="9">
        <f t="shared" si="11"/>
        <v>17.961770833333329</v>
      </c>
      <c r="BD37" s="8">
        <f t="shared" si="12"/>
        <v>88.923472222222259</v>
      </c>
      <c r="BE37" s="8">
        <f t="shared" si="13"/>
        <v>88.23</v>
      </c>
      <c r="BF37" s="8">
        <f t="shared" si="14"/>
        <v>89.83</v>
      </c>
      <c r="BG37" s="8">
        <f t="shared" si="15"/>
        <v>1.5999999999999943</v>
      </c>
      <c r="BH37" s="8">
        <f t="shared" si="16"/>
        <v>91.32347222222225</v>
      </c>
      <c r="BI37" s="8">
        <f t="shared" si="17"/>
        <v>86.523472222222267</v>
      </c>
      <c r="BJ37" s="8">
        <f t="shared" si="0"/>
        <v>90.53</v>
      </c>
      <c r="BK37" s="8">
        <f t="shared" si="18"/>
        <v>88.923472222222259</v>
      </c>
      <c r="BL37" s="8">
        <f t="shared" si="33"/>
        <v>0.59111111111111092</v>
      </c>
      <c r="BM37" s="8">
        <f t="shared" si="33"/>
        <v>0.56000000000000005</v>
      </c>
      <c r="BN37" s="8">
        <f t="shared" si="33"/>
        <v>0.61</v>
      </c>
      <c r="BO37" s="8">
        <f t="shared" si="33"/>
        <v>4.9999999999999933E-2</v>
      </c>
      <c r="BP37" s="8">
        <f t="shared" si="33"/>
        <v>0.66611111111111088</v>
      </c>
      <c r="BQ37" s="8">
        <f t="shared" si="33"/>
        <v>0.51611111111111097</v>
      </c>
      <c r="BR37" s="8">
        <f t="shared" si="20"/>
        <v>0.54</v>
      </c>
      <c r="BS37" s="8">
        <f t="shared" si="34"/>
        <v>0.59111111111111092</v>
      </c>
      <c r="BT37" s="8">
        <f t="shared" si="34"/>
        <v>15.026067013888889</v>
      </c>
      <c r="BU37" s="8">
        <f t="shared" si="34"/>
        <v>14.810124999999999</v>
      </c>
      <c r="BV37" s="8">
        <f t="shared" si="34"/>
        <v>15.331150000000001</v>
      </c>
      <c r="BW37" s="8">
        <f t="shared" si="34"/>
        <v>0.52102500000000163</v>
      </c>
      <c r="BX37" s="8">
        <f t="shared" si="34"/>
        <v>15.807604513888892</v>
      </c>
      <c r="BY37" s="8">
        <f t="shared" si="34"/>
        <v>14.244529513888887</v>
      </c>
      <c r="BZ37" s="8">
        <f t="shared" si="22"/>
        <v>15.621</v>
      </c>
      <c r="CA37" s="8">
        <f t="shared" si="23"/>
        <v>15.026067013888889</v>
      </c>
      <c r="CB37" s="8">
        <f t="shared" si="23"/>
        <v>12.696041666666661</v>
      </c>
      <c r="CC37" s="8">
        <f t="shared" si="23"/>
        <v>12.342499999999999</v>
      </c>
      <c r="CD37" s="8">
        <f t="shared" si="23"/>
        <v>13.0375</v>
      </c>
      <c r="CE37" s="8">
        <f t="shared" si="23"/>
        <v>0.69500000000000028</v>
      </c>
      <c r="CF37" s="8">
        <f t="shared" si="23"/>
        <v>13.738541666666661</v>
      </c>
      <c r="CG37" s="8">
        <f t="shared" si="23"/>
        <v>11.65354166666666</v>
      </c>
      <c r="CH37" s="8">
        <f t="shared" si="24"/>
        <v>12.6</v>
      </c>
      <c r="CI37" s="8">
        <f t="shared" si="25"/>
        <v>12.696041666666661</v>
      </c>
      <c r="CJ37" s="8">
        <f t="shared" si="25"/>
        <v>149.24864583333328</v>
      </c>
      <c r="CK37" s="8">
        <f t="shared" si="25"/>
        <v>147.21499999999997</v>
      </c>
      <c r="CL37" s="8">
        <f t="shared" si="25"/>
        <v>152.1575</v>
      </c>
      <c r="CM37" s="8">
        <f t="shared" si="25"/>
        <v>4.9425000000000239</v>
      </c>
      <c r="CN37" s="8">
        <f t="shared" si="25"/>
        <v>156.66239583333333</v>
      </c>
      <c r="CO37" s="8">
        <f t="shared" si="25"/>
        <v>141.83489583333323</v>
      </c>
      <c r="CP37" s="8">
        <f t="shared" si="26"/>
        <v>154.57</v>
      </c>
      <c r="CQ37" s="8">
        <f t="shared" si="27"/>
        <v>149.24864583333328</v>
      </c>
      <c r="CR37" s="8">
        <f t="shared" si="27"/>
        <v>183.78099414583326</v>
      </c>
      <c r="CS37" s="8">
        <f t="shared" si="27"/>
        <v>172.21361025000002</v>
      </c>
      <c r="CT37" s="8">
        <f t="shared" si="27"/>
        <v>196.2131435</v>
      </c>
      <c r="CU37" s="8">
        <f t="shared" si="27"/>
        <v>23.999533249999985</v>
      </c>
      <c r="CV37" s="8">
        <f t="shared" si="27"/>
        <v>219.78029402083325</v>
      </c>
      <c r="CW37" s="8">
        <f t="shared" si="27"/>
        <v>147.78169427083327</v>
      </c>
      <c r="CX37" s="5">
        <f t="shared" si="28"/>
        <v>179.27229650000001</v>
      </c>
      <c r="CY37" s="8">
        <f t="shared" si="29"/>
        <v>183.78099414583326</v>
      </c>
    </row>
    <row r="38" spans="1:103" x14ac:dyDescent="0.25">
      <c r="A38" t="s">
        <v>26</v>
      </c>
      <c r="B38" s="2">
        <v>44371</v>
      </c>
      <c r="C38">
        <v>2021</v>
      </c>
      <c r="D38">
        <v>6</v>
      </c>
      <c r="E38">
        <v>24</v>
      </c>
      <c r="F38" s="3">
        <v>69</v>
      </c>
      <c r="G38" s="3" t="s">
        <v>50</v>
      </c>
      <c r="H38" s="3">
        <v>3</v>
      </c>
      <c r="I38" s="3">
        <v>3</v>
      </c>
      <c r="J38" s="3" t="s">
        <v>204</v>
      </c>
      <c r="K38" s="3" t="s">
        <v>52</v>
      </c>
      <c r="L38" s="3" t="s">
        <v>36</v>
      </c>
      <c r="M38" s="3" t="s">
        <v>57</v>
      </c>
      <c r="N38" s="4">
        <v>24.675000000000001</v>
      </c>
      <c r="O38" s="4">
        <v>2.4675000000000002</v>
      </c>
      <c r="P38" s="4">
        <v>5.3</v>
      </c>
      <c r="Q38" s="4">
        <v>20.82</v>
      </c>
      <c r="R38" s="4">
        <v>18.829999999999998</v>
      </c>
      <c r="S38" s="4">
        <v>90.44</v>
      </c>
      <c r="T38" s="4">
        <v>0.54</v>
      </c>
      <c r="U38" s="4">
        <v>15.7857</v>
      </c>
      <c r="V38" s="4">
        <v>0.45</v>
      </c>
      <c r="W38" s="4">
        <v>12.58</v>
      </c>
      <c r="X38" s="4">
        <v>31.69</v>
      </c>
      <c r="Y38" s="4">
        <v>156.16</v>
      </c>
      <c r="Z38" s="5">
        <v>180.95904750000003</v>
      </c>
      <c r="AN38" s="9">
        <f t="shared" si="31"/>
        <v>20.19578125</v>
      </c>
      <c r="AO38" s="9">
        <f t="shared" si="31"/>
        <v>19.97</v>
      </c>
      <c r="AP38" s="9">
        <f t="shared" si="31"/>
        <v>20.54</v>
      </c>
      <c r="AQ38" s="9">
        <f t="shared" si="31"/>
        <v>0.57000000000000028</v>
      </c>
      <c r="AR38" s="9">
        <f t="shared" si="31"/>
        <v>21.05078125</v>
      </c>
      <c r="AS38" s="9">
        <f t="shared" si="31"/>
        <v>19.340781249999999</v>
      </c>
      <c r="AT38" s="9">
        <f t="shared" si="3"/>
        <v>20.82</v>
      </c>
      <c r="AU38" s="9">
        <f t="shared" si="32"/>
        <v>20.19578125</v>
      </c>
      <c r="AV38" s="9">
        <f t="shared" si="4"/>
        <v>17.961770833333329</v>
      </c>
      <c r="AW38" s="9">
        <f t="shared" si="5"/>
        <v>17.657499999999999</v>
      </c>
      <c r="AX38" s="9">
        <f t="shared" si="6"/>
        <v>18.335000000000001</v>
      </c>
      <c r="AY38" s="9">
        <f t="shared" si="7"/>
        <v>0.67750000000000199</v>
      </c>
      <c r="AZ38" s="9">
        <f t="shared" si="8"/>
        <v>18.978020833333332</v>
      </c>
      <c r="BA38" s="9">
        <f t="shared" si="9"/>
        <v>16.945520833333326</v>
      </c>
      <c r="BB38" s="9">
        <f t="shared" si="10"/>
        <v>18.829999999999998</v>
      </c>
      <c r="BC38" s="9">
        <f t="shared" si="11"/>
        <v>17.961770833333329</v>
      </c>
      <c r="BD38" s="8">
        <f t="shared" si="12"/>
        <v>88.923472222222259</v>
      </c>
      <c r="BE38" s="8">
        <f t="shared" si="13"/>
        <v>88.23</v>
      </c>
      <c r="BF38" s="8">
        <f t="shared" si="14"/>
        <v>89.83</v>
      </c>
      <c r="BG38" s="8">
        <f t="shared" si="15"/>
        <v>1.5999999999999943</v>
      </c>
      <c r="BH38" s="8">
        <f t="shared" si="16"/>
        <v>91.32347222222225</v>
      </c>
      <c r="BI38" s="8">
        <f t="shared" si="17"/>
        <v>86.523472222222267</v>
      </c>
      <c r="BJ38" s="8">
        <f t="shared" si="0"/>
        <v>90.44</v>
      </c>
      <c r="BK38" s="8">
        <f t="shared" si="18"/>
        <v>88.923472222222259</v>
      </c>
      <c r="BL38" s="8">
        <f t="shared" si="33"/>
        <v>0.59111111111111092</v>
      </c>
      <c r="BM38" s="8">
        <f t="shared" si="33"/>
        <v>0.56000000000000005</v>
      </c>
      <c r="BN38" s="8">
        <f t="shared" si="33"/>
        <v>0.61</v>
      </c>
      <c r="BO38" s="8">
        <f t="shared" si="33"/>
        <v>4.9999999999999933E-2</v>
      </c>
      <c r="BP38" s="8">
        <f t="shared" si="33"/>
        <v>0.66611111111111088</v>
      </c>
      <c r="BQ38" s="8">
        <f t="shared" si="33"/>
        <v>0.51611111111111097</v>
      </c>
      <c r="BR38" s="8">
        <f t="shared" si="20"/>
        <v>0.54</v>
      </c>
      <c r="BS38" s="8">
        <f t="shared" si="34"/>
        <v>0.59111111111111092</v>
      </c>
      <c r="BT38" s="8">
        <f t="shared" si="34"/>
        <v>15.026067013888889</v>
      </c>
      <c r="BU38" s="8">
        <f t="shared" si="34"/>
        <v>14.810124999999999</v>
      </c>
      <c r="BV38" s="8">
        <f t="shared" si="34"/>
        <v>15.331150000000001</v>
      </c>
      <c r="BW38" s="8">
        <f t="shared" si="34"/>
        <v>0.52102500000000163</v>
      </c>
      <c r="BX38" s="8">
        <f t="shared" si="34"/>
        <v>15.807604513888892</v>
      </c>
      <c r="BY38" s="8">
        <f t="shared" si="34"/>
        <v>14.244529513888887</v>
      </c>
      <c r="BZ38" s="8">
        <f t="shared" si="22"/>
        <v>15.7857</v>
      </c>
      <c r="CA38" s="8">
        <f t="shared" si="23"/>
        <v>15.026067013888889</v>
      </c>
      <c r="CB38" s="8">
        <f t="shared" si="23"/>
        <v>12.696041666666661</v>
      </c>
      <c r="CC38" s="8">
        <f t="shared" si="23"/>
        <v>12.342499999999999</v>
      </c>
      <c r="CD38" s="8">
        <f t="shared" si="23"/>
        <v>13.0375</v>
      </c>
      <c r="CE38" s="8">
        <f t="shared" si="23"/>
        <v>0.69500000000000028</v>
      </c>
      <c r="CF38" s="8">
        <f t="shared" si="23"/>
        <v>13.738541666666661</v>
      </c>
      <c r="CG38" s="8">
        <f t="shared" si="23"/>
        <v>11.65354166666666</v>
      </c>
      <c r="CH38" s="8">
        <f t="shared" si="24"/>
        <v>12.58</v>
      </c>
      <c r="CI38" s="8">
        <f t="shared" si="25"/>
        <v>12.696041666666661</v>
      </c>
      <c r="CJ38" s="8">
        <f t="shared" si="25"/>
        <v>149.24864583333328</v>
      </c>
      <c r="CK38" s="8">
        <f t="shared" si="25"/>
        <v>147.21499999999997</v>
      </c>
      <c r="CL38" s="8">
        <f t="shared" si="25"/>
        <v>152.1575</v>
      </c>
      <c r="CM38" s="8">
        <f t="shared" si="25"/>
        <v>4.9425000000000239</v>
      </c>
      <c r="CN38" s="8">
        <f t="shared" si="25"/>
        <v>156.66239583333333</v>
      </c>
      <c r="CO38" s="8">
        <f t="shared" si="25"/>
        <v>141.83489583333323</v>
      </c>
      <c r="CP38" s="8">
        <f t="shared" si="26"/>
        <v>156.16</v>
      </c>
      <c r="CQ38" s="8">
        <f t="shared" si="27"/>
        <v>149.24864583333328</v>
      </c>
      <c r="CR38" s="8">
        <f t="shared" si="27"/>
        <v>183.78099414583326</v>
      </c>
      <c r="CS38" s="8">
        <f t="shared" si="27"/>
        <v>172.21361025000002</v>
      </c>
      <c r="CT38" s="8">
        <f t="shared" si="27"/>
        <v>196.2131435</v>
      </c>
      <c r="CU38" s="8">
        <f t="shared" si="27"/>
        <v>23.999533249999985</v>
      </c>
      <c r="CV38" s="8">
        <f t="shared" si="27"/>
        <v>219.78029402083325</v>
      </c>
      <c r="CW38" s="8">
        <f t="shared" si="27"/>
        <v>147.78169427083327</v>
      </c>
      <c r="CX38" s="5">
        <f t="shared" si="28"/>
        <v>180.95904750000003</v>
      </c>
      <c r="CY38" s="8">
        <f t="shared" si="29"/>
        <v>183.78099414583326</v>
      </c>
    </row>
    <row r="39" spans="1:103" x14ac:dyDescent="0.25">
      <c r="A39" t="s">
        <v>26</v>
      </c>
      <c r="B39" s="2">
        <v>44371</v>
      </c>
      <c r="C39">
        <v>2021</v>
      </c>
      <c r="D39">
        <v>6</v>
      </c>
      <c r="E39">
        <v>24</v>
      </c>
      <c r="F39" s="3">
        <v>69</v>
      </c>
      <c r="G39" s="3" t="s">
        <v>60</v>
      </c>
      <c r="H39" s="3">
        <v>2</v>
      </c>
      <c r="I39" s="3">
        <v>1</v>
      </c>
      <c r="J39" s="3" t="s">
        <v>64</v>
      </c>
      <c r="K39" s="3" t="s">
        <v>62</v>
      </c>
      <c r="L39" s="3" t="s">
        <v>33</v>
      </c>
      <c r="M39" s="3" t="s">
        <v>65</v>
      </c>
      <c r="N39" s="4">
        <v>23.165000000000003</v>
      </c>
      <c r="O39" s="4">
        <v>2.3165000000000004</v>
      </c>
      <c r="P39" s="4">
        <v>5.3</v>
      </c>
      <c r="Q39" s="4">
        <v>19.86</v>
      </c>
      <c r="R39" s="4">
        <v>17.77</v>
      </c>
      <c r="S39" s="4">
        <v>89.48</v>
      </c>
      <c r="T39" s="4">
        <v>0.56999999999999995</v>
      </c>
      <c r="U39" s="4">
        <v>14.938700000000001</v>
      </c>
      <c r="V39" s="4">
        <v>0.48</v>
      </c>
      <c r="W39" s="4">
        <v>12.42</v>
      </c>
      <c r="X39" s="4">
        <v>25.05</v>
      </c>
      <c r="Y39" s="4">
        <v>148.28</v>
      </c>
      <c r="Z39" s="5">
        <v>169.88516050000004</v>
      </c>
      <c r="AN39" s="9">
        <f t="shared" si="31"/>
        <v>20.19578125</v>
      </c>
      <c r="AO39" s="9">
        <f t="shared" si="31"/>
        <v>19.97</v>
      </c>
      <c r="AP39" s="9">
        <f t="shared" si="31"/>
        <v>20.54</v>
      </c>
      <c r="AQ39" s="9">
        <f t="shared" si="31"/>
        <v>0.57000000000000028</v>
      </c>
      <c r="AR39" s="9">
        <f t="shared" si="31"/>
        <v>21.05078125</v>
      </c>
      <c r="AS39" s="9">
        <f t="shared" si="31"/>
        <v>19.340781249999999</v>
      </c>
      <c r="AT39" s="9">
        <f t="shared" si="3"/>
        <v>19.86</v>
      </c>
      <c r="AU39" s="9">
        <f t="shared" si="32"/>
        <v>20.19578125</v>
      </c>
      <c r="AV39" s="9">
        <f t="shared" si="4"/>
        <v>17.961770833333329</v>
      </c>
      <c r="AW39" s="9">
        <f t="shared" si="5"/>
        <v>17.657499999999999</v>
      </c>
      <c r="AX39" s="9">
        <f t="shared" si="6"/>
        <v>18.335000000000001</v>
      </c>
      <c r="AY39" s="9">
        <f t="shared" si="7"/>
        <v>0.67750000000000199</v>
      </c>
      <c r="AZ39" s="9">
        <f t="shared" si="8"/>
        <v>18.978020833333332</v>
      </c>
      <c r="BA39" s="9">
        <f t="shared" si="9"/>
        <v>16.945520833333326</v>
      </c>
      <c r="BB39" s="9">
        <f t="shared" si="10"/>
        <v>17.77</v>
      </c>
      <c r="BC39" s="9">
        <f t="shared" si="11"/>
        <v>17.961770833333329</v>
      </c>
      <c r="BD39" s="8">
        <f t="shared" si="12"/>
        <v>88.923472222222259</v>
      </c>
      <c r="BE39" s="8">
        <f t="shared" si="13"/>
        <v>88.23</v>
      </c>
      <c r="BF39" s="8">
        <f t="shared" si="14"/>
        <v>89.83</v>
      </c>
      <c r="BG39" s="8">
        <f t="shared" si="15"/>
        <v>1.5999999999999943</v>
      </c>
      <c r="BH39" s="8">
        <f t="shared" si="16"/>
        <v>91.32347222222225</v>
      </c>
      <c r="BI39" s="8">
        <f t="shared" si="17"/>
        <v>86.523472222222267</v>
      </c>
      <c r="BJ39" s="8">
        <f t="shared" si="0"/>
        <v>89.48</v>
      </c>
      <c r="BK39" s="8">
        <f t="shared" si="18"/>
        <v>88.923472222222259</v>
      </c>
      <c r="BL39" s="8">
        <f t="shared" si="33"/>
        <v>0.59111111111111092</v>
      </c>
      <c r="BM39" s="8">
        <f t="shared" si="33"/>
        <v>0.56000000000000005</v>
      </c>
      <c r="BN39" s="8">
        <f t="shared" si="33"/>
        <v>0.61</v>
      </c>
      <c r="BO39" s="8">
        <f t="shared" si="33"/>
        <v>4.9999999999999933E-2</v>
      </c>
      <c r="BP39" s="8">
        <f t="shared" si="33"/>
        <v>0.66611111111111088</v>
      </c>
      <c r="BQ39" s="8">
        <f t="shared" si="33"/>
        <v>0.51611111111111097</v>
      </c>
      <c r="BR39" s="8">
        <f t="shared" si="20"/>
        <v>0.56999999999999995</v>
      </c>
      <c r="BS39" s="8">
        <f t="shared" si="34"/>
        <v>0.59111111111111092</v>
      </c>
      <c r="BT39" s="8">
        <f t="shared" si="34"/>
        <v>15.026067013888889</v>
      </c>
      <c r="BU39" s="8">
        <f t="shared" si="34"/>
        <v>14.810124999999999</v>
      </c>
      <c r="BV39" s="8">
        <f t="shared" si="34"/>
        <v>15.331150000000001</v>
      </c>
      <c r="BW39" s="8">
        <f t="shared" si="34"/>
        <v>0.52102500000000163</v>
      </c>
      <c r="BX39" s="8">
        <f t="shared" si="34"/>
        <v>15.807604513888892</v>
      </c>
      <c r="BY39" s="8">
        <f t="shared" si="34"/>
        <v>14.244529513888887</v>
      </c>
      <c r="BZ39" s="8">
        <f t="shared" si="22"/>
        <v>14.938700000000001</v>
      </c>
      <c r="CA39" s="8">
        <f t="shared" si="23"/>
        <v>15.026067013888889</v>
      </c>
      <c r="CB39" s="8">
        <f t="shared" si="23"/>
        <v>12.696041666666661</v>
      </c>
      <c r="CC39" s="8">
        <f t="shared" si="23"/>
        <v>12.342499999999999</v>
      </c>
      <c r="CD39" s="8">
        <f t="shared" si="23"/>
        <v>13.0375</v>
      </c>
      <c r="CE39" s="8">
        <f t="shared" si="23"/>
        <v>0.69500000000000028</v>
      </c>
      <c r="CF39" s="8">
        <f t="shared" si="23"/>
        <v>13.738541666666661</v>
      </c>
      <c r="CG39" s="8">
        <f t="shared" si="23"/>
        <v>11.65354166666666</v>
      </c>
      <c r="CH39" s="8">
        <f t="shared" si="24"/>
        <v>12.42</v>
      </c>
      <c r="CI39" s="8">
        <f t="shared" si="25"/>
        <v>12.696041666666661</v>
      </c>
      <c r="CJ39" s="8">
        <f t="shared" si="25"/>
        <v>149.24864583333328</v>
      </c>
      <c r="CK39" s="8">
        <f t="shared" si="25"/>
        <v>147.21499999999997</v>
      </c>
      <c r="CL39" s="8">
        <f t="shared" si="25"/>
        <v>152.1575</v>
      </c>
      <c r="CM39" s="8">
        <f t="shared" si="25"/>
        <v>4.9425000000000239</v>
      </c>
      <c r="CN39" s="8">
        <f t="shared" si="25"/>
        <v>156.66239583333333</v>
      </c>
      <c r="CO39" s="8">
        <f t="shared" si="25"/>
        <v>141.83489583333323</v>
      </c>
      <c r="CP39" s="8">
        <f t="shared" si="26"/>
        <v>148.28</v>
      </c>
      <c r="CQ39" s="8">
        <f t="shared" si="27"/>
        <v>149.24864583333328</v>
      </c>
      <c r="CR39" s="8">
        <f t="shared" si="27"/>
        <v>183.78099414583326</v>
      </c>
      <c r="CS39" s="8">
        <f t="shared" si="27"/>
        <v>172.21361025000002</v>
      </c>
      <c r="CT39" s="8">
        <f t="shared" si="27"/>
        <v>196.2131435</v>
      </c>
      <c r="CU39" s="8">
        <f t="shared" si="27"/>
        <v>23.999533249999985</v>
      </c>
      <c r="CV39" s="8">
        <f t="shared" si="27"/>
        <v>219.78029402083325</v>
      </c>
      <c r="CW39" s="8">
        <f t="shared" si="27"/>
        <v>147.78169427083327</v>
      </c>
      <c r="CX39" s="5">
        <f t="shared" si="28"/>
        <v>169.88516050000004</v>
      </c>
      <c r="CY39" s="8">
        <f t="shared" si="29"/>
        <v>183.78099414583326</v>
      </c>
    </row>
    <row r="40" spans="1:103" x14ac:dyDescent="0.25">
      <c r="A40" t="s">
        <v>26</v>
      </c>
      <c r="B40" s="2">
        <v>44371</v>
      </c>
      <c r="C40">
        <v>2021</v>
      </c>
      <c r="D40">
        <v>6</v>
      </c>
      <c r="E40">
        <v>24</v>
      </c>
      <c r="F40" s="3">
        <v>69</v>
      </c>
      <c r="G40" s="3" t="s">
        <v>60</v>
      </c>
      <c r="H40" s="3">
        <v>2</v>
      </c>
      <c r="I40" s="3">
        <v>2</v>
      </c>
      <c r="J40" s="3" t="s">
        <v>143</v>
      </c>
      <c r="K40" s="3" t="s">
        <v>62</v>
      </c>
      <c r="L40" s="3" t="s">
        <v>33</v>
      </c>
      <c r="M40" s="3" t="s">
        <v>65</v>
      </c>
      <c r="N40" s="4">
        <v>25.185000000000002</v>
      </c>
      <c r="O40" s="4">
        <v>2.5185000000000004</v>
      </c>
      <c r="P40" s="4">
        <v>5.3</v>
      </c>
      <c r="Q40" s="4">
        <v>20.190000000000001</v>
      </c>
      <c r="R40" s="4">
        <v>18.149999999999999</v>
      </c>
      <c r="S40" s="4">
        <v>89.9</v>
      </c>
      <c r="T40" s="4">
        <v>0.56000000000000005</v>
      </c>
      <c r="U40" s="4">
        <v>15.316599999999999</v>
      </c>
      <c r="V40" s="4">
        <v>0.47</v>
      </c>
      <c r="W40" s="4">
        <v>12.2</v>
      </c>
      <c r="X40" s="4">
        <v>28.03</v>
      </c>
      <c r="Y40" s="4">
        <v>151.82</v>
      </c>
      <c r="Z40" s="5">
        <v>184.69923450000002</v>
      </c>
      <c r="AN40" s="9">
        <f t="shared" si="31"/>
        <v>20.19578125</v>
      </c>
      <c r="AO40" s="9">
        <f t="shared" si="31"/>
        <v>19.97</v>
      </c>
      <c r="AP40" s="9">
        <f t="shared" si="31"/>
        <v>20.54</v>
      </c>
      <c r="AQ40" s="9">
        <f t="shared" si="31"/>
        <v>0.57000000000000028</v>
      </c>
      <c r="AR40" s="9">
        <f t="shared" si="31"/>
        <v>21.05078125</v>
      </c>
      <c r="AS40" s="9">
        <f t="shared" si="31"/>
        <v>19.340781249999999</v>
      </c>
      <c r="AT40" s="9">
        <f t="shared" si="3"/>
        <v>20.190000000000001</v>
      </c>
      <c r="AU40" s="9">
        <f t="shared" si="32"/>
        <v>20.19578125</v>
      </c>
      <c r="AV40" s="9">
        <f t="shared" si="4"/>
        <v>17.961770833333329</v>
      </c>
      <c r="AW40" s="9">
        <f t="shared" si="5"/>
        <v>17.657499999999999</v>
      </c>
      <c r="AX40" s="9">
        <f t="shared" si="6"/>
        <v>18.335000000000001</v>
      </c>
      <c r="AY40" s="9">
        <f t="shared" si="7"/>
        <v>0.67750000000000199</v>
      </c>
      <c r="AZ40" s="9">
        <f t="shared" si="8"/>
        <v>18.978020833333332</v>
      </c>
      <c r="BA40" s="9">
        <f t="shared" si="9"/>
        <v>16.945520833333326</v>
      </c>
      <c r="BB40" s="9">
        <f t="shared" si="10"/>
        <v>18.149999999999999</v>
      </c>
      <c r="BC40" s="9">
        <f t="shared" si="11"/>
        <v>17.961770833333329</v>
      </c>
      <c r="BD40" s="8">
        <f t="shared" si="12"/>
        <v>88.923472222222259</v>
      </c>
      <c r="BE40" s="8">
        <f t="shared" si="13"/>
        <v>88.23</v>
      </c>
      <c r="BF40" s="8">
        <f t="shared" si="14"/>
        <v>89.83</v>
      </c>
      <c r="BG40" s="8">
        <f t="shared" si="15"/>
        <v>1.5999999999999943</v>
      </c>
      <c r="BH40" s="8">
        <f t="shared" si="16"/>
        <v>91.32347222222225</v>
      </c>
      <c r="BI40" s="8">
        <f t="shared" si="17"/>
        <v>86.523472222222267</v>
      </c>
      <c r="BJ40" s="8">
        <f t="shared" si="0"/>
        <v>89.9</v>
      </c>
      <c r="BK40" s="8">
        <f t="shared" si="18"/>
        <v>88.923472222222259</v>
      </c>
      <c r="BL40" s="8">
        <f t="shared" si="33"/>
        <v>0.59111111111111092</v>
      </c>
      <c r="BM40" s="8">
        <f t="shared" si="33"/>
        <v>0.56000000000000005</v>
      </c>
      <c r="BN40" s="8">
        <f t="shared" si="33"/>
        <v>0.61</v>
      </c>
      <c r="BO40" s="8">
        <f t="shared" si="33"/>
        <v>4.9999999999999933E-2</v>
      </c>
      <c r="BP40" s="8">
        <f t="shared" si="33"/>
        <v>0.66611111111111088</v>
      </c>
      <c r="BQ40" s="8">
        <f t="shared" si="33"/>
        <v>0.51611111111111097</v>
      </c>
      <c r="BR40" s="8">
        <f t="shared" si="20"/>
        <v>0.56000000000000005</v>
      </c>
      <c r="BS40" s="8">
        <f t="shared" si="34"/>
        <v>0.59111111111111092</v>
      </c>
      <c r="BT40" s="8">
        <f t="shared" si="34"/>
        <v>15.026067013888889</v>
      </c>
      <c r="BU40" s="8">
        <f t="shared" si="34"/>
        <v>14.810124999999999</v>
      </c>
      <c r="BV40" s="8">
        <f t="shared" si="34"/>
        <v>15.331150000000001</v>
      </c>
      <c r="BW40" s="8">
        <f t="shared" si="34"/>
        <v>0.52102500000000163</v>
      </c>
      <c r="BX40" s="8">
        <f t="shared" si="34"/>
        <v>15.807604513888892</v>
      </c>
      <c r="BY40" s="8">
        <f t="shared" si="34"/>
        <v>14.244529513888887</v>
      </c>
      <c r="BZ40" s="8">
        <f t="shared" si="22"/>
        <v>15.316599999999999</v>
      </c>
      <c r="CA40" s="8">
        <f t="shared" si="23"/>
        <v>15.026067013888889</v>
      </c>
      <c r="CB40" s="8">
        <f t="shared" si="23"/>
        <v>12.696041666666661</v>
      </c>
      <c r="CC40" s="8">
        <f t="shared" si="23"/>
        <v>12.342499999999999</v>
      </c>
      <c r="CD40" s="8">
        <f t="shared" ref="CD40:CG103" si="39">CD39</f>
        <v>13.0375</v>
      </c>
      <c r="CE40" s="8">
        <f t="shared" si="39"/>
        <v>0.69500000000000028</v>
      </c>
      <c r="CF40" s="8">
        <f t="shared" si="39"/>
        <v>13.738541666666661</v>
      </c>
      <c r="CG40" s="8">
        <f t="shared" si="39"/>
        <v>11.65354166666666</v>
      </c>
      <c r="CH40" s="8">
        <f t="shared" si="24"/>
        <v>12.2</v>
      </c>
      <c r="CI40" s="8">
        <f t="shared" si="25"/>
        <v>12.696041666666661</v>
      </c>
      <c r="CJ40" s="8">
        <f t="shared" si="25"/>
        <v>149.24864583333328</v>
      </c>
      <c r="CK40" s="8">
        <f t="shared" si="25"/>
        <v>147.21499999999997</v>
      </c>
      <c r="CL40" s="8">
        <f t="shared" ref="CL40:CO103" si="40">CL39</f>
        <v>152.1575</v>
      </c>
      <c r="CM40" s="8">
        <f t="shared" si="40"/>
        <v>4.9425000000000239</v>
      </c>
      <c r="CN40" s="8">
        <f t="shared" si="40"/>
        <v>156.66239583333333</v>
      </c>
      <c r="CO40" s="8">
        <f t="shared" si="40"/>
        <v>141.83489583333323</v>
      </c>
      <c r="CP40" s="8">
        <f t="shared" si="26"/>
        <v>151.82</v>
      </c>
      <c r="CQ40" s="8">
        <f t="shared" si="27"/>
        <v>149.24864583333328</v>
      </c>
      <c r="CR40" s="8">
        <f t="shared" si="27"/>
        <v>183.78099414583326</v>
      </c>
      <c r="CS40" s="8">
        <f t="shared" si="27"/>
        <v>172.21361025000002</v>
      </c>
      <c r="CT40" s="8">
        <f t="shared" ref="CT40:CW103" si="41">CT39</f>
        <v>196.2131435</v>
      </c>
      <c r="CU40" s="8">
        <f t="shared" si="41"/>
        <v>23.999533249999985</v>
      </c>
      <c r="CV40" s="8">
        <f t="shared" si="41"/>
        <v>219.78029402083325</v>
      </c>
      <c r="CW40" s="8">
        <f t="shared" si="41"/>
        <v>147.78169427083327</v>
      </c>
      <c r="CX40" s="5">
        <f t="shared" si="28"/>
        <v>184.69923450000002</v>
      </c>
      <c r="CY40" s="8">
        <f t="shared" si="29"/>
        <v>183.78099414583326</v>
      </c>
    </row>
    <row r="41" spans="1:103" x14ac:dyDescent="0.25">
      <c r="A41" t="s">
        <v>26</v>
      </c>
      <c r="B41" s="2">
        <v>44371</v>
      </c>
      <c r="C41">
        <v>2021</v>
      </c>
      <c r="D41">
        <v>6</v>
      </c>
      <c r="E41">
        <v>24</v>
      </c>
      <c r="F41" s="3">
        <v>69</v>
      </c>
      <c r="G41" s="3" t="s">
        <v>60</v>
      </c>
      <c r="H41" s="3">
        <v>2</v>
      </c>
      <c r="I41" s="3">
        <v>3</v>
      </c>
      <c r="J41" s="3" t="s">
        <v>207</v>
      </c>
      <c r="K41" s="3" t="s">
        <v>62</v>
      </c>
      <c r="L41" s="3" t="s">
        <v>33</v>
      </c>
      <c r="M41" s="3" t="s">
        <v>65</v>
      </c>
      <c r="N41" s="4">
        <v>27.315000000000001</v>
      </c>
      <c r="O41" s="4">
        <v>2.7315</v>
      </c>
      <c r="P41" s="4">
        <v>5.3</v>
      </c>
      <c r="Q41" s="4">
        <v>20.05</v>
      </c>
      <c r="R41" s="4">
        <v>17.97</v>
      </c>
      <c r="S41" s="4">
        <v>89.63</v>
      </c>
      <c r="T41" s="4">
        <v>0.56999999999999995</v>
      </c>
      <c r="U41" s="4">
        <v>14.996499999999999</v>
      </c>
      <c r="V41" s="4">
        <v>0.48</v>
      </c>
      <c r="W41" s="4">
        <v>12.84</v>
      </c>
      <c r="X41" s="4">
        <v>25.51</v>
      </c>
      <c r="Y41" s="4">
        <v>148.83000000000001</v>
      </c>
      <c r="Z41" s="5">
        <v>200.32001550000001</v>
      </c>
      <c r="AN41" s="9">
        <f t="shared" si="31"/>
        <v>20.19578125</v>
      </c>
      <c r="AO41" s="9">
        <f t="shared" si="31"/>
        <v>19.97</v>
      </c>
      <c r="AP41" s="9">
        <f t="shared" si="31"/>
        <v>20.54</v>
      </c>
      <c r="AQ41" s="9">
        <f t="shared" si="31"/>
        <v>0.57000000000000028</v>
      </c>
      <c r="AR41" s="9">
        <f t="shared" si="31"/>
        <v>21.05078125</v>
      </c>
      <c r="AS41" s="9">
        <f t="shared" si="31"/>
        <v>19.340781249999999</v>
      </c>
      <c r="AT41" s="9">
        <f t="shared" si="3"/>
        <v>20.05</v>
      </c>
      <c r="AU41" s="9">
        <f t="shared" si="32"/>
        <v>20.19578125</v>
      </c>
      <c r="AV41" s="9">
        <f t="shared" si="4"/>
        <v>17.961770833333329</v>
      </c>
      <c r="AW41" s="9">
        <f t="shared" si="5"/>
        <v>17.657499999999999</v>
      </c>
      <c r="AX41" s="9">
        <f t="shared" si="6"/>
        <v>18.335000000000001</v>
      </c>
      <c r="AY41" s="9">
        <f t="shared" si="7"/>
        <v>0.67750000000000199</v>
      </c>
      <c r="AZ41" s="9">
        <f t="shared" si="8"/>
        <v>18.978020833333332</v>
      </c>
      <c r="BA41" s="9">
        <f t="shared" si="9"/>
        <v>16.945520833333326</v>
      </c>
      <c r="BB41" s="9">
        <f t="shared" si="10"/>
        <v>17.97</v>
      </c>
      <c r="BC41" s="9">
        <f t="shared" si="11"/>
        <v>17.961770833333329</v>
      </c>
      <c r="BD41" s="8">
        <f t="shared" si="12"/>
        <v>88.923472222222259</v>
      </c>
      <c r="BE41" s="8">
        <f t="shared" si="13"/>
        <v>88.23</v>
      </c>
      <c r="BF41" s="8">
        <f t="shared" si="14"/>
        <v>89.83</v>
      </c>
      <c r="BG41" s="8">
        <f t="shared" si="15"/>
        <v>1.5999999999999943</v>
      </c>
      <c r="BH41" s="8">
        <f t="shared" si="16"/>
        <v>91.32347222222225</v>
      </c>
      <c r="BI41" s="8">
        <f t="shared" si="17"/>
        <v>86.523472222222267</v>
      </c>
      <c r="BJ41" s="8">
        <f t="shared" si="0"/>
        <v>89.63</v>
      </c>
      <c r="BK41" s="8">
        <f t="shared" si="18"/>
        <v>88.923472222222259</v>
      </c>
      <c r="BL41" s="8">
        <f t="shared" si="33"/>
        <v>0.59111111111111092</v>
      </c>
      <c r="BM41" s="8">
        <f t="shared" si="33"/>
        <v>0.56000000000000005</v>
      </c>
      <c r="BN41" s="8">
        <f t="shared" si="33"/>
        <v>0.61</v>
      </c>
      <c r="BO41" s="8">
        <f t="shared" si="33"/>
        <v>4.9999999999999933E-2</v>
      </c>
      <c r="BP41" s="8">
        <f t="shared" si="33"/>
        <v>0.66611111111111088</v>
      </c>
      <c r="BQ41" s="8">
        <f t="shared" si="33"/>
        <v>0.51611111111111097</v>
      </c>
      <c r="BR41" s="8">
        <f t="shared" si="20"/>
        <v>0.56999999999999995</v>
      </c>
      <c r="BS41" s="8">
        <f t="shared" si="34"/>
        <v>0.59111111111111092</v>
      </c>
      <c r="BT41" s="8">
        <f t="shared" si="34"/>
        <v>15.026067013888889</v>
      </c>
      <c r="BU41" s="8">
        <f t="shared" si="34"/>
        <v>14.810124999999999</v>
      </c>
      <c r="BV41" s="8">
        <f t="shared" si="34"/>
        <v>15.331150000000001</v>
      </c>
      <c r="BW41" s="8">
        <f t="shared" si="34"/>
        <v>0.52102500000000163</v>
      </c>
      <c r="BX41" s="8">
        <f t="shared" si="34"/>
        <v>15.807604513888892</v>
      </c>
      <c r="BY41" s="8">
        <f t="shared" si="34"/>
        <v>14.244529513888887</v>
      </c>
      <c r="BZ41" s="8">
        <f t="shared" si="22"/>
        <v>14.996499999999999</v>
      </c>
      <c r="CA41" s="8">
        <f t="shared" ref="CA41:CF104" si="42">CA40</f>
        <v>15.026067013888889</v>
      </c>
      <c r="CB41" s="8">
        <f t="shared" si="42"/>
        <v>12.696041666666661</v>
      </c>
      <c r="CC41" s="8">
        <f t="shared" si="42"/>
        <v>12.342499999999999</v>
      </c>
      <c r="CD41" s="8">
        <f t="shared" si="39"/>
        <v>13.0375</v>
      </c>
      <c r="CE41" s="8">
        <f t="shared" si="39"/>
        <v>0.69500000000000028</v>
      </c>
      <c r="CF41" s="8">
        <f t="shared" si="39"/>
        <v>13.738541666666661</v>
      </c>
      <c r="CG41" s="8">
        <f t="shared" si="39"/>
        <v>11.65354166666666</v>
      </c>
      <c r="CH41" s="8">
        <f t="shared" si="24"/>
        <v>12.84</v>
      </c>
      <c r="CI41" s="8">
        <f t="shared" ref="CI41:CN104" si="43">CI40</f>
        <v>12.696041666666661</v>
      </c>
      <c r="CJ41" s="8">
        <f t="shared" si="43"/>
        <v>149.24864583333328</v>
      </c>
      <c r="CK41" s="8">
        <f t="shared" si="43"/>
        <v>147.21499999999997</v>
      </c>
      <c r="CL41" s="8">
        <f t="shared" si="40"/>
        <v>152.1575</v>
      </c>
      <c r="CM41" s="8">
        <f t="shared" si="40"/>
        <v>4.9425000000000239</v>
      </c>
      <c r="CN41" s="8">
        <f t="shared" si="40"/>
        <v>156.66239583333333</v>
      </c>
      <c r="CO41" s="8">
        <f t="shared" si="40"/>
        <v>141.83489583333323</v>
      </c>
      <c r="CP41" s="8">
        <f t="shared" si="26"/>
        <v>148.83000000000001</v>
      </c>
      <c r="CQ41" s="8">
        <f t="shared" ref="CQ41:CV104" si="44">CQ40</f>
        <v>149.24864583333328</v>
      </c>
      <c r="CR41" s="8">
        <f t="shared" si="44"/>
        <v>183.78099414583326</v>
      </c>
      <c r="CS41" s="8">
        <f t="shared" si="44"/>
        <v>172.21361025000002</v>
      </c>
      <c r="CT41" s="8">
        <f t="shared" si="41"/>
        <v>196.2131435</v>
      </c>
      <c r="CU41" s="8">
        <f t="shared" si="41"/>
        <v>23.999533249999985</v>
      </c>
      <c r="CV41" s="8">
        <f t="shared" si="41"/>
        <v>219.78029402083325</v>
      </c>
      <c r="CW41" s="8">
        <f t="shared" si="41"/>
        <v>147.78169427083327</v>
      </c>
      <c r="CX41" s="5">
        <f t="shared" si="28"/>
        <v>200.32001550000001</v>
      </c>
      <c r="CY41" s="8">
        <f t="shared" si="29"/>
        <v>183.78099414583326</v>
      </c>
    </row>
    <row r="42" spans="1:103" x14ac:dyDescent="0.25">
      <c r="A42" t="s">
        <v>26</v>
      </c>
      <c r="B42" s="2">
        <v>44371</v>
      </c>
      <c r="C42">
        <v>2021</v>
      </c>
      <c r="D42">
        <v>6</v>
      </c>
      <c r="E42">
        <v>24</v>
      </c>
      <c r="F42" s="3">
        <v>69</v>
      </c>
      <c r="G42" s="3" t="s">
        <v>60</v>
      </c>
      <c r="H42" s="3">
        <v>1</v>
      </c>
      <c r="I42" s="3">
        <v>1</v>
      </c>
      <c r="J42" s="3" t="s">
        <v>61</v>
      </c>
      <c r="K42" s="3" t="s">
        <v>62</v>
      </c>
      <c r="L42" s="3" t="s">
        <v>30</v>
      </c>
      <c r="M42" s="3" t="s">
        <v>63</v>
      </c>
      <c r="N42" s="4">
        <v>24.355</v>
      </c>
      <c r="O42" s="4">
        <v>2.4355000000000002</v>
      </c>
      <c r="P42" s="4">
        <v>5.3</v>
      </c>
      <c r="Q42" s="4">
        <v>20.54</v>
      </c>
      <c r="R42" s="4">
        <v>18.510000000000002</v>
      </c>
      <c r="S42" s="4">
        <v>90.12</v>
      </c>
      <c r="T42" s="4">
        <v>0.55000000000000004</v>
      </c>
      <c r="U42" s="4">
        <v>15.285600000000001</v>
      </c>
      <c r="V42" s="4">
        <v>0.45</v>
      </c>
      <c r="W42" s="4">
        <v>13.44</v>
      </c>
      <c r="X42" s="4">
        <v>27.63</v>
      </c>
      <c r="Y42" s="4">
        <v>151.34</v>
      </c>
      <c r="Z42" s="5">
        <v>178.61226350000004</v>
      </c>
      <c r="AN42" s="9">
        <f t="shared" si="31"/>
        <v>20.19578125</v>
      </c>
      <c r="AO42" s="9">
        <f t="shared" si="31"/>
        <v>19.97</v>
      </c>
      <c r="AP42" s="9">
        <f t="shared" si="31"/>
        <v>20.54</v>
      </c>
      <c r="AQ42" s="9">
        <f t="shared" si="31"/>
        <v>0.57000000000000028</v>
      </c>
      <c r="AR42" s="9">
        <f t="shared" si="31"/>
        <v>21.05078125</v>
      </c>
      <c r="AS42" s="9">
        <f t="shared" si="31"/>
        <v>19.340781249999999</v>
      </c>
      <c r="AT42" s="9">
        <f t="shared" si="3"/>
        <v>20.54</v>
      </c>
      <c r="AU42" s="9">
        <f t="shared" si="32"/>
        <v>20.19578125</v>
      </c>
      <c r="AV42" s="9">
        <f t="shared" si="4"/>
        <v>17.961770833333329</v>
      </c>
      <c r="AW42" s="9">
        <f t="shared" si="5"/>
        <v>17.657499999999999</v>
      </c>
      <c r="AX42" s="9">
        <f t="shared" si="6"/>
        <v>18.335000000000001</v>
      </c>
      <c r="AY42" s="9">
        <f t="shared" si="7"/>
        <v>0.67750000000000199</v>
      </c>
      <c r="AZ42" s="9">
        <f t="shared" si="8"/>
        <v>18.978020833333332</v>
      </c>
      <c r="BA42" s="9">
        <f t="shared" si="9"/>
        <v>16.945520833333326</v>
      </c>
      <c r="BB42" s="9">
        <f t="shared" si="10"/>
        <v>18.510000000000002</v>
      </c>
      <c r="BC42" s="9">
        <f t="shared" si="11"/>
        <v>17.961770833333329</v>
      </c>
      <c r="BD42" s="8">
        <f t="shared" si="12"/>
        <v>88.923472222222259</v>
      </c>
      <c r="BE42" s="8">
        <f t="shared" si="13"/>
        <v>88.23</v>
      </c>
      <c r="BF42" s="8">
        <f t="shared" si="14"/>
        <v>89.83</v>
      </c>
      <c r="BG42" s="8">
        <f t="shared" si="15"/>
        <v>1.5999999999999943</v>
      </c>
      <c r="BH42" s="8">
        <f t="shared" si="16"/>
        <v>91.32347222222225</v>
      </c>
      <c r="BI42" s="8">
        <f t="shared" si="17"/>
        <v>86.523472222222267</v>
      </c>
      <c r="BJ42" s="8">
        <f t="shared" si="0"/>
        <v>90.12</v>
      </c>
      <c r="BK42" s="8">
        <f t="shared" si="18"/>
        <v>88.923472222222259</v>
      </c>
      <c r="BL42" s="8">
        <f t="shared" si="33"/>
        <v>0.59111111111111092</v>
      </c>
      <c r="BM42" s="8">
        <f t="shared" si="33"/>
        <v>0.56000000000000005</v>
      </c>
      <c r="BN42" s="8">
        <f t="shared" si="33"/>
        <v>0.61</v>
      </c>
      <c r="BO42" s="8">
        <f t="shared" si="33"/>
        <v>4.9999999999999933E-2</v>
      </c>
      <c r="BP42" s="8">
        <f t="shared" si="33"/>
        <v>0.66611111111111088</v>
      </c>
      <c r="BQ42" s="8">
        <f t="shared" si="33"/>
        <v>0.51611111111111097</v>
      </c>
      <c r="BR42" s="8">
        <f t="shared" si="20"/>
        <v>0.55000000000000004</v>
      </c>
      <c r="BS42" s="8">
        <f t="shared" si="34"/>
        <v>0.59111111111111092</v>
      </c>
      <c r="BT42" s="8">
        <f t="shared" si="34"/>
        <v>15.026067013888889</v>
      </c>
      <c r="BU42" s="8">
        <f t="shared" si="34"/>
        <v>14.810124999999999</v>
      </c>
      <c r="BV42" s="8">
        <f t="shared" si="34"/>
        <v>15.331150000000001</v>
      </c>
      <c r="BW42" s="8">
        <f t="shared" si="34"/>
        <v>0.52102500000000163</v>
      </c>
      <c r="BX42" s="8">
        <f t="shared" si="34"/>
        <v>15.807604513888892</v>
      </c>
      <c r="BY42" s="8">
        <f t="shared" si="34"/>
        <v>14.244529513888887</v>
      </c>
      <c r="BZ42" s="8">
        <f t="shared" si="22"/>
        <v>15.285600000000001</v>
      </c>
      <c r="CA42" s="8">
        <f t="shared" si="42"/>
        <v>15.026067013888889</v>
      </c>
      <c r="CB42" s="8">
        <f t="shared" si="42"/>
        <v>12.696041666666661</v>
      </c>
      <c r="CC42" s="8">
        <f t="shared" si="42"/>
        <v>12.342499999999999</v>
      </c>
      <c r="CD42" s="8">
        <f t="shared" si="39"/>
        <v>13.0375</v>
      </c>
      <c r="CE42" s="8">
        <f t="shared" si="39"/>
        <v>0.69500000000000028</v>
      </c>
      <c r="CF42" s="8">
        <f t="shared" si="39"/>
        <v>13.738541666666661</v>
      </c>
      <c r="CG42" s="8">
        <f t="shared" si="39"/>
        <v>11.65354166666666</v>
      </c>
      <c r="CH42" s="8">
        <f t="shared" si="24"/>
        <v>13.44</v>
      </c>
      <c r="CI42" s="8">
        <f t="shared" si="43"/>
        <v>12.696041666666661</v>
      </c>
      <c r="CJ42" s="8">
        <f t="shared" si="43"/>
        <v>149.24864583333328</v>
      </c>
      <c r="CK42" s="8">
        <f t="shared" si="43"/>
        <v>147.21499999999997</v>
      </c>
      <c r="CL42" s="8">
        <f t="shared" si="40"/>
        <v>152.1575</v>
      </c>
      <c r="CM42" s="8">
        <f t="shared" si="40"/>
        <v>4.9425000000000239</v>
      </c>
      <c r="CN42" s="8">
        <f t="shared" si="40"/>
        <v>156.66239583333333</v>
      </c>
      <c r="CO42" s="8">
        <f t="shared" si="40"/>
        <v>141.83489583333323</v>
      </c>
      <c r="CP42" s="8">
        <f t="shared" si="26"/>
        <v>151.34</v>
      </c>
      <c r="CQ42" s="8">
        <f t="shared" si="44"/>
        <v>149.24864583333328</v>
      </c>
      <c r="CR42" s="8">
        <f t="shared" si="44"/>
        <v>183.78099414583326</v>
      </c>
      <c r="CS42" s="8">
        <f t="shared" si="44"/>
        <v>172.21361025000002</v>
      </c>
      <c r="CT42" s="8">
        <f t="shared" si="41"/>
        <v>196.2131435</v>
      </c>
      <c r="CU42" s="8">
        <f t="shared" si="41"/>
        <v>23.999533249999985</v>
      </c>
      <c r="CV42" s="8">
        <f t="shared" si="41"/>
        <v>219.78029402083325</v>
      </c>
      <c r="CW42" s="8">
        <f t="shared" si="41"/>
        <v>147.78169427083327</v>
      </c>
      <c r="CX42" s="5">
        <f t="shared" si="28"/>
        <v>178.61226350000004</v>
      </c>
      <c r="CY42" s="8">
        <f t="shared" si="29"/>
        <v>183.78099414583326</v>
      </c>
    </row>
    <row r="43" spans="1:103" x14ac:dyDescent="0.25">
      <c r="A43" t="s">
        <v>26</v>
      </c>
      <c r="B43" s="2">
        <v>44371</v>
      </c>
      <c r="C43">
        <v>2021</v>
      </c>
      <c r="D43">
        <v>6</v>
      </c>
      <c r="E43">
        <v>24</v>
      </c>
      <c r="F43" s="3">
        <v>69</v>
      </c>
      <c r="G43" s="3" t="s">
        <v>60</v>
      </c>
      <c r="H43" s="3">
        <v>1</v>
      </c>
      <c r="I43" s="3">
        <v>2</v>
      </c>
      <c r="J43" s="3" t="s">
        <v>142</v>
      </c>
      <c r="K43" s="3" t="s">
        <v>62</v>
      </c>
      <c r="L43" s="3" t="s">
        <v>30</v>
      </c>
      <c r="M43" s="3" t="s">
        <v>63</v>
      </c>
      <c r="N43" s="4">
        <v>27.005000000000003</v>
      </c>
      <c r="O43" s="4">
        <v>2.7005000000000003</v>
      </c>
      <c r="P43" s="4">
        <v>5.3</v>
      </c>
      <c r="Q43" s="4">
        <v>20.57</v>
      </c>
      <c r="R43" s="4">
        <v>18.72</v>
      </c>
      <c r="S43" s="4">
        <v>91.01</v>
      </c>
      <c r="T43" s="4">
        <v>0.52</v>
      </c>
      <c r="U43" s="4">
        <v>15.5215</v>
      </c>
      <c r="V43" s="4">
        <v>0.43</v>
      </c>
      <c r="W43" s="4">
        <v>13.21</v>
      </c>
      <c r="X43" s="4">
        <v>29.39</v>
      </c>
      <c r="Y43" s="4">
        <v>153.43</v>
      </c>
      <c r="Z43" s="5">
        <v>198.04656850000003</v>
      </c>
      <c r="AN43" s="9">
        <f t="shared" si="31"/>
        <v>20.19578125</v>
      </c>
      <c r="AO43" s="9">
        <f t="shared" si="31"/>
        <v>19.97</v>
      </c>
      <c r="AP43" s="9">
        <f t="shared" si="31"/>
        <v>20.54</v>
      </c>
      <c r="AQ43" s="9">
        <f t="shared" si="31"/>
        <v>0.57000000000000028</v>
      </c>
      <c r="AR43" s="9">
        <f t="shared" si="31"/>
        <v>21.05078125</v>
      </c>
      <c r="AS43" s="9">
        <f t="shared" si="31"/>
        <v>19.340781249999999</v>
      </c>
      <c r="AT43" s="9">
        <f t="shared" si="3"/>
        <v>20.57</v>
      </c>
      <c r="AU43" s="9">
        <f t="shared" si="32"/>
        <v>20.19578125</v>
      </c>
      <c r="AV43" s="9">
        <f t="shared" si="4"/>
        <v>17.961770833333329</v>
      </c>
      <c r="AW43" s="9">
        <f t="shared" si="5"/>
        <v>17.657499999999999</v>
      </c>
      <c r="AX43" s="9">
        <f t="shared" si="6"/>
        <v>18.335000000000001</v>
      </c>
      <c r="AY43" s="9">
        <f t="shared" si="7"/>
        <v>0.67750000000000199</v>
      </c>
      <c r="AZ43" s="9">
        <f t="shared" si="8"/>
        <v>18.978020833333332</v>
      </c>
      <c r="BA43" s="9">
        <f t="shared" si="9"/>
        <v>16.945520833333326</v>
      </c>
      <c r="BB43" s="9">
        <f t="shared" si="10"/>
        <v>18.72</v>
      </c>
      <c r="BC43" s="9">
        <f t="shared" si="11"/>
        <v>17.961770833333329</v>
      </c>
      <c r="BD43" s="8">
        <f t="shared" si="12"/>
        <v>88.923472222222259</v>
      </c>
      <c r="BE43" s="8">
        <f t="shared" si="13"/>
        <v>88.23</v>
      </c>
      <c r="BF43" s="8">
        <f t="shared" si="14"/>
        <v>89.83</v>
      </c>
      <c r="BG43" s="8">
        <f t="shared" si="15"/>
        <v>1.5999999999999943</v>
      </c>
      <c r="BH43" s="8">
        <f t="shared" si="16"/>
        <v>91.32347222222225</v>
      </c>
      <c r="BI43" s="8">
        <f t="shared" si="17"/>
        <v>86.523472222222267</v>
      </c>
      <c r="BJ43" s="8">
        <f t="shared" si="0"/>
        <v>91.01</v>
      </c>
      <c r="BK43" s="8">
        <f t="shared" si="18"/>
        <v>88.923472222222259</v>
      </c>
      <c r="BL43" s="8">
        <f t="shared" si="33"/>
        <v>0.59111111111111092</v>
      </c>
      <c r="BM43" s="8">
        <f t="shared" si="33"/>
        <v>0.56000000000000005</v>
      </c>
      <c r="BN43" s="8">
        <f t="shared" si="33"/>
        <v>0.61</v>
      </c>
      <c r="BO43" s="8">
        <f t="shared" si="33"/>
        <v>4.9999999999999933E-2</v>
      </c>
      <c r="BP43" s="8">
        <f t="shared" si="33"/>
        <v>0.66611111111111088</v>
      </c>
      <c r="BQ43" s="8">
        <f t="shared" si="33"/>
        <v>0.51611111111111097</v>
      </c>
      <c r="BR43" s="8">
        <f t="shared" si="20"/>
        <v>0.52</v>
      </c>
      <c r="BS43" s="8">
        <f t="shared" si="34"/>
        <v>0.59111111111111092</v>
      </c>
      <c r="BT43" s="8">
        <f t="shared" si="34"/>
        <v>15.026067013888889</v>
      </c>
      <c r="BU43" s="8">
        <f t="shared" si="34"/>
        <v>14.810124999999999</v>
      </c>
      <c r="BV43" s="8">
        <f t="shared" si="34"/>
        <v>15.331150000000001</v>
      </c>
      <c r="BW43" s="8">
        <f t="shared" si="34"/>
        <v>0.52102500000000163</v>
      </c>
      <c r="BX43" s="8">
        <f t="shared" si="34"/>
        <v>15.807604513888892</v>
      </c>
      <c r="BY43" s="8">
        <f t="shared" si="34"/>
        <v>14.244529513888887</v>
      </c>
      <c r="BZ43" s="8">
        <f t="shared" si="22"/>
        <v>15.5215</v>
      </c>
      <c r="CA43" s="8">
        <f t="shared" si="42"/>
        <v>15.026067013888889</v>
      </c>
      <c r="CB43" s="8">
        <f t="shared" si="42"/>
        <v>12.696041666666661</v>
      </c>
      <c r="CC43" s="8">
        <f t="shared" si="42"/>
        <v>12.342499999999999</v>
      </c>
      <c r="CD43" s="8">
        <f t="shared" si="39"/>
        <v>13.0375</v>
      </c>
      <c r="CE43" s="8">
        <f t="shared" si="39"/>
        <v>0.69500000000000028</v>
      </c>
      <c r="CF43" s="8">
        <f t="shared" si="39"/>
        <v>13.738541666666661</v>
      </c>
      <c r="CG43" s="8">
        <f t="shared" si="39"/>
        <v>11.65354166666666</v>
      </c>
      <c r="CH43" s="8">
        <f t="shared" si="24"/>
        <v>13.21</v>
      </c>
      <c r="CI43" s="8">
        <f t="shared" si="43"/>
        <v>12.696041666666661</v>
      </c>
      <c r="CJ43" s="8">
        <f t="shared" si="43"/>
        <v>149.24864583333328</v>
      </c>
      <c r="CK43" s="8">
        <f t="shared" si="43"/>
        <v>147.21499999999997</v>
      </c>
      <c r="CL43" s="8">
        <f t="shared" si="40"/>
        <v>152.1575</v>
      </c>
      <c r="CM43" s="8">
        <f t="shared" si="40"/>
        <v>4.9425000000000239</v>
      </c>
      <c r="CN43" s="8">
        <f t="shared" si="40"/>
        <v>156.66239583333333</v>
      </c>
      <c r="CO43" s="8">
        <f t="shared" si="40"/>
        <v>141.83489583333323</v>
      </c>
      <c r="CP43" s="8">
        <f t="shared" si="26"/>
        <v>153.43</v>
      </c>
      <c r="CQ43" s="8">
        <f t="shared" si="44"/>
        <v>149.24864583333328</v>
      </c>
      <c r="CR43" s="8">
        <f t="shared" si="44"/>
        <v>183.78099414583326</v>
      </c>
      <c r="CS43" s="8">
        <f t="shared" si="44"/>
        <v>172.21361025000002</v>
      </c>
      <c r="CT43" s="8">
        <f t="shared" si="41"/>
        <v>196.2131435</v>
      </c>
      <c r="CU43" s="8">
        <f t="shared" si="41"/>
        <v>23.999533249999985</v>
      </c>
      <c r="CV43" s="8">
        <f t="shared" si="41"/>
        <v>219.78029402083325</v>
      </c>
      <c r="CW43" s="8">
        <f t="shared" si="41"/>
        <v>147.78169427083327</v>
      </c>
      <c r="CX43" s="5">
        <f t="shared" si="28"/>
        <v>198.04656850000003</v>
      </c>
      <c r="CY43" s="8">
        <f t="shared" si="29"/>
        <v>183.78099414583326</v>
      </c>
    </row>
    <row r="44" spans="1:103" x14ac:dyDescent="0.25">
      <c r="A44" t="s">
        <v>26</v>
      </c>
      <c r="B44" s="2">
        <v>44371</v>
      </c>
      <c r="C44">
        <v>2021</v>
      </c>
      <c r="D44">
        <v>6</v>
      </c>
      <c r="E44">
        <v>24</v>
      </c>
      <c r="F44" s="3">
        <v>69</v>
      </c>
      <c r="G44" s="3" t="s">
        <v>60</v>
      </c>
      <c r="H44" s="3">
        <v>1</v>
      </c>
      <c r="I44" s="3">
        <v>3</v>
      </c>
      <c r="J44" s="3" t="s">
        <v>206</v>
      </c>
      <c r="K44" s="3" t="s">
        <v>62</v>
      </c>
      <c r="L44" s="3" t="s">
        <v>30</v>
      </c>
      <c r="M44" s="3" t="s">
        <v>63</v>
      </c>
      <c r="N44" s="4">
        <v>27.205000000000002</v>
      </c>
      <c r="O44" s="4">
        <v>2.7205000000000004</v>
      </c>
      <c r="P44" s="4">
        <v>5.4</v>
      </c>
      <c r="Q44" s="4">
        <v>20.399999999999999</v>
      </c>
      <c r="R44" s="4">
        <v>18.350000000000001</v>
      </c>
      <c r="S44" s="4">
        <v>89.95</v>
      </c>
      <c r="T44" s="4">
        <v>0.56000000000000005</v>
      </c>
      <c r="U44" s="4">
        <v>15.068300000000001</v>
      </c>
      <c r="V44" s="4">
        <v>0.46</v>
      </c>
      <c r="W44" s="4">
        <v>13.76</v>
      </c>
      <c r="X44" s="4">
        <v>25.94</v>
      </c>
      <c r="Y44" s="4">
        <v>149.34</v>
      </c>
      <c r="Z44" s="5">
        <v>199.51330850000002</v>
      </c>
      <c r="AN44" s="9">
        <f t="shared" si="31"/>
        <v>20.19578125</v>
      </c>
      <c r="AO44" s="9">
        <f t="shared" si="31"/>
        <v>19.97</v>
      </c>
      <c r="AP44" s="9">
        <f t="shared" si="31"/>
        <v>20.54</v>
      </c>
      <c r="AQ44" s="9">
        <f t="shared" si="31"/>
        <v>0.57000000000000028</v>
      </c>
      <c r="AR44" s="9">
        <f t="shared" si="31"/>
        <v>21.05078125</v>
      </c>
      <c r="AS44" s="9">
        <f t="shared" si="31"/>
        <v>19.340781249999999</v>
      </c>
      <c r="AT44" s="9">
        <f t="shared" si="3"/>
        <v>20.399999999999999</v>
      </c>
      <c r="AU44" s="9">
        <f t="shared" si="32"/>
        <v>20.19578125</v>
      </c>
      <c r="AV44" s="9">
        <f t="shared" si="4"/>
        <v>17.961770833333329</v>
      </c>
      <c r="AW44" s="9">
        <f t="shared" si="5"/>
        <v>17.657499999999999</v>
      </c>
      <c r="AX44" s="9">
        <f t="shared" si="6"/>
        <v>18.335000000000001</v>
      </c>
      <c r="AY44" s="9">
        <f t="shared" si="7"/>
        <v>0.67750000000000199</v>
      </c>
      <c r="AZ44" s="9">
        <f t="shared" si="8"/>
        <v>18.978020833333332</v>
      </c>
      <c r="BA44" s="9">
        <f t="shared" si="9"/>
        <v>16.945520833333326</v>
      </c>
      <c r="BB44" s="9">
        <f t="shared" si="10"/>
        <v>18.350000000000001</v>
      </c>
      <c r="BC44" s="9">
        <f t="shared" si="11"/>
        <v>17.961770833333329</v>
      </c>
      <c r="BD44" s="8">
        <f t="shared" si="12"/>
        <v>88.923472222222259</v>
      </c>
      <c r="BE44" s="8">
        <f t="shared" si="13"/>
        <v>88.23</v>
      </c>
      <c r="BF44" s="8">
        <f t="shared" si="14"/>
        <v>89.83</v>
      </c>
      <c r="BG44" s="8">
        <f t="shared" si="15"/>
        <v>1.5999999999999943</v>
      </c>
      <c r="BH44" s="8">
        <f t="shared" si="16"/>
        <v>91.32347222222225</v>
      </c>
      <c r="BI44" s="8">
        <f t="shared" si="17"/>
        <v>86.523472222222267</v>
      </c>
      <c r="BJ44" s="8">
        <f t="shared" si="0"/>
        <v>89.95</v>
      </c>
      <c r="BK44" s="8">
        <f t="shared" si="18"/>
        <v>88.923472222222259</v>
      </c>
      <c r="BL44" s="8">
        <f t="shared" si="33"/>
        <v>0.59111111111111092</v>
      </c>
      <c r="BM44" s="8">
        <f t="shared" si="33"/>
        <v>0.56000000000000005</v>
      </c>
      <c r="BN44" s="8">
        <f t="shared" si="33"/>
        <v>0.61</v>
      </c>
      <c r="BO44" s="8">
        <f t="shared" si="33"/>
        <v>4.9999999999999933E-2</v>
      </c>
      <c r="BP44" s="8">
        <f t="shared" si="33"/>
        <v>0.66611111111111088</v>
      </c>
      <c r="BQ44" s="8">
        <f t="shared" si="33"/>
        <v>0.51611111111111097</v>
      </c>
      <c r="BR44" s="8">
        <f t="shared" si="20"/>
        <v>0.56000000000000005</v>
      </c>
      <c r="BS44" s="8">
        <f t="shared" si="34"/>
        <v>0.59111111111111092</v>
      </c>
      <c r="BT44" s="8">
        <f t="shared" si="34"/>
        <v>15.026067013888889</v>
      </c>
      <c r="BU44" s="8">
        <f t="shared" si="34"/>
        <v>14.810124999999999</v>
      </c>
      <c r="BV44" s="8">
        <f t="shared" si="34"/>
        <v>15.331150000000001</v>
      </c>
      <c r="BW44" s="8">
        <f t="shared" si="34"/>
        <v>0.52102500000000163</v>
      </c>
      <c r="BX44" s="8">
        <f t="shared" si="34"/>
        <v>15.807604513888892</v>
      </c>
      <c r="BY44" s="8">
        <f t="shared" si="34"/>
        <v>14.244529513888887</v>
      </c>
      <c r="BZ44" s="8">
        <f t="shared" si="22"/>
        <v>15.068300000000001</v>
      </c>
      <c r="CA44" s="8">
        <f t="shared" si="42"/>
        <v>15.026067013888889</v>
      </c>
      <c r="CB44" s="8">
        <f t="shared" si="42"/>
        <v>12.696041666666661</v>
      </c>
      <c r="CC44" s="8">
        <f t="shared" si="42"/>
        <v>12.342499999999999</v>
      </c>
      <c r="CD44" s="8">
        <f t="shared" si="39"/>
        <v>13.0375</v>
      </c>
      <c r="CE44" s="8">
        <f t="shared" si="39"/>
        <v>0.69500000000000028</v>
      </c>
      <c r="CF44" s="8">
        <f t="shared" si="39"/>
        <v>13.738541666666661</v>
      </c>
      <c r="CG44" s="8">
        <f t="shared" si="39"/>
        <v>11.65354166666666</v>
      </c>
      <c r="CH44" s="8">
        <f t="shared" si="24"/>
        <v>13.76</v>
      </c>
      <c r="CI44" s="8">
        <f t="shared" si="43"/>
        <v>12.696041666666661</v>
      </c>
      <c r="CJ44" s="8">
        <f t="shared" si="43"/>
        <v>149.24864583333328</v>
      </c>
      <c r="CK44" s="8">
        <f t="shared" si="43"/>
        <v>147.21499999999997</v>
      </c>
      <c r="CL44" s="8">
        <f t="shared" si="40"/>
        <v>152.1575</v>
      </c>
      <c r="CM44" s="8">
        <f t="shared" si="40"/>
        <v>4.9425000000000239</v>
      </c>
      <c r="CN44" s="8">
        <f t="shared" si="40"/>
        <v>156.66239583333333</v>
      </c>
      <c r="CO44" s="8">
        <f t="shared" si="40"/>
        <v>141.83489583333323</v>
      </c>
      <c r="CP44" s="8">
        <f t="shared" si="26"/>
        <v>149.34</v>
      </c>
      <c r="CQ44" s="8">
        <f t="shared" si="44"/>
        <v>149.24864583333328</v>
      </c>
      <c r="CR44" s="8">
        <f t="shared" si="44"/>
        <v>183.78099414583326</v>
      </c>
      <c r="CS44" s="8">
        <f t="shared" si="44"/>
        <v>172.21361025000002</v>
      </c>
      <c r="CT44" s="8">
        <f t="shared" si="41"/>
        <v>196.2131435</v>
      </c>
      <c r="CU44" s="8">
        <f t="shared" si="41"/>
        <v>23.999533249999985</v>
      </c>
      <c r="CV44" s="8">
        <f t="shared" si="41"/>
        <v>219.78029402083325</v>
      </c>
      <c r="CW44" s="8">
        <f t="shared" si="41"/>
        <v>147.78169427083327</v>
      </c>
      <c r="CX44" s="5">
        <f t="shared" si="28"/>
        <v>199.51330850000002</v>
      </c>
      <c r="CY44" s="8">
        <f t="shared" si="29"/>
        <v>183.78099414583326</v>
      </c>
    </row>
    <row r="45" spans="1:103" x14ac:dyDescent="0.25">
      <c r="A45" t="s">
        <v>26</v>
      </c>
      <c r="B45" s="2">
        <v>44371</v>
      </c>
      <c r="C45">
        <v>2021</v>
      </c>
      <c r="D45">
        <v>6</v>
      </c>
      <c r="E45">
        <v>24</v>
      </c>
      <c r="F45" s="3">
        <v>69</v>
      </c>
      <c r="G45" s="3" t="s">
        <v>60</v>
      </c>
      <c r="H45" s="3">
        <v>4</v>
      </c>
      <c r="I45" s="3">
        <v>1</v>
      </c>
      <c r="J45" s="3" t="s">
        <v>68</v>
      </c>
      <c r="K45" s="3" t="s">
        <v>62</v>
      </c>
      <c r="L45" s="3" t="s">
        <v>39</v>
      </c>
      <c r="M45" s="3" t="s">
        <v>69</v>
      </c>
      <c r="N45" s="4">
        <v>27.945</v>
      </c>
      <c r="O45" s="4">
        <v>2.7945000000000002</v>
      </c>
      <c r="P45" s="4">
        <v>5.2</v>
      </c>
      <c r="Q45" s="4">
        <v>20.18</v>
      </c>
      <c r="R45" s="4">
        <v>17.920000000000002</v>
      </c>
      <c r="S45" s="4">
        <v>88.8</v>
      </c>
      <c r="T45" s="4">
        <v>0.6</v>
      </c>
      <c r="U45" s="4">
        <v>15.112</v>
      </c>
      <c r="V45" s="4">
        <v>0.51</v>
      </c>
      <c r="W45" s="4">
        <v>12.24</v>
      </c>
      <c r="X45" s="4">
        <v>26.68</v>
      </c>
      <c r="Y45" s="4">
        <v>150.22</v>
      </c>
      <c r="Z45" s="5">
        <v>204.9402465</v>
      </c>
      <c r="AN45" s="9">
        <f t="shared" si="31"/>
        <v>20.19578125</v>
      </c>
      <c r="AO45" s="9">
        <f t="shared" si="31"/>
        <v>19.97</v>
      </c>
      <c r="AP45" s="9">
        <f t="shared" si="31"/>
        <v>20.54</v>
      </c>
      <c r="AQ45" s="9">
        <f t="shared" si="31"/>
        <v>0.57000000000000028</v>
      </c>
      <c r="AR45" s="9">
        <f t="shared" si="31"/>
        <v>21.05078125</v>
      </c>
      <c r="AS45" s="9">
        <f t="shared" si="31"/>
        <v>19.340781249999999</v>
      </c>
      <c r="AT45" s="9">
        <f t="shared" si="3"/>
        <v>20.18</v>
      </c>
      <c r="AU45" s="9">
        <f t="shared" si="32"/>
        <v>20.19578125</v>
      </c>
      <c r="AV45" s="9">
        <f t="shared" si="4"/>
        <v>17.961770833333329</v>
      </c>
      <c r="AW45" s="9">
        <f t="shared" si="5"/>
        <v>17.657499999999999</v>
      </c>
      <c r="AX45" s="9">
        <f t="shared" si="6"/>
        <v>18.335000000000001</v>
      </c>
      <c r="AY45" s="9">
        <f t="shared" si="7"/>
        <v>0.67750000000000199</v>
      </c>
      <c r="AZ45" s="9">
        <f t="shared" si="8"/>
        <v>18.978020833333332</v>
      </c>
      <c r="BA45" s="9">
        <f t="shared" si="9"/>
        <v>16.945520833333326</v>
      </c>
      <c r="BB45" s="9">
        <f t="shared" si="10"/>
        <v>17.920000000000002</v>
      </c>
      <c r="BC45" s="9">
        <f t="shared" si="11"/>
        <v>17.961770833333329</v>
      </c>
      <c r="BD45" s="8">
        <f t="shared" si="12"/>
        <v>88.923472222222259</v>
      </c>
      <c r="BE45" s="8">
        <f t="shared" si="13"/>
        <v>88.23</v>
      </c>
      <c r="BF45" s="8">
        <f t="shared" si="14"/>
        <v>89.83</v>
      </c>
      <c r="BG45" s="8">
        <f t="shared" si="15"/>
        <v>1.5999999999999943</v>
      </c>
      <c r="BH45" s="8">
        <f t="shared" si="16"/>
        <v>91.32347222222225</v>
      </c>
      <c r="BI45" s="8">
        <f t="shared" si="17"/>
        <v>86.523472222222267</v>
      </c>
      <c r="BJ45" s="8">
        <f t="shared" si="0"/>
        <v>88.8</v>
      </c>
      <c r="BK45" s="8">
        <f t="shared" si="18"/>
        <v>88.923472222222259</v>
      </c>
      <c r="BL45" s="8">
        <f t="shared" si="33"/>
        <v>0.59111111111111092</v>
      </c>
      <c r="BM45" s="8">
        <f t="shared" si="33"/>
        <v>0.56000000000000005</v>
      </c>
      <c r="BN45" s="8">
        <f t="shared" si="33"/>
        <v>0.61</v>
      </c>
      <c r="BO45" s="8">
        <f t="shared" si="33"/>
        <v>4.9999999999999933E-2</v>
      </c>
      <c r="BP45" s="8">
        <f t="shared" si="33"/>
        <v>0.66611111111111088</v>
      </c>
      <c r="BQ45" s="8">
        <f t="shared" si="33"/>
        <v>0.51611111111111097</v>
      </c>
      <c r="BR45" s="8">
        <f t="shared" si="20"/>
        <v>0.6</v>
      </c>
      <c r="BS45" s="8">
        <f t="shared" si="34"/>
        <v>0.59111111111111092</v>
      </c>
      <c r="BT45" s="8">
        <f t="shared" si="34"/>
        <v>15.026067013888889</v>
      </c>
      <c r="BU45" s="8">
        <f t="shared" si="34"/>
        <v>14.810124999999999</v>
      </c>
      <c r="BV45" s="8">
        <f t="shared" si="34"/>
        <v>15.331150000000001</v>
      </c>
      <c r="BW45" s="8">
        <f t="shared" si="34"/>
        <v>0.52102500000000163</v>
      </c>
      <c r="BX45" s="8">
        <f t="shared" si="34"/>
        <v>15.807604513888892</v>
      </c>
      <c r="BY45" s="8">
        <f t="shared" si="34"/>
        <v>14.244529513888887</v>
      </c>
      <c r="BZ45" s="8">
        <f t="shared" si="22"/>
        <v>15.112</v>
      </c>
      <c r="CA45" s="8">
        <f t="shared" si="42"/>
        <v>15.026067013888889</v>
      </c>
      <c r="CB45" s="8">
        <f t="shared" si="42"/>
        <v>12.696041666666661</v>
      </c>
      <c r="CC45" s="8">
        <f t="shared" si="42"/>
        <v>12.342499999999999</v>
      </c>
      <c r="CD45" s="8">
        <f t="shared" si="39"/>
        <v>13.0375</v>
      </c>
      <c r="CE45" s="8">
        <f t="shared" si="39"/>
        <v>0.69500000000000028</v>
      </c>
      <c r="CF45" s="8">
        <f t="shared" si="39"/>
        <v>13.738541666666661</v>
      </c>
      <c r="CG45" s="8">
        <f t="shared" si="39"/>
        <v>11.65354166666666</v>
      </c>
      <c r="CH45" s="8">
        <f t="shared" si="24"/>
        <v>12.24</v>
      </c>
      <c r="CI45" s="8">
        <f t="shared" si="43"/>
        <v>12.696041666666661</v>
      </c>
      <c r="CJ45" s="8">
        <f t="shared" si="43"/>
        <v>149.24864583333328</v>
      </c>
      <c r="CK45" s="8">
        <f t="shared" si="43"/>
        <v>147.21499999999997</v>
      </c>
      <c r="CL45" s="8">
        <f t="shared" si="40"/>
        <v>152.1575</v>
      </c>
      <c r="CM45" s="8">
        <f t="shared" si="40"/>
        <v>4.9425000000000239</v>
      </c>
      <c r="CN45" s="8">
        <f t="shared" si="40"/>
        <v>156.66239583333333</v>
      </c>
      <c r="CO45" s="8">
        <f t="shared" si="40"/>
        <v>141.83489583333323</v>
      </c>
      <c r="CP45" s="8">
        <f t="shared" si="26"/>
        <v>150.22</v>
      </c>
      <c r="CQ45" s="8">
        <f t="shared" si="44"/>
        <v>149.24864583333328</v>
      </c>
      <c r="CR45" s="8">
        <f t="shared" si="44"/>
        <v>183.78099414583326</v>
      </c>
      <c r="CS45" s="8">
        <f t="shared" si="44"/>
        <v>172.21361025000002</v>
      </c>
      <c r="CT45" s="8">
        <f t="shared" si="41"/>
        <v>196.2131435</v>
      </c>
      <c r="CU45" s="8">
        <f t="shared" si="41"/>
        <v>23.999533249999985</v>
      </c>
      <c r="CV45" s="8">
        <f t="shared" si="41"/>
        <v>219.78029402083325</v>
      </c>
      <c r="CW45" s="8">
        <f t="shared" si="41"/>
        <v>147.78169427083327</v>
      </c>
      <c r="CX45" s="5">
        <f t="shared" si="28"/>
        <v>204.9402465</v>
      </c>
      <c r="CY45" s="8">
        <f t="shared" si="29"/>
        <v>183.78099414583326</v>
      </c>
    </row>
    <row r="46" spans="1:103" x14ac:dyDescent="0.25">
      <c r="A46" t="s">
        <v>26</v>
      </c>
      <c r="B46" s="2">
        <v>44371</v>
      </c>
      <c r="C46">
        <v>2021</v>
      </c>
      <c r="D46">
        <v>6</v>
      </c>
      <c r="E46">
        <v>24</v>
      </c>
      <c r="F46" s="3">
        <v>69</v>
      </c>
      <c r="G46" s="3" t="s">
        <v>60</v>
      </c>
      <c r="H46" s="3">
        <v>4</v>
      </c>
      <c r="I46" s="3">
        <v>2</v>
      </c>
      <c r="J46" s="3" t="s">
        <v>145</v>
      </c>
      <c r="K46" s="3" t="s">
        <v>62</v>
      </c>
      <c r="L46" s="3" t="s">
        <v>39</v>
      </c>
      <c r="M46" s="3" t="s">
        <v>69</v>
      </c>
      <c r="N46" s="4">
        <v>25.225000000000001</v>
      </c>
      <c r="O46" s="4">
        <v>2.5225</v>
      </c>
      <c r="P46" s="4">
        <v>5.2</v>
      </c>
      <c r="Q46" s="4">
        <v>20.46</v>
      </c>
      <c r="R46" s="4">
        <v>18.16</v>
      </c>
      <c r="S46" s="4">
        <v>88.76</v>
      </c>
      <c r="T46" s="4">
        <v>0.6</v>
      </c>
      <c r="U46" s="4">
        <v>15.184200000000001</v>
      </c>
      <c r="V46" s="4">
        <v>0.5</v>
      </c>
      <c r="W46" s="4">
        <v>12.73</v>
      </c>
      <c r="X46" s="4">
        <v>27.19</v>
      </c>
      <c r="Y46" s="4">
        <v>150.82</v>
      </c>
      <c r="Z46" s="5">
        <v>184.9925825</v>
      </c>
      <c r="AN46" s="9">
        <f t="shared" si="31"/>
        <v>20.19578125</v>
      </c>
      <c r="AO46" s="9">
        <f t="shared" si="31"/>
        <v>19.97</v>
      </c>
      <c r="AP46" s="9">
        <f t="shared" si="31"/>
        <v>20.54</v>
      </c>
      <c r="AQ46" s="9">
        <f t="shared" si="31"/>
        <v>0.57000000000000028</v>
      </c>
      <c r="AR46" s="9">
        <f t="shared" si="31"/>
        <v>21.05078125</v>
      </c>
      <c r="AS46" s="9">
        <f t="shared" si="31"/>
        <v>19.340781249999999</v>
      </c>
      <c r="AT46" s="9">
        <f t="shared" si="3"/>
        <v>20.46</v>
      </c>
      <c r="AU46" s="9">
        <f t="shared" si="32"/>
        <v>20.19578125</v>
      </c>
      <c r="AV46" s="9">
        <f t="shared" si="4"/>
        <v>17.961770833333329</v>
      </c>
      <c r="AW46" s="9">
        <f t="shared" si="5"/>
        <v>17.657499999999999</v>
      </c>
      <c r="AX46" s="9">
        <f t="shared" si="6"/>
        <v>18.335000000000001</v>
      </c>
      <c r="AY46" s="9">
        <f t="shared" si="7"/>
        <v>0.67750000000000199</v>
      </c>
      <c r="AZ46" s="9">
        <f t="shared" si="8"/>
        <v>18.978020833333332</v>
      </c>
      <c r="BA46" s="9">
        <f t="shared" si="9"/>
        <v>16.945520833333326</v>
      </c>
      <c r="BB46" s="9">
        <f t="shared" si="10"/>
        <v>18.16</v>
      </c>
      <c r="BC46" s="9">
        <f t="shared" si="11"/>
        <v>17.961770833333329</v>
      </c>
      <c r="BD46" s="8">
        <f t="shared" si="12"/>
        <v>88.923472222222259</v>
      </c>
      <c r="BE46" s="8">
        <f t="shared" si="13"/>
        <v>88.23</v>
      </c>
      <c r="BF46" s="8">
        <f t="shared" si="14"/>
        <v>89.83</v>
      </c>
      <c r="BG46" s="8">
        <f t="shared" si="15"/>
        <v>1.5999999999999943</v>
      </c>
      <c r="BH46" s="8">
        <f t="shared" si="16"/>
        <v>91.32347222222225</v>
      </c>
      <c r="BI46" s="8">
        <f t="shared" si="17"/>
        <v>86.523472222222267</v>
      </c>
      <c r="BJ46" s="8">
        <f t="shared" si="0"/>
        <v>88.76</v>
      </c>
      <c r="BK46" s="8">
        <f t="shared" si="18"/>
        <v>88.923472222222259</v>
      </c>
      <c r="BL46" s="8">
        <f t="shared" si="33"/>
        <v>0.59111111111111092</v>
      </c>
      <c r="BM46" s="8">
        <f t="shared" si="33"/>
        <v>0.56000000000000005</v>
      </c>
      <c r="BN46" s="8">
        <f t="shared" si="33"/>
        <v>0.61</v>
      </c>
      <c r="BO46" s="8">
        <f t="shared" si="33"/>
        <v>4.9999999999999933E-2</v>
      </c>
      <c r="BP46" s="8">
        <f t="shared" si="33"/>
        <v>0.66611111111111088</v>
      </c>
      <c r="BQ46" s="8">
        <f t="shared" si="33"/>
        <v>0.51611111111111097</v>
      </c>
      <c r="BR46" s="8">
        <f t="shared" si="20"/>
        <v>0.6</v>
      </c>
      <c r="BS46" s="8">
        <f t="shared" si="34"/>
        <v>0.59111111111111092</v>
      </c>
      <c r="BT46" s="8">
        <f t="shared" si="34"/>
        <v>15.026067013888889</v>
      </c>
      <c r="BU46" s="8">
        <f t="shared" si="34"/>
        <v>14.810124999999999</v>
      </c>
      <c r="BV46" s="8">
        <f t="shared" si="34"/>
        <v>15.331150000000001</v>
      </c>
      <c r="BW46" s="8">
        <f t="shared" si="34"/>
        <v>0.52102500000000163</v>
      </c>
      <c r="BX46" s="8">
        <f t="shared" si="34"/>
        <v>15.807604513888892</v>
      </c>
      <c r="BY46" s="8">
        <f t="shared" si="34"/>
        <v>14.244529513888887</v>
      </c>
      <c r="BZ46" s="8">
        <f t="shared" si="22"/>
        <v>15.184200000000001</v>
      </c>
      <c r="CA46" s="8">
        <f t="shared" si="42"/>
        <v>15.026067013888889</v>
      </c>
      <c r="CB46" s="8">
        <f t="shared" si="42"/>
        <v>12.696041666666661</v>
      </c>
      <c r="CC46" s="8">
        <f t="shared" si="42"/>
        <v>12.342499999999999</v>
      </c>
      <c r="CD46" s="8">
        <f t="shared" si="39"/>
        <v>13.0375</v>
      </c>
      <c r="CE46" s="8">
        <f t="shared" si="39"/>
        <v>0.69500000000000028</v>
      </c>
      <c r="CF46" s="8">
        <f t="shared" si="39"/>
        <v>13.738541666666661</v>
      </c>
      <c r="CG46" s="8">
        <f t="shared" si="39"/>
        <v>11.65354166666666</v>
      </c>
      <c r="CH46" s="8">
        <f t="shared" si="24"/>
        <v>12.73</v>
      </c>
      <c r="CI46" s="8">
        <f t="shared" si="43"/>
        <v>12.696041666666661</v>
      </c>
      <c r="CJ46" s="8">
        <f t="shared" si="43"/>
        <v>149.24864583333328</v>
      </c>
      <c r="CK46" s="8">
        <f t="shared" si="43"/>
        <v>147.21499999999997</v>
      </c>
      <c r="CL46" s="8">
        <f t="shared" si="40"/>
        <v>152.1575</v>
      </c>
      <c r="CM46" s="8">
        <f t="shared" si="40"/>
        <v>4.9425000000000239</v>
      </c>
      <c r="CN46" s="8">
        <f t="shared" si="40"/>
        <v>156.66239583333333</v>
      </c>
      <c r="CO46" s="8">
        <f t="shared" si="40"/>
        <v>141.83489583333323</v>
      </c>
      <c r="CP46" s="8">
        <f t="shared" si="26"/>
        <v>150.82</v>
      </c>
      <c r="CQ46" s="8">
        <f t="shared" si="44"/>
        <v>149.24864583333328</v>
      </c>
      <c r="CR46" s="8">
        <f t="shared" si="44"/>
        <v>183.78099414583326</v>
      </c>
      <c r="CS46" s="8">
        <f t="shared" si="44"/>
        <v>172.21361025000002</v>
      </c>
      <c r="CT46" s="8">
        <f t="shared" si="41"/>
        <v>196.2131435</v>
      </c>
      <c r="CU46" s="8">
        <f t="shared" si="41"/>
        <v>23.999533249999985</v>
      </c>
      <c r="CV46" s="8">
        <f t="shared" si="41"/>
        <v>219.78029402083325</v>
      </c>
      <c r="CW46" s="8">
        <f t="shared" si="41"/>
        <v>147.78169427083327</v>
      </c>
      <c r="CX46" s="5">
        <f t="shared" si="28"/>
        <v>184.9925825</v>
      </c>
      <c r="CY46" s="8">
        <f t="shared" si="29"/>
        <v>183.78099414583326</v>
      </c>
    </row>
    <row r="47" spans="1:103" x14ac:dyDescent="0.25">
      <c r="A47" t="s">
        <v>26</v>
      </c>
      <c r="B47" s="2">
        <v>44371</v>
      </c>
      <c r="C47">
        <v>2021</v>
      </c>
      <c r="D47">
        <v>6</v>
      </c>
      <c r="E47">
        <v>24</v>
      </c>
      <c r="F47" s="3">
        <v>69</v>
      </c>
      <c r="G47" s="3" t="s">
        <v>60</v>
      </c>
      <c r="H47" s="3">
        <v>4</v>
      </c>
      <c r="I47" s="3">
        <v>3</v>
      </c>
      <c r="J47" s="3" t="s">
        <v>209</v>
      </c>
      <c r="K47" s="3" t="s">
        <v>62</v>
      </c>
      <c r="L47" s="3" t="s">
        <v>39</v>
      </c>
      <c r="M47" s="3" t="s">
        <v>69</v>
      </c>
      <c r="N47" s="4">
        <v>22.735000000000003</v>
      </c>
      <c r="O47" s="4">
        <v>2.2735000000000003</v>
      </c>
      <c r="P47" s="4">
        <v>5.3</v>
      </c>
      <c r="Q47" s="4">
        <v>20.57</v>
      </c>
      <c r="R47" s="4">
        <v>18.25</v>
      </c>
      <c r="S47" s="4">
        <v>88.72</v>
      </c>
      <c r="T47" s="4">
        <v>0.6</v>
      </c>
      <c r="U47" s="4">
        <v>15.4519</v>
      </c>
      <c r="V47" s="4">
        <v>0.51</v>
      </c>
      <c r="W47" s="4">
        <v>12.01</v>
      </c>
      <c r="X47" s="4">
        <v>29.44</v>
      </c>
      <c r="Y47" s="4">
        <v>153.49</v>
      </c>
      <c r="Z47" s="5">
        <v>166.73166950000001</v>
      </c>
      <c r="AN47" s="9">
        <f t="shared" si="31"/>
        <v>20.19578125</v>
      </c>
      <c r="AO47" s="9">
        <f t="shared" si="31"/>
        <v>19.97</v>
      </c>
      <c r="AP47" s="9">
        <f t="shared" si="31"/>
        <v>20.54</v>
      </c>
      <c r="AQ47" s="9">
        <f t="shared" ref="AQ47:AS110" si="45">AQ46</f>
        <v>0.57000000000000028</v>
      </c>
      <c r="AR47" s="9">
        <f t="shared" si="45"/>
        <v>21.05078125</v>
      </c>
      <c r="AS47" s="9">
        <f t="shared" si="45"/>
        <v>19.340781249999999</v>
      </c>
      <c r="AT47" s="9">
        <f t="shared" si="3"/>
        <v>20.57</v>
      </c>
      <c r="AU47" s="9">
        <f t="shared" si="32"/>
        <v>20.19578125</v>
      </c>
      <c r="AV47" s="9">
        <f t="shared" si="4"/>
        <v>17.961770833333329</v>
      </c>
      <c r="AW47" s="9">
        <f t="shared" si="5"/>
        <v>17.657499999999999</v>
      </c>
      <c r="AX47" s="9">
        <f t="shared" si="6"/>
        <v>18.335000000000001</v>
      </c>
      <c r="AY47" s="9">
        <f t="shared" si="7"/>
        <v>0.67750000000000199</v>
      </c>
      <c r="AZ47" s="9">
        <f t="shared" si="8"/>
        <v>18.978020833333332</v>
      </c>
      <c r="BA47" s="9">
        <f t="shared" si="9"/>
        <v>16.945520833333326</v>
      </c>
      <c r="BB47" s="9">
        <f t="shared" si="10"/>
        <v>18.25</v>
      </c>
      <c r="BC47" s="9">
        <f t="shared" si="11"/>
        <v>17.961770833333329</v>
      </c>
      <c r="BD47" s="8">
        <f t="shared" si="12"/>
        <v>88.923472222222259</v>
      </c>
      <c r="BE47" s="8">
        <f t="shared" si="13"/>
        <v>88.23</v>
      </c>
      <c r="BF47" s="8">
        <f t="shared" si="14"/>
        <v>89.83</v>
      </c>
      <c r="BG47" s="8">
        <f t="shared" si="15"/>
        <v>1.5999999999999943</v>
      </c>
      <c r="BH47" s="8">
        <f t="shared" si="16"/>
        <v>91.32347222222225</v>
      </c>
      <c r="BI47" s="8">
        <f t="shared" si="17"/>
        <v>86.523472222222267</v>
      </c>
      <c r="BJ47" s="8">
        <f t="shared" si="0"/>
        <v>88.72</v>
      </c>
      <c r="BK47" s="8">
        <f t="shared" si="18"/>
        <v>88.923472222222259</v>
      </c>
      <c r="BL47" s="8">
        <f t="shared" si="33"/>
        <v>0.59111111111111092</v>
      </c>
      <c r="BM47" s="8">
        <f t="shared" si="33"/>
        <v>0.56000000000000005</v>
      </c>
      <c r="BN47" s="8">
        <f t="shared" si="33"/>
        <v>0.61</v>
      </c>
      <c r="BO47" s="8">
        <f t="shared" si="33"/>
        <v>4.9999999999999933E-2</v>
      </c>
      <c r="BP47" s="8">
        <f t="shared" si="33"/>
        <v>0.66611111111111088</v>
      </c>
      <c r="BQ47" s="8">
        <f t="shared" si="33"/>
        <v>0.51611111111111097</v>
      </c>
      <c r="BR47" s="8">
        <f t="shared" si="20"/>
        <v>0.6</v>
      </c>
      <c r="BS47" s="8">
        <f t="shared" si="34"/>
        <v>0.59111111111111092</v>
      </c>
      <c r="BT47" s="8">
        <f t="shared" si="34"/>
        <v>15.026067013888889</v>
      </c>
      <c r="BU47" s="8">
        <f t="shared" si="34"/>
        <v>14.810124999999999</v>
      </c>
      <c r="BV47" s="8">
        <f t="shared" si="34"/>
        <v>15.331150000000001</v>
      </c>
      <c r="BW47" s="8">
        <f t="shared" si="34"/>
        <v>0.52102500000000163</v>
      </c>
      <c r="BX47" s="8">
        <f t="shared" si="34"/>
        <v>15.807604513888892</v>
      </c>
      <c r="BY47" s="8">
        <f t="shared" si="34"/>
        <v>14.244529513888887</v>
      </c>
      <c r="BZ47" s="8">
        <f t="shared" si="22"/>
        <v>15.4519</v>
      </c>
      <c r="CA47" s="8">
        <f t="shared" si="42"/>
        <v>15.026067013888889</v>
      </c>
      <c r="CB47" s="8">
        <f t="shared" si="42"/>
        <v>12.696041666666661</v>
      </c>
      <c r="CC47" s="8">
        <f t="shared" si="42"/>
        <v>12.342499999999999</v>
      </c>
      <c r="CD47" s="8">
        <f t="shared" si="39"/>
        <v>13.0375</v>
      </c>
      <c r="CE47" s="8">
        <f t="shared" si="39"/>
        <v>0.69500000000000028</v>
      </c>
      <c r="CF47" s="8">
        <f t="shared" si="39"/>
        <v>13.738541666666661</v>
      </c>
      <c r="CG47" s="8">
        <f t="shared" si="39"/>
        <v>11.65354166666666</v>
      </c>
      <c r="CH47" s="8">
        <f t="shared" si="24"/>
        <v>12.01</v>
      </c>
      <c r="CI47" s="8">
        <f t="shared" si="43"/>
        <v>12.696041666666661</v>
      </c>
      <c r="CJ47" s="8">
        <f t="shared" si="43"/>
        <v>149.24864583333328</v>
      </c>
      <c r="CK47" s="8">
        <f t="shared" si="43"/>
        <v>147.21499999999997</v>
      </c>
      <c r="CL47" s="8">
        <f t="shared" si="40"/>
        <v>152.1575</v>
      </c>
      <c r="CM47" s="8">
        <f t="shared" si="40"/>
        <v>4.9425000000000239</v>
      </c>
      <c r="CN47" s="8">
        <f t="shared" si="40"/>
        <v>156.66239583333333</v>
      </c>
      <c r="CO47" s="8">
        <f t="shared" si="40"/>
        <v>141.83489583333323</v>
      </c>
      <c r="CP47" s="8">
        <f t="shared" si="26"/>
        <v>153.49</v>
      </c>
      <c r="CQ47" s="8">
        <f t="shared" si="44"/>
        <v>149.24864583333328</v>
      </c>
      <c r="CR47" s="8">
        <f t="shared" si="44"/>
        <v>183.78099414583326</v>
      </c>
      <c r="CS47" s="8">
        <f t="shared" si="44"/>
        <v>172.21361025000002</v>
      </c>
      <c r="CT47" s="8">
        <f t="shared" si="41"/>
        <v>196.2131435</v>
      </c>
      <c r="CU47" s="8">
        <f t="shared" si="41"/>
        <v>23.999533249999985</v>
      </c>
      <c r="CV47" s="8">
        <f t="shared" si="41"/>
        <v>219.78029402083325</v>
      </c>
      <c r="CW47" s="8">
        <f t="shared" si="41"/>
        <v>147.78169427083327</v>
      </c>
      <c r="CX47" s="5">
        <f t="shared" si="28"/>
        <v>166.73166950000001</v>
      </c>
      <c r="CY47" s="8">
        <f t="shared" si="29"/>
        <v>183.78099414583326</v>
      </c>
    </row>
    <row r="48" spans="1:103" x14ac:dyDescent="0.25">
      <c r="A48" t="s">
        <v>26</v>
      </c>
      <c r="B48" s="2">
        <v>44371</v>
      </c>
      <c r="C48">
        <v>2021</v>
      </c>
      <c r="D48">
        <v>6</v>
      </c>
      <c r="E48">
        <v>24</v>
      </c>
      <c r="F48" s="3">
        <v>69</v>
      </c>
      <c r="G48" s="3" t="s">
        <v>60</v>
      </c>
      <c r="H48" s="3">
        <v>3</v>
      </c>
      <c r="I48" s="3">
        <v>1</v>
      </c>
      <c r="J48" s="3" t="s">
        <v>66</v>
      </c>
      <c r="K48" s="3" t="s">
        <v>62</v>
      </c>
      <c r="L48" s="3" t="s">
        <v>36</v>
      </c>
      <c r="M48" s="3" t="s">
        <v>67</v>
      </c>
      <c r="N48" s="4">
        <v>27.865000000000002</v>
      </c>
      <c r="O48" s="4">
        <v>2.7865000000000002</v>
      </c>
      <c r="P48" s="4">
        <v>5.3</v>
      </c>
      <c r="Q48" s="4">
        <v>20.350000000000001</v>
      </c>
      <c r="R48" s="4">
        <v>18.309999999999999</v>
      </c>
      <c r="S48" s="4">
        <v>89.98</v>
      </c>
      <c r="T48" s="4">
        <v>0.55000000000000004</v>
      </c>
      <c r="U48" s="4">
        <v>15.1417</v>
      </c>
      <c r="V48" s="4">
        <v>0.45</v>
      </c>
      <c r="W48" s="4">
        <v>13.36</v>
      </c>
      <c r="X48" s="4">
        <v>26.46</v>
      </c>
      <c r="Y48" s="4">
        <v>149.96</v>
      </c>
      <c r="Z48" s="5">
        <v>204.35355050000001</v>
      </c>
      <c r="AN48" s="9">
        <f t="shared" ref="AN48:AS111" si="46">AN47</f>
        <v>20.19578125</v>
      </c>
      <c r="AO48" s="9">
        <f t="shared" si="46"/>
        <v>19.97</v>
      </c>
      <c r="AP48" s="9">
        <f t="shared" si="46"/>
        <v>20.54</v>
      </c>
      <c r="AQ48" s="9">
        <f t="shared" si="45"/>
        <v>0.57000000000000028</v>
      </c>
      <c r="AR48" s="9">
        <f t="shared" si="45"/>
        <v>21.05078125</v>
      </c>
      <c r="AS48" s="9">
        <f t="shared" si="45"/>
        <v>19.340781249999999</v>
      </c>
      <c r="AT48" s="9">
        <f t="shared" si="3"/>
        <v>20.350000000000001</v>
      </c>
      <c r="AU48" s="9">
        <f t="shared" si="32"/>
        <v>20.19578125</v>
      </c>
      <c r="AV48" s="9">
        <f t="shared" si="4"/>
        <v>17.961770833333329</v>
      </c>
      <c r="AW48" s="9">
        <f t="shared" si="5"/>
        <v>17.657499999999999</v>
      </c>
      <c r="AX48" s="9">
        <f t="shared" si="6"/>
        <v>18.335000000000001</v>
      </c>
      <c r="AY48" s="9">
        <f t="shared" si="7"/>
        <v>0.67750000000000199</v>
      </c>
      <c r="AZ48" s="9">
        <f t="shared" si="8"/>
        <v>18.978020833333332</v>
      </c>
      <c r="BA48" s="9">
        <f t="shared" si="9"/>
        <v>16.945520833333326</v>
      </c>
      <c r="BB48" s="9">
        <f t="shared" si="10"/>
        <v>18.309999999999999</v>
      </c>
      <c r="BC48" s="9">
        <f t="shared" si="11"/>
        <v>17.961770833333329</v>
      </c>
      <c r="BD48" s="8">
        <f t="shared" si="12"/>
        <v>88.923472222222259</v>
      </c>
      <c r="BE48" s="8">
        <f t="shared" si="13"/>
        <v>88.23</v>
      </c>
      <c r="BF48" s="8">
        <f t="shared" si="14"/>
        <v>89.83</v>
      </c>
      <c r="BG48" s="8">
        <f t="shared" si="15"/>
        <v>1.5999999999999943</v>
      </c>
      <c r="BH48" s="8">
        <f t="shared" si="16"/>
        <v>91.32347222222225</v>
      </c>
      <c r="BI48" s="8">
        <f t="shared" si="17"/>
        <v>86.523472222222267</v>
      </c>
      <c r="BJ48" s="8">
        <f t="shared" si="0"/>
        <v>89.98</v>
      </c>
      <c r="BK48" s="8">
        <f t="shared" si="18"/>
        <v>88.923472222222259</v>
      </c>
      <c r="BL48" s="8">
        <f t="shared" si="33"/>
        <v>0.59111111111111092</v>
      </c>
      <c r="BM48" s="8">
        <f t="shared" si="33"/>
        <v>0.56000000000000005</v>
      </c>
      <c r="BN48" s="8">
        <f t="shared" si="33"/>
        <v>0.61</v>
      </c>
      <c r="BO48" s="8">
        <f t="shared" si="33"/>
        <v>4.9999999999999933E-2</v>
      </c>
      <c r="BP48" s="8">
        <f t="shared" si="33"/>
        <v>0.66611111111111088</v>
      </c>
      <c r="BQ48" s="8">
        <f t="shared" si="33"/>
        <v>0.51611111111111097</v>
      </c>
      <c r="BR48" s="8">
        <f t="shared" si="20"/>
        <v>0.55000000000000004</v>
      </c>
      <c r="BS48" s="8">
        <f t="shared" si="34"/>
        <v>0.59111111111111092</v>
      </c>
      <c r="BT48" s="8">
        <f t="shared" si="34"/>
        <v>15.026067013888889</v>
      </c>
      <c r="BU48" s="8">
        <f t="shared" si="34"/>
        <v>14.810124999999999</v>
      </c>
      <c r="BV48" s="8">
        <f t="shared" si="34"/>
        <v>15.331150000000001</v>
      </c>
      <c r="BW48" s="8">
        <f t="shared" si="34"/>
        <v>0.52102500000000163</v>
      </c>
      <c r="BX48" s="8">
        <f t="shared" si="34"/>
        <v>15.807604513888892</v>
      </c>
      <c r="BY48" s="8">
        <f t="shared" si="34"/>
        <v>14.244529513888887</v>
      </c>
      <c r="BZ48" s="8">
        <f t="shared" si="22"/>
        <v>15.1417</v>
      </c>
      <c r="CA48" s="8">
        <f t="shared" si="42"/>
        <v>15.026067013888889</v>
      </c>
      <c r="CB48" s="8">
        <f t="shared" si="42"/>
        <v>12.696041666666661</v>
      </c>
      <c r="CC48" s="8">
        <f t="shared" si="42"/>
        <v>12.342499999999999</v>
      </c>
      <c r="CD48" s="8">
        <f t="shared" si="39"/>
        <v>13.0375</v>
      </c>
      <c r="CE48" s="8">
        <f t="shared" si="39"/>
        <v>0.69500000000000028</v>
      </c>
      <c r="CF48" s="8">
        <f t="shared" si="39"/>
        <v>13.738541666666661</v>
      </c>
      <c r="CG48" s="8">
        <f t="shared" si="39"/>
        <v>11.65354166666666</v>
      </c>
      <c r="CH48" s="8">
        <f t="shared" si="24"/>
        <v>13.36</v>
      </c>
      <c r="CI48" s="8">
        <f t="shared" si="43"/>
        <v>12.696041666666661</v>
      </c>
      <c r="CJ48" s="8">
        <f t="shared" si="43"/>
        <v>149.24864583333328</v>
      </c>
      <c r="CK48" s="8">
        <f t="shared" si="43"/>
        <v>147.21499999999997</v>
      </c>
      <c r="CL48" s="8">
        <f t="shared" si="40"/>
        <v>152.1575</v>
      </c>
      <c r="CM48" s="8">
        <f t="shared" si="40"/>
        <v>4.9425000000000239</v>
      </c>
      <c r="CN48" s="8">
        <f t="shared" si="40"/>
        <v>156.66239583333333</v>
      </c>
      <c r="CO48" s="8">
        <f t="shared" si="40"/>
        <v>141.83489583333323</v>
      </c>
      <c r="CP48" s="8">
        <f t="shared" si="26"/>
        <v>149.96</v>
      </c>
      <c r="CQ48" s="8">
        <f t="shared" si="44"/>
        <v>149.24864583333328</v>
      </c>
      <c r="CR48" s="8">
        <f t="shared" si="44"/>
        <v>183.78099414583326</v>
      </c>
      <c r="CS48" s="8">
        <f t="shared" si="44"/>
        <v>172.21361025000002</v>
      </c>
      <c r="CT48" s="8">
        <f t="shared" si="41"/>
        <v>196.2131435</v>
      </c>
      <c r="CU48" s="8">
        <f t="shared" si="41"/>
        <v>23.999533249999985</v>
      </c>
      <c r="CV48" s="8">
        <f t="shared" si="41"/>
        <v>219.78029402083325</v>
      </c>
      <c r="CW48" s="8">
        <f t="shared" si="41"/>
        <v>147.78169427083327</v>
      </c>
      <c r="CX48" s="5">
        <f t="shared" si="28"/>
        <v>204.35355050000001</v>
      </c>
      <c r="CY48" s="8">
        <f t="shared" si="29"/>
        <v>183.78099414583326</v>
      </c>
    </row>
    <row r="49" spans="1:103" x14ac:dyDescent="0.25">
      <c r="A49" t="s">
        <v>26</v>
      </c>
      <c r="B49" s="2">
        <v>44371</v>
      </c>
      <c r="C49">
        <v>2021</v>
      </c>
      <c r="D49">
        <v>6</v>
      </c>
      <c r="E49">
        <v>24</v>
      </c>
      <c r="F49" s="3">
        <v>69</v>
      </c>
      <c r="G49" s="3" t="s">
        <v>60</v>
      </c>
      <c r="H49" s="3">
        <v>3</v>
      </c>
      <c r="I49" s="3">
        <v>2</v>
      </c>
      <c r="J49" s="3" t="s">
        <v>144</v>
      </c>
      <c r="K49" s="3" t="s">
        <v>62</v>
      </c>
      <c r="L49" s="3" t="s">
        <v>36</v>
      </c>
      <c r="M49" s="3" t="s">
        <v>67</v>
      </c>
      <c r="N49" s="4">
        <v>24.665000000000003</v>
      </c>
      <c r="O49" s="4">
        <v>2.4665000000000004</v>
      </c>
      <c r="P49" s="4">
        <v>5.3</v>
      </c>
      <c r="Q49" s="4">
        <v>20.92</v>
      </c>
      <c r="R49" s="4">
        <v>18.89</v>
      </c>
      <c r="S49" s="4">
        <v>90.3</v>
      </c>
      <c r="T49" s="4">
        <v>0.54</v>
      </c>
      <c r="U49" s="4">
        <v>15.626799999999999</v>
      </c>
      <c r="V49" s="4">
        <v>0.45</v>
      </c>
      <c r="W49" s="4">
        <v>13.34</v>
      </c>
      <c r="X49" s="4">
        <v>30.4</v>
      </c>
      <c r="Y49" s="4">
        <v>154.63</v>
      </c>
      <c r="Z49" s="5">
        <v>180.88571050000002</v>
      </c>
      <c r="AN49" s="9">
        <f t="shared" si="46"/>
        <v>20.19578125</v>
      </c>
      <c r="AO49" s="9">
        <f t="shared" si="46"/>
        <v>19.97</v>
      </c>
      <c r="AP49" s="9">
        <f t="shared" si="46"/>
        <v>20.54</v>
      </c>
      <c r="AQ49" s="9">
        <f t="shared" si="45"/>
        <v>0.57000000000000028</v>
      </c>
      <c r="AR49" s="9">
        <f t="shared" si="45"/>
        <v>21.05078125</v>
      </c>
      <c r="AS49" s="9">
        <f t="shared" si="45"/>
        <v>19.340781249999999</v>
      </c>
      <c r="AT49" s="9">
        <f t="shared" si="3"/>
        <v>20.92</v>
      </c>
      <c r="AU49" s="9">
        <f t="shared" si="32"/>
        <v>20.19578125</v>
      </c>
      <c r="AV49" s="9">
        <f t="shared" si="4"/>
        <v>17.961770833333329</v>
      </c>
      <c r="AW49" s="9">
        <f t="shared" si="5"/>
        <v>17.657499999999999</v>
      </c>
      <c r="AX49" s="9">
        <f t="shared" si="6"/>
        <v>18.335000000000001</v>
      </c>
      <c r="AY49" s="9">
        <f t="shared" si="7"/>
        <v>0.67750000000000199</v>
      </c>
      <c r="AZ49" s="9">
        <f t="shared" si="8"/>
        <v>18.978020833333332</v>
      </c>
      <c r="BA49" s="9">
        <f t="shared" si="9"/>
        <v>16.945520833333326</v>
      </c>
      <c r="BB49" s="9">
        <f t="shared" si="10"/>
        <v>18.89</v>
      </c>
      <c r="BC49" s="9">
        <f t="shared" si="11"/>
        <v>17.961770833333329</v>
      </c>
      <c r="BD49" s="8">
        <f t="shared" si="12"/>
        <v>88.923472222222259</v>
      </c>
      <c r="BE49" s="8">
        <f t="shared" si="13"/>
        <v>88.23</v>
      </c>
      <c r="BF49" s="8">
        <f t="shared" si="14"/>
        <v>89.83</v>
      </c>
      <c r="BG49" s="8">
        <f t="shared" si="15"/>
        <v>1.5999999999999943</v>
      </c>
      <c r="BH49" s="8">
        <f t="shared" si="16"/>
        <v>91.32347222222225</v>
      </c>
      <c r="BI49" s="8">
        <f t="shared" si="17"/>
        <v>86.523472222222267</v>
      </c>
      <c r="BJ49" s="8">
        <f t="shared" si="0"/>
        <v>90.3</v>
      </c>
      <c r="BK49" s="8">
        <f t="shared" si="18"/>
        <v>88.923472222222259</v>
      </c>
      <c r="BL49" s="8">
        <f t="shared" si="33"/>
        <v>0.59111111111111092</v>
      </c>
      <c r="BM49" s="8">
        <f t="shared" si="33"/>
        <v>0.56000000000000005</v>
      </c>
      <c r="BN49" s="8">
        <f t="shared" si="33"/>
        <v>0.61</v>
      </c>
      <c r="BO49" s="8">
        <f t="shared" si="33"/>
        <v>4.9999999999999933E-2</v>
      </c>
      <c r="BP49" s="8">
        <f t="shared" si="33"/>
        <v>0.66611111111111088</v>
      </c>
      <c r="BQ49" s="8">
        <f t="shared" si="33"/>
        <v>0.51611111111111097</v>
      </c>
      <c r="BR49" s="8">
        <f t="shared" si="20"/>
        <v>0.54</v>
      </c>
      <c r="BS49" s="8">
        <f t="shared" si="34"/>
        <v>0.59111111111111092</v>
      </c>
      <c r="BT49" s="8">
        <f t="shared" si="34"/>
        <v>15.026067013888889</v>
      </c>
      <c r="BU49" s="8">
        <f t="shared" si="34"/>
        <v>14.810124999999999</v>
      </c>
      <c r="BV49" s="8">
        <f t="shared" si="34"/>
        <v>15.331150000000001</v>
      </c>
      <c r="BW49" s="8">
        <f t="shared" si="34"/>
        <v>0.52102500000000163</v>
      </c>
      <c r="BX49" s="8">
        <f t="shared" si="34"/>
        <v>15.807604513888892</v>
      </c>
      <c r="BY49" s="8">
        <f t="shared" si="34"/>
        <v>14.244529513888887</v>
      </c>
      <c r="BZ49" s="8">
        <f t="shared" si="22"/>
        <v>15.626799999999999</v>
      </c>
      <c r="CA49" s="8">
        <f t="shared" si="42"/>
        <v>15.026067013888889</v>
      </c>
      <c r="CB49" s="8">
        <f t="shared" si="42"/>
        <v>12.696041666666661</v>
      </c>
      <c r="CC49" s="8">
        <f t="shared" si="42"/>
        <v>12.342499999999999</v>
      </c>
      <c r="CD49" s="8">
        <f t="shared" si="39"/>
        <v>13.0375</v>
      </c>
      <c r="CE49" s="8">
        <f t="shared" si="39"/>
        <v>0.69500000000000028</v>
      </c>
      <c r="CF49" s="8">
        <f t="shared" si="39"/>
        <v>13.738541666666661</v>
      </c>
      <c r="CG49" s="8">
        <f t="shared" si="39"/>
        <v>11.65354166666666</v>
      </c>
      <c r="CH49" s="8">
        <f t="shared" si="24"/>
        <v>13.34</v>
      </c>
      <c r="CI49" s="8">
        <f t="shared" si="43"/>
        <v>12.696041666666661</v>
      </c>
      <c r="CJ49" s="8">
        <f t="shared" si="43"/>
        <v>149.24864583333328</v>
      </c>
      <c r="CK49" s="8">
        <f t="shared" si="43"/>
        <v>147.21499999999997</v>
      </c>
      <c r="CL49" s="8">
        <f t="shared" si="40"/>
        <v>152.1575</v>
      </c>
      <c r="CM49" s="8">
        <f t="shared" si="40"/>
        <v>4.9425000000000239</v>
      </c>
      <c r="CN49" s="8">
        <f t="shared" si="40"/>
        <v>156.66239583333333</v>
      </c>
      <c r="CO49" s="8">
        <f t="shared" si="40"/>
        <v>141.83489583333323</v>
      </c>
      <c r="CP49" s="8">
        <f t="shared" si="26"/>
        <v>154.63</v>
      </c>
      <c r="CQ49" s="8">
        <f t="shared" si="44"/>
        <v>149.24864583333328</v>
      </c>
      <c r="CR49" s="8">
        <f t="shared" si="44"/>
        <v>183.78099414583326</v>
      </c>
      <c r="CS49" s="8">
        <f t="shared" si="44"/>
        <v>172.21361025000002</v>
      </c>
      <c r="CT49" s="8">
        <f t="shared" si="41"/>
        <v>196.2131435</v>
      </c>
      <c r="CU49" s="8">
        <f t="shared" si="41"/>
        <v>23.999533249999985</v>
      </c>
      <c r="CV49" s="8">
        <f t="shared" si="41"/>
        <v>219.78029402083325</v>
      </c>
      <c r="CW49" s="8">
        <f t="shared" si="41"/>
        <v>147.78169427083327</v>
      </c>
      <c r="CX49" s="5">
        <f t="shared" si="28"/>
        <v>180.88571050000002</v>
      </c>
      <c r="CY49" s="8">
        <f t="shared" si="29"/>
        <v>183.78099414583326</v>
      </c>
    </row>
    <row r="50" spans="1:103" x14ac:dyDescent="0.25">
      <c r="A50" t="s">
        <v>26</v>
      </c>
      <c r="B50" s="2">
        <v>44371</v>
      </c>
      <c r="C50">
        <v>2021</v>
      </c>
      <c r="D50">
        <v>6</v>
      </c>
      <c r="E50">
        <v>24</v>
      </c>
      <c r="F50" s="3">
        <v>69</v>
      </c>
      <c r="G50" s="3" t="s">
        <v>60</v>
      </c>
      <c r="H50" s="3">
        <v>3</v>
      </c>
      <c r="I50" s="3">
        <v>3</v>
      </c>
      <c r="J50" s="3" t="s">
        <v>208</v>
      </c>
      <c r="K50" s="3" t="s">
        <v>62</v>
      </c>
      <c r="L50" s="3" t="s">
        <v>36</v>
      </c>
      <c r="M50" s="3" t="s">
        <v>67</v>
      </c>
      <c r="N50" s="4">
        <v>26.875</v>
      </c>
      <c r="O50" s="4">
        <v>2.6875</v>
      </c>
      <c r="P50" s="4">
        <v>5.4</v>
      </c>
      <c r="Q50" s="4">
        <v>20.46</v>
      </c>
      <c r="R50" s="4">
        <v>18.600000000000001</v>
      </c>
      <c r="S50" s="4">
        <v>90.91</v>
      </c>
      <c r="T50" s="4">
        <v>0.52</v>
      </c>
      <c r="U50" s="4">
        <v>15.6691</v>
      </c>
      <c r="V50" s="4">
        <v>0.44</v>
      </c>
      <c r="W50" s="4">
        <v>12.3</v>
      </c>
      <c r="X50" s="4">
        <v>30.66</v>
      </c>
      <c r="Y50" s="4">
        <v>154.94</v>
      </c>
      <c r="Z50" s="5">
        <v>197.0931875</v>
      </c>
      <c r="AN50" s="9">
        <f t="shared" si="46"/>
        <v>20.19578125</v>
      </c>
      <c r="AO50" s="9">
        <f t="shared" si="46"/>
        <v>19.97</v>
      </c>
      <c r="AP50" s="9">
        <f t="shared" si="46"/>
        <v>20.54</v>
      </c>
      <c r="AQ50" s="9">
        <f t="shared" si="45"/>
        <v>0.57000000000000028</v>
      </c>
      <c r="AR50" s="9">
        <f t="shared" si="45"/>
        <v>21.05078125</v>
      </c>
      <c r="AS50" s="9">
        <f t="shared" si="45"/>
        <v>19.340781249999999</v>
      </c>
      <c r="AT50" s="9">
        <f t="shared" si="3"/>
        <v>20.46</v>
      </c>
      <c r="AU50" s="9">
        <f t="shared" si="32"/>
        <v>20.19578125</v>
      </c>
      <c r="AV50" s="9">
        <f t="shared" si="4"/>
        <v>17.961770833333329</v>
      </c>
      <c r="AW50" s="9">
        <f t="shared" si="5"/>
        <v>17.657499999999999</v>
      </c>
      <c r="AX50" s="9">
        <f t="shared" si="6"/>
        <v>18.335000000000001</v>
      </c>
      <c r="AY50" s="9">
        <f t="shared" si="7"/>
        <v>0.67750000000000199</v>
      </c>
      <c r="AZ50" s="9">
        <f t="shared" si="8"/>
        <v>18.978020833333332</v>
      </c>
      <c r="BA50" s="9">
        <f t="shared" si="9"/>
        <v>16.945520833333326</v>
      </c>
      <c r="BB50" s="9">
        <f t="shared" si="10"/>
        <v>18.600000000000001</v>
      </c>
      <c r="BC50" s="9">
        <f t="shared" si="11"/>
        <v>17.961770833333329</v>
      </c>
      <c r="BD50" s="8">
        <f t="shared" si="12"/>
        <v>88.923472222222259</v>
      </c>
      <c r="BE50" s="8">
        <f t="shared" si="13"/>
        <v>88.23</v>
      </c>
      <c r="BF50" s="8">
        <f t="shared" si="14"/>
        <v>89.83</v>
      </c>
      <c r="BG50" s="8">
        <f t="shared" si="15"/>
        <v>1.5999999999999943</v>
      </c>
      <c r="BH50" s="8">
        <f t="shared" si="16"/>
        <v>91.32347222222225</v>
      </c>
      <c r="BI50" s="8">
        <f t="shared" si="17"/>
        <v>86.523472222222267</v>
      </c>
      <c r="BJ50" s="8">
        <f t="shared" si="0"/>
        <v>90.91</v>
      </c>
      <c r="BK50" s="8">
        <f t="shared" si="18"/>
        <v>88.923472222222259</v>
      </c>
      <c r="BL50" s="8">
        <f t="shared" si="33"/>
        <v>0.59111111111111092</v>
      </c>
      <c r="BM50" s="8">
        <f t="shared" si="33"/>
        <v>0.56000000000000005</v>
      </c>
      <c r="BN50" s="8">
        <f t="shared" si="33"/>
        <v>0.61</v>
      </c>
      <c r="BO50" s="8">
        <f t="shared" si="33"/>
        <v>4.9999999999999933E-2</v>
      </c>
      <c r="BP50" s="8">
        <f t="shared" si="33"/>
        <v>0.66611111111111088</v>
      </c>
      <c r="BQ50" s="8">
        <f t="shared" si="33"/>
        <v>0.51611111111111097</v>
      </c>
      <c r="BR50" s="8">
        <f t="shared" si="20"/>
        <v>0.52</v>
      </c>
      <c r="BS50" s="8">
        <f t="shared" si="34"/>
        <v>0.59111111111111092</v>
      </c>
      <c r="BT50" s="8">
        <f t="shared" si="34"/>
        <v>15.026067013888889</v>
      </c>
      <c r="BU50" s="8">
        <f t="shared" si="34"/>
        <v>14.810124999999999</v>
      </c>
      <c r="BV50" s="8">
        <f t="shared" si="34"/>
        <v>15.331150000000001</v>
      </c>
      <c r="BW50" s="8">
        <f t="shared" si="34"/>
        <v>0.52102500000000163</v>
      </c>
      <c r="BX50" s="8">
        <f t="shared" si="34"/>
        <v>15.807604513888892</v>
      </c>
      <c r="BY50" s="8">
        <f t="shared" si="34"/>
        <v>14.244529513888887</v>
      </c>
      <c r="BZ50" s="8">
        <f t="shared" si="22"/>
        <v>15.6691</v>
      </c>
      <c r="CA50" s="8">
        <f t="shared" si="42"/>
        <v>15.026067013888889</v>
      </c>
      <c r="CB50" s="8">
        <f t="shared" si="42"/>
        <v>12.696041666666661</v>
      </c>
      <c r="CC50" s="8">
        <f t="shared" si="42"/>
        <v>12.342499999999999</v>
      </c>
      <c r="CD50" s="8">
        <f t="shared" si="39"/>
        <v>13.0375</v>
      </c>
      <c r="CE50" s="8">
        <f t="shared" si="39"/>
        <v>0.69500000000000028</v>
      </c>
      <c r="CF50" s="8">
        <f t="shared" si="39"/>
        <v>13.738541666666661</v>
      </c>
      <c r="CG50" s="8">
        <f t="shared" si="39"/>
        <v>11.65354166666666</v>
      </c>
      <c r="CH50" s="8">
        <f t="shared" si="24"/>
        <v>12.3</v>
      </c>
      <c r="CI50" s="8">
        <f t="shared" si="43"/>
        <v>12.696041666666661</v>
      </c>
      <c r="CJ50" s="8">
        <f t="shared" si="43"/>
        <v>149.24864583333328</v>
      </c>
      <c r="CK50" s="8">
        <f t="shared" si="43"/>
        <v>147.21499999999997</v>
      </c>
      <c r="CL50" s="8">
        <f t="shared" si="40"/>
        <v>152.1575</v>
      </c>
      <c r="CM50" s="8">
        <f t="shared" si="40"/>
        <v>4.9425000000000239</v>
      </c>
      <c r="CN50" s="8">
        <f t="shared" si="40"/>
        <v>156.66239583333333</v>
      </c>
      <c r="CO50" s="8">
        <f t="shared" si="40"/>
        <v>141.83489583333323</v>
      </c>
      <c r="CP50" s="8">
        <f t="shared" si="26"/>
        <v>154.94</v>
      </c>
      <c r="CQ50" s="8">
        <f t="shared" si="44"/>
        <v>149.24864583333328</v>
      </c>
      <c r="CR50" s="8">
        <f t="shared" si="44"/>
        <v>183.78099414583326</v>
      </c>
      <c r="CS50" s="8">
        <f t="shared" si="44"/>
        <v>172.21361025000002</v>
      </c>
      <c r="CT50" s="8">
        <f t="shared" si="41"/>
        <v>196.2131435</v>
      </c>
      <c r="CU50" s="8">
        <f t="shared" si="41"/>
        <v>23.999533249999985</v>
      </c>
      <c r="CV50" s="8">
        <f t="shared" si="41"/>
        <v>219.78029402083325</v>
      </c>
      <c r="CW50" s="8">
        <f t="shared" si="41"/>
        <v>147.78169427083327</v>
      </c>
      <c r="CX50" s="5">
        <f t="shared" si="28"/>
        <v>197.0931875</v>
      </c>
      <c r="CY50" s="8">
        <f t="shared" si="29"/>
        <v>183.78099414583326</v>
      </c>
    </row>
    <row r="51" spans="1:103" x14ac:dyDescent="0.25">
      <c r="A51" t="s">
        <v>26</v>
      </c>
      <c r="B51" s="2">
        <v>44371</v>
      </c>
      <c r="C51">
        <v>2021</v>
      </c>
      <c r="D51">
        <v>6</v>
      </c>
      <c r="E51">
        <v>24</v>
      </c>
      <c r="F51" s="3">
        <v>69</v>
      </c>
      <c r="G51" s="3" t="s">
        <v>70</v>
      </c>
      <c r="H51" s="3">
        <v>3</v>
      </c>
      <c r="I51" s="3">
        <v>1</v>
      </c>
      <c r="J51" s="3" t="s">
        <v>73</v>
      </c>
      <c r="K51" s="3" t="s">
        <v>62</v>
      </c>
      <c r="L51" s="3" t="s">
        <v>33</v>
      </c>
      <c r="M51" s="3" t="s">
        <v>65</v>
      </c>
      <c r="N51" s="4">
        <v>24.105</v>
      </c>
      <c r="O51" s="4">
        <v>2.4104999999999999</v>
      </c>
      <c r="P51" s="4">
        <v>5.3</v>
      </c>
      <c r="Q51" s="4">
        <v>20.73</v>
      </c>
      <c r="R51" s="4">
        <v>18.73</v>
      </c>
      <c r="S51" s="4">
        <v>90.35</v>
      </c>
      <c r="T51" s="4">
        <v>0.54</v>
      </c>
      <c r="U51" s="4">
        <v>15.6608</v>
      </c>
      <c r="V51" s="4">
        <v>0.45</v>
      </c>
      <c r="W51" s="4">
        <v>12.73</v>
      </c>
      <c r="X51" s="4">
        <v>30.68</v>
      </c>
      <c r="Y51" s="4">
        <v>154.96</v>
      </c>
      <c r="Z51" s="5">
        <v>176.77883849999998</v>
      </c>
      <c r="AN51" s="9">
        <f t="shared" si="46"/>
        <v>20.19578125</v>
      </c>
      <c r="AO51" s="9">
        <f t="shared" si="46"/>
        <v>19.97</v>
      </c>
      <c r="AP51" s="9">
        <f t="shared" si="46"/>
        <v>20.54</v>
      </c>
      <c r="AQ51" s="9">
        <f t="shared" si="45"/>
        <v>0.57000000000000028</v>
      </c>
      <c r="AR51" s="9">
        <f t="shared" si="45"/>
        <v>21.05078125</v>
      </c>
      <c r="AS51" s="9">
        <f t="shared" si="45"/>
        <v>19.340781249999999</v>
      </c>
      <c r="AT51" s="9">
        <f t="shared" si="3"/>
        <v>20.73</v>
      </c>
      <c r="AU51" s="9">
        <f t="shared" si="32"/>
        <v>20.19578125</v>
      </c>
      <c r="AV51" s="9">
        <f t="shared" si="4"/>
        <v>17.961770833333329</v>
      </c>
      <c r="AW51" s="9">
        <f t="shared" si="5"/>
        <v>17.657499999999999</v>
      </c>
      <c r="AX51" s="9">
        <f t="shared" si="6"/>
        <v>18.335000000000001</v>
      </c>
      <c r="AY51" s="9">
        <f t="shared" si="7"/>
        <v>0.67750000000000199</v>
      </c>
      <c r="AZ51" s="9">
        <f t="shared" si="8"/>
        <v>18.978020833333332</v>
      </c>
      <c r="BA51" s="9">
        <f t="shared" si="9"/>
        <v>16.945520833333326</v>
      </c>
      <c r="BB51" s="9">
        <f t="shared" si="10"/>
        <v>18.73</v>
      </c>
      <c r="BC51" s="9">
        <f t="shared" si="11"/>
        <v>17.961770833333329</v>
      </c>
      <c r="BD51" s="8">
        <f t="shared" si="12"/>
        <v>88.923472222222259</v>
      </c>
      <c r="BE51" s="8">
        <f t="shared" si="13"/>
        <v>88.23</v>
      </c>
      <c r="BF51" s="8">
        <f t="shared" si="14"/>
        <v>89.83</v>
      </c>
      <c r="BG51" s="8">
        <f t="shared" si="15"/>
        <v>1.5999999999999943</v>
      </c>
      <c r="BH51" s="8">
        <f t="shared" si="16"/>
        <v>91.32347222222225</v>
      </c>
      <c r="BI51" s="8">
        <f t="shared" si="17"/>
        <v>86.523472222222267</v>
      </c>
      <c r="BJ51" s="8">
        <f t="shared" si="0"/>
        <v>90.35</v>
      </c>
      <c r="BK51" s="8">
        <f t="shared" si="18"/>
        <v>88.923472222222259</v>
      </c>
      <c r="BL51" s="8">
        <f t="shared" si="33"/>
        <v>0.59111111111111092</v>
      </c>
      <c r="BM51" s="8">
        <f t="shared" si="33"/>
        <v>0.56000000000000005</v>
      </c>
      <c r="BN51" s="8">
        <f t="shared" si="33"/>
        <v>0.61</v>
      </c>
      <c r="BO51" s="8">
        <f t="shared" si="33"/>
        <v>4.9999999999999933E-2</v>
      </c>
      <c r="BP51" s="8">
        <f t="shared" si="33"/>
        <v>0.66611111111111088</v>
      </c>
      <c r="BQ51" s="8">
        <f t="shared" si="33"/>
        <v>0.51611111111111097</v>
      </c>
      <c r="BR51" s="8">
        <f t="shared" si="20"/>
        <v>0.54</v>
      </c>
      <c r="BS51" s="8">
        <f t="shared" si="34"/>
        <v>0.59111111111111092</v>
      </c>
      <c r="BT51" s="8">
        <f t="shared" si="34"/>
        <v>15.026067013888889</v>
      </c>
      <c r="BU51" s="8">
        <f t="shared" si="34"/>
        <v>14.810124999999999</v>
      </c>
      <c r="BV51" s="8">
        <f t="shared" si="34"/>
        <v>15.331150000000001</v>
      </c>
      <c r="BW51" s="8">
        <f t="shared" si="34"/>
        <v>0.52102500000000163</v>
      </c>
      <c r="BX51" s="8">
        <f t="shared" si="34"/>
        <v>15.807604513888892</v>
      </c>
      <c r="BY51" s="8">
        <f t="shared" si="34"/>
        <v>14.244529513888887</v>
      </c>
      <c r="BZ51" s="8">
        <f t="shared" si="22"/>
        <v>15.6608</v>
      </c>
      <c r="CA51" s="8">
        <f t="shared" si="42"/>
        <v>15.026067013888889</v>
      </c>
      <c r="CB51" s="8">
        <f t="shared" si="42"/>
        <v>12.696041666666661</v>
      </c>
      <c r="CC51" s="8">
        <f t="shared" si="42"/>
        <v>12.342499999999999</v>
      </c>
      <c r="CD51" s="8">
        <f t="shared" si="39"/>
        <v>13.0375</v>
      </c>
      <c r="CE51" s="8">
        <f t="shared" si="39"/>
        <v>0.69500000000000028</v>
      </c>
      <c r="CF51" s="8">
        <f t="shared" si="39"/>
        <v>13.738541666666661</v>
      </c>
      <c r="CG51" s="8">
        <f t="shared" si="39"/>
        <v>11.65354166666666</v>
      </c>
      <c r="CH51" s="8">
        <f t="shared" si="24"/>
        <v>12.73</v>
      </c>
      <c r="CI51" s="8">
        <f t="shared" si="43"/>
        <v>12.696041666666661</v>
      </c>
      <c r="CJ51" s="8">
        <f t="shared" si="43"/>
        <v>149.24864583333328</v>
      </c>
      <c r="CK51" s="8">
        <f t="shared" si="43"/>
        <v>147.21499999999997</v>
      </c>
      <c r="CL51" s="8">
        <f t="shared" si="40"/>
        <v>152.1575</v>
      </c>
      <c r="CM51" s="8">
        <f t="shared" si="40"/>
        <v>4.9425000000000239</v>
      </c>
      <c r="CN51" s="8">
        <f t="shared" si="40"/>
        <v>156.66239583333333</v>
      </c>
      <c r="CO51" s="8">
        <f t="shared" si="40"/>
        <v>141.83489583333323</v>
      </c>
      <c r="CP51" s="8">
        <f t="shared" si="26"/>
        <v>154.96</v>
      </c>
      <c r="CQ51" s="8">
        <f t="shared" si="44"/>
        <v>149.24864583333328</v>
      </c>
      <c r="CR51" s="8">
        <f t="shared" si="44"/>
        <v>183.78099414583326</v>
      </c>
      <c r="CS51" s="8">
        <f t="shared" si="44"/>
        <v>172.21361025000002</v>
      </c>
      <c r="CT51" s="8">
        <f t="shared" si="41"/>
        <v>196.2131435</v>
      </c>
      <c r="CU51" s="8">
        <f t="shared" si="41"/>
        <v>23.999533249999985</v>
      </c>
      <c r="CV51" s="8">
        <f t="shared" si="41"/>
        <v>219.78029402083325</v>
      </c>
      <c r="CW51" s="8">
        <f t="shared" si="41"/>
        <v>147.78169427083327</v>
      </c>
      <c r="CX51" s="5">
        <f t="shared" si="28"/>
        <v>176.77883849999998</v>
      </c>
      <c r="CY51" s="8">
        <f t="shared" si="29"/>
        <v>183.78099414583326</v>
      </c>
    </row>
    <row r="52" spans="1:103" x14ac:dyDescent="0.25">
      <c r="A52" t="s">
        <v>26</v>
      </c>
      <c r="B52" s="2">
        <v>44371</v>
      </c>
      <c r="C52">
        <v>2021</v>
      </c>
      <c r="D52">
        <v>6</v>
      </c>
      <c r="E52">
        <v>24</v>
      </c>
      <c r="F52" s="3">
        <v>69</v>
      </c>
      <c r="G52" s="3" t="s">
        <v>70</v>
      </c>
      <c r="H52" s="3">
        <v>3</v>
      </c>
      <c r="I52" s="3">
        <v>2</v>
      </c>
      <c r="J52" s="3" t="s">
        <v>148</v>
      </c>
      <c r="K52" s="3" t="s">
        <v>62</v>
      </c>
      <c r="L52" s="3" t="s">
        <v>33</v>
      </c>
      <c r="M52" s="3" t="s">
        <v>65</v>
      </c>
      <c r="N52" s="4">
        <v>25.815000000000001</v>
      </c>
      <c r="O52" s="4">
        <v>2.5815000000000001</v>
      </c>
      <c r="P52" s="4">
        <v>5.2</v>
      </c>
      <c r="Q52" s="4">
        <v>20.54</v>
      </c>
      <c r="R52" s="4">
        <v>18.23</v>
      </c>
      <c r="S52" s="4">
        <v>88.75</v>
      </c>
      <c r="T52" s="4">
        <v>0.6</v>
      </c>
      <c r="U52" s="4">
        <v>15.160399999999999</v>
      </c>
      <c r="V52" s="4">
        <v>0.5</v>
      </c>
      <c r="W52" s="4">
        <v>13.04</v>
      </c>
      <c r="X52" s="4">
        <v>26.99</v>
      </c>
      <c r="Y52" s="4">
        <v>150.59</v>
      </c>
      <c r="Z52" s="5">
        <v>189.31946550000001</v>
      </c>
      <c r="AN52" s="9">
        <f t="shared" si="46"/>
        <v>20.19578125</v>
      </c>
      <c r="AO52" s="9">
        <f t="shared" si="46"/>
        <v>19.97</v>
      </c>
      <c r="AP52" s="9">
        <f t="shared" si="46"/>
        <v>20.54</v>
      </c>
      <c r="AQ52" s="9">
        <f t="shared" si="45"/>
        <v>0.57000000000000028</v>
      </c>
      <c r="AR52" s="9">
        <f t="shared" si="45"/>
        <v>21.05078125</v>
      </c>
      <c r="AS52" s="9">
        <f t="shared" si="45"/>
        <v>19.340781249999999</v>
      </c>
      <c r="AT52" s="9">
        <f t="shared" si="3"/>
        <v>20.54</v>
      </c>
      <c r="AU52" s="9">
        <f t="shared" si="32"/>
        <v>20.19578125</v>
      </c>
      <c r="AV52" s="9">
        <f t="shared" si="4"/>
        <v>17.961770833333329</v>
      </c>
      <c r="AW52" s="9">
        <f t="shared" si="5"/>
        <v>17.657499999999999</v>
      </c>
      <c r="AX52" s="9">
        <f t="shared" si="6"/>
        <v>18.335000000000001</v>
      </c>
      <c r="AY52" s="9">
        <f t="shared" si="7"/>
        <v>0.67750000000000199</v>
      </c>
      <c r="AZ52" s="9">
        <f t="shared" si="8"/>
        <v>18.978020833333332</v>
      </c>
      <c r="BA52" s="9">
        <f t="shared" si="9"/>
        <v>16.945520833333326</v>
      </c>
      <c r="BB52" s="9">
        <f t="shared" si="10"/>
        <v>18.23</v>
      </c>
      <c r="BC52" s="9">
        <f t="shared" si="11"/>
        <v>17.961770833333329</v>
      </c>
      <c r="BD52" s="8">
        <f t="shared" si="12"/>
        <v>88.923472222222259</v>
      </c>
      <c r="BE52" s="8">
        <f t="shared" si="13"/>
        <v>88.23</v>
      </c>
      <c r="BF52" s="8">
        <f t="shared" si="14"/>
        <v>89.83</v>
      </c>
      <c r="BG52" s="8">
        <f t="shared" si="15"/>
        <v>1.5999999999999943</v>
      </c>
      <c r="BH52" s="8">
        <f t="shared" si="16"/>
        <v>91.32347222222225</v>
      </c>
      <c r="BI52" s="8">
        <f t="shared" si="17"/>
        <v>86.523472222222267</v>
      </c>
      <c r="BJ52" s="8">
        <f t="shared" si="0"/>
        <v>88.75</v>
      </c>
      <c r="BK52" s="8">
        <f t="shared" si="18"/>
        <v>88.923472222222259</v>
      </c>
      <c r="BL52" s="8">
        <f t="shared" si="33"/>
        <v>0.59111111111111092</v>
      </c>
      <c r="BM52" s="8">
        <f t="shared" si="33"/>
        <v>0.56000000000000005</v>
      </c>
      <c r="BN52" s="8">
        <f t="shared" si="33"/>
        <v>0.61</v>
      </c>
      <c r="BO52" s="8">
        <f t="shared" si="33"/>
        <v>4.9999999999999933E-2</v>
      </c>
      <c r="BP52" s="8">
        <f t="shared" si="33"/>
        <v>0.66611111111111088</v>
      </c>
      <c r="BQ52" s="8">
        <f t="shared" si="33"/>
        <v>0.51611111111111097</v>
      </c>
      <c r="BR52" s="8">
        <f t="shared" si="20"/>
        <v>0.6</v>
      </c>
      <c r="BS52" s="8">
        <f t="shared" si="34"/>
        <v>0.59111111111111092</v>
      </c>
      <c r="BT52" s="8">
        <f t="shared" si="34"/>
        <v>15.026067013888889</v>
      </c>
      <c r="BU52" s="8">
        <f t="shared" si="34"/>
        <v>14.810124999999999</v>
      </c>
      <c r="BV52" s="8">
        <f t="shared" si="34"/>
        <v>15.331150000000001</v>
      </c>
      <c r="BW52" s="8">
        <f t="shared" si="34"/>
        <v>0.52102500000000163</v>
      </c>
      <c r="BX52" s="8">
        <f t="shared" si="34"/>
        <v>15.807604513888892</v>
      </c>
      <c r="BY52" s="8">
        <f t="shared" si="34"/>
        <v>14.244529513888887</v>
      </c>
      <c r="BZ52" s="8">
        <f t="shared" si="22"/>
        <v>15.160399999999999</v>
      </c>
      <c r="CA52" s="8">
        <f t="shared" si="42"/>
        <v>15.026067013888889</v>
      </c>
      <c r="CB52" s="8">
        <f t="shared" si="42"/>
        <v>12.696041666666661</v>
      </c>
      <c r="CC52" s="8">
        <f t="shared" si="42"/>
        <v>12.342499999999999</v>
      </c>
      <c r="CD52" s="8">
        <f t="shared" si="39"/>
        <v>13.0375</v>
      </c>
      <c r="CE52" s="8">
        <f t="shared" si="39"/>
        <v>0.69500000000000028</v>
      </c>
      <c r="CF52" s="8">
        <f t="shared" si="39"/>
        <v>13.738541666666661</v>
      </c>
      <c r="CG52" s="8">
        <f t="shared" si="39"/>
        <v>11.65354166666666</v>
      </c>
      <c r="CH52" s="8">
        <f t="shared" si="24"/>
        <v>13.04</v>
      </c>
      <c r="CI52" s="8">
        <f t="shared" si="43"/>
        <v>12.696041666666661</v>
      </c>
      <c r="CJ52" s="8">
        <f t="shared" si="43"/>
        <v>149.24864583333328</v>
      </c>
      <c r="CK52" s="8">
        <f t="shared" si="43"/>
        <v>147.21499999999997</v>
      </c>
      <c r="CL52" s="8">
        <f t="shared" si="40"/>
        <v>152.1575</v>
      </c>
      <c r="CM52" s="8">
        <f t="shared" si="40"/>
        <v>4.9425000000000239</v>
      </c>
      <c r="CN52" s="8">
        <f t="shared" si="40"/>
        <v>156.66239583333333</v>
      </c>
      <c r="CO52" s="8">
        <f t="shared" si="40"/>
        <v>141.83489583333323</v>
      </c>
      <c r="CP52" s="8">
        <f t="shared" si="26"/>
        <v>150.59</v>
      </c>
      <c r="CQ52" s="8">
        <f t="shared" si="44"/>
        <v>149.24864583333328</v>
      </c>
      <c r="CR52" s="8">
        <f t="shared" si="44"/>
        <v>183.78099414583326</v>
      </c>
      <c r="CS52" s="8">
        <f t="shared" si="44"/>
        <v>172.21361025000002</v>
      </c>
      <c r="CT52" s="8">
        <f t="shared" si="41"/>
        <v>196.2131435</v>
      </c>
      <c r="CU52" s="8">
        <f t="shared" si="41"/>
        <v>23.999533249999985</v>
      </c>
      <c r="CV52" s="8">
        <f t="shared" si="41"/>
        <v>219.78029402083325</v>
      </c>
      <c r="CW52" s="8">
        <f t="shared" si="41"/>
        <v>147.78169427083327</v>
      </c>
      <c r="CX52" s="5">
        <f t="shared" si="28"/>
        <v>189.31946550000001</v>
      </c>
      <c r="CY52" s="8">
        <f t="shared" si="29"/>
        <v>183.78099414583326</v>
      </c>
    </row>
    <row r="53" spans="1:103" x14ac:dyDescent="0.25">
      <c r="A53" t="s">
        <v>26</v>
      </c>
      <c r="B53" s="2">
        <v>44371</v>
      </c>
      <c r="C53">
        <v>2021</v>
      </c>
      <c r="D53">
        <v>6</v>
      </c>
      <c r="E53">
        <v>24</v>
      </c>
      <c r="F53" s="3">
        <v>69</v>
      </c>
      <c r="G53" s="3" t="s">
        <v>70</v>
      </c>
      <c r="H53" s="3">
        <v>3</v>
      </c>
      <c r="I53" s="3">
        <v>3</v>
      </c>
      <c r="J53" s="3" t="s">
        <v>212</v>
      </c>
      <c r="K53" s="3" t="s">
        <v>62</v>
      </c>
      <c r="L53" s="3" t="s">
        <v>33</v>
      </c>
      <c r="M53" s="3" t="s">
        <v>65</v>
      </c>
      <c r="N53" s="4">
        <v>25.225000000000001</v>
      </c>
      <c r="O53" s="4">
        <v>2.5225</v>
      </c>
      <c r="P53" s="4">
        <v>5.3</v>
      </c>
      <c r="Q53" s="4">
        <v>20.54</v>
      </c>
      <c r="R53" s="4">
        <v>18.72</v>
      </c>
      <c r="S53" s="4">
        <v>91.14</v>
      </c>
      <c r="T53" s="4">
        <v>0.51</v>
      </c>
      <c r="U53" s="4">
        <v>15.6333</v>
      </c>
      <c r="V53" s="4">
        <v>0.43</v>
      </c>
      <c r="W53" s="4">
        <v>12.8</v>
      </c>
      <c r="X53" s="4">
        <v>30.3</v>
      </c>
      <c r="Y53" s="4">
        <v>154.51</v>
      </c>
      <c r="Z53" s="5">
        <v>184.9925825</v>
      </c>
      <c r="AN53" s="9">
        <f t="shared" si="46"/>
        <v>20.19578125</v>
      </c>
      <c r="AO53" s="9">
        <f t="shared" si="46"/>
        <v>19.97</v>
      </c>
      <c r="AP53" s="9">
        <f t="shared" si="46"/>
        <v>20.54</v>
      </c>
      <c r="AQ53" s="9">
        <f t="shared" si="45"/>
        <v>0.57000000000000028</v>
      </c>
      <c r="AR53" s="9">
        <f t="shared" si="45"/>
        <v>21.05078125</v>
      </c>
      <c r="AS53" s="9">
        <f t="shared" si="45"/>
        <v>19.340781249999999</v>
      </c>
      <c r="AT53" s="9">
        <f t="shared" si="3"/>
        <v>20.54</v>
      </c>
      <c r="AU53" s="9">
        <f t="shared" si="32"/>
        <v>20.19578125</v>
      </c>
      <c r="AV53" s="9">
        <f t="shared" si="4"/>
        <v>17.961770833333329</v>
      </c>
      <c r="AW53" s="9">
        <f t="shared" si="5"/>
        <v>17.657499999999999</v>
      </c>
      <c r="AX53" s="9">
        <f t="shared" si="6"/>
        <v>18.335000000000001</v>
      </c>
      <c r="AY53" s="9">
        <f t="shared" si="7"/>
        <v>0.67750000000000199</v>
      </c>
      <c r="AZ53" s="9">
        <f t="shared" si="8"/>
        <v>18.978020833333332</v>
      </c>
      <c r="BA53" s="9">
        <f t="shared" si="9"/>
        <v>16.945520833333326</v>
      </c>
      <c r="BB53" s="9">
        <f t="shared" si="10"/>
        <v>18.72</v>
      </c>
      <c r="BC53" s="9">
        <f t="shared" si="11"/>
        <v>17.961770833333329</v>
      </c>
      <c r="BD53" s="8">
        <f t="shared" si="12"/>
        <v>88.923472222222259</v>
      </c>
      <c r="BE53" s="8">
        <f t="shared" si="13"/>
        <v>88.23</v>
      </c>
      <c r="BF53" s="8">
        <f t="shared" si="14"/>
        <v>89.83</v>
      </c>
      <c r="BG53" s="8">
        <f t="shared" si="15"/>
        <v>1.5999999999999943</v>
      </c>
      <c r="BH53" s="8">
        <f t="shared" si="16"/>
        <v>91.32347222222225</v>
      </c>
      <c r="BI53" s="8">
        <f t="shared" si="17"/>
        <v>86.523472222222267</v>
      </c>
      <c r="BJ53" s="8">
        <f t="shared" si="0"/>
        <v>91.14</v>
      </c>
      <c r="BK53" s="8">
        <f t="shared" si="18"/>
        <v>88.923472222222259</v>
      </c>
      <c r="BL53" s="8">
        <f t="shared" si="33"/>
        <v>0.59111111111111092</v>
      </c>
      <c r="BM53" s="8">
        <f t="shared" si="33"/>
        <v>0.56000000000000005</v>
      </c>
      <c r="BN53" s="8">
        <f t="shared" si="33"/>
        <v>0.61</v>
      </c>
      <c r="BO53" s="8">
        <f t="shared" si="33"/>
        <v>4.9999999999999933E-2</v>
      </c>
      <c r="BP53" s="8">
        <f t="shared" si="33"/>
        <v>0.66611111111111088</v>
      </c>
      <c r="BQ53" s="8">
        <f t="shared" si="33"/>
        <v>0.51611111111111097</v>
      </c>
      <c r="BR53" s="8">
        <f t="shared" si="20"/>
        <v>0.51</v>
      </c>
      <c r="BS53" s="8">
        <f t="shared" si="34"/>
        <v>0.59111111111111092</v>
      </c>
      <c r="BT53" s="8">
        <f t="shared" si="34"/>
        <v>15.026067013888889</v>
      </c>
      <c r="BU53" s="8">
        <f t="shared" si="34"/>
        <v>14.810124999999999</v>
      </c>
      <c r="BV53" s="8">
        <f t="shared" si="34"/>
        <v>15.331150000000001</v>
      </c>
      <c r="BW53" s="8">
        <f t="shared" si="34"/>
        <v>0.52102500000000163</v>
      </c>
      <c r="BX53" s="8">
        <f t="shared" si="34"/>
        <v>15.807604513888892</v>
      </c>
      <c r="BY53" s="8">
        <f t="shared" si="34"/>
        <v>14.244529513888887</v>
      </c>
      <c r="BZ53" s="8">
        <f t="shared" si="22"/>
        <v>15.6333</v>
      </c>
      <c r="CA53" s="8">
        <f t="shared" si="42"/>
        <v>15.026067013888889</v>
      </c>
      <c r="CB53" s="8">
        <f t="shared" si="42"/>
        <v>12.696041666666661</v>
      </c>
      <c r="CC53" s="8">
        <f t="shared" si="42"/>
        <v>12.342499999999999</v>
      </c>
      <c r="CD53" s="8">
        <f t="shared" si="39"/>
        <v>13.0375</v>
      </c>
      <c r="CE53" s="8">
        <f t="shared" si="39"/>
        <v>0.69500000000000028</v>
      </c>
      <c r="CF53" s="8">
        <f t="shared" si="39"/>
        <v>13.738541666666661</v>
      </c>
      <c r="CG53" s="8">
        <f t="shared" si="39"/>
        <v>11.65354166666666</v>
      </c>
      <c r="CH53" s="8">
        <f t="shared" si="24"/>
        <v>12.8</v>
      </c>
      <c r="CI53" s="8">
        <f t="shared" si="43"/>
        <v>12.696041666666661</v>
      </c>
      <c r="CJ53" s="8">
        <f t="shared" si="43"/>
        <v>149.24864583333328</v>
      </c>
      <c r="CK53" s="8">
        <f t="shared" si="43"/>
        <v>147.21499999999997</v>
      </c>
      <c r="CL53" s="8">
        <f t="shared" si="40"/>
        <v>152.1575</v>
      </c>
      <c r="CM53" s="8">
        <f t="shared" si="40"/>
        <v>4.9425000000000239</v>
      </c>
      <c r="CN53" s="8">
        <f t="shared" si="40"/>
        <v>156.66239583333333</v>
      </c>
      <c r="CO53" s="8">
        <f t="shared" si="40"/>
        <v>141.83489583333323</v>
      </c>
      <c r="CP53" s="8">
        <f t="shared" si="26"/>
        <v>154.51</v>
      </c>
      <c r="CQ53" s="8">
        <f t="shared" si="44"/>
        <v>149.24864583333328</v>
      </c>
      <c r="CR53" s="8">
        <f t="shared" si="44"/>
        <v>183.78099414583326</v>
      </c>
      <c r="CS53" s="8">
        <f t="shared" si="44"/>
        <v>172.21361025000002</v>
      </c>
      <c r="CT53" s="8">
        <f t="shared" si="41"/>
        <v>196.2131435</v>
      </c>
      <c r="CU53" s="8">
        <f t="shared" si="41"/>
        <v>23.999533249999985</v>
      </c>
      <c r="CV53" s="8">
        <f t="shared" si="41"/>
        <v>219.78029402083325</v>
      </c>
      <c r="CW53" s="8">
        <f t="shared" si="41"/>
        <v>147.78169427083327</v>
      </c>
      <c r="CX53" s="5">
        <f t="shared" si="28"/>
        <v>184.9925825</v>
      </c>
      <c r="CY53" s="8">
        <f t="shared" si="29"/>
        <v>183.78099414583326</v>
      </c>
    </row>
    <row r="54" spans="1:103" x14ac:dyDescent="0.25">
      <c r="A54" t="s">
        <v>26</v>
      </c>
      <c r="B54" s="2">
        <v>44371</v>
      </c>
      <c r="C54">
        <v>2021</v>
      </c>
      <c r="D54">
        <v>6</v>
      </c>
      <c r="E54">
        <v>24</v>
      </c>
      <c r="F54" s="3">
        <v>69</v>
      </c>
      <c r="G54" s="3" t="s">
        <v>70</v>
      </c>
      <c r="H54" s="3">
        <v>4</v>
      </c>
      <c r="I54" s="3">
        <v>1</v>
      </c>
      <c r="J54" s="3" t="s">
        <v>74</v>
      </c>
      <c r="K54" s="3" t="s">
        <v>62</v>
      </c>
      <c r="L54" s="3" t="s">
        <v>30</v>
      </c>
      <c r="M54" s="3" t="s">
        <v>63</v>
      </c>
      <c r="N54" s="4">
        <v>21.625</v>
      </c>
      <c r="O54" s="4">
        <v>2.1625000000000001</v>
      </c>
      <c r="P54" s="4">
        <v>5</v>
      </c>
      <c r="Q54" s="4">
        <v>20.22</v>
      </c>
      <c r="R54" s="4">
        <v>17.55</v>
      </c>
      <c r="S54" s="4">
        <v>86.8</v>
      </c>
      <c r="T54" s="4">
        <v>0.66</v>
      </c>
      <c r="U54" s="4">
        <v>14.9443</v>
      </c>
      <c r="V54" s="4">
        <v>0.56000000000000005</v>
      </c>
      <c r="W54" s="4">
        <v>11.68</v>
      </c>
      <c r="X54" s="4">
        <v>25.7</v>
      </c>
      <c r="Y54" s="4">
        <v>149.06</v>
      </c>
      <c r="Z54" s="5">
        <v>158.5912625</v>
      </c>
      <c r="AN54" s="9">
        <f t="shared" si="46"/>
        <v>20.19578125</v>
      </c>
      <c r="AO54" s="9">
        <f t="shared" si="46"/>
        <v>19.97</v>
      </c>
      <c r="AP54" s="9">
        <f t="shared" si="46"/>
        <v>20.54</v>
      </c>
      <c r="AQ54" s="9">
        <f t="shared" si="45"/>
        <v>0.57000000000000028</v>
      </c>
      <c r="AR54" s="9">
        <f t="shared" si="45"/>
        <v>21.05078125</v>
      </c>
      <c r="AS54" s="9">
        <f t="shared" si="45"/>
        <v>19.340781249999999</v>
      </c>
      <c r="AT54" s="9">
        <f t="shared" si="3"/>
        <v>20.22</v>
      </c>
      <c r="AU54" s="9">
        <f t="shared" si="32"/>
        <v>20.19578125</v>
      </c>
      <c r="AV54" s="9">
        <f t="shared" si="4"/>
        <v>17.961770833333329</v>
      </c>
      <c r="AW54" s="9">
        <f t="shared" si="5"/>
        <v>17.657499999999999</v>
      </c>
      <c r="AX54" s="9">
        <f t="shared" si="6"/>
        <v>18.335000000000001</v>
      </c>
      <c r="AY54" s="9">
        <f t="shared" si="7"/>
        <v>0.67750000000000199</v>
      </c>
      <c r="AZ54" s="9">
        <f t="shared" si="8"/>
        <v>18.978020833333332</v>
      </c>
      <c r="BA54" s="9">
        <f t="shared" si="9"/>
        <v>16.945520833333326</v>
      </c>
      <c r="BB54" s="9">
        <f t="shared" si="10"/>
        <v>17.55</v>
      </c>
      <c r="BC54" s="9">
        <f t="shared" si="11"/>
        <v>17.961770833333329</v>
      </c>
      <c r="BD54" s="8">
        <f t="shared" si="12"/>
        <v>88.923472222222259</v>
      </c>
      <c r="BE54" s="8">
        <f t="shared" si="13"/>
        <v>88.23</v>
      </c>
      <c r="BF54" s="8">
        <f t="shared" si="14"/>
        <v>89.83</v>
      </c>
      <c r="BG54" s="8">
        <f t="shared" si="15"/>
        <v>1.5999999999999943</v>
      </c>
      <c r="BH54" s="8">
        <f t="shared" si="16"/>
        <v>91.32347222222225</v>
      </c>
      <c r="BI54" s="8">
        <f t="shared" si="17"/>
        <v>86.523472222222267</v>
      </c>
      <c r="BJ54" s="8">
        <f t="shared" si="0"/>
        <v>86.8</v>
      </c>
      <c r="BK54" s="8">
        <f t="shared" si="18"/>
        <v>88.923472222222259</v>
      </c>
      <c r="BL54" s="8">
        <f t="shared" si="33"/>
        <v>0.59111111111111092</v>
      </c>
      <c r="BM54" s="8">
        <f t="shared" si="33"/>
        <v>0.56000000000000005</v>
      </c>
      <c r="BN54" s="8">
        <f t="shared" si="33"/>
        <v>0.61</v>
      </c>
      <c r="BO54" s="8">
        <f t="shared" si="33"/>
        <v>4.9999999999999933E-2</v>
      </c>
      <c r="BP54" s="8">
        <f t="shared" si="33"/>
        <v>0.66611111111111088</v>
      </c>
      <c r="BQ54" s="8">
        <f t="shared" si="33"/>
        <v>0.51611111111111097</v>
      </c>
      <c r="BR54" s="8">
        <f t="shared" si="20"/>
        <v>0.66</v>
      </c>
      <c r="BS54" s="8">
        <f t="shared" si="34"/>
        <v>0.59111111111111092</v>
      </c>
      <c r="BT54" s="8">
        <f t="shared" si="34"/>
        <v>15.026067013888889</v>
      </c>
      <c r="BU54" s="8">
        <f t="shared" ref="BU54:BY104" si="47">BU53</f>
        <v>14.810124999999999</v>
      </c>
      <c r="BV54" s="8">
        <f t="shared" si="47"/>
        <v>15.331150000000001</v>
      </c>
      <c r="BW54" s="8">
        <f t="shared" si="47"/>
        <v>0.52102500000000163</v>
      </c>
      <c r="BX54" s="8">
        <f t="shared" si="47"/>
        <v>15.807604513888892</v>
      </c>
      <c r="BY54" s="8">
        <f t="shared" si="47"/>
        <v>14.244529513888887</v>
      </c>
      <c r="BZ54" s="8">
        <f t="shared" si="22"/>
        <v>14.9443</v>
      </c>
      <c r="CA54" s="8">
        <f t="shared" si="42"/>
        <v>15.026067013888889</v>
      </c>
      <c r="CB54" s="8">
        <f t="shared" si="42"/>
        <v>12.696041666666661</v>
      </c>
      <c r="CC54" s="8">
        <f t="shared" si="42"/>
        <v>12.342499999999999</v>
      </c>
      <c r="CD54" s="8">
        <f t="shared" si="39"/>
        <v>13.0375</v>
      </c>
      <c r="CE54" s="8">
        <f t="shared" si="39"/>
        <v>0.69500000000000028</v>
      </c>
      <c r="CF54" s="8">
        <f t="shared" si="39"/>
        <v>13.738541666666661</v>
      </c>
      <c r="CG54" s="8">
        <f t="shared" si="39"/>
        <v>11.65354166666666</v>
      </c>
      <c r="CH54" s="8">
        <f t="shared" si="24"/>
        <v>11.68</v>
      </c>
      <c r="CI54" s="8">
        <f t="shared" si="43"/>
        <v>12.696041666666661</v>
      </c>
      <c r="CJ54" s="8">
        <f t="shared" si="43"/>
        <v>149.24864583333328</v>
      </c>
      <c r="CK54" s="8">
        <f t="shared" si="43"/>
        <v>147.21499999999997</v>
      </c>
      <c r="CL54" s="8">
        <f t="shared" si="40"/>
        <v>152.1575</v>
      </c>
      <c r="CM54" s="8">
        <f t="shared" si="40"/>
        <v>4.9425000000000239</v>
      </c>
      <c r="CN54" s="8">
        <f t="shared" si="40"/>
        <v>156.66239583333333</v>
      </c>
      <c r="CO54" s="8">
        <f t="shared" si="40"/>
        <v>141.83489583333323</v>
      </c>
      <c r="CP54" s="8">
        <f t="shared" si="26"/>
        <v>149.06</v>
      </c>
      <c r="CQ54" s="8">
        <f t="shared" si="44"/>
        <v>149.24864583333328</v>
      </c>
      <c r="CR54" s="8">
        <f t="shared" si="44"/>
        <v>183.78099414583326</v>
      </c>
      <c r="CS54" s="8">
        <f t="shared" si="44"/>
        <v>172.21361025000002</v>
      </c>
      <c r="CT54" s="8">
        <f t="shared" si="41"/>
        <v>196.2131435</v>
      </c>
      <c r="CU54" s="8">
        <f t="shared" si="41"/>
        <v>23.999533249999985</v>
      </c>
      <c r="CV54" s="8">
        <f t="shared" si="41"/>
        <v>219.78029402083325</v>
      </c>
      <c r="CW54" s="8">
        <f t="shared" si="41"/>
        <v>147.78169427083327</v>
      </c>
      <c r="CX54" s="5">
        <f t="shared" si="28"/>
        <v>158.5912625</v>
      </c>
      <c r="CY54" s="8">
        <f t="shared" si="29"/>
        <v>183.78099414583326</v>
      </c>
    </row>
    <row r="55" spans="1:103" x14ac:dyDescent="0.25">
      <c r="A55" t="s">
        <v>26</v>
      </c>
      <c r="B55" s="2">
        <v>44371</v>
      </c>
      <c r="C55">
        <v>2021</v>
      </c>
      <c r="D55">
        <v>6</v>
      </c>
      <c r="E55">
        <v>24</v>
      </c>
      <c r="F55" s="3">
        <v>69</v>
      </c>
      <c r="G55" s="3" t="s">
        <v>70</v>
      </c>
      <c r="H55" s="3">
        <v>4</v>
      </c>
      <c r="I55" s="3">
        <v>2</v>
      </c>
      <c r="J55" s="3" t="s">
        <v>149</v>
      </c>
      <c r="K55" s="3" t="s">
        <v>62</v>
      </c>
      <c r="L55" s="3" t="s">
        <v>30</v>
      </c>
      <c r="M55" s="3" t="s">
        <v>63</v>
      </c>
      <c r="N55" s="4">
        <v>19.025000000000002</v>
      </c>
      <c r="O55" s="4">
        <v>1.9025000000000003</v>
      </c>
      <c r="P55" s="4">
        <v>5.3</v>
      </c>
      <c r="Q55" s="4">
        <v>20.100000000000001</v>
      </c>
      <c r="R55" s="4">
        <v>17.97</v>
      </c>
      <c r="S55" s="4">
        <v>89.4</v>
      </c>
      <c r="T55" s="4">
        <v>0.56999999999999995</v>
      </c>
      <c r="U55" s="4">
        <v>15.0595</v>
      </c>
      <c r="V55" s="4">
        <v>0.48</v>
      </c>
      <c r="W55" s="4">
        <v>12.6</v>
      </c>
      <c r="X55" s="4">
        <v>26.02</v>
      </c>
      <c r="Y55" s="4">
        <v>149.44</v>
      </c>
      <c r="Z55" s="5">
        <v>139.52364250000002</v>
      </c>
      <c r="AN55" s="9">
        <f t="shared" si="46"/>
        <v>20.19578125</v>
      </c>
      <c r="AO55" s="9">
        <f t="shared" si="46"/>
        <v>19.97</v>
      </c>
      <c r="AP55" s="9">
        <f t="shared" si="46"/>
        <v>20.54</v>
      </c>
      <c r="AQ55" s="9">
        <f t="shared" si="45"/>
        <v>0.57000000000000028</v>
      </c>
      <c r="AR55" s="9">
        <f t="shared" si="45"/>
        <v>21.05078125</v>
      </c>
      <c r="AS55" s="9">
        <f t="shared" si="45"/>
        <v>19.340781249999999</v>
      </c>
      <c r="AT55" s="9">
        <f t="shared" si="3"/>
        <v>20.100000000000001</v>
      </c>
      <c r="AU55" s="9">
        <f t="shared" si="32"/>
        <v>20.19578125</v>
      </c>
      <c r="AV55" s="9">
        <f t="shared" si="4"/>
        <v>17.961770833333329</v>
      </c>
      <c r="AW55" s="9">
        <f t="shared" si="5"/>
        <v>17.657499999999999</v>
      </c>
      <c r="AX55" s="9">
        <f t="shared" si="6"/>
        <v>18.335000000000001</v>
      </c>
      <c r="AY55" s="9">
        <f t="shared" si="7"/>
        <v>0.67750000000000199</v>
      </c>
      <c r="AZ55" s="9">
        <f t="shared" si="8"/>
        <v>18.978020833333332</v>
      </c>
      <c r="BA55" s="9">
        <f t="shared" si="9"/>
        <v>16.945520833333326</v>
      </c>
      <c r="BB55" s="9">
        <f t="shared" si="10"/>
        <v>17.97</v>
      </c>
      <c r="BC55" s="9">
        <f t="shared" si="11"/>
        <v>17.961770833333329</v>
      </c>
      <c r="BD55" s="8">
        <f t="shared" si="12"/>
        <v>88.923472222222259</v>
      </c>
      <c r="BE55" s="8">
        <f t="shared" si="13"/>
        <v>88.23</v>
      </c>
      <c r="BF55" s="8">
        <f t="shared" si="14"/>
        <v>89.83</v>
      </c>
      <c r="BG55" s="8">
        <f t="shared" si="15"/>
        <v>1.5999999999999943</v>
      </c>
      <c r="BH55" s="8">
        <f t="shared" si="16"/>
        <v>91.32347222222225</v>
      </c>
      <c r="BI55" s="8">
        <f t="shared" si="17"/>
        <v>86.523472222222267</v>
      </c>
      <c r="BJ55" s="8">
        <f t="shared" si="0"/>
        <v>89.4</v>
      </c>
      <c r="BK55" s="8">
        <f t="shared" si="18"/>
        <v>88.923472222222259</v>
      </c>
      <c r="BL55" s="8">
        <f t="shared" si="33"/>
        <v>0.59111111111111092</v>
      </c>
      <c r="BM55" s="8">
        <f t="shared" si="33"/>
        <v>0.56000000000000005</v>
      </c>
      <c r="BN55" s="8">
        <f t="shared" si="33"/>
        <v>0.61</v>
      </c>
      <c r="BO55" s="8">
        <f t="shared" si="33"/>
        <v>4.9999999999999933E-2</v>
      </c>
      <c r="BP55" s="8">
        <f t="shared" si="33"/>
        <v>0.66611111111111088</v>
      </c>
      <c r="BQ55" s="8">
        <f t="shared" si="33"/>
        <v>0.51611111111111097</v>
      </c>
      <c r="BR55" s="8">
        <f t="shared" si="20"/>
        <v>0.56999999999999995</v>
      </c>
      <c r="BS55" s="8">
        <f t="shared" ref="BS55:BY118" si="48">BS54</f>
        <v>0.59111111111111092</v>
      </c>
      <c r="BT55" s="8">
        <f t="shared" si="48"/>
        <v>15.026067013888889</v>
      </c>
      <c r="BU55" s="8">
        <f t="shared" si="47"/>
        <v>14.810124999999999</v>
      </c>
      <c r="BV55" s="8">
        <f t="shared" si="47"/>
        <v>15.331150000000001</v>
      </c>
      <c r="BW55" s="8">
        <f t="shared" si="47"/>
        <v>0.52102500000000163</v>
      </c>
      <c r="BX55" s="8">
        <f t="shared" si="47"/>
        <v>15.807604513888892</v>
      </c>
      <c r="BY55" s="8">
        <f t="shared" si="47"/>
        <v>14.244529513888887</v>
      </c>
      <c r="BZ55" s="8">
        <f t="shared" si="22"/>
        <v>15.0595</v>
      </c>
      <c r="CA55" s="8">
        <f t="shared" si="42"/>
        <v>15.026067013888889</v>
      </c>
      <c r="CB55" s="8">
        <f t="shared" si="42"/>
        <v>12.696041666666661</v>
      </c>
      <c r="CC55" s="8">
        <f t="shared" si="42"/>
        <v>12.342499999999999</v>
      </c>
      <c r="CD55" s="8">
        <f t="shared" si="39"/>
        <v>13.0375</v>
      </c>
      <c r="CE55" s="8">
        <f t="shared" si="39"/>
        <v>0.69500000000000028</v>
      </c>
      <c r="CF55" s="8">
        <f t="shared" si="39"/>
        <v>13.738541666666661</v>
      </c>
      <c r="CG55" s="8">
        <f t="shared" si="39"/>
        <v>11.65354166666666</v>
      </c>
      <c r="CH55" s="8">
        <f t="shared" si="24"/>
        <v>12.6</v>
      </c>
      <c r="CI55" s="8">
        <f t="shared" si="43"/>
        <v>12.696041666666661</v>
      </c>
      <c r="CJ55" s="8">
        <f t="shared" si="43"/>
        <v>149.24864583333328</v>
      </c>
      <c r="CK55" s="8">
        <f t="shared" si="43"/>
        <v>147.21499999999997</v>
      </c>
      <c r="CL55" s="8">
        <f t="shared" si="40"/>
        <v>152.1575</v>
      </c>
      <c r="CM55" s="8">
        <f t="shared" si="40"/>
        <v>4.9425000000000239</v>
      </c>
      <c r="CN55" s="8">
        <f t="shared" si="40"/>
        <v>156.66239583333333</v>
      </c>
      <c r="CO55" s="8">
        <f t="shared" si="40"/>
        <v>141.83489583333323</v>
      </c>
      <c r="CP55" s="8">
        <f t="shared" si="26"/>
        <v>149.44</v>
      </c>
      <c r="CQ55" s="8">
        <f t="shared" si="44"/>
        <v>149.24864583333328</v>
      </c>
      <c r="CR55" s="8">
        <f t="shared" si="44"/>
        <v>183.78099414583326</v>
      </c>
      <c r="CS55" s="8">
        <f t="shared" si="44"/>
        <v>172.21361025000002</v>
      </c>
      <c r="CT55" s="8">
        <f t="shared" si="41"/>
        <v>196.2131435</v>
      </c>
      <c r="CU55" s="8">
        <f t="shared" si="41"/>
        <v>23.999533249999985</v>
      </c>
      <c r="CV55" s="8">
        <f t="shared" si="41"/>
        <v>219.78029402083325</v>
      </c>
      <c r="CW55" s="8">
        <f t="shared" si="41"/>
        <v>147.78169427083327</v>
      </c>
      <c r="CX55" s="5">
        <f t="shared" si="28"/>
        <v>139.52364250000002</v>
      </c>
      <c r="CY55" s="8">
        <f t="shared" si="29"/>
        <v>183.78099414583326</v>
      </c>
    </row>
    <row r="56" spans="1:103" x14ac:dyDescent="0.25">
      <c r="A56" t="s">
        <v>26</v>
      </c>
      <c r="B56" s="2">
        <v>44371</v>
      </c>
      <c r="C56">
        <v>2021</v>
      </c>
      <c r="D56">
        <v>6</v>
      </c>
      <c r="E56">
        <v>24</v>
      </c>
      <c r="F56" s="3">
        <v>69</v>
      </c>
      <c r="G56" s="3" t="s">
        <v>70</v>
      </c>
      <c r="H56" s="3">
        <v>4</v>
      </c>
      <c r="I56" s="3">
        <v>3</v>
      </c>
      <c r="J56" s="3" t="s">
        <v>213</v>
      </c>
      <c r="K56" s="3" t="s">
        <v>62</v>
      </c>
      <c r="L56" s="3" t="s">
        <v>30</v>
      </c>
      <c r="M56" s="3" t="s">
        <v>63</v>
      </c>
      <c r="N56" s="4">
        <v>28.525000000000002</v>
      </c>
      <c r="O56" s="4">
        <v>2.8525</v>
      </c>
      <c r="P56" s="4">
        <v>5.3</v>
      </c>
      <c r="Q56" s="4">
        <v>18.420000000000002</v>
      </c>
      <c r="R56" s="4">
        <v>16.079999999999998</v>
      </c>
      <c r="S56" s="4">
        <v>87.3</v>
      </c>
      <c r="T56" s="4">
        <v>0.65</v>
      </c>
      <c r="U56" s="4">
        <v>13.395799999999999</v>
      </c>
      <c r="V56" s="4">
        <v>0.54</v>
      </c>
      <c r="W56" s="4">
        <v>12.94</v>
      </c>
      <c r="X56" s="4">
        <v>12.97</v>
      </c>
      <c r="Y56" s="4">
        <v>133.96</v>
      </c>
      <c r="Z56" s="5">
        <v>209.1937925</v>
      </c>
      <c r="AN56" s="9">
        <f t="shared" si="46"/>
        <v>20.19578125</v>
      </c>
      <c r="AO56" s="9">
        <f t="shared" si="46"/>
        <v>19.97</v>
      </c>
      <c r="AP56" s="9">
        <f t="shared" si="46"/>
        <v>20.54</v>
      </c>
      <c r="AQ56" s="9">
        <f t="shared" si="45"/>
        <v>0.57000000000000028</v>
      </c>
      <c r="AR56" s="9">
        <f t="shared" si="45"/>
        <v>21.05078125</v>
      </c>
      <c r="AS56" s="9">
        <f t="shared" si="45"/>
        <v>19.340781249999999</v>
      </c>
      <c r="AT56" s="9">
        <f t="shared" si="3"/>
        <v>18.420000000000002</v>
      </c>
      <c r="AU56" s="9">
        <f t="shared" si="32"/>
        <v>20.19578125</v>
      </c>
      <c r="AV56" s="9">
        <f t="shared" si="4"/>
        <v>17.961770833333329</v>
      </c>
      <c r="AW56" s="9">
        <f t="shared" si="5"/>
        <v>17.657499999999999</v>
      </c>
      <c r="AX56" s="9">
        <f t="shared" si="6"/>
        <v>18.335000000000001</v>
      </c>
      <c r="AY56" s="9">
        <f t="shared" si="7"/>
        <v>0.67750000000000199</v>
      </c>
      <c r="AZ56" s="9">
        <f t="shared" si="8"/>
        <v>18.978020833333332</v>
      </c>
      <c r="BA56" s="9">
        <f t="shared" si="9"/>
        <v>16.945520833333326</v>
      </c>
      <c r="BB56" s="9">
        <f t="shared" si="10"/>
        <v>16.079999999999998</v>
      </c>
      <c r="BC56" s="9">
        <f t="shared" si="11"/>
        <v>17.961770833333329</v>
      </c>
      <c r="BD56" s="8">
        <f t="shared" si="12"/>
        <v>88.923472222222259</v>
      </c>
      <c r="BE56" s="8">
        <f t="shared" si="13"/>
        <v>88.23</v>
      </c>
      <c r="BF56" s="8">
        <f t="shared" si="14"/>
        <v>89.83</v>
      </c>
      <c r="BG56" s="8">
        <f t="shared" si="15"/>
        <v>1.5999999999999943</v>
      </c>
      <c r="BH56" s="8">
        <f t="shared" si="16"/>
        <v>91.32347222222225</v>
      </c>
      <c r="BI56" s="8">
        <f t="shared" si="17"/>
        <v>86.523472222222267</v>
      </c>
      <c r="BJ56" s="8">
        <f t="shared" si="0"/>
        <v>87.3</v>
      </c>
      <c r="BK56" s="8">
        <f t="shared" si="18"/>
        <v>88.923472222222259</v>
      </c>
      <c r="BL56" s="8">
        <f t="shared" si="33"/>
        <v>0.59111111111111092</v>
      </c>
      <c r="BM56" s="8">
        <f t="shared" si="33"/>
        <v>0.56000000000000005</v>
      </c>
      <c r="BN56" s="8">
        <f t="shared" si="33"/>
        <v>0.61</v>
      </c>
      <c r="BO56" s="8">
        <f t="shared" si="33"/>
        <v>4.9999999999999933E-2</v>
      </c>
      <c r="BP56" s="8">
        <f t="shared" si="33"/>
        <v>0.66611111111111088</v>
      </c>
      <c r="BQ56" s="8">
        <f t="shared" si="33"/>
        <v>0.51611111111111097</v>
      </c>
      <c r="BR56" s="8">
        <f t="shared" si="20"/>
        <v>0.65</v>
      </c>
      <c r="BS56" s="8">
        <f t="shared" si="48"/>
        <v>0.59111111111111092</v>
      </c>
      <c r="BT56" s="8">
        <f t="shared" si="48"/>
        <v>15.026067013888889</v>
      </c>
      <c r="BU56" s="8">
        <f t="shared" si="47"/>
        <v>14.810124999999999</v>
      </c>
      <c r="BV56" s="8">
        <f t="shared" si="47"/>
        <v>15.331150000000001</v>
      </c>
      <c r="BW56" s="8">
        <f t="shared" si="47"/>
        <v>0.52102500000000163</v>
      </c>
      <c r="BX56" s="8">
        <f t="shared" si="47"/>
        <v>15.807604513888892</v>
      </c>
      <c r="BY56" s="8">
        <f t="shared" si="47"/>
        <v>14.244529513888887</v>
      </c>
      <c r="BZ56" s="8">
        <f t="shared" si="22"/>
        <v>13.395799999999999</v>
      </c>
      <c r="CA56" s="8">
        <f t="shared" si="42"/>
        <v>15.026067013888889</v>
      </c>
      <c r="CB56" s="8">
        <f t="shared" si="42"/>
        <v>12.696041666666661</v>
      </c>
      <c r="CC56" s="8">
        <f t="shared" si="42"/>
        <v>12.342499999999999</v>
      </c>
      <c r="CD56" s="8">
        <f t="shared" si="39"/>
        <v>13.0375</v>
      </c>
      <c r="CE56" s="8">
        <f t="shared" si="39"/>
        <v>0.69500000000000028</v>
      </c>
      <c r="CF56" s="8">
        <f t="shared" si="39"/>
        <v>13.738541666666661</v>
      </c>
      <c r="CG56" s="8">
        <f t="shared" si="39"/>
        <v>11.65354166666666</v>
      </c>
      <c r="CH56" s="8">
        <f t="shared" si="24"/>
        <v>12.94</v>
      </c>
      <c r="CI56" s="8">
        <f t="shared" si="43"/>
        <v>12.696041666666661</v>
      </c>
      <c r="CJ56" s="8">
        <f t="shared" si="43"/>
        <v>149.24864583333328</v>
      </c>
      <c r="CK56" s="8">
        <f t="shared" si="43"/>
        <v>147.21499999999997</v>
      </c>
      <c r="CL56" s="8">
        <f t="shared" si="40"/>
        <v>152.1575</v>
      </c>
      <c r="CM56" s="8">
        <f t="shared" si="40"/>
        <v>4.9425000000000239</v>
      </c>
      <c r="CN56" s="8">
        <f t="shared" si="40"/>
        <v>156.66239583333333</v>
      </c>
      <c r="CO56" s="8">
        <f t="shared" si="40"/>
        <v>141.83489583333323</v>
      </c>
      <c r="CP56" s="8">
        <f t="shared" si="26"/>
        <v>133.96</v>
      </c>
      <c r="CQ56" s="8">
        <f t="shared" si="44"/>
        <v>149.24864583333328</v>
      </c>
      <c r="CR56" s="8">
        <f t="shared" si="44"/>
        <v>183.78099414583326</v>
      </c>
      <c r="CS56" s="8">
        <f t="shared" si="44"/>
        <v>172.21361025000002</v>
      </c>
      <c r="CT56" s="8">
        <f t="shared" si="41"/>
        <v>196.2131435</v>
      </c>
      <c r="CU56" s="8">
        <f t="shared" si="41"/>
        <v>23.999533249999985</v>
      </c>
      <c r="CV56" s="8">
        <f t="shared" si="41"/>
        <v>219.78029402083325</v>
      </c>
      <c r="CW56" s="8">
        <f t="shared" si="41"/>
        <v>147.78169427083327</v>
      </c>
      <c r="CX56" s="5">
        <f t="shared" si="28"/>
        <v>209.1937925</v>
      </c>
      <c r="CY56" s="8">
        <f t="shared" si="29"/>
        <v>183.78099414583326</v>
      </c>
    </row>
    <row r="57" spans="1:103" x14ac:dyDescent="0.25">
      <c r="A57" t="s">
        <v>26</v>
      </c>
      <c r="B57" s="2">
        <v>44371</v>
      </c>
      <c r="C57">
        <v>2021</v>
      </c>
      <c r="D57">
        <v>6</v>
      </c>
      <c r="E57">
        <v>24</v>
      </c>
      <c r="F57" s="3">
        <v>69</v>
      </c>
      <c r="G57" s="3" t="s">
        <v>70</v>
      </c>
      <c r="H57" s="3">
        <v>1</v>
      </c>
      <c r="I57" s="3">
        <v>1</v>
      </c>
      <c r="J57" s="3" t="s">
        <v>71</v>
      </c>
      <c r="K57" s="3" t="s">
        <v>62</v>
      </c>
      <c r="L57" s="3" t="s">
        <v>39</v>
      </c>
      <c r="M57" s="3" t="s">
        <v>69</v>
      </c>
      <c r="N57" s="4">
        <v>22.625</v>
      </c>
      <c r="O57" s="4">
        <v>2.2625000000000002</v>
      </c>
      <c r="P57" s="4">
        <v>5.2</v>
      </c>
      <c r="Q57" s="4">
        <v>20.03</v>
      </c>
      <c r="R57" s="4">
        <v>17.600000000000001</v>
      </c>
      <c r="S57" s="4">
        <v>87.87</v>
      </c>
      <c r="T57" s="4">
        <v>0.63</v>
      </c>
      <c r="U57" s="4">
        <v>14.839600000000001</v>
      </c>
      <c r="V57" s="4">
        <v>0.53</v>
      </c>
      <c r="W57" s="4">
        <v>12.25</v>
      </c>
      <c r="X57" s="4">
        <v>24.62</v>
      </c>
      <c r="Y57" s="4">
        <v>147.78</v>
      </c>
      <c r="Z57" s="5">
        <v>165.92496250000002</v>
      </c>
      <c r="AN57" s="9">
        <f t="shared" si="46"/>
        <v>20.19578125</v>
      </c>
      <c r="AO57" s="9">
        <f t="shared" si="46"/>
        <v>19.97</v>
      </c>
      <c r="AP57" s="9">
        <f t="shared" si="46"/>
        <v>20.54</v>
      </c>
      <c r="AQ57" s="9">
        <f t="shared" si="45"/>
        <v>0.57000000000000028</v>
      </c>
      <c r="AR57" s="9">
        <f t="shared" si="45"/>
        <v>21.05078125</v>
      </c>
      <c r="AS57" s="9">
        <f t="shared" si="45"/>
        <v>19.340781249999999</v>
      </c>
      <c r="AT57" s="9">
        <f t="shared" si="3"/>
        <v>20.03</v>
      </c>
      <c r="AU57" s="9">
        <f t="shared" si="32"/>
        <v>20.19578125</v>
      </c>
      <c r="AV57" s="9">
        <f t="shared" si="4"/>
        <v>17.961770833333329</v>
      </c>
      <c r="AW57" s="9">
        <f t="shared" si="5"/>
        <v>17.657499999999999</v>
      </c>
      <c r="AX57" s="9">
        <f t="shared" si="6"/>
        <v>18.335000000000001</v>
      </c>
      <c r="AY57" s="9">
        <f t="shared" si="7"/>
        <v>0.67750000000000199</v>
      </c>
      <c r="AZ57" s="9">
        <f t="shared" si="8"/>
        <v>18.978020833333332</v>
      </c>
      <c r="BA57" s="9">
        <f t="shared" si="9"/>
        <v>16.945520833333326</v>
      </c>
      <c r="BB57" s="9">
        <f t="shared" si="10"/>
        <v>17.600000000000001</v>
      </c>
      <c r="BC57" s="9">
        <f t="shared" si="11"/>
        <v>17.961770833333329</v>
      </c>
      <c r="BD57" s="8">
        <f t="shared" si="12"/>
        <v>88.923472222222259</v>
      </c>
      <c r="BE57" s="8">
        <f t="shared" si="13"/>
        <v>88.23</v>
      </c>
      <c r="BF57" s="8">
        <f t="shared" si="14"/>
        <v>89.83</v>
      </c>
      <c r="BG57" s="8">
        <f t="shared" si="15"/>
        <v>1.5999999999999943</v>
      </c>
      <c r="BH57" s="8">
        <f t="shared" si="16"/>
        <v>91.32347222222225</v>
      </c>
      <c r="BI57" s="8">
        <f t="shared" si="17"/>
        <v>86.523472222222267</v>
      </c>
      <c r="BJ57" s="8">
        <f t="shared" si="0"/>
        <v>87.87</v>
      </c>
      <c r="BK57" s="8">
        <f t="shared" si="18"/>
        <v>88.923472222222259</v>
      </c>
      <c r="BL57" s="8">
        <f t="shared" si="33"/>
        <v>0.59111111111111092</v>
      </c>
      <c r="BM57" s="8">
        <f t="shared" si="33"/>
        <v>0.56000000000000005</v>
      </c>
      <c r="BN57" s="8">
        <f t="shared" si="33"/>
        <v>0.61</v>
      </c>
      <c r="BO57" s="8">
        <f t="shared" si="33"/>
        <v>4.9999999999999933E-2</v>
      </c>
      <c r="BP57" s="8">
        <f t="shared" si="33"/>
        <v>0.66611111111111088</v>
      </c>
      <c r="BQ57" s="8">
        <f t="shared" si="33"/>
        <v>0.51611111111111097</v>
      </c>
      <c r="BR57" s="8">
        <f t="shared" si="20"/>
        <v>0.63</v>
      </c>
      <c r="BS57" s="8">
        <f t="shared" si="48"/>
        <v>0.59111111111111092</v>
      </c>
      <c r="BT57" s="8">
        <f t="shared" si="48"/>
        <v>15.026067013888889</v>
      </c>
      <c r="BU57" s="8">
        <f t="shared" si="47"/>
        <v>14.810124999999999</v>
      </c>
      <c r="BV57" s="8">
        <f t="shared" si="47"/>
        <v>15.331150000000001</v>
      </c>
      <c r="BW57" s="8">
        <f t="shared" si="47"/>
        <v>0.52102500000000163</v>
      </c>
      <c r="BX57" s="8">
        <f t="shared" si="47"/>
        <v>15.807604513888892</v>
      </c>
      <c r="BY57" s="8">
        <f t="shared" si="47"/>
        <v>14.244529513888887</v>
      </c>
      <c r="BZ57" s="8">
        <f t="shared" si="22"/>
        <v>14.839600000000001</v>
      </c>
      <c r="CA57" s="8">
        <f t="shared" si="42"/>
        <v>15.026067013888889</v>
      </c>
      <c r="CB57" s="8">
        <f t="shared" si="42"/>
        <v>12.696041666666661</v>
      </c>
      <c r="CC57" s="8">
        <f t="shared" si="42"/>
        <v>12.342499999999999</v>
      </c>
      <c r="CD57" s="8">
        <f t="shared" si="39"/>
        <v>13.0375</v>
      </c>
      <c r="CE57" s="8">
        <f t="shared" si="39"/>
        <v>0.69500000000000028</v>
      </c>
      <c r="CF57" s="8">
        <f t="shared" si="39"/>
        <v>13.738541666666661</v>
      </c>
      <c r="CG57" s="8">
        <f t="shared" si="39"/>
        <v>11.65354166666666</v>
      </c>
      <c r="CH57" s="8">
        <f t="shared" si="24"/>
        <v>12.25</v>
      </c>
      <c r="CI57" s="8">
        <f t="shared" si="43"/>
        <v>12.696041666666661</v>
      </c>
      <c r="CJ57" s="8">
        <f t="shared" si="43"/>
        <v>149.24864583333328</v>
      </c>
      <c r="CK57" s="8">
        <f t="shared" si="43"/>
        <v>147.21499999999997</v>
      </c>
      <c r="CL57" s="8">
        <f t="shared" si="40"/>
        <v>152.1575</v>
      </c>
      <c r="CM57" s="8">
        <f t="shared" si="40"/>
        <v>4.9425000000000239</v>
      </c>
      <c r="CN57" s="8">
        <f t="shared" si="40"/>
        <v>156.66239583333333</v>
      </c>
      <c r="CO57" s="8">
        <f t="shared" si="40"/>
        <v>141.83489583333323</v>
      </c>
      <c r="CP57" s="8">
        <f t="shared" si="26"/>
        <v>147.78</v>
      </c>
      <c r="CQ57" s="8">
        <f t="shared" si="44"/>
        <v>149.24864583333328</v>
      </c>
      <c r="CR57" s="8">
        <f t="shared" si="44"/>
        <v>183.78099414583326</v>
      </c>
      <c r="CS57" s="8">
        <f t="shared" si="44"/>
        <v>172.21361025000002</v>
      </c>
      <c r="CT57" s="8">
        <f t="shared" si="41"/>
        <v>196.2131435</v>
      </c>
      <c r="CU57" s="8">
        <f t="shared" si="41"/>
        <v>23.999533249999985</v>
      </c>
      <c r="CV57" s="8">
        <f t="shared" si="41"/>
        <v>219.78029402083325</v>
      </c>
      <c r="CW57" s="8">
        <f t="shared" si="41"/>
        <v>147.78169427083327</v>
      </c>
      <c r="CX57" s="5">
        <f t="shared" si="28"/>
        <v>165.92496250000002</v>
      </c>
      <c r="CY57" s="8">
        <f t="shared" si="29"/>
        <v>183.78099414583326</v>
      </c>
    </row>
    <row r="58" spans="1:103" x14ac:dyDescent="0.25">
      <c r="A58" t="s">
        <v>26</v>
      </c>
      <c r="B58" s="2">
        <v>44371</v>
      </c>
      <c r="C58">
        <v>2021</v>
      </c>
      <c r="D58">
        <v>6</v>
      </c>
      <c r="E58">
        <v>24</v>
      </c>
      <c r="F58" s="3">
        <v>69</v>
      </c>
      <c r="G58" s="3" t="s">
        <v>70</v>
      </c>
      <c r="H58" s="3">
        <v>1</v>
      </c>
      <c r="I58" s="3">
        <v>2</v>
      </c>
      <c r="J58" s="3" t="s">
        <v>146</v>
      </c>
      <c r="K58" s="3" t="s">
        <v>62</v>
      </c>
      <c r="L58" s="3" t="s">
        <v>39</v>
      </c>
      <c r="M58" s="3" t="s">
        <v>69</v>
      </c>
      <c r="N58" s="4">
        <v>23.935000000000002</v>
      </c>
      <c r="O58" s="4">
        <v>2.3935000000000004</v>
      </c>
      <c r="P58" s="4">
        <v>5.3</v>
      </c>
      <c r="Q58" s="4">
        <v>20.47</v>
      </c>
      <c r="R58" s="4">
        <v>18.350000000000001</v>
      </c>
      <c r="S58" s="4">
        <v>89.64</v>
      </c>
      <c r="T58" s="4">
        <v>0.56999999999999995</v>
      </c>
      <c r="U58" s="4">
        <v>15.3485</v>
      </c>
      <c r="V58" s="4">
        <v>0.48</v>
      </c>
      <c r="W58" s="4">
        <v>12.71</v>
      </c>
      <c r="X58" s="4">
        <v>28.37</v>
      </c>
      <c r="Y58" s="4">
        <v>152.22</v>
      </c>
      <c r="Z58" s="5">
        <v>175.53210950000002</v>
      </c>
      <c r="AN58" s="9">
        <f t="shared" si="46"/>
        <v>20.19578125</v>
      </c>
      <c r="AO58" s="9">
        <f t="shared" si="46"/>
        <v>19.97</v>
      </c>
      <c r="AP58" s="9">
        <f t="shared" si="46"/>
        <v>20.54</v>
      </c>
      <c r="AQ58" s="9">
        <f t="shared" si="45"/>
        <v>0.57000000000000028</v>
      </c>
      <c r="AR58" s="9">
        <f t="shared" si="45"/>
        <v>21.05078125</v>
      </c>
      <c r="AS58" s="9">
        <f t="shared" si="45"/>
        <v>19.340781249999999</v>
      </c>
      <c r="AT58" s="9">
        <f t="shared" si="3"/>
        <v>20.47</v>
      </c>
      <c r="AU58" s="9">
        <f t="shared" si="32"/>
        <v>20.19578125</v>
      </c>
      <c r="AV58" s="9">
        <f t="shared" si="4"/>
        <v>17.961770833333329</v>
      </c>
      <c r="AW58" s="9">
        <f t="shared" si="5"/>
        <v>17.657499999999999</v>
      </c>
      <c r="AX58" s="9">
        <f t="shared" si="6"/>
        <v>18.335000000000001</v>
      </c>
      <c r="AY58" s="9">
        <f t="shared" si="7"/>
        <v>0.67750000000000199</v>
      </c>
      <c r="AZ58" s="9">
        <f t="shared" si="8"/>
        <v>18.978020833333332</v>
      </c>
      <c r="BA58" s="9">
        <f t="shared" si="9"/>
        <v>16.945520833333326</v>
      </c>
      <c r="BB58" s="9">
        <f t="shared" si="10"/>
        <v>18.350000000000001</v>
      </c>
      <c r="BC58" s="9">
        <f t="shared" si="11"/>
        <v>17.961770833333329</v>
      </c>
      <c r="BD58" s="8">
        <f t="shared" si="12"/>
        <v>88.923472222222259</v>
      </c>
      <c r="BE58" s="8">
        <f t="shared" si="13"/>
        <v>88.23</v>
      </c>
      <c r="BF58" s="8">
        <f t="shared" si="14"/>
        <v>89.83</v>
      </c>
      <c r="BG58" s="8">
        <f t="shared" si="15"/>
        <v>1.5999999999999943</v>
      </c>
      <c r="BH58" s="8">
        <f t="shared" si="16"/>
        <v>91.32347222222225</v>
      </c>
      <c r="BI58" s="8">
        <f t="shared" si="17"/>
        <v>86.523472222222267</v>
      </c>
      <c r="BJ58" s="8">
        <f t="shared" si="0"/>
        <v>89.64</v>
      </c>
      <c r="BK58" s="8">
        <f t="shared" si="18"/>
        <v>88.923472222222259</v>
      </c>
      <c r="BL58" s="8">
        <f t="shared" si="33"/>
        <v>0.59111111111111092</v>
      </c>
      <c r="BM58" s="8">
        <f t="shared" si="33"/>
        <v>0.56000000000000005</v>
      </c>
      <c r="BN58" s="8">
        <f t="shared" si="33"/>
        <v>0.61</v>
      </c>
      <c r="BO58" s="8">
        <f t="shared" si="33"/>
        <v>4.9999999999999933E-2</v>
      </c>
      <c r="BP58" s="8">
        <f t="shared" si="33"/>
        <v>0.66611111111111088</v>
      </c>
      <c r="BQ58" s="8">
        <f t="shared" si="33"/>
        <v>0.51611111111111097</v>
      </c>
      <c r="BR58" s="8">
        <f t="shared" si="20"/>
        <v>0.56999999999999995</v>
      </c>
      <c r="BS58" s="8">
        <f t="shared" si="48"/>
        <v>0.59111111111111092</v>
      </c>
      <c r="BT58" s="8">
        <f t="shared" si="48"/>
        <v>15.026067013888889</v>
      </c>
      <c r="BU58" s="8">
        <f t="shared" si="47"/>
        <v>14.810124999999999</v>
      </c>
      <c r="BV58" s="8">
        <f t="shared" si="47"/>
        <v>15.331150000000001</v>
      </c>
      <c r="BW58" s="8">
        <f t="shared" si="47"/>
        <v>0.52102500000000163</v>
      </c>
      <c r="BX58" s="8">
        <f t="shared" si="47"/>
        <v>15.807604513888892</v>
      </c>
      <c r="BY58" s="8">
        <f t="shared" si="47"/>
        <v>14.244529513888887</v>
      </c>
      <c r="BZ58" s="8">
        <f t="shared" si="22"/>
        <v>15.3485</v>
      </c>
      <c r="CA58" s="8">
        <f t="shared" si="42"/>
        <v>15.026067013888889</v>
      </c>
      <c r="CB58" s="8">
        <f t="shared" si="42"/>
        <v>12.696041666666661</v>
      </c>
      <c r="CC58" s="8">
        <f t="shared" si="42"/>
        <v>12.342499999999999</v>
      </c>
      <c r="CD58" s="8">
        <f t="shared" si="39"/>
        <v>13.0375</v>
      </c>
      <c r="CE58" s="8">
        <f t="shared" si="39"/>
        <v>0.69500000000000028</v>
      </c>
      <c r="CF58" s="8">
        <f t="shared" si="39"/>
        <v>13.738541666666661</v>
      </c>
      <c r="CG58" s="8">
        <f t="shared" si="39"/>
        <v>11.65354166666666</v>
      </c>
      <c r="CH58" s="8">
        <f t="shared" si="24"/>
        <v>12.71</v>
      </c>
      <c r="CI58" s="8">
        <f t="shared" si="43"/>
        <v>12.696041666666661</v>
      </c>
      <c r="CJ58" s="8">
        <f t="shared" si="43"/>
        <v>149.24864583333328</v>
      </c>
      <c r="CK58" s="8">
        <f t="shared" si="43"/>
        <v>147.21499999999997</v>
      </c>
      <c r="CL58" s="8">
        <f t="shared" si="40"/>
        <v>152.1575</v>
      </c>
      <c r="CM58" s="8">
        <f t="shared" si="40"/>
        <v>4.9425000000000239</v>
      </c>
      <c r="CN58" s="8">
        <f t="shared" si="40"/>
        <v>156.66239583333333</v>
      </c>
      <c r="CO58" s="8">
        <f t="shared" si="40"/>
        <v>141.83489583333323</v>
      </c>
      <c r="CP58" s="8">
        <f t="shared" si="26"/>
        <v>152.22</v>
      </c>
      <c r="CQ58" s="8">
        <f t="shared" si="44"/>
        <v>149.24864583333328</v>
      </c>
      <c r="CR58" s="8">
        <f t="shared" si="44"/>
        <v>183.78099414583326</v>
      </c>
      <c r="CS58" s="8">
        <f t="shared" si="44"/>
        <v>172.21361025000002</v>
      </c>
      <c r="CT58" s="8">
        <f t="shared" si="41"/>
        <v>196.2131435</v>
      </c>
      <c r="CU58" s="8">
        <f t="shared" si="41"/>
        <v>23.999533249999985</v>
      </c>
      <c r="CV58" s="8">
        <f t="shared" si="41"/>
        <v>219.78029402083325</v>
      </c>
      <c r="CW58" s="8">
        <f t="shared" si="41"/>
        <v>147.78169427083327</v>
      </c>
      <c r="CX58" s="5">
        <f t="shared" si="28"/>
        <v>175.53210950000002</v>
      </c>
      <c r="CY58" s="8">
        <f t="shared" si="29"/>
        <v>183.78099414583326</v>
      </c>
    </row>
    <row r="59" spans="1:103" x14ac:dyDescent="0.25">
      <c r="A59" t="s">
        <v>26</v>
      </c>
      <c r="B59" s="2">
        <v>44371</v>
      </c>
      <c r="C59">
        <v>2021</v>
      </c>
      <c r="D59">
        <v>6</v>
      </c>
      <c r="E59">
        <v>24</v>
      </c>
      <c r="F59" s="3">
        <v>69</v>
      </c>
      <c r="G59" s="3" t="s">
        <v>70</v>
      </c>
      <c r="H59" s="3">
        <v>1</v>
      </c>
      <c r="I59" s="3">
        <v>3</v>
      </c>
      <c r="J59" s="3" t="s">
        <v>210</v>
      </c>
      <c r="K59" s="3" t="s">
        <v>62</v>
      </c>
      <c r="L59" s="3" t="s">
        <v>39</v>
      </c>
      <c r="M59" s="3" t="s">
        <v>69</v>
      </c>
      <c r="N59" s="4">
        <v>19.685000000000002</v>
      </c>
      <c r="O59" s="4">
        <v>1.9685000000000001</v>
      </c>
      <c r="P59" s="4">
        <v>5.0999999999999996</v>
      </c>
      <c r="Q59" s="4">
        <v>19.989999999999998</v>
      </c>
      <c r="R59" s="4">
        <v>17.989999999999998</v>
      </c>
      <c r="S59" s="4">
        <v>89.99</v>
      </c>
      <c r="T59" s="4">
        <v>0.55000000000000004</v>
      </c>
      <c r="U59" s="4">
        <v>15.149900000000001</v>
      </c>
      <c r="V59" s="4">
        <v>0.46</v>
      </c>
      <c r="W59" s="4">
        <v>12.32</v>
      </c>
      <c r="X59" s="4">
        <v>26.61</v>
      </c>
      <c r="Y59" s="4">
        <v>150.13</v>
      </c>
      <c r="Z59" s="5">
        <v>144.36388450000001</v>
      </c>
      <c r="AN59" s="9">
        <f t="shared" si="46"/>
        <v>20.19578125</v>
      </c>
      <c r="AO59" s="9">
        <f t="shared" si="46"/>
        <v>19.97</v>
      </c>
      <c r="AP59" s="9">
        <f t="shared" si="46"/>
        <v>20.54</v>
      </c>
      <c r="AQ59" s="9">
        <f t="shared" si="45"/>
        <v>0.57000000000000028</v>
      </c>
      <c r="AR59" s="9">
        <f t="shared" si="45"/>
        <v>21.05078125</v>
      </c>
      <c r="AS59" s="9">
        <f t="shared" si="45"/>
        <v>19.340781249999999</v>
      </c>
      <c r="AT59" s="9">
        <f t="shared" si="3"/>
        <v>19.989999999999998</v>
      </c>
      <c r="AU59" s="9">
        <f t="shared" si="32"/>
        <v>20.19578125</v>
      </c>
      <c r="AV59" s="9">
        <f t="shared" si="4"/>
        <v>17.961770833333329</v>
      </c>
      <c r="AW59" s="9">
        <f t="shared" si="5"/>
        <v>17.657499999999999</v>
      </c>
      <c r="AX59" s="9">
        <f t="shared" si="6"/>
        <v>18.335000000000001</v>
      </c>
      <c r="AY59" s="9">
        <f t="shared" si="7"/>
        <v>0.67750000000000199</v>
      </c>
      <c r="AZ59" s="9">
        <f t="shared" si="8"/>
        <v>18.978020833333332</v>
      </c>
      <c r="BA59" s="9">
        <f t="shared" si="9"/>
        <v>16.945520833333326</v>
      </c>
      <c r="BB59" s="9">
        <f t="shared" si="10"/>
        <v>17.989999999999998</v>
      </c>
      <c r="BC59" s="9">
        <f t="shared" si="11"/>
        <v>17.961770833333329</v>
      </c>
      <c r="BD59" s="8">
        <f t="shared" si="12"/>
        <v>88.923472222222259</v>
      </c>
      <c r="BE59" s="8">
        <f t="shared" si="13"/>
        <v>88.23</v>
      </c>
      <c r="BF59" s="8">
        <f t="shared" si="14"/>
        <v>89.83</v>
      </c>
      <c r="BG59" s="8">
        <f t="shared" si="15"/>
        <v>1.5999999999999943</v>
      </c>
      <c r="BH59" s="8">
        <f t="shared" si="16"/>
        <v>91.32347222222225</v>
      </c>
      <c r="BI59" s="8">
        <f t="shared" si="17"/>
        <v>86.523472222222267</v>
      </c>
      <c r="BJ59" s="8">
        <f t="shared" si="0"/>
        <v>89.99</v>
      </c>
      <c r="BK59" s="8">
        <f t="shared" si="18"/>
        <v>88.923472222222259</v>
      </c>
      <c r="BL59" s="8">
        <f t="shared" si="33"/>
        <v>0.59111111111111092</v>
      </c>
      <c r="BM59" s="8">
        <f t="shared" si="33"/>
        <v>0.56000000000000005</v>
      </c>
      <c r="BN59" s="8">
        <f t="shared" si="33"/>
        <v>0.61</v>
      </c>
      <c r="BO59" s="8">
        <f t="shared" si="33"/>
        <v>4.9999999999999933E-2</v>
      </c>
      <c r="BP59" s="8">
        <f t="shared" si="33"/>
        <v>0.66611111111111088</v>
      </c>
      <c r="BQ59" s="8">
        <f t="shared" si="33"/>
        <v>0.51611111111111097</v>
      </c>
      <c r="BR59" s="8">
        <f t="shared" si="20"/>
        <v>0.55000000000000004</v>
      </c>
      <c r="BS59" s="8">
        <f t="shared" si="48"/>
        <v>0.59111111111111092</v>
      </c>
      <c r="BT59" s="8">
        <f t="shared" si="48"/>
        <v>15.026067013888889</v>
      </c>
      <c r="BU59" s="8">
        <f t="shared" si="47"/>
        <v>14.810124999999999</v>
      </c>
      <c r="BV59" s="8">
        <f t="shared" si="47"/>
        <v>15.331150000000001</v>
      </c>
      <c r="BW59" s="8">
        <f t="shared" si="47"/>
        <v>0.52102500000000163</v>
      </c>
      <c r="BX59" s="8">
        <f t="shared" si="47"/>
        <v>15.807604513888892</v>
      </c>
      <c r="BY59" s="8">
        <f t="shared" si="47"/>
        <v>14.244529513888887</v>
      </c>
      <c r="BZ59" s="8">
        <f t="shared" si="22"/>
        <v>15.149900000000001</v>
      </c>
      <c r="CA59" s="8">
        <f t="shared" si="42"/>
        <v>15.026067013888889</v>
      </c>
      <c r="CB59" s="8">
        <f t="shared" si="42"/>
        <v>12.696041666666661</v>
      </c>
      <c r="CC59" s="8">
        <f t="shared" si="42"/>
        <v>12.342499999999999</v>
      </c>
      <c r="CD59" s="8">
        <f t="shared" si="39"/>
        <v>13.0375</v>
      </c>
      <c r="CE59" s="8">
        <f t="shared" si="39"/>
        <v>0.69500000000000028</v>
      </c>
      <c r="CF59" s="8">
        <f t="shared" si="39"/>
        <v>13.738541666666661</v>
      </c>
      <c r="CG59" s="8">
        <f t="shared" si="39"/>
        <v>11.65354166666666</v>
      </c>
      <c r="CH59" s="8">
        <f t="shared" si="24"/>
        <v>12.32</v>
      </c>
      <c r="CI59" s="8">
        <f t="shared" si="43"/>
        <v>12.696041666666661</v>
      </c>
      <c r="CJ59" s="8">
        <f t="shared" si="43"/>
        <v>149.24864583333328</v>
      </c>
      <c r="CK59" s="8">
        <f t="shared" si="43"/>
        <v>147.21499999999997</v>
      </c>
      <c r="CL59" s="8">
        <f t="shared" si="40"/>
        <v>152.1575</v>
      </c>
      <c r="CM59" s="8">
        <f t="shared" si="40"/>
        <v>4.9425000000000239</v>
      </c>
      <c r="CN59" s="8">
        <f t="shared" si="40"/>
        <v>156.66239583333333</v>
      </c>
      <c r="CO59" s="8">
        <f t="shared" si="40"/>
        <v>141.83489583333323</v>
      </c>
      <c r="CP59" s="8">
        <f t="shared" si="26"/>
        <v>150.13</v>
      </c>
      <c r="CQ59" s="8">
        <f t="shared" si="44"/>
        <v>149.24864583333328</v>
      </c>
      <c r="CR59" s="8">
        <f t="shared" si="44"/>
        <v>183.78099414583326</v>
      </c>
      <c r="CS59" s="8">
        <f t="shared" si="44"/>
        <v>172.21361025000002</v>
      </c>
      <c r="CT59" s="8">
        <f t="shared" si="41"/>
        <v>196.2131435</v>
      </c>
      <c r="CU59" s="8">
        <f t="shared" si="41"/>
        <v>23.999533249999985</v>
      </c>
      <c r="CV59" s="8">
        <f t="shared" si="41"/>
        <v>219.78029402083325</v>
      </c>
      <c r="CW59" s="8">
        <f t="shared" si="41"/>
        <v>147.78169427083327</v>
      </c>
      <c r="CX59" s="5">
        <f t="shared" si="28"/>
        <v>144.36388450000001</v>
      </c>
      <c r="CY59" s="8">
        <f t="shared" si="29"/>
        <v>183.78099414583326</v>
      </c>
    </row>
    <row r="60" spans="1:103" x14ac:dyDescent="0.25">
      <c r="A60" t="s">
        <v>26</v>
      </c>
      <c r="B60" s="2">
        <v>44371</v>
      </c>
      <c r="C60">
        <v>2021</v>
      </c>
      <c r="D60">
        <v>6</v>
      </c>
      <c r="E60">
        <v>24</v>
      </c>
      <c r="F60" s="3">
        <v>69</v>
      </c>
      <c r="G60" s="3" t="s">
        <v>70</v>
      </c>
      <c r="H60" s="3">
        <v>2</v>
      </c>
      <c r="I60" s="3">
        <v>1</v>
      </c>
      <c r="J60" s="3" t="s">
        <v>72</v>
      </c>
      <c r="K60" s="3" t="s">
        <v>62</v>
      </c>
      <c r="L60" s="3" t="s">
        <v>36</v>
      </c>
      <c r="M60" s="3" t="s">
        <v>67</v>
      </c>
      <c r="N60" s="4">
        <v>23.525000000000002</v>
      </c>
      <c r="O60" s="4">
        <v>2.3525</v>
      </c>
      <c r="P60" s="4">
        <v>5.3</v>
      </c>
      <c r="Q60" s="4">
        <v>20.58</v>
      </c>
      <c r="R60" s="4">
        <v>17.52</v>
      </c>
      <c r="S60" s="4">
        <v>85.13</v>
      </c>
      <c r="T60" s="4">
        <v>0.72</v>
      </c>
      <c r="U60" s="4">
        <v>14.774699999999999</v>
      </c>
      <c r="V60" s="4">
        <v>0.61</v>
      </c>
      <c r="W60" s="4">
        <v>12.24</v>
      </c>
      <c r="X60" s="4">
        <v>24.72</v>
      </c>
      <c r="Y60" s="4">
        <v>147.88999999999999</v>
      </c>
      <c r="Z60" s="5">
        <v>172.52529250000001</v>
      </c>
      <c r="AN60" s="9">
        <f t="shared" si="46"/>
        <v>20.19578125</v>
      </c>
      <c r="AO60" s="9">
        <f t="shared" si="46"/>
        <v>19.97</v>
      </c>
      <c r="AP60" s="9">
        <f t="shared" si="46"/>
        <v>20.54</v>
      </c>
      <c r="AQ60" s="9">
        <f t="shared" si="45"/>
        <v>0.57000000000000028</v>
      </c>
      <c r="AR60" s="9">
        <f t="shared" si="45"/>
        <v>21.05078125</v>
      </c>
      <c r="AS60" s="9">
        <f t="shared" si="45"/>
        <v>19.340781249999999</v>
      </c>
      <c r="AT60" s="9">
        <f t="shared" si="3"/>
        <v>20.58</v>
      </c>
      <c r="AU60" s="9">
        <f t="shared" si="32"/>
        <v>20.19578125</v>
      </c>
      <c r="AV60" s="9">
        <f t="shared" si="4"/>
        <v>17.961770833333329</v>
      </c>
      <c r="AW60" s="9">
        <f t="shared" si="5"/>
        <v>17.657499999999999</v>
      </c>
      <c r="AX60" s="9">
        <f t="shared" si="6"/>
        <v>18.335000000000001</v>
      </c>
      <c r="AY60" s="9">
        <f t="shared" si="7"/>
        <v>0.67750000000000199</v>
      </c>
      <c r="AZ60" s="9">
        <f t="shared" si="8"/>
        <v>18.978020833333332</v>
      </c>
      <c r="BA60" s="9">
        <f t="shared" si="9"/>
        <v>16.945520833333326</v>
      </c>
      <c r="BB60" s="9">
        <f t="shared" si="10"/>
        <v>17.52</v>
      </c>
      <c r="BC60" s="9">
        <f t="shared" si="11"/>
        <v>17.961770833333329</v>
      </c>
      <c r="BD60" s="8">
        <f t="shared" si="12"/>
        <v>88.923472222222259</v>
      </c>
      <c r="BE60" s="8">
        <f t="shared" si="13"/>
        <v>88.23</v>
      </c>
      <c r="BF60" s="8">
        <f t="shared" si="14"/>
        <v>89.83</v>
      </c>
      <c r="BG60" s="8">
        <f t="shared" si="15"/>
        <v>1.5999999999999943</v>
      </c>
      <c r="BH60" s="8">
        <f t="shared" si="16"/>
        <v>91.32347222222225</v>
      </c>
      <c r="BI60" s="8">
        <f t="shared" si="17"/>
        <v>86.523472222222267</v>
      </c>
      <c r="BJ60" s="8">
        <f t="shared" si="0"/>
        <v>85.13</v>
      </c>
      <c r="BK60" s="8">
        <f t="shared" si="18"/>
        <v>88.923472222222259</v>
      </c>
      <c r="BL60" s="8">
        <f t="shared" ref="BL60:BQ102" si="49">BL59</f>
        <v>0.59111111111111092</v>
      </c>
      <c r="BM60" s="8">
        <f t="shared" si="49"/>
        <v>0.56000000000000005</v>
      </c>
      <c r="BN60" s="8">
        <f t="shared" si="49"/>
        <v>0.61</v>
      </c>
      <c r="BO60" s="8">
        <f t="shared" si="49"/>
        <v>4.9999999999999933E-2</v>
      </c>
      <c r="BP60" s="8">
        <f t="shared" si="49"/>
        <v>0.66611111111111088</v>
      </c>
      <c r="BQ60" s="8">
        <f t="shared" si="49"/>
        <v>0.51611111111111097</v>
      </c>
      <c r="BR60" s="8">
        <f t="shared" si="20"/>
        <v>0.72</v>
      </c>
      <c r="BS60" s="8">
        <f t="shared" si="48"/>
        <v>0.59111111111111092</v>
      </c>
      <c r="BT60" s="8">
        <f t="shared" si="48"/>
        <v>15.026067013888889</v>
      </c>
      <c r="BU60" s="8">
        <f t="shared" si="47"/>
        <v>14.810124999999999</v>
      </c>
      <c r="BV60" s="8">
        <f t="shared" si="47"/>
        <v>15.331150000000001</v>
      </c>
      <c r="BW60" s="8">
        <f t="shared" si="47"/>
        <v>0.52102500000000163</v>
      </c>
      <c r="BX60" s="8">
        <f t="shared" si="47"/>
        <v>15.807604513888892</v>
      </c>
      <c r="BY60" s="8">
        <f t="shared" si="47"/>
        <v>14.244529513888887</v>
      </c>
      <c r="BZ60" s="8">
        <f t="shared" si="22"/>
        <v>14.774699999999999</v>
      </c>
      <c r="CA60" s="8">
        <f t="shared" si="42"/>
        <v>15.026067013888889</v>
      </c>
      <c r="CB60" s="8">
        <f t="shared" si="42"/>
        <v>12.696041666666661</v>
      </c>
      <c r="CC60" s="8">
        <f t="shared" si="42"/>
        <v>12.342499999999999</v>
      </c>
      <c r="CD60" s="8">
        <f t="shared" si="39"/>
        <v>13.0375</v>
      </c>
      <c r="CE60" s="8">
        <f t="shared" si="39"/>
        <v>0.69500000000000028</v>
      </c>
      <c r="CF60" s="8">
        <f t="shared" si="39"/>
        <v>13.738541666666661</v>
      </c>
      <c r="CG60" s="8">
        <f t="shared" si="39"/>
        <v>11.65354166666666</v>
      </c>
      <c r="CH60" s="8">
        <f t="shared" si="24"/>
        <v>12.24</v>
      </c>
      <c r="CI60" s="8">
        <f t="shared" si="43"/>
        <v>12.696041666666661</v>
      </c>
      <c r="CJ60" s="8">
        <f t="shared" si="43"/>
        <v>149.24864583333328</v>
      </c>
      <c r="CK60" s="8">
        <f t="shared" si="43"/>
        <v>147.21499999999997</v>
      </c>
      <c r="CL60" s="8">
        <f t="shared" si="40"/>
        <v>152.1575</v>
      </c>
      <c r="CM60" s="8">
        <f t="shared" si="40"/>
        <v>4.9425000000000239</v>
      </c>
      <c r="CN60" s="8">
        <f t="shared" si="40"/>
        <v>156.66239583333333</v>
      </c>
      <c r="CO60" s="8">
        <f t="shared" si="40"/>
        <v>141.83489583333323</v>
      </c>
      <c r="CP60" s="8">
        <f t="shared" si="26"/>
        <v>147.88999999999999</v>
      </c>
      <c r="CQ60" s="8">
        <f t="shared" si="44"/>
        <v>149.24864583333328</v>
      </c>
      <c r="CR60" s="8">
        <f t="shared" si="44"/>
        <v>183.78099414583326</v>
      </c>
      <c r="CS60" s="8">
        <f t="shared" si="44"/>
        <v>172.21361025000002</v>
      </c>
      <c r="CT60" s="8">
        <f t="shared" si="41"/>
        <v>196.2131435</v>
      </c>
      <c r="CU60" s="8">
        <f t="shared" si="41"/>
        <v>23.999533249999985</v>
      </c>
      <c r="CV60" s="8">
        <f t="shared" si="41"/>
        <v>219.78029402083325</v>
      </c>
      <c r="CW60" s="8">
        <f t="shared" si="41"/>
        <v>147.78169427083327</v>
      </c>
      <c r="CX60" s="5">
        <f t="shared" si="28"/>
        <v>172.52529250000001</v>
      </c>
      <c r="CY60" s="8">
        <f t="shared" si="29"/>
        <v>183.78099414583326</v>
      </c>
    </row>
    <row r="61" spans="1:103" x14ac:dyDescent="0.25">
      <c r="A61" t="s">
        <v>26</v>
      </c>
      <c r="B61" s="2">
        <v>44371</v>
      </c>
      <c r="C61">
        <v>2021</v>
      </c>
      <c r="D61">
        <v>6</v>
      </c>
      <c r="E61">
        <v>24</v>
      </c>
      <c r="F61" s="3">
        <v>69</v>
      </c>
      <c r="G61" s="3" t="s">
        <v>70</v>
      </c>
      <c r="H61" s="3">
        <v>2</v>
      </c>
      <c r="I61" s="3">
        <v>2</v>
      </c>
      <c r="J61" s="3" t="s">
        <v>147</v>
      </c>
      <c r="K61" s="3" t="s">
        <v>62</v>
      </c>
      <c r="L61" s="3" t="s">
        <v>36</v>
      </c>
      <c r="M61" s="3" t="s">
        <v>67</v>
      </c>
      <c r="N61" s="4">
        <v>24.625</v>
      </c>
      <c r="O61" s="4">
        <v>2.4624999999999999</v>
      </c>
      <c r="P61" s="4">
        <v>5.2</v>
      </c>
      <c r="Q61" s="4">
        <v>20.23</v>
      </c>
      <c r="R61" s="4">
        <v>18.059999999999999</v>
      </c>
      <c r="S61" s="4">
        <v>89.27</v>
      </c>
      <c r="T61" s="4">
        <v>0.57999999999999996</v>
      </c>
      <c r="U61" s="4">
        <v>15.2089</v>
      </c>
      <c r="V61" s="4">
        <v>0.49</v>
      </c>
      <c r="W61" s="4">
        <v>12.32</v>
      </c>
      <c r="X61" s="4">
        <v>27.31</v>
      </c>
      <c r="Y61" s="4">
        <v>150.97</v>
      </c>
      <c r="Z61" s="5">
        <v>180.59236249999998</v>
      </c>
      <c r="AN61" s="9">
        <f t="shared" si="46"/>
        <v>20.19578125</v>
      </c>
      <c r="AO61" s="9">
        <f t="shared" si="46"/>
        <v>19.97</v>
      </c>
      <c r="AP61" s="9">
        <f t="shared" si="46"/>
        <v>20.54</v>
      </c>
      <c r="AQ61" s="9">
        <f t="shared" si="45"/>
        <v>0.57000000000000028</v>
      </c>
      <c r="AR61" s="9">
        <f t="shared" si="45"/>
        <v>21.05078125</v>
      </c>
      <c r="AS61" s="9">
        <f t="shared" si="45"/>
        <v>19.340781249999999</v>
      </c>
      <c r="AT61" s="9">
        <f t="shared" si="3"/>
        <v>20.23</v>
      </c>
      <c r="AU61" s="9">
        <f t="shared" si="32"/>
        <v>20.19578125</v>
      </c>
      <c r="AV61" s="9">
        <f t="shared" si="4"/>
        <v>17.961770833333329</v>
      </c>
      <c r="AW61" s="9">
        <f t="shared" si="5"/>
        <v>17.657499999999999</v>
      </c>
      <c r="AX61" s="9">
        <f t="shared" si="6"/>
        <v>18.335000000000001</v>
      </c>
      <c r="AY61" s="9">
        <f t="shared" si="7"/>
        <v>0.67750000000000199</v>
      </c>
      <c r="AZ61" s="9">
        <f t="shared" si="8"/>
        <v>18.978020833333332</v>
      </c>
      <c r="BA61" s="9">
        <f t="shared" si="9"/>
        <v>16.945520833333326</v>
      </c>
      <c r="BB61" s="9">
        <f t="shared" si="10"/>
        <v>18.059999999999999</v>
      </c>
      <c r="BC61" s="9">
        <f t="shared" si="11"/>
        <v>17.961770833333329</v>
      </c>
      <c r="BD61" s="8">
        <f t="shared" si="12"/>
        <v>88.923472222222259</v>
      </c>
      <c r="BE61" s="8">
        <f t="shared" si="13"/>
        <v>88.23</v>
      </c>
      <c r="BF61" s="8">
        <f t="shared" si="14"/>
        <v>89.83</v>
      </c>
      <c r="BG61" s="8">
        <f t="shared" si="15"/>
        <v>1.5999999999999943</v>
      </c>
      <c r="BH61" s="8">
        <f t="shared" si="16"/>
        <v>91.32347222222225</v>
      </c>
      <c r="BI61" s="8">
        <f t="shared" si="17"/>
        <v>86.523472222222267</v>
      </c>
      <c r="BJ61" s="8">
        <f t="shared" si="0"/>
        <v>89.27</v>
      </c>
      <c r="BK61" s="8">
        <f t="shared" si="18"/>
        <v>88.923472222222259</v>
      </c>
      <c r="BL61" s="8">
        <f t="shared" si="49"/>
        <v>0.59111111111111092</v>
      </c>
      <c r="BM61" s="8">
        <f t="shared" si="49"/>
        <v>0.56000000000000005</v>
      </c>
      <c r="BN61" s="8">
        <f t="shared" si="49"/>
        <v>0.61</v>
      </c>
      <c r="BO61" s="8">
        <f t="shared" si="49"/>
        <v>4.9999999999999933E-2</v>
      </c>
      <c r="BP61" s="8">
        <f t="shared" si="49"/>
        <v>0.66611111111111088</v>
      </c>
      <c r="BQ61" s="8">
        <f t="shared" si="49"/>
        <v>0.51611111111111097</v>
      </c>
      <c r="BR61" s="8">
        <f t="shared" si="20"/>
        <v>0.57999999999999996</v>
      </c>
      <c r="BS61" s="8">
        <f t="shared" si="48"/>
        <v>0.59111111111111092</v>
      </c>
      <c r="BT61" s="8">
        <f t="shared" si="48"/>
        <v>15.026067013888889</v>
      </c>
      <c r="BU61" s="8">
        <f t="shared" si="47"/>
        <v>14.810124999999999</v>
      </c>
      <c r="BV61" s="8">
        <f t="shared" si="47"/>
        <v>15.331150000000001</v>
      </c>
      <c r="BW61" s="8">
        <f t="shared" si="47"/>
        <v>0.52102500000000163</v>
      </c>
      <c r="BX61" s="8">
        <f t="shared" si="47"/>
        <v>15.807604513888892</v>
      </c>
      <c r="BY61" s="8">
        <f t="shared" si="47"/>
        <v>14.244529513888887</v>
      </c>
      <c r="BZ61" s="8">
        <f t="shared" si="22"/>
        <v>15.2089</v>
      </c>
      <c r="CA61" s="8">
        <f t="shared" si="42"/>
        <v>15.026067013888889</v>
      </c>
      <c r="CB61" s="8">
        <f t="shared" si="42"/>
        <v>12.696041666666661</v>
      </c>
      <c r="CC61" s="8">
        <f t="shared" si="42"/>
        <v>12.342499999999999</v>
      </c>
      <c r="CD61" s="8">
        <f t="shared" si="39"/>
        <v>13.0375</v>
      </c>
      <c r="CE61" s="8">
        <f t="shared" si="39"/>
        <v>0.69500000000000028</v>
      </c>
      <c r="CF61" s="8">
        <f t="shared" si="39"/>
        <v>13.738541666666661</v>
      </c>
      <c r="CG61" s="8">
        <f t="shared" si="39"/>
        <v>11.65354166666666</v>
      </c>
      <c r="CH61" s="8">
        <f t="shared" si="24"/>
        <v>12.32</v>
      </c>
      <c r="CI61" s="8">
        <f t="shared" si="43"/>
        <v>12.696041666666661</v>
      </c>
      <c r="CJ61" s="8">
        <f t="shared" si="43"/>
        <v>149.24864583333328</v>
      </c>
      <c r="CK61" s="8">
        <f t="shared" si="43"/>
        <v>147.21499999999997</v>
      </c>
      <c r="CL61" s="8">
        <f t="shared" si="40"/>
        <v>152.1575</v>
      </c>
      <c r="CM61" s="8">
        <f t="shared" si="40"/>
        <v>4.9425000000000239</v>
      </c>
      <c r="CN61" s="8">
        <f t="shared" si="40"/>
        <v>156.66239583333333</v>
      </c>
      <c r="CO61" s="8">
        <f t="shared" si="40"/>
        <v>141.83489583333323</v>
      </c>
      <c r="CP61" s="8">
        <f t="shared" si="26"/>
        <v>150.97</v>
      </c>
      <c r="CQ61" s="8">
        <f t="shared" si="44"/>
        <v>149.24864583333328</v>
      </c>
      <c r="CR61" s="8">
        <f t="shared" si="44"/>
        <v>183.78099414583326</v>
      </c>
      <c r="CS61" s="8">
        <f t="shared" si="44"/>
        <v>172.21361025000002</v>
      </c>
      <c r="CT61" s="8">
        <f t="shared" si="41"/>
        <v>196.2131435</v>
      </c>
      <c r="CU61" s="8">
        <f t="shared" si="41"/>
        <v>23.999533249999985</v>
      </c>
      <c r="CV61" s="8">
        <f t="shared" si="41"/>
        <v>219.78029402083325</v>
      </c>
      <c r="CW61" s="8">
        <f t="shared" si="41"/>
        <v>147.78169427083327</v>
      </c>
      <c r="CX61" s="5">
        <f t="shared" si="28"/>
        <v>180.59236249999998</v>
      </c>
      <c r="CY61" s="8">
        <f t="shared" si="29"/>
        <v>183.78099414583326</v>
      </c>
    </row>
    <row r="62" spans="1:103" x14ac:dyDescent="0.25">
      <c r="A62" t="s">
        <v>26</v>
      </c>
      <c r="B62" s="2">
        <v>44371</v>
      </c>
      <c r="C62">
        <v>2021</v>
      </c>
      <c r="D62">
        <v>6</v>
      </c>
      <c r="E62">
        <v>24</v>
      </c>
      <c r="F62" s="3">
        <v>69</v>
      </c>
      <c r="G62" s="3" t="s">
        <v>70</v>
      </c>
      <c r="H62" s="3">
        <v>2</v>
      </c>
      <c r="I62" s="3">
        <v>3</v>
      </c>
      <c r="J62" s="3" t="s">
        <v>211</v>
      </c>
      <c r="K62" s="3" t="s">
        <v>62</v>
      </c>
      <c r="L62" s="3" t="s">
        <v>36</v>
      </c>
      <c r="M62" s="3" t="s">
        <v>67</v>
      </c>
      <c r="N62" s="4">
        <v>27.805</v>
      </c>
      <c r="O62" s="4">
        <v>2.7805</v>
      </c>
      <c r="P62" s="4">
        <v>5.2</v>
      </c>
      <c r="Q62" s="4">
        <v>20.02</v>
      </c>
      <c r="R62" s="4">
        <v>17.87</v>
      </c>
      <c r="S62" s="4">
        <v>89.26</v>
      </c>
      <c r="T62" s="4">
        <v>0.57999999999999996</v>
      </c>
      <c r="U62" s="4">
        <v>14.795999999999999</v>
      </c>
      <c r="V62" s="4">
        <v>0.48</v>
      </c>
      <c r="W62" s="4">
        <v>13.29</v>
      </c>
      <c r="X62" s="4">
        <v>23.88</v>
      </c>
      <c r="Y62" s="4">
        <v>146.9</v>
      </c>
      <c r="Z62" s="5">
        <v>203.91352849999998</v>
      </c>
      <c r="AN62" s="9">
        <f t="shared" si="46"/>
        <v>20.19578125</v>
      </c>
      <c r="AO62" s="9">
        <f t="shared" si="46"/>
        <v>19.97</v>
      </c>
      <c r="AP62" s="9">
        <f t="shared" si="46"/>
        <v>20.54</v>
      </c>
      <c r="AQ62" s="9">
        <f t="shared" si="45"/>
        <v>0.57000000000000028</v>
      </c>
      <c r="AR62" s="9">
        <f t="shared" si="45"/>
        <v>21.05078125</v>
      </c>
      <c r="AS62" s="9">
        <f t="shared" si="45"/>
        <v>19.340781249999999</v>
      </c>
      <c r="AT62" s="9">
        <f t="shared" si="3"/>
        <v>20.02</v>
      </c>
      <c r="AU62" s="9">
        <f t="shared" si="32"/>
        <v>20.19578125</v>
      </c>
      <c r="AV62" s="9">
        <f t="shared" si="4"/>
        <v>17.961770833333329</v>
      </c>
      <c r="AW62" s="9">
        <f t="shared" si="5"/>
        <v>17.657499999999999</v>
      </c>
      <c r="AX62" s="9">
        <f t="shared" si="6"/>
        <v>18.335000000000001</v>
      </c>
      <c r="AY62" s="9">
        <f t="shared" si="7"/>
        <v>0.67750000000000199</v>
      </c>
      <c r="AZ62" s="9">
        <f t="shared" si="8"/>
        <v>18.978020833333332</v>
      </c>
      <c r="BA62" s="9">
        <f t="shared" si="9"/>
        <v>16.945520833333326</v>
      </c>
      <c r="BB62" s="9">
        <f t="shared" si="10"/>
        <v>17.87</v>
      </c>
      <c r="BC62" s="9">
        <f t="shared" si="11"/>
        <v>17.961770833333329</v>
      </c>
      <c r="BD62" s="8">
        <f t="shared" si="12"/>
        <v>88.923472222222259</v>
      </c>
      <c r="BE62" s="8">
        <f t="shared" si="13"/>
        <v>88.23</v>
      </c>
      <c r="BF62" s="8">
        <f t="shared" si="14"/>
        <v>89.83</v>
      </c>
      <c r="BG62" s="8">
        <f t="shared" si="15"/>
        <v>1.5999999999999943</v>
      </c>
      <c r="BH62" s="8">
        <f t="shared" si="16"/>
        <v>91.32347222222225</v>
      </c>
      <c r="BI62" s="8">
        <f t="shared" si="17"/>
        <v>86.523472222222267</v>
      </c>
      <c r="BJ62" s="8">
        <f t="shared" si="0"/>
        <v>89.26</v>
      </c>
      <c r="BK62" s="8">
        <f t="shared" si="18"/>
        <v>88.923472222222259</v>
      </c>
      <c r="BL62" s="8">
        <f t="shared" si="49"/>
        <v>0.59111111111111092</v>
      </c>
      <c r="BM62" s="8">
        <f t="shared" si="49"/>
        <v>0.56000000000000005</v>
      </c>
      <c r="BN62" s="8">
        <f t="shared" si="49"/>
        <v>0.61</v>
      </c>
      <c r="BO62" s="8">
        <f t="shared" si="49"/>
        <v>4.9999999999999933E-2</v>
      </c>
      <c r="BP62" s="8">
        <f t="shared" si="49"/>
        <v>0.66611111111111088</v>
      </c>
      <c r="BQ62" s="8">
        <f t="shared" si="49"/>
        <v>0.51611111111111097</v>
      </c>
      <c r="BR62" s="8">
        <f t="shared" si="20"/>
        <v>0.57999999999999996</v>
      </c>
      <c r="BS62" s="8">
        <f t="shared" si="48"/>
        <v>0.59111111111111092</v>
      </c>
      <c r="BT62" s="8">
        <f t="shared" si="48"/>
        <v>15.026067013888889</v>
      </c>
      <c r="BU62" s="8">
        <f t="shared" si="47"/>
        <v>14.810124999999999</v>
      </c>
      <c r="BV62" s="8">
        <f t="shared" si="47"/>
        <v>15.331150000000001</v>
      </c>
      <c r="BW62" s="8">
        <f t="shared" si="47"/>
        <v>0.52102500000000163</v>
      </c>
      <c r="BX62" s="8">
        <f t="shared" si="47"/>
        <v>15.807604513888892</v>
      </c>
      <c r="BY62" s="8">
        <f t="shared" si="47"/>
        <v>14.244529513888887</v>
      </c>
      <c r="BZ62" s="8">
        <f t="shared" si="22"/>
        <v>14.795999999999999</v>
      </c>
      <c r="CA62" s="8">
        <f t="shared" si="42"/>
        <v>15.026067013888889</v>
      </c>
      <c r="CB62" s="8">
        <f t="shared" si="42"/>
        <v>12.696041666666661</v>
      </c>
      <c r="CC62" s="8">
        <f t="shared" si="42"/>
        <v>12.342499999999999</v>
      </c>
      <c r="CD62" s="8">
        <f t="shared" si="39"/>
        <v>13.0375</v>
      </c>
      <c r="CE62" s="8">
        <f t="shared" si="39"/>
        <v>0.69500000000000028</v>
      </c>
      <c r="CF62" s="8">
        <f t="shared" si="39"/>
        <v>13.738541666666661</v>
      </c>
      <c r="CG62" s="8">
        <f t="shared" si="39"/>
        <v>11.65354166666666</v>
      </c>
      <c r="CH62" s="8">
        <f t="shared" si="24"/>
        <v>13.29</v>
      </c>
      <c r="CI62" s="8">
        <f t="shared" si="43"/>
        <v>12.696041666666661</v>
      </c>
      <c r="CJ62" s="8">
        <f t="shared" si="43"/>
        <v>149.24864583333328</v>
      </c>
      <c r="CK62" s="8">
        <f t="shared" si="43"/>
        <v>147.21499999999997</v>
      </c>
      <c r="CL62" s="8">
        <f t="shared" si="40"/>
        <v>152.1575</v>
      </c>
      <c r="CM62" s="8">
        <f t="shared" si="40"/>
        <v>4.9425000000000239</v>
      </c>
      <c r="CN62" s="8">
        <f t="shared" si="40"/>
        <v>156.66239583333333</v>
      </c>
      <c r="CO62" s="8">
        <f t="shared" si="40"/>
        <v>141.83489583333323</v>
      </c>
      <c r="CP62" s="8">
        <f t="shared" si="26"/>
        <v>146.9</v>
      </c>
      <c r="CQ62" s="8">
        <f t="shared" si="44"/>
        <v>149.24864583333328</v>
      </c>
      <c r="CR62" s="8">
        <f t="shared" si="44"/>
        <v>183.78099414583326</v>
      </c>
      <c r="CS62" s="8">
        <f t="shared" si="44"/>
        <v>172.21361025000002</v>
      </c>
      <c r="CT62" s="8">
        <f t="shared" si="41"/>
        <v>196.2131435</v>
      </c>
      <c r="CU62" s="8">
        <f t="shared" si="41"/>
        <v>23.999533249999985</v>
      </c>
      <c r="CV62" s="8">
        <f t="shared" si="41"/>
        <v>219.78029402083325</v>
      </c>
      <c r="CW62" s="8">
        <f t="shared" si="41"/>
        <v>147.78169427083327</v>
      </c>
      <c r="CX62" s="5">
        <f t="shared" si="28"/>
        <v>203.91352849999998</v>
      </c>
      <c r="CY62" s="8">
        <f t="shared" si="29"/>
        <v>183.78099414583326</v>
      </c>
    </row>
    <row r="63" spans="1:103" x14ac:dyDescent="0.25">
      <c r="A63" t="s">
        <v>26</v>
      </c>
      <c r="B63" s="2">
        <v>44371</v>
      </c>
      <c r="C63">
        <v>2021</v>
      </c>
      <c r="D63">
        <v>6</v>
      </c>
      <c r="E63">
        <v>24</v>
      </c>
      <c r="F63" s="3">
        <v>69</v>
      </c>
      <c r="G63" s="3" t="s">
        <v>75</v>
      </c>
      <c r="H63" s="3">
        <v>3</v>
      </c>
      <c r="I63" s="3">
        <v>1</v>
      </c>
      <c r="J63" s="3" t="s">
        <v>78</v>
      </c>
      <c r="K63" s="3" t="s">
        <v>52</v>
      </c>
      <c r="L63" s="3" t="s">
        <v>33</v>
      </c>
      <c r="M63" s="3" t="s">
        <v>55</v>
      </c>
      <c r="N63" s="4">
        <v>27.815000000000001</v>
      </c>
      <c r="O63" s="4">
        <v>2.7815000000000003</v>
      </c>
      <c r="P63" s="4">
        <v>5.2</v>
      </c>
      <c r="Q63" s="4">
        <v>20.45</v>
      </c>
      <c r="R63" s="4">
        <v>18.170000000000002</v>
      </c>
      <c r="S63" s="4">
        <v>88.85</v>
      </c>
      <c r="T63" s="4">
        <v>0.59</v>
      </c>
      <c r="U63" s="4">
        <v>15.163399999999999</v>
      </c>
      <c r="V63" s="4">
        <v>0.49</v>
      </c>
      <c r="W63" s="4">
        <v>12.84</v>
      </c>
      <c r="X63" s="4">
        <v>26.94</v>
      </c>
      <c r="Y63" s="4">
        <v>150.53</v>
      </c>
      <c r="Z63" s="5">
        <v>203.98686550000002</v>
      </c>
      <c r="AN63" s="9">
        <f t="shared" si="46"/>
        <v>20.19578125</v>
      </c>
      <c r="AO63" s="9">
        <f t="shared" si="46"/>
        <v>19.97</v>
      </c>
      <c r="AP63" s="9">
        <f t="shared" si="46"/>
        <v>20.54</v>
      </c>
      <c r="AQ63" s="9">
        <f t="shared" si="45"/>
        <v>0.57000000000000028</v>
      </c>
      <c r="AR63" s="9">
        <f t="shared" si="45"/>
        <v>21.05078125</v>
      </c>
      <c r="AS63" s="9">
        <f t="shared" si="45"/>
        <v>19.340781249999999</v>
      </c>
      <c r="AT63" s="9">
        <f t="shared" si="3"/>
        <v>20.45</v>
      </c>
      <c r="AU63" s="9">
        <f t="shared" si="32"/>
        <v>20.19578125</v>
      </c>
      <c r="AV63" s="9">
        <f t="shared" si="4"/>
        <v>17.961770833333329</v>
      </c>
      <c r="AW63" s="9">
        <f t="shared" si="5"/>
        <v>17.657499999999999</v>
      </c>
      <c r="AX63" s="9">
        <f t="shared" si="6"/>
        <v>18.335000000000001</v>
      </c>
      <c r="AY63" s="9">
        <f t="shared" si="7"/>
        <v>0.67750000000000199</v>
      </c>
      <c r="AZ63" s="9">
        <f t="shared" si="8"/>
        <v>18.978020833333332</v>
      </c>
      <c r="BA63" s="9">
        <f t="shared" si="9"/>
        <v>16.945520833333326</v>
      </c>
      <c r="BB63" s="9">
        <f t="shared" si="10"/>
        <v>18.170000000000002</v>
      </c>
      <c r="BC63" s="9">
        <f t="shared" si="11"/>
        <v>17.961770833333329</v>
      </c>
      <c r="BD63" s="8">
        <f t="shared" si="12"/>
        <v>88.923472222222259</v>
      </c>
      <c r="BE63" s="8">
        <f t="shared" si="13"/>
        <v>88.23</v>
      </c>
      <c r="BF63" s="8">
        <f t="shared" si="14"/>
        <v>89.83</v>
      </c>
      <c r="BG63" s="8">
        <f t="shared" si="15"/>
        <v>1.5999999999999943</v>
      </c>
      <c r="BH63" s="8">
        <f t="shared" si="16"/>
        <v>91.32347222222225</v>
      </c>
      <c r="BI63" s="8">
        <f t="shared" si="17"/>
        <v>86.523472222222267</v>
      </c>
      <c r="BJ63" s="8">
        <f t="shared" si="0"/>
        <v>88.85</v>
      </c>
      <c r="BK63" s="8">
        <f t="shared" si="18"/>
        <v>88.923472222222259</v>
      </c>
      <c r="BL63" s="8">
        <f t="shared" si="49"/>
        <v>0.59111111111111092</v>
      </c>
      <c r="BM63" s="8">
        <f t="shared" si="49"/>
        <v>0.56000000000000005</v>
      </c>
      <c r="BN63" s="8">
        <f t="shared" si="49"/>
        <v>0.61</v>
      </c>
      <c r="BO63" s="8">
        <f t="shared" si="49"/>
        <v>4.9999999999999933E-2</v>
      </c>
      <c r="BP63" s="8">
        <f t="shared" si="49"/>
        <v>0.66611111111111088</v>
      </c>
      <c r="BQ63" s="8">
        <f t="shared" si="49"/>
        <v>0.51611111111111097</v>
      </c>
      <c r="BR63" s="8">
        <f t="shared" si="20"/>
        <v>0.59</v>
      </c>
      <c r="BS63" s="8">
        <f t="shared" si="48"/>
        <v>0.59111111111111092</v>
      </c>
      <c r="BT63" s="8">
        <f t="shared" si="48"/>
        <v>15.026067013888889</v>
      </c>
      <c r="BU63" s="8">
        <f t="shared" si="47"/>
        <v>14.810124999999999</v>
      </c>
      <c r="BV63" s="8">
        <f t="shared" si="47"/>
        <v>15.331150000000001</v>
      </c>
      <c r="BW63" s="8">
        <f t="shared" si="47"/>
        <v>0.52102500000000163</v>
      </c>
      <c r="BX63" s="8">
        <f t="shared" si="47"/>
        <v>15.807604513888892</v>
      </c>
      <c r="BY63" s="8">
        <f t="shared" si="47"/>
        <v>14.244529513888887</v>
      </c>
      <c r="BZ63" s="8">
        <f t="shared" si="22"/>
        <v>15.163399999999999</v>
      </c>
      <c r="CA63" s="8">
        <f t="shared" si="42"/>
        <v>15.026067013888889</v>
      </c>
      <c r="CB63" s="8">
        <f t="shared" si="42"/>
        <v>12.696041666666661</v>
      </c>
      <c r="CC63" s="8">
        <f t="shared" si="42"/>
        <v>12.342499999999999</v>
      </c>
      <c r="CD63" s="8">
        <f t="shared" si="39"/>
        <v>13.0375</v>
      </c>
      <c r="CE63" s="8">
        <f t="shared" si="39"/>
        <v>0.69500000000000028</v>
      </c>
      <c r="CF63" s="8">
        <f t="shared" si="39"/>
        <v>13.738541666666661</v>
      </c>
      <c r="CG63" s="8">
        <f t="shared" si="39"/>
        <v>11.65354166666666</v>
      </c>
      <c r="CH63" s="8">
        <f t="shared" si="24"/>
        <v>12.84</v>
      </c>
      <c r="CI63" s="8">
        <f t="shared" si="43"/>
        <v>12.696041666666661</v>
      </c>
      <c r="CJ63" s="8">
        <f t="shared" si="43"/>
        <v>149.24864583333328</v>
      </c>
      <c r="CK63" s="8">
        <f t="shared" si="43"/>
        <v>147.21499999999997</v>
      </c>
      <c r="CL63" s="8">
        <f t="shared" si="40"/>
        <v>152.1575</v>
      </c>
      <c r="CM63" s="8">
        <f t="shared" si="40"/>
        <v>4.9425000000000239</v>
      </c>
      <c r="CN63" s="8">
        <f t="shared" si="40"/>
        <v>156.66239583333333</v>
      </c>
      <c r="CO63" s="8">
        <f t="shared" si="40"/>
        <v>141.83489583333323</v>
      </c>
      <c r="CP63" s="8">
        <f t="shared" si="26"/>
        <v>150.53</v>
      </c>
      <c r="CQ63" s="8">
        <f t="shared" si="44"/>
        <v>149.24864583333328</v>
      </c>
      <c r="CR63" s="8">
        <f t="shared" si="44"/>
        <v>183.78099414583326</v>
      </c>
      <c r="CS63" s="8">
        <f t="shared" si="44"/>
        <v>172.21361025000002</v>
      </c>
      <c r="CT63" s="8">
        <f t="shared" si="41"/>
        <v>196.2131435</v>
      </c>
      <c r="CU63" s="8">
        <f t="shared" si="41"/>
        <v>23.999533249999985</v>
      </c>
      <c r="CV63" s="8">
        <f t="shared" si="41"/>
        <v>219.78029402083325</v>
      </c>
      <c r="CW63" s="8">
        <f t="shared" si="41"/>
        <v>147.78169427083327</v>
      </c>
      <c r="CX63" s="5">
        <f t="shared" si="28"/>
        <v>203.98686550000002</v>
      </c>
      <c r="CY63" s="8">
        <f t="shared" si="29"/>
        <v>183.78099414583326</v>
      </c>
    </row>
    <row r="64" spans="1:103" x14ac:dyDescent="0.25">
      <c r="A64" t="s">
        <v>26</v>
      </c>
      <c r="B64" s="2">
        <v>44371</v>
      </c>
      <c r="C64">
        <v>2021</v>
      </c>
      <c r="D64">
        <v>6</v>
      </c>
      <c r="E64">
        <v>24</v>
      </c>
      <c r="F64" s="3">
        <v>69</v>
      </c>
      <c r="G64" s="3" t="s">
        <v>75</v>
      </c>
      <c r="H64" s="3">
        <v>3</v>
      </c>
      <c r="I64" s="3">
        <v>2</v>
      </c>
      <c r="J64" s="3" t="s">
        <v>152</v>
      </c>
      <c r="K64" s="3" t="s">
        <v>52</v>
      </c>
      <c r="L64" s="3" t="s">
        <v>33</v>
      </c>
      <c r="M64" s="3" t="s">
        <v>55</v>
      </c>
      <c r="N64" s="4">
        <v>21.655000000000001</v>
      </c>
      <c r="O64" s="4">
        <v>2.1655000000000002</v>
      </c>
      <c r="P64" s="4">
        <v>5.3</v>
      </c>
      <c r="Q64" s="4">
        <v>21.16</v>
      </c>
      <c r="R64" s="4">
        <v>18.93</v>
      </c>
      <c r="S64" s="4">
        <v>89.46</v>
      </c>
      <c r="T64" s="4">
        <v>0.56999999999999995</v>
      </c>
      <c r="U64" s="4">
        <v>15.855700000000001</v>
      </c>
      <c r="V64" s="4">
        <v>0.48</v>
      </c>
      <c r="W64" s="4">
        <v>12.63</v>
      </c>
      <c r="X64" s="4">
        <v>32.49</v>
      </c>
      <c r="Y64" s="4">
        <v>157.11000000000001</v>
      </c>
      <c r="Z64" s="5">
        <v>158.8112735</v>
      </c>
      <c r="AN64" s="9">
        <f t="shared" si="46"/>
        <v>20.19578125</v>
      </c>
      <c r="AO64" s="9">
        <f t="shared" si="46"/>
        <v>19.97</v>
      </c>
      <c r="AP64" s="9">
        <f t="shared" si="46"/>
        <v>20.54</v>
      </c>
      <c r="AQ64" s="9">
        <f t="shared" si="45"/>
        <v>0.57000000000000028</v>
      </c>
      <c r="AR64" s="9">
        <f t="shared" si="45"/>
        <v>21.05078125</v>
      </c>
      <c r="AS64" s="9">
        <f t="shared" si="45"/>
        <v>19.340781249999999</v>
      </c>
      <c r="AT64" s="9">
        <f t="shared" si="3"/>
        <v>21.16</v>
      </c>
      <c r="AU64" s="9">
        <f t="shared" si="32"/>
        <v>20.19578125</v>
      </c>
      <c r="AV64" s="9">
        <f t="shared" si="4"/>
        <v>17.961770833333329</v>
      </c>
      <c r="AW64" s="9">
        <f t="shared" si="5"/>
        <v>17.657499999999999</v>
      </c>
      <c r="AX64" s="9">
        <f t="shared" si="6"/>
        <v>18.335000000000001</v>
      </c>
      <c r="AY64" s="9">
        <f t="shared" si="7"/>
        <v>0.67750000000000199</v>
      </c>
      <c r="AZ64" s="9">
        <f t="shared" si="8"/>
        <v>18.978020833333332</v>
      </c>
      <c r="BA64" s="9">
        <f t="shared" si="9"/>
        <v>16.945520833333326</v>
      </c>
      <c r="BB64" s="9">
        <f t="shared" si="10"/>
        <v>18.93</v>
      </c>
      <c r="BC64" s="9">
        <f t="shared" si="11"/>
        <v>17.961770833333329</v>
      </c>
      <c r="BD64" s="8">
        <f t="shared" si="12"/>
        <v>88.923472222222259</v>
      </c>
      <c r="BE64" s="8">
        <f t="shared" si="13"/>
        <v>88.23</v>
      </c>
      <c r="BF64" s="8">
        <f t="shared" si="14"/>
        <v>89.83</v>
      </c>
      <c r="BG64" s="8">
        <f t="shared" si="15"/>
        <v>1.5999999999999943</v>
      </c>
      <c r="BH64" s="8">
        <f t="shared" si="16"/>
        <v>91.32347222222225</v>
      </c>
      <c r="BI64" s="8">
        <f t="shared" si="17"/>
        <v>86.523472222222267</v>
      </c>
      <c r="BJ64" s="8">
        <f t="shared" si="0"/>
        <v>89.46</v>
      </c>
      <c r="BK64" s="8">
        <f t="shared" si="18"/>
        <v>88.923472222222259</v>
      </c>
      <c r="BL64" s="8">
        <f t="shared" si="49"/>
        <v>0.59111111111111092</v>
      </c>
      <c r="BM64" s="8">
        <f t="shared" si="49"/>
        <v>0.56000000000000005</v>
      </c>
      <c r="BN64" s="8">
        <f t="shared" si="49"/>
        <v>0.61</v>
      </c>
      <c r="BO64" s="8">
        <f t="shared" si="49"/>
        <v>4.9999999999999933E-2</v>
      </c>
      <c r="BP64" s="8">
        <f t="shared" si="49"/>
        <v>0.66611111111111088</v>
      </c>
      <c r="BQ64" s="8">
        <f t="shared" si="49"/>
        <v>0.51611111111111097</v>
      </c>
      <c r="BR64" s="8">
        <f t="shared" si="20"/>
        <v>0.56999999999999995</v>
      </c>
      <c r="BS64" s="8">
        <f t="shared" si="48"/>
        <v>0.59111111111111092</v>
      </c>
      <c r="BT64" s="8">
        <f t="shared" si="48"/>
        <v>15.026067013888889</v>
      </c>
      <c r="BU64" s="8">
        <f t="shared" si="47"/>
        <v>14.810124999999999</v>
      </c>
      <c r="BV64" s="8">
        <f t="shared" si="47"/>
        <v>15.331150000000001</v>
      </c>
      <c r="BW64" s="8">
        <f t="shared" si="47"/>
        <v>0.52102500000000163</v>
      </c>
      <c r="BX64" s="8">
        <f t="shared" si="47"/>
        <v>15.807604513888892</v>
      </c>
      <c r="BY64" s="8">
        <f t="shared" si="47"/>
        <v>14.244529513888887</v>
      </c>
      <c r="BZ64" s="8">
        <f t="shared" si="22"/>
        <v>15.855700000000001</v>
      </c>
      <c r="CA64" s="8">
        <f t="shared" si="42"/>
        <v>15.026067013888889</v>
      </c>
      <c r="CB64" s="8">
        <f t="shared" si="42"/>
        <v>12.696041666666661</v>
      </c>
      <c r="CC64" s="8">
        <f t="shared" si="42"/>
        <v>12.342499999999999</v>
      </c>
      <c r="CD64" s="8">
        <f t="shared" si="39"/>
        <v>13.0375</v>
      </c>
      <c r="CE64" s="8">
        <f t="shared" si="39"/>
        <v>0.69500000000000028</v>
      </c>
      <c r="CF64" s="8">
        <f t="shared" si="39"/>
        <v>13.738541666666661</v>
      </c>
      <c r="CG64" s="8">
        <f t="shared" si="39"/>
        <v>11.65354166666666</v>
      </c>
      <c r="CH64" s="8">
        <f t="shared" si="24"/>
        <v>12.63</v>
      </c>
      <c r="CI64" s="8">
        <f t="shared" si="43"/>
        <v>12.696041666666661</v>
      </c>
      <c r="CJ64" s="8">
        <f t="shared" si="43"/>
        <v>149.24864583333328</v>
      </c>
      <c r="CK64" s="8">
        <f t="shared" si="43"/>
        <v>147.21499999999997</v>
      </c>
      <c r="CL64" s="8">
        <f t="shared" si="40"/>
        <v>152.1575</v>
      </c>
      <c r="CM64" s="8">
        <f t="shared" si="40"/>
        <v>4.9425000000000239</v>
      </c>
      <c r="CN64" s="8">
        <f t="shared" si="40"/>
        <v>156.66239583333333</v>
      </c>
      <c r="CO64" s="8">
        <f t="shared" si="40"/>
        <v>141.83489583333323</v>
      </c>
      <c r="CP64" s="8">
        <f t="shared" si="26"/>
        <v>157.11000000000001</v>
      </c>
      <c r="CQ64" s="8">
        <f t="shared" si="44"/>
        <v>149.24864583333328</v>
      </c>
      <c r="CR64" s="8">
        <f t="shared" si="44"/>
        <v>183.78099414583326</v>
      </c>
      <c r="CS64" s="8">
        <f t="shared" si="44"/>
        <v>172.21361025000002</v>
      </c>
      <c r="CT64" s="8">
        <f t="shared" si="41"/>
        <v>196.2131435</v>
      </c>
      <c r="CU64" s="8">
        <f t="shared" si="41"/>
        <v>23.999533249999985</v>
      </c>
      <c r="CV64" s="8">
        <f t="shared" si="41"/>
        <v>219.78029402083325</v>
      </c>
      <c r="CW64" s="8">
        <f t="shared" si="41"/>
        <v>147.78169427083327</v>
      </c>
      <c r="CX64" s="5">
        <f t="shared" si="28"/>
        <v>158.8112735</v>
      </c>
      <c r="CY64" s="8">
        <f t="shared" si="29"/>
        <v>183.78099414583326</v>
      </c>
    </row>
    <row r="65" spans="1:103" x14ac:dyDescent="0.25">
      <c r="A65" t="s">
        <v>26</v>
      </c>
      <c r="B65" s="2">
        <v>44371</v>
      </c>
      <c r="C65">
        <v>2021</v>
      </c>
      <c r="D65">
        <v>6</v>
      </c>
      <c r="E65">
        <v>24</v>
      </c>
      <c r="F65" s="3">
        <v>69</v>
      </c>
      <c r="G65" s="3" t="s">
        <v>75</v>
      </c>
      <c r="H65" s="3">
        <v>3</v>
      </c>
      <c r="I65" s="3">
        <v>3</v>
      </c>
      <c r="J65" s="3" t="s">
        <v>216</v>
      </c>
      <c r="K65" s="3" t="s">
        <v>52</v>
      </c>
      <c r="L65" s="3" t="s">
        <v>33</v>
      </c>
      <c r="M65" s="3" t="s">
        <v>55</v>
      </c>
      <c r="N65" s="4">
        <v>23.305</v>
      </c>
      <c r="O65" s="4">
        <v>2.3304999999999998</v>
      </c>
      <c r="P65" s="4">
        <v>5.2</v>
      </c>
      <c r="Q65" s="4">
        <v>20.9</v>
      </c>
      <c r="R65" s="4">
        <v>19.09</v>
      </c>
      <c r="S65" s="4">
        <v>91.34</v>
      </c>
      <c r="T65" s="4">
        <v>0.51</v>
      </c>
      <c r="U65" s="4">
        <v>15.964600000000001</v>
      </c>
      <c r="V65" s="4">
        <v>0.43</v>
      </c>
      <c r="W65" s="4">
        <v>12.72</v>
      </c>
      <c r="X65" s="4">
        <v>32.99</v>
      </c>
      <c r="Y65" s="4">
        <v>157.69999999999999</v>
      </c>
      <c r="Z65" s="5">
        <v>170.9118785</v>
      </c>
      <c r="AN65" s="9">
        <f t="shared" si="46"/>
        <v>20.19578125</v>
      </c>
      <c r="AO65" s="9">
        <f t="shared" si="46"/>
        <v>19.97</v>
      </c>
      <c r="AP65" s="9">
        <f t="shared" si="46"/>
        <v>20.54</v>
      </c>
      <c r="AQ65" s="9">
        <f t="shared" si="45"/>
        <v>0.57000000000000028</v>
      </c>
      <c r="AR65" s="9">
        <f t="shared" si="45"/>
        <v>21.05078125</v>
      </c>
      <c r="AS65" s="9">
        <f t="shared" si="45"/>
        <v>19.340781249999999</v>
      </c>
      <c r="AT65" s="9">
        <f t="shared" si="3"/>
        <v>20.9</v>
      </c>
      <c r="AU65" s="9">
        <f t="shared" si="32"/>
        <v>20.19578125</v>
      </c>
      <c r="AV65" s="9">
        <f t="shared" si="4"/>
        <v>17.961770833333329</v>
      </c>
      <c r="AW65" s="9">
        <f t="shared" si="5"/>
        <v>17.657499999999999</v>
      </c>
      <c r="AX65" s="9">
        <f t="shared" si="6"/>
        <v>18.335000000000001</v>
      </c>
      <c r="AY65" s="9">
        <f t="shared" si="7"/>
        <v>0.67750000000000199</v>
      </c>
      <c r="AZ65" s="9">
        <f t="shared" si="8"/>
        <v>18.978020833333332</v>
      </c>
      <c r="BA65" s="9">
        <f t="shared" si="9"/>
        <v>16.945520833333326</v>
      </c>
      <c r="BB65" s="9">
        <f t="shared" si="10"/>
        <v>19.09</v>
      </c>
      <c r="BC65" s="9">
        <f t="shared" si="11"/>
        <v>17.961770833333329</v>
      </c>
      <c r="BD65" s="8">
        <f t="shared" si="12"/>
        <v>88.923472222222259</v>
      </c>
      <c r="BE65" s="8">
        <f t="shared" si="13"/>
        <v>88.23</v>
      </c>
      <c r="BF65" s="8">
        <f t="shared" si="14"/>
        <v>89.83</v>
      </c>
      <c r="BG65" s="8">
        <f t="shared" si="15"/>
        <v>1.5999999999999943</v>
      </c>
      <c r="BH65" s="8">
        <f t="shared" si="16"/>
        <v>91.32347222222225</v>
      </c>
      <c r="BI65" s="8">
        <f t="shared" si="17"/>
        <v>86.523472222222267</v>
      </c>
      <c r="BJ65" s="8">
        <f t="shared" si="0"/>
        <v>91.34</v>
      </c>
      <c r="BK65" s="8">
        <f t="shared" si="18"/>
        <v>88.923472222222259</v>
      </c>
      <c r="BL65" s="8">
        <f t="shared" si="49"/>
        <v>0.59111111111111092</v>
      </c>
      <c r="BM65" s="8">
        <f t="shared" si="49"/>
        <v>0.56000000000000005</v>
      </c>
      <c r="BN65" s="8">
        <f t="shared" si="49"/>
        <v>0.61</v>
      </c>
      <c r="BO65" s="8">
        <f t="shared" si="49"/>
        <v>4.9999999999999933E-2</v>
      </c>
      <c r="BP65" s="8">
        <f t="shared" si="49"/>
        <v>0.66611111111111088</v>
      </c>
      <c r="BQ65" s="8">
        <f t="shared" si="49"/>
        <v>0.51611111111111097</v>
      </c>
      <c r="BR65" s="8">
        <f t="shared" si="20"/>
        <v>0.51</v>
      </c>
      <c r="BS65" s="8">
        <f t="shared" si="48"/>
        <v>0.59111111111111092</v>
      </c>
      <c r="BT65" s="8">
        <f t="shared" si="48"/>
        <v>15.026067013888889</v>
      </c>
      <c r="BU65" s="8">
        <f t="shared" si="47"/>
        <v>14.810124999999999</v>
      </c>
      <c r="BV65" s="8">
        <f t="shared" si="47"/>
        <v>15.331150000000001</v>
      </c>
      <c r="BW65" s="8">
        <f t="shared" si="47"/>
        <v>0.52102500000000163</v>
      </c>
      <c r="BX65" s="8">
        <f t="shared" si="47"/>
        <v>15.807604513888892</v>
      </c>
      <c r="BY65" s="8">
        <f t="shared" si="47"/>
        <v>14.244529513888887</v>
      </c>
      <c r="BZ65" s="8">
        <f t="shared" si="22"/>
        <v>15.964600000000001</v>
      </c>
      <c r="CA65" s="8">
        <f t="shared" si="42"/>
        <v>15.026067013888889</v>
      </c>
      <c r="CB65" s="8">
        <f t="shared" si="42"/>
        <v>12.696041666666661</v>
      </c>
      <c r="CC65" s="8">
        <f t="shared" si="42"/>
        <v>12.342499999999999</v>
      </c>
      <c r="CD65" s="8">
        <f t="shared" si="39"/>
        <v>13.0375</v>
      </c>
      <c r="CE65" s="8">
        <f t="shared" si="39"/>
        <v>0.69500000000000028</v>
      </c>
      <c r="CF65" s="8">
        <f t="shared" si="39"/>
        <v>13.738541666666661</v>
      </c>
      <c r="CG65" s="8">
        <f t="shared" si="39"/>
        <v>11.65354166666666</v>
      </c>
      <c r="CH65" s="8">
        <f t="shared" si="24"/>
        <v>12.72</v>
      </c>
      <c r="CI65" s="8">
        <f t="shared" si="43"/>
        <v>12.696041666666661</v>
      </c>
      <c r="CJ65" s="8">
        <f t="shared" si="43"/>
        <v>149.24864583333328</v>
      </c>
      <c r="CK65" s="8">
        <f t="shared" si="43"/>
        <v>147.21499999999997</v>
      </c>
      <c r="CL65" s="8">
        <f t="shared" si="40"/>
        <v>152.1575</v>
      </c>
      <c r="CM65" s="8">
        <f t="shared" si="40"/>
        <v>4.9425000000000239</v>
      </c>
      <c r="CN65" s="8">
        <f t="shared" si="40"/>
        <v>156.66239583333333</v>
      </c>
      <c r="CO65" s="8">
        <f t="shared" si="40"/>
        <v>141.83489583333323</v>
      </c>
      <c r="CP65" s="8">
        <f t="shared" si="26"/>
        <v>157.69999999999999</v>
      </c>
      <c r="CQ65" s="8">
        <f t="shared" si="44"/>
        <v>149.24864583333328</v>
      </c>
      <c r="CR65" s="8">
        <f t="shared" si="44"/>
        <v>183.78099414583326</v>
      </c>
      <c r="CS65" s="8">
        <f t="shared" si="44"/>
        <v>172.21361025000002</v>
      </c>
      <c r="CT65" s="8">
        <f t="shared" si="41"/>
        <v>196.2131435</v>
      </c>
      <c r="CU65" s="8">
        <f t="shared" si="41"/>
        <v>23.999533249999985</v>
      </c>
      <c r="CV65" s="8">
        <f t="shared" si="41"/>
        <v>219.78029402083325</v>
      </c>
      <c r="CW65" s="8">
        <f t="shared" si="41"/>
        <v>147.78169427083327</v>
      </c>
      <c r="CX65" s="5">
        <f t="shared" si="28"/>
        <v>170.9118785</v>
      </c>
      <c r="CY65" s="8">
        <f t="shared" si="29"/>
        <v>183.78099414583326</v>
      </c>
    </row>
    <row r="66" spans="1:103" x14ac:dyDescent="0.25">
      <c r="A66" t="s">
        <v>26</v>
      </c>
      <c r="B66" s="2">
        <v>44371</v>
      </c>
      <c r="C66">
        <v>2021</v>
      </c>
      <c r="D66">
        <v>6</v>
      </c>
      <c r="E66">
        <v>24</v>
      </c>
      <c r="F66" s="3">
        <v>69</v>
      </c>
      <c r="G66" s="3" t="s">
        <v>75</v>
      </c>
      <c r="H66" s="3">
        <v>4</v>
      </c>
      <c r="I66" s="3">
        <v>1</v>
      </c>
      <c r="J66" s="3" t="s">
        <v>79</v>
      </c>
      <c r="K66" s="3" t="s">
        <v>52</v>
      </c>
      <c r="L66" s="3" t="s">
        <v>30</v>
      </c>
      <c r="M66" s="3" t="s">
        <v>53</v>
      </c>
      <c r="N66" s="4">
        <v>26.125</v>
      </c>
      <c r="O66" s="4">
        <v>2.6124999999999998</v>
      </c>
      <c r="P66" s="4">
        <v>5.3</v>
      </c>
      <c r="Q66" s="4">
        <v>20.010000000000002</v>
      </c>
      <c r="R66" s="4">
        <v>18.02</v>
      </c>
      <c r="S66" s="4">
        <v>90.05</v>
      </c>
      <c r="T66" s="4">
        <v>0.55000000000000004</v>
      </c>
      <c r="U66" s="4">
        <v>15.162000000000001</v>
      </c>
      <c r="V66" s="4">
        <v>0.46</v>
      </c>
      <c r="W66" s="4">
        <v>12.37</v>
      </c>
      <c r="X66" s="4">
        <v>26.7</v>
      </c>
      <c r="Y66" s="4">
        <v>150.24</v>
      </c>
      <c r="Z66" s="5">
        <v>191.59291249999998</v>
      </c>
      <c r="AN66" s="9">
        <f t="shared" si="46"/>
        <v>20.19578125</v>
      </c>
      <c r="AO66" s="9">
        <f t="shared" si="46"/>
        <v>19.97</v>
      </c>
      <c r="AP66" s="9">
        <f t="shared" si="46"/>
        <v>20.54</v>
      </c>
      <c r="AQ66" s="9">
        <f t="shared" si="45"/>
        <v>0.57000000000000028</v>
      </c>
      <c r="AR66" s="9">
        <f t="shared" si="45"/>
        <v>21.05078125</v>
      </c>
      <c r="AS66" s="9">
        <f t="shared" si="45"/>
        <v>19.340781249999999</v>
      </c>
      <c r="AT66" s="9">
        <f t="shared" si="3"/>
        <v>20.010000000000002</v>
      </c>
      <c r="AU66" s="9">
        <f t="shared" si="32"/>
        <v>20.19578125</v>
      </c>
      <c r="AV66" s="9">
        <f t="shared" si="4"/>
        <v>17.961770833333329</v>
      </c>
      <c r="AW66" s="9">
        <f t="shared" si="5"/>
        <v>17.657499999999999</v>
      </c>
      <c r="AX66" s="9">
        <f t="shared" si="6"/>
        <v>18.335000000000001</v>
      </c>
      <c r="AY66" s="9">
        <f t="shared" si="7"/>
        <v>0.67750000000000199</v>
      </c>
      <c r="AZ66" s="9">
        <f t="shared" si="8"/>
        <v>18.978020833333332</v>
      </c>
      <c r="BA66" s="9">
        <f t="shared" si="9"/>
        <v>16.945520833333326</v>
      </c>
      <c r="BB66" s="9">
        <f t="shared" si="10"/>
        <v>18.02</v>
      </c>
      <c r="BC66" s="9">
        <f t="shared" si="11"/>
        <v>17.961770833333329</v>
      </c>
      <c r="BD66" s="8">
        <f t="shared" si="12"/>
        <v>88.923472222222259</v>
      </c>
      <c r="BE66" s="8">
        <f t="shared" si="13"/>
        <v>88.23</v>
      </c>
      <c r="BF66" s="8">
        <f t="shared" si="14"/>
        <v>89.83</v>
      </c>
      <c r="BG66" s="8">
        <f t="shared" si="15"/>
        <v>1.5999999999999943</v>
      </c>
      <c r="BH66" s="8">
        <f t="shared" si="16"/>
        <v>91.32347222222225</v>
      </c>
      <c r="BI66" s="8">
        <f t="shared" si="17"/>
        <v>86.523472222222267</v>
      </c>
      <c r="BJ66" s="8">
        <f t="shared" si="0"/>
        <v>90.05</v>
      </c>
      <c r="BK66" s="8">
        <f t="shared" si="18"/>
        <v>88.923472222222259</v>
      </c>
      <c r="BL66" s="8">
        <f t="shared" si="49"/>
        <v>0.59111111111111092</v>
      </c>
      <c r="BM66" s="8">
        <f t="shared" si="49"/>
        <v>0.56000000000000005</v>
      </c>
      <c r="BN66" s="8">
        <f t="shared" si="49"/>
        <v>0.61</v>
      </c>
      <c r="BO66" s="8">
        <f t="shared" si="49"/>
        <v>4.9999999999999933E-2</v>
      </c>
      <c r="BP66" s="8">
        <f t="shared" si="49"/>
        <v>0.66611111111111088</v>
      </c>
      <c r="BQ66" s="8">
        <f t="shared" si="49"/>
        <v>0.51611111111111097</v>
      </c>
      <c r="BR66" s="8">
        <f t="shared" si="20"/>
        <v>0.55000000000000004</v>
      </c>
      <c r="BS66" s="8">
        <f t="shared" si="48"/>
        <v>0.59111111111111092</v>
      </c>
      <c r="BT66" s="8">
        <f t="shared" si="48"/>
        <v>15.026067013888889</v>
      </c>
      <c r="BU66" s="8">
        <f t="shared" si="47"/>
        <v>14.810124999999999</v>
      </c>
      <c r="BV66" s="8">
        <f t="shared" si="47"/>
        <v>15.331150000000001</v>
      </c>
      <c r="BW66" s="8">
        <f t="shared" si="47"/>
        <v>0.52102500000000163</v>
      </c>
      <c r="BX66" s="8">
        <f t="shared" si="47"/>
        <v>15.807604513888892</v>
      </c>
      <c r="BY66" s="8">
        <f t="shared" si="47"/>
        <v>14.244529513888887</v>
      </c>
      <c r="BZ66" s="8">
        <f t="shared" si="22"/>
        <v>15.162000000000001</v>
      </c>
      <c r="CA66" s="8">
        <f t="shared" si="42"/>
        <v>15.026067013888889</v>
      </c>
      <c r="CB66" s="8">
        <f t="shared" si="42"/>
        <v>12.696041666666661</v>
      </c>
      <c r="CC66" s="8">
        <f t="shared" si="42"/>
        <v>12.342499999999999</v>
      </c>
      <c r="CD66" s="8">
        <f t="shared" si="39"/>
        <v>13.0375</v>
      </c>
      <c r="CE66" s="8">
        <f t="shared" si="39"/>
        <v>0.69500000000000028</v>
      </c>
      <c r="CF66" s="8">
        <f t="shared" si="39"/>
        <v>13.738541666666661</v>
      </c>
      <c r="CG66" s="8">
        <f t="shared" si="39"/>
        <v>11.65354166666666</v>
      </c>
      <c r="CH66" s="8">
        <f t="shared" si="24"/>
        <v>12.37</v>
      </c>
      <c r="CI66" s="8">
        <f t="shared" si="43"/>
        <v>12.696041666666661</v>
      </c>
      <c r="CJ66" s="8">
        <f t="shared" si="43"/>
        <v>149.24864583333328</v>
      </c>
      <c r="CK66" s="8">
        <f t="shared" si="43"/>
        <v>147.21499999999997</v>
      </c>
      <c r="CL66" s="8">
        <f t="shared" si="40"/>
        <v>152.1575</v>
      </c>
      <c r="CM66" s="8">
        <f t="shared" si="40"/>
        <v>4.9425000000000239</v>
      </c>
      <c r="CN66" s="8">
        <f t="shared" si="40"/>
        <v>156.66239583333333</v>
      </c>
      <c r="CO66" s="8">
        <f t="shared" si="40"/>
        <v>141.83489583333323</v>
      </c>
      <c r="CP66" s="8">
        <f t="shared" si="26"/>
        <v>150.24</v>
      </c>
      <c r="CQ66" s="8">
        <f t="shared" si="44"/>
        <v>149.24864583333328</v>
      </c>
      <c r="CR66" s="8">
        <f t="shared" si="44"/>
        <v>183.78099414583326</v>
      </c>
      <c r="CS66" s="8">
        <f t="shared" si="44"/>
        <v>172.21361025000002</v>
      </c>
      <c r="CT66" s="8">
        <f t="shared" si="41"/>
        <v>196.2131435</v>
      </c>
      <c r="CU66" s="8">
        <f t="shared" si="41"/>
        <v>23.999533249999985</v>
      </c>
      <c r="CV66" s="8">
        <f t="shared" si="41"/>
        <v>219.78029402083325</v>
      </c>
      <c r="CW66" s="8">
        <f t="shared" si="41"/>
        <v>147.78169427083327</v>
      </c>
      <c r="CX66" s="5">
        <f t="shared" si="28"/>
        <v>191.59291249999998</v>
      </c>
      <c r="CY66" s="8">
        <f t="shared" si="29"/>
        <v>183.78099414583326</v>
      </c>
    </row>
    <row r="67" spans="1:103" x14ac:dyDescent="0.25">
      <c r="A67" t="s">
        <v>26</v>
      </c>
      <c r="B67" s="2">
        <v>44371</v>
      </c>
      <c r="C67">
        <v>2021</v>
      </c>
      <c r="D67">
        <v>6</v>
      </c>
      <c r="E67">
        <v>24</v>
      </c>
      <c r="F67" s="3">
        <v>69</v>
      </c>
      <c r="G67" s="3" t="s">
        <v>75</v>
      </c>
      <c r="H67" s="3">
        <v>4</v>
      </c>
      <c r="I67" s="3">
        <v>2</v>
      </c>
      <c r="J67" s="3" t="s">
        <v>153</v>
      </c>
      <c r="K67" s="3" t="s">
        <v>52</v>
      </c>
      <c r="L67" s="3" t="s">
        <v>30</v>
      </c>
      <c r="M67" s="3" t="s">
        <v>53</v>
      </c>
      <c r="N67" s="4">
        <v>23.165000000000003</v>
      </c>
      <c r="O67" s="4">
        <v>2.3165000000000004</v>
      </c>
      <c r="P67" s="4">
        <v>5.2</v>
      </c>
      <c r="Q67" s="4">
        <v>20.66</v>
      </c>
      <c r="R67" s="4">
        <v>18.579999999999998</v>
      </c>
      <c r="S67" s="4">
        <v>89.93</v>
      </c>
      <c r="T67" s="4">
        <v>0.56000000000000005</v>
      </c>
      <c r="U67" s="4">
        <v>15.4893</v>
      </c>
      <c r="V67" s="4">
        <v>0.47</v>
      </c>
      <c r="W67" s="4">
        <v>12.9</v>
      </c>
      <c r="X67" s="4">
        <v>29.44</v>
      </c>
      <c r="Y67" s="4">
        <v>153.49</v>
      </c>
      <c r="Z67" s="5">
        <v>169.88516050000004</v>
      </c>
      <c r="AN67" s="9">
        <f t="shared" si="46"/>
        <v>20.19578125</v>
      </c>
      <c r="AO67" s="9">
        <f t="shared" si="46"/>
        <v>19.97</v>
      </c>
      <c r="AP67" s="9">
        <f t="shared" si="46"/>
        <v>20.54</v>
      </c>
      <c r="AQ67" s="9">
        <f t="shared" si="45"/>
        <v>0.57000000000000028</v>
      </c>
      <c r="AR67" s="9">
        <f t="shared" si="45"/>
        <v>21.05078125</v>
      </c>
      <c r="AS67" s="9">
        <f t="shared" si="45"/>
        <v>19.340781249999999</v>
      </c>
      <c r="AT67" s="9">
        <f t="shared" si="3"/>
        <v>20.66</v>
      </c>
      <c r="AU67" s="9">
        <f t="shared" si="32"/>
        <v>20.19578125</v>
      </c>
      <c r="AV67" s="9">
        <f t="shared" si="4"/>
        <v>17.961770833333329</v>
      </c>
      <c r="AW67" s="9">
        <f t="shared" si="5"/>
        <v>17.657499999999999</v>
      </c>
      <c r="AX67" s="9">
        <f t="shared" si="6"/>
        <v>18.335000000000001</v>
      </c>
      <c r="AY67" s="9">
        <f t="shared" si="7"/>
        <v>0.67750000000000199</v>
      </c>
      <c r="AZ67" s="9">
        <f t="shared" si="8"/>
        <v>18.978020833333332</v>
      </c>
      <c r="BA67" s="9">
        <f t="shared" si="9"/>
        <v>16.945520833333326</v>
      </c>
      <c r="BB67" s="9">
        <f t="shared" si="10"/>
        <v>18.579999999999998</v>
      </c>
      <c r="BC67" s="9">
        <f t="shared" si="11"/>
        <v>17.961770833333329</v>
      </c>
      <c r="BD67" s="8">
        <f t="shared" si="12"/>
        <v>88.923472222222259</v>
      </c>
      <c r="BE67" s="8">
        <f t="shared" si="13"/>
        <v>88.23</v>
      </c>
      <c r="BF67" s="8">
        <f t="shared" si="14"/>
        <v>89.83</v>
      </c>
      <c r="BG67" s="8">
        <f t="shared" si="15"/>
        <v>1.5999999999999943</v>
      </c>
      <c r="BH67" s="8">
        <f t="shared" si="16"/>
        <v>91.32347222222225</v>
      </c>
      <c r="BI67" s="8">
        <f t="shared" si="17"/>
        <v>86.523472222222267</v>
      </c>
      <c r="BJ67" s="8">
        <f t="shared" ref="BJ67:BJ130" si="50">S67</f>
        <v>89.93</v>
      </c>
      <c r="BK67" s="8">
        <f t="shared" si="18"/>
        <v>88.923472222222259</v>
      </c>
      <c r="BL67" s="8">
        <f t="shared" si="49"/>
        <v>0.59111111111111092</v>
      </c>
      <c r="BM67" s="8">
        <f t="shared" si="49"/>
        <v>0.56000000000000005</v>
      </c>
      <c r="BN67" s="8">
        <f t="shared" si="49"/>
        <v>0.61</v>
      </c>
      <c r="BO67" s="8">
        <f t="shared" si="49"/>
        <v>4.9999999999999933E-2</v>
      </c>
      <c r="BP67" s="8">
        <f t="shared" si="49"/>
        <v>0.66611111111111088</v>
      </c>
      <c r="BQ67" s="8">
        <f t="shared" si="49"/>
        <v>0.51611111111111097</v>
      </c>
      <c r="BR67" s="8">
        <f t="shared" si="20"/>
        <v>0.56000000000000005</v>
      </c>
      <c r="BS67" s="8">
        <f t="shared" si="48"/>
        <v>0.59111111111111092</v>
      </c>
      <c r="BT67" s="8">
        <f t="shared" si="48"/>
        <v>15.026067013888889</v>
      </c>
      <c r="BU67" s="8">
        <f t="shared" si="47"/>
        <v>14.810124999999999</v>
      </c>
      <c r="BV67" s="8">
        <f t="shared" si="47"/>
        <v>15.331150000000001</v>
      </c>
      <c r="BW67" s="8">
        <f t="shared" si="47"/>
        <v>0.52102500000000163</v>
      </c>
      <c r="BX67" s="8">
        <f t="shared" si="47"/>
        <v>15.807604513888892</v>
      </c>
      <c r="BY67" s="8">
        <f t="shared" si="47"/>
        <v>14.244529513888887</v>
      </c>
      <c r="BZ67" s="8">
        <f t="shared" si="22"/>
        <v>15.4893</v>
      </c>
      <c r="CA67" s="8">
        <f t="shared" si="42"/>
        <v>15.026067013888889</v>
      </c>
      <c r="CB67" s="8">
        <f t="shared" si="42"/>
        <v>12.696041666666661</v>
      </c>
      <c r="CC67" s="8">
        <f t="shared" si="42"/>
        <v>12.342499999999999</v>
      </c>
      <c r="CD67" s="8">
        <f t="shared" si="39"/>
        <v>13.0375</v>
      </c>
      <c r="CE67" s="8">
        <f t="shared" si="39"/>
        <v>0.69500000000000028</v>
      </c>
      <c r="CF67" s="8">
        <f t="shared" si="39"/>
        <v>13.738541666666661</v>
      </c>
      <c r="CG67" s="8">
        <f t="shared" si="39"/>
        <v>11.65354166666666</v>
      </c>
      <c r="CH67" s="8">
        <f t="shared" si="24"/>
        <v>12.9</v>
      </c>
      <c r="CI67" s="8">
        <f t="shared" si="43"/>
        <v>12.696041666666661</v>
      </c>
      <c r="CJ67" s="8">
        <f t="shared" si="43"/>
        <v>149.24864583333328</v>
      </c>
      <c r="CK67" s="8">
        <f t="shared" si="43"/>
        <v>147.21499999999997</v>
      </c>
      <c r="CL67" s="8">
        <f t="shared" si="40"/>
        <v>152.1575</v>
      </c>
      <c r="CM67" s="8">
        <f t="shared" si="40"/>
        <v>4.9425000000000239</v>
      </c>
      <c r="CN67" s="8">
        <f t="shared" si="40"/>
        <v>156.66239583333333</v>
      </c>
      <c r="CO67" s="8">
        <f t="shared" si="40"/>
        <v>141.83489583333323</v>
      </c>
      <c r="CP67" s="8">
        <f t="shared" si="26"/>
        <v>153.49</v>
      </c>
      <c r="CQ67" s="8">
        <f t="shared" si="44"/>
        <v>149.24864583333328</v>
      </c>
      <c r="CR67" s="8">
        <f t="shared" si="44"/>
        <v>183.78099414583326</v>
      </c>
      <c r="CS67" s="8">
        <f t="shared" si="44"/>
        <v>172.21361025000002</v>
      </c>
      <c r="CT67" s="8">
        <f t="shared" si="41"/>
        <v>196.2131435</v>
      </c>
      <c r="CU67" s="8">
        <f t="shared" si="41"/>
        <v>23.999533249999985</v>
      </c>
      <c r="CV67" s="8">
        <f t="shared" si="41"/>
        <v>219.78029402083325</v>
      </c>
      <c r="CW67" s="8">
        <f t="shared" si="41"/>
        <v>147.78169427083327</v>
      </c>
      <c r="CX67" s="5">
        <f t="shared" si="28"/>
        <v>169.88516050000004</v>
      </c>
      <c r="CY67" s="8">
        <f t="shared" si="29"/>
        <v>183.78099414583326</v>
      </c>
    </row>
    <row r="68" spans="1:103" x14ac:dyDescent="0.25">
      <c r="A68" t="s">
        <v>26</v>
      </c>
      <c r="B68" s="2">
        <v>44371</v>
      </c>
      <c r="C68">
        <v>2021</v>
      </c>
      <c r="D68">
        <v>6</v>
      </c>
      <c r="E68">
        <v>24</v>
      </c>
      <c r="F68" s="3">
        <v>69</v>
      </c>
      <c r="G68" s="3" t="s">
        <v>75</v>
      </c>
      <c r="H68" s="3">
        <v>4</v>
      </c>
      <c r="I68" s="3">
        <v>3</v>
      </c>
      <c r="J68" s="3" t="s">
        <v>217</v>
      </c>
      <c r="K68" s="3" t="s">
        <v>52</v>
      </c>
      <c r="L68" s="3" t="s">
        <v>30</v>
      </c>
      <c r="M68" s="3" t="s">
        <v>53</v>
      </c>
      <c r="N68" s="4">
        <v>24.125</v>
      </c>
      <c r="O68" s="4">
        <v>2.4125000000000001</v>
      </c>
      <c r="P68" s="4">
        <v>5.3</v>
      </c>
      <c r="Q68" s="4">
        <v>20.51</v>
      </c>
      <c r="R68" s="4">
        <v>18.34</v>
      </c>
      <c r="S68" s="4">
        <v>89.42</v>
      </c>
      <c r="T68" s="4">
        <v>0.56999999999999995</v>
      </c>
      <c r="U68" s="4">
        <v>15.2492</v>
      </c>
      <c r="V68" s="4">
        <v>0.47</v>
      </c>
      <c r="W68" s="4">
        <v>13.05</v>
      </c>
      <c r="X68" s="4">
        <v>27.48</v>
      </c>
      <c r="Y68" s="4">
        <v>151.16999999999999</v>
      </c>
      <c r="Z68" s="5">
        <v>176.92551250000002</v>
      </c>
      <c r="AN68" s="9">
        <f t="shared" si="46"/>
        <v>20.19578125</v>
      </c>
      <c r="AO68" s="9">
        <f t="shared" si="46"/>
        <v>19.97</v>
      </c>
      <c r="AP68" s="9">
        <f t="shared" si="46"/>
        <v>20.54</v>
      </c>
      <c r="AQ68" s="9">
        <f t="shared" si="45"/>
        <v>0.57000000000000028</v>
      </c>
      <c r="AR68" s="9">
        <f t="shared" si="45"/>
        <v>21.05078125</v>
      </c>
      <c r="AS68" s="9">
        <f t="shared" si="45"/>
        <v>19.340781249999999</v>
      </c>
      <c r="AT68" s="9">
        <f t="shared" ref="AT68:AT131" si="51">Q68</f>
        <v>20.51</v>
      </c>
      <c r="AU68" s="9">
        <f t="shared" si="32"/>
        <v>20.19578125</v>
      </c>
      <c r="AV68" s="9">
        <f t="shared" ref="AV68:AV131" si="52">$AD$4</f>
        <v>17.961770833333329</v>
      </c>
      <c r="AW68" s="9">
        <f t="shared" ref="AW68:AW131" si="53">$AD$5</f>
        <v>17.657499999999999</v>
      </c>
      <c r="AX68" s="9">
        <f t="shared" ref="AX68:AX131" si="54">$AD$6</f>
        <v>18.335000000000001</v>
      </c>
      <c r="AY68" s="9">
        <f t="shared" ref="AY68:AY131" si="55">$AD$7</f>
        <v>0.67750000000000199</v>
      </c>
      <c r="AZ68" s="9">
        <f t="shared" ref="AZ68:AZ131" si="56">$AD$8</f>
        <v>18.978020833333332</v>
      </c>
      <c r="BA68" s="9">
        <f t="shared" ref="BA68:BA131" si="57">$AD$9</f>
        <v>16.945520833333326</v>
      </c>
      <c r="BB68" s="9">
        <f t="shared" ref="BB68:BB131" si="58">R68</f>
        <v>18.34</v>
      </c>
      <c r="BC68" s="9">
        <f t="shared" ref="BC68:BC131" si="59">$AD$4</f>
        <v>17.961770833333329</v>
      </c>
      <c r="BD68" s="8">
        <f t="shared" ref="BD68:BD131" si="60">$AE$4</f>
        <v>88.923472222222259</v>
      </c>
      <c r="BE68" s="8">
        <f t="shared" ref="BE68:BE131" si="61">$AE$5</f>
        <v>88.23</v>
      </c>
      <c r="BF68" s="8">
        <f t="shared" ref="BF68:BF131" si="62">$AE$6</f>
        <v>89.83</v>
      </c>
      <c r="BG68" s="8">
        <f t="shared" ref="BG68:BG131" si="63">$AE$7</f>
        <v>1.5999999999999943</v>
      </c>
      <c r="BH68" s="8">
        <f t="shared" ref="BH68:BH131" si="64">$AE$8</f>
        <v>91.32347222222225</v>
      </c>
      <c r="BI68" s="8">
        <f t="shared" ref="BI68:BI131" si="65">$AE$9</f>
        <v>86.523472222222267</v>
      </c>
      <c r="BJ68" s="8">
        <f t="shared" si="50"/>
        <v>89.42</v>
      </c>
      <c r="BK68" s="8">
        <f t="shared" ref="BK68:BK131" si="66">$AE$4</f>
        <v>88.923472222222259</v>
      </c>
      <c r="BL68" s="8">
        <f t="shared" si="49"/>
        <v>0.59111111111111092</v>
      </c>
      <c r="BM68" s="8">
        <f t="shared" si="49"/>
        <v>0.56000000000000005</v>
      </c>
      <c r="BN68" s="8">
        <f t="shared" si="49"/>
        <v>0.61</v>
      </c>
      <c r="BO68" s="8">
        <f t="shared" si="49"/>
        <v>4.9999999999999933E-2</v>
      </c>
      <c r="BP68" s="8">
        <f t="shared" si="49"/>
        <v>0.66611111111111088</v>
      </c>
      <c r="BQ68" s="8">
        <f t="shared" si="49"/>
        <v>0.51611111111111097</v>
      </c>
      <c r="BR68" s="8">
        <f t="shared" ref="BR68:BR131" si="67">T68</f>
        <v>0.56999999999999995</v>
      </c>
      <c r="BS68" s="8">
        <f t="shared" si="48"/>
        <v>0.59111111111111092</v>
      </c>
      <c r="BT68" s="8">
        <f t="shared" si="48"/>
        <v>15.026067013888889</v>
      </c>
      <c r="BU68" s="8">
        <f t="shared" si="47"/>
        <v>14.810124999999999</v>
      </c>
      <c r="BV68" s="8">
        <f t="shared" si="47"/>
        <v>15.331150000000001</v>
      </c>
      <c r="BW68" s="8">
        <f t="shared" si="47"/>
        <v>0.52102500000000163</v>
      </c>
      <c r="BX68" s="8">
        <f t="shared" si="47"/>
        <v>15.807604513888892</v>
      </c>
      <c r="BY68" s="8">
        <f t="shared" si="47"/>
        <v>14.244529513888887</v>
      </c>
      <c r="BZ68" s="8">
        <f t="shared" ref="BZ68:BZ131" si="68">U68</f>
        <v>15.2492</v>
      </c>
      <c r="CA68" s="8">
        <f t="shared" si="42"/>
        <v>15.026067013888889</v>
      </c>
      <c r="CB68" s="8">
        <f t="shared" si="42"/>
        <v>12.696041666666661</v>
      </c>
      <c r="CC68" s="8">
        <f t="shared" si="42"/>
        <v>12.342499999999999</v>
      </c>
      <c r="CD68" s="8">
        <f t="shared" si="39"/>
        <v>13.0375</v>
      </c>
      <c r="CE68" s="8">
        <f t="shared" si="39"/>
        <v>0.69500000000000028</v>
      </c>
      <c r="CF68" s="8">
        <f t="shared" si="39"/>
        <v>13.738541666666661</v>
      </c>
      <c r="CG68" s="8">
        <f t="shared" si="39"/>
        <v>11.65354166666666</v>
      </c>
      <c r="CH68" s="8">
        <f t="shared" ref="CH68:CH131" si="69">W68</f>
        <v>13.05</v>
      </c>
      <c r="CI68" s="8">
        <f t="shared" si="43"/>
        <v>12.696041666666661</v>
      </c>
      <c r="CJ68" s="8">
        <f t="shared" si="43"/>
        <v>149.24864583333328</v>
      </c>
      <c r="CK68" s="8">
        <f t="shared" si="43"/>
        <v>147.21499999999997</v>
      </c>
      <c r="CL68" s="8">
        <f t="shared" si="40"/>
        <v>152.1575</v>
      </c>
      <c r="CM68" s="8">
        <f t="shared" si="40"/>
        <v>4.9425000000000239</v>
      </c>
      <c r="CN68" s="8">
        <f t="shared" si="40"/>
        <v>156.66239583333333</v>
      </c>
      <c r="CO68" s="8">
        <f t="shared" si="40"/>
        <v>141.83489583333323</v>
      </c>
      <c r="CP68" s="8">
        <f t="shared" ref="CP68:CP131" si="70">Y68</f>
        <v>151.16999999999999</v>
      </c>
      <c r="CQ68" s="8">
        <f t="shared" si="44"/>
        <v>149.24864583333328</v>
      </c>
      <c r="CR68" s="8">
        <f t="shared" si="44"/>
        <v>183.78099414583326</v>
      </c>
      <c r="CS68" s="8">
        <f t="shared" si="44"/>
        <v>172.21361025000002</v>
      </c>
      <c r="CT68" s="8">
        <f t="shared" si="41"/>
        <v>196.2131435</v>
      </c>
      <c r="CU68" s="8">
        <f t="shared" si="41"/>
        <v>23.999533249999985</v>
      </c>
      <c r="CV68" s="8">
        <f t="shared" si="41"/>
        <v>219.78029402083325</v>
      </c>
      <c r="CW68" s="8">
        <f t="shared" si="41"/>
        <v>147.78169427083327</v>
      </c>
      <c r="CX68" s="5">
        <f t="shared" ref="CX68:CX131" si="71">Z68</f>
        <v>176.92551250000002</v>
      </c>
      <c r="CY68" s="8">
        <f t="shared" ref="CY68:CY131" si="72">CY67</f>
        <v>183.78099414583326</v>
      </c>
    </row>
    <row r="69" spans="1:103" x14ac:dyDescent="0.25">
      <c r="A69" t="s">
        <v>26</v>
      </c>
      <c r="B69" s="2">
        <v>44371</v>
      </c>
      <c r="C69">
        <v>2021</v>
      </c>
      <c r="D69">
        <v>6</v>
      </c>
      <c r="E69">
        <v>24</v>
      </c>
      <c r="F69" s="3">
        <v>69</v>
      </c>
      <c r="G69" s="3" t="s">
        <v>75</v>
      </c>
      <c r="H69" s="3">
        <v>1</v>
      </c>
      <c r="I69" s="3">
        <v>1</v>
      </c>
      <c r="J69" s="3" t="s">
        <v>76</v>
      </c>
      <c r="K69" s="3" t="s">
        <v>52</v>
      </c>
      <c r="L69" s="3" t="s">
        <v>39</v>
      </c>
      <c r="M69" s="3" t="s">
        <v>59</v>
      </c>
      <c r="N69" s="4">
        <v>19.425000000000001</v>
      </c>
      <c r="O69" s="4">
        <v>1.9425000000000001</v>
      </c>
      <c r="P69" s="4">
        <v>5.2</v>
      </c>
      <c r="Q69" s="4">
        <v>20.41</v>
      </c>
      <c r="R69" s="4">
        <v>17.899999999999999</v>
      </c>
      <c r="S69" s="4">
        <v>87.7</v>
      </c>
      <c r="T69" s="4">
        <v>0.63</v>
      </c>
      <c r="U69" s="4">
        <v>14.703900000000001</v>
      </c>
      <c r="V69" s="4">
        <v>0.52</v>
      </c>
      <c r="W69" s="4">
        <v>13.74</v>
      </c>
      <c r="X69" s="4">
        <v>23.44</v>
      </c>
      <c r="Y69" s="4">
        <v>146.38</v>
      </c>
      <c r="Z69" s="5">
        <v>142.4571225</v>
      </c>
      <c r="AN69" s="9">
        <f t="shared" si="46"/>
        <v>20.19578125</v>
      </c>
      <c r="AO69" s="9">
        <f t="shared" si="46"/>
        <v>19.97</v>
      </c>
      <c r="AP69" s="9">
        <f t="shared" si="46"/>
        <v>20.54</v>
      </c>
      <c r="AQ69" s="9">
        <f t="shared" si="45"/>
        <v>0.57000000000000028</v>
      </c>
      <c r="AR69" s="9">
        <f t="shared" si="45"/>
        <v>21.05078125</v>
      </c>
      <c r="AS69" s="9">
        <f t="shared" si="45"/>
        <v>19.340781249999999</v>
      </c>
      <c r="AT69" s="9">
        <f t="shared" si="51"/>
        <v>20.41</v>
      </c>
      <c r="AU69" s="9">
        <f t="shared" ref="AU69:AU132" si="73">AU68</f>
        <v>20.19578125</v>
      </c>
      <c r="AV69" s="9">
        <f t="shared" si="52"/>
        <v>17.961770833333329</v>
      </c>
      <c r="AW69" s="9">
        <f t="shared" si="53"/>
        <v>17.657499999999999</v>
      </c>
      <c r="AX69" s="9">
        <f t="shared" si="54"/>
        <v>18.335000000000001</v>
      </c>
      <c r="AY69" s="9">
        <f t="shared" si="55"/>
        <v>0.67750000000000199</v>
      </c>
      <c r="AZ69" s="9">
        <f t="shared" si="56"/>
        <v>18.978020833333332</v>
      </c>
      <c r="BA69" s="9">
        <f t="shared" si="57"/>
        <v>16.945520833333326</v>
      </c>
      <c r="BB69" s="9">
        <f t="shared" si="58"/>
        <v>17.899999999999999</v>
      </c>
      <c r="BC69" s="9">
        <f t="shared" si="59"/>
        <v>17.961770833333329</v>
      </c>
      <c r="BD69" s="8">
        <f t="shared" si="60"/>
        <v>88.923472222222259</v>
      </c>
      <c r="BE69" s="8">
        <f t="shared" si="61"/>
        <v>88.23</v>
      </c>
      <c r="BF69" s="8">
        <f t="shared" si="62"/>
        <v>89.83</v>
      </c>
      <c r="BG69" s="8">
        <f t="shared" si="63"/>
        <v>1.5999999999999943</v>
      </c>
      <c r="BH69" s="8">
        <f t="shared" si="64"/>
        <v>91.32347222222225</v>
      </c>
      <c r="BI69" s="8">
        <f t="shared" si="65"/>
        <v>86.523472222222267</v>
      </c>
      <c r="BJ69" s="8">
        <f t="shared" si="50"/>
        <v>87.7</v>
      </c>
      <c r="BK69" s="8">
        <f t="shared" si="66"/>
        <v>88.923472222222259</v>
      </c>
      <c r="BL69" s="8">
        <f t="shared" si="49"/>
        <v>0.59111111111111092</v>
      </c>
      <c r="BM69" s="8">
        <f t="shared" si="49"/>
        <v>0.56000000000000005</v>
      </c>
      <c r="BN69" s="8">
        <f t="shared" si="49"/>
        <v>0.61</v>
      </c>
      <c r="BO69" s="8">
        <f t="shared" si="49"/>
        <v>4.9999999999999933E-2</v>
      </c>
      <c r="BP69" s="8">
        <f t="shared" si="49"/>
        <v>0.66611111111111088</v>
      </c>
      <c r="BQ69" s="8">
        <f t="shared" si="49"/>
        <v>0.51611111111111097</v>
      </c>
      <c r="BR69" s="8">
        <f t="shared" si="67"/>
        <v>0.63</v>
      </c>
      <c r="BS69" s="8">
        <f t="shared" si="48"/>
        <v>0.59111111111111092</v>
      </c>
      <c r="BT69" s="8">
        <f t="shared" si="48"/>
        <v>15.026067013888889</v>
      </c>
      <c r="BU69" s="8">
        <f t="shared" si="47"/>
        <v>14.810124999999999</v>
      </c>
      <c r="BV69" s="8">
        <f t="shared" si="47"/>
        <v>15.331150000000001</v>
      </c>
      <c r="BW69" s="8">
        <f t="shared" si="47"/>
        <v>0.52102500000000163</v>
      </c>
      <c r="BX69" s="8">
        <f t="shared" si="47"/>
        <v>15.807604513888892</v>
      </c>
      <c r="BY69" s="8">
        <f t="shared" si="47"/>
        <v>14.244529513888887</v>
      </c>
      <c r="BZ69" s="8">
        <f t="shared" si="68"/>
        <v>14.703900000000001</v>
      </c>
      <c r="CA69" s="8">
        <f t="shared" si="42"/>
        <v>15.026067013888889</v>
      </c>
      <c r="CB69" s="8">
        <f t="shared" si="42"/>
        <v>12.696041666666661</v>
      </c>
      <c r="CC69" s="8">
        <f t="shared" si="42"/>
        <v>12.342499999999999</v>
      </c>
      <c r="CD69" s="8">
        <f t="shared" si="39"/>
        <v>13.0375</v>
      </c>
      <c r="CE69" s="8">
        <f t="shared" si="39"/>
        <v>0.69500000000000028</v>
      </c>
      <c r="CF69" s="8">
        <f t="shared" si="39"/>
        <v>13.738541666666661</v>
      </c>
      <c r="CG69" s="8">
        <f t="shared" si="39"/>
        <v>11.65354166666666</v>
      </c>
      <c r="CH69" s="8">
        <f t="shared" si="69"/>
        <v>13.74</v>
      </c>
      <c r="CI69" s="8">
        <f t="shared" si="43"/>
        <v>12.696041666666661</v>
      </c>
      <c r="CJ69" s="8">
        <f t="shared" si="43"/>
        <v>149.24864583333328</v>
      </c>
      <c r="CK69" s="8">
        <f t="shared" si="43"/>
        <v>147.21499999999997</v>
      </c>
      <c r="CL69" s="8">
        <f t="shared" si="40"/>
        <v>152.1575</v>
      </c>
      <c r="CM69" s="8">
        <f t="shared" si="40"/>
        <v>4.9425000000000239</v>
      </c>
      <c r="CN69" s="8">
        <f t="shared" si="40"/>
        <v>156.66239583333333</v>
      </c>
      <c r="CO69" s="8">
        <f t="shared" si="40"/>
        <v>141.83489583333323</v>
      </c>
      <c r="CP69" s="8">
        <f t="shared" si="70"/>
        <v>146.38</v>
      </c>
      <c r="CQ69" s="8">
        <f t="shared" si="44"/>
        <v>149.24864583333328</v>
      </c>
      <c r="CR69" s="8">
        <f t="shared" si="44"/>
        <v>183.78099414583326</v>
      </c>
      <c r="CS69" s="8">
        <f t="shared" si="44"/>
        <v>172.21361025000002</v>
      </c>
      <c r="CT69" s="8">
        <f t="shared" si="41"/>
        <v>196.2131435</v>
      </c>
      <c r="CU69" s="8">
        <f t="shared" si="41"/>
        <v>23.999533249999985</v>
      </c>
      <c r="CV69" s="8">
        <f t="shared" si="41"/>
        <v>219.78029402083325</v>
      </c>
      <c r="CW69" s="8">
        <f t="shared" si="41"/>
        <v>147.78169427083327</v>
      </c>
      <c r="CX69" s="5">
        <f t="shared" si="71"/>
        <v>142.4571225</v>
      </c>
      <c r="CY69" s="8">
        <f t="shared" si="72"/>
        <v>183.78099414583326</v>
      </c>
    </row>
    <row r="70" spans="1:103" x14ac:dyDescent="0.25">
      <c r="A70" t="s">
        <v>26</v>
      </c>
      <c r="B70" s="2">
        <v>44371</v>
      </c>
      <c r="C70">
        <v>2021</v>
      </c>
      <c r="D70">
        <v>6</v>
      </c>
      <c r="E70">
        <v>24</v>
      </c>
      <c r="F70" s="3">
        <v>69</v>
      </c>
      <c r="G70" s="3" t="s">
        <v>75</v>
      </c>
      <c r="H70" s="3">
        <v>1</v>
      </c>
      <c r="I70" s="3">
        <v>2</v>
      </c>
      <c r="J70" s="3" t="s">
        <v>150</v>
      </c>
      <c r="K70" s="3" t="s">
        <v>52</v>
      </c>
      <c r="L70" s="3" t="s">
        <v>39</v>
      </c>
      <c r="M70" s="3" t="s">
        <v>59</v>
      </c>
      <c r="N70" s="4">
        <v>23.325000000000003</v>
      </c>
      <c r="O70" s="4">
        <v>2.3325000000000005</v>
      </c>
      <c r="P70" s="4">
        <v>5.2</v>
      </c>
      <c r="Q70" s="4">
        <v>21.03</v>
      </c>
      <c r="R70" s="4">
        <v>18.59</v>
      </c>
      <c r="S70" s="4">
        <v>88.4</v>
      </c>
      <c r="T70" s="4">
        <v>0.61</v>
      </c>
      <c r="U70" s="4">
        <v>15.687900000000001</v>
      </c>
      <c r="V70" s="4">
        <v>0.51</v>
      </c>
      <c r="W70" s="4">
        <v>12.2</v>
      </c>
      <c r="X70" s="4">
        <v>31.36</v>
      </c>
      <c r="Y70" s="4">
        <v>155.77000000000001</v>
      </c>
      <c r="Z70" s="5">
        <v>171.05855250000002</v>
      </c>
      <c r="AN70" s="9">
        <f t="shared" si="46"/>
        <v>20.19578125</v>
      </c>
      <c r="AO70" s="9">
        <f t="shared" si="46"/>
        <v>19.97</v>
      </c>
      <c r="AP70" s="9">
        <f t="shared" si="46"/>
        <v>20.54</v>
      </c>
      <c r="AQ70" s="9">
        <f t="shared" si="45"/>
        <v>0.57000000000000028</v>
      </c>
      <c r="AR70" s="9">
        <f t="shared" si="45"/>
        <v>21.05078125</v>
      </c>
      <c r="AS70" s="9">
        <f t="shared" si="45"/>
        <v>19.340781249999999</v>
      </c>
      <c r="AT70" s="9">
        <f t="shared" si="51"/>
        <v>21.03</v>
      </c>
      <c r="AU70" s="9">
        <f t="shared" si="73"/>
        <v>20.19578125</v>
      </c>
      <c r="AV70" s="9">
        <f t="shared" si="52"/>
        <v>17.961770833333329</v>
      </c>
      <c r="AW70" s="9">
        <f t="shared" si="53"/>
        <v>17.657499999999999</v>
      </c>
      <c r="AX70" s="9">
        <f t="shared" si="54"/>
        <v>18.335000000000001</v>
      </c>
      <c r="AY70" s="9">
        <f t="shared" si="55"/>
        <v>0.67750000000000199</v>
      </c>
      <c r="AZ70" s="9">
        <f t="shared" si="56"/>
        <v>18.978020833333332</v>
      </c>
      <c r="BA70" s="9">
        <f t="shared" si="57"/>
        <v>16.945520833333326</v>
      </c>
      <c r="BB70" s="9">
        <f t="shared" si="58"/>
        <v>18.59</v>
      </c>
      <c r="BC70" s="9">
        <f t="shared" si="59"/>
        <v>17.961770833333329</v>
      </c>
      <c r="BD70" s="8">
        <f t="shared" si="60"/>
        <v>88.923472222222259</v>
      </c>
      <c r="BE70" s="8">
        <f t="shared" si="61"/>
        <v>88.23</v>
      </c>
      <c r="BF70" s="8">
        <f t="shared" si="62"/>
        <v>89.83</v>
      </c>
      <c r="BG70" s="8">
        <f t="shared" si="63"/>
        <v>1.5999999999999943</v>
      </c>
      <c r="BH70" s="8">
        <f t="shared" si="64"/>
        <v>91.32347222222225</v>
      </c>
      <c r="BI70" s="8">
        <f t="shared" si="65"/>
        <v>86.523472222222267</v>
      </c>
      <c r="BJ70" s="8">
        <f t="shared" si="50"/>
        <v>88.4</v>
      </c>
      <c r="BK70" s="8">
        <f t="shared" si="66"/>
        <v>88.923472222222259</v>
      </c>
      <c r="BL70" s="8">
        <f t="shared" si="49"/>
        <v>0.59111111111111092</v>
      </c>
      <c r="BM70" s="8">
        <f t="shared" si="49"/>
        <v>0.56000000000000005</v>
      </c>
      <c r="BN70" s="8">
        <f t="shared" si="49"/>
        <v>0.61</v>
      </c>
      <c r="BO70" s="8">
        <f t="shared" si="49"/>
        <v>4.9999999999999933E-2</v>
      </c>
      <c r="BP70" s="8">
        <f t="shared" si="49"/>
        <v>0.66611111111111088</v>
      </c>
      <c r="BQ70" s="8">
        <f t="shared" si="49"/>
        <v>0.51611111111111097</v>
      </c>
      <c r="BR70" s="8">
        <f t="shared" si="67"/>
        <v>0.61</v>
      </c>
      <c r="BS70" s="8">
        <f t="shared" si="48"/>
        <v>0.59111111111111092</v>
      </c>
      <c r="BT70" s="8">
        <f t="shared" si="48"/>
        <v>15.026067013888889</v>
      </c>
      <c r="BU70" s="8">
        <f t="shared" si="47"/>
        <v>14.810124999999999</v>
      </c>
      <c r="BV70" s="8">
        <f t="shared" si="47"/>
        <v>15.331150000000001</v>
      </c>
      <c r="BW70" s="8">
        <f t="shared" si="47"/>
        <v>0.52102500000000163</v>
      </c>
      <c r="BX70" s="8">
        <f t="shared" si="47"/>
        <v>15.807604513888892</v>
      </c>
      <c r="BY70" s="8">
        <f t="shared" si="47"/>
        <v>14.244529513888887</v>
      </c>
      <c r="BZ70" s="8">
        <f t="shared" si="68"/>
        <v>15.687900000000001</v>
      </c>
      <c r="CA70" s="8">
        <f t="shared" si="42"/>
        <v>15.026067013888889</v>
      </c>
      <c r="CB70" s="8">
        <f t="shared" si="42"/>
        <v>12.696041666666661</v>
      </c>
      <c r="CC70" s="8">
        <f t="shared" si="42"/>
        <v>12.342499999999999</v>
      </c>
      <c r="CD70" s="8">
        <f t="shared" si="39"/>
        <v>13.0375</v>
      </c>
      <c r="CE70" s="8">
        <f t="shared" si="39"/>
        <v>0.69500000000000028</v>
      </c>
      <c r="CF70" s="8">
        <f t="shared" si="39"/>
        <v>13.738541666666661</v>
      </c>
      <c r="CG70" s="8">
        <f t="shared" si="39"/>
        <v>11.65354166666666</v>
      </c>
      <c r="CH70" s="8">
        <f t="shared" si="69"/>
        <v>12.2</v>
      </c>
      <c r="CI70" s="8">
        <f t="shared" si="43"/>
        <v>12.696041666666661</v>
      </c>
      <c r="CJ70" s="8">
        <f t="shared" si="43"/>
        <v>149.24864583333328</v>
      </c>
      <c r="CK70" s="8">
        <f t="shared" si="43"/>
        <v>147.21499999999997</v>
      </c>
      <c r="CL70" s="8">
        <f t="shared" si="40"/>
        <v>152.1575</v>
      </c>
      <c r="CM70" s="8">
        <f t="shared" si="40"/>
        <v>4.9425000000000239</v>
      </c>
      <c r="CN70" s="8">
        <f t="shared" si="40"/>
        <v>156.66239583333333</v>
      </c>
      <c r="CO70" s="8">
        <f t="shared" si="40"/>
        <v>141.83489583333323</v>
      </c>
      <c r="CP70" s="8">
        <f t="shared" si="70"/>
        <v>155.77000000000001</v>
      </c>
      <c r="CQ70" s="8">
        <f t="shared" si="44"/>
        <v>149.24864583333328</v>
      </c>
      <c r="CR70" s="8">
        <f t="shared" si="44"/>
        <v>183.78099414583326</v>
      </c>
      <c r="CS70" s="8">
        <f t="shared" si="44"/>
        <v>172.21361025000002</v>
      </c>
      <c r="CT70" s="8">
        <f t="shared" si="41"/>
        <v>196.2131435</v>
      </c>
      <c r="CU70" s="8">
        <f t="shared" si="41"/>
        <v>23.999533249999985</v>
      </c>
      <c r="CV70" s="8">
        <f t="shared" si="41"/>
        <v>219.78029402083325</v>
      </c>
      <c r="CW70" s="8">
        <f t="shared" si="41"/>
        <v>147.78169427083327</v>
      </c>
      <c r="CX70" s="5">
        <f t="shared" si="71"/>
        <v>171.05855250000002</v>
      </c>
      <c r="CY70" s="8">
        <f t="shared" si="72"/>
        <v>183.78099414583326</v>
      </c>
    </row>
    <row r="71" spans="1:103" x14ac:dyDescent="0.25">
      <c r="A71" t="s">
        <v>26</v>
      </c>
      <c r="B71" s="2">
        <v>44371</v>
      </c>
      <c r="C71">
        <v>2021</v>
      </c>
      <c r="D71">
        <v>6</v>
      </c>
      <c r="E71">
        <v>24</v>
      </c>
      <c r="F71" s="3">
        <v>69</v>
      </c>
      <c r="G71" s="3" t="s">
        <v>75</v>
      </c>
      <c r="H71" s="3">
        <v>1</v>
      </c>
      <c r="I71" s="3">
        <v>3</v>
      </c>
      <c r="J71" s="3" t="s">
        <v>214</v>
      </c>
      <c r="K71" s="3" t="s">
        <v>52</v>
      </c>
      <c r="L71" s="3" t="s">
        <v>39</v>
      </c>
      <c r="M71" s="3" t="s">
        <v>59</v>
      </c>
      <c r="N71" s="4">
        <v>24.625</v>
      </c>
      <c r="O71" s="4">
        <v>2.4624999999999999</v>
      </c>
      <c r="P71" s="4">
        <v>5.3</v>
      </c>
      <c r="Q71" s="4">
        <v>21.04</v>
      </c>
      <c r="R71" s="4">
        <v>18.579999999999998</v>
      </c>
      <c r="S71" s="4">
        <v>88.31</v>
      </c>
      <c r="T71" s="4">
        <v>0.61</v>
      </c>
      <c r="U71" s="4">
        <v>15.5707</v>
      </c>
      <c r="V71" s="4">
        <v>0.51</v>
      </c>
      <c r="W71" s="4">
        <v>12.6</v>
      </c>
      <c r="X71" s="4">
        <v>30.41</v>
      </c>
      <c r="Y71" s="4">
        <v>154.63999999999999</v>
      </c>
      <c r="Z71" s="5">
        <v>180.59236249999998</v>
      </c>
      <c r="AN71" s="9">
        <f t="shared" si="46"/>
        <v>20.19578125</v>
      </c>
      <c r="AO71" s="9">
        <f t="shared" si="46"/>
        <v>19.97</v>
      </c>
      <c r="AP71" s="9">
        <f t="shared" si="46"/>
        <v>20.54</v>
      </c>
      <c r="AQ71" s="9">
        <f t="shared" si="45"/>
        <v>0.57000000000000028</v>
      </c>
      <c r="AR71" s="9">
        <f t="shared" si="45"/>
        <v>21.05078125</v>
      </c>
      <c r="AS71" s="9">
        <f t="shared" si="45"/>
        <v>19.340781249999999</v>
      </c>
      <c r="AT71" s="9">
        <f t="shared" si="51"/>
        <v>21.04</v>
      </c>
      <c r="AU71" s="9">
        <f t="shared" si="73"/>
        <v>20.19578125</v>
      </c>
      <c r="AV71" s="9">
        <f t="shared" si="52"/>
        <v>17.961770833333329</v>
      </c>
      <c r="AW71" s="9">
        <f t="shared" si="53"/>
        <v>17.657499999999999</v>
      </c>
      <c r="AX71" s="9">
        <f t="shared" si="54"/>
        <v>18.335000000000001</v>
      </c>
      <c r="AY71" s="9">
        <f t="shared" si="55"/>
        <v>0.67750000000000199</v>
      </c>
      <c r="AZ71" s="9">
        <f t="shared" si="56"/>
        <v>18.978020833333332</v>
      </c>
      <c r="BA71" s="9">
        <f t="shared" si="57"/>
        <v>16.945520833333326</v>
      </c>
      <c r="BB71" s="9">
        <f t="shared" si="58"/>
        <v>18.579999999999998</v>
      </c>
      <c r="BC71" s="9">
        <f t="shared" si="59"/>
        <v>17.961770833333329</v>
      </c>
      <c r="BD71" s="8">
        <f t="shared" si="60"/>
        <v>88.923472222222259</v>
      </c>
      <c r="BE71" s="8">
        <f t="shared" si="61"/>
        <v>88.23</v>
      </c>
      <c r="BF71" s="8">
        <f t="shared" si="62"/>
        <v>89.83</v>
      </c>
      <c r="BG71" s="8">
        <f t="shared" si="63"/>
        <v>1.5999999999999943</v>
      </c>
      <c r="BH71" s="8">
        <f t="shared" si="64"/>
        <v>91.32347222222225</v>
      </c>
      <c r="BI71" s="8">
        <f t="shared" si="65"/>
        <v>86.523472222222267</v>
      </c>
      <c r="BJ71" s="8">
        <f t="shared" si="50"/>
        <v>88.31</v>
      </c>
      <c r="BK71" s="8">
        <f t="shared" si="66"/>
        <v>88.923472222222259</v>
      </c>
      <c r="BL71" s="8">
        <f t="shared" si="49"/>
        <v>0.59111111111111092</v>
      </c>
      <c r="BM71" s="8">
        <f t="shared" si="49"/>
        <v>0.56000000000000005</v>
      </c>
      <c r="BN71" s="8">
        <f t="shared" si="49"/>
        <v>0.61</v>
      </c>
      <c r="BO71" s="8">
        <f t="shared" si="49"/>
        <v>4.9999999999999933E-2</v>
      </c>
      <c r="BP71" s="8">
        <f t="shared" si="49"/>
        <v>0.66611111111111088</v>
      </c>
      <c r="BQ71" s="8">
        <f t="shared" si="49"/>
        <v>0.51611111111111097</v>
      </c>
      <c r="BR71" s="8">
        <f t="shared" si="67"/>
        <v>0.61</v>
      </c>
      <c r="BS71" s="8">
        <f t="shared" si="48"/>
        <v>0.59111111111111092</v>
      </c>
      <c r="BT71" s="8">
        <f t="shared" si="48"/>
        <v>15.026067013888889</v>
      </c>
      <c r="BU71" s="8">
        <f t="shared" si="47"/>
        <v>14.810124999999999</v>
      </c>
      <c r="BV71" s="8">
        <f t="shared" si="47"/>
        <v>15.331150000000001</v>
      </c>
      <c r="BW71" s="8">
        <f t="shared" si="47"/>
        <v>0.52102500000000163</v>
      </c>
      <c r="BX71" s="8">
        <f t="shared" si="47"/>
        <v>15.807604513888892</v>
      </c>
      <c r="BY71" s="8">
        <f t="shared" si="47"/>
        <v>14.244529513888887</v>
      </c>
      <c r="BZ71" s="8">
        <f t="shared" si="68"/>
        <v>15.5707</v>
      </c>
      <c r="CA71" s="8">
        <f t="shared" si="42"/>
        <v>15.026067013888889</v>
      </c>
      <c r="CB71" s="8">
        <f t="shared" si="42"/>
        <v>12.696041666666661</v>
      </c>
      <c r="CC71" s="8">
        <f t="shared" si="42"/>
        <v>12.342499999999999</v>
      </c>
      <c r="CD71" s="8">
        <f t="shared" si="39"/>
        <v>13.0375</v>
      </c>
      <c r="CE71" s="8">
        <f t="shared" si="39"/>
        <v>0.69500000000000028</v>
      </c>
      <c r="CF71" s="8">
        <f t="shared" si="39"/>
        <v>13.738541666666661</v>
      </c>
      <c r="CG71" s="8">
        <f t="shared" si="39"/>
        <v>11.65354166666666</v>
      </c>
      <c r="CH71" s="8">
        <f t="shared" si="69"/>
        <v>12.6</v>
      </c>
      <c r="CI71" s="8">
        <f t="shared" si="43"/>
        <v>12.696041666666661</v>
      </c>
      <c r="CJ71" s="8">
        <f t="shared" si="43"/>
        <v>149.24864583333328</v>
      </c>
      <c r="CK71" s="8">
        <f t="shared" si="43"/>
        <v>147.21499999999997</v>
      </c>
      <c r="CL71" s="8">
        <f t="shared" si="40"/>
        <v>152.1575</v>
      </c>
      <c r="CM71" s="8">
        <f t="shared" si="40"/>
        <v>4.9425000000000239</v>
      </c>
      <c r="CN71" s="8">
        <f t="shared" si="40"/>
        <v>156.66239583333333</v>
      </c>
      <c r="CO71" s="8">
        <f t="shared" si="40"/>
        <v>141.83489583333323</v>
      </c>
      <c r="CP71" s="8">
        <f t="shared" si="70"/>
        <v>154.63999999999999</v>
      </c>
      <c r="CQ71" s="8">
        <f t="shared" si="44"/>
        <v>149.24864583333328</v>
      </c>
      <c r="CR71" s="8">
        <f t="shared" si="44"/>
        <v>183.78099414583326</v>
      </c>
      <c r="CS71" s="8">
        <f t="shared" si="44"/>
        <v>172.21361025000002</v>
      </c>
      <c r="CT71" s="8">
        <f t="shared" si="41"/>
        <v>196.2131435</v>
      </c>
      <c r="CU71" s="8">
        <f t="shared" si="41"/>
        <v>23.999533249999985</v>
      </c>
      <c r="CV71" s="8">
        <f t="shared" si="41"/>
        <v>219.78029402083325</v>
      </c>
      <c r="CW71" s="8">
        <f t="shared" si="41"/>
        <v>147.78169427083327</v>
      </c>
      <c r="CX71" s="5">
        <f t="shared" si="71"/>
        <v>180.59236249999998</v>
      </c>
      <c r="CY71" s="8">
        <f t="shared" si="72"/>
        <v>183.78099414583326</v>
      </c>
    </row>
    <row r="72" spans="1:103" x14ac:dyDescent="0.25">
      <c r="A72" t="s">
        <v>26</v>
      </c>
      <c r="B72" s="2">
        <v>44371</v>
      </c>
      <c r="C72">
        <v>2021</v>
      </c>
      <c r="D72">
        <v>6</v>
      </c>
      <c r="E72">
        <v>24</v>
      </c>
      <c r="F72" s="3">
        <v>69</v>
      </c>
      <c r="G72" s="3" t="s">
        <v>75</v>
      </c>
      <c r="H72" s="3">
        <v>2</v>
      </c>
      <c r="I72" s="3">
        <v>1</v>
      </c>
      <c r="J72" s="3" t="s">
        <v>77</v>
      </c>
      <c r="K72" s="3" t="s">
        <v>52</v>
      </c>
      <c r="L72" s="3" t="s">
        <v>36</v>
      </c>
      <c r="M72" s="3" t="s">
        <v>57</v>
      </c>
      <c r="N72" s="4">
        <v>30.385000000000002</v>
      </c>
      <c r="O72" s="4">
        <v>3.0385</v>
      </c>
      <c r="P72" s="4">
        <v>5.3</v>
      </c>
      <c r="Q72" s="4">
        <v>20.14</v>
      </c>
      <c r="R72" s="4">
        <v>18.03</v>
      </c>
      <c r="S72" s="4">
        <v>89.52</v>
      </c>
      <c r="T72" s="4">
        <v>0.56999999999999995</v>
      </c>
      <c r="U72" s="4">
        <v>15.020300000000001</v>
      </c>
      <c r="V72" s="4">
        <v>0.47</v>
      </c>
      <c r="W72" s="4">
        <v>12.94</v>
      </c>
      <c r="X72" s="4">
        <v>25.63</v>
      </c>
      <c r="Y72" s="4">
        <v>148.97</v>
      </c>
      <c r="Z72" s="5">
        <v>222.8344745</v>
      </c>
      <c r="AN72" s="9">
        <f t="shared" si="46"/>
        <v>20.19578125</v>
      </c>
      <c r="AO72" s="9">
        <f t="shared" si="46"/>
        <v>19.97</v>
      </c>
      <c r="AP72" s="9">
        <f t="shared" si="46"/>
        <v>20.54</v>
      </c>
      <c r="AQ72" s="9">
        <f t="shared" si="45"/>
        <v>0.57000000000000028</v>
      </c>
      <c r="AR72" s="9">
        <f t="shared" si="45"/>
        <v>21.05078125</v>
      </c>
      <c r="AS72" s="9">
        <f t="shared" si="45"/>
        <v>19.340781249999999</v>
      </c>
      <c r="AT72" s="9">
        <f t="shared" si="51"/>
        <v>20.14</v>
      </c>
      <c r="AU72" s="9">
        <f t="shared" si="73"/>
        <v>20.19578125</v>
      </c>
      <c r="AV72" s="9">
        <f t="shared" si="52"/>
        <v>17.961770833333329</v>
      </c>
      <c r="AW72" s="9">
        <f t="shared" si="53"/>
        <v>17.657499999999999</v>
      </c>
      <c r="AX72" s="9">
        <f t="shared" si="54"/>
        <v>18.335000000000001</v>
      </c>
      <c r="AY72" s="9">
        <f t="shared" si="55"/>
        <v>0.67750000000000199</v>
      </c>
      <c r="AZ72" s="9">
        <f t="shared" si="56"/>
        <v>18.978020833333332</v>
      </c>
      <c r="BA72" s="9">
        <f t="shared" si="57"/>
        <v>16.945520833333326</v>
      </c>
      <c r="BB72" s="9">
        <f t="shared" si="58"/>
        <v>18.03</v>
      </c>
      <c r="BC72" s="9">
        <f t="shared" si="59"/>
        <v>17.961770833333329</v>
      </c>
      <c r="BD72" s="8">
        <f t="shared" si="60"/>
        <v>88.923472222222259</v>
      </c>
      <c r="BE72" s="8">
        <f t="shared" si="61"/>
        <v>88.23</v>
      </c>
      <c r="BF72" s="8">
        <f t="shared" si="62"/>
        <v>89.83</v>
      </c>
      <c r="BG72" s="8">
        <f t="shared" si="63"/>
        <v>1.5999999999999943</v>
      </c>
      <c r="BH72" s="8">
        <f t="shared" si="64"/>
        <v>91.32347222222225</v>
      </c>
      <c r="BI72" s="8">
        <f t="shared" si="65"/>
        <v>86.523472222222267</v>
      </c>
      <c r="BJ72" s="8">
        <f t="shared" si="50"/>
        <v>89.52</v>
      </c>
      <c r="BK72" s="8">
        <f t="shared" si="66"/>
        <v>88.923472222222259</v>
      </c>
      <c r="BL72" s="8">
        <f t="shared" si="49"/>
        <v>0.59111111111111092</v>
      </c>
      <c r="BM72" s="8">
        <f t="shared" si="49"/>
        <v>0.56000000000000005</v>
      </c>
      <c r="BN72" s="8">
        <f t="shared" si="49"/>
        <v>0.61</v>
      </c>
      <c r="BO72" s="8">
        <f t="shared" si="49"/>
        <v>4.9999999999999933E-2</v>
      </c>
      <c r="BP72" s="8">
        <f t="shared" si="49"/>
        <v>0.66611111111111088</v>
      </c>
      <c r="BQ72" s="8">
        <f t="shared" si="49"/>
        <v>0.51611111111111097</v>
      </c>
      <c r="BR72" s="8">
        <f t="shared" si="67"/>
        <v>0.56999999999999995</v>
      </c>
      <c r="BS72" s="8">
        <f t="shared" si="48"/>
        <v>0.59111111111111092</v>
      </c>
      <c r="BT72" s="8">
        <f t="shared" si="48"/>
        <v>15.026067013888889</v>
      </c>
      <c r="BU72" s="8">
        <f t="shared" si="47"/>
        <v>14.810124999999999</v>
      </c>
      <c r="BV72" s="8">
        <f t="shared" si="47"/>
        <v>15.331150000000001</v>
      </c>
      <c r="BW72" s="8">
        <f t="shared" si="47"/>
        <v>0.52102500000000163</v>
      </c>
      <c r="BX72" s="8">
        <f t="shared" si="47"/>
        <v>15.807604513888892</v>
      </c>
      <c r="BY72" s="8">
        <f t="shared" si="47"/>
        <v>14.244529513888887</v>
      </c>
      <c r="BZ72" s="8">
        <f t="shared" si="68"/>
        <v>15.020300000000001</v>
      </c>
      <c r="CA72" s="8">
        <f t="shared" si="42"/>
        <v>15.026067013888889</v>
      </c>
      <c r="CB72" s="8">
        <f t="shared" si="42"/>
        <v>12.696041666666661</v>
      </c>
      <c r="CC72" s="8">
        <f t="shared" si="42"/>
        <v>12.342499999999999</v>
      </c>
      <c r="CD72" s="8">
        <f t="shared" si="39"/>
        <v>13.0375</v>
      </c>
      <c r="CE72" s="8">
        <f t="shared" si="39"/>
        <v>0.69500000000000028</v>
      </c>
      <c r="CF72" s="8">
        <f t="shared" si="39"/>
        <v>13.738541666666661</v>
      </c>
      <c r="CG72" s="8">
        <f t="shared" si="39"/>
        <v>11.65354166666666</v>
      </c>
      <c r="CH72" s="8">
        <f t="shared" si="69"/>
        <v>12.94</v>
      </c>
      <c r="CI72" s="8">
        <f t="shared" si="43"/>
        <v>12.696041666666661</v>
      </c>
      <c r="CJ72" s="8">
        <f t="shared" si="43"/>
        <v>149.24864583333328</v>
      </c>
      <c r="CK72" s="8">
        <f t="shared" si="43"/>
        <v>147.21499999999997</v>
      </c>
      <c r="CL72" s="8">
        <f t="shared" si="40"/>
        <v>152.1575</v>
      </c>
      <c r="CM72" s="8">
        <f t="shared" si="40"/>
        <v>4.9425000000000239</v>
      </c>
      <c r="CN72" s="8">
        <f t="shared" si="40"/>
        <v>156.66239583333333</v>
      </c>
      <c r="CO72" s="8">
        <f t="shared" si="40"/>
        <v>141.83489583333323</v>
      </c>
      <c r="CP72" s="8">
        <f t="shared" si="70"/>
        <v>148.97</v>
      </c>
      <c r="CQ72" s="8">
        <f t="shared" si="44"/>
        <v>149.24864583333328</v>
      </c>
      <c r="CR72" s="8">
        <f t="shared" si="44"/>
        <v>183.78099414583326</v>
      </c>
      <c r="CS72" s="8">
        <f t="shared" si="44"/>
        <v>172.21361025000002</v>
      </c>
      <c r="CT72" s="8">
        <f t="shared" si="41"/>
        <v>196.2131435</v>
      </c>
      <c r="CU72" s="8">
        <f t="shared" si="41"/>
        <v>23.999533249999985</v>
      </c>
      <c r="CV72" s="8">
        <f t="shared" si="41"/>
        <v>219.78029402083325</v>
      </c>
      <c r="CW72" s="8">
        <f t="shared" si="41"/>
        <v>147.78169427083327</v>
      </c>
      <c r="CX72" s="5">
        <f t="shared" si="71"/>
        <v>222.8344745</v>
      </c>
      <c r="CY72" s="8">
        <f t="shared" si="72"/>
        <v>183.78099414583326</v>
      </c>
    </row>
    <row r="73" spans="1:103" x14ac:dyDescent="0.25">
      <c r="A73" t="s">
        <v>26</v>
      </c>
      <c r="B73" s="2">
        <v>44371</v>
      </c>
      <c r="C73">
        <v>2021</v>
      </c>
      <c r="D73">
        <v>6</v>
      </c>
      <c r="E73">
        <v>24</v>
      </c>
      <c r="F73" s="3">
        <v>69</v>
      </c>
      <c r="G73" s="3" t="s">
        <v>75</v>
      </c>
      <c r="H73" s="3">
        <v>2</v>
      </c>
      <c r="I73" s="3">
        <v>2</v>
      </c>
      <c r="J73" s="3" t="s">
        <v>151</v>
      </c>
      <c r="K73" s="3" t="s">
        <v>52</v>
      </c>
      <c r="L73" s="3" t="s">
        <v>36</v>
      </c>
      <c r="M73" s="3" t="s">
        <v>57</v>
      </c>
      <c r="N73" s="4">
        <v>24.925000000000001</v>
      </c>
      <c r="O73" s="4">
        <v>2.4925000000000002</v>
      </c>
      <c r="P73" s="4">
        <v>5.2</v>
      </c>
      <c r="Q73" s="4">
        <v>20.38</v>
      </c>
      <c r="R73" s="4">
        <v>18.09</v>
      </c>
      <c r="S73" s="4">
        <v>88.76</v>
      </c>
      <c r="T73" s="4">
        <v>0.6</v>
      </c>
      <c r="U73" s="4">
        <v>15.2342</v>
      </c>
      <c r="V73" s="4">
        <v>0.51</v>
      </c>
      <c r="W73" s="4">
        <v>12.32</v>
      </c>
      <c r="X73" s="4">
        <v>27.68</v>
      </c>
      <c r="Y73" s="4">
        <v>151.4</v>
      </c>
      <c r="Z73" s="5">
        <v>182.7924725</v>
      </c>
      <c r="AN73" s="9">
        <f t="shared" si="46"/>
        <v>20.19578125</v>
      </c>
      <c r="AO73" s="9">
        <f t="shared" si="46"/>
        <v>19.97</v>
      </c>
      <c r="AP73" s="9">
        <f t="shared" si="46"/>
        <v>20.54</v>
      </c>
      <c r="AQ73" s="9">
        <f t="shared" si="45"/>
        <v>0.57000000000000028</v>
      </c>
      <c r="AR73" s="9">
        <f t="shared" si="45"/>
        <v>21.05078125</v>
      </c>
      <c r="AS73" s="9">
        <f t="shared" si="45"/>
        <v>19.340781249999999</v>
      </c>
      <c r="AT73" s="9">
        <f t="shared" si="51"/>
        <v>20.38</v>
      </c>
      <c r="AU73" s="9">
        <f t="shared" si="73"/>
        <v>20.19578125</v>
      </c>
      <c r="AV73" s="9">
        <f t="shared" si="52"/>
        <v>17.961770833333329</v>
      </c>
      <c r="AW73" s="9">
        <f t="shared" si="53"/>
        <v>17.657499999999999</v>
      </c>
      <c r="AX73" s="9">
        <f t="shared" si="54"/>
        <v>18.335000000000001</v>
      </c>
      <c r="AY73" s="9">
        <f t="shared" si="55"/>
        <v>0.67750000000000199</v>
      </c>
      <c r="AZ73" s="9">
        <f t="shared" si="56"/>
        <v>18.978020833333332</v>
      </c>
      <c r="BA73" s="9">
        <f t="shared" si="57"/>
        <v>16.945520833333326</v>
      </c>
      <c r="BB73" s="9">
        <f t="shared" si="58"/>
        <v>18.09</v>
      </c>
      <c r="BC73" s="9">
        <f t="shared" si="59"/>
        <v>17.961770833333329</v>
      </c>
      <c r="BD73" s="8">
        <f t="shared" si="60"/>
        <v>88.923472222222259</v>
      </c>
      <c r="BE73" s="8">
        <f t="shared" si="61"/>
        <v>88.23</v>
      </c>
      <c r="BF73" s="8">
        <f t="shared" si="62"/>
        <v>89.83</v>
      </c>
      <c r="BG73" s="8">
        <f t="shared" si="63"/>
        <v>1.5999999999999943</v>
      </c>
      <c r="BH73" s="8">
        <f t="shared" si="64"/>
        <v>91.32347222222225</v>
      </c>
      <c r="BI73" s="8">
        <f t="shared" si="65"/>
        <v>86.523472222222267</v>
      </c>
      <c r="BJ73" s="8">
        <f t="shared" si="50"/>
        <v>88.76</v>
      </c>
      <c r="BK73" s="8">
        <f t="shared" si="66"/>
        <v>88.923472222222259</v>
      </c>
      <c r="BL73" s="8">
        <f t="shared" si="49"/>
        <v>0.59111111111111092</v>
      </c>
      <c r="BM73" s="8">
        <f t="shared" si="49"/>
        <v>0.56000000000000005</v>
      </c>
      <c r="BN73" s="8">
        <f t="shared" si="49"/>
        <v>0.61</v>
      </c>
      <c r="BO73" s="8">
        <f t="shared" si="49"/>
        <v>4.9999999999999933E-2</v>
      </c>
      <c r="BP73" s="8">
        <f t="shared" si="49"/>
        <v>0.66611111111111088</v>
      </c>
      <c r="BQ73" s="8">
        <f t="shared" si="49"/>
        <v>0.51611111111111097</v>
      </c>
      <c r="BR73" s="8">
        <f t="shared" si="67"/>
        <v>0.6</v>
      </c>
      <c r="BS73" s="8">
        <f t="shared" si="48"/>
        <v>0.59111111111111092</v>
      </c>
      <c r="BT73" s="8">
        <f t="shared" si="48"/>
        <v>15.026067013888889</v>
      </c>
      <c r="BU73" s="8">
        <f t="shared" si="47"/>
        <v>14.810124999999999</v>
      </c>
      <c r="BV73" s="8">
        <f t="shared" si="47"/>
        <v>15.331150000000001</v>
      </c>
      <c r="BW73" s="8">
        <f t="shared" si="47"/>
        <v>0.52102500000000163</v>
      </c>
      <c r="BX73" s="8">
        <f t="shared" si="47"/>
        <v>15.807604513888892</v>
      </c>
      <c r="BY73" s="8">
        <f t="shared" si="47"/>
        <v>14.244529513888887</v>
      </c>
      <c r="BZ73" s="8">
        <f t="shared" si="68"/>
        <v>15.2342</v>
      </c>
      <c r="CA73" s="8">
        <f t="shared" si="42"/>
        <v>15.026067013888889</v>
      </c>
      <c r="CB73" s="8">
        <f t="shared" si="42"/>
        <v>12.696041666666661</v>
      </c>
      <c r="CC73" s="8">
        <f t="shared" si="42"/>
        <v>12.342499999999999</v>
      </c>
      <c r="CD73" s="8">
        <f t="shared" si="39"/>
        <v>13.0375</v>
      </c>
      <c r="CE73" s="8">
        <f t="shared" si="39"/>
        <v>0.69500000000000028</v>
      </c>
      <c r="CF73" s="8">
        <f t="shared" si="39"/>
        <v>13.738541666666661</v>
      </c>
      <c r="CG73" s="8">
        <f t="shared" si="39"/>
        <v>11.65354166666666</v>
      </c>
      <c r="CH73" s="8">
        <f t="shared" si="69"/>
        <v>12.32</v>
      </c>
      <c r="CI73" s="8">
        <f t="shared" si="43"/>
        <v>12.696041666666661</v>
      </c>
      <c r="CJ73" s="8">
        <f t="shared" si="43"/>
        <v>149.24864583333328</v>
      </c>
      <c r="CK73" s="8">
        <f t="shared" si="43"/>
        <v>147.21499999999997</v>
      </c>
      <c r="CL73" s="8">
        <f t="shared" si="40"/>
        <v>152.1575</v>
      </c>
      <c r="CM73" s="8">
        <f t="shared" si="40"/>
        <v>4.9425000000000239</v>
      </c>
      <c r="CN73" s="8">
        <f t="shared" si="40"/>
        <v>156.66239583333333</v>
      </c>
      <c r="CO73" s="8">
        <f t="shared" si="40"/>
        <v>141.83489583333323</v>
      </c>
      <c r="CP73" s="8">
        <f t="shared" si="70"/>
        <v>151.4</v>
      </c>
      <c r="CQ73" s="8">
        <f t="shared" si="44"/>
        <v>149.24864583333328</v>
      </c>
      <c r="CR73" s="8">
        <f t="shared" si="44"/>
        <v>183.78099414583326</v>
      </c>
      <c r="CS73" s="8">
        <f t="shared" si="44"/>
        <v>172.21361025000002</v>
      </c>
      <c r="CT73" s="8">
        <f t="shared" si="41"/>
        <v>196.2131435</v>
      </c>
      <c r="CU73" s="8">
        <f t="shared" si="41"/>
        <v>23.999533249999985</v>
      </c>
      <c r="CV73" s="8">
        <f t="shared" si="41"/>
        <v>219.78029402083325</v>
      </c>
      <c r="CW73" s="8">
        <f t="shared" si="41"/>
        <v>147.78169427083327</v>
      </c>
      <c r="CX73" s="5">
        <f t="shared" si="71"/>
        <v>182.7924725</v>
      </c>
      <c r="CY73" s="8">
        <f t="shared" si="72"/>
        <v>183.78099414583326</v>
      </c>
    </row>
    <row r="74" spans="1:103" x14ac:dyDescent="0.25">
      <c r="A74" t="s">
        <v>26</v>
      </c>
      <c r="B74" s="2">
        <v>44371</v>
      </c>
      <c r="C74">
        <v>2021</v>
      </c>
      <c r="D74">
        <v>6</v>
      </c>
      <c r="E74">
        <v>24</v>
      </c>
      <c r="F74" s="3">
        <v>69</v>
      </c>
      <c r="G74" s="3" t="s">
        <v>75</v>
      </c>
      <c r="H74" s="3">
        <v>2</v>
      </c>
      <c r="I74" s="3">
        <v>3</v>
      </c>
      <c r="J74" s="3" t="s">
        <v>215</v>
      </c>
      <c r="K74" s="3" t="s">
        <v>52</v>
      </c>
      <c r="L74" s="3" t="s">
        <v>36</v>
      </c>
      <c r="M74" s="3" t="s">
        <v>57</v>
      </c>
      <c r="N74" s="4">
        <v>27.425000000000001</v>
      </c>
      <c r="O74" s="4">
        <v>2.7425000000000002</v>
      </c>
      <c r="P74" s="4">
        <v>5.3</v>
      </c>
      <c r="Q74" s="4">
        <v>19.190000000000001</v>
      </c>
      <c r="R74" s="4">
        <v>16.89</v>
      </c>
      <c r="S74" s="4">
        <v>88.01</v>
      </c>
      <c r="T74" s="4">
        <v>0.62</v>
      </c>
      <c r="U74" s="4">
        <v>14.3177</v>
      </c>
      <c r="V74" s="4">
        <v>0.53</v>
      </c>
      <c r="W74" s="4">
        <v>11.94</v>
      </c>
      <c r="X74" s="4">
        <v>20.38</v>
      </c>
      <c r="Y74" s="4">
        <v>142.75</v>
      </c>
      <c r="Z74" s="5">
        <v>201.1267225</v>
      </c>
      <c r="AN74" s="9">
        <f t="shared" si="46"/>
        <v>20.19578125</v>
      </c>
      <c r="AO74" s="9">
        <f t="shared" si="46"/>
        <v>19.97</v>
      </c>
      <c r="AP74" s="9">
        <f t="shared" si="46"/>
        <v>20.54</v>
      </c>
      <c r="AQ74" s="9">
        <f t="shared" si="45"/>
        <v>0.57000000000000028</v>
      </c>
      <c r="AR74" s="9">
        <f t="shared" si="45"/>
        <v>21.05078125</v>
      </c>
      <c r="AS74" s="9">
        <f t="shared" si="45"/>
        <v>19.340781249999999</v>
      </c>
      <c r="AT74" s="9">
        <f t="shared" si="51"/>
        <v>19.190000000000001</v>
      </c>
      <c r="AU74" s="9">
        <f t="shared" si="73"/>
        <v>20.19578125</v>
      </c>
      <c r="AV74" s="9">
        <f t="shared" si="52"/>
        <v>17.961770833333329</v>
      </c>
      <c r="AW74" s="9">
        <f t="shared" si="53"/>
        <v>17.657499999999999</v>
      </c>
      <c r="AX74" s="9">
        <f t="shared" si="54"/>
        <v>18.335000000000001</v>
      </c>
      <c r="AY74" s="9">
        <f t="shared" si="55"/>
        <v>0.67750000000000199</v>
      </c>
      <c r="AZ74" s="9">
        <f t="shared" si="56"/>
        <v>18.978020833333332</v>
      </c>
      <c r="BA74" s="9">
        <f t="shared" si="57"/>
        <v>16.945520833333326</v>
      </c>
      <c r="BB74" s="9">
        <f t="shared" si="58"/>
        <v>16.89</v>
      </c>
      <c r="BC74" s="9">
        <f t="shared" si="59"/>
        <v>17.961770833333329</v>
      </c>
      <c r="BD74" s="8">
        <f t="shared" si="60"/>
        <v>88.923472222222259</v>
      </c>
      <c r="BE74" s="8">
        <f t="shared" si="61"/>
        <v>88.23</v>
      </c>
      <c r="BF74" s="8">
        <f t="shared" si="62"/>
        <v>89.83</v>
      </c>
      <c r="BG74" s="8">
        <f t="shared" si="63"/>
        <v>1.5999999999999943</v>
      </c>
      <c r="BH74" s="8">
        <f t="shared" si="64"/>
        <v>91.32347222222225</v>
      </c>
      <c r="BI74" s="8">
        <f t="shared" si="65"/>
        <v>86.523472222222267</v>
      </c>
      <c r="BJ74" s="8">
        <f t="shared" si="50"/>
        <v>88.01</v>
      </c>
      <c r="BK74" s="8">
        <f t="shared" si="66"/>
        <v>88.923472222222259</v>
      </c>
      <c r="BL74" s="8">
        <f t="shared" si="49"/>
        <v>0.59111111111111092</v>
      </c>
      <c r="BM74" s="8">
        <f t="shared" si="49"/>
        <v>0.56000000000000005</v>
      </c>
      <c r="BN74" s="8">
        <f t="shared" si="49"/>
        <v>0.61</v>
      </c>
      <c r="BO74" s="8">
        <f t="shared" si="49"/>
        <v>4.9999999999999933E-2</v>
      </c>
      <c r="BP74" s="8">
        <f t="shared" si="49"/>
        <v>0.66611111111111088</v>
      </c>
      <c r="BQ74" s="8">
        <f t="shared" si="49"/>
        <v>0.51611111111111097</v>
      </c>
      <c r="BR74" s="8">
        <f t="shared" si="67"/>
        <v>0.62</v>
      </c>
      <c r="BS74" s="8">
        <f t="shared" si="48"/>
        <v>0.59111111111111092</v>
      </c>
      <c r="BT74" s="8">
        <f t="shared" si="48"/>
        <v>15.026067013888889</v>
      </c>
      <c r="BU74" s="8">
        <f t="shared" si="47"/>
        <v>14.810124999999999</v>
      </c>
      <c r="BV74" s="8">
        <f t="shared" si="47"/>
        <v>15.331150000000001</v>
      </c>
      <c r="BW74" s="8">
        <f t="shared" si="47"/>
        <v>0.52102500000000163</v>
      </c>
      <c r="BX74" s="8">
        <f t="shared" si="47"/>
        <v>15.807604513888892</v>
      </c>
      <c r="BY74" s="8">
        <f t="shared" si="47"/>
        <v>14.244529513888887</v>
      </c>
      <c r="BZ74" s="8">
        <f t="shared" si="68"/>
        <v>14.3177</v>
      </c>
      <c r="CA74" s="8">
        <f t="shared" si="42"/>
        <v>15.026067013888889</v>
      </c>
      <c r="CB74" s="8">
        <f t="shared" si="42"/>
        <v>12.696041666666661</v>
      </c>
      <c r="CC74" s="8">
        <f t="shared" si="42"/>
        <v>12.342499999999999</v>
      </c>
      <c r="CD74" s="8">
        <f t="shared" si="39"/>
        <v>13.0375</v>
      </c>
      <c r="CE74" s="8">
        <f t="shared" si="39"/>
        <v>0.69500000000000028</v>
      </c>
      <c r="CF74" s="8">
        <f t="shared" si="39"/>
        <v>13.738541666666661</v>
      </c>
      <c r="CG74" s="8">
        <f t="shared" si="39"/>
        <v>11.65354166666666</v>
      </c>
      <c r="CH74" s="8">
        <f t="shared" si="69"/>
        <v>11.94</v>
      </c>
      <c r="CI74" s="8">
        <f t="shared" si="43"/>
        <v>12.696041666666661</v>
      </c>
      <c r="CJ74" s="8">
        <f t="shared" si="43"/>
        <v>149.24864583333328</v>
      </c>
      <c r="CK74" s="8">
        <f t="shared" si="43"/>
        <v>147.21499999999997</v>
      </c>
      <c r="CL74" s="8">
        <f t="shared" si="40"/>
        <v>152.1575</v>
      </c>
      <c r="CM74" s="8">
        <f t="shared" si="40"/>
        <v>4.9425000000000239</v>
      </c>
      <c r="CN74" s="8">
        <f t="shared" si="40"/>
        <v>156.66239583333333</v>
      </c>
      <c r="CO74" s="8">
        <f t="shared" si="40"/>
        <v>141.83489583333323</v>
      </c>
      <c r="CP74" s="8">
        <f t="shared" si="70"/>
        <v>142.75</v>
      </c>
      <c r="CQ74" s="8">
        <f t="shared" si="44"/>
        <v>149.24864583333328</v>
      </c>
      <c r="CR74" s="8">
        <f t="shared" si="44"/>
        <v>183.78099414583326</v>
      </c>
      <c r="CS74" s="8">
        <f t="shared" si="44"/>
        <v>172.21361025000002</v>
      </c>
      <c r="CT74" s="8">
        <f t="shared" si="41"/>
        <v>196.2131435</v>
      </c>
      <c r="CU74" s="8">
        <f t="shared" si="41"/>
        <v>23.999533249999985</v>
      </c>
      <c r="CV74" s="8">
        <f t="shared" si="41"/>
        <v>219.78029402083325</v>
      </c>
      <c r="CW74" s="8">
        <f t="shared" si="41"/>
        <v>147.78169427083327</v>
      </c>
      <c r="CX74" s="5">
        <f t="shared" si="71"/>
        <v>201.1267225</v>
      </c>
      <c r="CY74" s="8">
        <f t="shared" si="72"/>
        <v>183.78099414583326</v>
      </c>
    </row>
    <row r="75" spans="1:103" x14ac:dyDescent="0.25">
      <c r="A75" t="s">
        <v>26</v>
      </c>
      <c r="B75" s="2">
        <v>44371</v>
      </c>
      <c r="C75">
        <v>2021</v>
      </c>
      <c r="D75">
        <v>6</v>
      </c>
      <c r="E75">
        <v>24</v>
      </c>
      <c r="F75" s="3">
        <v>69</v>
      </c>
      <c r="G75" s="3" t="s">
        <v>80</v>
      </c>
      <c r="H75" s="3">
        <v>3</v>
      </c>
      <c r="I75" s="3">
        <v>1</v>
      </c>
      <c r="J75" s="3" t="s">
        <v>83</v>
      </c>
      <c r="K75" s="3" t="s">
        <v>36</v>
      </c>
      <c r="L75" s="3" t="s">
        <v>33</v>
      </c>
      <c r="M75" s="3" t="s">
        <v>45</v>
      </c>
      <c r="N75" s="4">
        <v>23.825000000000003</v>
      </c>
      <c r="O75" s="4">
        <v>2.3825000000000003</v>
      </c>
      <c r="P75" s="4">
        <v>5.2</v>
      </c>
      <c r="Q75" s="4">
        <v>20.64</v>
      </c>
      <c r="R75" s="4">
        <v>18.079999999999998</v>
      </c>
      <c r="S75" s="4">
        <v>87.6</v>
      </c>
      <c r="T75" s="4">
        <v>0.64</v>
      </c>
      <c r="U75" s="4">
        <v>15.0198</v>
      </c>
      <c r="V75" s="4">
        <v>0.53</v>
      </c>
      <c r="W75" s="4">
        <v>13.1</v>
      </c>
      <c r="X75" s="4">
        <v>26.08</v>
      </c>
      <c r="Y75" s="4">
        <v>149.51</v>
      </c>
      <c r="Z75" s="5">
        <v>174.72540250000003</v>
      </c>
      <c r="AN75" s="9">
        <f t="shared" si="46"/>
        <v>20.19578125</v>
      </c>
      <c r="AO75" s="9">
        <f t="shared" si="46"/>
        <v>19.97</v>
      </c>
      <c r="AP75" s="9">
        <f t="shared" si="46"/>
        <v>20.54</v>
      </c>
      <c r="AQ75" s="9">
        <f t="shared" si="45"/>
        <v>0.57000000000000028</v>
      </c>
      <c r="AR75" s="9">
        <f t="shared" si="45"/>
        <v>21.05078125</v>
      </c>
      <c r="AS75" s="9">
        <f t="shared" si="45"/>
        <v>19.340781249999999</v>
      </c>
      <c r="AT75" s="9">
        <f t="shared" si="51"/>
        <v>20.64</v>
      </c>
      <c r="AU75" s="9">
        <f t="shared" si="73"/>
        <v>20.19578125</v>
      </c>
      <c r="AV75" s="9">
        <f t="shared" si="52"/>
        <v>17.961770833333329</v>
      </c>
      <c r="AW75" s="9">
        <f t="shared" si="53"/>
        <v>17.657499999999999</v>
      </c>
      <c r="AX75" s="9">
        <f t="shared" si="54"/>
        <v>18.335000000000001</v>
      </c>
      <c r="AY75" s="9">
        <f t="shared" si="55"/>
        <v>0.67750000000000199</v>
      </c>
      <c r="AZ75" s="9">
        <f t="shared" si="56"/>
        <v>18.978020833333332</v>
      </c>
      <c r="BA75" s="9">
        <f t="shared" si="57"/>
        <v>16.945520833333326</v>
      </c>
      <c r="BB75" s="9">
        <f t="shared" si="58"/>
        <v>18.079999999999998</v>
      </c>
      <c r="BC75" s="9">
        <f t="shared" si="59"/>
        <v>17.961770833333329</v>
      </c>
      <c r="BD75" s="8">
        <f t="shared" si="60"/>
        <v>88.923472222222259</v>
      </c>
      <c r="BE75" s="8">
        <f t="shared" si="61"/>
        <v>88.23</v>
      </c>
      <c r="BF75" s="8">
        <f t="shared" si="62"/>
        <v>89.83</v>
      </c>
      <c r="BG75" s="8">
        <f t="shared" si="63"/>
        <v>1.5999999999999943</v>
      </c>
      <c r="BH75" s="8">
        <f t="shared" si="64"/>
        <v>91.32347222222225</v>
      </c>
      <c r="BI75" s="8">
        <f t="shared" si="65"/>
        <v>86.523472222222267</v>
      </c>
      <c r="BJ75" s="8">
        <f t="shared" si="50"/>
        <v>87.6</v>
      </c>
      <c r="BK75" s="8">
        <f t="shared" si="66"/>
        <v>88.923472222222259</v>
      </c>
      <c r="BL75" s="8">
        <f t="shared" si="49"/>
        <v>0.59111111111111092</v>
      </c>
      <c r="BM75" s="8">
        <f t="shared" si="49"/>
        <v>0.56000000000000005</v>
      </c>
      <c r="BN75" s="8">
        <f t="shared" si="49"/>
        <v>0.61</v>
      </c>
      <c r="BO75" s="8">
        <f t="shared" si="49"/>
        <v>4.9999999999999933E-2</v>
      </c>
      <c r="BP75" s="8">
        <f t="shared" si="49"/>
        <v>0.66611111111111088</v>
      </c>
      <c r="BQ75" s="8">
        <f t="shared" si="49"/>
        <v>0.51611111111111097</v>
      </c>
      <c r="BR75" s="8">
        <f t="shared" si="67"/>
        <v>0.64</v>
      </c>
      <c r="BS75" s="8">
        <f t="shared" si="48"/>
        <v>0.59111111111111092</v>
      </c>
      <c r="BT75" s="8">
        <f t="shared" si="48"/>
        <v>15.026067013888889</v>
      </c>
      <c r="BU75" s="8">
        <f t="shared" si="47"/>
        <v>14.810124999999999</v>
      </c>
      <c r="BV75" s="8">
        <f t="shared" si="47"/>
        <v>15.331150000000001</v>
      </c>
      <c r="BW75" s="8">
        <f t="shared" si="47"/>
        <v>0.52102500000000163</v>
      </c>
      <c r="BX75" s="8">
        <f t="shared" si="47"/>
        <v>15.807604513888892</v>
      </c>
      <c r="BY75" s="8">
        <f t="shared" si="47"/>
        <v>14.244529513888887</v>
      </c>
      <c r="BZ75" s="8">
        <f t="shared" si="68"/>
        <v>15.0198</v>
      </c>
      <c r="CA75" s="8">
        <f t="shared" si="42"/>
        <v>15.026067013888889</v>
      </c>
      <c r="CB75" s="8">
        <f t="shared" si="42"/>
        <v>12.696041666666661</v>
      </c>
      <c r="CC75" s="8">
        <f t="shared" si="42"/>
        <v>12.342499999999999</v>
      </c>
      <c r="CD75" s="8">
        <f t="shared" si="39"/>
        <v>13.0375</v>
      </c>
      <c r="CE75" s="8">
        <f t="shared" si="39"/>
        <v>0.69500000000000028</v>
      </c>
      <c r="CF75" s="8">
        <f t="shared" si="39"/>
        <v>13.738541666666661</v>
      </c>
      <c r="CG75" s="8">
        <f t="shared" si="39"/>
        <v>11.65354166666666</v>
      </c>
      <c r="CH75" s="8">
        <f t="shared" si="69"/>
        <v>13.1</v>
      </c>
      <c r="CI75" s="8">
        <f t="shared" si="43"/>
        <v>12.696041666666661</v>
      </c>
      <c r="CJ75" s="8">
        <f t="shared" si="43"/>
        <v>149.24864583333328</v>
      </c>
      <c r="CK75" s="8">
        <f t="shared" si="43"/>
        <v>147.21499999999997</v>
      </c>
      <c r="CL75" s="8">
        <f t="shared" si="40"/>
        <v>152.1575</v>
      </c>
      <c r="CM75" s="8">
        <f t="shared" si="40"/>
        <v>4.9425000000000239</v>
      </c>
      <c r="CN75" s="8">
        <f t="shared" si="40"/>
        <v>156.66239583333333</v>
      </c>
      <c r="CO75" s="8">
        <f t="shared" si="40"/>
        <v>141.83489583333323</v>
      </c>
      <c r="CP75" s="8">
        <f t="shared" si="70"/>
        <v>149.51</v>
      </c>
      <c r="CQ75" s="8">
        <f t="shared" si="44"/>
        <v>149.24864583333328</v>
      </c>
      <c r="CR75" s="8">
        <f t="shared" si="44"/>
        <v>183.78099414583326</v>
      </c>
      <c r="CS75" s="8">
        <f t="shared" si="44"/>
        <v>172.21361025000002</v>
      </c>
      <c r="CT75" s="8">
        <f t="shared" si="41"/>
        <v>196.2131435</v>
      </c>
      <c r="CU75" s="8">
        <f t="shared" si="41"/>
        <v>23.999533249999985</v>
      </c>
      <c r="CV75" s="8">
        <f t="shared" si="41"/>
        <v>219.78029402083325</v>
      </c>
      <c r="CW75" s="8">
        <f t="shared" si="41"/>
        <v>147.78169427083327</v>
      </c>
      <c r="CX75" s="5">
        <f t="shared" si="71"/>
        <v>174.72540250000003</v>
      </c>
      <c r="CY75" s="8">
        <f t="shared" si="72"/>
        <v>183.78099414583326</v>
      </c>
    </row>
    <row r="76" spans="1:103" x14ac:dyDescent="0.25">
      <c r="A76" t="s">
        <v>26</v>
      </c>
      <c r="B76" s="2">
        <v>44371</v>
      </c>
      <c r="C76">
        <v>2021</v>
      </c>
      <c r="D76">
        <v>6</v>
      </c>
      <c r="E76">
        <v>24</v>
      </c>
      <c r="F76" s="3">
        <v>69</v>
      </c>
      <c r="G76" s="3" t="s">
        <v>80</v>
      </c>
      <c r="H76" s="3">
        <v>3</v>
      </c>
      <c r="I76" s="3">
        <v>2</v>
      </c>
      <c r="J76" s="3" t="s">
        <v>156</v>
      </c>
      <c r="K76" s="3" t="s">
        <v>36</v>
      </c>
      <c r="L76" s="3" t="s">
        <v>33</v>
      </c>
      <c r="M76" s="3" t="s">
        <v>45</v>
      </c>
      <c r="N76" s="4">
        <v>21.995000000000001</v>
      </c>
      <c r="O76" s="4">
        <v>2.1995</v>
      </c>
      <c r="P76" s="4">
        <v>5.3</v>
      </c>
      <c r="Q76" s="4">
        <v>20.41</v>
      </c>
      <c r="R76" s="4">
        <v>18.3</v>
      </c>
      <c r="S76" s="4">
        <v>89.66</v>
      </c>
      <c r="T76" s="4">
        <v>0.56999999999999995</v>
      </c>
      <c r="U76" s="4">
        <v>15.226599999999999</v>
      </c>
      <c r="V76" s="4">
        <v>0.47</v>
      </c>
      <c r="W76" s="4">
        <v>13.01</v>
      </c>
      <c r="X76" s="4">
        <v>27.31</v>
      </c>
      <c r="Y76" s="4">
        <v>150.96</v>
      </c>
      <c r="Z76" s="5">
        <v>161.3047315</v>
      </c>
      <c r="AN76" s="9">
        <f t="shared" si="46"/>
        <v>20.19578125</v>
      </c>
      <c r="AO76" s="9">
        <f t="shared" si="46"/>
        <v>19.97</v>
      </c>
      <c r="AP76" s="9">
        <f t="shared" si="46"/>
        <v>20.54</v>
      </c>
      <c r="AQ76" s="9">
        <f t="shared" si="45"/>
        <v>0.57000000000000028</v>
      </c>
      <c r="AR76" s="9">
        <f t="shared" si="45"/>
        <v>21.05078125</v>
      </c>
      <c r="AS76" s="9">
        <f t="shared" si="45"/>
        <v>19.340781249999999</v>
      </c>
      <c r="AT76" s="9">
        <f t="shared" si="51"/>
        <v>20.41</v>
      </c>
      <c r="AU76" s="9">
        <f t="shared" si="73"/>
        <v>20.19578125</v>
      </c>
      <c r="AV76" s="9">
        <f t="shared" si="52"/>
        <v>17.961770833333329</v>
      </c>
      <c r="AW76" s="9">
        <f t="shared" si="53"/>
        <v>17.657499999999999</v>
      </c>
      <c r="AX76" s="9">
        <f t="shared" si="54"/>
        <v>18.335000000000001</v>
      </c>
      <c r="AY76" s="9">
        <f t="shared" si="55"/>
        <v>0.67750000000000199</v>
      </c>
      <c r="AZ76" s="9">
        <f t="shared" si="56"/>
        <v>18.978020833333332</v>
      </c>
      <c r="BA76" s="9">
        <f t="shared" si="57"/>
        <v>16.945520833333326</v>
      </c>
      <c r="BB76" s="9">
        <f t="shared" si="58"/>
        <v>18.3</v>
      </c>
      <c r="BC76" s="9">
        <f t="shared" si="59"/>
        <v>17.961770833333329</v>
      </c>
      <c r="BD76" s="8">
        <f t="shared" si="60"/>
        <v>88.923472222222259</v>
      </c>
      <c r="BE76" s="8">
        <f t="shared" si="61"/>
        <v>88.23</v>
      </c>
      <c r="BF76" s="8">
        <f t="shared" si="62"/>
        <v>89.83</v>
      </c>
      <c r="BG76" s="8">
        <f t="shared" si="63"/>
        <v>1.5999999999999943</v>
      </c>
      <c r="BH76" s="8">
        <f t="shared" si="64"/>
        <v>91.32347222222225</v>
      </c>
      <c r="BI76" s="8">
        <f t="shared" si="65"/>
        <v>86.523472222222267</v>
      </c>
      <c r="BJ76" s="8">
        <f t="shared" si="50"/>
        <v>89.66</v>
      </c>
      <c r="BK76" s="8">
        <f t="shared" si="66"/>
        <v>88.923472222222259</v>
      </c>
      <c r="BL76" s="8">
        <f t="shared" si="49"/>
        <v>0.59111111111111092</v>
      </c>
      <c r="BM76" s="8">
        <f t="shared" si="49"/>
        <v>0.56000000000000005</v>
      </c>
      <c r="BN76" s="8">
        <f t="shared" si="49"/>
        <v>0.61</v>
      </c>
      <c r="BO76" s="8">
        <f t="shared" si="49"/>
        <v>4.9999999999999933E-2</v>
      </c>
      <c r="BP76" s="8">
        <f t="shared" si="49"/>
        <v>0.66611111111111088</v>
      </c>
      <c r="BQ76" s="8">
        <f t="shared" si="49"/>
        <v>0.51611111111111097</v>
      </c>
      <c r="BR76" s="8">
        <f t="shared" si="67"/>
        <v>0.56999999999999995</v>
      </c>
      <c r="BS76" s="8">
        <f t="shared" si="48"/>
        <v>0.59111111111111092</v>
      </c>
      <c r="BT76" s="8">
        <f t="shared" si="48"/>
        <v>15.026067013888889</v>
      </c>
      <c r="BU76" s="8">
        <f t="shared" si="47"/>
        <v>14.810124999999999</v>
      </c>
      <c r="BV76" s="8">
        <f t="shared" si="47"/>
        <v>15.331150000000001</v>
      </c>
      <c r="BW76" s="8">
        <f t="shared" si="47"/>
        <v>0.52102500000000163</v>
      </c>
      <c r="BX76" s="8">
        <f t="shared" si="47"/>
        <v>15.807604513888892</v>
      </c>
      <c r="BY76" s="8">
        <f t="shared" si="47"/>
        <v>14.244529513888887</v>
      </c>
      <c r="BZ76" s="8">
        <f t="shared" si="68"/>
        <v>15.226599999999999</v>
      </c>
      <c r="CA76" s="8">
        <f t="shared" si="42"/>
        <v>15.026067013888889</v>
      </c>
      <c r="CB76" s="8">
        <f t="shared" si="42"/>
        <v>12.696041666666661</v>
      </c>
      <c r="CC76" s="8">
        <f t="shared" si="42"/>
        <v>12.342499999999999</v>
      </c>
      <c r="CD76" s="8">
        <f t="shared" si="39"/>
        <v>13.0375</v>
      </c>
      <c r="CE76" s="8">
        <f t="shared" si="39"/>
        <v>0.69500000000000028</v>
      </c>
      <c r="CF76" s="8">
        <f t="shared" si="39"/>
        <v>13.738541666666661</v>
      </c>
      <c r="CG76" s="8">
        <f t="shared" si="39"/>
        <v>11.65354166666666</v>
      </c>
      <c r="CH76" s="8">
        <f t="shared" si="69"/>
        <v>13.01</v>
      </c>
      <c r="CI76" s="8">
        <f t="shared" si="43"/>
        <v>12.696041666666661</v>
      </c>
      <c r="CJ76" s="8">
        <f t="shared" si="43"/>
        <v>149.24864583333328</v>
      </c>
      <c r="CK76" s="8">
        <f t="shared" si="43"/>
        <v>147.21499999999997</v>
      </c>
      <c r="CL76" s="8">
        <f t="shared" si="40"/>
        <v>152.1575</v>
      </c>
      <c r="CM76" s="8">
        <f t="shared" si="40"/>
        <v>4.9425000000000239</v>
      </c>
      <c r="CN76" s="8">
        <f t="shared" si="40"/>
        <v>156.66239583333333</v>
      </c>
      <c r="CO76" s="8">
        <f t="shared" si="40"/>
        <v>141.83489583333323</v>
      </c>
      <c r="CP76" s="8">
        <f t="shared" si="70"/>
        <v>150.96</v>
      </c>
      <c r="CQ76" s="8">
        <f t="shared" si="44"/>
        <v>149.24864583333328</v>
      </c>
      <c r="CR76" s="8">
        <f t="shared" si="44"/>
        <v>183.78099414583326</v>
      </c>
      <c r="CS76" s="8">
        <f t="shared" si="44"/>
        <v>172.21361025000002</v>
      </c>
      <c r="CT76" s="8">
        <f t="shared" si="41"/>
        <v>196.2131435</v>
      </c>
      <c r="CU76" s="8">
        <f t="shared" si="41"/>
        <v>23.999533249999985</v>
      </c>
      <c r="CV76" s="8">
        <f t="shared" si="41"/>
        <v>219.78029402083325</v>
      </c>
      <c r="CW76" s="8">
        <f t="shared" si="41"/>
        <v>147.78169427083327</v>
      </c>
      <c r="CX76" s="5">
        <f t="shared" si="71"/>
        <v>161.3047315</v>
      </c>
      <c r="CY76" s="8">
        <f t="shared" si="72"/>
        <v>183.78099414583326</v>
      </c>
    </row>
    <row r="77" spans="1:103" x14ac:dyDescent="0.25">
      <c r="A77" t="s">
        <v>26</v>
      </c>
      <c r="B77" s="2">
        <v>44371</v>
      </c>
      <c r="C77">
        <v>2021</v>
      </c>
      <c r="D77">
        <v>6</v>
      </c>
      <c r="E77">
        <v>24</v>
      </c>
      <c r="F77" s="3">
        <v>69</v>
      </c>
      <c r="G77" s="3" t="s">
        <v>80</v>
      </c>
      <c r="H77" s="3">
        <v>3</v>
      </c>
      <c r="I77" s="3">
        <v>3</v>
      </c>
      <c r="J77" s="3" t="s">
        <v>220</v>
      </c>
      <c r="K77" s="3" t="s">
        <v>36</v>
      </c>
      <c r="L77" s="3" t="s">
        <v>33</v>
      </c>
      <c r="M77" s="3" t="s">
        <v>45</v>
      </c>
      <c r="N77" s="4">
        <v>28.595000000000002</v>
      </c>
      <c r="O77" s="4">
        <v>2.8595000000000002</v>
      </c>
      <c r="P77" s="4">
        <v>5.2</v>
      </c>
      <c r="Q77" s="4">
        <v>20.66</v>
      </c>
      <c r="R77" s="4">
        <v>18.850000000000001</v>
      </c>
      <c r="S77" s="4">
        <v>91.24</v>
      </c>
      <c r="T77" s="4">
        <v>0.51</v>
      </c>
      <c r="U77" s="4">
        <v>15.4407</v>
      </c>
      <c r="V77" s="4">
        <v>0.42</v>
      </c>
      <c r="W77" s="4">
        <v>13.9</v>
      </c>
      <c r="X77" s="4">
        <v>28.66</v>
      </c>
      <c r="Y77" s="4">
        <v>152.56</v>
      </c>
      <c r="Z77" s="5">
        <v>209.70715150000001</v>
      </c>
      <c r="AN77" s="9">
        <f t="shared" si="46"/>
        <v>20.19578125</v>
      </c>
      <c r="AO77" s="9">
        <f t="shared" si="46"/>
        <v>19.97</v>
      </c>
      <c r="AP77" s="9">
        <f t="shared" si="46"/>
        <v>20.54</v>
      </c>
      <c r="AQ77" s="9">
        <f t="shared" si="45"/>
        <v>0.57000000000000028</v>
      </c>
      <c r="AR77" s="9">
        <f t="shared" si="45"/>
        <v>21.05078125</v>
      </c>
      <c r="AS77" s="9">
        <f t="shared" si="45"/>
        <v>19.340781249999999</v>
      </c>
      <c r="AT77" s="9">
        <f t="shared" si="51"/>
        <v>20.66</v>
      </c>
      <c r="AU77" s="9">
        <f t="shared" si="73"/>
        <v>20.19578125</v>
      </c>
      <c r="AV77" s="9">
        <f t="shared" si="52"/>
        <v>17.961770833333329</v>
      </c>
      <c r="AW77" s="9">
        <f t="shared" si="53"/>
        <v>17.657499999999999</v>
      </c>
      <c r="AX77" s="9">
        <f t="shared" si="54"/>
        <v>18.335000000000001</v>
      </c>
      <c r="AY77" s="9">
        <f t="shared" si="55"/>
        <v>0.67750000000000199</v>
      </c>
      <c r="AZ77" s="9">
        <f t="shared" si="56"/>
        <v>18.978020833333332</v>
      </c>
      <c r="BA77" s="9">
        <f t="shared" si="57"/>
        <v>16.945520833333326</v>
      </c>
      <c r="BB77" s="9">
        <f t="shared" si="58"/>
        <v>18.850000000000001</v>
      </c>
      <c r="BC77" s="9">
        <f t="shared" si="59"/>
        <v>17.961770833333329</v>
      </c>
      <c r="BD77" s="8">
        <f t="shared" si="60"/>
        <v>88.923472222222259</v>
      </c>
      <c r="BE77" s="8">
        <f t="shared" si="61"/>
        <v>88.23</v>
      </c>
      <c r="BF77" s="8">
        <f t="shared" si="62"/>
        <v>89.83</v>
      </c>
      <c r="BG77" s="8">
        <f t="shared" si="63"/>
        <v>1.5999999999999943</v>
      </c>
      <c r="BH77" s="8">
        <f t="shared" si="64"/>
        <v>91.32347222222225</v>
      </c>
      <c r="BI77" s="8">
        <f t="shared" si="65"/>
        <v>86.523472222222267</v>
      </c>
      <c r="BJ77" s="8">
        <f t="shared" si="50"/>
        <v>91.24</v>
      </c>
      <c r="BK77" s="8">
        <f t="shared" si="66"/>
        <v>88.923472222222259</v>
      </c>
      <c r="BL77" s="8">
        <f t="shared" si="49"/>
        <v>0.59111111111111092</v>
      </c>
      <c r="BM77" s="8">
        <f t="shared" si="49"/>
        <v>0.56000000000000005</v>
      </c>
      <c r="BN77" s="8">
        <f t="shared" si="49"/>
        <v>0.61</v>
      </c>
      <c r="BO77" s="8">
        <f t="shared" si="49"/>
        <v>4.9999999999999933E-2</v>
      </c>
      <c r="BP77" s="8">
        <f t="shared" si="49"/>
        <v>0.66611111111111088</v>
      </c>
      <c r="BQ77" s="8">
        <f t="shared" si="49"/>
        <v>0.51611111111111097</v>
      </c>
      <c r="BR77" s="8">
        <f t="shared" si="67"/>
        <v>0.51</v>
      </c>
      <c r="BS77" s="8">
        <f t="shared" si="48"/>
        <v>0.59111111111111092</v>
      </c>
      <c r="BT77" s="8">
        <f t="shared" si="48"/>
        <v>15.026067013888889</v>
      </c>
      <c r="BU77" s="8">
        <f t="shared" si="47"/>
        <v>14.810124999999999</v>
      </c>
      <c r="BV77" s="8">
        <f t="shared" si="47"/>
        <v>15.331150000000001</v>
      </c>
      <c r="BW77" s="8">
        <f t="shared" si="47"/>
        <v>0.52102500000000163</v>
      </c>
      <c r="BX77" s="8">
        <f t="shared" si="47"/>
        <v>15.807604513888892</v>
      </c>
      <c r="BY77" s="8">
        <f t="shared" si="47"/>
        <v>14.244529513888887</v>
      </c>
      <c r="BZ77" s="8">
        <f t="shared" si="68"/>
        <v>15.4407</v>
      </c>
      <c r="CA77" s="8">
        <f t="shared" si="42"/>
        <v>15.026067013888889</v>
      </c>
      <c r="CB77" s="8">
        <f t="shared" si="42"/>
        <v>12.696041666666661</v>
      </c>
      <c r="CC77" s="8">
        <f t="shared" si="42"/>
        <v>12.342499999999999</v>
      </c>
      <c r="CD77" s="8">
        <f t="shared" si="39"/>
        <v>13.0375</v>
      </c>
      <c r="CE77" s="8">
        <f t="shared" si="39"/>
        <v>0.69500000000000028</v>
      </c>
      <c r="CF77" s="8">
        <f t="shared" si="39"/>
        <v>13.738541666666661</v>
      </c>
      <c r="CG77" s="8">
        <f t="shared" si="39"/>
        <v>11.65354166666666</v>
      </c>
      <c r="CH77" s="8">
        <f t="shared" si="69"/>
        <v>13.9</v>
      </c>
      <c r="CI77" s="8">
        <f t="shared" si="43"/>
        <v>12.696041666666661</v>
      </c>
      <c r="CJ77" s="8">
        <f t="shared" si="43"/>
        <v>149.24864583333328</v>
      </c>
      <c r="CK77" s="8">
        <f t="shared" si="43"/>
        <v>147.21499999999997</v>
      </c>
      <c r="CL77" s="8">
        <f t="shared" si="40"/>
        <v>152.1575</v>
      </c>
      <c r="CM77" s="8">
        <f t="shared" si="40"/>
        <v>4.9425000000000239</v>
      </c>
      <c r="CN77" s="8">
        <f t="shared" si="40"/>
        <v>156.66239583333333</v>
      </c>
      <c r="CO77" s="8">
        <f t="shared" si="40"/>
        <v>141.83489583333323</v>
      </c>
      <c r="CP77" s="8">
        <f t="shared" si="70"/>
        <v>152.56</v>
      </c>
      <c r="CQ77" s="8">
        <f t="shared" si="44"/>
        <v>149.24864583333328</v>
      </c>
      <c r="CR77" s="8">
        <f t="shared" si="44"/>
        <v>183.78099414583326</v>
      </c>
      <c r="CS77" s="8">
        <f t="shared" si="44"/>
        <v>172.21361025000002</v>
      </c>
      <c r="CT77" s="8">
        <f t="shared" si="41"/>
        <v>196.2131435</v>
      </c>
      <c r="CU77" s="8">
        <f t="shared" si="41"/>
        <v>23.999533249999985</v>
      </c>
      <c r="CV77" s="8">
        <f t="shared" si="41"/>
        <v>219.78029402083325</v>
      </c>
      <c r="CW77" s="8">
        <f t="shared" si="41"/>
        <v>147.78169427083327</v>
      </c>
      <c r="CX77" s="5">
        <f t="shared" si="71"/>
        <v>209.70715150000001</v>
      </c>
      <c r="CY77" s="8">
        <f t="shared" si="72"/>
        <v>183.78099414583326</v>
      </c>
    </row>
    <row r="78" spans="1:103" x14ac:dyDescent="0.25">
      <c r="A78" t="s">
        <v>26</v>
      </c>
      <c r="B78" s="2">
        <v>44371</v>
      </c>
      <c r="C78">
        <v>2021</v>
      </c>
      <c r="D78">
        <v>6</v>
      </c>
      <c r="E78">
        <v>24</v>
      </c>
      <c r="F78" s="3">
        <v>69</v>
      </c>
      <c r="G78" s="3" t="s">
        <v>80</v>
      </c>
      <c r="H78" s="3">
        <v>4</v>
      </c>
      <c r="I78" s="3">
        <v>1</v>
      </c>
      <c r="J78" s="3" t="s">
        <v>84</v>
      </c>
      <c r="K78" s="3" t="s">
        <v>36</v>
      </c>
      <c r="L78" s="3" t="s">
        <v>30</v>
      </c>
      <c r="M78" s="3" t="s">
        <v>43</v>
      </c>
      <c r="N78" s="4">
        <v>24.905000000000001</v>
      </c>
      <c r="O78" s="4">
        <v>2.4904999999999999</v>
      </c>
      <c r="P78" s="4">
        <v>5.2</v>
      </c>
      <c r="Q78" s="4">
        <v>20.27</v>
      </c>
      <c r="R78" s="4">
        <v>17.96</v>
      </c>
      <c r="S78" s="4">
        <v>88.6</v>
      </c>
      <c r="T78" s="4">
        <v>0.6</v>
      </c>
      <c r="U78" s="4">
        <v>15.0564</v>
      </c>
      <c r="V78" s="4">
        <v>0.5</v>
      </c>
      <c r="W78" s="4">
        <v>12.58</v>
      </c>
      <c r="X78" s="4">
        <v>26.15</v>
      </c>
      <c r="Y78" s="4">
        <v>149.59</v>
      </c>
      <c r="Z78" s="5">
        <v>182.64579850000001</v>
      </c>
      <c r="AN78" s="9">
        <f t="shared" si="46"/>
        <v>20.19578125</v>
      </c>
      <c r="AO78" s="9">
        <f t="shared" si="46"/>
        <v>19.97</v>
      </c>
      <c r="AP78" s="9">
        <f t="shared" si="46"/>
        <v>20.54</v>
      </c>
      <c r="AQ78" s="9">
        <f t="shared" si="45"/>
        <v>0.57000000000000028</v>
      </c>
      <c r="AR78" s="9">
        <f t="shared" si="45"/>
        <v>21.05078125</v>
      </c>
      <c r="AS78" s="9">
        <f t="shared" si="45"/>
        <v>19.340781249999999</v>
      </c>
      <c r="AT78" s="9">
        <f t="shared" si="51"/>
        <v>20.27</v>
      </c>
      <c r="AU78" s="9">
        <f t="shared" si="73"/>
        <v>20.19578125</v>
      </c>
      <c r="AV78" s="9">
        <f t="shared" si="52"/>
        <v>17.961770833333329</v>
      </c>
      <c r="AW78" s="9">
        <f t="shared" si="53"/>
        <v>17.657499999999999</v>
      </c>
      <c r="AX78" s="9">
        <f t="shared" si="54"/>
        <v>18.335000000000001</v>
      </c>
      <c r="AY78" s="9">
        <f t="shared" si="55"/>
        <v>0.67750000000000199</v>
      </c>
      <c r="AZ78" s="9">
        <f t="shared" si="56"/>
        <v>18.978020833333332</v>
      </c>
      <c r="BA78" s="9">
        <f t="shared" si="57"/>
        <v>16.945520833333326</v>
      </c>
      <c r="BB78" s="9">
        <f t="shared" si="58"/>
        <v>17.96</v>
      </c>
      <c r="BC78" s="9">
        <f t="shared" si="59"/>
        <v>17.961770833333329</v>
      </c>
      <c r="BD78" s="8">
        <f t="shared" si="60"/>
        <v>88.923472222222259</v>
      </c>
      <c r="BE78" s="8">
        <f t="shared" si="61"/>
        <v>88.23</v>
      </c>
      <c r="BF78" s="8">
        <f t="shared" si="62"/>
        <v>89.83</v>
      </c>
      <c r="BG78" s="8">
        <f t="shared" si="63"/>
        <v>1.5999999999999943</v>
      </c>
      <c r="BH78" s="8">
        <f t="shared" si="64"/>
        <v>91.32347222222225</v>
      </c>
      <c r="BI78" s="8">
        <f t="shared" si="65"/>
        <v>86.523472222222267</v>
      </c>
      <c r="BJ78" s="8">
        <f t="shared" si="50"/>
        <v>88.6</v>
      </c>
      <c r="BK78" s="8">
        <f t="shared" si="66"/>
        <v>88.923472222222259</v>
      </c>
      <c r="BL78" s="8">
        <f t="shared" si="49"/>
        <v>0.59111111111111092</v>
      </c>
      <c r="BM78" s="8">
        <f t="shared" si="49"/>
        <v>0.56000000000000005</v>
      </c>
      <c r="BN78" s="8">
        <f t="shared" si="49"/>
        <v>0.61</v>
      </c>
      <c r="BO78" s="8">
        <f t="shared" si="49"/>
        <v>4.9999999999999933E-2</v>
      </c>
      <c r="BP78" s="8">
        <f t="shared" si="49"/>
        <v>0.66611111111111088</v>
      </c>
      <c r="BQ78" s="8">
        <f t="shared" si="49"/>
        <v>0.51611111111111097</v>
      </c>
      <c r="BR78" s="8">
        <f t="shared" si="67"/>
        <v>0.6</v>
      </c>
      <c r="BS78" s="8">
        <f t="shared" si="48"/>
        <v>0.59111111111111092</v>
      </c>
      <c r="BT78" s="8">
        <f t="shared" si="48"/>
        <v>15.026067013888889</v>
      </c>
      <c r="BU78" s="8">
        <f t="shared" si="47"/>
        <v>14.810124999999999</v>
      </c>
      <c r="BV78" s="8">
        <f t="shared" si="47"/>
        <v>15.331150000000001</v>
      </c>
      <c r="BW78" s="8">
        <f t="shared" si="47"/>
        <v>0.52102500000000163</v>
      </c>
      <c r="BX78" s="8">
        <f t="shared" si="47"/>
        <v>15.807604513888892</v>
      </c>
      <c r="BY78" s="8">
        <f t="shared" si="47"/>
        <v>14.244529513888887</v>
      </c>
      <c r="BZ78" s="8">
        <f t="shared" si="68"/>
        <v>15.0564</v>
      </c>
      <c r="CA78" s="8">
        <f t="shared" si="42"/>
        <v>15.026067013888889</v>
      </c>
      <c r="CB78" s="8">
        <f t="shared" si="42"/>
        <v>12.696041666666661</v>
      </c>
      <c r="CC78" s="8">
        <f t="shared" si="42"/>
        <v>12.342499999999999</v>
      </c>
      <c r="CD78" s="8">
        <f t="shared" si="39"/>
        <v>13.0375</v>
      </c>
      <c r="CE78" s="8">
        <f t="shared" si="39"/>
        <v>0.69500000000000028</v>
      </c>
      <c r="CF78" s="8">
        <f t="shared" si="39"/>
        <v>13.738541666666661</v>
      </c>
      <c r="CG78" s="8">
        <f t="shared" si="39"/>
        <v>11.65354166666666</v>
      </c>
      <c r="CH78" s="8">
        <f t="shared" si="69"/>
        <v>12.58</v>
      </c>
      <c r="CI78" s="8">
        <f t="shared" si="43"/>
        <v>12.696041666666661</v>
      </c>
      <c r="CJ78" s="8">
        <f t="shared" si="43"/>
        <v>149.24864583333328</v>
      </c>
      <c r="CK78" s="8">
        <f t="shared" si="43"/>
        <v>147.21499999999997</v>
      </c>
      <c r="CL78" s="8">
        <f t="shared" si="40"/>
        <v>152.1575</v>
      </c>
      <c r="CM78" s="8">
        <f t="shared" si="40"/>
        <v>4.9425000000000239</v>
      </c>
      <c r="CN78" s="8">
        <f t="shared" si="40"/>
        <v>156.66239583333333</v>
      </c>
      <c r="CO78" s="8">
        <f t="shared" si="40"/>
        <v>141.83489583333323</v>
      </c>
      <c r="CP78" s="8">
        <f t="shared" si="70"/>
        <v>149.59</v>
      </c>
      <c r="CQ78" s="8">
        <f t="shared" si="44"/>
        <v>149.24864583333328</v>
      </c>
      <c r="CR78" s="8">
        <f t="shared" si="44"/>
        <v>183.78099414583326</v>
      </c>
      <c r="CS78" s="8">
        <f t="shared" si="44"/>
        <v>172.21361025000002</v>
      </c>
      <c r="CT78" s="8">
        <f t="shared" si="41"/>
        <v>196.2131435</v>
      </c>
      <c r="CU78" s="8">
        <f t="shared" si="41"/>
        <v>23.999533249999985</v>
      </c>
      <c r="CV78" s="8">
        <f t="shared" si="41"/>
        <v>219.78029402083325</v>
      </c>
      <c r="CW78" s="8">
        <f t="shared" si="41"/>
        <v>147.78169427083327</v>
      </c>
      <c r="CX78" s="5">
        <f t="shared" si="71"/>
        <v>182.64579850000001</v>
      </c>
      <c r="CY78" s="8">
        <f t="shared" si="72"/>
        <v>183.78099414583326</v>
      </c>
    </row>
    <row r="79" spans="1:103" x14ac:dyDescent="0.25">
      <c r="A79" t="s">
        <v>26</v>
      </c>
      <c r="B79" s="2">
        <v>44371</v>
      </c>
      <c r="C79">
        <v>2021</v>
      </c>
      <c r="D79">
        <v>6</v>
      </c>
      <c r="E79">
        <v>24</v>
      </c>
      <c r="F79" s="3">
        <v>69</v>
      </c>
      <c r="G79" s="3" t="s">
        <v>80</v>
      </c>
      <c r="H79" s="3">
        <v>4</v>
      </c>
      <c r="I79" s="3">
        <v>2</v>
      </c>
      <c r="J79" s="3" t="s">
        <v>157</v>
      </c>
      <c r="K79" s="3" t="s">
        <v>36</v>
      </c>
      <c r="L79" s="3" t="s">
        <v>30</v>
      </c>
      <c r="M79" s="3" t="s">
        <v>43</v>
      </c>
      <c r="N79" s="4">
        <v>23.465</v>
      </c>
      <c r="O79" s="4">
        <v>2.3464999999999998</v>
      </c>
      <c r="P79" s="4">
        <v>5.3</v>
      </c>
      <c r="Q79" s="4">
        <v>21.17</v>
      </c>
      <c r="R79" s="4">
        <v>19.04</v>
      </c>
      <c r="S79" s="4">
        <v>89.94</v>
      </c>
      <c r="T79" s="4">
        <v>0.56000000000000005</v>
      </c>
      <c r="U79" s="4">
        <v>15.922800000000001</v>
      </c>
      <c r="V79" s="4">
        <v>0.47</v>
      </c>
      <c r="W79" s="4">
        <v>12.72</v>
      </c>
      <c r="X79" s="4">
        <v>32.96</v>
      </c>
      <c r="Y79" s="4">
        <v>157.66</v>
      </c>
      <c r="Z79" s="5">
        <v>172.08527049999998</v>
      </c>
      <c r="AN79" s="9">
        <f t="shared" si="46"/>
        <v>20.19578125</v>
      </c>
      <c r="AO79" s="9">
        <f t="shared" si="46"/>
        <v>19.97</v>
      </c>
      <c r="AP79" s="9">
        <f t="shared" si="46"/>
        <v>20.54</v>
      </c>
      <c r="AQ79" s="9">
        <f t="shared" si="45"/>
        <v>0.57000000000000028</v>
      </c>
      <c r="AR79" s="9">
        <f t="shared" si="45"/>
        <v>21.05078125</v>
      </c>
      <c r="AS79" s="9">
        <f t="shared" si="45"/>
        <v>19.340781249999999</v>
      </c>
      <c r="AT79" s="9">
        <f t="shared" si="51"/>
        <v>21.17</v>
      </c>
      <c r="AU79" s="9">
        <f t="shared" si="73"/>
        <v>20.19578125</v>
      </c>
      <c r="AV79" s="9">
        <f t="shared" si="52"/>
        <v>17.961770833333329</v>
      </c>
      <c r="AW79" s="9">
        <f t="shared" si="53"/>
        <v>17.657499999999999</v>
      </c>
      <c r="AX79" s="9">
        <f t="shared" si="54"/>
        <v>18.335000000000001</v>
      </c>
      <c r="AY79" s="9">
        <f t="shared" si="55"/>
        <v>0.67750000000000199</v>
      </c>
      <c r="AZ79" s="9">
        <f t="shared" si="56"/>
        <v>18.978020833333332</v>
      </c>
      <c r="BA79" s="9">
        <f t="shared" si="57"/>
        <v>16.945520833333326</v>
      </c>
      <c r="BB79" s="9">
        <f t="shared" si="58"/>
        <v>19.04</v>
      </c>
      <c r="BC79" s="9">
        <f t="shared" si="59"/>
        <v>17.961770833333329</v>
      </c>
      <c r="BD79" s="8">
        <f t="shared" si="60"/>
        <v>88.923472222222259</v>
      </c>
      <c r="BE79" s="8">
        <f t="shared" si="61"/>
        <v>88.23</v>
      </c>
      <c r="BF79" s="8">
        <f t="shared" si="62"/>
        <v>89.83</v>
      </c>
      <c r="BG79" s="8">
        <f t="shared" si="63"/>
        <v>1.5999999999999943</v>
      </c>
      <c r="BH79" s="8">
        <f t="shared" si="64"/>
        <v>91.32347222222225</v>
      </c>
      <c r="BI79" s="8">
        <f t="shared" si="65"/>
        <v>86.523472222222267</v>
      </c>
      <c r="BJ79" s="8">
        <f t="shared" si="50"/>
        <v>89.94</v>
      </c>
      <c r="BK79" s="8">
        <f t="shared" si="66"/>
        <v>88.923472222222259</v>
      </c>
      <c r="BL79" s="8">
        <f t="shared" si="49"/>
        <v>0.59111111111111092</v>
      </c>
      <c r="BM79" s="8">
        <f t="shared" si="49"/>
        <v>0.56000000000000005</v>
      </c>
      <c r="BN79" s="8">
        <f t="shared" si="49"/>
        <v>0.61</v>
      </c>
      <c r="BO79" s="8">
        <f t="shared" si="49"/>
        <v>4.9999999999999933E-2</v>
      </c>
      <c r="BP79" s="8">
        <f t="shared" si="49"/>
        <v>0.66611111111111088</v>
      </c>
      <c r="BQ79" s="8">
        <f t="shared" si="49"/>
        <v>0.51611111111111097</v>
      </c>
      <c r="BR79" s="8">
        <f t="shared" si="67"/>
        <v>0.56000000000000005</v>
      </c>
      <c r="BS79" s="8">
        <f t="shared" si="48"/>
        <v>0.59111111111111092</v>
      </c>
      <c r="BT79" s="8">
        <f t="shared" si="48"/>
        <v>15.026067013888889</v>
      </c>
      <c r="BU79" s="8">
        <f t="shared" si="47"/>
        <v>14.810124999999999</v>
      </c>
      <c r="BV79" s="8">
        <f t="shared" si="47"/>
        <v>15.331150000000001</v>
      </c>
      <c r="BW79" s="8">
        <f t="shared" si="47"/>
        <v>0.52102500000000163</v>
      </c>
      <c r="BX79" s="8">
        <f t="shared" si="47"/>
        <v>15.807604513888892</v>
      </c>
      <c r="BY79" s="8">
        <f t="shared" si="47"/>
        <v>14.244529513888887</v>
      </c>
      <c r="BZ79" s="8">
        <f t="shared" si="68"/>
        <v>15.922800000000001</v>
      </c>
      <c r="CA79" s="8">
        <f t="shared" si="42"/>
        <v>15.026067013888889</v>
      </c>
      <c r="CB79" s="8">
        <f t="shared" si="42"/>
        <v>12.696041666666661</v>
      </c>
      <c r="CC79" s="8">
        <f t="shared" si="42"/>
        <v>12.342499999999999</v>
      </c>
      <c r="CD79" s="8">
        <f t="shared" si="39"/>
        <v>13.0375</v>
      </c>
      <c r="CE79" s="8">
        <f t="shared" si="39"/>
        <v>0.69500000000000028</v>
      </c>
      <c r="CF79" s="8">
        <f t="shared" si="39"/>
        <v>13.738541666666661</v>
      </c>
      <c r="CG79" s="8">
        <f t="shared" si="39"/>
        <v>11.65354166666666</v>
      </c>
      <c r="CH79" s="8">
        <f t="shared" si="69"/>
        <v>12.72</v>
      </c>
      <c r="CI79" s="8">
        <f t="shared" si="43"/>
        <v>12.696041666666661</v>
      </c>
      <c r="CJ79" s="8">
        <f t="shared" si="43"/>
        <v>149.24864583333328</v>
      </c>
      <c r="CK79" s="8">
        <f t="shared" si="43"/>
        <v>147.21499999999997</v>
      </c>
      <c r="CL79" s="8">
        <f t="shared" si="40"/>
        <v>152.1575</v>
      </c>
      <c r="CM79" s="8">
        <f t="shared" si="40"/>
        <v>4.9425000000000239</v>
      </c>
      <c r="CN79" s="8">
        <f t="shared" si="40"/>
        <v>156.66239583333333</v>
      </c>
      <c r="CO79" s="8">
        <f t="shared" si="40"/>
        <v>141.83489583333323</v>
      </c>
      <c r="CP79" s="8">
        <f t="shared" si="70"/>
        <v>157.66</v>
      </c>
      <c r="CQ79" s="8">
        <f t="shared" si="44"/>
        <v>149.24864583333328</v>
      </c>
      <c r="CR79" s="8">
        <f t="shared" si="44"/>
        <v>183.78099414583326</v>
      </c>
      <c r="CS79" s="8">
        <f t="shared" si="44"/>
        <v>172.21361025000002</v>
      </c>
      <c r="CT79" s="8">
        <f t="shared" si="41"/>
        <v>196.2131435</v>
      </c>
      <c r="CU79" s="8">
        <f t="shared" si="41"/>
        <v>23.999533249999985</v>
      </c>
      <c r="CV79" s="8">
        <f t="shared" si="41"/>
        <v>219.78029402083325</v>
      </c>
      <c r="CW79" s="8">
        <f t="shared" si="41"/>
        <v>147.78169427083327</v>
      </c>
      <c r="CX79" s="5">
        <f t="shared" si="71"/>
        <v>172.08527049999998</v>
      </c>
      <c r="CY79" s="8">
        <f t="shared" si="72"/>
        <v>183.78099414583326</v>
      </c>
    </row>
    <row r="80" spans="1:103" x14ac:dyDescent="0.25">
      <c r="A80" t="s">
        <v>26</v>
      </c>
      <c r="B80" s="2">
        <v>44371</v>
      </c>
      <c r="C80">
        <v>2021</v>
      </c>
      <c r="D80">
        <v>6</v>
      </c>
      <c r="E80">
        <v>24</v>
      </c>
      <c r="F80" s="3">
        <v>69</v>
      </c>
      <c r="G80" s="3" t="s">
        <v>80</v>
      </c>
      <c r="H80" s="3">
        <v>4</v>
      </c>
      <c r="I80" s="3">
        <v>3</v>
      </c>
      <c r="J80" s="3" t="s">
        <v>221</v>
      </c>
      <c r="K80" s="3" t="s">
        <v>36</v>
      </c>
      <c r="L80" s="3" t="s">
        <v>30</v>
      </c>
      <c r="M80" s="3" t="s">
        <v>43</v>
      </c>
      <c r="N80" s="4">
        <v>24.505000000000003</v>
      </c>
      <c r="O80" s="4">
        <v>2.4505000000000003</v>
      </c>
      <c r="P80" s="4">
        <v>5.2</v>
      </c>
      <c r="Q80" s="4">
        <v>20.65</v>
      </c>
      <c r="R80" s="4">
        <v>18.32</v>
      </c>
      <c r="S80" s="4">
        <v>88.72</v>
      </c>
      <c r="T80" s="4">
        <v>0.6</v>
      </c>
      <c r="U80" s="4">
        <v>15.511100000000001</v>
      </c>
      <c r="V80" s="4">
        <v>0.51</v>
      </c>
      <c r="W80" s="4">
        <v>12.01</v>
      </c>
      <c r="X80" s="4">
        <v>29.92</v>
      </c>
      <c r="Y80" s="4">
        <v>154.06</v>
      </c>
      <c r="Z80" s="5">
        <v>179.71231850000001</v>
      </c>
      <c r="AN80" s="9">
        <f t="shared" si="46"/>
        <v>20.19578125</v>
      </c>
      <c r="AO80" s="9">
        <f t="shared" si="46"/>
        <v>19.97</v>
      </c>
      <c r="AP80" s="9">
        <f t="shared" si="46"/>
        <v>20.54</v>
      </c>
      <c r="AQ80" s="9">
        <f t="shared" si="45"/>
        <v>0.57000000000000028</v>
      </c>
      <c r="AR80" s="9">
        <f t="shared" si="45"/>
        <v>21.05078125</v>
      </c>
      <c r="AS80" s="9">
        <f t="shared" si="45"/>
        <v>19.340781249999999</v>
      </c>
      <c r="AT80" s="9">
        <f t="shared" si="51"/>
        <v>20.65</v>
      </c>
      <c r="AU80" s="9">
        <f t="shared" si="73"/>
        <v>20.19578125</v>
      </c>
      <c r="AV80" s="9">
        <f t="shared" si="52"/>
        <v>17.961770833333329</v>
      </c>
      <c r="AW80" s="9">
        <f t="shared" si="53"/>
        <v>17.657499999999999</v>
      </c>
      <c r="AX80" s="9">
        <f t="shared" si="54"/>
        <v>18.335000000000001</v>
      </c>
      <c r="AY80" s="9">
        <f t="shared" si="55"/>
        <v>0.67750000000000199</v>
      </c>
      <c r="AZ80" s="9">
        <f t="shared" si="56"/>
        <v>18.978020833333332</v>
      </c>
      <c r="BA80" s="9">
        <f t="shared" si="57"/>
        <v>16.945520833333326</v>
      </c>
      <c r="BB80" s="9">
        <f t="shared" si="58"/>
        <v>18.32</v>
      </c>
      <c r="BC80" s="9">
        <f t="shared" si="59"/>
        <v>17.961770833333329</v>
      </c>
      <c r="BD80" s="8">
        <f t="shared" si="60"/>
        <v>88.923472222222259</v>
      </c>
      <c r="BE80" s="8">
        <f t="shared" si="61"/>
        <v>88.23</v>
      </c>
      <c r="BF80" s="8">
        <f t="shared" si="62"/>
        <v>89.83</v>
      </c>
      <c r="BG80" s="8">
        <f t="shared" si="63"/>
        <v>1.5999999999999943</v>
      </c>
      <c r="BH80" s="8">
        <f t="shared" si="64"/>
        <v>91.32347222222225</v>
      </c>
      <c r="BI80" s="8">
        <f t="shared" si="65"/>
        <v>86.523472222222267</v>
      </c>
      <c r="BJ80" s="8">
        <f t="shared" si="50"/>
        <v>88.72</v>
      </c>
      <c r="BK80" s="8">
        <f t="shared" si="66"/>
        <v>88.923472222222259</v>
      </c>
      <c r="BL80" s="8">
        <f t="shared" si="49"/>
        <v>0.59111111111111092</v>
      </c>
      <c r="BM80" s="8">
        <f t="shared" si="49"/>
        <v>0.56000000000000005</v>
      </c>
      <c r="BN80" s="8">
        <f t="shared" si="49"/>
        <v>0.61</v>
      </c>
      <c r="BO80" s="8">
        <f t="shared" si="49"/>
        <v>4.9999999999999933E-2</v>
      </c>
      <c r="BP80" s="8">
        <f t="shared" si="49"/>
        <v>0.66611111111111088</v>
      </c>
      <c r="BQ80" s="8">
        <f t="shared" si="49"/>
        <v>0.51611111111111097</v>
      </c>
      <c r="BR80" s="8">
        <f t="shared" si="67"/>
        <v>0.6</v>
      </c>
      <c r="BS80" s="8">
        <f t="shared" si="48"/>
        <v>0.59111111111111092</v>
      </c>
      <c r="BT80" s="8">
        <f t="shared" si="48"/>
        <v>15.026067013888889</v>
      </c>
      <c r="BU80" s="8">
        <f t="shared" si="47"/>
        <v>14.810124999999999</v>
      </c>
      <c r="BV80" s="8">
        <f t="shared" si="47"/>
        <v>15.331150000000001</v>
      </c>
      <c r="BW80" s="8">
        <f t="shared" si="47"/>
        <v>0.52102500000000163</v>
      </c>
      <c r="BX80" s="8">
        <f t="shared" si="47"/>
        <v>15.807604513888892</v>
      </c>
      <c r="BY80" s="8">
        <f t="shared" si="47"/>
        <v>14.244529513888887</v>
      </c>
      <c r="BZ80" s="8">
        <f t="shared" si="68"/>
        <v>15.511100000000001</v>
      </c>
      <c r="CA80" s="8">
        <f t="shared" si="42"/>
        <v>15.026067013888889</v>
      </c>
      <c r="CB80" s="8">
        <f t="shared" si="42"/>
        <v>12.696041666666661</v>
      </c>
      <c r="CC80" s="8">
        <f t="shared" si="42"/>
        <v>12.342499999999999</v>
      </c>
      <c r="CD80" s="8">
        <f t="shared" si="39"/>
        <v>13.0375</v>
      </c>
      <c r="CE80" s="8">
        <f t="shared" si="39"/>
        <v>0.69500000000000028</v>
      </c>
      <c r="CF80" s="8">
        <f t="shared" si="39"/>
        <v>13.738541666666661</v>
      </c>
      <c r="CG80" s="8">
        <f t="shared" si="39"/>
        <v>11.65354166666666</v>
      </c>
      <c r="CH80" s="8">
        <f t="shared" si="69"/>
        <v>12.01</v>
      </c>
      <c r="CI80" s="8">
        <f t="shared" si="43"/>
        <v>12.696041666666661</v>
      </c>
      <c r="CJ80" s="8">
        <f t="shared" si="43"/>
        <v>149.24864583333328</v>
      </c>
      <c r="CK80" s="8">
        <f t="shared" si="43"/>
        <v>147.21499999999997</v>
      </c>
      <c r="CL80" s="8">
        <f t="shared" si="40"/>
        <v>152.1575</v>
      </c>
      <c r="CM80" s="8">
        <f t="shared" si="40"/>
        <v>4.9425000000000239</v>
      </c>
      <c r="CN80" s="8">
        <f t="shared" si="40"/>
        <v>156.66239583333333</v>
      </c>
      <c r="CO80" s="8">
        <f t="shared" si="40"/>
        <v>141.83489583333323</v>
      </c>
      <c r="CP80" s="8">
        <f t="shared" si="70"/>
        <v>154.06</v>
      </c>
      <c r="CQ80" s="8">
        <f t="shared" si="44"/>
        <v>149.24864583333328</v>
      </c>
      <c r="CR80" s="8">
        <f t="shared" si="44"/>
        <v>183.78099414583326</v>
      </c>
      <c r="CS80" s="8">
        <f t="shared" si="44"/>
        <v>172.21361025000002</v>
      </c>
      <c r="CT80" s="8">
        <f t="shared" si="41"/>
        <v>196.2131435</v>
      </c>
      <c r="CU80" s="8">
        <f t="shared" si="41"/>
        <v>23.999533249999985</v>
      </c>
      <c r="CV80" s="8">
        <f t="shared" si="41"/>
        <v>219.78029402083325</v>
      </c>
      <c r="CW80" s="8">
        <f t="shared" si="41"/>
        <v>147.78169427083327</v>
      </c>
      <c r="CX80" s="5">
        <f t="shared" si="71"/>
        <v>179.71231850000001</v>
      </c>
      <c r="CY80" s="8">
        <f t="shared" si="72"/>
        <v>183.78099414583326</v>
      </c>
    </row>
    <row r="81" spans="1:103" x14ac:dyDescent="0.25">
      <c r="A81" t="s">
        <v>26</v>
      </c>
      <c r="B81" s="2">
        <v>44371</v>
      </c>
      <c r="C81">
        <v>2021</v>
      </c>
      <c r="D81">
        <v>6</v>
      </c>
      <c r="E81">
        <v>24</v>
      </c>
      <c r="F81" s="3">
        <v>69</v>
      </c>
      <c r="G81" s="3" t="s">
        <v>80</v>
      </c>
      <c r="H81" s="3">
        <v>1</v>
      </c>
      <c r="I81" s="3">
        <v>1</v>
      </c>
      <c r="J81" s="3" t="s">
        <v>81</v>
      </c>
      <c r="K81" s="3" t="s">
        <v>36</v>
      </c>
      <c r="L81" s="3" t="s">
        <v>39</v>
      </c>
      <c r="M81" s="3" t="s">
        <v>49</v>
      </c>
      <c r="N81" s="4">
        <v>24.355</v>
      </c>
      <c r="O81" s="4">
        <v>2.4355000000000002</v>
      </c>
      <c r="P81" s="4">
        <v>5.3</v>
      </c>
      <c r="Q81" s="4">
        <v>19.670000000000002</v>
      </c>
      <c r="R81" s="4">
        <v>17.43</v>
      </c>
      <c r="S81" s="4">
        <v>88.61</v>
      </c>
      <c r="T81" s="4">
        <v>0.6</v>
      </c>
      <c r="U81" s="4">
        <v>14.7499</v>
      </c>
      <c r="V81" s="4">
        <v>0.51</v>
      </c>
      <c r="W81" s="4">
        <v>12.04</v>
      </c>
      <c r="X81" s="4">
        <v>23.74</v>
      </c>
      <c r="Y81" s="4">
        <v>146.72999999999999</v>
      </c>
      <c r="Z81" s="5">
        <v>178.61226350000004</v>
      </c>
      <c r="AN81" s="9">
        <f t="shared" si="46"/>
        <v>20.19578125</v>
      </c>
      <c r="AO81" s="9">
        <f t="shared" si="46"/>
        <v>19.97</v>
      </c>
      <c r="AP81" s="9">
        <f t="shared" si="46"/>
        <v>20.54</v>
      </c>
      <c r="AQ81" s="9">
        <f t="shared" si="45"/>
        <v>0.57000000000000028</v>
      </c>
      <c r="AR81" s="9">
        <f t="shared" si="45"/>
        <v>21.05078125</v>
      </c>
      <c r="AS81" s="9">
        <f t="shared" si="45"/>
        <v>19.340781249999999</v>
      </c>
      <c r="AT81" s="9">
        <f t="shared" si="51"/>
        <v>19.670000000000002</v>
      </c>
      <c r="AU81" s="9">
        <f t="shared" si="73"/>
        <v>20.19578125</v>
      </c>
      <c r="AV81" s="9">
        <f t="shared" si="52"/>
        <v>17.961770833333329</v>
      </c>
      <c r="AW81" s="9">
        <f t="shared" si="53"/>
        <v>17.657499999999999</v>
      </c>
      <c r="AX81" s="9">
        <f t="shared" si="54"/>
        <v>18.335000000000001</v>
      </c>
      <c r="AY81" s="9">
        <f t="shared" si="55"/>
        <v>0.67750000000000199</v>
      </c>
      <c r="AZ81" s="9">
        <f t="shared" si="56"/>
        <v>18.978020833333332</v>
      </c>
      <c r="BA81" s="9">
        <f t="shared" si="57"/>
        <v>16.945520833333326</v>
      </c>
      <c r="BB81" s="9">
        <f t="shared" si="58"/>
        <v>17.43</v>
      </c>
      <c r="BC81" s="9">
        <f t="shared" si="59"/>
        <v>17.961770833333329</v>
      </c>
      <c r="BD81" s="8">
        <f t="shared" si="60"/>
        <v>88.923472222222259</v>
      </c>
      <c r="BE81" s="8">
        <f t="shared" si="61"/>
        <v>88.23</v>
      </c>
      <c r="BF81" s="8">
        <f t="shared" si="62"/>
        <v>89.83</v>
      </c>
      <c r="BG81" s="8">
        <f t="shared" si="63"/>
        <v>1.5999999999999943</v>
      </c>
      <c r="BH81" s="8">
        <f t="shared" si="64"/>
        <v>91.32347222222225</v>
      </c>
      <c r="BI81" s="8">
        <f t="shared" si="65"/>
        <v>86.523472222222267</v>
      </c>
      <c r="BJ81" s="8">
        <f t="shared" si="50"/>
        <v>88.61</v>
      </c>
      <c r="BK81" s="8">
        <f t="shared" si="66"/>
        <v>88.923472222222259</v>
      </c>
      <c r="BL81" s="8">
        <f t="shared" si="49"/>
        <v>0.59111111111111092</v>
      </c>
      <c r="BM81" s="8">
        <f t="shared" si="49"/>
        <v>0.56000000000000005</v>
      </c>
      <c r="BN81" s="8">
        <f t="shared" si="49"/>
        <v>0.61</v>
      </c>
      <c r="BO81" s="8">
        <f t="shared" si="49"/>
        <v>4.9999999999999933E-2</v>
      </c>
      <c r="BP81" s="8">
        <f t="shared" si="49"/>
        <v>0.66611111111111088</v>
      </c>
      <c r="BQ81" s="8">
        <f t="shared" si="49"/>
        <v>0.51611111111111097</v>
      </c>
      <c r="BR81" s="8">
        <f t="shared" si="67"/>
        <v>0.6</v>
      </c>
      <c r="BS81" s="8">
        <f t="shared" si="48"/>
        <v>0.59111111111111092</v>
      </c>
      <c r="BT81" s="8">
        <f t="shared" si="48"/>
        <v>15.026067013888889</v>
      </c>
      <c r="BU81" s="8">
        <f t="shared" si="47"/>
        <v>14.810124999999999</v>
      </c>
      <c r="BV81" s="8">
        <f t="shared" si="47"/>
        <v>15.331150000000001</v>
      </c>
      <c r="BW81" s="8">
        <f t="shared" si="47"/>
        <v>0.52102500000000163</v>
      </c>
      <c r="BX81" s="8">
        <f t="shared" si="47"/>
        <v>15.807604513888892</v>
      </c>
      <c r="BY81" s="8">
        <f t="shared" si="47"/>
        <v>14.244529513888887</v>
      </c>
      <c r="BZ81" s="8">
        <f t="shared" si="68"/>
        <v>14.7499</v>
      </c>
      <c r="CA81" s="8">
        <f t="shared" si="42"/>
        <v>15.026067013888889</v>
      </c>
      <c r="CB81" s="8">
        <f t="shared" si="42"/>
        <v>12.696041666666661</v>
      </c>
      <c r="CC81" s="8">
        <f t="shared" si="42"/>
        <v>12.342499999999999</v>
      </c>
      <c r="CD81" s="8">
        <f t="shared" si="39"/>
        <v>13.0375</v>
      </c>
      <c r="CE81" s="8">
        <f t="shared" si="39"/>
        <v>0.69500000000000028</v>
      </c>
      <c r="CF81" s="8">
        <f t="shared" si="39"/>
        <v>13.738541666666661</v>
      </c>
      <c r="CG81" s="8">
        <f t="shared" si="39"/>
        <v>11.65354166666666</v>
      </c>
      <c r="CH81" s="8">
        <f t="shared" si="69"/>
        <v>12.04</v>
      </c>
      <c r="CI81" s="8">
        <f t="shared" si="43"/>
        <v>12.696041666666661</v>
      </c>
      <c r="CJ81" s="8">
        <f t="shared" si="43"/>
        <v>149.24864583333328</v>
      </c>
      <c r="CK81" s="8">
        <f t="shared" si="43"/>
        <v>147.21499999999997</v>
      </c>
      <c r="CL81" s="8">
        <f t="shared" si="40"/>
        <v>152.1575</v>
      </c>
      <c r="CM81" s="8">
        <f t="shared" si="40"/>
        <v>4.9425000000000239</v>
      </c>
      <c r="CN81" s="8">
        <f t="shared" si="40"/>
        <v>156.66239583333333</v>
      </c>
      <c r="CO81" s="8">
        <f t="shared" si="40"/>
        <v>141.83489583333323</v>
      </c>
      <c r="CP81" s="8">
        <f t="shared" si="70"/>
        <v>146.72999999999999</v>
      </c>
      <c r="CQ81" s="8">
        <f t="shared" si="44"/>
        <v>149.24864583333328</v>
      </c>
      <c r="CR81" s="8">
        <f t="shared" si="44"/>
        <v>183.78099414583326</v>
      </c>
      <c r="CS81" s="8">
        <f t="shared" si="44"/>
        <v>172.21361025000002</v>
      </c>
      <c r="CT81" s="8">
        <f t="shared" si="41"/>
        <v>196.2131435</v>
      </c>
      <c r="CU81" s="8">
        <f t="shared" si="41"/>
        <v>23.999533249999985</v>
      </c>
      <c r="CV81" s="8">
        <f t="shared" si="41"/>
        <v>219.78029402083325</v>
      </c>
      <c r="CW81" s="8">
        <f t="shared" si="41"/>
        <v>147.78169427083327</v>
      </c>
      <c r="CX81" s="5">
        <f t="shared" si="71"/>
        <v>178.61226350000004</v>
      </c>
      <c r="CY81" s="8">
        <f t="shared" si="72"/>
        <v>183.78099414583326</v>
      </c>
    </row>
    <row r="82" spans="1:103" x14ac:dyDescent="0.25">
      <c r="A82" t="s">
        <v>26</v>
      </c>
      <c r="B82" s="2">
        <v>44371</v>
      </c>
      <c r="C82">
        <v>2021</v>
      </c>
      <c r="D82">
        <v>6</v>
      </c>
      <c r="E82">
        <v>24</v>
      </c>
      <c r="F82" s="3">
        <v>69</v>
      </c>
      <c r="G82" s="3" t="s">
        <v>80</v>
      </c>
      <c r="H82" s="3">
        <v>1</v>
      </c>
      <c r="I82" s="3">
        <v>2</v>
      </c>
      <c r="J82" s="3" t="s">
        <v>154</v>
      </c>
      <c r="K82" s="3" t="s">
        <v>36</v>
      </c>
      <c r="L82" s="3" t="s">
        <v>39</v>
      </c>
      <c r="M82" s="3" t="s">
        <v>49</v>
      </c>
      <c r="N82" s="4">
        <v>27.155000000000001</v>
      </c>
      <c r="O82" s="4">
        <v>2.7155</v>
      </c>
      <c r="P82" s="4">
        <v>5.3</v>
      </c>
      <c r="Q82" s="4">
        <v>19.989999999999998</v>
      </c>
      <c r="R82" s="4">
        <v>18.07</v>
      </c>
      <c r="S82" s="4">
        <v>90.4</v>
      </c>
      <c r="T82" s="4">
        <v>0.54</v>
      </c>
      <c r="U82" s="4">
        <v>15.2491</v>
      </c>
      <c r="V82" s="4">
        <v>0.46</v>
      </c>
      <c r="W82" s="4">
        <v>12.2</v>
      </c>
      <c r="X82" s="4">
        <v>27.41</v>
      </c>
      <c r="Y82" s="4">
        <v>151.08000000000001</v>
      </c>
      <c r="Z82" s="5">
        <v>199.1466235</v>
      </c>
      <c r="AN82" s="9">
        <f t="shared" si="46"/>
        <v>20.19578125</v>
      </c>
      <c r="AO82" s="9">
        <f t="shared" si="46"/>
        <v>19.97</v>
      </c>
      <c r="AP82" s="9">
        <f t="shared" si="46"/>
        <v>20.54</v>
      </c>
      <c r="AQ82" s="9">
        <f t="shared" si="45"/>
        <v>0.57000000000000028</v>
      </c>
      <c r="AR82" s="9">
        <f t="shared" si="45"/>
        <v>21.05078125</v>
      </c>
      <c r="AS82" s="9">
        <f t="shared" si="45"/>
        <v>19.340781249999999</v>
      </c>
      <c r="AT82" s="9">
        <f t="shared" si="51"/>
        <v>19.989999999999998</v>
      </c>
      <c r="AU82" s="9">
        <f t="shared" si="73"/>
        <v>20.19578125</v>
      </c>
      <c r="AV82" s="9">
        <f t="shared" si="52"/>
        <v>17.961770833333329</v>
      </c>
      <c r="AW82" s="9">
        <f t="shared" si="53"/>
        <v>17.657499999999999</v>
      </c>
      <c r="AX82" s="9">
        <f t="shared" si="54"/>
        <v>18.335000000000001</v>
      </c>
      <c r="AY82" s="9">
        <f t="shared" si="55"/>
        <v>0.67750000000000199</v>
      </c>
      <c r="AZ82" s="9">
        <f t="shared" si="56"/>
        <v>18.978020833333332</v>
      </c>
      <c r="BA82" s="9">
        <f t="shared" si="57"/>
        <v>16.945520833333326</v>
      </c>
      <c r="BB82" s="9">
        <f t="shared" si="58"/>
        <v>18.07</v>
      </c>
      <c r="BC82" s="9">
        <f t="shared" si="59"/>
        <v>17.961770833333329</v>
      </c>
      <c r="BD82" s="8">
        <f t="shared" si="60"/>
        <v>88.923472222222259</v>
      </c>
      <c r="BE82" s="8">
        <f t="shared" si="61"/>
        <v>88.23</v>
      </c>
      <c r="BF82" s="8">
        <f t="shared" si="62"/>
        <v>89.83</v>
      </c>
      <c r="BG82" s="8">
        <f t="shared" si="63"/>
        <v>1.5999999999999943</v>
      </c>
      <c r="BH82" s="8">
        <f t="shared" si="64"/>
        <v>91.32347222222225</v>
      </c>
      <c r="BI82" s="8">
        <f t="shared" si="65"/>
        <v>86.523472222222267</v>
      </c>
      <c r="BJ82" s="8">
        <f t="shared" si="50"/>
        <v>90.4</v>
      </c>
      <c r="BK82" s="8">
        <f t="shared" si="66"/>
        <v>88.923472222222259</v>
      </c>
      <c r="BL82" s="8">
        <f t="shared" si="49"/>
        <v>0.59111111111111092</v>
      </c>
      <c r="BM82" s="8">
        <f t="shared" si="49"/>
        <v>0.56000000000000005</v>
      </c>
      <c r="BN82" s="8">
        <f t="shared" si="49"/>
        <v>0.61</v>
      </c>
      <c r="BO82" s="8">
        <f t="shared" si="49"/>
        <v>4.9999999999999933E-2</v>
      </c>
      <c r="BP82" s="8">
        <f t="shared" si="49"/>
        <v>0.66611111111111088</v>
      </c>
      <c r="BQ82" s="8">
        <f t="shared" si="49"/>
        <v>0.51611111111111097</v>
      </c>
      <c r="BR82" s="8">
        <f t="shared" si="67"/>
        <v>0.54</v>
      </c>
      <c r="BS82" s="8">
        <f t="shared" si="48"/>
        <v>0.59111111111111092</v>
      </c>
      <c r="BT82" s="8">
        <f t="shared" si="48"/>
        <v>15.026067013888889</v>
      </c>
      <c r="BU82" s="8">
        <f t="shared" si="47"/>
        <v>14.810124999999999</v>
      </c>
      <c r="BV82" s="8">
        <f t="shared" si="47"/>
        <v>15.331150000000001</v>
      </c>
      <c r="BW82" s="8">
        <f t="shared" si="47"/>
        <v>0.52102500000000163</v>
      </c>
      <c r="BX82" s="8">
        <f t="shared" si="47"/>
        <v>15.807604513888892</v>
      </c>
      <c r="BY82" s="8">
        <f t="shared" si="47"/>
        <v>14.244529513888887</v>
      </c>
      <c r="BZ82" s="8">
        <f t="shared" si="68"/>
        <v>15.2491</v>
      </c>
      <c r="CA82" s="8">
        <f t="shared" si="42"/>
        <v>15.026067013888889</v>
      </c>
      <c r="CB82" s="8">
        <f t="shared" si="42"/>
        <v>12.696041666666661</v>
      </c>
      <c r="CC82" s="8">
        <f t="shared" si="42"/>
        <v>12.342499999999999</v>
      </c>
      <c r="CD82" s="8">
        <f t="shared" si="39"/>
        <v>13.0375</v>
      </c>
      <c r="CE82" s="8">
        <f t="shared" si="39"/>
        <v>0.69500000000000028</v>
      </c>
      <c r="CF82" s="8">
        <f t="shared" si="39"/>
        <v>13.738541666666661</v>
      </c>
      <c r="CG82" s="8">
        <f t="shared" si="39"/>
        <v>11.65354166666666</v>
      </c>
      <c r="CH82" s="8">
        <f t="shared" si="69"/>
        <v>12.2</v>
      </c>
      <c r="CI82" s="8">
        <f t="shared" si="43"/>
        <v>12.696041666666661</v>
      </c>
      <c r="CJ82" s="8">
        <f t="shared" si="43"/>
        <v>149.24864583333328</v>
      </c>
      <c r="CK82" s="8">
        <f t="shared" si="43"/>
        <v>147.21499999999997</v>
      </c>
      <c r="CL82" s="8">
        <f t="shared" si="40"/>
        <v>152.1575</v>
      </c>
      <c r="CM82" s="8">
        <f t="shared" si="40"/>
        <v>4.9425000000000239</v>
      </c>
      <c r="CN82" s="8">
        <f t="shared" si="40"/>
        <v>156.66239583333333</v>
      </c>
      <c r="CO82" s="8">
        <f t="shared" si="40"/>
        <v>141.83489583333323</v>
      </c>
      <c r="CP82" s="8">
        <f t="shared" si="70"/>
        <v>151.08000000000001</v>
      </c>
      <c r="CQ82" s="8">
        <f t="shared" si="44"/>
        <v>149.24864583333328</v>
      </c>
      <c r="CR82" s="8">
        <f t="shared" si="44"/>
        <v>183.78099414583326</v>
      </c>
      <c r="CS82" s="8">
        <f t="shared" si="44"/>
        <v>172.21361025000002</v>
      </c>
      <c r="CT82" s="8">
        <f t="shared" si="41"/>
        <v>196.2131435</v>
      </c>
      <c r="CU82" s="8">
        <f t="shared" si="41"/>
        <v>23.999533249999985</v>
      </c>
      <c r="CV82" s="8">
        <f t="shared" si="41"/>
        <v>219.78029402083325</v>
      </c>
      <c r="CW82" s="8">
        <f t="shared" si="41"/>
        <v>147.78169427083327</v>
      </c>
      <c r="CX82" s="5">
        <f t="shared" si="71"/>
        <v>199.1466235</v>
      </c>
      <c r="CY82" s="8">
        <f t="shared" si="72"/>
        <v>183.78099414583326</v>
      </c>
    </row>
    <row r="83" spans="1:103" x14ac:dyDescent="0.25">
      <c r="A83" t="s">
        <v>26</v>
      </c>
      <c r="B83" s="2">
        <v>44371</v>
      </c>
      <c r="C83">
        <v>2021</v>
      </c>
      <c r="D83">
        <v>6</v>
      </c>
      <c r="E83">
        <v>24</v>
      </c>
      <c r="F83" s="3">
        <v>69</v>
      </c>
      <c r="G83" s="3" t="s">
        <v>80</v>
      </c>
      <c r="H83" s="3">
        <v>1</v>
      </c>
      <c r="I83" s="3">
        <v>3</v>
      </c>
      <c r="J83" s="3" t="s">
        <v>218</v>
      </c>
      <c r="K83" s="3" t="s">
        <v>36</v>
      </c>
      <c r="L83" s="3" t="s">
        <v>39</v>
      </c>
      <c r="M83" s="3" t="s">
        <v>49</v>
      </c>
      <c r="N83" s="4">
        <v>26.025000000000002</v>
      </c>
      <c r="O83" s="4">
        <v>2.6025</v>
      </c>
      <c r="P83" s="4">
        <v>5.2</v>
      </c>
      <c r="Q83" s="4">
        <v>20.45</v>
      </c>
      <c r="R83" s="4">
        <v>18.36</v>
      </c>
      <c r="S83" s="4">
        <v>89.78</v>
      </c>
      <c r="T83" s="4">
        <v>0.56000000000000005</v>
      </c>
      <c r="U83" s="4">
        <v>15.135</v>
      </c>
      <c r="V83" s="4">
        <v>0.46</v>
      </c>
      <c r="W83" s="4">
        <v>13.54</v>
      </c>
      <c r="X83" s="4">
        <v>26.48</v>
      </c>
      <c r="Y83" s="4">
        <v>149.97999999999999</v>
      </c>
      <c r="Z83" s="5">
        <v>190.8595425</v>
      </c>
      <c r="AN83" s="9">
        <f t="shared" si="46"/>
        <v>20.19578125</v>
      </c>
      <c r="AO83" s="9">
        <f t="shared" si="46"/>
        <v>19.97</v>
      </c>
      <c r="AP83" s="9">
        <f t="shared" si="46"/>
        <v>20.54</v>
      </c>
      <c r="AQ83" s="9">
        <f t="shared" si="45"/>
        <v>0.57000000000000028</v>
      </c>
      <c r="AR83" s="9">
        <f t="shared" si="45"/>
        <v>21.05078125</v>
      </c>
      <c r="AS83" s="9">
        <f t="shared" si="45"/>
        <v>19.340781249999999</v>
      </c>
      <c r="AT83" s="9">
        <f t="shared" si="51"/>
        <v>20.45</v>
      </c>
      <c r="AU83" s="9">
        <f t="shared" si="73"/>
        <v>20.19578125</v>
      </c>
      <c r="AV83" s="9">
        <f t="shared" si="52"/>
        <v>17.961770833333329</v>
      </c>
      <c r="AW83" s="9">
        <f t="shared" si="53"/>
        <v>17.657499999999999</v>
      </c>
      <c r="AX83" s="9">
        <f t="shared" si="54"/>
        <v>18.335000000000001</v>
      </c>
      <c r="AY83" s="9">
        <f t="shared" si="55"/>
        <v>0.67750000000000199</v>
      </c>
      <c r="AZ83" s="9">
        <f t="shared" si="56"/>
        <v>18.978020833333332</v>
      </c>
      <c r="BA83" s="9">
        <f t="shared" si="57"/>
        <v>16.945520833333326</v>
      </c>
      <c r="BB83" s="9">
        <f t="shared" si="58"/>
        <v>18.36</v>
      </c>
      <c r="BC83" s="9">
        <f t="shared" si="59"/>
        <v>17.961770833333329</v>
      </c>
      <c r="BD83" s="8">
        <f t="shared" si="60"/>
        <v>88.923472222222259</v>
      </c>
      <c r="BE83" s="8">
        <f t="shared" si="61"/>
        <v>88.23</v>
      </c>
      <c r="BF83" s="8">
        <f t="shared" si="62"/>
        <v>89.83</v>
      </c>
      <c r="BG83" s="8">
        <f t="shared" si="63"/>
        <v>1.5999999999999943</v>
      </c>
      <c r="BH83" s="8">
        <f t="shared" si="64"/>
        <v>91.32347222222225</v>
      </c>
      <c r="BI83" s="8">
        <f t="shared" si="65"/>
        <v>86.523472222222267</v>
      </c>
      <c r="BJ83" s="8">
        <f t="shared" si="50"/>
        <v>89.78</v>
      </c>
      <c r="BK83" s="8">
        <f t="shared" si="66"/>
        <v>88.923472222222259</v>
      </c>
      <c r="BL83" s="8">
        <f t="shared" si="49"/>
        <v>0.59111111111111092</v>
      </c>
      <c r="BM83" s="8">
        <f t="shared" si="49"/>
        <v>0.56000000000000005</v>
      </c>
      <c r="BN83" s="8">
        <f t="shared" si="49"/>
        <v>0.61</v>
      </c>
      <c r="BO83" s="8">
        <f t="shared" si="49"/>
        <v>4.9999999999999933E-2</v>
      </c>
      <c r="BP83" s="8">
        <f t="shared" si="49"/>
        <v>0.66611111111111088</v>
      </c>
      <c r="BQ83" s="8">
        <f t="shared" si="49"/>
        <v>0.51611111111111097</v>
      </c>
      <c r="BR83" s="8">
        <f t="shared" si="67"/>
        <v>0.56000000000000005</v>
      </c>
      <c r="BS83" s="8">
        <f t="shared" si="48"/>
        <v>0.59111111111111092</v>
      </c>
      <c r="BT83" s="8">
        <f t="shared" si="48"/>
        <v>15.026067013888889</v>
      </c>
      <c r="BU83" s="8">
        <f t="shared" si="47"/>
        <v>14.810124999999999</v>
      </c>
      <c r="BV83" s="8">
        <f t="shared" si="47"/>
        <v>15.331150000000001</v>
      </c>
      <c r="BW83" s="8">
        <f t="shared" si="47"/>
        <v>0.52102500000000163</v>
      </c>
      <c r="BX83" s="8">
        <f t="shared" si="47"/>
        <v>15.807604513888892</v>
      </c>
      <c r="BY83" s="8">
        <f t="shared" si="47"/>
        <v>14.244529513888887</v>
      </c>
      <c r="BZ83" s="8">
        <f t="shared" si="68"/>
        <v>15.135</v>
      </c>
      <c r="CA83" s="8">
        <f t="shared" si="42"/>
        <v>15.026067013888889</v>
      </c>
      <c r="CB83" s="8">
        <f t="shared" si="42"/>
        <v>12.696041666666661</v>
      </c>
      <c r="CC83" s="8">
        <f t="shared" si="42"/>
        <v>12.342499999999999</v>
      </c>
      <c r="CD83" s="8">
        <f t="shared" si="39"/>
        <v>13.0375</v>
      </c>
      <c r="CE83" s="8">
        <f t="shared" si="39"/>
        <v>0.69500000000000028</v>
      </c>
      <c r="CF83" s="8">
        <f t="shared" si="39"/>
        <v>13.738541666666661</v>
      </c>
      <c r="CG83" s="8">
        <f t="shared" si="39"/>
        <v>11.65354166666666</v>
      </c>
      <c r="CH83" s="8">
        <f t="shared" si="69"/>
        <v>13.54</v>
      </c>
      <c r="CI83" s="8">
        <f t="shared" si="43"/>
        <v>12.696041666666661</v>
      </c>
      <c r="CJ83" s="8">
        <f t="shared" si="43"/>
        <v>149.24864583333328</v>
      </c>
      <c r="CK83" s="8">
        <f t="shared" si="43"/>
        <v>147.21499999999997</v>
      </c>
      <c r="CL83" s="8">
        <f t="shared" si="40"/>
        <v>152.1575</v>
      </c>
      <c r="CM83" s="8">
        <f t="shared" si="40"/>
        <v>4.9425000000000239</v>
      </c>
      <c r="CN83" s="8">
        <f t="shared" si="40"/>
        <v>156.66239583333333</v>
      </c>
      <c r="CO83" s="8">
        <f t="shared" si="40"/>
        <v>141.83489583333323</v>
      </c>
      <c r="CP83" s="8">
        <f t="shared" si="70"/>
        <v>149.97999999999999</v>
      </c>
      <c r="CQ83" s="8">
        <f t="shared" si="44"/>
        <v>149.24864583333328</v>
      </c>
      <c r="CR83" s="8">
        <f t="shared" si="44"/>
        <v>183.78099414583326</v>
      </c>
      <c r="CS83" s="8">
        <f t="shared" si="44"/>
        <v>172.21361025000002</v>
      </c>
      <c r="CT83" s="8">
        <f t="shared" si="41"/>
        <v>196.2131435</v>
      </c>
      <c r="CU83" s="8">
        <f t="shared" si="41"/>
        <v>23.999533249999985</v>
      </c>
      <c r="CV83" s="8">
        <f t="shared" si="41"/>
        <v>219.78029402083325</v>
      </c>
      <c r="CW83" s="8">
        <f t="shared" si="41"/>
        <v>147.78169427083327</v>
      </c>
      <c r="CX83" s="5">
        <f t="shared" si="71"/>
        <v>190.8595425</v>
      </c>
      <c r="CY83" s="8">
        <f t="shared" si="72"/>
        <v>183.78099414583326</v>
      </c>
    </row>
    <row r="84" spans="1:103" x14ac:dyDescent="0.25">
      <c r="A84" t="s">
        <v>26</v>
      </c>
      <c r="B84" s="2">
        <v>44371</v>
      </c>
      <c r="C84">
        <v>2021</v>
      </c>
      <c r="D84">
        <v>6</v>
      </c>
      <c r="E84">
        <v>24</v>
      </c>
      <c r="F84" s="3">
        <v>69</v>
      </c>
      <c r="G84" s="3" t="s">
        <v>80</v>
      </c>
      <c r="H84" s="3">
        <v>2</v>
      </c>
      <c r="I84" s="3">
        <v>1</v>
      </c>
      <c r="J84" s="3" t="s">
        <v>82</v>
      </c>
      <c r="K84" s="3" t="s">
        <v>36</v>
      </c>
      <c r="L84" s="3" t="s">
        <v>36</v>
      </c>
      <c r="M84" s="3" t="s">
        <v>47</v>
      </c>
      <c r="N84" s="4">
        <v>27.605</v>
      </c>
      <c r="O84" s="4">
        <v>2.7605</v>
      </c>
      <c r="P84" s="4">
        <v>5.3</v>
      </c>
      <c r="Q84" s="4">
        <v>19.73</v>
      </c>
      <c r="R84" s="4">
        <v>17.39</v>
      </c>
      <c r="S84" s="4">
        <v>88.14</v>
      </c>
      <c r="T84" s="4">
        <v>0.62</v>
      </c>
      <c r="U84" s="4">
        <v>14.6752</v>
      </c>
      <c r="V84" s="4">
        <v>0.52</v>
      </c>
      <c r="W84" s="4">
        <v>12.2</v>
      </c>
      <c r="X84" s="4">
        <v>23.21</v>
      </c>
      <c r="Y84" s="4">
        <v>146.1</v>
      </c>
      <c r="Z84" s="5">
        <v>202.4467885</v>
      </c>
      <c r="AN84" s="9">
        <f t="shared" si="46"/>
        <v>20.19578125</v>
      </c>
      <c r="AO84" s="9">
        <f t="shared" si="46"/>
        <v>19.97</v>
      </c>
      <c r="AP84" s="9">
        <f t="shared" si="46"/>
        <v>20.54</v>
      </c>
      <c r="AQ84" s="9">
        <f t="shared" si="45"/>
        <v>0.57000000000000028</v>
      </c>
      <c r="AR84" s="9">
        <f t="shared" si="45"/>
        <v>21.05078125</v>
      </c>
      <c r="AS84" s="9">
        <f t="shared" si="45"/>
        <v>19.340781249999999</v>
      </c>
      <c r="AT84" s="9">
        <f t="shared" si="51"/>
        <v>19.73</v>
      </c>
      <c r="AU84" s="9">
        <f t="shared" si="73"/>
        <v>20.19578125</v>
      </c>
      <c r="AV84" s="9">
        <f t="shared" si="52"/>
        <v>17.961770833333329</v>
      </c>
      <c r="AW84" s="9">
        <f t="shared" si="53"/>
        <v>17.657499999999999</v>
      </c>
      <c r="AX84" s="9">
        <f t="shared" si="54"/>
        <v>18.335000000000001</v>
      </c>
      <c r="AY84" s="9">
        <f t="shared" si="55"/>
        <v>0.67750000000000199</v>
      </c>
      <c r="AZ84" s="9">
        <f t="shared" si="56"/>
        <v>18.978020833333332</v>
      </c>
      <c r="BA84" s="9">
        <f t="shared" si="57"/>
        <v>16.945520833333326</v>
      </c>
      <c r="BB84" s="9">
        <f t="shared" si="58"/>
        <v>17.39</v>
      </c>
      <c r="BC84" s="9">
        <f t="shared" si="59"/>
        <v>17.961770833333329</v>
      </c>
      <c r="BD84" s="8">
        <f t="shared" si="60"/>
        <v>88.923472222222259</v>
      </c>
      <c r="BE84" s="8">
        <f t="shared" si="61"/>
        <v>88.23</v>
      </c>
      <c r="BF84" s="8">
        <f t="shared" si="62"/>
        <v>89.83</v>
      </c>
      <c r="BG84" s="8">
        <f t="shared" si="63"/>
        <v>1.5999999999999943</v>
      </c>
      <c r="BH84" s="8">
        <f t="shared" si="64"/>
        <v>91.32347222222225</v>
      </c>
      <c r="BI84" s="8">
        <f t="shared" si="65"/>
        <v>86.523472222222267</v>
      </c>
      <c r="BJ84" s="8">
        <f t="shared" si="50"/>
        <v>88.14</v>
      </c>
      <c r="BK84" s="8">
        <f t="shared" si="66"/>
        <v>88.923472222222259</v>
      </c>
      <c r="BL84" s="8">
        <f t="shared" si="49"/>
        <v>0.59111111111111092</v>
      </c>
      <c r="BM84" s="8">
        <f t="shared" si="49"/>
        <v>0.56000000000000005</v>
      </c>
      <c r="BN84" s="8">
        <f t="shared" si="49"/>
        <v>0.61</v>
      </c>
      <c r="BO84" s="8">
        <f t="shared" si="49"/>
        <v>4.9999999999999933E-2</v>
      </c>
      <c r="BP84" s="8">
        <f t="shared" si="49"/>
        <v>0.66611111111111088</v>
      </c>
      <c r="BQ84" s="8">
        <f t="shared" si="49"/>
        <v>0.51611111111111097</v>
      </c>
      <c r="BR84" s="8">
        <f t="shared" si="67"/>
        <v>0.62</v>
      </c>
      <c r="BS84" s="8">
        <f t="shared" si="48"/>
        <v>0.59111111111111092</v>
      </c>
      <c r="BT84" s="8">
        <f t="shared" si="48"/>
        <v>15.026067013888889</v>
      </c>
      <c r="BU84" s="8">
        <f t="shared" si="47"/>
        <v>14.810124999999999</v>
      </c>
      <c r="BV84" s="8">
        <f t="shared" si="47"/>
        <v>15.331150000000001</v>
      </c>
      <c r="BW84" s="8">
        <f t="shared" si="47"/>
        <v>0.52102500000000163</v>
      </c>
      <c r="BX84" s="8">
        <f t="shared" si="47"/>
        <v>15.807604513888892</v>
      </c>
      <c r="BY84" s="8">
        <f t="shared" si="47"/>
        <v>14.244529513888887</v>
      </c>
      <c r="BZ84" s="8">
        <f t="shared" si="68"/>
        <v>14.6752</v>
      </c>
      <c r="CA84" s="8">
        <f t="shared" si="42"/>
        <v>15.026067013888889</v>
      </c>
      <c r="CB84" s="8">
        <f t="shared" si="42"/>
        <v>12.696041666666661</v>
      </c>
      <c r="CC84" s="8">
        <f t="shared" si="42"/>
        <v>12.342499999999999</v>
      </c>
      <c r="CD84" s="8">
        <f t="shared" si="39"/>
        <v>13.0375</v>
      </c>
      <c r="CE84" s="8">
        <f t="shared" si="39"/>
        <v>0.69500000000000028</v>
      </c>
      <c r="CF84" s="8">
        <f t="shared" si="39"/>
        <v>13.738541666666661</v>
      </c>
      <c r="CG84" s="8">
        <f t="shared" si="39"/>
        <v>11.65354166666666</v>
      </c>
      <c r="CH84" s="8">
        <f t="shared" si="69"/>
        <v>12.2</v>
      </c>
      <c r="CI84" s="8">
        <f t="shared" si="43"/>
        <v>12.696041666666661</v>
      </c>
      <c r="CJ84" s="8">
        <f t="shared" si="43"/>
        <v>149.24864583333328</v>
      </c>
      <c r="CK84" s="8">
        <f t="shared" si="43"/>
        <v>147.21499999999997</v>
      </c>
      <c r="CL84" s="8">
        <f t="shared" si="40"/>
        <v>152.1575</v>
      </c>
      <c r="CM84" s="8">
        <f t="shared" si="40"/>
        <v>4.9425000000000239</v>
      </c>
      <c r="CN84" s="8">
        <f t="shared" si="40"/>
        <v>156.66239583333333</v>
      </c>
      <c r="CO84" s="8">
        <f t="shared" si="40"/>
        <v>141.83489583333323</v>
      </c>
      <c r="CP84" s="8">
        <f t="shared" si="70"/>
        <v>146.1</v>
      </c>
      <c r="CQ84" s="8">
        <f t="shared" si="44"/>
        <v>149.24864583333328</v>
      </c>
      <c r="CR84" s="8">
        <f t="shared" si="44"/>
        <v>183.78099414583326</v>
      </c>
      <c r="CS84" s="8">
        <f t="shared" si="44"/>
        <v>172.21361025000002</v>
      </c>
      <c r="CT84" s="8">
        <f t="shared" si="41"/>
        <v>196.2131435</v>
      </c>
      <c r="CU84" s="8">
        <f t="shared" si="41"/>
        <v>23.999533249999985</v>
      </c>
      <c r="CV84" s="8">
        <f t="shared" si="41"/>
        <v>219.78029402083325</v>
      </c>
      <c r="CW84" s="8">
        <f t="shared" si="41"/>
        <v>147.78169427083327</v>
      </c>
      <c r="CX84" s="5">
        <f t="shared" si="71"/>
        <v>202.4467885</v>
      </c>
      <c r="CY84" s="8">
        <f t="shared" si="72"/>
        <v>183.78099414583326</v>
      </c>
    </row>
    <row r="85" spans="1:103" x14ac:dyDescent="0.25">
      <c r="A85" t="s">
        <v>26</v>
      </c>
      <c r="B85" s="2">
        <v>44371</v>
      </c>
      <c r="C85">
        <v>2021</v>
      </c>
      <c r="D85">
        <v>6</v>
      </c>
      <c r="E85">
        <v>24</v>
      </c>
      <c r="F85" s="3">
        <v>69</v>
      </c>
      <c r="G85" s="3" t="s">
        <v>80</v>
      </c>
      <c r="H85" s="3">
        <v>2</v>
      </c>
      <c r="I85" s="3">
        <v>2</v>
      </c>
      <c r="J85" s="3" t="s">
        <v>155</v>
      </c>
      <c r="K85" s="3" t="s">
        <v>36</v>
      </c>
      <c r="L85" s="3" t="s">
        <v>36</v>
      </c>
      <c r="M85" s="3" t="s">
        <v>47</v>
      </c>
      <c r="N85" s="4">
        <v>26.325000000000003</v>
      </c>
      <c r="O85" s="4">
        <v>2.6325000000000003</v>
      </c>
      <c r="P85" s="4">
        <v>5.2</v>
      </c>
      <c r="Q85" s="4">
        <v>20.059999999999999</v>
      </c>
      <c r="R85" s="4">
        <v>17.93</v>
      </c>
      <c r="S85" s="4">
        <v>89.38</v>
      </c>
      <c r="T85" s="4">
        <v>0.57999999999999996</v>
      </c>
      <c r="U85" s="4">
        <v>14.900399999999999</v>
      </c>
      <c r="V85" s="4">
        <v>0.48</v>
      </c>
      <c r="W85" s="4">
        <v>13.08</v>
      </c>
      <c r="X85" s="4">
        <v>24.73</v>
      </c>
      <c r="Y85" s="4">
        <v>147.91</v>
      </c>
      <c r="Z85" s="5">
        <v>193.05965250000003</v>
      </c>
      <c r="AN85" s="9">
        <f t="shared" si="46"/>
        <v>20.19578125</v>
      </c>
      <c r="AO85" s="9">
        <f t="shared" si="46"/>
        <v>19.97</v>
      </c>
      <c r="AP85" s="9">
        <f t="shared" si="46"/>
        <v>20.54</v>
      </c>
      <c r="AQ85" s="9">
        <f t="shared" si="45"/>
        <v>0.57000000000000028</v>
      </c>
      <c r="AR85" s="9">
        <f t="shared" si="45"/>
        <v>21.05078125</v>
      </c>
      <c r="AS85" s="9">
        <f t="shared" si="45"/>
        <v>19.340781249999999</v>
      </c>
      <c r="AT85" s="9">
        <f t="shared" si="51"/>
        <v>20.059999999999999</v>
      </c>
      <c r="AU85" s="9">
        <f t="shared" si="73"/>
        <v>20.19578125</v>
      </c>
      <c r="AV85" s="9">
        <f t="shared" si="52"/>
        <v>17.961770833333329</v>
      </c>
      <c r="AW85" s="9">
        <f t="shared" si="53"/>
        <v>17.657499999999999</v>
      </c>
      <c r="AX85" s="9">
        <f t="shared" si="54"/>
        <v>18.335000000000001</v>
      </c>
      <c r="AY85" s="9">
        <f t="shared" si="55"/>
        <v>0.67750000000000199</v>
      </c>
      <c r="AZ85" s="9">
        <f t="shared" si="56"/>
        <v>18.978020833333332</v>
      </c>
      <c r="BA85" s="9">
        <f t="shared" si="57"/>
        <v>16.945520833333326</v>
      </c>
      <c r="BB85" s="9">
        <f t="shared" si="58"/>
        <v>17.93</v>
      </c>
      <c r="BC85" s="9">
        <f t="shared" si="59"/>
        <v>17.961770833333329</v>
      </c>
      <c r="BD85" s="8">
        <f t="shared" si="60"/>
        <v>88.923472222222259</v>
      </c>
      <c r="BE85" s="8">
        <f t="shared" si="61"/>
        <v>88.23</v>
      </c>
      <c r="BF85" s="8">
        <f t="shared" si="62"/>
        <v>89.83</v>
      </c>
      <c r="BG85" s="8">
        <f t="shared" si="63"/>
        <v>1.5999999999999943</v>
      </c>
      <c r="BH85" s="8">
        <f t="shared" si="64"/>
        <v>91.32347222222225</v>
      </c>
      <c r="BI85" s="8">
        <f t="shared" si="65"/>
        <v>86.523472222222267</v>
      </c>
      <c r="BJ85" s="8">
        <f t="shared" si="50"/>
        <v>89.38</v>
      </c>
      <c r="BK85" s="8">
        <f t="shared" si="66"/>
        <v>88.923472222222259</v>
      </c>
      <c r="BL85" s="8">
        <f t="shared" si="49"/>
        <v>0.59111111111111092</v>
      </c>
      <c r="BM85" s="8">
        <f t="shared" si="49"/>
        <v>0.56000000000000005</v>
      </c>
      <c r="BN85" s="8">
        <f t="shared" si="49"/>
        <v>0.61</v>
      </c>
      <c r="BO85" s="8">
        <f t="shared" si="49"/>
        <v>4.9999999999999933E-2</v>
      </c>
      <c r="BP85" s="8">
        <f t="shared" si="49"/>
        <v>0.66611111111111088</v>
      </c>
      <c r="BQ85" s="8">
        <f t="shared" si="49"/>
        <v>0.51611111111111097</v>
      </c>
      <c r="BR85" s="8">
        <f t="shared" si="67"/>
        <v>0.57999999999999996</v>
      </c>
      <c r="BS85" s="8">
        <f t="shared" si="48"/>
        <v>0.59111111111111092</v>
      </c>
      <c r="BT85" s="8">
        <f t="shared" si="48"/>
        <v>15.026067013888889</v>
      </c>
      <c r="BU85" s="8">
        <f t="shared" si="47"/>
        <v>14.810124999999999</v>
      </c>
      <c r="BV85" s="8">
        <f t="shared" si="47"/>
        <v>15.331150000000001</v>
      </c>
      <c r="BW85" s="8">
        <f t="shared" si="47"/>
        <v>0.52102500000000163</v>
      </c>
      <c r="BX85" s="8">
        <f t="shared" si="47"/>
        <v>15.807604513888892</v>
      </c>
      <c r="BY85" s="8">
        <f t="shared" si="47"/>
        <v>14.244529513888887</v>
      </c>
      <c r="BZ85" s="8">
        <f t="shared" si="68"/>
        <v>14.900399999999999</v>
      </c>
      <c r="CA85" s="8">
        <f t="shared" si="42"/>
        <v>15.026067013888889</v>
      </c>
      <c r="CB85" s="8">
        <f t="shared" si="42"/>
        <v>12.696041666666661</v>
      </c>
      <c r="CC85" s="8">
        <f t="shared" si="42"/>
        <v>12.342499999999999</v>
      </c>
      <c r="CD85" s="8">
        <f t="shared" si="39"/>
        <v>13.0375</v>
      </c>
      <c r="CE85" s="8">
        <f t="shared" si="39"/>
        <v>0.69500000000000028</v>
      </c>
      <c r="CF85" s="8">
        <f t="shared" si="39"/>
        <v>13.738541666666661</v>
      </c>
      <c r="CG85" s="8">
        <f t="shared" si="39"/>
        <v>11.65354166666666</v>
      </c>
      <c r="CH85" s="8">
        <f t="shared" si="69"/>
        <v>13.08</v>
      </c>
      <c r="CI85" s="8">
        <f t="shared" si="43"/>
        <v>12.696041666666661</v>
      </c>
      <c r="CJ85" s="8">
        <f t="shared" si="43"/>
        <v>149.24864583333328</v>
      </c>
      <c r="CK85" s="8">
        <f t="shared" si="43"/>
        <v>147.21499999999997</v>
      </c>
      <c r="CL85" s="8">
        <f t="shared" si="40"/>
        <v>152.1575</v>
      </c>
      <c r="CM85" s="8">
        <f t="shared" si="40"/>
        <v>4.9425000000000239</v>
      </c>
      <c r="CN85" s="8">
        <f t="shared" si="40"/>
        <v>156.66239583333333</v>
      </c>
      <c r="CO85" s="8">
        <f t="shared" si="40"/>
        <v>141.83489583333323</v>
      </c>
      <c r="CP85" s="8">
        <f t="shared" si="70"/>
        <v>147.91</v>
      </c>
      <c r="CQ85" s="8">
        <f t="shared" si="44"/>
        <v>149.24864583333328</v>
      </c>
      <c r="CR85" s="8">
        <f t="shared" si="44"/>
        <v>183.78099414583326</v>
      </c>
      <c r="CS85" s="8">
        <f t="shared" si="44"/>
        <v>172.21361025000002</v>
      </c>
      <c r="CT85" s="8">
        <f t="shared" si="41"/>
        <v>196.2131435</v>
      </c>
      <c r="CU85" s="8">
        <f t="shared" si="41"/>
        <v>23.999533249999985</v>
      </c>
      <c r="CV85" s="8">
        <f t="shared" si="41"/>
        <v>219.78029402083325</v>
      </c>
      <c r="CW85" s="8">
        <f t="shared" si="41"/>
        <v>147.78169427083327</v>
      </c>
      <c r="CX85" s="5">
        <f t="shared" si="71"/>
        <v>193.05965250000003</v>
      </c>
      <c r="CY85" s="8">
        <f t="shared" si="72"/>
        <v>183.78099414583326</v>
      </c>
    </row>
    <row r="86" spans="1:103" x14ac:dyDescent="0.25">
      <c r="A86" t="s">
        <v>26</v>
      </c>
      <c r="B86" s="2">
        <v>44371</v>
      </c>
      <c r="C86">
        <v>2021</v>
      </c>
      <c r="D86">
        <v>6</v>
      </c>
      <c r="E86">
        <v>24</v>
      </c>
      <c r="F86" s="3">
        <v>69</v>
      </c>
      <c r="G86" s="3" t="s">
        <v>80</v>
      </c>
      <c r="H86" s="3">
        <v>2</v>
      </c>
      <c r="I86" s="3">
        <v>3</v>
      </c>
      <c r="J86" s="3" t="s">
        <v>219</v>
      </c>
      <c r="K86" s="3" t="s">
        <v>36</v>
      </c>
      <c r="L86" s="3" t="s">
        <v>36</v>
      </c>
      <c r="M86" s="3" t="s">
        <v>47</v>
      </c>
      <c r="N86" s="4">
        <v>21.765000000000001</v>
      </c>
      <c r="O86" s="4">
        <v>2.1764999999999999</v>
      </c>
      <c r="P86" s="4">
        <v>5.2</v>
      </c>
      <c r="Q86" s="4">
        <v>20.49</v>
      </c>
      <c r="R86" s="4">
        <v>18.239999999999998</v>
      </c>
      <c r="S86" s="4">
        <v>89.02</v>
      </c>
      <c r="T86" s="4">
        <v>0.59</v>
      </c>
      <c r="U86" s="4">
        <v>15.1235</v>
      </c>
      <c r="V86" s="4">
        <v>0.49</v>
      </c>
      <c r="W86" s="4">
        <v>13.21</v>
      </c>
      <c r="X86" s="4">
        <v>26.62</v>
      </c>
      <c r="Y86" s="4">
        <v>150.15</v>
      </c>
      <c r="Z86" s="5">
        <v>159.61798050000002</v>
      </c>
      <c r="AN86" s="9">
        <f t="shared" si="46"/>
        <v>20.19578125</v>
      </c>
      <c r="AO86" s="9">
        <f t="shared" si="46"/>
        <v>19.97</v>
      </c>
      <c r="AP86" s="9">
        <f t="shared" si="46"/>
        <v>20.54</v>
      </c>
      <c r="AQ86" s="9">
        <f t="shared" si="45"/>
        <v>0.57000000000000028</v>
      </c>
      <c r="AR86" s="9">
        <f t="shared" si="45"/>
        <v>21.05078125</v>
      </c>
      <c r="AS86" s="9">
        <f t="shared" si="45"/>
        <v>19.340781249999999</v>
      </c>
      <c r="AT86" s="9">
        <f t="shared" si="51"/>
        <v>20.49</v>
      </c>
      <c r="AU86" s="9">
        <f t="shared" si="73"/>
        <v>20.19578125</v>
      </c>
      <c r="AV86" s="9">
        <f t="shared" si="52"/>
        <v>17.961770833333329</v>
      </c>
      <c r="AW86" s="9">
        <f t="shared" si="53"/>
        <v>17.657499999999999</v>
      </c>
      <c r="AX86" s="9">
        <f t="shared" si="54"/>
        <v>18.335000000000001</v>
      </c>
      <c r="AY86" s="9">
        <f t="shared" si="55"/>
        <v>0.67750000000000199</v>
      </c>
      <c r="AZ86" s="9">
        <f t="shared" si="56"/>
        <v>18.978020833333332</v>
      </c>
      <c r="BA86" s="9">
        <f t="shared" si="57"/>
        <v>16.945520833333326</v>
      </c>
      <c r="BB86" s="9">
        <f t="shared" si="58"/>
        <v>18.239999999999998</v>
      </c>
      <c r="BC86" s="9">
        <f t="shared" si="59"/>
        <v>17.961770833333329</v>
      </c>
      <c r="BD86" s="8">
        <f t="shared" si="60"/>
        <v>88.923472222222259</v>
      </c>
      <c r="BE86" s="8">
        <f t="shared" si="61"/>
        <v>88.23</v>
      </c>
      <c r="BF86" s="8">
        <f t="shared" si="62"/>
        <v>89.83</v>
      </c>
      <c r="BG86" s="8">
        <f t="shared" si="63"/>
        <v>1.5999999999999943</v>
      </c>
      <c r="BH86" s="8">
        <f t="shared" si="64"/>
        <v>91.32347222222225</v>
      </c>
      <c r="BI86" s="8">
        <f t="shared" si="65"/>
        <v>86.523472222222267</v>
      </c>
      <c r="BJ86" s="8">
        <f t="shared" si="50"/>
        <v>89.02</v>
      </c>
      <c r="BK86" s="8">
        <f t="shared" si="66"/>
        <v>88.923472222222259</v>
      </c>
      <c r="BL86" s="8">
        <f t="shared" si="49"/>
        <v>0.59111111111111092</v>
      </c>
      <c r="BM86" s="8">
        <f t="shared" si="49"/>
        <v>0.56000000000000005</v>
      </c>
      <c r="BN86" s="8">
        <f t="shared" si="49"/>
        <v>0.61</v>
      </c>
      <c r="BO86" s="8">
        <f t="shared" si="49"/>
        <v>4.9999999999999933E-2</v>
      </c>
      <c r="BP86" s="8">
        <f t="shared" si="49"/>
        <v>0.66611111111111088</v>
      </c>
      <c r="BQ86" s="8">
        <f t="shared" si="49"/>
        <v>0.51611111111111097</v>
      </c>
      <c r="BR86" s="8">
        <f t="shared" si="67"/>
        <v>0.59</v>
      </c>
      <c r="BS86" s="8">
        <f t="shared" si="48"/>
        <v>0.59111111111111092</v>
      </c>
      <c r="BT86" s="8">
        <f t="shared" si="48"/>
        <v>15.026067013888889</v>
      </c>
      <c r="BU86" s="8">
        <f t="shared" si="47"/>
        <v>14.810124999999999</v>
      </c>
      <c r="BV86" s="8">
        <f t="shared" si="47"/>
        <v>15.331150000000001</v>
      </c>
      <c r="BW86" s="8">
        <f t="shared" si="47"/>
        <v>0.52102500000000163</v>
      </c>
      <c r="BX86" s="8">
        <f t="shared" si="47"/>
        <v>15.807604513888892</v>
      </c>
      <c r="BY86" s="8">
        <f t="shared" si="47"/>
        <v>14.244529513888887</v>
      </c>
      <c r="BZ86" s="8">
        <f t="shared" si="68"/>
        <v>15.1235</v>
      </c>
      <c r="CA86" s="8">
        <f t="shared" si="42"/>
        <v>15.026067013888889</v>
      </c>
      <c r="CB86" s="8">
        <f t="shared" si="42"/>
        <v>12.696041666666661</v>
      </c>
      <c r="CC86" s="8">
        <f t="shared" si="42"/>
        <v>12.342499999999999</v>
      </c>
      <c r="CD86" s="8">
        <f t="shared" si="39"/>
        <v>13.0375</v>
      </c>
      <c r="CE86" s="8">
        <f t="shared" si="39"/>
        <v>0.69500000000000028</v>
      </c>
      <c r="CF86" s="8">
        <f t="shared" si="39"/>
        <v>13.738541666666661</v>
      </c>
      <c r="CG86" s="8">
        <f t="shared" si="39"/>
        <v>11.65354166666666</v>
      </c>
      <c r="CH86" s="8">
        <f t="shared" si="69"/>
        <v>13.21</v>
      </c>
      <c r="CI86" s="8">
        <f t="shared" si="43"/>
        <v>12.696041666666661</v>
      </c>
      <c r="CJ86" s="8">
        <f t="shared" si="43"/>
        <v>149.24864583333328</v>
      </c>
      <c r="CK86" s="8">
        <f t="shared" si="43"/>
        <v>147.21499999999997</v>
      </c>
      <c r="CL86" s="8">
        <f t="shared" si="40"/>
        <v>152.1575</v>
      </c>
      <c r="CM86" s="8">
        <f t="shared" si="40"/>
        <v>4.9425000000000239</v>
      </c>
      <c r="CN86" s="8">
        <f t="shared" si="40"/>
        <v>156.66239583333333</v>
      </c>
      <c r="CO86" s="8">
        <f t="shared" si="40"/>
        <v>141.83489583333323</v>
      </c>
      <c r="CP86" s="8">
        <f t="shared" si="70"/>
        <v>150.15</v>
      </c>
      <c r="CQ86" s="8">
        <f t="shared" si="44"/>
        <v>149.24864583333328</v>
      </c>
      <c r="CR86" s="8">
        <f t="shared" si="44"/>
        <v>183.78099414583326</v>
      </c>
      <c r="CS86" s="8">
        <f t="shared" si="44"/>
        <v>172.21361025000002</v>
      </c>
      <c r="CT86" s="8">
        <f t="shared" si="41"/>
        <v>196.2131435</v>
      </c>
      <c r="CU86" s="8">
        <f t="shared" si="41"/>
        <v>23.999533249999985</v>
      </c>
      <c r="CV86" s="8">
        <f t="shared" si="41"/>
        <v>219.78029402083325</v>
      </c>
      <c r="CW86" s="8">
        <f t="shared" si="41"/>
        <v>147.78169427083327</v>
      </c>
      <c r="CX86" s="5">
        <f t="shared" si="71"/>
        <v>159.61798050000002</v>
      </c>
      <c r="CY86" s="8">
        <f t="shared" si="72"/>
        <v>183.78099414583326</v>
      </c>
    </row>
    <row r="87" spans="1:103" x14ac:dyDescent="0.25">
      <c r="A87" t="s">
        <v>26</v>
      </c>
      <c r="B87" s="2">
        <v>44371</v>
      </c>
      <c r="C87">
        <v>2021</v>
      </c>
      <c r="D87">
        <v>6</v>
      </c>
      <c r="E87">
        <v>24</v>
      </c>
      <c r="F87" s="3">
        <v>69</v>
      </c>
      <c r="G87" s="3" t="s">
        <v>85</v>
      </c>
      <c r="H87" s="3">
        <v>3</v>
      </c>
      <c r="I87" s="3">
        <v>1</v>
      </c>
      <c r="J87" s="3" t="s">
        <v>88</v>
      </c>
      <c r="K87" s="3" t="s">
        <v>29</v>
      </c>
      <c r="L87" s="3" t="s">
        <v>33</v>
      </c>
      <c r="M87" s="3" t="s">
        <v>34</v>
      </c>
      <c r="N87" s="4">
        <v>24.245000000000001</v>
      </c>
      <c r="O87" s="4">
        <v>2.4245000000000001</v>
      </c>
      <c r="P87" s="4">
        <v>5.2</v>
      </c>
      <c r="Q87" s="4">
        <v>20.28</v>
      </c>
      <c r="R87" s="4">
        <v>17.899999999999999</v>
      </c>
      <c r="S87" s="4">
        <v>88.26</v>
      </c>
      <c r="T87" s="4">
        <v>0.61</v>
      </c>
      <c r="U87" s="4">
        <v>14.961600000000001</v>
      </c>
      <c r="V87" s="4">
        <v>0.51</v>
      </c>
      <c r="W87" s="4">
        <v>12.75</v>
      </c>
      <c r="X87" s="4">
        <v>25.46</v>
      </c>
      <c r="Y87" s="4">
        <v>148.77000000000001</v>
      </c>
      <c r="Z87" s="5">
        <v>177.80555649999999</v>
      </c>
      <c r="AN87" s="9">
        <f t="shared" si="46"/>
        <v>20.19578125</v>
      </c>
      <c r="AO87" s="9">
        <f t="shared" si="46"/>
        <v>19.97</v>
      </c>
      <c r="AP87" s="9">
        <f t="shared" si="46"/>
        <v>20.54</v>
      </c>
      <c r="AQ87" s="9">
        <f t="shared" si="45"/>
        <v>0.57000000000000028</v>
      </c>
      <c r="AR87" s="9">
        <f t="shared" si="45"/>
        <v>21.05078125</v>
      </c>
      <c r="AS87" s="9">
        <f t="shared" si="45"/>
        <v>19.340781249999999</v>
      </c>
      <c r="AT87" s="9">
        <f t="shared" si="51"/>
        <v>20.28</v>
      </c>
      <c r="AU87" s="9">
        <f t="shared" si="73"/>
        <v>20.19578125</v>
      </c>
      <c r="AV87" s="9">
        <f t="shared" si="52"/>
        <v>17.961770833333329</v>
      </c>
      <c r="AW87" s="9">
        <f t="shared" si="53"/>
        <v>17.657499999999999</v>
      </c>
      <c r="AX87" s="9">
        <f t="shared" si="54"/>
        <v>18.335000000000001</v>
      </c>
      <c r="AY87" s="9">
        <f t="shared" si="55"/>
        <v>0.67750000000000199</v>
      </c>
      <c r="AZ87" s="9">
        <f t="shared" si="56"/>
        <v>18.978020833333332</v>
      </c>
      <c r="BA87" s="9">
        <f t="shared" si="57"/>
        <v>16.945520833333326</v>
      </c>
      <c r="BB87" s="9">
        <f t="shared" si="58"/>
        <v>17.899999999999999</v>
      </c>
      <c r="BC87" s="9">
        <f t="shared" si="59"/>
        <v>17.961770833333329</v>
      </c>
      <c r="BD87" s="8">
        <f t="shared" si="60"/>
        <v>88.923472222222259</v>
      </c>
      <c r="BE87" s="8">
        <f t="shared" si="61"/>
        <v>88.23</v>
      </c>
      <c r="BF87" s="8">
        <f t="shared" si="62"/>
        <v>89.83</v>
      </c>
      <c r="BG87" s="8">
        <f t="shared" si="63"/>
        <v>1.5999999999999943</v>
      </c>
      <c r="BH87" s="8">
        <f t="shared" si="64"/>
        <v>91.32347222222225</v>
      </c>
      <c r="BI87" s="8">
        <f t="shared" si="65"/>
        <v>86.523472222222267</v>
      </c>
      <c r="BJ87" s="8">
        <f t="shared" si="50"/>
        <v>88.26</v>
      </c>
      <c r="BK87" s="8">
        <f t="shared" si="66"/>
        <v>88.923472222222259</v>
      </c>
      <c r="BL87" s="8">
        <f t="shared" si="49"/>
        <v>0.59111111111111092</v>
      </c>
      <c r="BM87" s="8">
        <f t="shared" si="49"/>
        <v>0.56000000000000005</v>
      </c>
      <c r="BN87" s="8">
        <f t="shared" si="49"/>
        <v>0.61</v>
      </c>
      <c r="BO87" s="8">
        <f t="shared" si="49"/>
        <v>4.9999999999999933E-2</v>
      </c>
      <c r="BP87" s="8">
        <f t="shared" si="49"/>
        <v>0.66611111111111088</v>
      </c>
      <c r="BQ87" s="8">
        <f t="shared" si="49"/>
        <v>0.51611111111111097</v>
      </c>
      <c r="BR87" s="8">
        <f t="shared" si="67"/>
        <v>0.61</v>
      </c>
      <c r="BS87" s="8">
        <f t="shared" si="48"/>
        <v>0.59111111111111092</v>
      </c>
      <c r="BT87" s="8">
        <f t="shared" si="48"/>
        <v>15.026067013888889</v>
      </c>
      <c r="BU87" s="8">
        <f t="shared" si="47"/>
        <v>14.810124999999999</v>
      </c>
      <c r="BV87" s="8">
        <f t="shared" si="47"/>
        <v>15.331150000000001</v>
      </c>
      <c r="BW87" s="8">
        <f t="shared" si="47"/>
        <v>0.52102500000000163</v>
      </c>
      <c r="BX87" s="8">
        <f t="shared" si="47"/>
        <v>15.807604513888892</v>
      </c>
      <c r="BY87" s="8">
        <f t="shared" si="47"/>
        <v>14.244529513888887</v>
      </c>
      <c r="BZ87" s="8">
        <f t="shared" si="68"/>
        <v>14.961600000000001</v>
      </c>
      <c r="CA87" s="8">
        <f t="shared" si="42"/>
        <v>15.026067013888889</v>
      </c>
      <c r="CB87" s="8">
        <f t="shared" si="42"/>
        <v>12.696041666666661</v>
      </c>
      <c r="CC87" s="8">
        <f t="shared" si="42"/>
        <v>12.342499999999999</v>
      </c>
      <c r="CD87" s="8">
        <f t="shared" si="39"/>
        <v>13.0375</v>
      </c>
      <c r="CE87" s="8">
        <f t="shared" si="39"/>
        <v>0.69500000000000028</v>
      </c>
      <c r="CF87" s="8">
        <f t="shared" si="39"/>
        <v>13.738541666666661</v>
      </c>
      <c r="CG87" s="8">
        <f t="shared" si="39"/>
        <v>11.65354166666666</v>
      </c>
      <c r="CH87" s="8">
        <f t="shared" si="69"/>
        <v>12.75</v>
      </c>
      <c r="CI87" s="8">
        <f t="shared" si="43"/>
        <v>12.696041666666661</v>
      </c>
      <c r="CJ87" s="8">
        <f t="shared" si="43"/>
        <v>149.24864583333328</v>
      </c>
      <c r="CK87" s="8">
        <f t="shared" si="43"/>
        <v>147.21499999999997</v>
      </c>
      <c r="CL87" s="8">
        <f t="shared" si="40"/>
        <v>152.1575</v>
      </c>
      <c r="CM87" s="8">
        <f t="shared" si="40"/>
        <v>4.9425000000000239</v>
      </c>
      <c r="CN87" s="8">
        <f t="shared" si="40"/>
        <v>156.66239583333333</v>
      </c>
      <c r="CO87" s="8">
        <f t="shared" si="40"/>
        <v>141.83489583333323</v>
      </c>
      <c r="CP87" s="8">
        <f t="shared" si="70"/>
        <v>148.77000000000001</v>
      </c>
      <c r="CQ87" s="8">
        <f t="shared" si="44"/>
        <v>149.24864583333328</v>
      </c>
      <c r="CR87" s="8">
        <f t="shared" si="44"/>
        <v>183.78099414583326</v>
      </c>
      <c r="CS87" s="8">
        <f t="shared" si="44"/>
        <v>172.21361025000002</v>
      </c>
      <c r="CT87" s="8">
        <f t="shared" si="41"/>
        <v>196.2131435</v>
      </c>
      <c r="CU87" s="8">
        <f t="shared" si="41"/>
        <v>23.999533249999985</v>
      </c>
      <c r="CV87" s="8">
        <f t="shared" si="41"/>
        <v>219.78029402083325</v>
      </c>
      <c r="CW87" s="8">
        <f t="shared" si="41"/>
        <v>147.78169427083327</v>
      </c>
      <c r="CX87" s="5">
        <f t="shared" si="71"/>
        <v>177.80555649999999</v>
      </c>
      <c r="CY87" s="8">
        <f t="shared" si="72"/>
        <v>183.78099414583326</v>
      </c>
    </row>
    <row r="88" spans="1:103" x14ac:dyDescent="0.25">
      <c r="A88" t="s">
        <v>26</v>
      </c>
      <c r="B88" s="2">
        <v>44371</v>
      </c>
      <c r="C88">
        <v>2021</v>
      </c>
      <c r="D88">
        <v>6</v>
      </c>
      <c r="E88">
        <v>24</v>
      </c>
      <c r="F88" s="3">
        <v>69</v>
      </c>
      <c r="G88" s="3" t="s">
        <v>85</v>
      </c>
      <c r="H88" s="3">
        <v>3</v>
      </c>
      <c r="I88" s="3">
        <v>2</v>
      </c>
      <c r="J88" s="3" t="s">
        <v>160</v>
      </c>
      <c r="K88" s="3" t="s">
        <v>29</v>
      </c>
      <c r="L88" s="3" t="s">
        <v>33</v>
      </c>
      <c r="M88" s="3" t="s">
        <v>34</v>
      </c>
      <c r="N88" s="4">
        <v>22.625</v>
      </c>
      <c r="O88" s="4">
        <v>2.2625000000000002</v>
      </c>
      <c r="P88" s="4">
        <v>5.2</v>
      </c>
      <c r="Q88" s="4">
        <v>20.21</v>
      </c>
      <c r="R88" s="4">
        <v>17.88</v>
      </c>
      <c r="S88" s="4">
        <v>88.47</v>
      </c>
      <c r="T88" s="4">
        <v>0.61</v>
      </c>
      <c r="U88" s="4">
        <v>14.8797</v>
      </c>
      <c r="V88" s="4">
        <v>0.51</v>
      </c>
      <c r="W88" s="4">
        <v>13</v>
      </c>
      <c r="X88" s="4">
        <v>24.79</v>
      </c>
      <c r="Y88" s="4">
        <v>147.97999999999999</v>
      </c>
      <c r="Z88" s="5">
        <v>165.92496250000002</v>
      </c>
      <c r="AN88" s="9">
        <f t="shared" si="46"/>
        <v>20.19578125</v>
      </c>
      <c r="AO88" s="9">
        <f t="shared" si="46"/>
        <v>19.97</v>
      </c>
      <c r="AP88" s="9">
        <f t="shared" si="46"/>
        <v>20.54</v>
      </c>
      <c r="AQ88" s="9">
        <f t="shared" si="45"/>
        <v>0.57000000000000028</v>
      </c>
      <c r="AR88" s="9">
        <f t="shared" si="45"/>
        <v>21.05078125</v>
      </c>
      <c r="AS88" s="9">
        <f t="shared" si="45"/>
        <v>19.340781249999999</v>
      </c>
      <c r="AT88" s="9">
        <f t="shared" si="51"/>
        <v>20.21</v>
      </c>
      <c r="AU88" s="9">
        <f t="shared" si="73"/>
        <v>20.19578125</v>
      </c>
      <c r="AV88" s="9">
        <f t="shared" si="52"/>
        <v>17.961770833333329</v>
      </c>
      <c r="AW88" s="9">
        <f t="shared" si="53"/>
        <v>17.657499999999999</v>
      </c>
      <c r="AX88" s="9">
        <f t="shared" si="54"/>
        <v>18.335000000000001</v>
      </c>
      <c r="AY88" s="9">
        <f t="shared" si="55"/>
        <v>0.67750000000000199</v>
      </c>
      <c r="AZ88" s="9">
        <f t="shared" si="56"/>
        <v>18.978020833333332</v>
      </c>
      <c r="BA88" s="9">
        <f t="shared" si="57"/>
        <v>16.945520833333326</v>
      </c>
      <c r="BB88" s="9">
        <f t="shared" si="58"/>
        <v>17.88</v>
      </c>
      <c r="BC88" s="9">
        <f t="shared" si="59"/>
        <v>17.961770833333329</v>
      </c>
      <c r="BD88" s="8">
        <f t="shared" si="60"/>
        <v>88.923472222222259</v>
      </c>
      <c r="BE88" s="8">
        <f t="shared" si="61"/>
        <v>88.23</v>
      </c>
      <c r="BF88" s="8">
        <f t="shared" si="62"/>
        <v>89.83</v>
      </c>
      <c r="BG88" s="8">
        <f t="shared" si="63"/>
        <v>1.5999999999999943</v>
      </c>
      <c r="BH88" s="8">
        <f t="shared" si="64"/>
        <v>91.32347222222225</v>
      </c>
      <c r="BI88" s="8">
        <f t="shared" si="65"/>
        <v>86.523472222222267</v>
      </c>
      <c r="BJ88" s="8">
        <f t="shared" si="50"/>
        <v>88.47</v>
      </c>
      <c r="BK88" s="8">
        <f t="shared" si="66"/>
        <v>88.923472222222259</v>
      </c>
      <c r="BL88" s="8">
        <f t="shared" si="49"/>
        <v>0.59111111111111092</v>
      </c>
      <c r="BM88" s="8">
        <f t="shared" si="49"/>
        <v>0.56000000000000005</v>
      </c>
      <c r="BN88" s="8">
        <f t="shared" si="49"/>
        <v>0.61</v>
      </c>
      <c r="BO88" s="8">
        <f t="shared" si="49"/>
        <v>4.9999999999999933E-2</v>
      </c>
      <c r="BP88" s="8">
        <f t="shared" si="49"/>
        <v>0.66611111111111088</v>
      </c>
      <c r="BQ88" s="8">
        <f t="shared" si="49"/>
        <v>0.51611111111111097</v>
      </c>
      <c r="BR88" s="8">
        <f t="shared" si="67"/>
        <v>0.61</v>
      </c>
      <c r="BS88" s="8">
        <f t="shared" si="48"/>
        <v>0.59111111111111092</v>
      </c>
      <c r="BT88" s="8">
        <f t="shared" si="48"/>
        <v>15.026067013888889</v>
      </c>
      <c r="BU88" s="8">
        <f t="shared" si="47"/>
        <v>14.810124999999999</v>
      </c>
      <c r="BV88" s="8">
        <f t="shared" si="47"/>
        <v>15.331150000000001</v>
      </c>
      <c r="BW88" s="8">
        <f t="shared" si="47"/>
        <v>0.52102500000000163</v>
      </c>
      <c r="BX88" s="8">
        <f t="shared" si="47"/>
        <v>15.807604513888892</v>
      </c>
      <c r="BY88" s="8">
        <f t="shared" si="47"/>
        <v>14.244529513888887</v>
      </c>
      <c r="BZ88" s="8">
        <f t="shared" si="68"/>
        <v>14.8797</v>
      </c>
      <c r="CA88" s="8">
        <f t="shared" si="42"/>
        <v>15.026067013888889</v>
      </c>
      <c r="CB88" s="8">
        <f t="shared" si="42"/>
        <v>12.696041666666661</v>
      </c>
      <c r="CC88" s="8">
        <f t="shared" si="42"/>
        <v>12.342499999999999</v>
      </c>
      <c r="CD88" s="8">
        <f t="shared" si="39"/>
        <v>13.0375</v>
      </c>
      <c r="CE88" s="8">
        <f t="shared" si="39"/>
        <v>0.69500000000000028</v>
      </c>
      <c r="CF88" s="8">
        <f t="shared" si="39"/>
        <v>13.738541666666661</v>
      </c>
      <c r="CG88" s="8">
        <f t="shared" si="39"/>
        <v>11.65354166666666</v>
      </c>
      <c r="CH88" s="8">
        <f t="shared" si="69"/>
        <v>13</v>
      </c>
      <c r="CI88" s="8">
        <f t="shared" si="43"/>
        <v>12.696041666666661</v>
      </c>
      <c r="CJ88" s="8">
        <f t="shared" si="43"/>
        <v>149.24864583333328</v>
      </c>
      <c r="CK88" s="8">
        <f t="shared" si="43"/>
        <v>147.21499999999997</v>
      </c>
      <c r="CL88" s="8">
        <f t="shared" si="40"/>
        <v>152.1575</v>
      </c>
      <c r="CM88" s="8">
        <f t="shared" si="40"/>
        <v>4.9425000000000239</v>
      </c>
      <c r="CN88" s="8">
        <f t="shared" si="40"/>
        <v>156.66239583333333</v>
      </c>
      <c r="CO88" s="8">
        <f t="shared" si="40"/>
        <v>141.83489583333323</v>
      </c>
      <c r="CP88" s="8">
        <f t="shared" si="70"/>
        <v>147.97999999999999</v>
      </c>
      <c r="CQ88" s="8">
        <f t="shared" si="44"/>
        <v>149.24864583333328</v>
      </c>
      <c r="CR88" s="8">
        <f t="shared" si="44"/>
        <v>183.78099414583326</v>
      </c>
      <c r="CS88" s="8">
        <f t="shared" si="44"/>
        <v>172.21361025000002</v>
      </c>
      <c r="CT88" s="8">
        <f t="shared" si="41"/>
        <v>196.2131435</v>
      </c>
      <c r="CU88" s="8">
        <f t="shared" si="41"/>
        <v>23.999533249999985</v>
      </c>
      <c r="CV88" s="8">
        <f t="shared" si="41"/>
        <v>219.78029402083325</v>
      </c>
      <c r="CW88" s="8">
        <f t="shared" si="41"/>
        <v>147.78169427083327</v>
      </c>
      <c r="CX88" s="5">
        <f t="shared" si="71"/>
        <v>165.92496250000002</v>
      </c>
      <c r="CY88" s="8">
        <f t="shared" si="72"/>
        <v>183.78099414583326</v>
      </c>
    </row>
    <row r="89" spans="1:103" x14ac:dyDescent="0.25">
      <c r="A89" t="s">
        <v>26</v>
      </c>
      <c r="B89" s="2">
        <v>44371</v>
      </c>
      <c r="C89">
        <v>2021</v>
      </c>
      <c r="D89">
        <v>6</v>
      </c>
      <c r="E89">
        <v>24</v>
      </c>
      <c r="F89" s="3">
        <v>69</v>
      </c>
      <c r="G89" s="3" t="s">
        <v>85</v>
      </c>
      <c r="H89" s="3">
        <v>3</v>
      </c>
      <c r="I89" s="3">
        <v>3</v>
      </c>
      <c r="J89" s="3" t="s">
        <v>224</v>
      </c>
      <c r="K89" s="3" t="s">
        <v>29</v>
      </c>
      <c r="L89" s="3" t="s">
        <v>33</v>
      </c>
      <c r="M89" s="3" t="s">
        <v>34</v>
      </c>
      <c r="N89" s="4">
        <v>21.725000000000001</v>
      </c>
      <c r="O89" s="4">
        <v>2.1725000000000003</v>
      </c>
      <c r="P89" s="4">
        <v>5.2</v>
      </c>
      <c r="Q89" s="4">
        <v>20.21</v>
      </c>
      <c r="R89" s="4">
        <v>18.22</v>
      </c>
      <c r="S89" s="4">
        <v>90.15</v>
      </c>
      <c r="T89" s="4">
        <v>0.55000000000000004</v>
      </c>
      <c r="U89" s="4">
        <v>15.2903</v>
      </c>
      <c r="V89" s="4">
        <v>0.46</v>
      </c>
      <c r="W89" s="4">
        <v>12.52</v>
      </c>
      <c r="X89" s="4">
        <v>27.74</v>
      </c>
      <c r="Y89" s="4">
        <v>151.47999999999999</v>
      </c>
      <c r="Z89" s="5">
        <v>159.32463250000004</v>
      </c>
      <c r="AN89" s="9">
        <f t="shared" si="46"/>
        <v>20.19578125</v>
      </c>
      <c r="AO89" s="9">
        <f t="shared" si="46"/>
        <v>19.97</v>
      </c>
      <c r="AP89" s="9">
        <f t="shared" si="46"/>
        <v>20.54</v>
      </c>
      <c r="AQ89" s="9">
        <f t="shared" si="45"/>
        <v>0.57000000000000028</v>
      </c>
      <c r="AR89" s="9">
        <f t="shared" si="45"/>
        <v>21.05078125</v>
      </c>
      <c r="AS89" s="9">
        <f t="shared" si="45"/>
        <v>19.340781249999999</v>
      </c>
      <c r="AT89" s="9">
        <f t="shared" si="51"/>
        <v>20.21</v>
      </c>
      <c r="AU89" s="9">
        <f t="shared" si="73"/>
        <v>20.19578125</v>
      </c>
      <c r="AV89" s="9">
        <f t="shared" si="52"/>
        <v>17.961770833333329</v>
      </c>
      <c r="AW89" s="9">
        <f t="shared" si="53"/>
        <v>17.657499999999999</v>
      </c>
      <c r="AX89" s="9">
        <f t="shared" si="54"/>
        <v>18.335000000000001</v>
      </c>
      <c r="AY89" s="9">
        <f t="shared" si="55"/>
        <v>0.67750000000000199</v>
      </c>
      <c r="AZ89" s="9">
        <f t="shared" si="56"/>
        <v>18.978020833333332</v>
      </c>
      <c r="BA89" s="9">
        <f t="shared" si="57"/>
        <v>16.945520833333326</v>
      </c>
      <c r="BB89" s="9">
        <f t="shared" si="58"/>
        <v>18.22</v>
      </c>
      <c r="BC89" s="9">
        <f t="shared" si="59"/>
        <v>17.961770833333329</v>
      </c>
      <c r="BD89" s="8">
        <f t="shared" si="60"/>
        <v>88.923472222222259</v>
      </c>
      <c r="BE89" s="8">
        <f t="shared" si="61"/>
        <v>88.23</v>
      </c>
      <c r="BF89" s="8">
        <f t="shared" si="62"/>
        <v>89.83</v>
      </c>
      <c r="BG89" s="8">
        <f t="shared" si="63"/>
        <v>1.5999999999999943</v>
      </c>
      <c r="BH89" s="8">
        <f t="shared" si="64"/>
        <v>91.32347222222225</v>
      </c>
      <c r="BI89" s="8">
        <f t="shared" si="65"/>
        <v>86.523472222222267</v>
      </c>
      <c r="BJ89" s="8">
        <f t="shared" si="50"/>
        <v>90.15</v>
      </c>
      <c r="BK89" s="8">
        <f t="shared" si="66"/>
        <v>88.923472222222259</v>
      </c>
      <c r="BL89" s="8">
        <f t="shared" si="49"/>
        <v>0.59111111111111092</v>
      </c>
      <c r="BM89" s="8">
        <f t="shared" si="49"/>
        <v>0.56000000000000005</v>
      </c>
      <c r="BN89" s="8">
        <f t="shared" si="49"/>
        <v>0.61</v>
      </c>
      <c r="BO89" s="8">
        <f t="shared" si="49"/>
        <v>4.9999999999999933E-2</v>
      </c>
      <c r="BP89" s="8">
        <f t="shared" si="49"/>
        <v>0.66611111111111088</v>
      </c>
      <c r="BQ89" s="8">
        <f t="shared" si="49"/>
        <v>0.51611111111111097</v>
      </c>
      <c r="BR89" s="8">
        <f t="shared" si="67"/>
        <v>0.55000000000000004</v>
      </c>
      <c r="BS89" s="8">
        <f t="shared" si="48"/>
        <v>0.59111111111111092</v>
      </c>
      <c r="BT89" s="8">
        <f t="shared" si="48"/>
        <v>15.026067013888889</v>
      </c>
      <c r="BU89" s="8">
        <f t="shared" si="47"/>
        <v>14.810124999999999</v>
      </c>
      <c r="BV89" s="8">
        <f t="shared" si="47"/>
        <v>15.331150000000001</v>
      </c>
      <c r="BW89" s="8">
        <f t="shared" si="47"/>
        <v>0.52102500000000163</v>
      </c>
      <c r="BX89" s="8">
        <f t="shared" si="47"/>
        <v>15.807604513888892</v>
      </c>
      <c r="BY89" s="8">
        <f t="shared" si="47"/>
        <v>14.244529513888887</v>
      </c>
      <c r="BZ89" s="8">
        <f t="shared" si="68"/>
        <v>15.2903</v>
      </c>
      <c r="CA89" s="8">
        <f t="shared" si="42"/>
        <v>15.026067013888889</v>
      </c>
      <c r="CB89" s="8">
        <f t="shared" si="42"/>
        <v>12.696041666666661</v>
      </c>
      <c r="CC89" s="8">
        <f t="shared" si="42"/>
        <v>12.342499999999999</v>
      </c>
      <c r="CD89" s="8">
        <f t="shared" si="39"/>
        <v>13.0375</v>
      </c>
      <c r="CE89" s="8">
        <f t="shared" si="39"/>
        <v>0.69500000000000028</v>
      </c>
      <c r="CF89" s="8">
        <f t="shared" si="39"/>
        <v>13.738541666666661</v>
      </c>
      <c r="CG89" s="8">
        <f t="shared" si="39"/>
        <v>11.65354166666666</v>
      </c>
      <c r="CH89" s="8">
        <f t="shared" si="69"/>
        <v>12.52</v>
      </c>
      <c r="CI89" s="8">
        <f t="shared" si="43"/>
        <v>12.696041666666661</v>
      </c>
      <c r="CJ89" s="8">
        <f t="shared" si="43"/>
        <v>149.24864583333328</v>
      </c>
      <c r="CK89" s="8">
        <f t="shared" si="43"/>
        <v>147.21499999999997</v>
      </c>
      <c r="CL89" s="8">
        <f t="shared" si="40"/>
        <v>152.1575</v>
      </c>
      <c r="CM89" s="8">
        <f t="shared" si="40"/>
        <v>4.9425000000000239</v>
      </c>
      <c r="CN89" s="8">
        <f t="shared" si="40"/>
        <v>156.66239583333333</v>
      </c>
      <c r="CO89" s="8">
        <f t="shared" si="40"/>
        <v>141.83489583333323</v>
      </c>
      <c r="CP89" s="8">
        <f t="shared" si="70"/>
        <v>151.47999999999999</v>
      </c>
      <c r="CQ89" s="8">
        <f t="shared" si="44"/>
        <v>149.24864583333328</v>
      </c>
      <c r="CR89" s="8">
        <f t="shared" si="44"/>
        <v>183.78099414583326</v>
      </c>
      <c r="CS89" s="8">
        <f t="shared" si="44"/>
        <v>172.21361025000002</v>
      </c>
      <c r="CT89" s="8">
        <f t="shared" si="41"/>
        <v>196.2131435</v>
      </c>
      <c r="CU89" s="8">
        <f t="shared" si="41"/>
        <v>23.999533249999985</v>
      </c>
      <c r="CV89" s="8">
        <f t="shared" si="41"/>
        <v>219.78029402083325</v>
      </c>
      <c r="CW89" s="8">
        <f t="shared" si="41"/>
        <v>147.78169427083327</v>
      </c>
      <c r="CX89" s="5">
        <f t="shared" si="71"/>
        <v>159.32463250000004</v>
      </c>
      <c r="CY89" s="8">
        <f t="shared" si="72"/>
        <v>183.78099414583326</v>
      </c>
    </row>
    <row r="90" spans="1:103" x14ac:dyDescent="0.25">
      <c r="A90" t="s">
        <v>26</v>
      </c>
      <c r="B90" s="2">
        <v>44371</v>
      </c>
      <c r="C90">
        <v>2021</v>
      </c>
      <c r="D90">
        <v>6</v>
      </c>
      <c r="E90">
        <v>24</v>
      </c>
      <c r="F90" s="3">
        <v>69</v>
      </c>
      <c r="G90" s="3" t="s">
        <v>85</v>
      </c>
      <c r="H90" s="3">
        <v>4</v>
      </c>
      <c r="I90" s="3">
        <v>1</v>
      </c>
      <c r="J90" s="3" t="s">
        <v>89</v>
      </c>
      <c r="K90" s="3" t="s">
        <v>29</v>
      </c>
      <c r="L90" s="3" t="s">
        <v>30</v>
      </c>
      <c r="M90" s="3" t="s">
        <v>31</v>
      </c>
      <c r="N90" s="4">
        <v>23.505000000000003</v>
      </c>
      <c r="O90" s="4">
        <v>2.3505000000000003</v>
      </c>
      <c r="P90" s="4">
        <v>5.2</v>
      </c>
      <c r="Q90" s="4">
        <v>20.61</v>
      </c>
      <c r="R90" s="4">
        <v>18.62</v>
      </c>
      <c r="S90" s="4">
        <v>90.34</v>
      </c>
      <c r="T90" s="4">
        <v>0.54</v>
      </c>
      <c r="U90" s="4">
        <v>15.5525</v>
      </c>
      <c r="V90" s="4">
        <v>0.45</v>
      </c>
      <c r="W90" s="4">
        <v>12.79</v>
      </c>
      <c r="X90" s="4">
        <v>29.79</v>
      </c>
      <c r="Y90" s="4">
        <v>153.91</v>
      </c>
      <c r="Z90" s="5">
        <v>172.37861850000002</v>
      </c>
      <c r="AN90" s="9">
        <f t="shared" si="46"/>
        <v>20.19578125</v>
      </c>
      <c r="AO90" s="9">
        <f t="shared" si="46"/>
        <v>19.97</v>
      </c>
      <c r="AP90" s="9">
        <f t="shared" si="46"/>
        <v>20.54</v>
      </c>
      <c r="AQ90" s="9">
        <f t="shared" si="45"/>
        <v>0.57000000000000028</v>
      </c>
      <c r="AR90" s="9">
        <f t="shared" si="45"/>
        <v>21.05078125</v>
      </c>
      <c r="AS90" s="9">
        <f t="shared" si="45"/>
        <v>19.340781249999999</v>
      </c>
      <c r="AT90" s="9">
        <f t="shared" si="51"/>
        <v>20.61</v>
      </c>
      <c r="AU90" s="9">
        <f t="shared" si="73"/>
        <v>20.19578125</v>
      </c>
      <c r="AV90" s="9">
        <f t="shared" si="52"/>
        <v>17.961770833333329</v>
      </c>
      <c r="AW90" s="9">
        <f t="shared" si="53"/>
        <v>17.657499999999999</v>
      </c>
      <c r="AX90" s="9">
        <f t="shared" si="54"/>
        <v>18.335000000000001</v>
      </c>
      <c r="AY90" s="9">
        <f t="shared" si="55"/>
        <v>0.67750000000000199</v>
      </c>
      <c r="AZ90" s="9">
        <f t="shared" si="56"/>
        <v>18.978020833333332</v>
      </c>
      <c r="BA90" s="9">
        <f t="shared" si="57"/>
        <v>16.945520833333326</v>
      </c>
      <c r="BB90" s="9">
        <f t="shared" si="58"/>
        <v>18.62</v>
      </c>
      <c r="BC90" s="9">
        <f t="shared" si="59"/>
        <v>17.961770833333329</v>
      </c>
      <c r="BD90" s="8">
        <f t="shared" si="60"/>
        <v>88.923472222222259</v>
      </c>
      <c r="BE90" s="8">
        <f t="shared" si="61"/>
        <v>88.23</v>
      </c>
      <c r="BF90" s="8">
        <f t="shared" si="62"/>
        <v>89.83</v>
      </c>
      <c r="BG90" s="8">
        <f t="shared" si="63"/>
        <v>1.5999999999999943</v>
      </c>
      <c r="BH90" s="8">
        <f t="shared" si="64"/>
        <v>91.32347222222225</v>
      </c>
      <c r="BI90" s="8">
        <f t="shared" si="65"/>
        <v>86.523472222222267</v>
      </c>
      <c r="BJ90" s="8">
        <f t="shared" si="50"/>
        <v>90.34</v>
      </c>
      <c r="BK90" s="8">
        <f t="shared" si="66"/>
        <v>88.923472222222259</v>
      </c>
      <c r="BL90" s="8">
        <f t="shared" si="49"/>
        <v>0.59111111111111092</v>
      </c>
      <c r="BM90" s="8">
        <f t="shared" si="49"/>
        <v>0.56000000000000005</v>
      </c>
      <c r="BN90" s="8">
        <f t="shared" si="49"/>
        <v>0.61</v>
      </c>
      <c r="BO90" s="8">
        <f t="shared" si="49"/>
        <v>4.9999999999999933E-2</v>
      </c>
      <c r="BP90" s="8">
        <f t="shared" si="49"/>
        <v>0.66611111111111088</v>
      </c>
      <c r="BQ90" s="8">
        <f t="shared" si="49"/>
        <v>0.51611111111111097</v>
      </c>
      <c r="BR90" s="8">
        <f t="shared" si="67"/>
        <v>0.54</v>
      </c>
      <c r="BS90" s="8">
        <f t="shared" si="48"/>
        <v>0.59111111111111092</v>
      </c>
      <c r="BT90" s="8">
        <f t="shared" si="48"/>
        <v>15.026067013888889</v>
      </c>
      <c r="BU90" s="8">
        <f t="shared" si="47"/>
        <v>14.810124999999999</v>
      </c>
      <c r="BV90" s="8">
        <f t="shared" si="47"/>
        <v>15.331150000000001</v>
      </c>
      <c r="BW90" s="8">
        <f t="shared" si="47"/>
        <v>0.52102500000000163</v>
      </c>
      <c r="BX90" s="8">
        <f t="shared" si="47"/>
        <v>15.807604513888892</v>
      </c>
      <c r="BY90" s="8">
        <f t="shared" si="47"/>
        <v>14.244529513888887</v>
      </c>
      <c r="BZ90" s="8">
        <f t="shared" si="68"/>
        <v>15.5525</v>
      </c>
      <c r="CA90" s="8">
        <f t="shared" si="42"/>
        <v>15.026067013888889</v>
      </c>
      <c r="CB90" s="8">
        <f t="shared" si="42"/>
        <v>12.696041666666661</v>
      </c>
      <c r="CC90" s="8">
        <f t="shared" si="42"/>
        <v>12.342499999999999</v>
      </c>
      <c r="CD90" s="8">
        <f t="shared" si="39"/>
        <v>13.0375</v>
      </c>
      <c r="CE90" s="8">
        <f t="shared" si="39"/>
        <v>0.69500000000000028</v>
      </c>
      <c r="CF90" s="8">
        <f t="shared" si="39"/>
        <v>13.738541666666661</v>
      </c>
      <c r="CG90" s="8">
        <f t="shared" si="39"/>
        <v>11.65354166666666</v>
      </c>
      <c r="CH90" s="8">
        <f t="shared" si="69"/>
        <v>12.79</v>
      </c>
      <c r="CI90" s="8">
        <f t="shared" si="43"/>
        <v>12.696041666666661</v>
      </c>
      <c r="CJ90" s="8">
        <f t="shared" si="43"/>
        <v>149.24864583333328</v>
      </c>
      <c r="CK90" s="8">
        <f t="shared" si="43"/>
        <v>147.21499999999997</v>
      </c>
      <c r="CL90" s="8">
        <f t="shared" si="40"/>
        <v>152.1575</v>
      </c>
      <c r="CM90" s="8">
        <f t="shared" si="40"/>
        <v>4.9425000000000239</v>
      </c>
      <c r="CN90" s="8">
        <f t="shared" si="40"/>
        <v>156.66239583333333</v>
      </c>
      <c r="CO90" s="8">
        <f t="shared" si="40"/>
        <v>141.83489583333323</v>
      </c>
      <c r="CP90" s="8">
        <f t="shared" si="70"/>
        <v>153.91</v>
      </c>
      <c r="CQ90" s="8">
        <f t="shared" si="44"/>
        <v>149.24864583333328</v>
      </c>
      <c r="CR90" s="8">
        <f t="shared" si="44"/>
        <v>183.78099414583326</v>
      </c>
      <c r="CS90" s="8">
        <f t="shared" si="44"/>
        <v>172.21361025000002</v>
      </c>
      <c r="CT90" s="8">
        <f t="shared" si="41"/>
        <v>196.2131435</v>
      </c>
      <c r="CU90" s="8">
        <f t="shared" si="41"/>
        <v>23.999533249999985</v>
      </c>
      <c r="CV90" s="8">
        <f t="shared" si="41"/>
        <v>219.78029402083325</v>
      </c>
      <c r="CW90" s="8">
        <f t="shared" si="41"/>
        <v>147.78169427083327</v>
      </c>
      <c r="CX90" s="5">
        <f t="shared" si="71"/>
        <v>172.37861850000002</v>
      </c>
      <c r="CY90" s="8">
        <f t="shared" si="72"/>
        <v>183.78099414583326</v>
      </c>
    </row>
    <row r="91" spans="1:103" x14ac:dyDescent="0.25">
      <c r="A91" t="s">
        <v>26</v>
      </c>
      <c r="B91" s="2">
        <v>44371</v>
      </c>
      <c r="C91">
        <v>2021</v>
      </c>
      <c r="D91">
        <v>6</v>
      </c>
      <c r="E91">
        <v>24</v>
      </c>
      <c r="F91" s="3">
        <v>69</v>
      </c>
      <c r="G91" s="3" t="s">
        <v>85</v>
      </c>
      <c r="H91" s="3">
        <v>4</v>
      </c>
      <c r="I91" s="3">
        <v>2</v>
      </c>
      <c r="J91" s="3" t="s">
        <v>161</v>
      </c>
      <c r="K91" s="3" t="s">
        <v>29</v>
      </c>
      <c r="L91" s="3" t="s">
        <v>30</v>
      </c>
      <c r="M91" s="3" t="s">
        <v>31</v>
      </c>
      <c r="N91" s="4">
        <v>23.465</v>
      </c>
      <c r="O91" s="4">
        <v>2.3464999999999998</v>
      </c>
      <c r="P91" s="4">
        <v>5.3</v>
      </c>
      <c r="Q91" s="4">
        <v>21.9</v>
      </c>
      <c r="R91" s="4">
        <v>19.12</v>
      </c>
      <c r="S91" s="4">
        <v>87.31</v>
      </c>
      <c r="T91" s="4">
        <v>0.65</v>
      </c>
      <c r="U91" s="4">
        <v>16.026</v>
      </c>
      <c r="V91" s="4">
        <v>0.54</v>
      </c>
      <c r="W91" s="4">
        <v>12.59</v>
      </c>
      <c r="X91" s="4">
        <v>34.340000000000003</v>
      </c>
      <c r="Y91" s="4">
        <v>159.30000000000001</v>
      </c>
      <c r="Z91" s="5">
        <v>172.08527049999998</v>
      </c>
      <c r="AN91" s="9">
        <f t="shared" si="46"/>
        <v>20.19578125</v>
      </c>
      <c r="AO91" s="9">
        <f t="shared" si="46"/>
        <v>19.97</v>
      </c>
      <c r="AP91" s="9">
        <f t="shared" si="46"/>
        <v>20.54</v>
      </c>
      <c r="AQ91" s="9">
        <f t="shared" si="45"/>
        <v>0.57000000000000028</v>
      </c>
      <c r="AR91" s="9">
        <f t="shared" si="45"/>
        <v>21.05078125</v>
      </c>
      <c r="AS91" s="9">
        <f t="shared" si="45"/>
        <v>19.340781249999999</v>
      </c>
      <c r="AT91" s="9">
        <f t="shared" si="51"/>
        <v>21.9</v>
      </c>
      <c r="AU91" s="9">
        <f t="shared" si="73"/>
        <v>20.19578125</v>
      </c>
      <c r="AV91" s="9">
        <f t="shared" si="52"/>
        <v>17.961770833333329</v>
      </c>
      <c r="AW91" s="9">
        <f t="shared" si="53"/>
        <v>17.657499999999999</v>
      </c>
      <c r="AX91" s="9">
        <f t="shared" si="54"/>
        <v>18.335000000000001</v>
      </c>
      <c r="AY91" s="9">
        <f t="shared" si="55"/>
        <v>0.67750000000000199</v>
      </c>
      <c r="AZ91" s="9">
        <f t="shared" si="56"/>
        <v>18.978020833333332</v>
      </c>
      <c r="BA91" s="9">
        <f t="shared" si="57"/>
        <v>16.945520833333326</v>
      </c>
      <c r="BB91" s="9">
        <f t="shared" si="58"/>
        <v>19.12</v>
      </c>
      <c r="BC91" s="9">
        <f t="shared" si="59"/>
        <v>17.961770833333329</v>
      </c>
      <c r="BD91" s="8">
        <f t="shared" si="60"/>
        <v>88.923472222222259</v>
      </c>
      <c r="BE91" s="8">
        <f t="shared" si="61"/>
        <v>88.23</v>
      </c>
      <c r="BF91" s="8">
        <f t="shared" si="62"/>
        <v>89.83</v>
      </c>
      <c r="BG91" s="8">
        <f t="shared" si="63"/>
        <v>1.5999999999999943</v>
      </c>
      <c r="BH91" s="8">
        <f t="shared" si="64"/>
        <v>91.32347222222225</v>
      </c>
      <c r="BI91" s="8">
        <f t="shared" si="65"/>
        <v>86.523472222222267</v>
      </c>
      <c r="BJ91" s="8">
        <f t="shared" si="50"/>
        <v>87.31</v>
      </c>
      <c r="BK91" s="8">
        <f t="shared" si="66"/>
        <v>88.923472222222259</v>
      </c>
      <c r="BL91" s="8">
        <f t="shared" si="49"/>
        <v>0.59111111111111092</v>
      </c>
      <c r="BM91" s="8">
        <f t="shared" si="49"/>
        <v>0.56000000000000005</v>
      </c>
      <c r="BN91" s="8">
        <f t="shared" si="49"/>
        <v>0.61</v>
      </c>
      <c r="BO91" s="8">
        <f t="shared" si="49"/>
        <v>4.9999999999999933E-2</v>
      </c>
      <c r="BP91" s="8">
        <f t="shared" si="49"/>
        <v>0.66611111111111088</v>
      </c>
      <c r="BQ91" s="8">
        <f t="shared" si="49"/>
        <v>0.51611111111111097</v>
      </c>
      <c r="BR91" s="8">
        <f t="shared" si="67"/>
        <v>0.65</v>
      </c>
      <c r="BS91" s="8">
        <f t="shared" si="48"/>
        <v>0.59111111111111092</v>
      </c>
      <c r="BT91" s="8">
        <f t="shared" si="48"/>
        <v>15.026067013888889</v>
      </c>
      <c r="BU91" s="8">
        <f t="shared" si="47"/>
        <v>14.810124999999999</v>
      </c>
      <c r="BV91" s="8">
        <f t="shared" si="47"/>
        <v>15.331150000000001</v>
      </c>
      <c r="BW91" s="8">
        <f t="shared" si="47"/>
        <v>0.52102500000000163</v>
      </c>
      <c r="BX91" s="8">
        <f t="shared" si="47"/>
        <v>15.807604513888892</v>
      </c>
      <c r="BY91" s="8">
        <f t="shared" si="47"/>
        <v>14.244529513888887</v>
      </c>
      <c r="BZ91" s="8">
        <f t="shared" si="68"/>
        <v>16.026</v>
      </c>
      <c r="CA91" s="8">
        <f t="shared" si="42"/>
        <v>15.026067013888889</v>
      </c>
      <c r="CB91" s="8">
        <f t="shared" si="42"/>
        <v>12.696041666666661</v>
      </c>
      <c r="CC91" s="8">
        <f t="shared" si="42"/>
        <v>12.342499999999999</v>
      </c>
      <c r="CD91" s="8">
        <f t="shared" si="39"/>
        <v>13.0375</v>
      </c>
      <c r="CE91" s="8">
        <f t="shared" si="39"/>
        <v>0.69500000000000028</v>
      </c>
      <c r="CF91" s="8">
        <f t="shared" si="39"/>
        <v>13.738541666666661</v>
      </c>
      <c r="CG91" s="8">
        <f t="shared" si="39"/>
        <v>11.65354166666666</v>
      </c>
      <c r="CH91" s="8">
        <f t="shared" si="69"/>
        <v>12.59</v>
      </c>
      <c r="CI91" s="8">
        <f t="shared" si="43"/>
        <v>12.696041666666661</v>
      </c>
      <c r="CJ91" s="8">
        <f t="shared" si="43"/>
        <v>149.24864583333328</v>
      </c>
      <c r="CK91" s="8">
        <f t="shared" si="43"/>
        <v>147.21499999999997</v>
      </c>
      <c r="CL91" s="8">
        <f t="shared" si="40"/>
        <v>152.1575</v>
      </c>
      <c r="CM91" s="8">
        <f t="shared" si="40"/>
        <v>4.9425000000000239</v>
      </c>
      <c r="CN91" s="8">
        <f t="shared" si="40"/>
        <v>156.66239583333333</v>
      </c>
      <c r="CO91" s="8">
        <f t="shared" si="40"/>
        <v>141.83489583333323</v>
      </c>
      <c r="CP91" s="8">
        <f t="shared" si="70"/>
        <v>159.30000000000001</v>
      </c>
      <c r="CQ91" s="8">
        <f t="shared" si="44"/>
        <v>149.24864583333328</v>
      </c>
      <c r="CR91" s="8">
        <f t="shared" si="44"/>
        <v>183.78099414583326</v>
      </c>
      <c r="CS91" s="8">
        <f t="shared" si="44"/>
        <v>172.21361025000002</v>
      </c>
      <c r="CT91" s="8">
        <f t="shared" si="41"/>
        <v>196.2131435</v>
      </c>
      <c r="CU91" s="8">
        <f t="shared" si="41"/>
        <v>23.999533249999985</v>
      </c>
      <c r="CV91" s="8">
        <f t="shared" si="41"/>
        <v>219.78029402083325</v>
      </c>
      <c r="CW91" s="8">
        <f t="shared" si="41"/>
        <v>147.78169427083327</v>
      </c>
      <c r="CX91" s="5">
        <f t="shared" si="71"/>
        <v>172.08527049999998</v>
      </c>
      <c r="CY91" s="8">
        <f t="shared" si="72"/>
        <v>183.78099414583326</v>
      </c>
    </row>
    <row r="92" spans="1:103" x14ac:dyDescent="0.25">
      <c r="A92" t="s">
        <v>26</v>
      </c>
      <c r="B92" s="2">
        <v>44371</v>
      </c>
      <c r="C92">
        <v>2021</v>
      </c>
      <c r="D92">
        <v>6</v>
      </c>
      <c r="E92">
        <v>24</v>
      </c>
      <c r="F92" s="3">
        <v>69</v>
      </c>
      <c r="G92" s="3" t="s">
        <v>85</v>
      </c>
      <c r="H92" s="3">
        <v>4</v>
      </c>
      <c r="I92" s="3">
        <v>3</v>
      </c>
      <c r="J92" s="3" t="s">
        <v>225</v>
      </c>
      <c r="K92" s="3" t="s">
        <v>29</v>
      </c>
      <c r="L92" s="3" t="s">
        <v>30</v>
      </c>
      <c r="M92" s="3" t="s">
        <v>31</v>
      </c>
      <c r="N92" s="4">
        <v>23.665000000000003</v>
      </c>
      <c r="O92" s="4">
        <v>2.3665000000000003</v>
      </c>
      <c r="P92" s="4">
        <v>5.4</v>
      </c>
      <c r="Q92" s="4">
        <v>19.72</v>
      </c>
      <c r="R92" s="4">
        <v>17.579999999999998</v>
      </c>
      <c r="S92" s="4">
        <v>89.15</v>
      </c>
      <c r="T92" s="4">
        <v>0.57999999999999996</v>
      </c>
      <c r="U92" s="4">
        <v>14.591699999999999</v>
      </c>
      <c r="V92" s="4">
        <v>0.48</v>
      </c>
      <c r="W92" s="4">
        <v>13.15</v>
      </c>
      <c r="X92" s="4">
        <v>22.22</v>
      </c>
      <c r="Y92" s="4">
        <v>144.93</v>
      </c>
      <c r="Z92" s="5">
        <v>173.55201050000002</v>
      </c>
      <c r="AN92" s="9">
        <f t="shared" si="46"/>
        <v>20.19578125</v>
      </c>
      <c r="AO92" s="9">
        <f t="shared" si="46"/>
        <v>19.97</v>
      </c>
      <c r="AP92" s="9">
        <f t="shared" si="46"/>
        <v>20.54</v>
      </c>
      <c r="AQ92" s="9">
        <f t="shared" si="45"/>
        <v>0.57000000000000028</v>
      </c>
      <c r="AR92" s="9">
        <f t="shared" si="45"/>
        <v>21.05078125</v>
      </c>
      <c r="AS92" s="9">
        <f t="shared" si="45"/>
        <v>19.340781249999999</v>
      </c>
      <c r="AT92" s="9">
        <f t="shared" si="51"/>
        <v>19.72</v>
      </c>
      <c r="AU92" s="9">
        <f t="shared" si="73"/>
        <v>20.19578125</v>
      </c>
      <c r="AV92" s="9">
        <f t="shared" si="52"/>
        <v>17.961770833333329</v>
      </c>
      <c r="AW92" s="9">
        <f t="shared" si="53"/>
        <v>17.657499999999999</v>
      </c>
      <c r="AX92" s="9">
        <f t="shared" si="54"/>
        <v>18.335000000000001</v>
      </c>
      <c r="AY92" s="9">
        <f t="shared" si="55"/>
        <v>0.67750000000000199</v>
      </c>
      <c r="AZ92" s="9">
        <f t="shared" si="56"/>
        <v>18.978020833333332</v>
      </c>
      <c r="BA92" s="9">
        <f t="shared" si="57"/>
        <v>16.945520833333326</v>
      </c>
      <c r="BB92" s="9">
        <f t="shared" si="58"/>
        <v>17.579999999999998</v>
      </c>
      <c r="BC92" s="9">
        <f t="shared" si="59"/>
        <v>17.961770833333329</v>
      </c>
      <c r="BD92" s="8">
        <f t="shared" si="60"/>
        <v>88.923472222222259</v>
      </c>
      <c r="BE92" s="8">
        <f t="shared" si="61"/>
        <v>88.23</v>
      </c>
      <c r="BF92" s="8">
        <f t="shared" si="62"/>
        <v>89.83</v>
      </c>
      <c r="BG92" s="8">
        <f t="shared" si="63"/>
        <v>1.5999999999999943</v>
      </c>
      <c r="BH92" s="8">
        <f t="shared" si="64"/>
        <v>91.32347222222225</v>
      </c>
      <c r="BI92" s="8">
        <f t="shared" si="65"/>
        <v>86.523472222222267</v>
      </c>
      <c r="BJ92" s="8">
        <f t="shared" si="50"/>
        <v>89.15</v>
      </c>
      <c r="BK92" s="8">
        <f t="shared" si="66"/>
        <v>88.923472222222259</v>
      </c>
      <c r="BL92" s="8">
        <f t="shared" si="49"/>
        <v>0.59111111111111092</v>
      </c>
      <c r="BM92" s="8">
        <f t="shared" si="49"/>
        <v>0.56000000000000005</v>
      </c>
      <c r="BN92" s="8">
        <f t="shared" si="49"/>
        <v>0.61</v>
      </c>
      <c r="BO92" s="8">
        <f t="shared" si="49"/>
        <v>4.9999999999999933E-2</v>
      </c>
      <c r="BP92" s="8">
        <f t="shared" si="49"/>
        <v>0.66611111111111088</v>
      </c>
      <c r="BQ92" s="8">
        <f t="shared" si="49"/>
        <v>0.51611111111111097</v>
      </c>
      <c r="BR92" s="8">
        <f t="shared" si="67"/>
        <v>0.57999999999999996</v>
      </c>
      <c r="BS92" s="8">
        <f t="shared" si="48"/>
        <v>0.59111111111111092</v>
      </c>
      <c r="BT92" s="8">
        <f t="shared" si="48"/>
        <v>15.026067013888889</v>
      </c>
      <c r="BU92" s="8">
        <f t="shared" si="47"/>
        <v>14.810124999999999</v>
      </c>
      <c r="BV92" s="8">
        <f t="shared" si="47"/>
        <v>15.331150000000001</v>
      </c>
      <c r="BW92" s="8">
        <f t="shared" si="47"/>
        <v>0.52102500000000163</v>
      </c>
      <c r="BX92" s="8">
        <f t="shared" si="47"/>
        <v>15.807604513888892</v>
      </c>
      <c r="BY92" s="8">
        <f t="shared" si="47"/>
        <v>14.244529513888887</v>
      </c>
      <c r="BZ92" s="8">
        <f t="shared" si="68"/>
        <v>14.591699999999999</v>
      </c>
      <c r="CA92" s="8">
        <f t="shared" si="42"/>
        <v>15.026067013888889</v>
      </c>
      <c r="CB92" s="8">
        <f t="shared" si="42"/>
        <v>12.696041666666661</v>
      </c>
      <c r="CC92" s="8">
        <f t="shared" si="42"/>
        <v>12.342499999999999</v>
      </c>
      <c r="CD92" s="8">
        <f t="shared" si="39"/>
        <v>13.0375</v>
      </c>
      <c r="CE92" s="8">
        <f t="shared" si="39"/>
        <v>0.69500000000000028</v>
      </c>
      <c r="CF92" s="8">
        <f t="shared" si="39"/>
        <v>13.738541666666661</v>
      </c>
      <c r="CG92" s="8">
        <f t="shared" si="39"/>
        <v>11.65354166666666</v>
      </c>
      <c r="CH92" s="8">
        <f t="shared" si="69"/>
        <v>13.15</v>
      </c>
      <c r="CI92" s="8">
        <f t="shared" si="43"/>
        <v>12.696041666666661</v>
      </c>
      <c r="CJ92" s="8">
        <f t="shared" si="43"/>
        <v>149.24864583333328</v>
      </c>
      <c r="CK92" s="8">
        <f t="shared" si="43"/>
        <v>147.21499999999997</v>
      </c>
      <c r="CL92" s="8">
        <f t="shared" si="40"/>
        <v>152.1575</v>
      </c>
      <c r="CM92" s="8">
        <f t="shared" si="40"/>
        <v>4.9425000000000239</v>
      </c>
      <c r="CN92" s="8">
        <f t="shared" si="40"/>
        <v>156.66239583333333</v>
      </c>
      <c r="CO92" s="8">
        <f t="shared" si="40"/>
        <v>141.83489583333323</v>
      </c>
      <c r="CP92" s="8">
        <f t="shared" si="70"/>
        <v>144.93</v>
      </c>
      <c r="CQ92" s="8">
        <f t="shared" si="44"/>
        <v>149.24864583333328</v>
      </c>
      <c r="CR92" s="8">
        <f t="shared" si="44"/>
        <v>183.78099414583326</v>
      </c>
      <c r="CS92" s="8">
        <f t="shared" si="44"/>
        <v>172.21361025000002</v>
      </c>
      <c r="CT92" s="8">
        <f t="shared" si="41"/>
        <v>196.2131435</v>
      </c>
      <c r="CU92" s="8">
        <f t="shared" si="41"/>
        <v>23.999533249999985</v>
      </c>
      <c r="CV92" s="8">
        <f t="shared" si="41"/>
        <v>219.78029402083325</v>
      </c>
      <c r="CW92" s="8">
        <f t="shared" si="41"/>
        <v>147.78169427083327</v>
      </c>
      <c r="CX92" s="5">
        <f t="shared" si="71"/>
        <v>173.55201050000002</v>
      </c>
      <c r="CY92" s="8">
        <f t="shared" si="72"/>
        <v>183.78099414583326</v>
      </c>
    </row>
    <row r="93" spans="1:103" x14ac:dyDescent="0.25">
      <c r="A93" t="s">
        <v>26</v>
      </c>
      <c r="B93" s="2">
        <v>44371</v>
      </c>
      <c r="C93">
        <v>2021</v>
      </c>
      <c r="D93">
        <v>6</v>
      </c>
      <c r="E93">
        <v>24</v>
      </c>
      <c r="F93" s="3">
        <v>69</v>
      </c>
      <c r="G93" s="3" t="s">
        <v>85</v>
      </c>
      <c r="H93" s="3">
        <v>1</v>
      </c>
      <c r="I93" s="3">
        <v>1</v>
      </c>
      <c r="J93" s="3" t="s">
        <v>86</v>
      </c>
      <c r="K93" s="3" t="s">
        <v>29</v>
      </c>
      <c r="L93" s="3" t="s">
        <v>39</v>
      </c>
      <c r="M93" s="3" t="s">
        <v>40</v>
      </c>
      <c r="N93" s="4">
        <v>27.035</v>
      </c>
      <c r="O93" s="4">
        <v>2.7035</v>
      </c>
      <c r="P93" s="4">
        <v>5.0999999999999996</v>
      </c>
      <c r="Q93" s="4">
        <v>19.75</v>
      </c>
      <c r="R93" s="4">
        <v>17.309999999999999</v>
      </c>
      <c r="S93" s="4">
        <v>87.65</v>
      </c>
      <c r="T93" s="4">
        <v>0.63</v>
      </c>
      <c r="U93" s="4">
        <v>14.3827</v>
      </c>
      <c r="V93" s="4">
        <v>0.52</v>
      </c>
      <c r="W93" s="4">
        <v>13.09</v>
      </c>
      <c r="X93" s="4">
        <v>20.84</v>
      </c>
      <c r="Y93" s="4">
        <v>143.29</v>
      </c>
      <c r="Z93" s="5">
        <v>198.26657950000001</v>
      </c>
      <c r="AN93" s="9">
        <f t="shared" si="46"/>
        <v>20.19578125</v>
      </c>
      <c r="AO93" s="9">
        <f t="shared" si="46"/>
        <v>19.97</v>
      </c>
      <c r="AP93" s="9">
        <f t="shared" si="46"/>
        <v>20.54</v>
      </c>
      <c r="AQ93" s="9">
        <f t="shared" si="45"/>
        <v>0.57000000000000028</v>
      </c>
      <c r="AR93" s="9">
        <f t="shared" si="45"/>
        <v>21.05078125</v>
      </c>
      <c r="AS93" s="9">
        <f t="shared" si="45"/>
        <v>19.340781249999999</v>
      </c>
      <c r="AT93" s="9">
        <f t="shared" si="51"/>
        <v>19.75</v>
      </c>
      <c r="AU93" s="9">
        <f t="shared" si="73"/>
        <v>20.19578125</v>
      </c>
      <c r="AV93" s="9">
        <f t="shared" si="52"/>
        <v>17.961770833333329</v>
      </c>
      <c r="AW93" s="9">
        <f t="shared" si="53"/>
        <v>17.657499999999999</v>
      </c>
      <c r="AX93" s="9">
        <f t="shared" si="54"/>
        <v>18.335000000000001</v>
      </c>
      <c r="AY93" s="9">
        <f t="shared" si="55"/>
        <v>0.67750000000000199</v>
      </c>
      <c r="AZ93" s="9">
        <f t="shared" si="56"/>
        <v>18.978020833333332</v>
      </c>
      <c r="BA93" s="9">
        <f t="shared" si="57"/>
        <v>16.945520833333326</v>
      </c>
      <c r="BB93" s="9">
        <f t="shared" si="58"/>
        <v>17.309999999999999</v>
      </c>
      <c r="BC93" s="9">
        <f t="shared" si="59"/>
        <v>17.961770833333329</v>
      </c>
      <c r="BD93" s="8">
        <f t="shared" si="60"/>
        <v>88.923472222222259</v>
      </c>
      <c r="BE93" s="8">
        <f t="shared" si="61"/>
        <v>88.23</v>
      </c>
      <c r="BF93" s="8">
        <f t="shared" si="62"/>
        <v>89.83</v>
      </c>
      <c r="BG93" s="8">
        <f t="shared" si="63"/>
        <v>1.5999999999999943</v>
      </c>
      <c r="BH93" s="8">
        <f t="shared" si="64"/>
        <v>91.32347222222225</v>
      </c>
      <c r="BI93" s="8">
        <f t="shared" si="65"/>
        <v>86.523472222222267</v>
      </c>
      <c r="BJ93" s="8">
        <f t="shared" si="50"/>
        <v>87.65</v>
      </c>
      <c r="BK93" s="8">
        <f t="shared" si="66"/>
        <v>88.923472222222259</v>
      </c>
      <c r="BL93" s="8">
        <f t="shared" si="49"/>
        <v>0.59111111111111092</v>
      </c>
      <c r="BM93" s="8">
        <f t="shared" si="49"/>
        <v>0.56000000000000005</v>
      </c>
      <c r="BN93" s="8">
        <f t="shared" si="49"/>
        <v>0.61</v>
      </c>
      <c r="BO93" s="8">
        <f t="shared" si="49"/>
        <v>4.9999999999999933E-2</v>
      </c>
      <c r="BP93" s="8">
        <f t="shared" si="49"/>
        <v>0.66611111111111088</v>
      </c>
      <c r="BQ93" s="8">
        <f t="shared" si="49"/>
        <v>0.51611111111111097</v>
      </c>
      <c r="BR93" s="8">
        <f t="shared" si="67"/>
        <v>0.63</v>
      </c>
      <c r="BS93" s="8">
        <f t="shared" si="48"/>
        <v>0.59111111111111092</v>
      </c>
      <c r="BT93" s="8">
        <f t="shared" si="48"/>
        <v>15.026067013888889</v>
      </c>
      <c r="BU93" s="8">
        <f t="shared" si="47"/>
        <v>14.810124999999999</v>
      </c>
      <c r="BV93" s="8">
        <f t="shared" si="47"/>
        <v>15.331150000000001</v>
      </c>
      <c r="BW93" s="8">
        <f t="shared" si="47"/>
        <v>0.52102500000000163</v>
      </c>
      <c r="BX93" s="8">
        <f t="shared" si="47"/>
        <v>15.807604513888892</v>
      </c>
      <c r="BY93" s="8">
        <f t="shared" si="47"/>
        <v>14.244529513888887</v>
      </c>
      <c r="BZ93" s="8">
        <f t="shared" si="68"/>
        <v>14.3827</v>
      </c>
      <c r="CA93" s="8">
        <f t="shared" si="42"/>
        <v>15.026067013888889</v>
      </c>
      <c r="CB93" s="8">
        <f t="shared" si="42"/>
        <v>12.696041666666661</v>
      </c>
      <c r="CC93" s="8">
        <f t="shared" si="42"/>
        <v>12.342499999999999</v>
      </c>
      <c r="CD93" s="8">
        <f t="shared" si="39"/>
        <v>13.0375</v>
      </c>
      <c r="CE93" s="8">
        <f t="shared" si="39"/>
        <v>0.69500000000000028</v>
      </c>
      <c r="CF93" s="8">
        <f t="shared" si="39"/>
        <v>13.738541666666661</v>
      </c>
      <c r="CG93" s="8">
        <f t="shared" si="39"/>
        <v>11.65354166666666</v>
      </c>
      <c r="CH93" s="8">
        <f t="shared" si="69"/>
        <v>13.09</v>
      </c>
      <c r="CI93" s="8">
        <f t="shared" si="43"/>
        <v>12.696041666666661</v>
      </c>
      <c r="CJ93" s="8">
        <f t="shared" si="43"/>
        <v>149.24864583333328</v>
      </c>
      <c r="CK93" s="8">
        <f t="shared" si="43"/>
        <v>147.21499999999997</v>
      </c>
      <c r="CL93" s="8">
        <f t="shared" si="40"/>
        <v>152.1575</v>
      </c>
      <c r="CM93" s="8">
        <f t="shared" si="40"/>
        <v>4.9425000000000239</v>
      </c>
      <c r="CN93" s="8">
        <f t="shared" si="40"/>
        <v>156.66239583333333</v>
      </c>
      <c r="CO93" s="8">
        <f t="shared" si="40"/>
        <v>141.83489583333323</v>
      </c>
      <c r="CP93" s="8">
        <f t="shared" si="70"/>
        <v>143.29</v>
      </c>
      <c r="CQ93" s="8">
        <f t="shared" si="44"/>
        <v>149.24864583333328</v>
      </c>
      <c r="CR93" s="8">
        <f t="shared" si="44"/>
        <v>183.78099414583326</v>
      </c>
      <c r="CS93" s="8">
        <f t="shared" si="44"/>
        <v>172.21361025000002</v>
      </c>
      <c r="CT93" s="8">
        <f t="shared" si="41"/>
        <v>196.2131435</v>
      </c>
      <c r="CU93" s="8">
        <f t="shared" si="41"/>
        <v>23.999533249999985</v>
      </c>
      <c r="CV93" s="8">
        <f t="shared" si="41"/>
        <v>219.78029402083325</v>
      </c>
      <c r="CW93" s="8">
        <f t="shared" si="41"/>
        <v>147.78169427083327</v>
      </c>
      <c r="CX93" s="5">
        <f t="shared" si="71"/>
        <v>198.26657950000001</v>
      </c>
      <c r="CY93" s="8">
        <f t="shared" si="72"/>
        <v>183.78099414583326</v>
      </c>
    </row>
    <row r="94" spans="1:103" x14ac:dyDescent="0.25">
      <c r="A94" t="s">
        <v>26</v>
      </c>
      <c r="B94" s="2">
        <v>44371</v>
      </c>
      <c r="C94">
        <v>2021</v>
      </c>
      <c r="D94">
        <v>6</v>
      </c>
      <c r="E94">
        <v>24</v>
      </c>
      <c r="F94" s="3">
        <v>69</v>
      </c>
      <c r="G94" s="3" t="s">
        <v>85</v>
      </c>
      <c r="H94" s="3">
        <v>1</v>
      </c>
      <c r="I94" s="3">
        <v>2</v>
      </c>
      <c r="J94" s="3" t="s">
        <v>158</v>
      </c>
      <c r="K94" s="3" t="s">
        <v>29</v>
      </c>
      <c r="L94" s="3" t="s">
        <v>39</v>
      </c>
      <c r="M94" s="3" t="s">
        <v>40</v>
      </c>
      <c r="N94" s="4">
        <v>24.175000000000001</v>
      </c>
      <c r="O94" s="4">
        <v>2.4175</v>
      </c>
      <c r="P94" s="4">
        <v>5.2</v>
      </c>
      <c r="Q94" s="4">
        <v>20.25</v>
      </c>
      <c r="R94" s="4">
        <v>18.41</v>
      </c>
      <c r="S94" s="4">
        <v>90.91</v>
      </c>
      <c r="T94" s="4">
        <v>0.52</v>
      </c>
      <c r="U94" s="4">
        <v>15.3154</v>
      </c>
      <c r="V94" s="4">
        <v>0.43</v>
      </c>
      <c r="W94" s="4">
        <v>13.02</v>
      </c>
      <c r="X94" s="4">
        <v>27.72</v>
      </c>
      <c r="Y94" s="4">
        <v>151.44999999999999</v>
      </c>
      <c r="Z94" s="5">
        <v>177.29219750000001</v>
      </c>
      <c r="AN94" s="9">
        <f t="shared" si="46"/>
        <v>20.19578125</v>
      </c>
      <c r="AO94" s="9">
        <f t="shared" si="46"/>
        <v>19.97</v>
      </c>
      <c r="AP94" s="9">
        <f t="shared" si="46"/>
        <v>20.54</v>
      </c>
      <c r="AQ94" s="9">
        <f t="shared" si="45"/>
        <v>0.57000000000000028</v>
      </c>
      <c r="AR94" s="9">
        <f t="shared" si="45"/>
        <v>21.05078125</v>
      </c>
      <c r="AS94" s="9">
        <f t="shared" si="45"/>
        <v>19.340781249999999</v>
      </c>
      <c r="AT94" s="9">
        <f t="shared" si="51"/>
        <v>20.25</v>
      </c>
      <c r="AU94" s="9">
        <f t="shared" si="73"/>
        <v>20.19578125</v>
      </c>
      <c r="AV94" s="9">
        <f t="shared" si="52"/>
        <v>17.961770833333329</v>
      </c>
      <c r="AW94" s="9">
        <f t="shared" si="53"/>
        <v>17.657499999999999</v>
      </c>
      <c r="AX94" s="9">
        <f t="shared" si="54"/>
        <v>18.335000000000001</v>
      </c>
      <c r="AY94" s="9">
        <f t="shared" si="55"/>
        <v>0.67750000000000199</v>
      </c>
      <c r="AZ94" s="9">
        <f t="shared" si="56"/>
        <v>18.978020833333332</v>
      </c>
      <c r="BA94" s="9">
        <f t="shared" si="57"/>
        <v>16.945520833333326</v>
      </c>
      <c r="BB94" s="9">
        <f t="shared" si="58"/>
        <v>18.41</v>
      </c>
      <c r="BC94" s="9">
        <f t="shared" si="59"/>
        <v>17.961770833333329</v>
      </c>
      <c r="BD94" s="8">
        <f t="shared" si="60"/>
        <v>88.923472222222259</v>
      </c>
      <c r="BE94" s="8">
        <f t="shared" si="61"/>
        <v>88.23</v>
      </c>
      <c r="BF94" s="8">
        <f t="shared" si="62"/>
        <v>89.83</v>
      </c>
      <c r="BG94" s="8">
        <f t="shared" si="63"/>
        <v>1.5999999999999943</v>
      </c>
      <c r="BH94" s="8">
        <f t="shared" si="64"/>
        <v>91.32347222222225</v>
      </c>
      <c r="BI94" s="8">
        <f t="shared" si="65"/>
        <v>86.523472222222267</v>
      </c>
      <c r="BJ94" s="8">
        <f t="shared" si="50"/>
        <v>90.91</v>
      </c>
      <c r="BK94" s="8">
        <f t="shared" si="66"/>
        <v>88.923472222222259</v>
      </c>
      <c r="BL94" s="8">
        <f t="shared" si="49"/>
        <v>0.59111111111111092</v>
      </c>
      <c r="BM94" s="8">
        <f t="shared" si="49"/>
        <v>0.56000000000000005</v>
      </c>
      <c r="BN94" s="8">
        <f t="shared" si="49"/>
        <v>0.61</v>
      </c>
      <c r="BO94" s="8">
        <f t="shared" si="49"/>
        <v>4.9999999999999933E-2</v>
      </c>
      <c r="BP94" s="8">
        <f t="shared" si="49"/>
        <v>0.66611111111111088</v>
      </c>
      <c r="BQ94" s="8">
        <f t="shared" si="49"/>
        <v>0.51611111111111097</v>
      </c>
      <c r="BR94" s="8">
        <f t="shared" si="67"/>
        <v>0.52</v>
      </c>
      <c r="BS94" s="8">
        <f t="shared" si="48"/>
        <v>0.59111111111111092</v>
      </c>
      <c r="BT94" s="8">
        <f t="shared" si="48"/>
        <v>15.026067013888889</v>
      </c>
      <c r="BU94" s="8">
        <f t="shared" si="47"/>
        <v>14.810124999999999</v>
      </c>
      <c r="BV94" s="8">
        <f t="shared" si="47"/>
        <v>15.331150000000001</v>
      </c>
      <c r="BW94" s="8">
        <f t="shared" si="47"/>
        <v>0.52102500000000163</v>
      </c>
      <c r="BX94" s="8">
        <f t="shared" si="47"/>
        <v>15.807604513888892</v>
      </c>
      <c r="BY94" s="8">
        <f t="shared" si="47"/>
        <v>14.244529513888887</v>
      </c>
      <c r="BZ94" s="8">
        <f t="shared" si="68"/>
        <v>15.3154</v>
      </c>
      <c r="CA94" s="8">
        <f t="shared" si="42"/>
        <v>15.026067013888889</v>
      </c>
      <c r="CB94" s="8">
        <f t="shared" si="42"/>
        <v>12.696041666666661</v>
      </c>
      <c r="CC94" s="8">
        <f t="shared" si="42"/>
        <v>12.342499999999999</v>
      </c>
      <c r="CD94" s="8">
        <f t="shared" si="39"/>
        <v>13.0375</v>
      </c>
      <c r="CE94" s="8">
        <f t="shared" si="39"/>
        <v>0.69500000000000028</v>
      </c>
      <c r="CF94" s="8">
        <f t="shared" si="39"/>
        <v>13.738541666666661</v>
      </c>
      <c r="CG94" s="8">
        <f t="shared" si="39"/>
        <v>11.65354166666666</v>
      </c>
      <c r="CH94" s="8">
        <f t="shared" si="69"/>
        <v>13.02</v>
      </c>
      <c r="CI94" s="8">
        <f t="shared" si="43"/>
        <v>12.696041666666661</v>
      </c>
      <c r="CJ94" s="8">
        <f t="shared" si="43"/>
        <v>149.24864583333328</v>
      </c>
      <c r="CK94" s="8">
        <f t="shared" si="43"/>
        <v>147.21499999999997</v>
      </c>
      <c r="CL94" s="8">
        <f t="shared" si="40"/>
        <v>152.1575</v>
      </c>
      <c r="CM94" s="8">
        <f t="shared" si="40"/>
        <v>4.9425000000000239</v>
      </c>
      <c r="CN94" s="8">
        <f t="shared" si="40"/>
        <v>156.66239583333333</v>
      </c>
      <c r="CO94" s="8">
        <f t="shared" si="40"/>
        <v>141.83489583333323</v>
      </c>
      <c r="CP94" s="8">
        <f t="shared" si="70"/>
        <v>151.44999999999999</v>
      </c>
      <c r="CQ94" s="8">
        <f t="shared" si="44"/>
        <v>149.24864583333328</v>
      </c>
      <c r="CR94" s="8">
        <f t="shared" si="44"/>
        <v>183.78099414583326</v>
      </c>
      <c r="CS94" s="8">
        <f t="shared" si="44"/>
        <v>172.21361025000002</v>
      </c>
      <c r="CT94" s="8">
        <f t="shared" si="41"/>
        <v>196.2131435</v>
      </c>
      <c r="CU94" s="8">
        <f t="shared" si="41"/>
        <v>23.999533249999985</v>
      </c>
      <c r="CV94" s="8">
        <f t="shared" si="41"/>
        <v>219.78029402083325</v>
      </c>
      <c r="CW94" s="8">
        <f t="shared" si="41"/>
        <v>147.78169427083327</v>
      </c>
      <c r="CX94" s="5">
        <f t="shared" si="71"/>
        <v>177.29219750000001</v>
      </c>
      <c r="CY94" s="8">
        <f t="shared" si="72"/>
        <v>183.78099414583326</v>
      </c>
    </row>
    <row r="95" spans="1:103" x14ac:dyDescent="0.25">
      <c r="A95" t="s">
        <v>26</v>
      </c>
      <c r="B95" s="2">
        <v>44371</v>
      </c>
      <c r="C95">
        <v>2021</v>
      </c>
      <c r="D95">
        <v>6</v>
      </c>
      <c r="E95">
        <v>24</v>
      </c>
      <c r="F95" s="3">
        <v>69</v>
      </c>
      <c r="G95" s="3" t="s">
        <v>85</v>
      </c>
      <c r="H95" s="3">
        <v>1</v>
      </c>
      <c r="I95" s="3">
        <v>3</v>
      </c>
      <c r="J95" s="3" t="s">
        <v>222</v>
      </c>
      <c r="K95" s="3" t="s">
        <v>29</v>
      </c>
      <c r="L95" s="3" t="s">
        <v>39</v>
      </c>
      <c r="M95" s="3" t="s">
        <v>40</v>
      </c>
      <c r="N95" s="4">
        <v>21.295000000000002</v>
      </c>
      <c r="O95" s="4">
        <v>2.1295000000000002</v>
      </c>
      <c r="P95" s="4">
        <v>5.2</v>
      </c>
      <c r="Q95" s="4">
        <v>20.079999999999998</v>
      </c>
      <c r="R95" s="4">
        <v>17.37</v>
      </c>
      <c r="S95" s="4">
        <v>86.5</v>
      </c>
      <c r="T95" s="4">
        <v>0.67</v>
      </c>
      <c r="U95" s="4">
        <v>14.7476</v>
      </c>
      <c r="V95" s="4">
        <v>0.56999999999999995</v>
      </c>
      <c r="W95" s="4">
        <v>11.85</v>
      </c>
      <c r="X95" s="4">
        <v>24.19</v>
      </c>
      <c r="Y95" s="4">
        <v>147.26</v>
      </c>
      <c r="Z95" s="5">
        <v>156.17114150000003</v>
      </c>
      <c r="AN95" s="9">
        <f t="shared" si="46"/>
        <v>20.19578125</v>
      </c>
      <c r="AO95" s="9">
        <f t="shared" si="46"/>
        <v>19.97</v>
      </c>
      <c r="AP95" s="9">
        <f t="shared" si="46"/>
        <v>20.54</v>
      </c>
      <c r="AQ95" s="9">
        <f t="shared" si="45"/>
        <v>0.57000000000000028</v>
      </c>
      <c r="AR95" s="9">
        <f t="shared" si="45"/>
        <v>21.05078125</v>
      </c>
      <c r="AS95" s="9">
        <f t="shared" si="45"/>
        <v>19.340781249999999</v>
      </c>
      <c r="AT95" s="9">
        <f t="shared" si="51"/>
        <v>20.079999999999998</v>
      </c>
      <c r="AU95" s="9">
        <f t="shared" si="73"/>
        <v>20.19578125</v>
      </c>
      <c r="AV95" s="9">
        <f t="shared" si="52"/>
        <v>17.961770833333329</v>
      </c>
      <c r="AW95" s="9">
        <f t="shared" si="53"/>
        <v>17.657499999999999</v>
      </c>
      <c r="AX95" s="9">
        <f t="shared" si="54"/>
        <v>18.335000000000001</v>
      </c>
      <c r="AY95" s="9">
        <f t="shared" si="55"/>
        <v>0.67750000000000199</v>
      </c>
      <c r="AZ95" s="9">
        <f t="shared" si="56"/>
        <v>18.978020833333332</v>
      </c>
      <c r="BA95" s="9">
        <f t="shared" si="57"/>
        <v>16.945520833333326</v>
      </c>
      <c r="BB95" s="9">
        <f t="shared" si="58"/>
        <v>17.37</v>
      </c>
      <c r="BC95" s="9">
        <f t="shared" si="59"/>
        <v>17.961770833333329</v>
      </c>
      <c r="BD95" s="8">
        <f t="shared" si="60"/>
        <v>88.923472222222259</v>
      </c>
      <c r="BE95" s="8">
        <f t="shared" si="61"/>
        <v>88.23</v>
      </c>
      <c r="BF95" s="8">
        <f t="shared" si="62"/>
        <v>89.83</v>
      </c>
      <c r="BG95" s="8">
        <f t="shared" si="63"/>
        <v>1.5999999999999943</v>
      </c>
      <c r="BH95" s="8">
        <f t="shared" si="64"/>
        <v>91.32347222222225</v>
      </c>
      <c r="BI95" s="8">
        <f t="shared" si="65"/>
        <v>86.523472222222267</v>
      </c>
      <c r="BJ95" s="8">
        <f t="shared" si="50"/>
        <v>86.5</v>
      </c>
      <c r="BK95" s="8">
        <f t="shared" si="66"/>
        <v>88.923472222222259</v>
      </c>
      <c r="BL95" s="8">
        <f t="shared" si="49"/>
        <v>0.59111111111111092</v>
      </c>
      <c r="BM95" s="8">
        <f t="shared" si="49"/>
        <v>0.56000000000000005</v>
      </c>
      <c r="BN95" s="8">
        <f t="shared" si="49"/>
        <v>0.61</v>
      </c>
      <c r="BO95" s="8">
        <f t="shared" si="49"/>
        <v>4.9999999999999933E-2</v>
      </c>
      <c r="BP95" s="8">
        <f t="shared" si="49"/>
        <v>0.66611111111111088</v>
      </c>
      <c r="BQ95" s="8">
        <f t="shared" si="49"/>
        <v>0.51611111111111097</v>
      </c>
      <c r="BR95" s="8">
        <f t="shared" si="67"/>
        <v>0.67</v>
      </c>
      <c r="BS95" s="8">
        <f t="shared" si="48"/>
        <v>0.59111111111111092</v>
      </c>
      <c r="BT95" s="8">
        <f t="shared" si="48"/>
        <v>15.026067013888889</v>
      </c>
      <c r="BU95" s="8">
        <f t="shared" si="47"/>
        <v>14.810124999999999</v>
      </c>
      <c r="BV95" s="8">
        <f t="shared" si="47"/>
        <v>15.331150000000001</v>
      </c>
      <c r="BW95" s="8">
        <f t="shared" si="47"/>
        <v>0.52102500000000163</v>
      </c>
      <c r="BX95" s="8">
        <f t="shared" si="47"/>
        <v>15.807604513888892</v>
      </c>
      <c r="BY95" s="8">
        <f t="shared" si="47"/>
        <v>14.244529513888887</v>
      </c>
      <c r="BZ95" s="8">
        <f t="shared" si="68"/>
        <v>14.7476</v>
      </c>
      <c r="CA95" s="8">
        <f t="shared" si="42"/>
        <v>15.026067013888889</v>
      </c>
      <c r="CB95" s="8">
        <f t="shared" si="42"/>
        <v>12.696041666666661</v>
      </c>
      <c r="CC95" s="8">
        <f t="shared" si="42"/>
        <v>12.342499999999999</v>
      </c>
      <c r="CD95" s="8">
        <f t="shared" si="39"/>
        <v>13.0375</v>
      </c>
      <c r="CE95" s="8">
        <f t="shared" si="39"/>
        <v>0.69500000000000028</v>
      </c>
      <c r="CF95" s="8">
        <f t="shared" si="39"/>
        <v>13.738541666666661</v>
      </c>
      <c r="CG95" s="8">
        <f t="shared" si="39"/>
        <v>11.65354166666666</v>
      </c>
      <c r="CH95" s="8">
        <f t="shared" si="69"/>
        <v>11.85</v>
      </c>
      <c r="CI95" s="8">
        <f t="shared" si="43"/>
        <v>12.696041666666661</v>
      </c>
      <c r="CJ95" s="8">
        <f t="shared" si="43"/>
        <v>149.24864583333328</v>
      </c>
      <c r="CK95" s="8">
        <f t="shared" si="43"/>
        <v>147.21499999999997</v>
      </c>
      <c r="CL95" s="8">
        <f t="shared" si="40"/>
        <v>152.1575</v>
      </c>
      <c r="CM95" s="8">
        <f t="shared" si="40"/>
        <v>4.9425000000000239</v>
      </c>
      <c r="CN95" s="8">
        <f t="shared" si="40"/>
        <v>156.66239583333333</v>
      </c>
      <c r="CO95" s="8">
        <f t="shared" si="40"/>
        <v>141.83489583333323</v>
      </c>
      <c r="CP95" s="8">
        <f t="shared" si="70"/>
        <v>147.26</v>
      </c>
      <c r="CQ95" s="8">
        <f t="shared" si="44"/>
        <v>149.24864583333328</v>
      </c>
      <c r="CR95" s="8">
        <f t="shared" si="44"/>
        <v>183.78099414583326</v>
      </c>
      <c r="CS95" s="8">
        <f t="shared" si="44"/>
        <v>172.21361025000002</v>
      </c>
      <c r="CT95" s="8">
        <f t="shared" si="41"/>
        <v>196.2131435</v>
      </c>
      <c r="CU95" s="8">
        <f t="shared" si="41"/>
        <v>23.999533249999985</v>
      </c>
      <c r="CV95" s="8">
        <f t="shared" si="41"/>
        <v>219.78029402083325</v>
      </c>
      <c r="CW95" s="8">
        <f t="shared" si="41"/>
        <v>147.78169427083327</v>
      </c>
      <c r="CX95" s="5">
        <f t="shared" si="71"/>
        <v>156.17114150000003</v>
      </c>
      <c r="CY95" s="8">
        <f t="shared" si="72"/>
        <v>183.78099414583326</v>
      </c>
    </row>
    <row r="96" spans="1:103" x14ac:dyDescent="0.25">
      <c r="A96" t="s">
        <v>26</v>
      </c>
      <c r="B96" s="2">
        <v>44371</v>
      </c>
      <c r="C96">
        <v>2021</v>
      </c>
      <c r="D96">
        <v>6</v>
      </c>
      <c r="E96">
        <v>24</v>
      </c>
      <c r="F96" s="3">
        <v>69</v>
      </c>
      <c r="G96" s="3" t="s">
        <v>85</v>
      </c>
      <c r="H96" s="3">
        <v>2</v>
      </c>
      <c r="I96" s="3">
        <v>1</v>
      </c>
      <c r="J96" s="3" t="s">
        <v>87</v>
      </c>
      <c r="K96" s="3" t="s">
        <v>29</v>
      </c>
      <c r="L96" s="3" t="s">
        <v>36</v>
      </c>
      <c r="M96" s="3" t="s">
        <v>37</v>
      </c>
      <c r="N96" s="4">
        <v>27.505000000000003</v>
      </c>
      <c r="O96" s="4">
        <v>2.7505000000000002</v>
      </c>
      <c r="P96" s="4">
        <v>5.3</v>
      </c>
      <c r="Q96" s="4">
        <v>20.100000000000001</v>
      </c>
      <c r="R96" s="4">
        <v>17.84</v>
      </c>
      <c r="S96" s="4">
        <v>88.76</v>
      </c>
      <c r="T96" s="4">
        <v>0.6</v>
      </c>
      <c r="U96" s="4">
        <v>14.901</v>
      </c>
      <c r="V96" s="4">
        <v>0.5</v>
      </c>
      <c r="W96" s="4">
        <v>12.79</v>
      </c>
      <c r="X96" s="4">
        <v>24.89</v>
      </c>
      <c r="Y96" s="4">
        <v>148.1</v>
      </c>
      <c r="Z96" s="5">
        <v>201.71341849999999</v>
      </c>
      <c r="AN96" s="9">
        <f t="shared" si="46"/>
        <v>20.19578125</v>
      </c>
      <c r="AO96" s="9">
        <f t="shared" si="46"/>
        <v>19.97</v>
      </c>
      <c r="AP96" s="9">
        <f t="shared" si="46"/>
        <v>20.54</v>
      </c>
      <c r="AQ96" s="9">
        <f t="shared" si="45"/>
        <v>0.57000000000000028</v>
      </c>
      <c r="AR96" s="9">
        <f t="shared" si="45"/>
        <v>21.05078125</v>
      </c>
      <c r="AS96" s="9">
        <f t="shared" si="45"/>
        <v>19.340781249999999</v>
      </c>
      <c r="AT96" s="9">
        <f t="shared" si="51"/>
        <v>20.100000000000001</v>
      </c>
      <c r="AU96" s="9">
        <f t="shared" si="73"/>
        <v>20.19578125</v>
      </c>
      <c r="AV96" s="9">
        <f t="shared" si="52"/>
        <v>17.961770833333329</v>
      </c>
      <c r="AW96" s="9">
        <f t="shared" si="53"/>
        <v>17.657499999999999</v>
      </c>
      <c r="AX96" s="9">
        <f t="shared" si="54"/>
        <v>18.335000000000001</v>
      </c>
      <c r="AY96" s="9">
        <f t="shared" si="55"/>
        <v>0.67750000000000199</v>
      </c>
      <c r="AZ96" s="9">
        <f t="shared" si="56"/>
        <v>18.978020833333332</v>
      </c>
      <c r="BA96" s="9">
        <f t="shared" si="57"/>
        <v>16.945520833333326</v>
      </c>
      <c r="BB96" s="9">
        <f t="shared" si="58"/>
        <v>17.84</v>
      </c>
      <c r="BC96" s="9">
        <f t="shared" si="59"/>
        <v>17.961770833333329</v>
      </c>
      <c r="BD96" s="8">
        <f t="shared" si="60"/>
        <v>88.923472222222259</v>
      </c>
      <c r="BE96" s="8">
        <f t="shared" si="61"/>
        <v>88.23</v>
      </c>
      <c r="BF96" s="8">
        <f t="shared" si="62"/>
        <v>89.83</v>
      </c>
      <c r="BG96" s="8">
        <f t="shared" si="63"/>
        <v>1.5999999999999943</v>
      </c>
      <c r="BH96" s="8">
        <f t="shared" si="64"/>
        <v>91.32347222222225</v>
      </c>
      <c r="BI96" s="8">
        <f t="shared" si="65"/>
        <v>86.523472222222267</v>
      </c>
      <c r="BJ96" s="8">
        <f t="shared" si="50"/>
        <v>88.76</v>
      </c>
      <c r="BK96" s="8">
        <f t="shared" si="66"/>
        <v>88.923472222222259</v>
      </c>
      <c r="BL96" s="8">
        <f t="shared" si="49"/>
        <v>0.59111111111111092</v>
      </c>
      <c r="BM96" s="8">
        <f t="shared" si="49"/>
        <v>0.56000000000000005</v>
      </c>
      <c r="BN96" s="8">
        <f t="shared" si="49"/>
        <v>0.61</v>
      </c>
      <c r="BO96" s="8">
        <f t="shared" si="49"/>
        <v>4.9999999999999933E-2</v>
      </c>
      <c r="BP96" s="8">
        <f t="shared" si="49"/>
        <v>0.66611111111111088</v>
      </c>
      <c r="BQ96" s="8">
        <f t="shared" si="49"/>
        <v>0.51611111111111097</v>
      </c>
      <c r="BR96" s="8">
        <f t="shared" si="67"/>
        <v>0.6</v>
      </c>
      <c r="BS96" s="8">
        <f t="shared" si="48"/>
        <v>0.59111111111111092</v>
      </c>
      <c r="BT96" s="8">
        <f t="shared" si="48"/>
        <v>15.026067013888889</v>
      </c>
      <c r="BU96" s="8">
        <f t="shared" si="47"/>
        <v>14.810124999999999</v>
      </c>
      <c r="BV96" s="8">
        <f t="shared" si="47"/>
        <v>15.331150000000001</v>
      </c>
      <c r="BW96" s="8">
        <f t="shared" si="47"/>
        <v>0.52102500000000163</v>
      </c>
      <c r="BX96" s="8">
        <f t="shared" si="47"/>
        <v>15.807604513888892</v>
      </c>
      <c r="BY96" s="8">
        <f t="shared" si="47"/>
        <v>14.244529513888887</v>
      </c>
      <c r="BZ96" s="8">
        <f t="shared" si="68"/>
        <v>14.901</v>
      </c>
      <c r="CA96" s="8">
        <f t="shared" si="42"/>
        <v>15.026067013888889</v>
      </c>
      <c r="CB96" s="8">
        <f t="shared" si="42"/>
        <v>12.696041666666661</v>
      </c>
      <c r="CC96" s="8">
        <f t="shared" si="42"/>
        <v>12.342499999999999</v>
      </c>
      <c r="CD96" s="8">
        <f t="shared" si="39"/>
        <v>13.0375</v>
      </c>
      <c r="CE96" s="8">
        <f t="shared" si="39"/>
        <v>0.69500000000000028</v>
      </c>
      <c r="CF96" s="8">
        <f t="shared" si="39"/>
        <v>13.738541666666661</v>
      </c>
      <c r="CG96" s="8">
        <f t="shared" si="39"/>
        <v>11.65354166666666</v>
      </c>
      <c r="CH96" s="8">
        <f t="shared" si="69"/>
        <v>12.79</v>
      </c>
      <c r="CI96" s="8">
        <f t="shared" si="43"/>
        <v>12.696041666666661</v>
      </c>
      <c r="CJ96" s="8">
        <f t="shared" si="43"/>
        <v>149.24864583333328</v>
      </c>
      <c r="CK96" s="8">
        <f t="shared" si="43"/>
        <v>147.21499999999997</v>
      </c>
      <c r="CL96" s="8">
        <f t="shared" si="40"/>
        <v>152.1575</v>
      </c>
      <c r="CM96" s="8">
        <f t="shared" si="40"/>
        <v>4.9425000000000239</v>
      </c>
      <c r="CN96" s="8">
        <f t="shared" si="40"/>
        <v>156.66239583333333</v>
      </c>
      <c r="CO96" s="8">
        <f t="shared" si="40"/>
        <v>141.83489583333323</v>
      </c>
      <c r="CP96" s="8">
        <f t="shared" si="70"/>
        <v>148.1</v>
      </c>
      <c r="CQ96" s="8">
        <f t="shared" si="44"/>
        <v>149.24864583333328</v>
      </c>
      <c r="CR96" s="8">
        <f t="shared" si="44"/>
        <v>183.78099414583326</v>
      </c>
      <c r="CS96" s="8">
        <f t="shared" si="44"/>
        <v>172.21361025000002</v>
      </c>
      <c r="CT96" s="8">
        <f t="shared" si="41"/>
        <v>196.2131435</v>
      </c>
      <c r="CU96" s="8">
        <f t="shared" si="41"/>
        <v>23.999533249999985</v>
      </c>
      <c r="CV96" s="8">
        <f t="shared" si="41"/>
        <v>219.78029402083325</v>
      </c>
      <c r="CW96" s="8">
        <f t="shared" si="41"/>
        <v>147.78169427083327</v>
      </c>
      <c r="CX96" s="5">
        <f t="shared" si="71"/>
        <v>201.71341849999999</v>
      </c>
      <c r="CY96" s="8">
        <f t="shared" si="72"/>
        <v>183.78099414583326</v>
      </c>
    </row>
    <row r="97" spans="1:103" x14ac:dyDescent="0.25">
      <c r="A97" t="s">
        <v>26</v>
      </c>
      <c r="B97" s="2">
        <v>44371</v>
      </c>
      <c r="C97">
        <v>2021</v>
      </c>
      <c r="D97">
        <v>6</v>
      </c>
      <c r="E97">
        <v>24</v>
      </c>
      <c r="F97" s="3">
        <v>69</v>
      </c>
      <c r="G97" s="3" t="s">
        <v>85</v>
      </c>
      <c r="H97" s="3">
        <v>2</v>
      </c>
      <c r="I97" s="3">
        <v>2</v>
      </c>
      <c r="J97" s="3" t="s">
        <v>159</v>
      </c>
      <c r="K97" s="3" t="s">
        <v>29</v>
      </c>
      <c r="L97" s="3" t="s">
        <v>36</v>
      </c>
      <c r="M97" s="3" t="s">
        <v>37</v>
      </c>
      <c r="N97" s="4">
        <v>24.925000000000001</v>
      </c>
      <c r="O97" s="4">
        <v>2.4925000000000002</v>
      </c>
      <c r="P97" s="4">
        <v>5.3</v>
      </c>
      <c r="Q97" s="4">
        <v>20.079999999999998</v>
      </c>
      <c r="R97" s="4">
        <v>18.14</v>
      </c>
      <c r="S97" s="4">
        <v>90.34</v>
      </c>
      <c r="T97" s="4">
        <v>0.54</v>
      </c>
      <c r="U97" s="4">
        <v>15.2736</v>
      </c>
      <c r="V97" s="4">
        <v>0.45</v>
      </c>
      <c r="W97" s="4">
        <v>12.33</v>
      </c>
      <c r="X97" s="4">
        <v>27.53</v>
      </c>
      <c r="Y97" s="4">
        <v>151.22999999999999</v>
      </c>
      <c r="Z97" s="5">
        <v>182.7924725</v>
      </c>
      <c r="AN97" s="9">
        <f t="shared" si="46"/>
        <v>20.19578125</v>
      </c>
      <c r="AO97" s="9">
        <f t="shared" si="46"/>
        <v>19.97</v>
      </c>
      <c r="AP97" s="9">
        <f t="shared" si="46"/>
        <v>20.54</v>
      </c>
      <c r="AQ97" s="9">
        <f t="shared" si="45"/>
        <v>0.57000000000000028</v>
      </c>
      <c r="AR97" s="9">
        <f t="shared" si="45"/>
        <v>21.05078125</v>
      </c>
      <c r="AS97" s="9">
        <f t="shared" si="45"/>
        <v>19.340781249999999</v>
      </c>
      <c r="AT97" s="9">
        <f t="shared" si="51"/>
        <v>20.079999999999998</v>
      </c>
      <c r="AU97" s="9">
        <f t="shared" si="73"/>
        <v>20.19578125</v>
      </c>
      <c r="AV97" s="9">
        <f t="shared" si="52"/>
        <v>17.961770833333329</v>
      </c>
      <c r="AW97" s="9">
        <f t="shared" si="53"/>
        <v>17.657499999999999</v>
      </c>
      <c r="AX97" s="9">
        <f t="shared" si="54"/>
        <v>18.335000000000001</v>
      </c>
      <c r="AY97" s="9">
        <f t="shared" si="55"/>
        <v>0.67750000000000199</v>
      </c>
      <c r="AZ97" s="9">
        <f t="shared" si="56"/>
        <v>18.978020833333332</v>
      </c>
      <c r="BA97" s="9">
        <f t="shared" si="57"/>
        <v>16.945520833333326</v>
      </c>
      <c r="BB97" s="9">
        <f t="shared" si="58"/>
        <v>18.14</v>
      </c>
      <c r="BC97" s="9">
        <f t="shared" si="59"/>
        <v>17.961770833333329</v>
      </c>
      <c r="BD97" s="8">
        <f t="shared" si="60"/>
        <v>88.923472222222259</v>
      </c>
      <c r="BE97" s="8">
        <f t="shared" si="61"/>
        <v>88.23</v>
      </c>
      <c r="BF97" s="8">
        <f t="shared" si="62"/>
        <v>89.83</v>
      </c>
      <c r="BG97" s="8">
        <f t="shared" si="63"/>
        <v>1.5999999999999943</v>
      </c>
      <c r="BH97" s="8">
        <f t="shared" si="64"/>
        <v>91.32347222222225</v>
      </c>
      <c r="BI97" s="8">
        <f t="shared" si="65"/>
        <v>86.523472222222267</v>
      </c>
      <c r="BJ97" s="8">
        <f t="shared" si="50"/>
        <v>90.34</v>
      </c>
      <c r="BK97" s="8">
        <f t="shared" si="66"/>
        <v>88.923472222222259</v>
      </c>
      <c r="BL97" s="8">
        <f t="shared" si="49"/>
        <v>0.59111111111111092</v>
      </c>
      <c r="BM97" s="8">
        <f t="shared" si="49"/>
        <v>0.56000000000000005</v>
      </c>
      <c r="BN97" s="8">
        <f t="shared" si="49"/>
        <v>0.61</v>
      </c>
      <c r="BO97" s="8">
        <f t="shared" si="49"/>
        <v>4.9999999999999933E-2</v>
      </c>
      <c r="BP97" s="8">
        <f t="shared" si="49"/>
        <v>0.66611111111111088</v>
      </c>
      <c r="BQ97" s="8">
        <f t="shared" si="49"/>
        <v>0.51611111111111097</v>
      </c>
      <c r="BR97" s="8">
        <f t="shared" si="67"/>
        <v>0.54</v>
      </c>
      <c r="BS97" s="8">
        <f t="shared" si="48"/>
        <v>0.59111111111111092</v>
      </c>
      <c r="BT97" s="8">
        <f t="shared" si="48"/>
        <v>15.026067013888889</v>
      </c>
      <c r="BU97" s="8">
        <f t="shared" si="47"/>
        <v>14.810124999999999</v>
      </c>
      <c r="BV97" s="8">
        <f t="shared" si="47"/>
        <v>15.331150000000001</v>
      </c>
      <c r="BW97" s="8">
        <f t="shared" si="47"/>
        <v>0.52102500000000163</v>
      </c>
      <c r="BX97" s="8">
        <f t="shared" si="47"/>
        <v>15.807604513888892</v>
      </c>
      <c r="BY97" s="8">
        <f t="shared" si="47"/>
        <v>14.244529513888887</v>
      </c>
      <c r="BZ97" s="8">
        <f t="shared" si="68"/>
        <v>15.2736</v>
      </c>
      <c r="CA97" s="8">
        <f t="shared" si="42"/>
        <v>15.026067013888889</v>
      </c>
      <c r="CB97" s="8">
        <f t="shared" si="42"/>
        <v>12.696041666666661</v>
      </c>
      <c r="CC97" s="8">
        <f t="shared" si="42"/>
        <v>12.342499999999999</v>
      </c>
      <c r="CD97" s="8">
        <f t="shared" si="39"/>
        <v>13.0375</v>
      </c>
      <c r="CE97" s="8">
        <f t="shared" si="39"/>
        <v>0.69500000000000028</v>
      </c>
      <c r="CF97" s="8">
        <f t="shared" si="39"/>
        <v>13.738541666666661</v>
      </c>
      <c r="CG97" s="8">
        <f t="shared" si="39"/>
        <v>11.65354166666666</v>
      </c>
      <c r="CH97" s="8">
        <f t="shared" si="69"/>
        <v>12.33</v>
      </c>
      <c r="CI97" s="8">
        <f t="shared" si="43"/>
        <v>12.696041666666661</v>
      </c>
      <c r="CJ97" s="8">
        <f t="shared" si="43"/>
        <v>149.24864583333328</v>
      </c>
      <c r="CK97" s="8">
        <f t="shared" si="43"/>
        <v>147.21499999999997</v>
      </c>
      <c r="CL97" s="8">
        <f t="shared" si="40"/>
        <v>152.1575</v>
      </c>
      <c r="CM97" s="8">
        <f t="shared" si="40"/>
        <v>4.9425000000000239</v>
      </c>
      <c r="CN97" s="8">
        <f t="shared" si="40"/>
        <v>156.66239583333333</v>
      </c>
      <c r="CO97" s="8">
        <f t="shared" si="40"/>
        <v>141.83489583333323</v>
      </c>
      <c r="CP97" s="8">
        <f t="shared" si="70"/>
        <v>151.22999999999999</v>
      </c>
      <c r="CQ97" s="8">
        <f t="shared" si="44"/>
        <v>149.24864583333328</v>
      </c>
      <c r="CR97" s="8">
        <f t="shared" si="44"/>
        <v>183.78099414583326</v>
      </c>
      <c r="CS97" s="8">
        <f t="shared" si="44"/>
        <v>172.21361025000002</v>
      </c>
      <c r="CT97" s="8">
        <f t="shared" si="41"/>
        <v>196.2131435</v>
      </c>
      <c r="CU97" s="8">
        <f t="shared" si="41"/>
        <v>23.999533249999985</v>
      </c>
      <c r="CV97" s="8">
        <f t="shared" si="41"/>
        <v>219.78029402083325</v>
      </c>
      <c r="CW97" s="8">
        <f t="shared" si="41"/>
        <v>147.78169427083327</v>
      </c>
      <c r="CX97" s="5">
        <f t="shared" si="71"/>
        <v>182.7924725</v>
      </c>
      <c r="CY97" s="8">
        <f t="shared" si="72"/>
        <v>183.78099414583326</v>
      </c>
    </row>
    <row r="98" spans="1:103" x14ac:dyDescent="0.25">
      <c r="A98" t="s">
        <v>26</v>
      </c>
      <c r="B98" s="2">
        <v>44371</v>
      </c>
      <c r="C98">
        <v>2021</v>
      </c>
      <c r="D98">
        <v>6</v>
      </c>
      <c r="E98">
        <v>24</v>
      </c>
      <c r="F98" s="3">
        <v>69</v>
      </c>
      <c r="G98" s="3" t="s">
        <v>85</v>
      </c>
      <c r="H98" s="3">
        <v>2</v>
      </c>
      <c r="I98" s="3">
        <v>3</v>
      </c>
      <c r="J98" s="3" t="s">
        <v>223</v>
      </c>
      <c r="K98" s="3" t="s">
        <v>29</v>
      </c>
      <c r="L98" s="3" t="s">
        <v>36</v>
      </c>
      <c r="M98" s="3" t="s">
        <v>37</v>
      </c>
      <c r="N98" s="4">
        <v>22.425000000000001</v>
      </c>
      <c r="O98" s="4">
        <v>2.2425000000000002</v>
      </c>
      <c r="P98" s="4">
        <v>5.3</v>
      </c>
      <c r="Q98" s="4">
        <v>19.809999999999999</v>
      </c>
      <c r="R98" s="4">
        <v>17.97</v>
      </c>
      <c r="S98" s="4">
        <v>90.71</v>
      </c>
      <c r="T98" s="4">
        <v>0.53</v>
      </c>
      <c r="U98" s="4">
        <v>15.1752</v>
      </c>
      <c r="V98" s="4">
        <v>0.45</v>
      </c>
      <c r="W98" s="4">
        <v>12.16</v>
      </c>
      <c r="X98" s="4">
        <v>26.73</v>
      </c>
      <c r="Y98" s="4">
        <v>150.28</v>
      </c>
      <c r="Z98" s="5">
        <v>164.45822250000001</v>
      </c>
      <c r="AN98" s="9">
        <f t="shared" si="46"/>
        <v>20.19578125</v>
      </c>
      <c r="AO98" s="9">
        <f t="shared" si="46"/>
        <v>19.97</v>
      </c>
      <c r="AP98" s="9">
        <f t="shared" si="46"/>
        <v>20.54</v>
      </c>
      <c r="AQ98" s="9">
        <f t="shared" si="45"/>
        <v>0.57000000000000028</v>
      </c>
      <c r="AR98" s="9">
        <f t="shared" si="45"/>
        <v>21.05078125</v>
      </c>
      <c r="AS98" s="9">
        <f t="shared" si="45"/>
        <v>19.340781249999999</v>
      </c>
      <c r="AT98" s="9">
        <f t="shared" si="51"/>
        <v>19.809999999999999</v>
      </c>
      <c r="AU98" s="9">
        <f t="shared" si="73"/>
        <v>20.19578125</v>
      </c>
      <c r="AV98" s="9">
        <f t="shared" si="52"/>
        <v>17.961770833333329</v>
      </c>
      <c r="AW98" s="9">
        <f t="shared" si="53"/>
        <v>17.657499999999999</v>
      </c>
      <c r="AX98" s="9">
        <f t="shared" si="54"/>
        <v>18.335000000000001</v>
      </c>
      <c r="AY98" s="9">
        <f t="shared" si="55"/>
        <v>0.67750000000000199</v>
      </c>
      <c r="AZ98" s="9">
        <f t="shared" si="56"/>
        <v>18.978020833333332</v>
      </c>
      <c r="BA98" s="9">
        <f t="shared" si="57"/>
        <v>16.945520833333326</v>
      </c>
      <c r="BB98" s="9">
        <f t="shared" si="58"/>
        <v>17.97</v>
      </c>
      <c r="BC98" s="9">
        <f t="shared" si="59"/>
        <v>17.961770833333329</v>
      </c>
      <c r="BD98" s="8">
        <f t="shared" si="60"/>
        <v>88.923472222222259</v>
      </c>
      <c r="BE98" s="8">
        <f t="shared" si="61"/>
        <v>88.23</v>
      </c>
      <c r="BF98" s="8">
        <f t="shared" si="62"/>
        <v>89.83</v>
      </c>
      <c r="BG98" s="8">
        <f t="shared" si="63"/>
        <v>1.5999999999999943</v>
      </c>
      <c r="BH98" s="8">
        <f t="shared" si="64"/>
        <v>91.32347222222225</v>
      </c>
      <c r="BI98" s="8">
        <f t="shared" si="65"/>
        <v>86.523472222222267</v>
      </c>
      <c r="BJ98" s="8">
        <f t="shared" si="50"/>
        <v>90.71</v>
      </c>
      <c r="BK98" s="8">
        <f t="shared" si="66"/>
        <v>88.923472222222259</v>
      </c>
      <c r="BL98" s="8">
        <f t="shared" si="49"/>
        <v>0.59111111111111092</v>
      </c>
      <c r="BM98" s="8">
        <f t="shared" si="49"/>
        <v>0.56000000000000005</v>
      </c>
      <c r="BN98" s="8">
        <f t="shared" si="49"/>
        <v>0.61</v>
      </c>
      <c r="BO98" s="8">
        <f t="shared" si="49"/>
        <v>4.9999999999999933E-2</v>
      </c>
      <c r="BP98" s="8">
        <f t="shared" si="49"/>
        <v>0.66611111111111088</v>
      </c>
      <c r="BQ98" s="8">
        <f t="shared" si="49"/>
        <v>0.51611111111111097</v>
      </c>
      <c r="BR98" s="8">
        <f t="shared" si="67"/>
        <v>0.53</v>
      </c>
      <c r="BS98" s="8">
        <f t="shared" si="48"/>
        <v>0.59111111111111092</v>
      </c>
      <c r="BT98" s="8">
        <f t="shared" si="48"/>
        <v>15.026067013888889</v>
      </c>
      <c r="BU98" s="8">
        <f t="shared" si="47"/>
        <v>14.810124999999999</v>
      </c>
      <c r="BV98" s="8">
        <f t="shared" si="47"/>
        <v>15.331150000000001</v>
      </c>
      <c r="BW98" s="8">
        <f t="shared" si="47"/>
        <v>0.52102500000000163</v>
      </c>
      <c r="BX98" s="8">
        <f t="shared" si="47"/>
        <v>15.807604513888892</v>
      </c>
      <c r="BY98" s="8">
        <f t="shared" si="47"/>
        <v>14.244529513888887</v>
      </c>
      <c r="BZ98" s="8">
        <f t="shared" si="68"/>
        <v>15.1752</v>
      </c>
      <c r="CA98" s="8">
        <f t="shared" si="42"/>
        <v>15.026067013888889</v>
      </c>
      <c r="CB98" s="8">
        <f t="shared" si="42"/>
        <v>12.696041666666661</v>
      </c>
      <c r="CC98" s="8">
        <f t="shared" si="42"/>
        <v>12.342499999999999</v>
      </c>
      <c r="CD98" s="8">
        <f t="shared" si="39"/>
        <v>13.0375</v>
      </c>
      <c r="CE98" s="8">
        <f t="shared" si="39"/>
        <v>0.69500000000000028</v>
      </c>
      <c r="CF98" s="8">
        <f t="shared" si="39"/>
        <v>13.738541666666661</v>
      </c>
      <c r="CG98" s="8">
        <f t="shared" si="39"/>
        <v>11.65354166666666</v>
      </c>
      <c r="CH98" s="8">
        <f t="shared" si="69"/>
        <v>12.16</v>
      </c>
      <c r="CI98" s="8">
        <f t="shared" si="43"/>
        <v>12.696041666666661</v>
      </c>
      <c r="CJ98" s="8">
        <f t="shared" si="43"/>
        <v>149.24864583333328</v>
      </c>
      <c r="CK98" s="8">
        <f t="shared" si="43"/>
        <v>147.21499999999997</v>
      </c>
      <c r="CL98" s="8">
        <f t="shared" si="40"/>
        <v>152.1575</v>
      </c>
      <c r="CM98" s="8">
        <f t="shared" si="40"/>
        <v>4.9425000000000239</v>
      </c>
      <c r="CN98" s="8">
        <f t="shared" si="40"/>
        <v>156.66239583333333</v>
      </c>
      <c r="CO98" s="8">
        <f t="shared" si="40"/>
        <v>141.83489583333323</v>
      </c>
      <c r="CP98" s="8">
        <f t="shared" si="70"/>
        <v>150.28</v>
      </c>
      <c r="CQ98" s="8">
        <f t="shared" si="44"/>
        <v>149.24864583333328</v>
      </c>
      <c r="CR98" s="8">
        <f t="shared" si="44"/>
        <v>183.78099414583326</v>
      </c>
      <c r="CS98" s="8">
        <f t="shared" si="44"/>
        <v>172.21361025000002</v>
      </c>
      <c r="CT98" s="8">
        <f t="shared" si="41"/>
        <v>196.2131435</v>
      </c>
      <c r="CU98" s="8">
        <f t="shared" si="41"/>
        <v>23.999533249999985</v>
      </c>
      <c r="CV98" s="8">
        <f t="shared" si="41"/>
        <v>219.78029402083325</v>
      </c>
      <c r="CW98" s="8">
        <f t="shared" si="41"/>
        <v>147.78169427083327</v>
      </c>
      <c r="CX98" s="5">
        <f t="shared" si="71"/>
        <v>164.45822250000001</v>
      </c>
      <c r="CY98" s="8">
        <f t="shared" si="72"/>
        <v>183.78099414583326</v>
      </c>
    </row>
    <row r="99" spans="1:103" x14ac:dyDescent="0.25">
      <c r="A99" t="s">
        <v>26</v>
      </c>
      <c r="B99" s="2">
        <v>44371</v>
      </c>
      <c r="C99">
        <v>2021</v>
      </c>
      <c r="D99">
        <v>6</v>
      </c>
      <c r="E99">
        <v>24</v>
      </c>
      <c r="F99" s="3">
        <v>69</v>
      </c>
      <c r="G99" s="3" t="s">
        <v>90</v>
      </c>
      <c r="H99" s="3">
        <v>1</v>
      </c>
      <c r="I99" s="3">
        <v>1</v>
      </c>
      <c r="J99" s="3" t="s">
        <v>91</v>
      </c>
      <c r="K99" s="3" t="s">
        <v>36</v>
      </c>
      <c r="L99" s="3" t="s">
        <v>33</v>
      </c>
      <c r="M99" s="3" t="s">
        <v>45</v>
      </c>
      <c r="N99" s="4">
        <v>22.425000000000001</v>
      </c>
      <c r="O99" s="4">
        <v>2.2425000000000002</v>
      </c>
      <c r="P99" s="4">
        <v>5.3</v>
      </c>
      <c r="Q99" s="4">
        <v>19.54</v>
      </c>
      <c r="R99" s="4">
        <v>16.489999999999998</v>
      </c>
      <c r="S99" s="4">
        <v>84.39</v>
      </c>
      <c r="T99" s="4">
        <v>0.75</v>
      </c>
      <c r="U99" s="4">
        <v>13.9811</v>
      </c>
      <c r="V99" s="4">
        <v>0.64</v>
      </c>
      <c r="W99" s="4">
        <v>11.93</v>
      </c>
      <c r="X99" s="4">
        <v>18.5</v>
      </c>
      <c r="Y99" s="4">
        <v>140.52000000000001</v>
      </c>
      <c r="Z99" s="5">
        <v>164.45822250000001</v>
      </c>
      <c r="AN99" s="9">
        <f t="shared" si="46"/>
        <v>20.19578125</v>
      </c>
      <c r="AO99" s="9">
        <f t="shared" si="46"/>
        <v>19.97</v>
      </c>
      <c r="AP99" s="9">
        <f t="shared" si="46"/>
        <v>20.54</v>
      </c>
      <c r="AQ99" s="9">
        <f t="shared" si="45"/>
        <v>0.57000000000000028</v>
      </c>
      <c r="AR99" s="9">
        <f t="shared" si="45"/>
        <v>21.05078125</v>
      </c>
      <c r="AS99" s="9">
        <f t="shared" si="45"/>
        <v>19.340781249999999</v>
      </c>
      <c r="AT99" s="9">
        <f t="shared" si="51"/>
        <v>19.54</v>
      </c>
      <c r="AU99" s="9">
        <f t="shared" si="73"/>
        <v>20.19578125</v>
      </c>
      <c r="AV99" s="9">
        <f t="shared" si="52"/>
        <v>17.961770833333329</v>
      </c>
      <c r="AW99" s="9">
        <f t="shared" si="53"/>
        <v>17.657499999999999</v>
      </c>
      <c r="AX99" s="9">
        <f t="shared" si="54"/>
        <v>18.335000000000001</v>
      </c>
      <c r="AY99" s="9">
        <f t="shared" si="55"/>
        <v>0.67750000000000199</v>
      </c>
      <c r="AZ99" s="9">
        <f t="shared" si="56"/>
        <v>18.978020833333332</v>
      </c>
      <c r="BA99" s="9">
        <f t="shared" si="57"/>
        <v>16.945520833333326</v>
      </c>
      <c r="BB99" s="9">
        <f t="shared" si="58"/>
        <v>16.489999999999998</v>
      </c>
      <c r="BC99" s="9">
        <f t="shared" si="59"/>
        <v>17.961770833333329</v>
      </c>
      <c r="BD99" s="8">
        <f t="shared" si="60"/>
        <v>88.923472222222259</v>
      </c>
      <c r="BE99" s="8">
        <f t="shared" si="61"/>
        <v>88.23</v>
      </c>
      <c r="BF99" s="8">
        <f t="shared" si="62"/>
        <v>89.83</v>
      </c>
      <c r="BG99" s="8">
        <f t="shared" si="63"/>
        <v>1.5999999999999943</v>
      </c>
      <c r="BH99" s="8">
        <f t="shared" si="64"/>
        <v>91.32347222222225</v>
      </c>
      <c r="BI99" s="8">
        <f t="shared" si="65"/>
        <v>86.523472222222267</v>
      </c>
      <c r="BJ99" s="8">
        <f t="shared" si="50"/>
        <v>84.39</v>
      </c>
      <c r="BK99" s="8">
        <f t="shared" si="66"/>
        <v>88.923472222222259</v>
      </c>
      <c r="BL99" s="8">
        <f t="shared" si="49"/>
        <v>0.59111111111111092</v>
      </c>
      <c r="BM99" s="8">
        <f t="shared" si="49"/>
        <v>0.56000000000000005</v>
      </c>
      <c r="BN99" s="8">
        <f t="shared" si="49"/>
        <v>0.61</v>
      </c>
      <c r="BO99" s="8">
        <f t="shared" si="49"/>
        <v>4.9999999999999933E-2</v>
      </c>
      <c r="BP99" s="8">
        <f t="shared" si="49"/>
        <v>0.66611111111111088</v>
      </c>
      <c r="BQ99" s="8">
        <f t="shared" si="49"/>
        <v>0.51611111111111097</v>
      </c>
      <c r="BR99" s="8">
        <f t="shared" si="67"/>
        <v>0.75</v>
      </c>
      <c r="BS99" s="8">
        <f t="shared" si="48"/>
        <v>0.59111111111111092</v>
      </c>
      <c r="BT99" s="8">
        <f t="shared" si="48"/>
        <v>15.026067013888889</v>
      </c>
      <c r="BU99" s="8">
        <f t="shared" si="47"/>
        <v>14.810124999999999</v>
      </c>
      <c r="BV99" s="8">
        <f t="shared" si="47"/>
        <v>15.331150000000001</v>
      </c>
      <c r="BW99" s="8">
        <f t="shared" si="47"/>
        <v>0.52102500000000163</v>
      </c>
      <c r="BX99" s="8">
        <f t="shared" si="47"/>
        <v>15.807604513888892</v>
      </c>
      <c r="BY99" s="8">
        <f t="shared" si="47"/>
        <v>14.244529513888887</v>
      </c>
      <c r="BZ99" s="8">
        <f t="shared" si="68"/>
        <v>13.9811</v>
      </c>
      <c r="CA99" s="8">
        <f t="shared" si="42"/>
        <v>15.026067013888889</v>
      </c>
      <c r="CB99" s="8">
        <f t="shared" si="42"/>
        <v>12.696041666666661</v>
      </c>
      <c r="CC99" s="8">
        <f t="shared" si="42"/>
        <v>12.342499999999999</v>
      </c>
      <c r="CD99" s="8">
        <f t="shared" si="39"/>
        <v>13.0375</v>
      </c>
      <c r="CE99" s="8">
        <f t="shared" si="39"/>
        <v>0.69500000000000028</v>
      </c>
      <c r="CF99" s="8">
        <f t="shared" si="39"/>
        <v>13.738541666666661</v>
      </c>
      <c r="CG99" s="8">
        <f t="shared" si="39"/>
        <v>11.65354166666666</v>
      </c>
      <c r="CH99" s="8">
        <f t="shared" si="69"/>
        <v>11.93</v>
      </c>
      <c r="CI99" s="8">
        <f t="shared" si="43"/>
        <v>12.696041666666661</v>
      </c>
      <c r="CJ99" s="8">
        <f t="shared" si="43"/>
        <v>149.24864583333328</v>
      </c>
      <c r="CK99" s="8">
        <f t="shared" si="43"/>
        <v>147.21499999999997</v>
      </c>
      <c r="CL99" s="8">
        <f t="shared" si="40"/>
        <v>152.1575</v>
      </c>
      <c r="CM99" s="8">
        <f t="shared" si="40"/>
        <v>4.9425000000000239</v>
      </c>
      <c r="CN99" s="8">
        <f t="shared" si="40"/>
        <v>156.66239583333333</v>
      </c>
      <c r="CO99" s="8">
        <f t="shared" si="40"/>
        <v>141.83489583333323</v>
      </c>
      <c r="CP99" s="8">
        <f t="shared" si="70"/>
        <v>140.52000000000001</v>
      </c>
      <c r="CQ99" s="8">
        <f t="shared" si="44"/>
        <v>149.24864583333328</v>
      </c>
      <c r="CR99" s="8">
        <f t="shared" si="44"/>
        <v>183.78099414583326</v>
      </c>
      <c r="CS99" s="8">
        <f t="shared" si="44"/>
        <v>172.21361025000002</v>
      </c>
      <c r="CT99" s="8">
        <f t="shared" si="41"/>
        <v>196.2131435</v>
      </c>
      <c r="CU99" s="8">
        <f t="shared" si="41"/>
        <v>23.999533249999985</v>
      </c>
      <c r="CV99" s="8">
        <f t="shared" si="41"/>
        <v>219.78029402083325</v>
      </c>
      <c r="CW99" s="8">
        <f t="shared" si="41"/>
        <v>147.78169427083327</v>
      </c>
      <c r="CX99" s="5">
        <f t="shared" si="71"/>
        <v>164.45822250000001</v>
      </c>
      <c r="CY99" s="8">
        <f t="shared" si="72"/>
        <v>183.78099414583326</v>
      </c>
    </row>
    <row r="100" spans="1:103" x14ac:dyDescent="0.25">
      <c r="A100" t="s">
        <v>26</v>
      </c>
      <c r="B100" s="2">
        <v>44371</v>
      </c>
      <c r="C100">
        <v>2021</v>
      </c>
      <c r="D100">
        <v>6</v>
      </c>
      <c r="E100">
        <v>24</v>
      </c>
      <c r="F100" s="3">
        <v>69</v>
      </c>
      <c r="G100" s="3" t="s">
        <v>90</v>
      </c>
      <c r="H100" s="3">
        <v>1</v>
      </c>
      <c r="I100" s="3">
        <v>2</v>
      </c>
      <c r="J100" s="3" t="s">
        <v>162</v>
      </c>
      <c r="K100" s="3" t="s">
        <v>36</v>
      </c>
      <c r="L100" s="3" t="s">
        <v>33</v>
      </c>
      <c r="M100" s="3" t="s">
        <v>45</v>
      </c>
      <c r="N100" s="4">
        <v>22.855</v>
      </c>
      <c r="O100" s="4">
        <v>2.2854999999999999</v>
      </c>
      <c r="P100" s="4">
        <v>5.2</v>
      </c>
      <c r="Q100" s="4">
        <v>20.6</v>
      </c>
      <c r="R100" s="4">
        <v>18.149999999999999</v>
      </c>
      <c r="S100" s="4">
        <v>88.11</v>
      </c>
      <c r="T100" s="4">
        <v>0.62</v>
      </c>
      <c r="U100" s="4">
        <v>15.07</v>
      </c>
      <c r="V100" s="4">
        <v>0.51</v>
      </c>
      <c r="W100" s="4">
        <v>13.13</v>
      </c>
      <c r="X100" s="4">
        <v>26.34</v>
      </c>
      <c r="Y100" s="4">
        <v>149.81</v>
      </c>
      <c r="Z100" s="5">
        <v>167.61171349999998</v>
      </c>
      <c r="AN100" s="9">
        <f t="shared" si="46"/>
        <v>20.19578125</v>
      </c>
      <c r="AO100" s="9">
        <f t="shared" si="46"/>
        <v>19.97</v>
      </c>
      <c r="AP100" s="9">
        <f t="shared" si="46"/>
        <v>20.54</v>
      </c>
      <c r="AQ100" s="9">
        <f t="shared" si="45"/>
        <v>0.57000000000000028</v>
      </c>
      <c r="AR100" s="9">
        <f t="shared" si="45"/>
        <v>21.05078125</v>
      </c>
      <c r="AS100" s="9">
        <f t="shared" si="45"/>
        <v>19.340781249999999</v>
      </c>
      <c r="AT100" s="9">
        <f t="shared" si="51"/>
        <v>20.6</v>
      </c>
      <c r="AU100" s="9">
        <f t="shared" si="73"/>
        <v>20.19578125</v>
      </c>
      <c r="AV100" s="9">
        <f t="shared" si="52"/>
        <v>17.961770833333329</v>
      </c>
      <c r="AW100" s="9">
        <f t="shared" si="53"/>
        <v>17.657499999999999</v>
      </c>
      <c r="AX100" s="9">
        <f t="shared" si="54"/>
        <v>18.335000000000001</v>
      </c>
      <c r="AY100" s="9">
        <f t="shared" si="55"/>
        <v>0.67750000000000199</v>
      </c>
      <c r="AZ100" s="9">
        <f t="shared" si="56"/>
        <v>18.978020833333332</v>
      </c>
      <c r="BA100" s="9">
        <f t="shared" si="57"/>
        <v>16.945520833333326</v>
      </c>
      <c r="BB100" s="9">
        <f t="shared" si="58"/>
        <v>18.149999999999999</v>
      </c>
      <c r="BC100" s="9">
        <f t="shared" si="59"/>
        <v>17.961770833333329</v>
      </c>
      <c r="BD100" s="8">
        <f t="shared" si="60"/>
        <v>88.923472222222259</v>
      </c>
      <c r="BE100" s="8">
        <f t="shared" si="61"/>
        <v>88.23</v>
      </c>
      <c r="BF100" s="8">
        <f t="shared" si="62"/>
        <v>89.83</v>
      </c>
      <c r="BG100" s="8">
        <f t="shared" si="63"/>
        <v>1.5999999999999943</v>
      </c>
      <c r="BH100" s="8">
        <f t="shared" si="64"/>
        <v>91.32347222222225</v>
      </c>
      <c r="BI100" s="8">
        <f t="shared" si="65"/>
        <v>86.523472222222267</v>
      </c>
      <c r="BJ100" s="8">
        <f t="shared" si="50"/>
        <v>88.11</v>
      </c>
      <c r="BK100" s="8">
        <f t="shared" si="66"/>
        <v>88.923472222222259</v>
      </c>
      <c r="BL100" s="8">
        <f t="shared" si="49"/>
        <v>0.59111111111111092</v>
      </c>
      <c r="BM100" s="8">
        <f t="shared" si="49"/>
        <v>0.56000000000000005</v>
      </c>
      <c r="BN100" s="8">
        <f t="shared" si="49"/>
        <v>0.61</v>
      </c>
      <c r="BO100" s="8">
        <f t="shared" si="49"/>
        <v>4.9999999999999933E-2</v>
      </c>
      <c r="BP100" s="8">
        <f t="shared" si="49"/>
        <v>0.66611111111111088</v>
      </c>
      <c r="BQ100" s="8">
        <f t="shared" si="49"/>
        <v>0.51611111111111097</v>
      </c>
      <c r="BR100" s="8">
        <f t="shared" si="67"/>
        <v>0.62</v>
      </c>
      <c r="BS100" s="8">
        <f t="shared" si="48"/>
        <v>0.59111111111111092</v>
      </c>
      <c r="BT100" s="8">
        <f t="shared" si="48"/>
        <v>15.026067013888889</v>
      </c>
      <c r="BU100" s="8">
        <f t="shared" si="47"/>
        <v>14.810124999999999</v>
      </c>
      <c r="BV100" s="8">
        <f t="shared" si="47"/>
        <v>15.331150000000001</v>
      </c>
      <c r="BW100" s="8">
        <f t="shared" si="47"/>
        <v>0.52102500000000163</v>
      </c>
      <c r="BX100" s="8">
        <f t="shared" si="47"/>
        <v>15.807604513888892</v>
      </c>
      <c r="BY100" s="8">
        <f t="shared" si="47"/>
        <v>14.244529513888887</v>
      </c>
      <c r="BZ100" s="8">
        <f t="shared" si="68"/>
        <v>15.07</v>
      </c>
      <c r="CA100" s="8">
        <f t="shared" si="42"/>
        <v>15.026067013888889</v>
      </c>
      <c r="CB100" s="8">
        <f t="shared" si="42"/>
        <v>12.696041666666661</v>
      </c>
      <c r="CC100" s="8">
        <f t="shared" si="42"/>
        <v>12.342499999999999</v>
      </c>
      <c r="CD100" s="8">
        <f t="shared" si="39"/>
        <v>13.0375</v>
      </c>
      <c r="CE100" s="8">
        <f t="shared" si="39"/>
        <v>0.69500000000000028</v>
      </c>
      <c r="CF100" s="8">
        <f t="shared" si="39"/>
        <v>13.738541666666661</v>
      </c>
      <c r="CG100" s="8">
        <f t="shared" si="39"/>
        <v>11.65354166666666</v>
      </c>
      <c r="CH100" s="8">
        <f t="shared" si="69"/>
        <v>13.13</v>
      </c>
      <c r="CI100" s="8">
        <f t="shared" si="43"/>
        <v>12.696041666666661</v>
      </c>
      <c r="CJ100" s="8">
        <f t="shared" si="43"/>
        <v>149.24864583333328</v>
      </c>
      <c r="CK100" s="8">
        <f t="shared" si="43"/>
        <v>147.21499999999997</v>
      </c>
      <c r="CL100" s="8">
        <f t="shared" si="40"/>
        <v>152.1575</v>
      </c>
      <c r="CM100" s="8">
        <f t="shared" si="40"/>
        <v>4.9425000000000239</v>
      </c>
      <c r="CN100" s="8">
        <f t="shared" si="40"/>
        <v>156.66239583333333</v>
      </c>
      <c r="CO100" s="8">
        <f t="shared" si="40"/>
        <v>141.83489583333323</v>
      </c>
      <c r="CP100" s="8">
        <f t="shared" si="70"/>
        <v>149.81</v>
      </c>
      <c r="CQ100" s="8">
        <f t="shared" si="44"/>
        <v>149.24864583333328</v>
      </c>
      <c r="CR100" s="8">
        <f t="shared" si="44"/>
        <v>183.78099414583326</v>
      </c>
      <c r="CS100" s="8">
        <f t="shared" si="44"/>
        <v>172.21361025000002</v>
      </c>
      <c r="CT100" s="8">
        <f t="shared" si="41"/>
        <v>196.2131435</v>
      </c>
      <c r="CU100" s="8">
        <f t="shared" si="41"/>
        <v>23.999533249999985</v>
      </c>
      <c r="CV100" s="8">
        <f t="shared" si="41"/>
        <v>219.78029402083325</v>
      </c>
      <c r="CW100" s="8">
        <f t="shared" si="41"/>
        <v>147.78169427083327</v>
      </c>
      <c r="CX100" s="5">
        <f t="shared" si="71"/>
        <v>167.61171349999998</v>
      </c>
      <c r="CY100" s="8">
        <f t="shared" si="72"/>
        <v>183.78099414583326</v>
      </c>
    </row>
    <row r="101" spans="1:103" x14ac:dyDescent="0.25">
      <c r="A101" t="s">
        <v>26</v>
      </c>
      <c r="B101" s="2">
        <v>44371</v>
      </c>
      <c r="C101">
        <v>2021</v>
      </c>
      <c r="D101">
        <v>6</v>
      </c>
      <c r="E101">
        <v>24</v>
      </c>
      <c r="F101" s="3">
        <v>69</v>
      </c>
      <c r="G101" s="3" t="s">
        <v>90</v>
      </c>
      <c r="H101" s="3">
        <v>1</v>
      </c>
      <c r="I101" s="3">
        <v>3</v>
      </c>
      <c r="J101" s="3" t="s">
        <v>226</v>
      </c>
      <c r="K101" s="3" t="s">
        <v>36</v>
      </c>
      <c r="L101" s="3" t="s">
        <v>33</v>
      </c>
      <c r="M101" s="3" t="s">
        <v>45</v>
      </c>
      <c r="N101" s="4">
        <v>30.875</v>
      </c>
      <c r="O101" s="4">
        <v>3.0874999999999999</v>
      </c>
      <c r="P101" s="4">
        <v>5.2</v>
      </c>
      <c r="Q101" s="4">
        <v>20.100000000000001</v>
      </c>
      <c r="R101" s="4">
        <v>17.940000000000001</v>
      </c>
      <c r="S101" s="4">
        <v>89.25</v>
      </c>
      <c r="T101" s="4">
        <v>0.57999999999999996</v>
      </c>
      <c r="U101" s="4">
        <v>14.7706</v>
      </c>
      <c r="V101" s="4">
        <v>0.48</v>
      </c>
      <c r="W101" s="4">
        <v>13.61</v>
      </c>
      <c r="X101" s="4">
        <v>23.68</v>
      </c>
      <c r="Y101" s="4">
        <v>146.66</v>
      </c>
      <c r="Z101" s="5">
        <v>226.4279875</v>
      </c>
      <c r="AN101" s="9">
        <f t="shared" si="46"/>
        <v>20.19578125</v>
      </c>
      <c r="AO101" s="9">
        <f t="shared" si="46"/>
        <v>19.97</v>
      </c>
      <c r="AP101" s="9">
        <f t="shared" si="46"/>
        <v>20.54</v>
      </c>
      <c r="AQ101" s="9">
        <f t="shared" si="45"/>
        <v>0.57000000000000028</v>
      </c>
      <c r="AR101" s="9">
        <f t="shared" si="45"/>
        <v>21.05078125</v>
      </c>
      <c r="AS101" s="9">
        <f t="shared" si="45"/>
        <v>19.340781249999999</v>
      </c>
      <c r="AT101" s="9">
        <f t="shared" si="51"/>
        <v>20.100000000000001</v>
      </c>
      <c r="AU101" s="9">
        <f t="shared" si="73"/>
        <v>20.19578125</v>
      </c>
      <c r="AV101" s="9">
        <f t="shared" si="52"/>
        <v>17.961770833333329</v>
      </c>
      <c r="AW101" s="9">
        <f t="shared" si="53"/>
        <v>17.657499999999999</v>
      </c>
      <c r="AX101" s="9">
        <f t="shared" si="54"/>
        <v>18.335000000000001</v>
      </c>
      <c r="AY101" s="9">
        <f t="shared" si="55"/>
        <v>0.67750000000000199</v>
      </c>
      <c r="AZ101" s="9">
        <f t="shared" si="56"/>
        <v>18.978020833333332</v>
      </c>
      <c r="BA101" s="9">
        <f t="shared" si="57"/>
        <v>16.945520833333326</v>
      </c>
      <c r="BB101" s="9">
        <f t="shared" si="58"/>
        <v>17.940000000000001</v>
      </c>
      <c r="BC101" s="9">
        <f t="shared" si="59"/>
        <v>17.961770833333329</v>
      </c>
      <c r="BD101" s="8">
        <f t="shared" si="60"/>
        <v>88.923472222222259</v>
      </c>
      <c r="BE101" s="8">
        <f t="shared" si="61"/>
        <v>88.23</v>
      </c>
      <c r="BF101" s="8">
        <f t="shared" si="62"/>
        <v>89.83</v>
      </c>
      <c r="BG101" s="8">
        <f t="shared" si="63"/>
        <v>1.5999999999999943</v>
      </c>
      <c r="BH101" s="8">
        <f t="shared" si="64"/>
        <v>91.32347222222225</v>
      </c>
      <c r="BI101" s="8">
        <f t="shared" si="65"/>
        <v>86.523472222222267</v>
      </c>
      <c r="BJ101" s="8">
        <f t="shared" si="50"/>
        <v>89.25</v>
      </c>
      <c r="BK101" s="8">
        <f t="shared" si="66"/>
        <v>88.923472222222259</v>
      </c>
      <c r="BL101" s="8">
        <f t="shared" si="49"/>
        <v>0.59111111111111092</v>
      </c>
      <c r="BM101" s="8">
        <f t="shared" si="49"/>
        <v>0.56000000000000005</v>
      </c>
      <c r="BN101" s="8">
        <f t="shared" si="49"/>
        <v>0.61</v>
      </c>
      <c r="BO101" s="8">
        <f t="shared" si="49"/>
        <v>4.9999999999999933E-2</v>
      </c>
      <c r="BP101" s="8">
        <f t="shared" si="49"/>
        <v>0.66611111111111088</v>
      </c>
      <c r="BQ101" s="8">
        <f t="shared" si="49"/>
        <v>0.51611111111111097</v>
      </c>
      <c r="BR101" s="8">
        <f t="shared" si="67"/>
        <v>0.57999999999999996</v>
      </c>
      <c r="BS101" s="8">
        <f t="shared" si="48"/>
        <v>0.59111111111111092</v>
      </c>
      <c r="BT101" s="8">
        <f t="shared" si="48"/>
        <v>15.026067013888889</v>
      </c>
      <c r="BU101" s="8">
        <f t="shared" si="47"/>
        <v>14.810124999999999</v>
      </c>
      <c r="BV101" s="8">
        <f t="shared" si="47"/>
        <v>15.331150000000001</v>
      </c>
      <c r="BW101" s="8">
        <f t="shared" si="47"/>
        <v>0.52102500000000163</v>
      </c>
      <c r="BX101" s="8">
        <f t="shared" si="47"/>
        <v>15.807604513888892</v>
      </c>
      <c r="BY101" s="8">
        <f t="shared" si="47"/>
        <v>14.244529513888887</v>
      </c>
      <c r="BZ101" s="8">
        <f t="shared" si="68"/>
        <v>14.7706</v>
      </c>
      <c r="CA101" s="8">
        <f t="shared" si="42"/>
        <v>15.026067013888889</v>
      </c>
      <c r="CB101" s="8">
        <f t="shared" si="42"/>
        <v>12.696041666666661</v>
      </c>
      <c r="CC101" s="8">
        <f t="shared" si="42"/>
        <v>12.342499999999999</v>
      </c>
      <c r="CD101" s="8">
        <f t="shared" si="39"/>
        <v>13.0375</v>
      </c>
      <c r="CE101" s="8">
        <f t="shared" si="39"/>
        <v>0.69500000000000028</v>
      </c>
      <c r="CF101" s="8">
        <f t="shared" si="39"/>
        <v>13.738541666666661</v>
      </c>
      <c r="CG101" s="8">
        <f t="shared" si="39"/>
        <v>11.65354166666666</v>
      </c>
      <c r="CH101" s="8">
        <f t="shared" si="69"/>
        <v>13.61</v>
      </c>
      <c r="CI101" s="8">
        <f t="shared" si="43"/>
        <v>12.696041666666661</v>
      </c>
      <c r="CJ101" s="8">
        <f t="shared" si="43"/>
        <v>149.24864583333328</v>
      </c>
      <c r="CK101" s="8">
        <f t="shared" si="43"/>
        <v>147.21499999999997</v>
      </c>
      <c r="CL101" s="8">
        <f t="shared" si="40"/>
        <v>152.1575</v>
      </c>
      <c r="CM101" s="8">
        <f t="shared" si="40"/>
        <v>4.9425000000000239</v>
      </c>
      <c r="CN101" s="8">
        <f t="shared" si="40"/>
        <v>156.66239583333333</v>
      </c>
      <c r="CO101" s="8">
        <f t="shared" si="40"/>
        <v>141.83489583333323</v>
      </c>
      <c r="CP101" s="8">
        <f t="shared" si="70"/>
        <v>146.66</v>
      </c>
      <c r="CQ101" s="8">
        <f t="shared" si="44"/>
        <v>149.24864583333328</v>
      </c>
      <c r="CR101" s="8">
        <f t="shared" si="44"/>
        <v>183.78099414583326</v>
      </c>
      <c r="CS101" s="8">
        <f t="shared" si="44"/>
        <v>172.21361025000002</v>
      </c>
      <c r="CT101" s="8">
        <f t="shared" si="41"/>
        <v>196.2131435</v>
      </c>
      <c r="CU101" s="8">
        <f t="shared" si="41"/>
        <v>23.999533249999985</v>
      </c>
      <c r="CV101" s="8">
        <f t="shared" si="41"/>
        <v>219.78029402083325</v>
      </c>
      <c r="CW101" s="8">
        <f t="shared" si="41"/>
        <v>147.78169427083327</v>
      </c>
      <c r="CX101" s="5">
        <f t="shared" si="71"/>
        <v>226.4279875</v>
      </c>
      <c r="CY101" s="8">
        <f t="shared" si="72"/>
        <v>183.78099414583326</v>
      </c>
    </row>
    <row r="102" spans="1:103" x14ac:dyDescent="0.25">
      <c r="A102" t="s">
        <v>26</v>
      </c>
      <c r="B102" s="2">
        <v>44371</v>
      </c>
      <c r="C102">
        <v>2021</v>
      </c>
      <c r="D102">
        <v>6</v>
      </c>
      <c r="E102">
        <v>24</v>
      </c>
      <c r="F102" s="3">
        <v>69</v>
      </c>
      <c r="G102" s="3" t="s">
        <v>90</v>
      </c>
      <c r="H102" s="3">
        <v>3</v>
      </c>
      <c r="I102" s="3">
        <v>1</v>
      </c>
      <c r="J102" s="3" t="s">
        <v>93</v>
      </c>
      <c r="K102" s="3" t="s">
        <v>36</v>
      </c>
      <c r="L102" s="3" t="s">
        <v>30</v>
      </c>
      <c r="M102" s="3" t="s">
        <v>43</v>
      </c>
      <c r="N102" s="4">
        <v>22.775000000000002</v>
      </c>
      <c r="O102" s="4">
        <v>2.2775000000000003</v>
      </c>
      <c r="P102" s="4">
        <v>5.3</v>
      </c>
      <c r="Q102" s="4">
        <v>20.5</v>
      </c>
      <c r="R102" s="4">
        <v>18.27</v>
      </c>
      <c r="S102" s="4">
        <v>89.12</v>
      </c>
      <c r="T102" s="4">
        <v>0.57999999999999996</v>
      </c>
      <c r="U102" s="4">
        <v>15.1378</v>
      </c>
      <c r="V102" s="4">
        <v>0.48</v>
      </c>
      <c r="W102" s="4">
        <v>13.25</v>
      </c>
      <c r="X102" s="4">
        <v>26.66</v>
      </c>
      <c r="Y102" s="4">
        <v>150.19</v>
      </c>
      <c r="Z102" s="5">
        <v>167.02501750000002</v>
      </c>
      <c r="AN102" s="9">
        <f t="shared" si="46"/>
        <v>20.19578125</v>
      </c>
      <c r="AO102" s="9">
        <f t="shared" si="46"/>
        <v>19.97</v>
      </c>
      <c r="AP102" s="9">
        <f t="shared" si="46"/>
        <v>20.54</v>
      </c>
      <c r="AQ102" s="9">
        <f t="shared" si="45"/>
        <v>0.57000000000000028</v>
      </c>
      <c r="AR102" s="9">
        <f t="shared" si="45"/>
        <v>21.05078125</v>
      </c>
      <c r="AS102" s="9">
        <f t="shared" si="45"/>
        <v>19.340781249999999</v>
      </c>
      <c r="AT102" s="9">
        <f t="shared" si="51"/>
        <v>20.5</v>
      </c>
      <c r="AU102" s="9">
        <f t="shared" si="73"/>
        <v>20.19578125</v>
      </c>
      <c r="AV102" s="9">
        <f t="shared" si="52"/>
        <v>17.961770833333329</v>
      </c>
      <c r="AW102" s="9">
        <f t="shared" si="53"/>
        <v>17.657499999999999</v>
      </c>
      <c r="AX102" s="9">
        <f t="shared" si="54"/>
        <v>18.335000000000001</v>
      </c>
      <c r="AY102" s="9">
        <f t="shared" si="55"/>
        <v>0.67750000000000199</v>
      </c>
      <c r="AZ102" s="9">
        <f t="shared" si="56"/>
        <v>18.978020833333332</v>
      </c>
      <c r="BA102" s="9">
        <f t="shared" si="57"/>
        <v>16.945520833333326</v>
      </c>
      <c r="BB102" s="9">
        <f t="shared" si="58"/>
        <v>18.27</v>
      </c>
      <c r="BC102" s="9">
        <f t="shared" si="59"/>
        <v>17.961770833333329</v>
      </c>
      <c r="BD102" s="8">
        <f t="shared" si="60"/>
        <v>88.923472222222259</v>
      </c>
      <c r="BE102" s="8">
        <f t="shared" si="61"/>
        <v>88.23</v>
      </c>
      <c r="BF102" s="8">
        <f t="shared" si="62"/>
        <v>89.83</v>
      </c>
      <c r="BG102" s="8">
        <f t="shared" si="63"/>
        <v>1.5999999999999943</v>
      </c>
      <c r="BH102" s="8">
        <f t="shared" si="64"/>
        <v>91.32347222222225</v>
      </c>
      <c r="BI102" s="8">
        <f t="shared" si="65"/>
        <v>86.523472222222267</v>
      </c>
      <c r="BJ102" s="8">
        <f t="shared" si="50"/>
        <v>89.12</v>
      </c>
      <c r="BK102" s="8">
        <f t="shared" si="66"/>
        <v>88.923472222222259</v>
      </c>
      <c r="BL102" s="8">
        <f t="shared" si="49"/>
        <v>0.59111111111111092</v>
      </c>
      <c r="BM102" s="8">
        <f t="shared" si="49"/>
        <v>0.56000000000000005</v>
      </c>
      <c r="BN102" s="8">
        <f t="shared" si="49"/>
        <v>0.61</v>
      </c>
      <c r="BO102" s="8">
        <f t="shared" ref="BO102:BQ165" si="74">BO101</f>
        <v>4.9999999999999933E-2</v>
      </c>
      <c r="BP102" s="8">
        <f t="shared" si="74"/>
        <v>0.66611111111111088</v>
      </c>
      <c r="BQ102" s="8">
        <f t="shared" si="74"/>
        <v>0.51611111111111097</v>
      </c>
      <c r="BR102" s="8">
        <f t="shared" si="67"/>
        <v>0.57999999999999996</v>
      </c>
      <c r="BS102" s="8">
        <f t="shared" si="48"/>
        <v>0.59111111111111092</v>
      </c>
      <c r="BT102" s="8">
        <f t="shared" si="48"/>
        <v>15.026067013888889</v>
      </c>
      <c r="BU102" s="8">
        <f t="shared" si="47"/>
        <v>14.810124999999999</v>
      </c>
      <c r="BV102" s="8">
        <f t="shared" si="47"/>
        <v>15.331150000000001</v>
      </c>
      <c r="BW102" s="8">
        <f t="shared" si="47"/>
        <v>0.52102500000000163</v>
      </c>
      <c r="BX102" s="8">
        <f t="shared" si="47"/>
        <v>15.807604513888892</v>
      </c>
      <c r="BY102" s="8">
        <f t="shared" si="47"/>
        <v>14.244529513888887</v>
      </c>
      <c r="BZ102" s="8">
        <f t="shared" si="68"/>
        <v>15.1378</v>
      </c>
      <c r="CA102" s="8">
        <f t="shared" si="42"/>
        <v>15.026067013888889</v>
      </c>
      <c r="CB102" s="8">
        <f t="shared" si="42"/>
        <v>12.696041666666661</v>
      </c>
      <c r="CC102" s="8">
        <f t="shared" si="42"/>
        <v>12.342499999999999</v>
      </c>
      <c r="CD102" s="8">
        <f t="shared" si="39"/>
        <v>13.0375</v>
      </c>
      <c r="CE102" s="8">
        <f t="shared" si="39"/>
        <v>0.69500000000000028</v>
      </c>
      <c r="CF102" s="8">
        <f t="shared" si="39"/>
        <v>13.738541666666661</v>
      </c>
      <c r="CG102" s="8">
        <f t="shared" si="39"/>
        <v>11.65354166666666</v>
      </c>
      <c r="CH102" s="8">
        <f t="shared" si="69"/>
        <v>13.25</v>
      </c>
      <c r="CI102" s="8">
        <f t="shared" si="43"/>
        <v>12.696041666666661</v>
      </c>
      <c r="CJ102" s="8">
        <f t="shared" si="43"/>
        <v>149.24864583333328</v>
      </c>
      <c r="CK102" s="8">
        <f t="shared" si="43"/>
        <v>147.21499999999997</v>
      </c>
      <c r="CL102" s="8">
        <f t="shared" si="40"/>
        <v>152.1575</v>
      </c>
      <c r="CM102" s="8">
        <f t="shared" si="40"/>
        <v>4.9425000000000239</v>
      </c>
      <c r="CN102" s="8">
        <f t="shared" si="40"/>
        <v>156.66239583333333</v>
      </c>
      <c r="CO102" s="8">
        <f t="shared" si="40"/>
        <v>141.83489583333323</v>
      </c>
      <c r="CP102" s="8">
        <f t="shared" si="70"/>
        <v>150.19</v>
      </c>
      <c r="CQ102" s="8">
        <f t="shared" si="44"/>
        <v>149.24864583333328</v>
      </c>
      <c r="CR102" s="8">
        <f t="shared" si="44"/>
        <v>183.78099414583326</v>
      </c>
      <c r="CS102" s="8">
        <f t="shared" si="44"/>
        <v>172.21361025000002</v>
      </c>
      <c r="CT102" s="8">
        <f t="shared" si="41"/>
        <v>196.2131435</v>
      </c>
      <c r="CU102" s="8">
        <f t="shared" si="41"/>
        <v>23.999533249999985</v>
      </c>
      <c r="CV102" s="8">
        <f t="shared" si="41"/>
        <v>219.78029402083325</v>
      </c>
      <c r="CW102" s="8">
        <f t="shared" si="41"/>
        <v>147.78169427083327</v>
      </c>
      <c r="CX102" s="5">
        <f t="shared" si="71"/>
        <v>167.02501750000002</v>
      </c>
      <c r="CY102" s="8">
        <f t="shared" si="72"/>
        <v>183.78099414583326</v>
      </c>
    </row>
    <row r="103" spans="1:103" x14ac:dyDescent="0.25">
      <c r="A103" t="s">
        <v>26</v>
      </c>
      <c r="B103" s="2">
        <v>44371</v>
      </c>
      <c r="C103">
        <v>2021</v>
      </c>
      <c r="D103">
        <v>6</v>
      </c>
      <c r="E103">
        <v>24</v>
      </c>
      <c r="F103" s="3">
        <v>69</v>
      </c>
      <c r="G103" s="3" t="s">
        <v>90</v>
      </c>
      <c r="H103" s="3">
        <v>3</v>
      </c>
      <c r="I103" s="3">
        <v>2</v>
      </c>
      <c r="J103" s="3" t="s">
        <v>164</v>
      </c>
      <c r="K103" s="3" t="s">
        <v>36</v>
      </c>
      <c r="L103" s="3" t="s">
        <v>30</v>
      </c>
      <c r="M103" s="3" t="s">
        <v>43</v>
      </c>
      <c r="N103" s="4">
        <v>25.325000000000003</v>
      </c>
      <c r="O103" s="4">
        <v>2.5325000000000002</v>
      </c>
      <c r="P103" s="4">
        <v>5.3</v>
      </c>
      <c r="Q103" s="4">
        <v>21.07</v>
      </c>
      <c r="R103" s="4">
        <v>18.79</v>
      </c>
      <c r="S103" s="4">
        <v>89.18</v>
      </c>
      <c r="T103" s="4">
        <v>0.57999999999999996</v>
      </c>
      <c r="U103" s="4">
        <v>15.6945</v>
      </c>
      <c r="V103" s="4">
        <v>0.48</v>
      </c>
      <c r="W103" s="4">
        <v>12.79</v>
      </c>
      <c r="X103" s="4">
        <v>31.19</v>
      </c>
      <c r="Y103" s="4">
        <v>155.56</v>
      </c>
      <c r="Z103" s="5">
        <v>185.72595250000001</v>
      </c>
      <c r="AN103" s="9">
        <f t="shared" si="46"/>
        <v>20.19578125</v>
      </c>
      <c r="AO103" s="9">
        <f t="shared" si="46"/>
        <v>19.97</v>
      </c>
      <c r="AP103" s="9">
        <f t="shared" si="46"/>
        <v>20.54</v>
      </c>
      <c r="AQ103" s="9">
        <f t="shared" si="45"/>
        <v>0.57000000000000028</v>
      </c>
      <c r="AR103" s="9">
        <f t="shared" si="45"/>
        <v>21.05078125</v>
      </c>
      <c r="AS103" s="9">
        <f t="shared" si="45"/>
        <v>19.340781249999999</v>
      </c>
      <c r="AT103" s="9">
        <f t="shared" si="51"/>
        <v>21.07</v>
      </c>
      <c r="AU103" s="9">
        <f t="shared" si="73"/>
        <v>20.19578125</v>
      </c>
      <c r="AV103" s="9">
        <f t="shared" si="52"/>
        <v>17.961770833333329</v>
      </c>
      <c r="AW103" s="9">
        <f t="shared" si="53"/>
        <v>17.657499999999999</v>
      </c>
      <c r="AX103" s="9">
        <f t="shared" si="54"/>
        <v>18.335000000000001</v>
      </c>
      <c r="AY103" s="9">
        <f t="shared" si="55"/>
        <v>0.67750000000000199</v>
      </c>
      <c r="AZ103" s="9">
        <f t="shared" si="56"/>
        <v>18.978020833333332</v>
      </c>
      <c r="BA103" s="9">
        <f t="shared" si="57"/>
        <v>16.945520833333326</v>
      </c>
      <c r="BB103" s="9">
        <f t="shared" si="58"/>
        <v>18.79</v>
      </c>
      <c r="BC103" s="9">
        <f t="shared" si="59"/>
        <v>17.961770833333329</v>
      </c>
      <c r="BD103" s="8">
        <f t="shared" si="60"/>
        <v>88.923472222222259</v>
      </c>
      <c r="BE103" s="8">
        <f t="shared" si="61"/>
        <v>88.23</v>
      </c>
      <c r="BF103" s="8">
        <f t="shared" si="62"/>
        <v>89.83</v>
      </c>
      <c r="BG103" s="8">
        <f t="shared" si="63"/>
        <v>1.5999999999999943</v>
      </c>
      <c r="BH103" s="8">
        <f t="shared" si="64"/>
        <v>91.32347222222225</v>
      </c>
      <c r="BI103" s="8">
        <f t="shared" si="65"/>
        <v>86.523472222222267</v>
      </c>
      <c r="BJ103" s="8">
        <f t="shared" si="50"/>
        <v>89.18</v>
      </c>
      <c r="BK103" s="8">
        <f t="shared" si="66"/>
        <v>88.923472222222259</v>
      </c>
      <c r="BL103" s="8">
        <f t="shared" ref="BL103:BQ166" si="75">BL102</f>
        <v>0.59111111111111092</v>
      </c>
      <c r="BM103" s="8">
        <f t="shared" si="75"/>
        <v>0.56000000000000005</v>
      </c>
      <c r="BN103" s="8">
        <f t="shared" si="75"/>
        <v>0.61</v>
      </c>
      <c r="BO103" s="8">
        <f t="shared" si="74"/>
        <v>4.9999999999999933E-2</v>
      </c>
      <c r="BP103" s="8">
        <f t="shared" si="74"/>
        <v>0.66611111111111088</v>
      </c>
      <c r="BQ103" s="8">
        <f t="shared" si="74"/>
        <v>0.51611111111111097</v>
      </c>
      <c r="BR103" s="8">
        <f t="shared" si="67"/>
        <v>0.57999999999999996</v>
      </c>
      <c r="BS103" s="8">
        <f t="shared" si="48"/>
        <v>0.59111111111111092</v>
      </c>
      <c r="BT103" s="8">
        <f t="shared" si="48"/>
        <v>15.026067013888889</v>
      </c>
      <c r="BU103" s="8">
        <f t="shared" si="47"/>
        <v>14.810124999999999</v>
      </c>
      <c r="BV103" s="8">
        <f t="shared" si="47"/>
        <v>15.331150000000001</v>
      </c>
      <c r="BW103" s="8">
        <f t="shared" si="47"/>
        <v>0.52102500000000163</v>
      </c>
      <c r="BX103" s="8">
        <f t="shared" si="47"/>
        <v>15.807604513888892</v>
      </c>
      <c r="BY103" s="8">
        <f t="shared" si="47"/>
        <v>14.244529513888887</v>
      </c>
      <c r="BZ103" s="8">
        <f t="shared" si="68"/>
        <v>15.6945</v>
      </c>
      <c r="CA103" s="8">
        <f t="shared" si="42"/>
        <v>15.026067013888889</v>
      </c>
      <c r="CB103" s="8">
        <f t="shared" si="42"/>
        <v>12.696041666666661</v>
      </c>
      <c r="CC103" s="8">
        <f t="shared" si="42"/>
        <v>12.342499999999999</v>
      </c>
      <c r="CD103" s="8">
        <f t="shared" si="39"/>
        <v>13.0375</v>
      </c>
      <c r="CE103" s="8">
        <f t="shared" si="39"/>
        <v>0.69500000000000028</v>
      </c>
      <c r="CF103" s="8">
        <f t="shared" si="39"/>
        <v>13.738541666666661</v>
      </c>
      <c r="CG103" s="8">
        <f t="shared" ref="CG103:CG166" si="76">CG102</f>
        <v>11.65354166666666</v>
      </c>
      <c r="CH103" s="8">
        <f t="shared" si="69"/>
        <v>12.79</v>
      </c>
      <c r="CI103" s="8">
        <f t="shared" si="43"/>
        <v>12.696041666666661</v>
      </c>
      <c r="CJ103" s="8">
        <f t="shared" si="43"/>
        <v>149.24864583333328</v>
      </c>
      <c r="CK103" s="8">
        <f t="shared" si="43"/>
        <v>147.21499999999997</v>
      </c>
      <c r="CL103" s="8">
        <f t="shared" si="40"/>
        <v>152.1575</v>
      </c>
      <c r="CM103" s="8">
        <f t="shared" si="40"/>
        <v>4.9425000000000239</v>
      </c>
      <c r="CN103" s="8">
        <f t="shared" si="40"/>
        <v>156.66239583333333</v>
      </c>
      <c r="CO103" s="8">
        <f t="shared" ref="CO103:CO166" si="77">CO102</f>
        <v>141.83489583333323</v>
      </c>
      <c r="CP103" s="8">
        <f t="shared" si="70"/>
        <v>155.56</v>
      </c>
      <c r="CQ103" s="8">
        <f t="shared" si="44"/>
        <v>149.24864583333328</v>
      </c>
      <c r="CR103" s="8">
        <f t="shared" si="44"/>
        <v>183.78099414583326</v>
      </c>
      <c r="CS103" s="8">
        <f t="shared" si="44"/>
        <v>172.21361025000002</v>
      </c>
      <c r="CT103" s="8">
        <f t="shared" si="41"/>
        <v>196.2131435</v>
      </c>
      <c r="CU103" s="8">
        <f t="shared" si="41"/>
        <v>23.999533249999985</v>
      </c>
      <c r="CV103" s="8">
        <f t="shared" si="41"/>
        <v>219.78029402083325</v>
      </c>
      <c r="CW103" s="8">
        <f t="shared" ref="CW103:CW166" si="78">CW102</f>
        <v>147.78169427083327</v>
      </c>
      <c r="CX103" s="5">
        <f t="shared" si="71"/>
        <v>185.72595250000001</v>
      </c>
      <c r="CY103" s="8">
        <f t="shared" si="72"/>
        <v>183.78099414583326</v>
      </c>
    </row>
    <row r="104" spans="1:103" x14ac:dyDescent="0.25">
      <c r="A104" t="s">
        <v>26</v>
      </c>
      <c r="B104" s="2">
        <v>44371</v>
      </c>
      <c r="C104">
        <v>2021</v>
      </c>
      <c r="D104">
        <v>6</v>
      </c>
      <c r="E104">
        <v>24</v>
      </c>
      <c r="F104" s="3">
        <v>69</v>
      </c>
      <c r="G104" s="3" t="s">
        <v>90</v>
      </c>
      <c r="H104" s="3">
        <v>3</v>
      </c>
      <c r="I104" s="3">
        <v>3</v>
      </c>
      <c r="J104" s="3" t="s">
        <v>228</v>
      </c>
      <c r="K104" s="3" t="s">
        <v>36</v>
      </c>
      <c r="L104" s="3" t="s">
        <v>30</v>
      </c>
      <c r="M104" s="3" t="s">
        <v>43</v>
      </c>
      <c r="N104" s="4">
        <v>23.425000000000001</v>
      </c>
      <c r="O104" s="4">
        <v>2.3425000000000002</v>
      </c>
      <c r="P104" s="4">
        <v>5.2</v>
      </c>
      <c r="Q104" s="4">
        <v>20.51</v>
      </c>
      <c r="R104" s="4">
        <v>18.86</v>
      </c>
      <c r="S104" s="4">
        <v>91.96</v>
      </c>
      <c r="T104" s="4">
        <v>0.49</v>
      </c>
      <c r="U104" s="4">
        <v>15.700799999999999</v>
      </c>
      <c r="V104" s="4">
        <v>0.41</v>
      </c>
      <c r="W104" s="4">
        <v>12.98</v>
      </c>
      <c r="X104" s="4">
        <v>30.7</v>
      </c>
      <c r="Y104" s="4">
        <v>154.97999999999999</v>
      </c>
      <c r="Z104" s="5">
        <v>171.79192250000003</v>
      </c>
      <c r="AN104" s="9">
        <f t="shared" si="46"/>
        <v>20.19578125</v>
      </c>
      <c r="AO104" s="9">
        <f t="shared" si="46"/>
        <v>19.97</v>
      </c>
      <c r="AP104" s="9">
        <f t="shared" si="46"/>
        <v>20.54</v>
      </c>
      <c r="AQ104" s="9">
        <f t="shared" si="45"/>
        <v>0.57000000000000028</v>
      </c>
      <c r="AR104" s="9">
        <f t="shared" si="45"/>
        <v>21.05078125</v>
      </c>
      <c r="AS104" s="9">
        <f t="shared" si="45"/>
        <v>19.340781249999999</v>
      </c>
      <c r="AT104" s="9">
        <f t="shared" si="51"/>
        <v>20.51</v>
      </c>
      <c r="AU104" s="9">
        <f t="shared" si="73"/>
        <v>20.19578125</v>
      </c>
      <c r="AV104" s="9">
        <f t="shared" si="52"/>
        <v>17.961770833333329</v>
      </c>
      <c r="AW104" s="9">
        <f t="shared" si="53"/>
        <v>17.657499999999999</v>
      </c>
      <c r="AX104" s="9">
        <f t="shared" si="54"/>
        <v>18.335000000000001</v>
      </c>
      <c r="AY104" s="9">
        <f t="shared" si="55"/>
        <v>0.67750000000000199</v>
      </c>
      <c r="AZ104" s="9">
        <f t="shared" si="56"/>
        <v>18.978020833333332</v>
      </c>
      <c r="BA104" s="9">
        <f t="shared" si="57"/>
        <v>16.945520833333326</v>
      </c>
      <c r="BB104" s="9">
        <f t="shared" si="58"/>
        <v>18.86</v>
      </c>
      <c r="BC104" s="9">
        <f t="shared" si="59"/>
        <v>17.961770833333329</v>
      </c>
      <c r="BD104" s="8">
        <f t="shared" si="60"/>
        <v>88.923472222222259</v>
      </c>
      <c r="BE104" s="8">
        <f t="shared" si="61"/>
        <v>88.23</v>
      </c>
      <c r="BF104" s="8">
        <f t="shared" si="62"/>
        <v>89.83</v>
      </c>
      <c r="BG104" s="8">
        <f t="shared" si="63"/>
        <v>1.5999999999999943</v>
      </c>
      <c r="BH104" s="8">
        <f t="shared" si="64"/>
        <v>91.32347222222225</v>
      </c>
      <c r="BI104" s="8">
        <f t="shared" si="65"/>
        <v>86.523472222222267</v>
      </c>
      <c r="BJ104" s="8">
        <f t="shared" si="50"/>
        <v>91.96</v>
      </c>
      <c r="BK104" s="8">
        <f t="shared" si="66"/>
        <v>88.923472222222259</v>
      </c>
      <c r="BL104" s="8">
        <f t="shared" si="75"/>
        <v>0.59111111111111092</v>
      </c>
      <c r="BM104" s="8">
        <f t="shared" si="75"/>
        <v>0.56000000000000005</v>
      </c>
      <c r="BN104" s="8">
        <f t="shared" si="75"/>
        <v>0.61</v>
      </c>
      <c r="BO104" s="8">
        <f t="shared" si="74"/>
        <v>4.9999999999999933E-2</v>
      </c>
      <c r="BP104" s="8">
        <f t="shared" si="74"/>
        <v>0.66611111111111088</v>
      </c>
      <c r="BQ104" s="8">
        <f t="shared" si="74"/>
        <v>0.51611111111111097</v>
      </c>
      <c r="BR104" s="8">
        <f t="shared" si="67"/>
        <v>0.49</v>
      </c>
      <c r="BS104" s="8">
        <f t="shared" si="48"/>
        <v>0.59111111111111092</v>
      </c>
      <c r="BT104" s="8">
        <f t="shared" si="48"/>
        <v>15.026067013888889</v>
      </c>
      <c r="BU104" s="8">
        <f t="shared" si="47"/>
        <v>14.810124999999999</v>
      </c>
      <c r="BV104" s="8">
        <f t="shared" si="47"/>
        <v>15.331150000000001</v>
      </c>
      <c r="BW104" s="8">
        <f t="shared" si="47"/>
        <v>0.52102500000000163</v>
      </c>
      <c r="BX104" s="8">
        <f t="shared" si="47"/>
        <v>15.807604513888892</v>
      </c>
      <c r="BY104" s="8">
        <f t="shared" si="47"/>
        <v>14.244529513888887</v>
      </c>
      <c r="BZ104" s="8">
        <f t="shared" si="68"/>
        <v>15.700799999999999</v>
      </c>
      <c r="CA104" s="8">
        <f t="shared" si="42"/>
        <v>15.026067013888889</v>
      </c>
      <c r="CB104" s="8">
        <f t="shared" si="42"/>
        <v>12.696041666666661</v>
      </c>
      <c r="CC104" s="8">
        <f t="shared" si="42"/>
        <v>12.342499999999999</v>
      </c>
      <c r="CD104" s="8">
        <f t="shared" si="42"/>
        <v>13.0375</v>
      </c>
      <c r="CE104" s="8">
        <f t="shared" si="42"/>
        <v>0.69500000000000028</v>
      </c>
      <c r="CF104" s="8">
        <f t="shared" si="42"/>
        <v>13.738541666666661</v>
      </c>
      <c r="CG104" s="8">
        <f t="shared" si="76"/>
        <v>11.65354166666666</v>
      </c>
      <c r="CH104" s="8">
        <f t="shared" si="69"/>
        <v>12.98</v>
      </c>
      <c r="CI104" s="8">
        <f t="shared" si="43"/>
        <v>12.696041666666661</v>
      </c>
      <c r="CJ104" s="8">
        <f t="shared" si="43"/>
        <v>149.24864583333328</v>
      </c>
      <c r="CK104" s="8">
        <f t="shared" si="43"/>
        <v>147.21499999999997</v>
      </c>
      <c r="CL104" s="8">
        <f t="shared" si="43"/>
        <v>152.1575</v>
      </c>
      <c r="CM104" s="8">
        <f t="shared" si="43"/>
        <v>4.9425000000000239</v>
      </c>
      <c r="CN104" s="8">
        <f t="shared" si="43"/>
        <v>156.66239583333333</v>
      </c>
      <c r="CO104" s="8">
        <f t="shared" si="77"/>
        <v>141.83489583333323</v>
      </c>
      <c r="CP104" s="8">
        <f t="shared" si="70"/>
        <v>154.97999999999999</v>
      </c>
      <c r="CQ104" s="8">
        <f t="shared" si="44"/>
        <v>149.24864583333328</v>
      </c>
      <c r="CR104" s="8">
        <f t="shared" si="44"/>
        <v>183.78099414583326</v>
      </c>
      <c r="CS104" s="8">
        <f t="shared" si="44"/>
        <v>172.21361025000002</v>
      </c>
      <c r="CT104" s="8">
        <f t="shared" si="44"/>
        <v>196.2131435</v>
      </c>
      <c r="CU104" s="8">
        <f t="shared" si="44"/>
        <v>23.999533249999985</v>
      </c>
      <c r="CV104" s="8">
        <f t="shared" si="44"/>
        <v>219.78029402083325</v>
      </c>
      <c r="CW104" s="8">
        <f t="shared" si="78"/>
        <v>147.78169427083327</v>
      </c>
      <c r="CX104" s="5">
        <f t="shared" si="71"/>
        <v>171.79192250000003</v>
      </c>
      <c r="CY104" s="8">
        <f t="shared" si="72"/>
        <v>183.78099414583326</v>
      </c>
    </row>
    <row r="105" spans="1:103" x14ac:dyDescent="0.25">
      <c r="A105" t="s">
        <v>26</v>
      </c>
      <c r="B105" s="2">
        <v>44371</v>
      </c>
      <c r="C105">
        <v>2021</v>
      </c>
      <c r="D105">
        <v>6</v>
      </c>
      <c r="E105">
        <v>24</v>
      </c>
      <c r="F105" s="3">
        <v>69</v>
      </c>
      <c r="G105" s="3" t="s">
        <v>90</v>
      </c>
      <c r="H105" s="3">
        <v>2</v>
      </c>
      <c r="I105" s="3">
        <v>1</v>
      </c>
      <c r="J105" s="3" t="s">
        <v>92</v>
      </c>
      <c r="K105" s="3" t="s">
        <v>36</v>
      </c>
      <c r="L105" s="3" t="s">
        <v>39</v>
      </c>
      <c r="M105" s="3" t="s">
        <v>49</v>
      </c>
      <c r="N105" s="4">
        <v>28.125</v>
      </c>
      <c r="O105" s="4">
        <v>2.8125</v>
      </c>
      <c r="P105" s="4">
        <v>5.2</v>
      </c>
      <c r="Q105" s="4">
        <v>20.25</v>
      </c>
      <c r="R105" s="4">
        <v>18.079999999999998</v>
      </c>
      <c r="S105" s="4">
        <v>89.28</v>
      </c>
      <c r="T105" s="4">
        <v>0.57999999999999996</v>
      </c>
      <c r="U105" s="4">
        <v>15.0435</v>
      </c>
      <c r="V105" s="4">
        <v>0.48</v>
      </c>
      <c r="W105" s="4">
        <v>13.01</v>
      </c>
      <c r="X105" s="4">
        <v>25.89</v>
      </c>
      <c r="Y105" s="4">
        <v>149.28</v>
      </c>
      <c r="Z105" s="5">
        <v>206.2603125</v>
      </c>
      <c r="AN105" s="9">
        <f t="shared" si="46"/>
        <v>20.19578125</v>
      </c>
      <c r="AO105" s="9">
        <f t="shared" si="46"/>
        <v>19.97</v>
      </c>
      <c r="AP105" s="9">
        <f t="shared" si="46"/>
        <v>20.54</v>
      </c>
      <c r="AQ105" s="9">
        <f t="shared" si="45"/>
        <v>0.57000000000000028</v>
      </c>
      <c r="AR105" s="9">
        <f t="shared" si="45"/>
        <v>21.05078125</v>
      </c>
      <c r="AS105" s="9">
        <f t="shared" si="45"/>
        <v>19.340781249999999</v>
      </c>
      <c r="AT105" s="9">
        <f t="shared" si="51"/>
        <v>20.25</v>
      </c>
      <c r="AU105" s="9">
        <f t="shared" si="73"/>
        <v>20.19578125</v>
      </c>
      <c r="AV105" s="9">
        <f t="shared" si="52"/>
        <v>17.961770833333329</v>
      </c>
      <c r="AW105" s="9">
        <f t="shared" si="53"/>
        <v>17.657499999999999</v>
      </c>
      <c r="AX105" s="9">
        <f t="shared" si="54"/>
        <v>18.335000000000001</v>
      </c>
      <c r="AY105" s="9">
        <f t="shared" si="55"/>
        <v>0.67750000000000199</v>
      </c>
      <c r="AZ105" s="9">
        <f t="shared" si="56"/>
        <v>18.978020833333332</v>
      </c>
      <c r="BA105" s="9">
        <f t="shared" si="57"/>
        <v>16.945520833333326</v>
      </c>
      <c r="BB105" s="9">
        <f t="shared" si="58"/>
        <v>18.079999999999998</v>
      </c>
      <c r="BC105" s="9">
        <f t="shared" si="59"/>
        <v>17.961770833333329</v>
      </c>
      <c r="BD105" s="8">
        <f t="shared" si="60"/>
        <v>88.923472222222259</v>
      </c>
      <c r="BE105" s="8">
        <f t="shared" si="61"/>
        <v>88.23</v>
      </c>
      <c r="BF105" s="8">
        <f t="shared" si="62"/>
        <v>89.83</v>
      </c>
      <c r="BG105" s="8">
        <f t="shared" si="63"/>
        <v>1.5999999999999943</v>
      </c>
      <c r="BH105" s="8">
        <f t="shared" si="64"/>
        <v>91.32347222222225</v>
      </c>
      <c r="BI105" s="8">
        <f t="shared" si="65"/>
        <v>86.523472222222267</v>
      </c>
      <c r="BJ105" s="8">
        <f t="shared" si="50"/>
        <v>89.28</v>
      </c>
      <c r="BK105" s="8">
        <f t="shared" si="66"/>
        <v>88.923472222222259</v>
      </c>
      <c r="BL105" s="8">
        <f t="shared" si="75"/>
        <v>0.59111111111111092</v>
      </c>
      <c r="BM105" s="8">
        <f t="shared" si="75"/>
        <v>0.56000000000000005</v>
      </c>
      <c r="BN105" s="8">
        <f t="shared" si="75"/>
        <v>0.61</v>
      </c>
      <c r="BO105" s="8">
        <f t="shared" si="74"/>
        <v>4.9999999999999933E-2</v>
      </c>
      <c r="BP105" s="8">
        <f t="shared" si="74"/>
        <v>0.66611111111111088</v>
      </c>
      <c r="BQ105" s="8">
        <f t="shared" si="74"/>
        <v>0.51611111111111097</v>
      </c>
      <c r="BR105" s="8">
        <f t="shared" si="67"/>
        <v>0.57999999999999996</v>
      </c>
      <c r="BS105" s="8">
        <f t="shared" si="48"/>
        <v>0.59111111111111092</v>
      </c>
      <c r="BT105" s="8">
        <f t="shared" si="48"/>
        <v>15.026067013888889</v>
      </c>
      <c r="BU105" s="8">
        <f t="shared" si="48"/>
        <v>14.810124999999999</v>
      </c>
      <c r="BV105" s="8">
        <f t="shared" si="48"/>
        <v>15.331150000000001</v>
      </c>
      <c r="BW105" s="8">
        <f t="shared" si="48"/>
        <v>0.52102500000000163</v>
      </c>
      <c r="BX105" s="8">
        <f t="shared" si="48"/>
        <v>15.807604513888892</v>
      </c>
      <c r="BY105" s="8">
        <f t="shared" si="48"/>
        <v>14.244529513888887</v>
      </c>
      <c r="BZ105" s="8">
        <f t="shared" si="68"/>
        <v>15.0435</v>
      </c>
      <c r="CA105" s="8">
        <f t="shared" ref="CA105:CF147" si="79">CA104</f>
        <v>15.026067013888889</v>
      </c>
      <c r="CB105" s="8">
        <f t="shared" si="79"/>
        <v>12.696041666666661</v>
      </c>
      <c r="CC105" s="8">
        <f t="shared" si="79"/>
        <v>12.342499999999999</v>
      </c>
      <c r="CD105" s="8">
        <f t="shared" si="79"/>
        <v>13.0375</v>
      </c>
      <c r="CE105" s="8">
        <f t="shared" si="79"/>
        <v>0.69500000000000028</v>
      </c>
      <c r="CF105" s="8">
        <f t="shared" si="79"/>
        <v>13.738541666666661</v>
      </c>
      <c r="CG105" s="8">
        <f t="shared" si="76"/>
        <v>11.65354166666666</v>
      </c>
      <c r="CH105" s="8">
        <f t="shared" si="69"/>
        <v>13.01</v>
      </c>
      <c r="CI105" s="8">
        <f t="shared" ref="CI105:CN147" si="80">CI104</f>
        <v>12.696041666666661</v>
      </c>
      <c r="CJ105" s="8">
        <f t="shared" si="80"/>
        <v>149.24864583333328</v>
      </c>
      <c r="CK105" s="8">
        <f t="shared" si="80"/>
        <v>147.21499999999997</v>
      </c>
      <c r="CL105" s="8">
        <f t="shared" si="80"/>
        <v>152.1575</v>
      </c>
      <c r="CM105" s="8">
        <f t="shared" si="80"/>
        <v>4.9425000000000239</v>
      </c>
      <c r="CN105" s="8">
        <f t="shared" si="80"/>
        <v>156.66239583333333</v>
      </c>
      <c r="CO105" s="8">
        <f t="shared" si="77"/>
        <v>141.83489583333323</v>
      </c>
      <c r="CP105" s="8">
        <f t="shared" si="70"/>
        <v>149.28</v>
      </c>
      <c r="CQ105" s="8">
        <f t="shared" ref="CQ105:CV147" si="81">CQ104</f>
        <v>149.24864583333328</v>
      </c>
      <c r="CR105" s="8">
        <f t="shared" si="81"/>
        <v>183.78099414583326</v>
      </c>
      <c r="CS105" s="8">
        <f t="shared" si="81"/>
        <v>172.21361025000002</v>
      </c>
      <c r="CT105" s="8">
        <f t="shared" si="81"/>
        <v>196.2131435</v>
      </c>
      <c r="CU105" s="8">
        <f t="shared" si="81"/>
        <v>23.999533249999985</v>
      </c>
      <c r="CV105" s="8">
        <f t="shared" si="81"/>
        <v>219.78029402083325</v>
      </c>
      <c r="CW105" s="8">
        <f t="shared" si="78"/>
        <v>147.78169427083327</v>
      </c>
      <c r="CX105" s="5">
        <f t="shared" si="71"/>
        <v>206.2603125</v>
      </c>
      <c r="CY105" s="8">
        <f t="shared" si="72"/>
        <v>183.78099414583326</v>
      </c>
    </row>
    <row r="106" spans="1:103" x14ac:dyDescent="0.25">
      <c r="A106" t="s">
        <v>26</v>
      </c>
      <c r="B106" s="2">
        <v>44371</v>
      </c>
      <c r="C106">
        <v>2021</v>
      </c>
      <c r="D106">
        <v>6</v>
      </c>
      <c r="E106">
        <v>24</v>
      </c>
      <c r="F106" s="3">
        <v>69</v>
      </c>
      <c r="G106" s="3" t="s">
        <v>90</v>
      </c>
      <c r="H106" s="3">
        <v>2</v>
      </c>
      <c r="I106" s="3">
        <v>2</v>
      </c>
      <c r="J106" s="3" t="s">
        <v>163</v>
      </c>
      <c r="K106" s="3" t="s">
        <v>36</v>
      </c>
      <c r="L106" s="3" t="s">
        <v>39</v>
      </c>
      <c r="M106" s="3" t="s">
        <v>49</v>
      </c>
      <c r="N106" s="4">
        <v>27.525000000000002</v>
      </c>
      <c r="O106" s="4">
        <v>2.7525000000000004</v>
      </c>
      <c r="P106" s="4">
        <v>5.2</v>
      </c>
      <c r="Q106" s="4">
        <v>20.91</v>
      </c>
      <c r="R106" s="4">
        <v>18.809999999999999</v>
      </c>
      <c r="S106" s="4">
        <v>89.96</v>
      </c>
      <c r="T106" s="4">
        <v>0.56000000000000005</v>
      </c>
      <c r="U106" s="4">
        <v>15.626300000000001</v>
      </c>
      <c r="V106" s="4">
        <v>0.47</v>
      </c>
      <c r="W106" s="4">
        <v>13.1</v>
      </c>
      <c r="X106" s="4">
        <v>30.55</v>
      </c>
      <c r="Y106" s="4">
        <v>154.81</v>
      </c>
      <c r="Z106" s="5">
        <v>201.86009250000004</v>
      </c>
      <c r="AN106" s="9">
        <f t="shared" si="46"/>
        <v>20.19578125</v>
      </c>
      <c r="AO106" s="9">
        <f t="shared" si="46"/>
        <v>19.97</v>
      </c>
      <c r="AP106" s="9">
        <f t="shared" si="46"/>
        <v>20.54</v>
      </c>
      <c r="AQ106" s="9">
        <f t="shared" si="45"/>
        <v>0.57000000000000028</v>
      </c>
      <c r="AR106" s="9">
        <f t="shared" si="45"/>
        <v>21.05078125</v>
      </c>
      <c r="AS106" s="9">
        <f t="shared" si="45"/>
        <v>19.340781249999999</v>
      </c>
      <c r="AT106" s="9">
        <f t="shared" si="51"/>
        <v>20.91</v>
      </c>
      <c r="AU106" s="9">
        <f t="shared" si="73"/>
        <v>20.19578125</v>
      </c>
      <c r="AV106" s="9">
        <f t="shared" si="52"/>
        <v>17.961770833333329</v>
      </c>
      <c r="AW106" s="9">
        <f t="shared" si="53"/>
        <v>17.657499999999999</v>
      </c>
      <c r="AX106" s="9">
        <f t="shared" si="54"/>
        <v>18.335000000000001</v>
      </c>
      <c r="AY106" s="9">
        <f t="shared" si="55"/>
        <v>0.67750000000000199</v>
      </c>
      <c r="AZ106" s="9">
        <f t="shared" si="56"/>
        <v>18.978020833333332</v>
      </c>
      <c r="BA106" s="9">
        <f t="shared" si="57"/>
        <v>16.945520833333326</v>
      </c>
      <c r="BB106" s="9">
        <f t="shared" si="58"/>
        <v>18.809999999999999</v>
      </c>
      <c r="BC106" s="9">
        <f t="shared" si="59"/>
        <v>17.961770833333329</v>
      </c>
      <c r="BD106" s="8">
        <f t="shared" si="60"/>
        <v>88.923472222222259</v>
      </c>
      <c r="BE106" s="8">
        <f t="shared" si="61"/>
        <v>88.23</v>
      </c>
      <c r="BF106" s="8">
        <f t="shared" si="62"/>
        <v>89.83</v>
      </c>
      <c r="BG106" s="8">
        <f t="shared" si="63"/>
        <v>1.5999999999999943</v>
      </c>
      <c r="BH106" s="8">
        <f t="shared" si="64"/>
        <v>91.32347222222225</v>
      </c>
      <c r="BI106" s="8">
        <f t="shared" si="65"/>
        <v>86.523472222222267</v>
      </c>
      <c r="BJ106" s="8">
        <f t="shared" si="50"/>
        <v>89.96</v>
      </c>
      <c r="BK106" s="8">
        <f t="shared" si="66"/>
        <v>88.923472222222259</v>
      </c>
      <c r="BL106" s="8">
        <f t="shared" si="75"/>
        <v>0.59111111111111092</v>
      </c>
      <c r="BM106" s="8">
        <f t="shared" si="75"/>
        <v>0.56000000000000005</v>
      </c>
      <c r="BN106" s="8">
        <f t="shared" si="75"/>
        <v>0.61</v>
      </c>
      <c r="BO106" s="8">
        <f t="shared" si="74"/>
        <v>4.9999999999999933E-2</v>
      </c>
      <c r="BP106" s="8">
        <f t="shared" si="74"/>
        <v>0.66611111111111088</v>
      </c>
      <c r="BQ106" s="8">
        <f t="shared" si="74"/>
        <v>0.51611111111111097</v>
      </c>
      <c r="BR106" s="8">
        <f t="shared" si="67"/>
        <v>0.56000000000000005</v>
      </c>
      <c r="BS106" s="8">
        <f t="shared" si="48"/>
        <v>0.59111111111111092</v>
      </c>
      <c r="BT106" s="8">
        <f t="shared" si="48"/>
        <v>15.026067013888889</v>
      </c>
      <c r="BU106" s="8">
        <f t="shared" si="48"/>
        <v>14.810124999999999</v>
      </c>
      <c r="BV106" s="8">
        <f t="shared" si="48"/>
        <v>15.331150000000001</v>
      </c>
      <c r="BW106" s="8">
        <f t="shared" si="48"/>
        <v>0.52102500000000163</v>
      </c>
      <c r="BX106" s="8">
        <f t="shared" si="48"/>
        <v>15.807604513888892</v>
      </c>
      <c r="BY106" s="8">
        <f t="shared" si="48"/>
        <v>14.244529513888887</v>
      </c>
      <c r="BZ106" s="8">
        <f t="shared" si="68"/>
        <v>15.626300000000001</v>
      </c>
      <c r="CA106" s="8">
        <f t="shared" si="79"/>
        <v>15.026067013888889</v>
      </c>
      <c r="CB106" s="8">
        <f t="shared" si="79"/>
        <v>12.696041666666661</v>
      </c>
      <c r="CC106" s="8">
        <f t="shared" si="79"/>
        <v>12.342499999999999</v>
      </c>
      <c r="CD106" s="8">
        <f t="shared" si="79"/>
        <v>13.0375</v>
      </c>
      <c r="CE106" s="8">
        <f t="shared" si="79"/>
        <v>0.69500000000000028</v>
      </c>
      <c r="CF106" s="8">
        <f t="shared" si="79"/>
        <v>13.738541666666661</v>
      </c>
      <c r="CG106" s="8">
        <f t="shared" si="76"/>
        <v>11.65354166666666</v>
      </c>
      <c r="CH106" s="8">
        <f t="shared" si="69"/>
        <v>13.1</v>
      </c>
      <c r="CI106" s="8">
        <f t="shared" si="80"/>
        <v>12.696041666666661</v>
      </c>
      <c r="CJ106" s="8">
        <f t="shared" si="80"/>
        <v>149.24864583333328</v>
      </c>
      <c r="CK106" s="8">
        <f t="shared" si="80"/>
        <v>147.21499999999997</v>
      </c>
      <c r="CL106" s="8">
        <f t="shared" si="80"/>
        <v>152.1575</v>
      </c>
      <c r="CM106" s="8">
        <f t="shared" si="80"/>
        <v>4.9425000000000239</v>
      </c>
      <c r="CN106" s="8">
        <f t="shared" si="80"/>
        <v>156.66239583333333</v>
      </c>
      <c r="CO106" s="8">
        <f t="shared" si="77"/>
        <v>141.83489583333323</v>
      </c>
      <c r="CP106" s="8">
        <f t="shared" si="70"/>
        <v>154.81</v>
      </c>
      <c r="CQ106" s="8">
        <f t="shared" si="81"/>
        <v>149.24864583333328</v>
      </c>
      <c r="CR106" s="8">
        <f t="shared" si="81"/>
        <v>183.78099414583326</v>
      </c>
      <c r="CS106" s="8">
        <f t="shared" si="81"/>
        <v>172.21361025000002</v>
      </c>
      <c r="CT106" s="8">
        <f t="shared" si="81"/>
        <v>196.2131435</v>
      </c>
      <c r="CU106" s="8">
        <f t="shared" si="81"/>
        <v>23.999533249999985</v>
      </c>
      <c r="CV106" s="8">
        <f t="shared" si="81"/>
        <v>219.78029402083325</v>
      </c>
      <c r="CW106" s="8">
        <f t="shared" si="78"/>
        <v>147.78169427083327</v>
      </c>
      <c r="CX106" s="5">
        <f t="shared" si="71"/>
        <v>201.86009250000004</v>
      </c>
      <c r="CY106" s="8">
        <f t="shared" si="72"/>
        <v>183.78099414583326</v>
      </c>
    </row>
    <row r="107" spans="1:103" x14ac:dyDescent="0.25">
      <c r="A107" t="s">
        <v>26</v>
      </c>
      <c r="B107" s="2">
        <v>44371</v>
      </c>
      <c r="C107">
        <v>2021</v>
      </c>
      <c r="D107">
        <v>6</v>
      </c>
      <c r="E107">
        <v>24</v>
      </c>
      <c r="F107" s="3">
        <v>69</v>
      </c>
      <c r="G107" s="3" t="s">
        <v>90</v>
      </c>
      <c r="H107" s="3">
        <v>2</v>
      </c>
      <c r="I107" s="3">
        <v>3</v>
      </c>
      <c r="J107" s="3" t="s">
        <v>227</v>
      </c>
      <c r="K107" s="3" t="s">
        <v>36</v>
      </c>
      <c r="L107" s="3" t="s">
        <v>39</v>
      </c>
      <c r="M107" s="3" t="s">
        <v>49</v>
      </c>
      <c r="N107" s="4">
        <v>28.245000000000001</v>
      </c>
      <c r="O107" s="4">
        <v>2.8245</v>
      </c>
      <c r="P107" s="4">
        <v>5.2</v>
      </c>
      <c r="Q107" s="4">
        <v>20.65</v>
      </c>
      <c r="R107" s="4">
        <v>18.22</v>
      </c>
      <c r="S107" s="4">
        <v>88.23</v>
      </c>
      <c r="T107" s="4">
        <v>0.61</v>
      </c>
      <c r="U107" s="4">
        <v>15.253</v>
      </c>
      <c r="V107" s="4">
        <v>0.51</v>
      </c>
      <c r="W107" s="4">
        <v>12.66</v>
      </c>
      <c r="X107" s="4">
        <v>27.83</v>
      </c>
      <c r="Y107" s="4">
        <v>151.58000000000001</v>
      </c>
      <c r="Z107" s="5">
        <v>207.1403565</v>
      </c>
      <c r="AN107" s="9">
        <f t="shared" si="46"/>
        <v>20.19578125</v>
      </c>
      <c r="AO107" s="9">
        <f t="shared" si="46"/>
        <v>19.97</v>
      </c>
      <c r="AP107" s="9">
        <f t="shared" si="46"/>
        <v>20.54</v>
      </c>
      <c r="AQ107" s="9">
        <f t="shared" si="45"/>
        <v>0.57000000000000028</v>
      </c>
      <c r="AR107" s="9">
        <f t="shared" si="45"/>
        <v>21.05078125</v>
      </c>
      <c r="AS107" s="9">
        <f t="shared" si="45"/>
        <v>19.340781249999999</v>
      </c>
      <c r="AT107" s="9">
        <f t="shared" si="51"/>
        <v>20.65</v>
      </c>
      <c r="AU107" s="9">
        <f t="shared" si="73"/>
        <v>20.19578125</v>
      </c>
      <c r="AV107" s="9">
        <f t="shared" si="52"/>
        <v>17.961770833333329</v>
      </c>
      <c r="AW107" s="9">
        <f t="shared" si="53"/>
        <v>17.657499999999999</v>
      </c>
      <c r="AX107" s="9">
        <f t="shared" si="54"/>
        <v>18.335000000000001</v>
      </c>
      <c r="AY107" s="9">
        <f t="shared" si="55"/>
        <v>0.67750000000000199</v>
      </c>
      <c r="AZ107" s="9">
        <f t="shared" si="56"/>
        <v>18.978020833333332</v>
      </c>
      <c r="BA107" s="9">
        <f t="shared" si="57"/>
        <v>16.945520833333326</v>
      </c>
      <c r="BB107" s="9">
        <f t="shared" si="58"/>
        <v>18.22</v>
      </c>
      <c r="BC107" s="9">
        <f t="shared" si="59"/>
        <v>17.961770833333329</v>
      </c>
      <c r="BD107" s="8">
        <f t="shared" si="60"/>
        <v>88.923472222222259</v>
      </c>
      <c r="BE107" s="8">
        <f t="shared" si="61"/>
        <v>88.23</v>
      </c>
      <c r="BF107" s="8">
        <f t="shared" si="62"/>
        <v>89.83</v>
      </c>
      <c r="BG107" s="8">
        <f t="shared" si="63"/>
        <v>1.5999999999999943</v>
      </c>
      <c r="BH107" s="8">
        <f t="shared" si="64"/>
        <v>91.32347222222225</v>
      </c>
      <c r="BI107" s="8">
        <f t="shared" si="65"/>
        <v>86.523472222222267</v>
      </c>
      <c r="BJ107" s="8">
        <f t="shared" si="50"/>
        <v>88.23</v>
      </c>
      <c r="BK107" s="8">
        <f t="shared" si="66"/>
        <v>88.923472222222259</v>
      </c>
      <c r="BL107" s="8">
        <f t="shared" si="75"/>
        <v>0.59111111111111092</v>
      </c>
      <c r="BM107" s="8">
        <f t="shared" si="75"/>
        <v>0.56000000000000005</v>
      </c>
      <c r="BN107" s="8">
        <f t="shared" si="75"/>
        <v>0.61</v>
      </c>
      <c r="BO107" s="8">
        <f t="shared" si="74"/>
        <v>4.9999999999999933E-2</v>
      </c>
      <c r="BP107" s="8">
        <f t="shared" si="74"/>
        <v>0.66611111111111088</v>
      </c>
      <c r="BQ107" s="8">
        <f t="shared" si="74"/>
        <v>0.51611111111111097</v>
      </c>
      <c r="BR107" s="8">
        <f t="shared" si="67"/>
        <v>0.61</v>
      </c>
      <c r="BS107" s="8">
        <f t="shared" si="48"/>
        <v>0.59111111111111092</v>
      </c>
      <c r="BT107" s="8">
        <f t="shared" si="48"/>
        <v>15.026067013888889</v>
      </c>
      <c r="BU107" s="8">
        <f t="shared" si="48"/>
        <v>14.810124999999999</v>
      </c>
      <c r="BV107" s="8">
        <f t="shared" si="48"/>
        <v>15.331150000000001</v>
      </c>
      <c r="BW107" s="8">
        <f t="shared" si="48"/>
        <v>0.52102500000000163</v>
      </c>
      <c r="BX107" s="8">
        <f t="shared" si="48"/>
        <v>15.807604513888892</v>
      </c>
      <c r="BY107" s="8">
        <f t="shared" si="48"/>
        <v>14.244529513888887</v>
      </c>
      <c r="BZ107" s="8">
        <f t="shared" si="68"/>
        <v>15.253</v>
      </c>
      <c r="CA107" s="8">
        <f t="shared" si="79"/>
        <v>15.026067013888889</v>
      </c>
      <c r="CB107" s="8">
        <f t="shared" si="79"/>
        <v>12.696041666666661</v>
      </c>
      <c r="CC107" s="8">
        <f t="shared" si="79"/>
        <v>12.342499999999999</v>
      </c>
      <c r="CD107" s="8">
        <f t="shared" si="79"/>
        <v>13.0375</v>
      </c>
      <c r="CE107" s="8">
        <f t="shared" si="79"/>
        <v>0.69500000000000028</v>
      </c>
      <c r="CF107" s="8">
        <f t="shared" si="79"/>
        <v>13.738541666666661</v>
      </c>
      <c r="CG107" s="8">
        <f t="shared" si="76"/>
        <v>11.65354166666666</v>
      </c>
      <c r="CH107" s="8">
        <f t="shared" si="69"/>
        <v>12.66</v>
      </c>
      <c r="CI107" s="8">
        <f t="shared" si="80"/>
        <v>12.696041666666661</v>
      </c>
      <c r="CJ107" s="8">
        <f t="shared" si="80"/>
        <v>149.24864583333328</v>
      </c>
      <c r="CK107" s="8">
        <f t="shared" si="80"/>
        <v>147.21499999999997</v>
      </c>
      <c r="CL107" s="8">
        <f t="shared" si="80"/>
        <v>152.1575</v>
      </c>
      <c r="CM107" s="8">
        <f t="shared" si="80"/>
        <v>4.9425000000000239</v>
      </c>
      <c r="CN107" s="8">
        <f t="shared" si="80"/>
        <v>156.66239583333333</v>
      </c>
      <c r="CO107" s="8">
        <f t="shared" si="77"/>
        <v>141.83489583333323</v>
      </c>
      <c r="CP107" s="8">
        <f t="shared" si="70"/>
        <v>151.58000000000001</v>
      </c>
      <c r="CQ107" s="8">
        <f t="shared" si="81"/>
        <v>149.24864583333328</v>
      </c>
      <c r="CR107" s="8">
        <f t="shared" si="81"/>
        <v>183.78099414583326</v>
      </c>
      <c r="CS107" s="8">
        <f t="shared" si="81"/>
        <v>172.21361025000002</v>
      </c>
      <c r="CT107" s="8">
        <f t="shared" si="81"/>
        <v>196.2131435</v>
      </c>
      <c r="CU107" s="8">
        <f t="shared" si="81"/>
        <v>23.999533249999985</v>
      </c>
      <c r="CV107" s="8">
        <f t="shared" si="81"/>
        <v>219.78029402083325</v>
      </c>
      <c r="CW107" s="8">
        <f t="shared" si="78"/>
        <v>147.78169427083327</v>
      </c>
      <c r="CX107" s="5">
        <f t="shared" si="71"/>
        <v>207.1403565</v>
      </c>
      <c r="CY107" s="8">
        <f t="shared" si="72"/>
        <v>183.78099414583326</v>
      </c>
    </row>
    <row r="108" spans="1:103" x14ac:dyDescent="0.25">
      <c r="A108" t="s">
        <v>26</v>
      </c>
      <c r="B108" s="2">
        <v>44371</v>
      </c>
      <c r="C108">
        <v>2021</v>
      </c>
      <c r="D108">
        <v>6</v>
      </c>
      <c r="E108">
        <v>24</v>
      </c>
      <c r="F108" s="3">
        <v>69</v>
      </c>
      <c r="G108" s="3" t="s">
        <v>90</v>
      </c>
      <c r="H108" s="3">
        <v>4</v>
      </c>
      <c r="I108" s="3">
        <v>1</v>
      </c>
      <c r="J108" s="3" t="s">
        <v>94</v>
      </c>
      <c r="K108" s="3" t="s">
        <v>36</v>
      </c>
      <c r="L108" s="3" t="s">
        <v>36</v>
      </c>
      <c r="M108" s="3" t="s">
        <v>47</v>
      </c>
      <c r="N108" s="4">
        <v>26.025000000000002</v>
      </c>
      <c r="O108" s="4">
        <v>2.6025</v>
      </c>
      <c r="P108" s="4">
        <v>5.2</v>
      </c>
      <c r="Q108" s="4">
        <v>20.54</v>
      </c>
      <c r="R108" s="4">
        <v>18.239999999999998</v>
      </c>
      <c r="S108" s="4">
        <v>88.8</v>
      </c>
      <c r="T108" s="4">
        <v>0.6</v>
      </c>
      <c r="U108" s="4">
        <v>15.2858</v>
      </c>
      <c r="V108" s="4">
        <v>0.5</v>
      </c>
      <c r="W108" s="4">
        <v>12.6</v>
      </c>
      <c r="X108" s="4">
        <v>28.01</v>
      </c>
      <c r="Y108" s="4">
        <v>151.80000000000001</v>
      </c>
      <c r="Z108" s="5">
        <v>190.8595425</v>
      </c>
      <c r="AN108" s="9">
        <f t="shared" si="46"/>
        <v>20.19578125</v>
      </c>
      <c r="AO108" s="9">
        <f t="shared" si="46"/>
        <v>19.97</v>
      </c>
      <c r="AP108" s="9">
        <f t="shared" si="46"/>
        <v>20.54</v>
      </c>
      <c r="AQ108" s="9">
        <f t="shared" si="45"/>
        <v>0.57000000000000028</v>
      </c>
      <c r="AR108" s="9">
        <f t="shared" si="45"/>
        <v>21.05078125</v>
      </c>
      <c r="AS108" s="9">
        <f t="shared" si="45"/>
        <v>19.340781249999999</v>
      </c>
      <c r="AT108" s="9">
        <f t="shared" si="51"/>
        <v>20.54</v>
      </c>
      <c r="AU108" s="9">
        <f t="shared" si="73"/>
        <v>20.19578125</v>
      </c>
      <c r="AV108" s="9">
        <f t="shared" si="52"/>
        <v>17.961770833333329</v>
      </c>
      <c r="AW108" s="9">
        <f t="shared" si="53"/>
        <v>17.657499999999999</v>
      </c>
      <c r="AX108" s="9">
        <f t="shared" si="54"/>
        <v>18.335000000000001</v>
      </c>
      <c r="AY108" s="9">
        <f t="shared" si="55"/>
        <v>0.67750000000000199</v>
      </c>
      <c r="AZ108" s="9">
        <f t="shared" si="56"/>
        <v>18.978020833333332</v>
      </c>
      <c r="BA108" s="9">
        <f t="shared" si="57"/>
        <v>16.945520833333326</v>
      </c>
      <c r="BB108" s="9">
        <f t="shared" si="58"/>
        <v>18.239999999999998</v>
      </c>
      <c r="BC108" s="9">
        <f t="shared" si="59"/>
        <v>17.961770833333329</v>
      </c>
      <c r="BD108" s="8">
        <f t="shared" si="60"/>
        <v>88.923472222222259</v>
      </c>
      <c r="BE108" s="8">
        <f t="shared" si="61"/>
        <v>88.23</v>
      </c>
      <c r="BF108" s="8">
        <f t="shared" si="62"/>
        <v>89.83</v>
      </c>
      <c r="BG108" s="8">
        <f t="shared" si="63"/>
        <v>1.5999999999999943</v>
      </c>
      <c r="BH108" s="8">
        <f t="shared" si="64"/>
        <v>91.32347222222225</v>
      </c>
      <c r="BI108" s="8">
        <f t="shared" si="65"/>
        <v>86.523472222222267</v>
      </c>
      <c r="BJ108" s="8">
        <f t="shared" si="50"/>
        <v>88.8</v>
      </c>
      <c r="BK108" s="8">
        <f t="shared" si="66"/>
        <v>88.923472222222259</v>
      </c>
      <c r="BL108" s="8">
        <f t="shared" si="75"/>
        <v>0.59111111111111092</v>
      </c>
      <c r="BM108" s="8">
        <f t="shared" si="75"/>
        <v>0.56000000000000005</v>
      </c>
      <c r="BN108" s="8">
        <f t="shared" si="75"/>
        <v>0.61</v>
      </c>
      <c r="BO108" s="8">
        <f t="shared" si="74"/>
        <v>4.9999999999999933E-2</v>
      </c>
      <c r="BP108" s="8">
        <f t="shared" si="74"/>
        <v>0.66611111111111088</v>
      </c>
      <c r="BQ108" s="8">
        <f t="shared" si="74"/>
        <v>0.51611111111111097</v>
      </c>
      <c r="BR108" s="8">
        <f t="shared" si="67"/>
        <v>0.6</v>
      </c>
      <c r="BS108" s="8">
        <f t="shared" si="48"/>
        <v>0.59111111111111092</v>
      </c>
      <c r="BT108" s="8">
        <f t="shared" si="48"/>
        <v>15.026067013888889</v>
      </c>
      <c r="BU108" s="8">
        <f t="shared" si="48"/>
        <v>14.810124999999999</v>
      </c>
      <c r="BV108" s="8">
        <f t="shared" si="48"/>
        <v>15.331150000000001</v>
      </c>
      <c r="BW108" s="8">
        <f t="shared" si="48"/>
        <v>0.52102500000000163</v>
      </c>
      <c r="BX108" s="8">
        <f t="shared" si="48"/>
        <v>15.807604513888892</v>
      </c>
      <c r="BY108" s="8">
        <f t="shared" si="48"/>
        <v>14.244529513888887</v>
      </c>
      <c r="BZ108" s="8">
        <f t="shared" si="68"/>
        <v>15.2858</v>
      </c>
      <c r="CA108" s="8">
        <f t="shared" si="79"/>
        <v>15.026067013888889</v>
      </c>
      <c r="CB108" s="8">
        <f t="shared" si="79"/>
        <v>12.696041666666661</v>
      </c>
      <c r="CC108" s="8">
        <f t="shared" si="79"/>
        <v>12.342499999999999</v>
      </c>
      <c r="CD108" s="8">
        <f t="shared" si="79"/>
        <v>13.0375</v>
      </c>
      <c r="CE108" s="8">
        <f t="shared" si="79"/>
        <v>0.69500000000000028</v>
      </c>
      <c r="CF108" s="8">
        <f t="shared" si="79"/>
        <v>13.738541666666661</v>
      </c>
      <c r="CG108" s="8">
        <f t="shared" si="76"/>
        <v>11.65354166666666</v>
      </c>
      <c r="CH108" s="8">
        <f t="shared" si="69"/>
        <v>12.6</v>
      </c>
      <c r="CI108" s="8">
        <f t="shared" si="80"/>
        <v>12.696041666666661</v>
      </c>
      <c r="CJ108" s="8">
        <f t="shared" si="80"/>
        <v>149.24864583333328</v>
      </c>
      <c r="CK108" s="8">
        <f t="shared" si="80"/>
        <v>147.21499999999997</v>
      </c>
      <c r="CL108" s="8">
        <f t="shared" si="80"/>
        <v>152.1575</v>
      </c>
      <c r="CM108" s="8">
        <f t="shared" si="80"/>
        <v>4.9425000000000239</v>
      </c>
      <c r="CN108" s="8">
        <f t="shared" si="80"/>
        <v>156.66239583333333</v>
      </c>
      <c r="CO108" s="8">
        <f t="shared" si="77"/>
        <v>141.83489583333323</v>
      </c>
      <c r="CP108" s="8">
        <f t="shared" si="70"/>
        <v>151.80000000000001</v>
      </c>
      <c r="CQ108" s="8">
        <f t="shared" si="81"/>
        <v>149.24864583333328</v>
      </c>
      <c r="CR108" s="8">
        <f t="shared" si="81"/>
        <v>183.78099414583326</v>
      </c>
      <c r="CS108" s="8">
        <f t="shared" si="81"/>
        <v>172.21361025000002</v>
      </c>
      <c r="CT108" s="8">
        <f t="shared" si="81"/>
        <v>196.2131435</v>
      </c>
      <c r="CU108" s="8">
        <f t="shared" si="81"/>
        <v>23.999533249999985</v>
      </c>
      <c r="CV108" s="8">
        <f t="shared" si="81"/>
        <v>219.78029402083325</v>
      </c>
      <c r="CW108" s="8">
        <f t="shared" si="78"/>
        <v>147.78169427083327</v>
      </c>
      <c r="CX108" s="5">
        <f t="shared" si="71"/>
        <v>190.8595425</v>
      </c>
      <c r="CY108" s="8">
        <f t="shared" si="72"/>
        <v>183.78099414583326</v>
      </c>
    </row>
    <row r="109" spans="1:103" x14ac:dyDescent="0.25">
      <c r="A109" t="s">
        <v>26</v>
      </c>
      <c r="B109" s="2">
        <v>44371</v>
      </c>
      <c r="C109">
        <v>2021</v>
      </c>
      <c r="D109">
        <v>6</v>
      </c>
      <c r="E109">
        <v>24</v>
      </c>
      <c r="F109" s="3">
        <v>69</v>
      </c>
      <c r="G109" s="3" t="s">
        <v>90</v>
      </c>
      <c r="H109" s="3">
        <v>4</v>
      </c>
      <c r="I109" s="3">
        <v>2</v>
      </c>
      <c r="J109" s="3" t="s">
        <v>165</v>
      </c>
      <c r="K109" s="3" t="s">
        <v>36</v>
      </c>
      <c r="L109" s="3" t="s">
        <v>36</v>
      </c>
      <c r="M109" s="3" t="s">
        <v>47</v>
      </c>
      <c r="N109" s="4">
        <v>25.765000000000001</v>
      </c>
      <c r="O109" s="4">
        <v>2.5765000000000002</v>
      </c>
      <c r="P109" s="4">
        <v>5.2</v>
      </c>
      <c r="Q109" s="4">
        <v>20.41</v>
      </c>
      <c r="R109" s="4">
        <v>18.03</v>
      </c>
      <c r="S109" s="4">
        <v>88.34</v>
      </c>
      <c r="T109" s="4">
        <v>0.61</v>
      </c>
      <c r="U109" s="4">
        <v>15.0124</v>
      </c>
      <c r="V109" s="4">
        <v>0.51</v>
      </c>
      <c r="W109" s="4">
        <v>12.97</v>
      </c>
      <c r="X109" s="4">
        <v>25.87</v>
      </c>
      <c r="Y109" s="4">
        <v>149.26</v>
      </c>
      <c r="Z109" s="5">
        <v>188.95278050000002</v>
      </c>
      <c r="AN109" s="9">
        <f t="shared" si="46"/>
        <v>20.19578125</v>
      </c>
      <c r="AO109" s="9">
        <f t="shared" si="46"/>
        <v>19.97</v>
      </c>
      <c r="AP109" s="9">
        <f t="shared" si="46"/>
        <v>20.54</v>
      </c>
      <c r="AQ109" s="9">
        <f t="shared" si="45"/>
        <v>0.57000000000000028</v>
      </c>
      <c r="AR109" s="9">
        <f t="shared" si="45"/>
        <v>21.05078125</v>
      </c>
      <c r="AS109" s="9">
        <f t="shared" si="45"/>
        <v>19.340781249999999</v>
      </c>
      <c r="AT109" s="9">
        <f t="shared" si="51"/>
        <v>20.41</v>
      </c>
      <c r="AU109" s="9">
        <f t="shared" si="73"/>
        <v>20.19578125</v>
      </c>
      <c r="AV109" s="9">
        <f t="shared" si="52"/>
        <v>17.961770833333329</v>
      </c>
      <c r="AW109" s="9">
        <f t="shared" si="53"/>
        <v>17.657499999999999</v>
      </c>
      <c r="AX109" s="9">
        <f t="shared" si="54"/>
        <v>18.335000000000001</v>
      </c>
      <c r="AY109" s="9">
        <f t="shared" si="55"/>
        <v>0.67750000000000199</v>
      </c>
      <c r="AZ109" s="9">
        <f t="shared" si="56"/>
        <v>18.978020833333332</v>
      </c>
      <c r="BA109" s="9">
        <f t="shared" si="57"/>
        <v>16.945520833333326</v>
      </c>
      <c r="BB109" s="9">
        <f t="shared" si="58"/>
        <v>18.03</v>
      </c>
      <c r="BC109" s="9">
        <f t="shared" si="59"/>
        <v>17.961770833333329</v>
      </c>
      <c r="BD109" s="8">
        <f t="shared" si="60"/>
        <v>88.923472222222259</v>
      </c>
      <c r="BE109" s="8">
        <f t="shared" si="61"/>
        <v>88.23</v>
      </c>
      <c r="BF109" s="8">
        <f t="shared" si="62"/>
        <v>89.83</v>
      </c>
      <c r="BG109" s="8">
        <f t="shared" si="63"/>
        <v>1.5999999999999943</v>
      </c>
      <c r="BH109" s="8">
        <f t="shared" si="64"/>
        <v>91.32347222222225</v>
      </c>
      <c r="BI109" s="8">
        <f t="shared" si="65"/>
        <v>86.523472222222267</v>
      </c>
      <c r="BJ109" s="8">
        <f t="shared" si="50"/>
        <v>88.34</v>
      </c>
      <c r="BK109" s="8">
        <f t="shared" si="66"/>
        <v>88.923472222222259</v>
      </c>
      <c r="BL109" s="8">
        <f t="shared" si="75"/>
        <v>0.59111111111111092</v>
      </c>
      <c r="BM109" s="8">
        <f t="shared" si="75"/>
        <v>0.56000000000000005</v>
      </c>
      <c r="BN109" s="8">
        <f t="shared" si="75"/>
        <v>0.61</v>
      </c>
      <c r="BO109" s="8">
        <f t="shared" si="74"/>
        <v>4.9999999999999933E-2</v>
      </c>
      <c r="BP109" s="8">
        <f t="shared" si="74"/>
        <v>0.66611111111111088</v>
      </c>
      <c r="BQ109" s="8">
        <f t="shared" si="74"/>
        <v>0.51611111111111097</v>
      </c>
      <c r="BR109" s="8">
        <f t="shared" si="67"/>
        <v>0.61</v>
      </c>
      <c r="BS109" s="8">
        <f t="shared" si="48"/>
        <v>0.59111111111111092</v>
      </c>
      <c r="BT109" s="8">
        <f t="shared" si="48"/>
        <v>15.026067013888889</v>
      </c>
      <c r="BU109" s="8">
        <f t="shared" si="48"/>
        <v>14.810124999999999</v>
      </c>
      <c r="BV109" s="8">
        <f t="shared" si="48"/>
        <v>15.331150000000001</v>
      </c>
      <c r="BW109" s="8">
        <f t="shared" si="48"/>
        <v>0.52102500000000163</v>
      </c>
      <c r="BX109" s="8">
        <f t="shared" si="48"/>
        <v>15.807604513888892</v>
      </c>
      <c r="BY109" s="8">
        <f t="shared" si="48"/>
        <v>14.244529513888887</v>
      </c>
      <c r="BZ109" s="8">
        <f t="shared" si="68"/>
        <v>15.0124</v>
      </c>
      <c r="CA109" s="8">
        <f t="shared" si="79"/>
        <v>15.026067013888889</v>
      </c>
      <c r="CB109" s="8">
        <f t="shared" si="79"/>
        <v>12.696041666666661</v>
      </c>
      <c r="CC109" s="8">
        <f t="shared" si="79"/>
        <v>12.342499999999999</v>
      </c>
      <c r="CD109" s="8">
        <f t="shared" si="79"/>
        <v>13.0375</v>
      </c>
      <c r="CE109" s="8">
        <f t="shared" si="79"/>
        <v>0.69500000000000028</v>
      </c>
      <c r="CF109" s="8">
        <f t="shared" si="79"/>
        <v>13.738541666666661</v>
      </c>
      <c r="CG109" s="8">
        <f t="shared" si="76"/>
        <v>11.65354166666666</v>
      </c>
      <c r="CH109" s="8">
        <f t="shared" si="69"/>
        <v>12.97</v>
      </c>
      <c r="CI109" s="8">
        <f t="shared" si="80"/>
        <v>12.696041666666661</v>
      </c>
      <c r="CJ109" s="8">
        <f t="shared" si="80"/>
        <v>149.24864583333328</v>
      </c>
      <c r="CK109" s="8">
        <f t="shared" si="80"/>
        <v>147.21499999999997</v>
      </c>
      <c r="CL109" s="8">
        <f t="shared" si="80"/>
        <v>152.1575</v>
      </c>
      <c r="CM109" s="8">
        <f t="shared" si="80"/>
        <v>4.9425000000000239</v>
      </c>
      <c r="CN109" s="8">
        <f t="shared" si="80"/>
        <v>156.66239583333333</v>
      </c>
      <c r="CO109" s="8">
        <f t="shared" si="77"/>
        <v>141.83489583333323</v>
      </c>
      <c r="CP109" s="8">
        <f t="shared" si="70"/>
        <v>149.26</v>
      </c>
      <c r="CQ109" s="8">
        <f t="shared" si="81"/>
        <v>149.24864583333328</v>
      </c>
      <c r="CR109" s="8">
        <f t="shared" si="81"/>
        <v>183.78099414583326</v>
      </c>
      <c r="CS109" s="8">
        <f t="shared" si="81"/>
        <v>172.21361025000002</v>
      </c>
      <c r="CT109" s="8">
        <f t="shared" si="81"/>
        <v>196.2131435</v>
      </c>
      <c r="CU109" s="8">
        <f t="shared" si="81"/>
        <v>23.999533249999985</v>
      </c>
      <c r="CV109" s="8">
        <f t="shared" si="81"/>
        <v>219.78029402083325</v>
      </c>
      <c r="CW109" s="8">
        <f t="shared" si="78"/>
        <v>147.78169427083327</v>
      </c>
      <c r="CX109" s="5">
        <f t="shared" si="71"/>
        <v>188.95278050000002</v>
      </c>
      <c r="CY109" s="8">
        <f t="shared" si="72"/>
        <v>183.78099414583326</v>
      </c>
    </row>
    <row r="110" spans="1:103" x14ac:dyDescent="0.25">
      <c r="A110" t="s">
        <v>26</v>
      </c>
      <c r="B110" s="2">
        <v>44371</v>
      </c>
      <c r="C110">
        <v>2021</v>
      </c>
      <c r="D110">
        <v>6</v>
      </c>
      <c r="E110">
        <v>24</v>
      </c>
      <c r="F110" s="3">
        <v>69</v>
      </c>
      <c r="G110" s="3" t="s">
        <v>90</v>
      </c>
      <c r="H110" s="3">
        <v>4</v>
      </c>
      <c r="I110" s="3">
        <v>3</v>
      </c>
      <c r="J110" s="3" t="s">
        <v>229</v>
      </c>
      <c r="K110" s="3" t="s">
        <v>36</v>
      </c>
      <c r="L110" s="3" t="s">
        <v>36</v>
      </c>
      <c r="M110" s="3" t="s">
        <v>47</v>
      </c>
      <c r="N110" s="4">
        <v>25.625</v>
      </c>
      <c r="O110" s="4">
        <v>2.5625</v>
      </c>
      <c r="P110" s="4">
        <v>5.2</v>
      </c>
      <c r="Q110" s="4">
        <v>20.29</v>
      </c>
      <c r="R110" s="4">
        <v>17.93</v>
      </c>
      <c r="S110" s="4">
        <v>88.37</v>
      </c>
      <c r="T110" s="4">
        <v>0.61</v>
      </c>
      <c r="U110" s="4">
        <v>14.9788</v>
      </c>
      <c r="V110" s="4">
        <v>0.51</v>
      </c>
      <c r="W110" s="4">
        <v>12.78</v>
      </c>
      <c r="X110" s="4">
        <v>25.6</v>
      </c>
      <c r="Y110" s="4">
        <v>148.94</v>
      </c>
      <c r="Z110" s="5">
        <v>187.9260625</v>
      </c>
      <c r="AN110" s="9">
        <f t="shared" si="46"/>
        <v>20.19578125</v>
      </c>
      <c r="AO110" s="9">
        <f t="shared" si="46"/>
        <v>19.97</v>
      </c>
      <c r="AP110" s="9">
        <f t="shared" si="46"/>
        <v>20.54</v>
      </c>
      <c r="AQ110" s="9">
        <f t="shared" si="45"/>
        <v>0.57000000000000028</v>
      </c>
      <c r="AR110" s="9">
        <f t="shared" si="45"/>
        <v>21.05078125</v>
      </c>
      <c r="AS110" s="9">
        <f t="shared" si="45"/>
        <v>19.340781249999999</v>
      </c>
      <c r="AT110" s="9">
        <f t="shared" si="51"/>
        <v>20.29</v>
      </c>
      <c r="AU110" s="9">
        <f t="shared" si="73"/>
        <v>20.19578125</v>
      </c>
      <c r="AV110" s="9">
        <f t="shared" si="52"/>
        <v>17.961770833333329</v>
      </c>
      <c r="AW110" s="9">
        <f t="shared" si="53"/>
        <v>17.657499999999999</v>
      </c>
      <c r="AX110" s="9">
        <f t="shared" si="54"/>
        <v>18.335000000000001</v>
      </c>
      <c r="AY110" s="9">
        <f t="shared" si="55"/>
        <v>0.67750000000000199</v>
      </c>
      <c r="AZ110" s="9">
        <f t="shared" si="56"/>
        <v>18.978020833333332</v>
      </c>
      <c r="BA110" s="9">
        <f t="shared" si="57"/>
        <v>16.945520833333326</v>
      </c>
      <c r="BB110" s="9">
        <f t="shared" si="58"/>
        <v>17.93</v>
      </c>
      <c r="BC110" s="9">
        <f t="shared" si="59"/>
        <v>17.961770833333329</v>
      </c>
      <c r="BD110" s="8">
        <f t="shared" si="60"/>
        <v>88.923472222222259</v>
      </c>
      <c r="BE110" s="8">
        <f t="shared" si="61"/>
        <v>88.23</v>
      </c>
      <c r="BF110" s="8">
        <f t="shared" si="62"/>
        <v>89.83</v>
      </c>
      <c r="BG110" s="8">
        <f t="shared" si="63"/>
        <v>1.5999999999999943</v>
      </c>
      <c r="BH110" s="8">
        <f t="shared" si="64"/>
        <v>91.32347222222225</v>
      </c>
      <c r="BI110" s="8">
        <f t="shared" si="65"/>
        <v>86.523472222222267</v>
      </c>
      <c r="BJ110" s="8">
        <f t="shared" si="50"/>
        <v>88.37</v>
      </c>
      <c r="BK110" s="8">
        <f t="shared" si="66"/>
        <v>88.923472222222259</v>
      </c>
      <c r="BL110" s="8">
        <f t="shared" si="75"/>
        <v>0.59111111111111092</v>
      </c>
      <c r="BM110" s="8">
        <f t="shared" si="75"/>
        <v>0.56000000000000005</v>
      </c>
      <c r="BN110" s="8">
        <f t="shared" si="75"/>
        <v>0.61</v>
      </c>
      <c r="BO110" s="8">
        <f t="shared" si="74"/>
        <v>4.9999999999999933E-2</v>
      </c>
      <c r="BP110" s="8">
        <f t="shared" si="74"/>
        <v>0.66611111111111088</v>
      </c>
      <c r="BQ110" s="8">
        <f t="shared" si="74"/>
        <v>0.51611111111111097</v>
      </c>
      <c r="BR110" s="8">
        <f t="shared" si="67"/>
        <v>0.61</v>
      </c>
      <c r="BS110" s="8">
        <f t="shared" si="48"/>
        <v>0.59111111111111092</v>
      </c>
      <c r="BT110" s="8">
        <f t="shared" si="48"/>
        <v>15.026067013888889</v>
      </c>
      <c r="BU110" s="8">
        <f t="shared" si="48"/>
        <v>14.810124999999999</v>
      </c>
      <c r="BV110" s="8">
        <f t="shared" si="48"/>
        <v>15.331150000000001</v>
      </c>
      <c r="BW110" s="8">
        <f t="shared" si="48"/>
        <v>0.52102500000000163</v>
      </c>
      <c r="BX110" s="8">
        <f t="shared" si="48"/>
        <v>15.807604513888892</v>
      </c>
      <c r="BY110" s="8">
        <f t="shared" si="48"/>
        <v>14.244529513888887</v>
      </c>
      <c r="BZ110" s="8">
        <f t="shared" si="68"/>
        <v>14.9788</v>
      </c>
      <c r="CA110" s="8">
        <f t="shared" si="79"/>
        <v>15.026067013888889</v>
      </c>
      <c r="CB110" s="8">
        <f t="shared" si="79"/>
        <v>12.696041666666661</v>
      </c>
      <c r="CC110" s="8">
        <f t="shared" si="79"/>
        <v>12.342499999999999</v>
      </c>
      <c r="CD110" s="8">
        <f t="shared" si="79"/>
        <v>13.0375</v>
      </c>
      <c r="CE110" s="8">
        <f t="shared" si="79"/>
        <v>0.69500000000000028</v>
      </c>
      <c r="CF110" s="8">
        <f t="shared" si="79"/>
        <v>13.738541666666661</v>
      </c>
      <c r="CG110" s="8">
        <f t="shared" si="76"/>
        <v>11.65354166666666</v>
      </c>
      <c r="CH110" s="8">
        <f t="shared" si="69"/>
        <v>12.78</v>
      </c>
      <c r="CI110" s="8">
        <f t="shared" si="80"/>
        <v>12.696041666666661</v>
      </c>
      <c r="CJ110" s="8">
        <f t="shared" si="80"/>
        <v>149.24864583333328</v>
      </c>
      <c r="CK110" s="8">
        <f t="shared" si="80"/>
        <v>147.21499999999997</v>
      </c>
      <c r="CL110" s="8">
        <f t="shared" si="80"/>
        <v>152.1575</v>
      </c>
      <c r="CM110" s="8">
        <f t="shared" si="80"/>
        <v>4.9425000000000239</v>
      </c>
      <c r="CN110" s="8">
        <f t="shared" si="80"/>
        <v>156.66239583333333</v>
      </c>
      <c r="CO110" s="8">
        <f t="shared" si="77"/>
        <v>141.83489583333323</v>
      </c>
      <c r="CP110" s="8">
        <f t="shared" si="70"/>
        <v>148.94</v>
      </c>
      <c r="CQ110" s="8">
        <f t="shared" si="81"/>
        <v>149.24864583333328</v>
      </c>
      <c r="CR110" s="8">
        <f t="shared" si="81"/>
        <v>183.78099414583326</v>
      </c>
      <c r="CS110" s="8">
        <f t="shared" si="81"/>
        <v>172.21361025000002</v>
      </c>
      <c r="CT110" s="8">
        <f t="shared" si="81"/>
        <v>196.2131435</v>
      </c>
      <c r="CU110" s="8">
        <f t="shared" si="81"/>
        <v>23.999533249999985</v>
      </c>
      <c r="CV110" s="8">
        <f t="shared" si="81"/>
        <v>219.78029402083325</v>
      </c>
      <c r="CW110" s="8">
        <f t="shared" si="78"/>
        <v>147.78169427083327</v>
      </c>
      <c r="CX110" s="5">
        <f t="shared" si="71"/>
        <v>187.9260625</v>
      </c>
      <c r="CY110" s="8">
        <f t="shared" si="72"/>
        <v>183.78099414583326</v>
      </c>
    </row>
    <row r="111" spans="1:103" x14ac:dyDescent="0.25">
      <c r="A111" t="s">
        <v>26</v>
      </c>
      <c r="B111" s="2">
        <v>44371</v>
      </c>
      <c r="C111">
        <v>2021</v>
      </c>
      <c r="D111">
        <v>6</v>
      </c>
      <c r="E111">
        <v>24</v>
      </c>
      <c r="F111" s="3">
        <v>69</v>
      </c>
      <c r="G111" s="3" t="s">
        <v>95</v>
      </c>
      <c r="H111" s="3">
        <v>1</v>
      </c>
      <c r="I111" s="3">
        <v>1</v>
      </c>
      <c r="J111" s="3" t="s">
        <v>96</v>
      </c>
      <c r="K111" s="3" t="s">
        <v>62</v>
      </c>
      <c r="L111" s="3" t="s">
        <v>33</v>
      </c>
      <c r="M111" s="3" t="s">
        <v>65</v>
      </c>
      <c r="N111" s="4">
        <v>26.525000000000002</v>
      </c>
      <c r="O111" s="4">
        <v>2.6525000000000003</v>
      </c>
      <c r="P111" s="4">
        <v>5.2</v>
      </c>
      <c r="Q111" s="4">
        <v>20.48</v>
      </c>
      <c r="R111" s="4">
        <v>18.190000000000001</v>
      </c>
      <c r="S111" s="4">
        <v>88.82</v>
      </c>
      <c r="T111" s="4">
        <v>0.59</v>
      </c>
      <c r="U111" s="4">
        <v>15.037100000000001</v>
      </c>
      <c r="V111" s="4">
        <v>0.49</v>
      </c>
      <c r="W111" s="4">
        <v>13.38</v>
      </c>
      <c r="X111" s="4">
        <v>25.91</v>
      </c>
      <c r="Y111" s="4">
        <v>149.31</v>
      </c>
      <c r="Z111" s="5">
        <v>194.52639250000001</v>
      </c>
      <c r="AN111" s="9">
        <f t="shared" si="46"/>
        <v>20.19578125</v>
      </c>
      <c r="AO111" s="9">
        <f t="shared" si="46"/>
        <v>19.97</v>
      </c>
      <c r="AP111" s="9">
        <f t="shared" si="46"/>
        <v>20.54</v>
      </c>
      <c r="AQ111" s="9">
        <f t="shared" si="46"/>
        <v>0.57000000000000028</v>
      </c>
      <c r="AR111" s="9">
        <f t="shared" si="46"/>
        <v>21.05078125</v>
      </c>
      <c r="AS111" s="9">
        <f t="shared" si="46"/>
        <v>19.340781249999999</v>
      </c>
      <c r="AT111" s="9">
        <f t="shared" si="51"/>
        <v>20.48</v>
      </c>
      <c r="AU111" s="9">
        <f t="shared" si="73"/>
        <v>20.19578125</v>
      </c>
      <c r="AV111" s="9">
        <f t="shared" si="52"/>
        <v>17.961770833333329</v>
      </c>
      <c r="AW111" s="9">
        <f t="shared" si="53"/>
        <v>17.657499999999999</v>
      </c>
      <c r="AX111" s="9">
        <f t="shared" si="54"/>
        <v>18.335000000000001</v>
      </c>
      <c r="AY111" s="9">
        <f t="shared" si="55"/>
        <v>0.67750000000000199</v>
      </c>
      <c r="AZ111" s="9">
        <f t="shared" si="56"/>
        <v>18.978020833333332</v>
      </c>
      <c r="BA111" s="9">
        <f t="shared" si="57"/>
        <v>16.945520833333326</v>
      </c>
      <c r="BB111" s="9">
        <f t="shared" si="58"/>
        <v>18.190000000000001</v>
      </c>
      <c r="BC111" s="9">
        <f t="shared" si="59"/>
        <v>17.961770833333329</v>
      </c>
      <c r="BD111" s="8">
        <f t="shared" si="60"/>
        <v>88.923472222222259</v>
      </c>
      <c r="BE111" s="8">
        <f t="shared" si="61"/>
        <v>88.23</v>
      </c>
      <c r="BF111" s="8">
        <f t="shared" si="62"/>
        <v>89.83</v>
      </c>
      <c r="BG111" s="8">
        <f t="shared" si="63"/>
        <v>1.5999999999999943</v>
      </c>
      <c r="BH111" s="8">
        <f t="shared" si="64"/>
        <v>91.32347222222225</v>
      </c>
      <c r="BI111" s="8">
        <f t="shared" si="65"/>
        <v>86.523472222222267</v>
      </c>
      <c r="BJ111" s="8">
        <f t="shared" si="50"/>
        <v>88.82</v>
      </c>
      <c r="BK111" s="8">
        <f t="shared" si="66"/>
        <v>88.923472222222259</v>
      </c>
      <c r="BL111" s="8">
        <f t="shared" si="75"/>
        <v>0.59111111111111092</v>
      </c>
      <c r="BM111" s="8">
        <f t="shared" si="75"/>
        <v>0.56000000000000005</v>
      </c>
      <c r="BN111" s="8">
        <f t="shared" si="75"/>
        <v>0.61</v>
      </c>
      <c r="BO111" s="8">
        <f t="shared" si="74"/>
        <v>4.9999999999999933E-2</v>
      </c>
      <c r="BP111" s="8">
        <f t="shared" si="74"/>
        <v>0.66611111111111088</v>
      </c>
      <c r="BQ111" s="8">
        <f t="shared" si="74"/>
        <v>0.51611111111111097</v>
      </c>
      <c r="BR111" s="8">
        <f t="shared" si="67"/>
        <v>0.59</v>
      </c>
      <c r="BS111" s="8">
        <f t="shared" si="48"/>
        <v>0.59111111111111092</v>
      </c>
      <c r="BT111" s="8">
        <f t="shared" si="48"/>
        <v>15.026067013888889</v>
      </c>
      <c r="BU111" s="8">
        <f t="shared" si="48"/>
        <v>14.810124999999999</v>
      </c>
      <c r="BV111" s="8">
        <f t="shared" si="48"/>
        <v>15.331150000000001</v>
      </c>
      <c r="BW111" s="8">
        <f t="shared" si="48"/>
        <v>0.52102500000000163</v>
      </c>
      <c r="BX111" s="8">
        <f t="shared" si="48"/>
        <v>15.807604513888892</v>
      </c>
      <c r="BY111" s="8">
        <f t="shared" si="48"/>
        <v>14.244529513888887</v>
      </c>
      <c r="BZ111" s="8">
        <f t="shared" si="68"/>
        <v>15.037100000000001</v>
      </c>
      <c r="CA111" s="8">
        <f t="shared" si="79"/>
        <v>15.026067013888889</v>
      </c>
      <c r="CB111" s="8">
        <f t="shared" si="79"/>
        <v>12.696041666666661</v>
      </c>
      <c r="CC111" s="8">
        <f t="shared" si="79"/>
        <v>12.342499999999999</v>
      </c>
      <c r="CD111" s="8">
        <f t="shared" si="79"/>
        <v>13.0375</v>
      </c>
      <c r="CE111" s="8">
        <f t="shared" si="79"/>
        <v>0.69500000000000028</v>
      </c>
      <c r="CF111" s="8">
        <f t="shared" si="79"/>
        <v>13.738541666666661</v>
      </c>
      <c r="CG111" s="8">
        <f t="shared" si="76"/>
        <v>11.65354166666666</v>
      </c>
      <c r="CH111" s="8">
        <f t="shared" si="69"/>
        <v>13.38</v>
      </c>
      <c r="CI111" s="8">
        <f t="shared" si="80"/>
        <v>12.696041666666661</v>
      </c>
      <c r="CJ111" s="8">
        <f t="shared" si="80"/>
        <v>149.24864583333328</v>
      </c>
      <c r="CK111" s="8">
        <f t="shared" si="80"/>
        <v>147.21499999999997</v>
      </c>
      <c r="CL111" s="8">
        <f t="shared" si="80"/>
        <v>152.1575</v>
      </c>
      <c r="CM111" s="8">
        <f t="shared" si="80"/>
        <v>4.9425000000000239</v>
      </c>
      <c r="CN111" s="8">
        <f t="shared" si="80"/>
        <v>156.66239583333333</v>
      </c>
      <c r="CO111" s="8">
        <f t="shared" si="77"/>
        <v>141.83489583333323</v>
      </c>
      <c r="CP111" s="8">
        <f t="shared" si="70"/>
        <v>149.31</v>
      </c>
      <c r="CQ111" s="8">
        <f t="shared" si="81"/>
        <v>149.24864583333328</v>
      </c>
      <c r="CR111" s="8">
        <f t="shared" si="81"/>
        <v>183.78099414583326</v>
      </c>
      <c r="CS111" s="8">
        <f t="shared" si="81"/>
        <v>172.21361025000002</v>
      </c>
      <c r="CT111" s="8">
        <f t="shared" si="81"/>
        <v>196.2131435</v>
      </c>
      <c r="CU111" s="8">
        <f t="shared" si="81"/>
        <v>23.999533249999985</v>
      </c>
      <c r="CV111" s="8">
        <f t="shared" si="81"/>
        <v>219.78029402083325</v>
      </c>
      <c r="CW111" s="8">
        <f t="shared" si="78"/>
        <v>147.78169427083327</v>
      </c>
      <c r="CX111" s="5">
        <f t="shared" si="71"/>
        <v>194.52639250000001</v>
      </c>
      <c r="CY111" s="8">
        <f t="shared" si="72"/>
        <v>183.78099414583326</v>
      </c>
    </row>
    <row r="112" spans="1:103" x14ac:dyDescent="0.25">
      <c r="A112" t="s">
        <v>26</v>
      </c>
      <c r="B112" s="2">
        <v>44371</v>
      </c>
      <c r="C112">
        <v>2021</v>
      </c>
      <c r="D112">
        <v>6</v>
      </c>
      <c r="E112">
        <v>24</v>
      </c>
      <c r="F112" s="3">
        <v>69</v>
      </c>
      <c r="G112" s="3" t="s">
        <v>95</v>
      </c>
      <c r="H112" s="3">
        <v>1</v>
      </c>
      <c r="I112" s="3">
        <v>2</v>
      </c>
      <c r="J112" s="3" t="s">
        <v>166</v>
      </c>
      <c r="K112" s="3" t="s">
        <v>62</v>
      </c>
      <c r="L112" s="3" t="s">
        <v>33</v>
      </c>
      <c r="M112" s="3" t="s">
        <v>65</v>
      </c>
      <c r="N112" s="4">
        <v>24.545000000000002</v>
      </c>
      <c r="O112" s="4">
        <v>2.4545000000000003</v>
      </c>
      <c r="P112" s="4">
        <v>5.3</v>
      </c>
      <c r="Q112" s="4">
        <v>19.63</v>
      </c>
      <c r="R112" s="4">
        <v>17.260000000000002</v>
      </c>
      <c r="S112" s="4">
        <v>87.93</v>
      </c>
      <c r="T112" s="4">
        <v>0.63</v>
      </c>
      <c r="U112" s="4">
        <v>14.497299999999999</v>
      </c>
      <c r="V112" s="4">
        <v>0.53</v>
      </c>
      <c r="W112" s="4">
        <v>12.47</v>
      </c>
      <c r="X112" s="4">
        <v>21.84</v>
      </c>
      <c r="Y112" s="4">
        <v>144.47999999999999</v>
      </c>
      <c r="Z112" s="5">
        <v>180.00566650000002</v>
      </c>
      <c r="AN112" s="9">
        <f t="shared" ref="AN112:AS154" si="82">AN111</f>
        <v>20.19578125</v>
      </c>
      <c r="AO112" s="9">
        <f t="shared" si="82"/>
        <v>19.97</v>
      </c>
      <c r="AP112" s="9">
        <f t="shared" si="82"/>
        <v>20.54</v>
      </c>
      <c r="AQ112" s="9">
        <f t="shared" si="82"/>
        <v>0.57000000000000028</v>
      </c>
      <c r="AR112" s="9">
        <f t="shared" si="82"/>
        <v>21.05078125</v>
      </c>
      <c r="AS112" s="9">
        <f t="shared" si="82"/>
        <v>19.340781249999999</v>
      </c>
      <c r="AT112" s="9">
        <f t="shared" si="51"/>
        <v>19.63</v>
      </c>
      <c r="AU112" s="9">
        <f t="shared" si="73"/>
        <v>20.19578125</v>
      </c>
      <c r="AV112" s="9">
        <f t="shared" si="52"/>
        <v>17.961770833333329</v>
      </c>
      <c r="AW112" s="9">
        <f t="shared" si="53"/>
        <v>17.657499999999999</v>
      </c>
      <c r="AX112" s="9">
        <f t="shared" si="54"/>
        <v>18.335000000000001</v>
      </c>
      <c r="AY112" s="9">
        <f t="shared" si="55"/>
        <v>0.67750000000000199</v>
      </c>
      <c r="AZ112" s="9">
        <f t="shared" si="56"/>
        <v>18.978020833333332</v>
      </c>
      <c r="BA112" s="9">
        <f t="shared" si="57"/>
        <v>16.945520833333326</v>
      </c>
      <c r="BB112" s="9">
        <f t="shared" si="58"/>
        <v>17.260000000000002</v>
      </c>
      <c r="BC112" s="9">
        <f t="shared" si="59"/>
        <v>17.961770833333329</v>
      </c>
      <c r="BD112" s="8">
        <f t="shared" si="60"/>
        <v>88.923472222222259</v>
      </c>
      <c r="BE112" s="8">
        <f t="shared" si="61"/>
        <v>88.23</v>
      </c>
      <c r="BF112" s="8">
        <f t="shared" si="62"/>
        <v>89.83</v>
      </c>
      <c r="BG112" s="8">
        <f t="shared" si="63"/>
        <v>1.5999999999999943</v>
      </c>
      <c r="BH112" s="8">
        <f t="shared" si="64"/>
        <v>91.32347222222225</v>
      </c>
      <c r="BI112" s="8">
        <f t="shared" si="65"/>
        <v>86.523472222222267</v>
      </c>
      <c r="BJ112" s="8">
        <f t="shared" si="50"/>
        <v>87.93</v>
      </c>
      <c r="BK112" s="8">
        <f t="shared" si="66"/>
        <v>88.923472222222259</v>
      </c>
      <c r="BL112" s="8">
        <f t="shared" si="75"/>
        <v>0.59111111111111092</v>
      </c>
      <c r="BM112" s="8">
        <f t="shared" si="75"/>
        <v>0.56000000000000005</v>
      </c>
      <c r="BN112" s="8">
        <f t="shared" si="75"/>
        <v>0.61</v>
      </c>
      <c r="BO112" s="8">
        <f t="shared" si="74"/>
        <v>4.9999999999999933E-2</v>
      </c>
      <c r="BP112" s="8">
        <f t="shared" si="74"/>
        <v>0.66611111111111088</v>
      </c>
      <c r="BQ112" s="8">
        <f t="shared" si="74"/>
        <v>0.51611111111111097</v>
      </c>
      <c r="BR112" s="8">
        <f t="shared" si="67"/>
        <v>0.63</v>
      </c>
      <c r="BS112" s="8">
        <f t="shared" si="48"/>
        <v>0.59111111111111092</v>
      </c>
      <c r="BT112" s="8">
        <f t="shared" si="48"/>
        <v>15.026067013888889</v>
      </c>
      <c r="BU112" s="8">
        <f t="shared" si="48"/>
        <v>14.810124999999999</v>
      </c>
      <c r="BV112" s="8">
        <f t="shared" si="48"/>
        <v>15.331150000000001</v>
      </c>
      <c r="BW112" s="8">
        <f t="shared" si="48"/>
        <v>0.52102500000000163</v>
      </c>
      <c r="BX112" s="8">
        <f t="shared" si="48"/>
        <v>15.807604513888892</v>
      </c>
      <c r="BY112" s="8">
        <f t="shared" si="48"/>
        <v>14.244529513888887</v>
      </c>
      <c r="BZ112" s="8">
        <f t="shared" si="68"/>
        <v>14.497299999999999</v>
      </c>
      <c r="CA112" s="8">
        <f t="shared" si="79"/>
        <v>15.026067013888889</v>
      </c>
      <c r="CB112" s="8">
        <f t="shared" si="79"/>
        <v>12.696041666666661</v>
      </c>
      <c r="CC112" s="8">
        <f t="shared" si="79"/>
        <v>12.342499999999999</v>
      </c>
      <c r="CD112" s="8">
        <f t="shared" si="79"/>
        <v>13.0375</v>
      </c>
      <c r="CE112" s="8">
        <f t="shared" si="79"/>
        <v>0.69500000000000028</v>
      </c>
      <c r="CF112" s="8">
        <f t="shared" si="79"/>
        <v>13.738541666666661</v>
      </c>
      <c r="CG112" s="8">
        <f t="shared" si="76"/>
        <v>11.65354166666666</v>
      </c>
      <c r="CH112" s="8">
        <f t="shared" si="69"/>
        <v>12.47</v>
      </c>
      <c r="CI112" s="8">
        <f t="shared" si="80"/>
        <v>12.696041666666661</v>
      </c>
      <c r="CJ112" s="8">
        <f t="shared" si="80"/>
        <v>149.24864583333328</v>
      </c>
      <c r="CK112" s="8">
        <f t="shared" si="80"/>
        <v>147.21499999999997</v>
      </c>
      <c r="CL112" s="8">
        <f t="shared" si="80"/>
        <v>152.1575</v>
      </c>
      <c r="CM112" s="8">
        <f t="shared" si="80"/>
        <v>4.9425000000000239</v>
      </c>
      <c r="CN112" s="8">
        <f t="shared" si="80"/>
        <v>156.66239583333333</v>
      </c>
      <c r="CO112" s="8">
        <f t="shared" si="77"/>
        <v>141.83489583333323</v>
      </c>
      <c r="CP112" s="8">
        <f t="shared" si="70"/>
        <v>144.47999999999999</v>
      </c>
      <c r="CQ112" s="8">
        <f t="shared" si="81"/>
        <v>149.24864583333328</v>
      </c>
      <c r="CR112" s="8">
        <f t="shared" si="81"/>
        <v>183.78099414583326</v>
      </c>
      <c r="CS112" s="8">
        <f t="shared" si="81"/>
        <v>172.21361025000002</v>
      </c>
      <c r="CT112" s="8">
        <f t="shared" si="81"/>
        <v>196.2131435</v>
      </c>
      <c r="CU112" s="8">
        <f t="shared" si="81"/>
        <v>23.999533249999985</v>
      </c>
      <c r="CV112" s="8">
        <f t="shared" si="81"/>
        <v>219.78029402083325</v>
      </c>
      <c r="CW112" s="8">
        <f t="shared" si="78"/>
        <v>147.78169427083327</v>
      </c>
      <c r="CX112" s="5">
        <f t="shared" si="71"/>
        <v>180.00566650000002</v>
      </c>
      <c r="CY112" s="8">
        <f t="shared" si="72"/>
        <v>183.78099414583326</v>
      </c>
    </row>
    <row r="113" spans="1:103" x14ac:dyDescent="0.25">
      <c r="A113" t="s">
        <v>26</v>
      </c>
      <c r="B113" s="2">
        <v>44371</v>
      </c>
      <c r="C113">
        <v>2021</v>
      </c>
      <c r="D113">
        <v>6</v>
      </c>
      <c r="E113">
        <v>24</v>
      </c>
      <c r="F113" s="3">
        <v>69</v>
      </c>
      <c r="G113" s="3" t="s">
        <v>95</v>
      </c>
      <c r="H113" s="3">
        <v>1</v>
      </c>
      <c r="I113" s="3">
        <v>3</v>
      </c>
      <c r="J113" s="3" t="s">
        <v>230</v>
      </c>
      <c r="K113" s="3" t="s">
        <v>62</v>
      </c>
      <c r="L113" s="3" t="s">
        <v>33</v>
      </c>
      <c r="M113" s="3" t="s">
        <v>65</v>
      </c>
      <c r="N113" s="4">
        <v>27.835000000000001</v>
      </c>
      <c r="O113" s="4">
        <v>2.7835000000000001</v>
      </c>
      <c r="P113" s="4">
        <v>5.2</v>
      </c>
      <c r="Q113" s="4">
        <v>20.059999999999999</v>
      </c>
      <c r="R113" s="4">
        <v>17.760000000000002</v>
      </c>
      <c r="S113" s="4">
        <v>88.53</v>
      </c>
      <c r="T113" s="4">
        <v>0.6</v>
      </c>
      <c r="U113" s="4">
        <v>14.891299999999999</v>
      </c>
      <c r="V113" s="4">
        <v>0.5</v>
      </c>
      <c r="W113" s="4">
        <v>12.57</v>
      </c>
      <c r="X113" s="4">
        <v>24.81</v>
      </c>
      <c r="Y113" s="4">
        <v>148</v>
      </c>
      <c r="Z113" s="5">
        <v>204.13353950000001</v>
      </c>
      <c r="AN113" s="9">
        <f t="shared" si="82"/>
        <v>20.19578125</v>
      </c>
      <c r="AO113" s="9">
        <f t="shared" si="82"/>
        <v>19.97</v>
      </c>
      <c r="AP113" s="9">
        <f t="shared" si="82"/>
        <v>20.54</v>
      </c>
      <c r="AQ113" s="9">
        <f t="shared" si="82"/>
        <v>0.57000000000000028</v>
      </c>
      <c r="AR113" s="9">
        <f t="shared" si="82"/>
        <v>21.05078125</v>
      </c>
      <c r="AS113" s="9">
        <f t="shared" si="82"/>
        <v>19.340781249999999</v>
      </c>
      <c r="AT113" s="9">
        <f t="shared" si="51"/>
        <v>20.059999999999999</v>
      </c>
      <c r="AU113" s="9">
        <f t="shared" si="73"/>
        <v>20.19578125</v>
      </c>
      <c r="AV113" s="9">
        <f t="shared" si="52"/>
        <v>17.961770833333329</v>
      </c>
      <c r="AW113" s="9">
        <f t="shared" si="53"/>
        <v>17.657499999999999</v>
      </c>
      <c r="AX113" s="9">
        <f t="shared" si="54"/>
        <v>18.335000000000001</v>
      </c>
      <c r="AY113" s="9">
        <f t="shared" si="55"/>
        <v>0.67750000000000199</v>
      </c>
      <c r="AZ113" s="9">
        <f t="shared" si="56"/>
        <v>18.978020833333332</v>
      </c>
      <c r="BA113" s="9">
        <f t="shared" si="57"/>
        <v>16.945520833333326</v>
      </c>
      <c r="BB113" s="9">
        <f t="shared" si="58"/>
        <v>17.760000000000002</v>
      </c>
      <c r="BC113" s="9">
        <f t="shared" si="59"/>
        <v>17.961770833333329</v>
      </c>
      <c r="BD113" s="8">
        <f t="shared" si="60"/>
        <v>88.923472222222259</v>
      </c>
      <c r="BE113" s="8">
        <f t="shared" si="61"/>
        <v>88.23</v>
      </c>
      <c r="BF113" s="8">
        <f t="shared" si="62"/>
        <v>89.83</v>
      </c>
      <c r="BG113" s="8">
        <f t="shared" si="63"/>
        <v>1.5999999999999943</v>
      </c>
      <c r="BH113" s="8">
        <f t="shared" si="64"/>
        <v>91.32347222222225</v>
      </c>
      <c r="BI113" s="8">
        <f t="shared" si="65"/>
        <v>86.523472222222267</v>
      </c>
      <c r="BJ113" s="8">
        <f t="shared" si="50"/>
        <v>88.53</v>
      </c>
      <c r="BK113" s="8">
        <f t="shared" si="66"/>
        <v>88.923472222222259</v>
      </c>
      <c r="BL113" s="8">
        <f t="shared" si="75"/>
        <v>0.59111111111111092</v>
      </c>
      <c r="BM113" s="8">
        <f t="shared" si="75"/>
        <v>0.56000000000000005</v>
      </c>
      <c r="BN113" s="8">
        <f t="shared" si="75"/>
        <v>0.61</v>
      </c>
      <c r="BO113" s="8">
        <f t="shared" si="74"/>
        <v>4.9999999999999933E-2</v>
      </c>
      <c r="BP113" s="8">
        <f t="shared" si="74"/>
        <v>0.66611111111111088</v>
      </c>
      <c r="BQ113" s="8">
        <f t="shared" si="74"/>
        <v>0.51611111111111097</v>
      </c>
      <c r="BR113" s="8">
        <f t="shared" si="67"/>
        <v>0.6</v>
      </c>
      <c r="BS113" s="8">
        <f t="shared" si="48"/>
        <v>0.59111111111111092</v>
      </c>
      <c r="BT113" s="8">
        <f t="shared" si="48"/>
        <v>15.026067013888889</v>
      </c>
      <c r="BU113" s="8">
        <f t="shared" si="48"/>
        <v>14.810124999999999</v>
      </c>
      <c r="BV113" s="8">
        <f t="shared" si="48"/>
        <v>15.331150000000001</v>
      </c>
      <c r="BW113" s="8">
        <f t="shared" si="48"/>
        <v>0.52102500000000163</v>
      </c>
      <c r="BX113" s="8">
        <f t="shared" si="48"/>
        <v>15.807604513888892</v>
      </c>
      <c r="BY113" s="8">
        <f t="shared" si="48"/>
        <v>14.244529513888887</v>
      </c>
      <c r="BZ113" s="8">
        <f t="shared" si="68"/>
        <v>14.891299999999999</v>
      </c>
      <c r="CA113" s="8">
        <f t="shared" si="79"/>
        <v>15.026067013888889</v>
      </c>
      <c r="CB113" s="8">
        <f t="shared" si="79"/>
        <v>12.696041666666661</v>
      </c>
      <c r="CC113" s="8">
        <f t="shared" si="79"/>
        <v>12.342499999999999</v>
      </c>
      <c r="CD113" s="8">
        <f t="shared" si="79"/>
        <v>13.0375</v>
      </c>
      <c r="CE113" s="8">
        <f t="shared" si="79"/>
        <v>0.69500000000000028</v>
      </c>
      <c r="CF113" s="8">
        <f t="shared" si="79"/>
        <v>13.738541666666661</v>
      </c>
      <c r="CG113" s="8">
        <f t="shared" si="76"/>
        <v>11.65354166666666</v>
      </c>
      <c r="CH113" s="8">
        <f t="shared" si="69"/>
        <v>12.57</v>
      </c>
      <c r="CI113" s="8">
        <f t="shared" si="80"/>
        <v>12.696041666666661</v>
      </c>
      <c r="CJ113" s="8">
        <f t="shared" si="80"/>
        <v>149.24864583333328</v>
      </c>
      <c r="CK113" s="8">
        <f t="shared" si="80"/>
        <v>147.21499999999997</v>
      </c>
      <c r="CL113" s="8">
        <f t="shared" si="80"/>
        <v>152.1575</v>
      </c>
      <c r="CM113" s="8">
        <f t="shared" si="80"/>
        <v>4.9425000000000239</v>
      </c>
      <c r="CN113" s="8">
        <f t="shared" si="80"/>
        <v>156.66239583333333</v>
      </c>
      <c r="CO113" s="8">
        <f t="shared" si="77"/>
        <v>141.83489583333323</v>
      </c>
      <c r="CP113" s="8">
        <f t="shared" si="70"/>
        <v>148</v>
      </c>
      <c r="CQ113" s="8">
        <f t="shared" si="81"/>
        <v>149.24864583333328</v>
      </c>
      <c r="CR113" s="8">
        <f t="shared" si="81"/>
        <v>183.78099414583326</v>
      </c>
      <c r="CS113" s="8">
        <f t="shared" si="81"/>
        <v>172.21361025000002</v>
      </c>
      <c r="CT113" s="8">
        <f t="shared" si="81"/>
        <v>196.2131435</v>
      </c>
      <c r="CU113" s="8">
        <f t="shared" si="81"/>
        <v>23.999533249999985</v>
      </c>
      <c r="CV113" s="8">
        <f t="shared" si="81"/>
        <v>219.78029402083325</v>
      </c>
      <c r="CW113" s="8">
        <f t="shared" si="78"/>
        <v>147.78169427083327</v>
      </c>
      <c r="CX113" s="5">
        <f t="shared" si="71"/>
        <v>204.13353950000001</v>
      </c>
      <c r="CY113" s="8">
        <f t="shared" si="72"/>
        <v>183.78099414583326</v>
      </c>
    </row>
    <row r="114" spans="1:103" x14ac:dyDescent="0.25">
      <c r="A114" t="s">
        <v>26</v>
      </c>
      <c r="B114" s="2">
        <v>44371</v>
      </c>
      <c r="C114">
        <v>2021</v>
      </c>
      <c r="D114">
        <v>6</v>
      </c>
      <c r="E114">
        <v>24</v>
      </c>
      <c r="F114" s="3">
        <v>69</v>
      </c>
      <c r="G114" s="3" t="s">
        <v>95</v>
      </c>
      <c r="H114" s="3">
        <v>3</v>
      </c>
      <c r="I114" s="3">
        <v>1</v>
      </c>
      <c r="J114" s="3" t="s">
        <v>98</v>
      </c>
      <c r="K114" s="3" t="s">
        <v>62</v>
      </c>
      <c r="L114" s="3" t="s">
        <v>30</v>
      </c>
      <c r="M114" s="3" t="s">
        <v>63</v>
      </c>
      <c r="N114" s="4">
        <v>17.025000000000002</v>
      </c>
      <c r="O114" s="4">
        <v>1.7025000000000001</v>
      </c>
      <c r="P114" s="4">
        <v>5.2</v>
      </c>
      <c r="Q114" s="4">
        <v>20.04</v>
      </c>
      <c r="R114" s="4">
        <v>17.920000000000002</v>
      </c>
      <c r="S114" s="4">
        <v>89.42</v>
      </c>
      <c r="T114" s="4">
        <v>0.56999999999999995</v>
      </c>
      <c r="U114" s="4">
        <v>14.9862</v>
      </c>
      <c r="V114" s="4">
        <v>0.48</v>
      </c>
      <c r="W114" s="4">
        <v>12.72</v>
      </c>
      <c r="X114" s="4">
        <v>25.43</v>
      </c>
      <c r="Y114" s="4">
        <v>148.72999999999999</v>
      </c>
      <c r="Z114" s="5">
        <v>124.85624250000001</v>
      </c>
      <c r="AN114" s="9">
        <f t="shared" si="82"/>
        <v>20.19578125</v>
      </c>
      <c r="AO114" s="9">
        <f t="shared" si="82"/>
        <v>19.97</v>
      </c>
      <c r="AP114" s="9">
        <f t="shared" si="82"/>
        <v>20.54</v>
      </c>
      <c r="AQ114" s="9">
        <f t="shared" si="82"/>
        <v>0.57000000000000028</v>
      </c>
      <c r="AR114" s="9">
        <f t="shared" si="82"/>
        <v>21.05078125</v>
      </c>
      <c r="AS114" s="9">
        <f t="shared" si="82"/>
        <v>19.340781249999999</v>
      </c>
      <c r="AT114" s="9">
        <f t="shared" si="51"/>
        <v>20.04</v>
      </c>
      <c r="AU114" s="9">
        <f t="shared" si="73"/>
        <v>20.19578125</v>
      </c>
      <c r="AV114" s="9">
        <f t="shared" si="52"/>
        <v>17.961770833333329</v>
      </c>
      <c r="AW114" s="9">
        <f t="shared" si="53"/>
        <v>17.657499999999999</v>
      </c>
      <c r="AX114" s="9">
        <f t="shared" si="54"/>
        <v>18.335000000000001</v>
      </c>
      <c r="AY114" s="9">
        <f t="shared" si="55"/>
        <v>0.67750000000000199</v>
      </c>
      <c r="AZ114" s="9">
        <f t="shared" si="56"/>
        <v>18.978020833333332</v>
      </c>
      <c r="BA114" s="9">
        <f t="shared" si="57"/>
        <v>16.945520833333326</v>
      </c>
      <c r="BB114" s="9">
        <f t="shared" si="58"/>
        <v>17.920000000000002</v>
      </c>
      <c r="BC114" s="9">
        <f t="shared" si="59"/>
        <v>17.961770833333329</v>
      </c>
      <c r="BD114" s="8">
        <f t="shared" si="60"/>
        <v>88.923472222222259</v>
      </c>
      <c r="BE114" s="8">
        <f t="shared" si="61"/>
        <v>88.23</v>
      </c>
      <c r="BF114" s="8">
        <f t="shared" si="62"/>
        <v>89.83</v>
      </c>
      <c r="BG114" s="8">
        <f t="shared" si="63"/>
        <v>1.5999999999999943</v>
      </c>
      <c r="BH114" s="8">
        <f t="shared" si="64"/>
        <v>91.32347222222225</v>
      </c>
      <c r="BI114" s="8">
        <f t="shared" si="65"/>
        <v>86.523472222222267</v>
      </c>
      <c r="BJ114" s="8">
        <f t="shared" si="50"/>
        <v>89.42</v>
      </c>
      <c r="BK114" s="8">
        <f t="shared" si="66"/>
        <v>88.923472222222259</v>
      </c>
      <c r="BL114" s="8">
        <f t="shared" si="75"/>
        <v>0.59111111111111092</v>
      </c>
      <c r="BM114" s="8">
        <f t="shared" si="75"/>
        <v>0.56000000000000005</v>
      </c>
      <c r="BN114" s="8">
        <f t="shared" si="75"/>
        <v>0.61</v>
      </c>
      <c r="BO114" s="8">
        <f t="shared" si="74"/>
        <v>4.9999999999999933E-2</v>
      </c>
      <c r="BP114" s="8">
        <f t="shared" si="74"/>
        <v>0.66611111111111088</v>
      </c>
      <c r="BQ114" s="8">
        <f t="shared" si="74"/>
        <v>0.51611111111111097</v>
      </c>
      <c r="BR114" s="8">
        <f t="shared" si="67"/>
        <v>0.56999999999999995</v>
      </c>
      <c r="BS114" s="8">
        <f t="shared" si="48"/>
        <v>0.59111111111111092</v>
      </c>
      <c r="BT114" s="8">
        <f t="shared" si="48"/>
        <v>15.026067013888889</v>
      </c>
      <c r="BU114" s="8">
        <f t="shared" si="48"/>
        <v>14.810124999999999</v>
      </c>
      <c r="BV114" s="8">
        <f t="shared" si="48"/>
        <v>15.331150000000001</v>
      </c>
      <c r="BW114" s="8">
        <f t="shared" si="48"/>
        <v>0.52102500000000163</v>
      </c>
      <c r="BX114" s="8">
        <f t="shared" si="48"/>
        <v>15.807604513888892</v>
      </c>
      <c r="BY114" s="8">
        <f t="shared" si="48"/>
        <v>14.244529513888887</v>
      </c>
      <c r="BZ114" s="8">
        <f t="shared" si="68"/>
        <v>14.9862</v>
      </c>
      <c r="CA114" s="8">
        <f t="shared" si="79"/>
        <v>15.026067013888889</v>
      </c>
      <c r="CB114" s="8">
        <f t="shared" si="79"/>
        <v>12.696041666666661</v>
      </c>
      <c r="CC114" s="8">
        <f t="shared" si="79"/>
        <v>12.342499999999999</v>
      </c>
      <c r="CD114" s="8">
        <f t="shared" si="79"/>
        <v>13.0375</v>
      </c>
      <c r="CE114" s="8">
        <f t="shared" si="79"/>
        <v>0.69500000000000028</v>
      </c>
      <c r="CF114" s="8">
        <f t="shared" si="79"/>
        <v>13.738541666666661</v>
      </c>
      <c r="CG114" s="8">
        <f t="shared" si="76"/>
        <v>11.65354166666666</v>
      </c>
      <c r="CH114" s="8">
        <f t="shared" si="69"/>
        <v>12.72</v>
      </c>
      <c r="CI114" s="8">
        <f t="shared" si="80"/>
        <v>12.696041666666661</v>
      </c>
      <c r="CJ114" s="8">
        <f t="shared" si="80"/>
        <v>149.24864583333328</v>
      </c>
      <c r="CK114" s="8">
        <f t="shared" si="80"/>
        <v>147.21499999999997</v>
      </c>
      <c r="CL114" s="8">
        <f t="shared" si="80"/>
        <v>152.1575</v>
      </c>
      <c r="CM114" s="8">
        <f t="shared" si="80"/>
        <v>4.9425000000000239</v>
      </c>
      <c r="CN114" s="8">
        <f t="shared" si="80"/>
        <v>156.66239583333333</v>
      </c>
      <c r="CO114" s="8">
        <f t="shared" si="77"/>
        <v>141.83489583333323</v>
      </c>
      <c r="CP114" s="8">
        <f t="shared" si="70"/>
        <v>148.72999999999999</v>
      </c>
      <c r="CQ114" s="8">
        <f t="shared" si="81"/>
        <v>149.24864583333328</v>
      </c>
      <c r="CR114" s="8">
        <f t="shared" si="81"/>
        <v>183.78099414583326</v>
      </c>
      <c r="CS114" s="8">
        <f t="shared" si="81"/>
        <v>172.21361025000002</v>
      </c>
      <c r="CT114" s="8">
        <f t="shared" si="81"/>
        <v>196.2131435</v>
      </c>
      <c r="CU114" s="8">
        <f t="shared" si="81"/>
        <v>23.999533249999985</v>
      </c>
      <c r="CV114" s="8">
        <f t="shared" si="81"/>
        <v>219.78029402083325</v>
      </c>
      <c r="CW114" s="8">
        <f t="shared" si="78"/>
        <v>147.78169427083327</v>
      </c>
      <c r="CX114" s="5">
        <f t="shared" si="71"/>
        <v>124.85624250000001</v>
      </c>
      <c r="CY114" s="8">
        <f t="shared" si="72"/>
        <v>183.78099414583326</v>
      </c>
    </row>
    <row r="115" spans="1:103" x14ac:dyDescent="0.25">
      <c r="A115" t="s">
        <v>26</v>
      </c>
      <c r="B115" s="2">
        <v>44371</v>
      </c>
      <c r="C115">
        <v>2021</v>
      </c>
      <c r="D115">
        <v>6</v>
      </c>
      <c r="E115">
        <v>24</v>
      </c>
      <c r="F115" s="3">
        <v>69</v>
      </c>
      <c r="G115" s="3" t="s">
        <v>95</v>
      </c>
      <c r="H115" s="3">
        <v>3</v>
      </c>
      <c r="I115" s="3">
        <v>2</v>
      </c>
      <c r="J115" s="3" t="s">
        <v>168</v>
      </c>
      <c r="K115" s="3" t="s">
        <v>62</v>
      </c>
      <c r="L115" s="3" t="s">
        <v>30</v>
      </c>
      <c r="M115" s="3" t="s">
        <v>63</v>
      </c>
      <c r="N115" s="4">
        <v>22.095000000000002</v>
      </c>
      <c r="O115" s="4">
        <v>2.2095000000000002</v>
      </c>
      <c r="P115" s="4">
        <v>5.2</v>
      </c>
      <c r="Q115" s="4">
        <v>20.93</v>
      </c>
      <c r="R115" s="4">
        <v>18.66</v>
      </c>
      <c r="S115" s="4">
        <v>89.15</v>
      </c>
      <c r="T115" s="4">
        <v>0.57999999999999996</v>
      </c>
      <c r="U115" s="4">
        <v>15.81</v>
      </c>
      <c r="V115" s="4">
        <v>0.49</v>
      </c>
      <c r="W115" s="4">
        <v>11.97</v>
      </c>
      <c r="X115" s="4">
        <v>32.200000000000003</v>
      </c>
      <c r="Y115" s="4">
        <v>156.76</v>
      </c>
      <c r="Z115" s="5">
        <v>162.03810150000001</v>
      </c>
      <c r="AN115" s="9">
        <f t="shared" si="82"/>
        <v>20.19578125</v>
      </c>
      <c r="AO115" s="9">
        <f t="shared" si="82"/>
        <v>19.97</v>
      </c>
      <c r="AP115" s="9">
        <f t="shared" si="82"/>
        <v>20.54</v>
      </c>
      <c r="AQ115" s="9">
        <f t="shared" si="82"/>
        <v>0.57000000000000028</v>
      </c>
      <c r="AR115" s="9">
        <f t="shared" si="82"/>
        <v>21.05078125</v>
      </c>
      <c r="AS115" s="9">
        <f t="shared" si="82"/>
        <v>19.340781249999999</v>
      </c>
      <c r="AT115" s="9">
        <f t="shared" si="51"/>
        <v>20.93</v>
      </c>
      <c r="AU115" s="9">
        <f t="shared" si="73"/>
        <v>20.19578125</v>
      </c>
      <c r="AV115" s="9">
        <f t="shared" si="52"/>
        <v>17.961770833333329</v>
      </c>
      <c r="AW115" s="9">
        <f t="shared" si="53"/>
        <v>17.657499999999999</v>
      </c>
      <c r="AX115" s="9">
        <f t="shared" si="54"/>
        <v>18.335000000000001</v>
      </c>
      <c r="AY115" s="9">
        <f t="shared" si="55"/>
        <v>0.67750000000000199</v>
      </c>
      <c r="AZ115" s="9">
        <f t="shared" si="56"/>
        <v>18.978020833333332</v>
      </c>
      <c r="BA115" s="9">
        <f t="shared" si="57"/>
        <v>16.945520833333326</v>
      </c>
      <c r="BB115" s="9">
        <f t="shared" si="58"/>
        <v>18.66</v>
      </c>
      <c r="BC115" s="9">
        <f t="shared" si="59"/>
        <v>17.961770833333329</v>
      </c>
      <c r="BD115" s="8">
        <f t="shared" si="60"/>
        <v>88.923472222222259</v>
      </c>
      <c r="BE115" s="8">
        <f t="shared" si="61"/>
        <v>88.23</v>
      </c>
      <c r="BF115" s="8">
        <f t="shared" si="62"/>
        <v>89.83</v>
      </c>
      <c r="BG115" s="8">
        <f t="shared" si="63"/>
        <v>1.5999999999999943</v>
      </c>
      <c r="BH115" s="8">
        <f t="shared" si="64"/>
        <v>91.32347222222225</v>
      </c>
      <c r="BI115" s="8">
        <f t="shared" si="65"/>
        <v>86.523472222222267</v>
      </c>
      <c r="BJ115" s="8">
        <f t="shared" si="50"/>
        <v>89.15</v>
      </c>
      <c r="BK115" s="8">
        <f t="shared" si="66"/>
        <v>88.923472222222259</v>
      </c>
      <c r="BL115" s="8">
        <f t="shared" si="75"/>
        <v>0.59111111111111092</v>
      </c>
      <c r="BM115" s="8">
        <f t="shared" si="75"/>
        <v>0.56000000000000005</v>
      </c>
      <c r="BN115" s="8">
        <f t="shared" si="75"/>
        <v>0.61</v>
      </c>
      <c r="BO115" s="8">
        <f t="shared" si="74"/>
        <v>4.9999999999999933E-2</v>
      </c>
      <c r="BP115" s="8">
        <f t="shared" si="74"/>
        <v>0.66611111111111088</v>
      </c>
      <c r="BQ115" s="8">
        <f t="shared" si="74"/>
        <v>0.51611111111111097</v>
      </c>
      <c r="BR115" s="8">
        <f t="shared" si="67"/>
        <v>0.57999999999999996</v>
      </c>
      <c r="BS115" s="8">
        <f t="shared" si="48"/>
        <v>0.59111111111111092</v>
      </c>
      <c r="BT115" s="8">
        <f t="shared" si="48"/>
        <v>15.026067013888889</v>
      </c>
      <c r="BU115" s="8">
        <f t="shared" si="48"/>
        <v>14.810124999999999</v>
      </c>
      <c r="BV115" s="8">
        <f t="shared" si="48"/>
        <v>15.331150000000001</v>
      </c>
      <c r="BW115" s="8">
        <f t="shared" si="48"/>
        <v>0.52102500000000163</v>
      </c>
      <c r="BX115" s="8">
        <f t="shared" si="48"/>
        <v>15.807604513888892</v>
      </c>
      <c r="BY115" s="8">
        <f t="shared" si="48"/>
        <v>14.244529513888887</v>
      </c>
      <c r="BZ115" s="8">
        <f t="shared" si="68"/>
        <v>15.81</v>
      </c>
      <c r="CA115" s="8">
        <f t="shared" si="79"/>
        <v>15.026067013888889</v>
      </c>
      <c r="CB115" s="8">
        <f t="shared" si="79"/>
        <v>12.696041666666661</v>
      </c>
      <c r="CC115" s="8">
        <f t="shared" si="79"/>
        <v>12.342499999999999</v>
      </c>
      <c r="CD115" s="8">
        <f t="shared" si="79"/>
        <v>13.0375</v>
      </c>
      <c r="CE115" s="8">
        <f t="shared" si="79"/>
        <v>0.69500000000000028</v>
      </c>
      <c r="CF115" s="8">
        <f t="shared" si="79"/>
        <v>13.738541666666661</v>
      </c>
      <c r="CG115" s="8">
        <f t="shared" si="76"/>
        <v>11.65354166666666</v>
      </c>
      <c r="CH115" s="8">
        <f t="shared" si="69"/>
        <v>11.97</v>
      </c>
      <c r="CI115" s="8">
        <f t="shared" si="80"/>
        <v>12.696041666666661</v>
      </c>
      <c r="CJ115" s="8">
        <f t="shared" si="80"/>
        <v>149.24864583333328</v>
      </c>
      <c r="CK115" s="8">
        <f t="shared" si="80"/>
        <v>147.21499999999997</v>
      </c>
      <c r="CL115" s="8">
        <f t="shared" si="80"/>
        <v>152.1575</v>
      </c>
      <c r="CM115" s="8">
        <f t="shared" si="80"/>
        <v>4.9425000000000239</v>
      </c>
      <c r="CN115" s="8">
        <f t="shared" si="80"/>
        <v>156.66239583333333</v>
      </c>
      <c r="CO115" s="8">
        <f t="shared" si="77"/>
        <v>141.83489583333323</v>
      </c>
      <c r="CP115" s="8">
        <f t="shared" si="70"/>
        <v>156.76</v>
      </c>
      <c r="CQ115" s="8">
        <f t="shared" si="81"/>
        <v>149.24864583333328</v>
      </c>
      <c r="CR115" s="8">
        <f t="shared" si="81"/>
        <v>183.78099414583326</v>
      </c>
      <c r="CS115" s="8">
        <f t="shared" si="81"/>
        <v>172.21361025000002</v>
      </c>
      <c r="CT115" s="8">
        <f t="shared" si="81"/>
        <v>196.2131435</v>
      </c>
      <c r="CU115" s="8">
        <f t="shared" si="81"/>
        <v>23.999533249999985</v>
      </c>
      <c r="CV115" s="8">
        <f t="shared" si="81"/>
        <v>219.78029402083325</v>
      </c>
      <c r="CW115" s="8">
        <f t="shared" si="78"/>
        <v>147.78169427083327</v>
      </c>
      <c r="CX115" s="5">
        <f t="shared" si="71"/>
        <v>162.03810150000001</v>
      </c>
      <c r="CY115" s="8">
        <f t="shared" si="72"/>
        <v>183.78099414583326</v>
      </c>
    </row>
    <row r="116" spans="1:103" x14ac:dyDescent="0.25">
      <c r="A116" t="s">
        <v>26</v>
      </c>
      <c r="B116" s="2">
        <v>44371</v>
      </c>
      <c r="C116">
        <v>2021</v>
      </c>
      <c r="D116">
        <v>6</v>
      </c>
      <c r="E116">
        <v>24</v>
      </c>
      <c r="F116" s="3">
        <v>69</v>
      </c>
      <c r="G116" s="3" t="s">
        <v>95</v>
      </c>
      <c r="H116" s="3">
        <v>3</v>
      </c>
      <c r="I116" s="3">
        <v>3</v>
      </c>
      <c r="J116" s="3" t="s">
        <v>232</v>
      </c>
      <c r="K116" s="3" t="s">
        <v>62</v>
      </c>
      <c r="L116" s="3" t="s">
        <v>30</v>
      </c>
      <c r="M116" s="3" t="s">
        <v>63</v>
      </c>
      <c r="N116" s="4">
        <v>21.525000000000002</v>
      </c>
      <c r="O116" s="4">
        <v>2.1525000000000003</v>
      </c>
      <c r="P116" s="4">
        <v>5.2</v>
      </c>
      <c r="Q116" s="4">
        <v>20.59</v>
      </c>
      <c r="R116" s="4">
        <v>18.34</v>
      </c>
      <c r="S116" s="4">
        <v>89.07</v>
      </c>
      <c r="T116" s="4">
        <v>0.59</v>
      </c>
      <c r="U116" s="4">
        <v>15.3642</v>
      </c>
      <c r="V116" s="4">
        <v>0.49</v>
      </c>
      <c r="W116" s="4">
        <v>12.62</v>
      </c>
      <c r="X116" s="4">
        <v>28.58</v>
      </c>
      <c r="Y116" s="4">
        <v>152.47</v>
      </c>
      <c r="Z116" s="5">
        <v>157.85789250000002</v>
      </c>
      <c r="AN116" s="9">
        <f t="shared" si="82"/>
        <v>20.19578125</v>
      </c>
      <c r="AO116" s="9">
        <f t="shared" si="82"/>
        <v>19.97</v>
      </c>
      <c r="AP116" s="9">
        <f t="shared" si="82"/>
        <v>20.54</v>
      </c>
      <c r="AQ116" s="9">
        <f t="shared" si="82"/>
        <v>0.57000000000000028</v>
      </c>
      <c r="AR116" s="9">
        <f t="shared" si="82"/>
        <v>21.05078125</v>
      </c>
      <c r="AS116" s="9">
        <f t="shared" si="82"/>
        <v>19.340781249999999</v>
      </c>
      <c r="AT116" s="9">
        <f t="shared" si="51"/>
        <v>20.59</v>
      </c>
      <c r="AU116" s="9">
        <f t="shared" si="73"/>
        <v>20.19578125</v>
      </c>
      <c r="AV116" s="9">
        <f t="shared" si="52"/>
        <v>17.961770833333329</v>
      </c>
      <c r="AW116" s="9">
        <f t="shared" si="53"/>
        <v>17.657499999999999</v>
      </c>
      <c r="AX116" s="9">
        <f t="shared" si="54"/>
        <v>18.335000000000001</v>
      </c>
      <c r="AY116" s="9">
        <f t="shared" si="55"/>
        <v>0.67750000000000199</v>
      </c>
      <c r="AZ116" s="9">
        <f t="shared" si="56"/>
        <v>18.978020833333332</v>
      </c>
      <c r="BA116" s="9">
        <f t="shared" si="57"/>
        <v>16.945520833333326</v>
      </c>
      <c r="BB116" s="9">
        <f t="shared" si="58"/>
        <v>18.34</v>
      </c>
      <c r="BC116" s="9">
        <f t="shared" si="59"/>
        <v>17.961770833333329</v>
      </c>
      <c r="BD116" s="8">
        <f t="shared" si="60"/>
        <v>88.923472222222259</v>
      </c>
      <c r="BE116" s="8">
        <f t="shared" si="61"/>
        <v>88.23</v>
      </c>
      <c r="BF116" s="8">
        <f t="shared" si="62"/>
        <v>89.83</v>
      </c>
      <c r="BG116" s="8">
        <f t="shared" si="63"/>
        <v>1.5999999999999943</v>
      </c>
      <c r="BH116" s="8">
        <f t="shared" si="64"/>
        <v>91.32347222222225</v>
      </c>
      <c r="BI116" s="8">
        <f t="shared" si="65"/>
        <v>86.523472222222267</v>
      </c>
      <c r="BJ116" s="8">
        <f t="shared" si="50"/>
        <v>89.07</v>
      </c>
      <c r="BK116" s="8">
        <f t="shared" si="66"/>
        <v>88.923472222222259</v>
      </c>
      <c r="BL116" s="8">
        <f t="shared" si="75"/>
        <v>0.59111111111111092</v>
      </c>
      <c r="BM116" s="8">
        <f t="shared" si="75"/>
        <v>0.56000000000000005</v>
      </c>
      <c r="BN116" s="8">
        <f t="shared" si="75"/>
        <v>0.61</v>
      </c>
      <c r="BO116" s="8">
        <f t="shared" si="74"/>
        <v>4.9999999999999933E-2</v>
      </c>
      <c r="BP116" s="8">
        <f t="shared" si="74"/>
        <v>0.66611111111111088</v>
      </c>
      <c r="BQ116" s="8">
        <f t="shared" si="74"/>
        <v>0.51611111111111097</v>
      </c>
      <c r="BR116" s="8">
        <f t="shared" si="67"/>
        <v>0.59</v>
      </c>
      <c r="BS116" s="8">
        <f t="shared" si="48"/>
        <v>0.59111111111111092</v>
      </c>
      <c r="BT116" s="8">
        <f t="shared" si="48"/>
        <v>15.026067013888889</v>
      </c>
      <c r="BU116" s="8">
        <f t="shared" si="48"/>
        <v>14.810124999999999</v>
      </c>
      <c r="BV116" s="8">
        <f t="shared" si="48"/>
        <v>15.331150000000001</v>
      </c>
      <c r="BW116" s="8">
        <f t="shared" si="48"/>
        <v>0.52102500000000163</v>
      </c>
      <c r="BX116" s="8">
        <f t="shared" si="48"/>
        <v>15.807604513888892</v>
      </c>
      <c r="BY116" s="8">
        <f t="shared" si="48"/>
        <v>14.244529513888887</v>
      </c>
      <c r="BZ116" s="8">
        <f t="shared" si="68"/>
        <v>15.3642</v>
      </c>
      <c r="CA116" s="8">
        <f t="shared" si="79"/>
        <v>15.026067013888889</v>
      </c>
      <c r="CB116" s="8">
        <f t="shared" si="79"/>
        <v>12.696041666666661</v>
      </c>
      <c r="CC116" s="8">
        <f t="shared" si="79"/>
        <v>12.342499999999999</v>
      </c>
      <c r="CD116" s="8">
        <f t="shared" si="79"/>
        <v>13.0375</v>
      </c>
      <c r="CE116" s="8">
        <f t="shared" si="79"/>
        <v>0.69500000000000028</v>
      </c>
      <c r="CF116" s="8">
        <f t="shared" si="79"/>
        <v>13.738541666666661</v>
      </c>
      <c r="CG116" s="8">
        <f t="shared" si="76"/>
        <v>11.65354166666666</v>
      </c>
      <c r="CH116" s="8">
        <f t="shared" si="69"/>
        <v>12.62</v>
      </c>
      <c r="CI116" s="8">
        <f t="shared" si="80"/>
        <v>12.696041666666661</v>
      </c>
      <c r="CJ116" s="8">
        <f t="shared" si="80"/>
        <v>149.24864583333328</v>
      </c>
      <c r="CK116" s="8">
        <f t="shared" si="80"/>
        <v>147.21499999999997</v>
      </c>
      <c r="CL116" s="8">
        <f t="shared" si="80"/>
        <v>152.1575</v>
      </c>
      <c r="CM116" s="8">
        <f t="shared" si="80"/>
        <v>4.9425000000000239</v>
      </c>
      <c r="CN116" s="8">
        <f t="shared" si="80"/>
        <v>156.66239583333333</v>
      </c>
      <c r="CO116" s="8">
        <f t="shared" si="77"/>
        <v>141.83489583333323</v>
      </c>
      <c r="CP116" s="8">
        <f t="shared" si="70"/>
        <v>152.47</v>
      </c>
      <c r="CQ116" s="8">
        <f t="shared" si="81"/>
        <v>149.24864583333328</v>
      </c>
      <c r="CR116" s="8">
        <f t="shared" si="81"/>
        <v>183.78099414583326</v>
      </c>
      <c r="CS116" s="8">
        <f t="shared" si="81"/>
        <v>172.21361025000002</v>
      </c>
      <c r="CT116" s="8">
        <f t="shared" si="81"/>
        <v>196.2131435</v>
      </c>
      <c r="CU116" s="8">
        <f t="shared" si="81"/>
        <v>23.999533249999985</v>
      </c>
      <c r="CV116" s="8">
        <f t="shared" si="81"/>
        <v>219.78029402083325</v>
      </c>
      <c r="CW116" s="8">
        <f t="shared" si="78"/>
        <v>147.78169427083327</v>
      </c>
      <c r="CX116" s="5">
        <f t="shared" si="71"/>
        <v>157.85789250000002</v>
      </c>
      <c r="CY116" s="8">
        <f t="shared" si="72"/>
        <v>183.78099414583326</v>
      </c>
    </row>
    <row r="117" spans="1:103" x14ac:dyDescent="0.25">
      <c r="A117" t="s">
        <v>26</v>
      </c>
      <c r="B117" s="2">
        <v>44371</v>
      </c>
      <c r="C117">
        <v>2021</v>
      </c>
      <c r="D117">
        <v>6</v>
      </c>
      <c r="E117">
        <v>24</v>
      </c>
      <c r="F117" s="3">
        <v>69</v>
      </c>
      <c r="G117" s="3" t="s">
        <v>95</v>
      </c>
      <c r="H117" s="3">
        <v>2</v>
      </c>
      <c r="I117" s="3">
        <v>1</v>
      </c>
      <c r="J117" s="3" t="s">
        <v>97</v>
      </c>
      <c r="K117" s="3" t="s">
        <v>62</v>
      </c>
      <c r="L117" s="3" t="s">
        <v>39</v>
      </c>
      <c r="M117" s="3" t="s">
        <v>69</v>
      </c>
      <c r="N117" s="4">
        <v>25.025000000000002</v>
      </c>
      <c r="O117" s="4">
        <v>2.5025000000000004</v>
      </c>
      <c r="P117" s="4">
        <v>5.3</v>
      </c>
      <c r="Q117" s="4">
        <v>20.28</v>
      </c>
      <c r="R117" s="4">
        <v>18.36</v>
      </c>
      <c r="S117" s="4">
        <v>90.53</v>
      </c>
      <c r="T117" s="4">
        <v>0.54</v>
      </c>
      <c r="U117" s="4">
        <v>15.5154</v>
      </c>
      <c r="V117" s="4">
        <v>0.46</v>
      </c>
      <c r="W117" s="4">
        <v>12.12</v>
      </c>
      <c r="X117" s="4">
        <v>29.57</v>
      </c>
      <c r="Y117" s="4">
        <v>153.65</v>
      </c>
      <c r="Z117" s="5">
        <v>183.52584250000004</v>
      </c>
      <c r="AN117" s="9">
        <f t="shared" si="82"/>
        <v>20.19578125</v>
      </c>
      <c r="AO117" s="9">
        <f t="shared" si="82"/>
        <v>19.97</v>
      </c>
      <c r="AP117" s="9">
        <f t="shared" si="82"/>
        <v>20.54</v>
      </c>
      <c r="AQ117" s="9">
        <f t="shared" si="82"/>
        <v>0.57000000000000028</v>
      </c>
      <c r="AR117" s="9">
        <f t="shared" si="82"/>
        <v>21.05078125</v>
      </c>
      <c r="AS117" s="9">
        <f t="shared" si="82"/>
        <v>19.340781249999999</v>
      </c>
      <c r="AT117" s="9">
        <f t="shared" si="51"/>
        <v>20.28</v>
      </c>
      <c r="AU117" s="9">
        <f t="shared" si="73"/>
        <v>20.19578125</v>
      </c>
      <c r="AV117" s="9">
        <f t="shared" si="52"/>
        <v>17.961770833333329</v>
      </c>
      <c r="AW117" s="9">
        <f t="shared" si="53"/>
        <v>17.657499999999999</v>
      </c>
      <c r="AX117" s="9">
        <f t="shared" si="54"/>
        <v>18.335000000000001</v>
      </c>
      <c r="AY117" s="9">
        <f t="shared" si="55"/>
        <v>0.67750000000000199</v>
      </c>
      <c r="AZ117" s="9">
        <f t="shared" si="56"/>
        <v>18.978020833333332</v>
      </c>
      <c r="BA117" s="9">
        <f t="shared" si="57"/>
        <v>16.945520833333326</v>
      </c>
      <c r="BB117" s="9">
        <f t="shared" si="58"/>
        <v>18.36</v>
      </c>
      <c r="BC117" s="9">
        <f t="shared" si="59"/>
        <v>17.961770833333329</v>
      </c>
      <c r="BD117" s="8">
        <f t="shared" si="60"/>
        <v>88.923472222222259</v>
      </c>
      <c r="BE117" s="8">
        <f t="shared" si="61"/>
        <v>88.23</v>
      </c>
      <c r="BF117" s="8">
        <f t="shared" si="62"/>
        <v>89.83</v>
      </c>
      <c r="BG117" s="8">
        <f t="shared" si="63"/>
        <v>1.5999999999999943</v>
      </c>
      <c r="BH117" s="8">
        <f t="shared" si="64"/>
        <v>91.32347222222225</v>
      </c>
      <c r="BI117" s="8">
        <f t="shared" si="65"/>
        <v>86.523472222222267</v>
      </c>
      <c r="BJ117" s="8">
        <f t="shared" si="50"/>
        <v>90.53</v>
      </c>
      <c r="BK117" s="8">
        <f t="shared" si="66"/>
        <v>88.923472222222259</v>
      </c>
      <c r="BL117" s="8">
        <f t="shared" si="75"/>
        <v>0.59111111111111092</v>
      </c>
      <c r="BM117" s="8">
        <f t="shared" si="75"/>
        <v>0.56000000000000005</v>
      </c>
      <c r="BN117" s="8">
        <f t="shared" si="75"/>
        <v>0.61</v>
      </c>
      <c r="BO117" s="8">
        <f t="shared" si="74"/>
        <v>4.9999999999999933E-2</v>
      </c>
      <c r="BP117" s="8">
        <f t="shared" si="74"/>
        <v>0.66611111111111088</v>
      </c>
      <c r="BQ117" s="8">
        <f t="shared" si="74"/>
        <v>0.51611111111111097</v>
      </c>
      <c r="BR117" s="8">
        <f t="shared" si="67"/>
        <v>0.54</v>
      </c>
      <c r="BS117" s="8">
        <f t="shared" si="48"/>
        <v>0.59111111111111092</v>
      </c>
      <c r="BT117" s="8">
        <f t="shared" si="48"/>
        <v>15.026067013888889</v>
      </c>
      <c r="BU117" s="8">
        <f t="shared" si="48"/>
        <v>14.810124999999999</v>
      </c>
      <c r="BV117" s="8">
        <f t="shared" si="48"/>
        <v>15.331150000000001</v>
      </c>
      <c r="BW117" s="8">
        <f t="shared" si="48"/>
        <v>0.52102500000000163</v>
      </c>
      <c r="BX117" s="8">
        <f t="shared" si="48"/>
        <v>15.807604513888892</v>
      </c>
      <c r="BY117" s="8">
        <f t="shared" si="48"/>
        <v>14.244529513888887</v>
      </c>
      <c r="BZ117" s="8">
        <f t="shared" si="68"/>
        <v>15.5154</v>
      </c>
      <c r="CA117" s="8">
        <f t="shared" si="79"/>
        <v>15.026067013888889</v>
      </c>
      <c r="CB117" s="8">
        <f t="shared" si="79"/>
        <v>12.696041666666661</v>
      </c>
      <c r="CC117" s="8">
        <f t="shared" si="79"/>
        <v>12.342499999999999</v>
      </c>
      <c r="CD117" s="8">
        <f t="shared" si="79"/>
        <v>13.0375</v>
      </c>
      <c r="CE117" s="8">
        <f t="shared" si="79"/>
        <v>0.69500000000000028</v>
      </c>
      <c r="CF117" s="8">
        <f t="shared" si="79"/>
        <v>13.738541666666661</v>
      </c>
      <c r="CG117" s="8">
        <f t="shared" si="76"/>
        <v>11.65354166666666</v>
      </c>
      <c r="CH117" s="8">
        <f t="shared" si="69"/>
        <v>12.12</v>
      </c>
      <c r="CI117" s="8">
        <f t="shared" si="80"/>
        <v>12.696041666666661</v>
      </c>
      <c r="CJ117" s="8">
        <f t="shared" si="80"/>
        <v>149.24864583333328</v>
      </c>
      <c r="CK117" s="8">
        <f t="shared" si="80"/>
        <v>147.21499999999997</v>
      </c>
      <c r="CL117" s="8">
        <f t="shared" si="80"/>
        <v>152.1575</v>
      </c>
      <c r="CM117" s="8">
        <f t="shared" si="80"/>
        <v>4.9425000000000239</v>
      </c>
      <c r="CN117" s="8">
        <f t="shared" si="80"/>
        <v>156.66239583333333</v>
      </c>
      <c r="CO117" s="8">
        <f t="shared" si="77"/>
        <v>141.83489583333323</v>
      </c>
      <c r="CP117" s="8">
        <f t="shared" si="70"/>
        <v>153.65</v>
      </c>
      <c r="CQ117" s="8">
        <f t="shared" si="81"/>
        <v>149.24864583333328</v>
      </c>
      <c r="CR117" s="8">
        <f t="shared" si="81"/>
        <v>183.78099414583326</v>
      </c>
      <c r="CS117" s="8">
        <f t="shared" si="81"/>
        <v>172.21361025000002</v>
      </c>
      <c r="CT117" s="8">
        <f t="shared" si="81"/>
        <v>196.2131435</v>
      </c>
      <c r="CU117" s="8">
        <f t="shared" si="81"/>
        <v>23.999533249999985</v>
      </c>
      <c r="CV117" s="8">
        <f t="shared" si="81"/>
        <v>219.78029402083325</v>
      </c>
      <c r="CW117" s="8">
        <f t="shared" si="78"/>
        <v>147.78169427083327</v>
      </c>
      <c r="CX117" s="5">
        <f t="shared" si="71"/>
        <v>183.52584250000004</v>
      </c>
      <c r="CY117" s="8">
        <f t="shared" si="72"/>
        <v>183.78099414583326</v>
      </c>
    </row>
    <row r="118" spans="1:103" x14ac:dyDescent="0.25">
      <c r="A118" t="s">
        <v>26</v>
      </c>
      <c r="B118" s="2">
        <v>44371</v>
      </c>
      <c r="C118">
        <v>2021</v>
      </c>
      <c r="D118">
        <v>6</v>
      </c>
      <c r="E118">
        <v>24</v>
      </c>
      <c r="F118" s="3">
        <v>69</v>
      </c>
      <c r="G118" s="3" t="s">
        <v>95</v>
      </c>
      <c r="H118" s="3">
        <v>2</v>
      </c>
      <c r="I118" s="3">
        <v>2</v>
      </c>
      <c r="J118" s="3" t="s">
        <v>167</v>
      </c>
      <c r="K118" s="3" t="s">
        <v>62</v>
      </c>
      <c r="L118" s="3" t="s">
        <v>39</v>
      </c>
      <c r="M118" s="3" t="s">
        <v>69</v>
      </c>
      <c r="N118" s="4">
        <v>26.425000000000001</v>
      </c>
      <c r="O118" s="4">
        <v>2.6425000000000001</v>
      </c>
      <c r="P118" s="4">
        <v>5.3</v>
      </c>
      <c r="Q118" s="4">
        <v>20.63</v>
      </c>
      <c r="R118" s="4">
        <v>18.47</v>
      </c>
      <c r="S118" s="4">
        <v>89.53</v>
      </c>
      <c r="T118" s="4">
        <v>0.56999999999999995</v>
      </c>
      <c r="U118" s="4">
        <v>15.330399999999999</v>
      </c>
      <c r="V118" s="4">
        <v>0.47</v>
      </c>
      <c r="W118" s="4">
        <v>13.15</v>
      </c>
      <c r="X118" s="4">
        <v>28.15</v>
      </c>
      <c r="Y118" s="4">
        <v>151.96</v>
      </c>
      <c r="Z118" s="5">
        <v>193.79302249999998</v>
      </c>
      <c r="AN118" s="9">
        <f t="shared" si="82"/>
        <v>20.19578125</v>
      </c>
      <c r="AO118" s="9">
        <f t="shared" si="82"/>
        <v>19.97</v>
      </c>
      <c r="AP118" s="9">
        <f t="shared" si="82"/>
        <v>20.54</v>
      </c>
      <c r="AQ118" s="9">
        <f t="shared" si="82"/>
        <v>0.57000000000000028</v>
      </c>
      <c r="AR118" s="9">
        <f t="shared" si="82"/>
        <v>21.05078125</v>
      </c>
      <c r="AS118" s="9">
        <f t="shared" si="82"/>
        <v>19.340781249999999</v>
      </c>
      <c r="AT118" s="9">
        <f t="shared" si="51"/>
        <v>20.63</v>
      </c>
      <c r="AU118" s="9">
        <f t="shared" si="73"/>
        <v>20.19578125</v>
      </c>
      <c r="AV118" s="9">
        <f t="shared" si="52"/>
        <v>17.961770833333329</v>
      </c>
      <c r="AW118" s="9">
        <f t="shared" si="53"/>
        <v>17.657499999999999</v>
      </c>
      <c r="AX118" s="9">
        <f t="shared" si="54"/>
        <v>18.335000000000001</v>
      </c>
      <c r="AY118" s="9">
        <f t="shared" si="55"/>
        <v>0.67750000000000199</v>
      </c>
      <c r="AZ118" s="9">
        <f t="shared" si="56"/>
        <v>18.978020833333332</v>
      </c>
      <c r="BA118" s="9">
        <f t="shared" si="57"/>
        <v>16.945520833333326</v>
      </c>
      <c r="BB118" s="9">
        <f t="shared" si="58"/>
        <v>18.47</v>
      </c>
      <c r="BC118" s="9">
        <f t="shared" si="59"/>
        <v>17.961770833333329</v>
      </c>
      <c r="BD118" s="8">
        <f t="shared" si="60"/>
        <v>88.923472222222259</v>
      </c>
      <c r="BE118" s="8">
        <f t="shared" si="61"/>
        <v>88.23</v>
      </c>
      <c r="BF118" s="8">
        <f t="shared" si="62"/>
        <v>89.83</v>
      </c>
      <c r="BG118" s="8">
        <f t="shared" si="63"/>
        <v>1.5999999999999943</v>
      </c>
      <c r="BH118" s="8">
        <f t="shared" si="64"/>
        <v>91.32347222222225</v>
      </c>
      <c r="BI118" s="8">
        <f t="shared" si="65"/>
        <v>86.523472222222267</v>
      </c>
      <c r="BJ118" s="8">
        <f t="shared" si="50"/>
        <v>89.53</v>
      </c>
      <c r="BK118" s="8">
        <f t="shared" si="66"/>
        <v>88.923472222222259</v>
      </c>
      <c r="BL118" s="8">
        <f t="shared" si="75"/>
        <v>0.59111111111111092</v>
      </c>
      <c r="BM118" s="8">
        <f t="shared" si="75"/>
        <v>0.56000000000000005</v>
      </c>
      <c r="BN118" s="8">
        <f t="shared" si="75"/>
        <v>0.61</v>
      </c>
      <c r="BO118" s="8">
        <f t="shared" si="74"/>
        <v>4.9999999999999933E-2</v>
      </c>
      <c r="BP118" s="8">
        <f t="shared" si="74"/>
        <v>0.66611111111111088</v>
      </c>
      <c r="BQ118" s="8">
        <f t="shared" si="74"/>
        <v>0.51611111111111097</v>
      </c>
      <c r="BR118" s="8">
        <f t="shared" si="67"/>
        <v>0.56999999999999995</v>
      </c>
      <c r="BS118" s="8">
        <f t="shared" si="48"/>
        <v>0.59111111111111092</v>
      </c>
      <c r="BT118" s="8">
        <f t="shared" si="48"/>
        <v>15.026067013888889</v>
      </c>
      <c r="BU118" s="8">
        <f t="shared" si="48"/>
        <v>14.810124999999999</v>
      </c>
      <c r="BV118" s="8">
        <f t="shared" si="48"/>
        <v>15.331150000000001</v>
      </c>
      <c r="BW118" s="8">
        <f t="shared" si="48"/>
        <v>0.52102500000000163</v>
      </c>
      <c r="BX118" s="8">
        <f t="shared" si="48"/>
        <v>15.807604513888892</v>
      </c>
      <c r="BY118" s="8">
        <f t="shared" si="48"/>
        <v>14.244529513888887</v>
      </c>
      <c r="BZ118" s="8">
        <f t="shared" si="68"/>
        <v>15.330399999999999</v>
      </c>
      <c r="CA118" s="8">
        <f t="shared" si="79"/>
        <v>15.026067013888889</v>
      </c>
      <c r="CB118" s="8">
        <f t="shared" si="79"/>
        <v>12.696041666666661</v>
      </c>
      <c r="CC118" s="8">
        <f t="shared" si="79"/>
        <v>12.342499999999999</v>
      </c>
      <c r="CD118" s="8">
        <f t="shared" si="79"/>
        <v>13.0375</v>
      </c>
      <c r="CE118" s="8">
        <f t="shared" si="79"/>
        <v>0.69500000000000028</v>
      </c>
      <c r="CF118" s="8">
        <f t="shared" si="79"/>
        <v>13.738541666666661</v>
      </c>
      <c r="CG118" s="8">
        <f t="shared" si="76"/>
        <v>11.65354166666666</v>
      </c>
      <c r="CH118" s="8">
        <f t="shared" si="69"/>
        <v>13.15</v>
      </c>
      <c r="CI118" s="8">
        <f t="shared" si="80"/>
        <v>12.696041666666661</v>
      </c>
      <c r="CJ118" s="8">
        <f t="shared" si="80"/>
        <v>149.24864583333328</v>
      </c>
      <c r="CK118" s="8">
        <f t="shared" si="80"/>
        <v>147.21499999999997</v>
      </c>
      <c r="CL118" s="8">
        <f t="shared" si="80"/>
        <v>152.1575</v>
      </c>
      <c r="CM118" s="8">
        <f t="shared" si="80"/>
        <v>4.9425000000000239</v>
      </c>
      <c r="CN118" s="8">
        <f t="shared" si="80"/>
        <v>156.66239583333333</v>
      </c>
      <c r="CO118" s="8">
        <f t="shared" si="77"/>
        <v>141.83489583333323</v>
      </c>
      <c r="CP118" s="8">
        <f t="shared" si="70"/>
        <v>151.96</v>
      </c>
      <c r="CQ118" s="8">
        <f t="shared" si="81"/>
        <v>149.24864583333328</v>
      </c>
      <c r="CR118" s="8">
        <f t="shared" si="81"/>
        <v>183.78099414583326</v>
      </c>
      <c r="CS118" s="8">
        <f t="shared" si="81"/>
        <v>172.21361025000002</v>
      </c>
      <c r="CT118" s="8">
        <f t="shared" si="81"/>
        <v>196.2131435</v>
      </c>
      <c r="CU118" s="8">
        <f t="shared" si="81"/>
        <v>23.999533249999985</v>
      </c>
      <c r="CV118" s="8">
        <f t="shared" si="81"/>
        <v>219.78029402083325</v>
      </c>
      <c r="CW118" s="8">
        <f t="shared" si="78"/>
        <v>147.78169427083327</v>
      </c>
      <c r="CX118" s="5">
        <f t="shared" si="71"/>
        <v>193.79302249999998</v>
      </c>
      <c r="CY118" s="8">
        <f t="shared" si="72"/>
        <v>183.78099414583326</v>
      </c>
    </row>
    <row r="119" spans="1:103" x14ac:dyDescent="0.25">
      <c r="A119" t="s">
        <v>26</v>
      </c>
      <c r="B119" s="2">
        <v>44371</v>
      </c>
      <c r="C119">
        <v>2021</v>
      </c>
      <c r="D119">
        <v>6</v>
      </c>
      <c r="E119">
        <v>24</v>
      </c>
      <c r="F119" s="3">
        <v>69</v>
      </c>
      <c r="G119" s="3" t="s">
        <v>95</v>
      </c>
      <c r="H119" s="3">
        <v>2</v>
      </c>
      <c r="I119" s="3">
        <v>3</v>
      </c>
      <c r="J119" s="3" t="s">
        <v>231</v>
      </c>
      <c r="K119" s="3" t="s">
        <v>62</v>
      </c>
      <c r="L119" s="3" t="s">
        <v>39</v>
      </c>
      <c r="M119" s="3" t="s">
        <v>69</v>
      </c>
      <c r="N119" s="4">
        <v>22.125</v>
      </c>
      <c r="O119" s="4">
        <v>2.2124999999999999</v>
      </c>
      <c r="P119" s="4">
        <v>5.2</v>
      </c>
      <c r="Q119" s="4">
        <v>19.760000000000002</v>
      </c>
      <c r="R119" s="4">
        <v>17.62</v>
      </c>
      <c r="S119" s="4">
        <v>89.17</v>
      </c>
      <c r="T119" s="4">
        <v>0.57999999999999996</v>
      </c>
      <c r="U119" s="4">
        <v>14.581300000000001</v>
      </c>
      <c r="V119" s="4">
        <v>0.48</v>
      </c>
      <c r="W119" s="4">
        <v>13.32</v>
      </c>
      <c r="X119" s="4">
        <v>22.14</v>
      </c>
      <c r="Y119" s="4">
        <v>144.83000000000001</v>
      </c>
      <c r="Z119" s="5">
        <v>162.25811249999998</v>
      </c>
      <c r="AN119" s="9">
        <f t="shared" si="82"/>
        <v>20.19578125</v>
      </c>
      <c r="AO119" s="9">
        <f t="shared" si="82"/>
        <v>19.97</v>
      </c>
      <c r="AP119" s="9">
        <f t="shared" si="82"/>
        <v>20.54</v>
      </c>
      <c r="AQ119" s="9">
        <f t="shared" si="82"/>
        <v>0.57000000000000028</v>
      </c>
      <c r="AR119" s="9">
        <f t="shared" si="82"/>
        <v>21.05078125</v>
      </c>
      <c r="AS119" s="9">
        <f t="shared" si="82"/>
        <v>19.340781249999999</v>
      </c>
      <c r="AT119" s="9">
        <f t="shared" si="51"/>
        <v>19.760000000000002</v>
      </c>
      <c r="AU119" s="9">
        <f t="shared" si="73"/>
        <v>20.19578125</v>
      </c>
      <c r="AV119" s="9">
        <f t="shared" si="52"/>
        <v>17.961770833333329</v>
      </c>
      <c r="AW119" s="9">
        <f t="shared" si="53"/>
        <v>17.657499999999999</v>
      </c>
      <c r="AX119" s="9">
        <f t="shared" si="54"/>
        <v>18.335000000000001</v>
      </c>
      <c r="AY119" s="9">
        <f t="shared" si="55"/>
        <v>0.67750000000000199</v>
      </c>
      <c r="AZ119" s="9">
        <f t="shared" si="56"/>
        <v>18.978020833333332</v>
      </c>
      <c r="BA119" s="9">
        <f t="shared" si="57"/>
        <v>16.945520833333326</v>
      </c>
      <c r="BB119" s="9">
        <f t="shared" si="58"/>
        <v>17.62</v>
      </c>
      <c r="BC119" s="9">
        <f t="shared" si="59"/>
        <v>17.961770833333329</v>
      </c>
      <c r="BD119" s="8">
        <f t="shared" si="60"/>
        <v>88.923472222222259</v>
      </c>
      <c r="BE119" s="8">
        <f t="shared" si="61"/>
        <v>88.23</v>
      </c>
      <c r="BF119" s="8">
        <f t="shared" si="62"/>
        <v>89.83</v>
      </c>
      <c r="BG119" s="8">
        <f t="shared" si="63"/>
        <v>1.5999999999999943</v>
      </c>
      <c r="BH119" s="8">
        <f t="shared" si="64"/>
        <v>91.32347222222225</v>
      </c>
      <c r="BI119" s="8">
        <f t="shared" si="65"/>
        <v>86.523472222222267</v>
      </c>
      <c r="BJ119" s="8">
        <f t="shared" si="50"/>
        <v>89.17</v>
      </c>
      <c r="BK119" s="8">
        <f t="shared" si="66"/>
        <v>88.923472222222259</v>
      </c>
      <c r="BL119" s="8">
        <f t="shared" si="75"/>
        <v>0.59111111111111092</v>
      </c>
      <c r="BM119" s="8">
        <f t="shared" si="75"/>
        <v>0.56000000000000005</v>
      </c>
      <c r="BN119" s="8">
        <f t="shared" si="75"/>
        <v>0.61</v>
      </c>
      <c r="BO119" s="8">
        <f t="shared" si="74"/>
        <v>4.9999999999999933E-2</v>
      </c>
      <c r="BP119" s="8">
        <f t="shared" si="74"/>
        <v>0.66611111111111088</v>
      </c>
      <c r="BQ119" s="8">
        <f t="shared" si="74"/>
        <v>0.51611111111111097</v>
      </c>
      <c r="BR119" s="8">
        <f t="shared" si="67"/>
        <v>0.57999999999999996</v>
      </c>
      <c r="BS119" s="8">
        <f t="shared" ref="BS119:BY155" si="83">BS118</f>
        <v>0.59111111111111092</v>
      </c>
      <c r="BT119" s="8">
        <f t="shared" si="83"/>
        <v>15.026067013888889</v>
      </c>
      <c r="BU119" s="8">
        <f t="shared" si="83"/>
        <v>14.810124999999999</v>
      </c>
      <c r="BV119" s="8">
        <f t="shared" si="83"/>
        <v>15.331150000000001</v>
      </c>
      <c r="BW119" s="8">
        <f t="shared" si="83"/>
        <v>0.52102500000000163</v>
      </c>
      <c r="BX119" s="8">
        <f t="shared" si="83"/>
        <v>15.807604513888892</v>
      </c>
      <c r="BY119" s="8">
        <f t="shared" si="83"/>
        <v>14.244529513888887</v>
      </c>
      <c r="BZ119" s="8">
        <f t="shared" si="68"/>
        <v>14.581300000000001</v>
      </c>
      <c r="CA119" s="8">
        <f t="shared" si="79"/>
        <v>15.026067013888889</v>
      </c>
      <c r="CB119" s="8">
        <f t="shared" si="79"/>
        <v>12.696041666666661</v>
      </c>
      <c r="CC119" s="8">
        <f t="shared" si="79"/>
        <v>12.342499999999999</v>
      </c>
      <c r="CD119" s="8">
        <f t="shared" si="79"/>
        <v>13.0375</v>
      </c>
      <c r="CE119" s="8">
        <f t="shared" si="79"/>
        <v>0.69500000000000028</v>
      </c>
      <c r="CF119" s="8">
        <f t="shared" si="79"/>
        <v>13.738541666666661</v>
      </c>
      <c r="CG119" s="8">
        <f t="shared" si="76"/>
        <v>11.65354166666666</v>
      </c>
      <c r="CH119" s="8">
        <f t="shared" si="69"/>
        <v>13.32</v>
      </c>
      <c r="CI119" s="8">
        <f t="shared" si="80"/>
        <v>12.696041666666661</v>
      </c>
      <c r="CJ119" s="8">
        <f t="shared" si="80"/>
        <v>149.24864583333328</v>
      </c>
      <c r="CK119" s="8">
        <f t="shared" si="80"/>
        <v>147.21499999999997</v>
      </c>
      <c r="CL119" s="8">
        <f t="shared" si="80"/>
        <v>152.1575</v>
      </c>
      <c r="CM119" s="8">
        <f t="shared" si="80"/>
        <v>4.9425000000000239</v>
      </c>
      <c r="CN119" s="8">
        <f t="shared" si="80"/>
        <v>156.66239583333333</v>
      </c>
      <c r="CO119" s="8">
        <f t="shared" si="77"/>
        <v>141.83489583333323</v>
      </c>
      <c r="CP119" s="8">
        <f t="shared" si="70"/>
        <v>144.83000000000001</v>
      </c>
      <c r="CQ119" s="8">
        <f t="shared" si="81"/>
        <v>149.24864583333328</v>
      </c>
      <c r="CR119" s="8">
        <f t="shared" si="81"/>
        <v>183.78099414583326</v>
      </c>
      <c r="CS119" s="8">
        <f t="shared" si="81"/>
        <v>172.21361025000002</v>
      </c>
      <c r="CT119" s="8">
        <f t="shared" si="81"/>
        <v>196.2131435</v>
      </c>
      <c r="CU119" s="8">
        <f t="shared" si="81"/>
        <v>23.999533249999985</v>
      </c>
      <c r="CV119" s="8">
        <f t="shared" si="81"/>
        <v>219.78029402083325</v>
      </c>
      <c r="CW119" s="8">
        <f t="shared" si="78"/>
        <v>147.78169427083327</v>
      </c>
      <c r="CX119" s="5">
        <f t="shared" si="71"/>
        <v>162.25811249999998</v>
      </c>
      <c r="CY119" s="8">
        <f t="shared" si="72"/>
        <v>183.78099414583326</v>
      </c>
    </row>
    <row r="120" spans="1:103" x14ac:dyDescent="0.25">
      <c r="A120" t="s">
        <v>26</v>
      </c>
      <c r="B120" s="2">
        <v>44371</v>
      </c>
      <c r="C120">
        <v>2021</v>
      </c>
      <c r="D120">
        <v>6</v>
      </c>
      <c r="E120">
        <v>24</v>
      </c>
      <c r="F120" s="3">
        <v>69</v>
      </c>
      <c r="G120" s="3" t="s">
        <v>95</v>
      </c>
      <c r="H120" s="3">
        <v>4</v>
      </c>
      <c r="I120" s="3">
        <v>1</v>
      </c>
      <c r="J120" s="3" t="s">
        <v>99</v>
      </c>
      <c r="K120" s="3" t="s">
        <v>62</v>
      </c>
      <c r="L120" s="3" t="s">
        <v>36</v>
      </c>
      <c r="M120" s="3" t="s">
        <v>67</v>
      </c>
      <c r="N120" s="4">
        <v>21.825000000000003</v>
      </c>
      <c r="O120" s="4">
        <v>2.1825000000000001</v>
      </c>
      <c r="P120" s="4">
        <v>5.2</v>
      </c>
      <c r="Q120" s="4">
        <v>19.07</v>
      </c>
      <c r="R120" s="4">
        <v>16.53</v>
      </c>
      <c r="S120" s="4">
        <v>86.68</v>
      </c>
      <c r="T120" s="4">
        <v>0.67</v>
      </c>
      <c r="U120" s="4">
        <v>14.063599999999999</v>
      </c>
      <c r="V120" s="4">
        <v>0.56999999999999995</v>
      </c>
      <c r="W120" s="4">
        <v>11.73</v>
      </c>
      <c r="X120" s="4">
        <v>18.63</v>
      </c>
      <c r="Y120" s="4">
        <v>140.66999999999999</v>
      </c>
      <c r="Z120" s="5">
        <v>160.05800250000001</v>
      </c>
      <c r="AN120" s="9">
        <f t="shared" si="82"/>
        <v>20.19578125</v>
      </c>
      <c r="AO120" s="9">
        <f t="shared" si="82"/>
        <v>19.97</v>
      </c>
      <c r="AP120" s="9">
        <f t="shared" si="82"/>
        <v>20.54</v>
      </c>
      <c r="AQ120" s="9">
        <f t="shared" si="82"/>
        <v>0.57000000000000028</v>
      </c>
      <c r="AR120" s="9">
        <f t="shared" si="82"/>
        <v>21.05078125</v>
      </c>
      <c r="AS120" s="9">
        <f t="shared" si="82"/>
        <v>19.340781249999999</v>
      </c>
      <c r="AT120" s="9">
        <f t="shared" si="51"/>
        <v>19.07</v>
      </c>
      <c r="AU120" s="9">
        <f t="shared" si="73"/>
        <v>20.19578125</v>
      </c>
      <c r="AV120" s="9">
        <f t="shared" si="52"/>
        <v>17.961770833333329</v>
      </c>
      <c r="AW120" s="9">
        <f t="shared" si="53"/>
        <v>17.657499999999999</v>
      </c>
      <c r="AX120" s="9">
        <f t="shared" si="54"/>
        <v>18.335000000000001</v>
      </c>
      <c r="AY120" s="9">
        <f t="shared" si="55"/>
        <v>0.67750000000000199</v>
      </c>
      <c r="AZ120" s="9">
        <f t="shared" si="56"/>
        <v>18.978020833333332</v>
      </c>
      <c r="BA120" s="9">
        <f t="shared" si="57"/>
        <v>16.945520833333326</v>
      </c>
      <c r="BB120" s="9">
        <f t="shared" si="58"/>
        <v>16.53</v>
      </c>
      <c r="BC120" s="9">
        <f t="shared" si="59"/>
        <v>17.961770833333329</v>
      </c>
      <c r="BD120" s="8">
        <f t="shared" si="60"/>
        <v>88.923472222222259</v>
      </c>
      <c r="BE120" s="8">
        <f t="shared" si="61"/>
        <v>88.23</v>
      </c>
      <c r="BF120" s="8">
        <f t="shared" si="62"/>
        <v>89.83</v>
      </c>
      <c r="BG120" s="8">
        <f t="shared" si="63"/>
        <v>1.5999999999999943</v>
      </c>
      <c r="BH120" s="8">
        <f t="shared" si="64"/>
        <v>91.32347222222225</v>
      </c>
      <c r="BI120" s="8">
        <f t="shared" si="65"/>
        <v>86.523472222222267</v>
      </c>
      <c r="BJ120" s="8">
        <f t="shared" si="50"/>
        <v>86.68</v>
      </c>
      <c r="BK120" s="8">
        <f t="shared" si="66"/>
        <v>88.923472222222259</v>
      </c>
      <c r="BL120" s="8">
        <f t="shared" si="75"/>
        <v>0.59111111111111092</v>
      </c>
      <c r="BM120" s="8">
        <f t="shared" si="75"/>
        <v>0.56000000000000005</v>
      </c>
      <c r="BN120" s="8">
        <f t="shared" si="75"/>
        <v>0.61</v>
      </c>
      <c r="BO120" s="8">
        <f t="shared" si="74"/>
        <v>4.9999999999999933E-2</v>
      </c>
      <c r="BP120" s="8">
        <f t="shared" si="74"/>
        <v>0.66611111111111088</v>
      </c>
      <c r="BQ120" s="8">
        <f t="shared" si="74"/>
        <v>0.51611111111111097</v>
      </c>
      <c r="BR120" s="8">
        <f t="shared" si="67"/>
        <v>0.67</v>
      </c>
      <c r="BS120" s="8">
        <f t="shared" si="83"/>
        <v>0.59111111111111092</v>
      </c>
      <c r="BT120" s="8">
        <f t="shared" si="83"/>
        <v>15.026067013888889</v>
      </c>
      <c r="BU120" s="8">
        <f t="shared" si="83"/>
        <v>14.810124999999999</v>
      </c>
      <c r="BV120" s="8">
        <f t="shared" si="83"/>
        <v>15.331150000000001</v>
      </c>
      <c r="BW120" s="8">
        <f t="shared" si="83"/>
        <v>0.52102500000000163</v>
      </c>
      <c r="BX120" s="8">
        <f t="shared" si="83"/>
        <v>15.807604513888892</v>
      </c>
      <c r="BY120" s="8">
        <f t="shared" si="83"/>
        <v>14.244529513888887</v>
      </c>
      <c r="BZ120" s="8">
        <f t="shared" si="68"/>
        <v>14.063599999999999</v>
      </c>
      <c r="CA120" s="8">
        <f t="shared" si="79"/>
        <v>15.026067013888889</v>
      </c>
      <c r="CB120" s="8">
        <f t="shared" si="79"/>
        <v>12.696041666666661</v>
      </c>
      <c r="CC120" s="8">
        <f t="shared" si="79"/>
        <v>12.342499999999999</v>
      </c>
      <c r="CD120" s="8">
        <f t="shared" si="79"/>
        <v>13.0375</v>
      </c>
      <c r="CE120" s="8">
        <f t="shared" si="79"/>
        <v>0.69500000000000028</v>
      </c>
      <c r="CF120" s="8">
        <f t="shared" si="79"/>
        <v>13.738541666666661</v>
      </c>
      <c r="CG120" s="8">
        <f t="shared" si="76"/>
        <v>11.65354166666666</v>
      </c>
      <c r="CH120" s="8">
        <f t="shared" si="69"/>
        <v>11.73</v>
      </c>
      <c r="CI120" s="8">
        <f t="shared" si="80"/>
        <v>12.696041666666661</v>
      </c>
      <c r="CJ120" s="8">
        <f t="shared" si="80"/>
        <v>149.24864583333328</v>
      </c>
      <c r="CK120" s="8">
        <f t="shared" si="80"/>
        <v>147.21499999999997</v>
      </c>
      <c r="CL120" s="8">
        <f t="shared" si="80"/>
        <v>152.1575</v>
      </c>
      <c r="CM120" s="8">
        <f t="shared" si="80"/>
        <v>4.9425000000000239</v>
      </c>
      <c r="CN120" s="8">
        <f t="shared" si="80"/>
        <v>156.66239583333333</v>
      </c>
      <c r="CO120" s="8">
        <f t="shared" si="77"/>
        <v>141.83489583333323</v>
      </c>
      <c r="CP120" s="8">
        <f t="shared" si="70"/>
        <v>140.66999999999999</v>
      </c>
      <c r="CQ120" s="8">
        <f t="shared" si="81"/>
        <v>149.24864583333328</v>
      </c>
      <c r="CR120" s="8">
        <f t="shared" si="81"/>
        <v>183.78099414583326</v>
      </c>
      <c r="CS120" s="8">
        <f t="shared" si="81"/>
        <v>172.21361025000002</v>
      </c>
      <c r="CT120" s="8">
        <f t="shared" si="81"/>
        <v>196.2131435</v>
      </c>
      <c r="CU120" s="8">
        <f t="shared" si="81"/>
        <v>23.999533249999985</v>
      </c>
      <c r="CV120" s="8">
        <f t="shared" si="81"/>
        <v>219.78029402083325</v>
      </c>
      <c r="CW120" s="8">
        <f t="shared" si="78"/>
        <v>147.78169427083327</v>
      </c>
      <c r="CX120" s="5">
        <f t="shared" si="71"/>
        <v>160.05800250000001</v>
      </c>
      <c r="CY120" s="8">
        <f t="shared" si="72"/>
        <v>183.78099414583326</v>
      </c>
    </row>
    <row r="121" spans="1:103" x14ac:dyDescent="0.25">
      <c r="A121" t="s">
        <v>26</v>
      </c>
      <c r="B121" s="2">
        <v>44371</v>
      </c>
      <c r="C121">
        <v>2021</v>
      </c>
      <c r="D121">
        <v>6</v>
      </c>
      <c r="E121">
        <v>24</v>
      </c>
      <c r="F121" s="3">
        <v>69</v>
      </c>
      <c r="G121" s="3" t="s">
        <v>95</v>
      </c>
      <c r="H121" s="3">
        <v>4</v>
      </c>
      <c r="I121" s="3">
        <v>2</v>
      </c>
      <c r="J121" s="3" t="s">
        <v>169</v>
      </c>
      <c r="K121" s="3" t="s">
        <v>62</v>
      </c>
      <c r="L121" s="3" t="s">
        <v>36</v>
      </c>
      <c r="M121" s="3" t="s">
        <v>67</v>
      </c>
      <c r="N121" s="4">
        <v>23.475000000000001</v>
      </c>
      <c r="O121" s="4">
        <v>2.3475000000000001</v>
      </c>
      <c r="P121" s="4">
        <v>5.3</v>
      </c>
      <c r="Q121" s="4">
        <v>19.36</v>
      </c>
      <c r="R121" s="4">
        <v>16.850000000000001</v>
      </c>
      <c r="S121" s="4">
        <v>87.04</v>
      </c>
      <c r="T121" s="4">
        <v>0.66</v>
      </c>
      <c r="U121" s="4">
        <v>14.160299999999999</v>
      </c>
      <c r="V121" s="4">
        <v>0.55000000000000004</v>
      </c>
      <c r="W121" s="4">
        <v>12.44</v>
      </c>
      <c r="X121" s="4">
        <v>19.260000000000002</v>
      </c>
      <c r="Y121" s="4">
        <v>141.41999999999999</v>
      </c>
      <c r="Z121" s="5">
        <v>172.15860750000002</v>
      </c>
      <c r="AN121" s="9">
        <f t="shared" si="82"/>
        <v>20.19578125</v>
      </c>
      <c r="AO121" s="9">
        <f t="shared" si="82"/>
        <v>19.97</v>
      </c>
      <c r="AP121" s="9">
        <f t="shared" si="82"/>
        <v>20.54</v>
      </c>
      <c r="AQ121" s="9">
        <f t="shared" si="82"/>
        <v>0.57000000000000028</v>
      </c>
      <c r="AR121" s="9">
        <f t="shared" si="82"/>
        <v>21.05078125</v>
      </c>
      <c r="AS121" s="9">
        <f t="shared" si="82"/>
        <v>19.340781249999999</v>
      </c>
      <c r="AT121" s="9">
        <f t="shared" si="51"/>
        <v>19.36</v>
      </c>
      <c r="AU121" s="9">
        <f t="shared" si="73"/>
        <v>20.19578125</v>
      </c>
      <c r="AV121" s="9">
        <f t="shared" si="52"/>
        <v>17.961770833333329</v>
      </c>
      <c r="AW121" s="9">
        <f t="shared" si="53"/>
        <v>17.657499999999999</v>
      </c>
      <c r="AX121" s="9">
        <f t="shared" si="54"/>
        <v>18.335000000000001</v>
      </c>
      <c r="AY121" s="9">
        <f t="shared" si="55"/>
        <v>0.67750000000000199</v>
      </c>
      <c r="AZ121" s="9">
        <f t="shared" si="56"/>
        <v>18.978020833333332</v>
      </c>
      <c r="BA121" s="9">
        <f t="shared" si="57"/>
        <v>16.945520833333326</v>
      </c>
      <c r="BB121" s="9">
        <f t="shared" si="58"/>
        <v>16.850000000000001</v>
      </c>
      <c r="BC121" s="9">
        <f t="shared" si="59"/>
        <v>17.961770833333329</v>
      </c>
      <c r="BD121" s="8">
        <f t="shared" si="60"/>
        <v>88.923472222222259</v>
      </c>
      <c r="BE121" s="8">
        <f t="shared" si="61"/>
        <v>88.23</v>
      </c>
      <c r="BF121" s="8">
        <f t="shared" si="62"/>
        <v>89.83</v>
      </c>
      <c r="BG121" s="8">
        <f t="shared" si="63"/>
        <v>1.5999999999999943</v>
      </c>
      <c r="BH121" s="8">
        <f t="shared" si="64"/>
        <v>91.32347222222225</v>
      </c>
      <c r="BI121" s="8">
        <f t="shared" si="65"/>
        <v>86.523472222222267</v>
      </c>
      <c r="BJ121" s="8">
        <f t="shared" si="50"/>
        <v>87.04</v>
      </c>
      <c r="BK121" s="8">
        <f t="shared" si="66"/>
        <v>88.923472222222259</v>
      </c>
      <c r="BL121" s="8">
        <f t="shared" si="75"/>
        <v>0.59111111111111092</v>
      </c>
      <c r="BM121" s="8">
        <f t="shared" si="75"/>
        <v>0.56000000000000005</v>
      </c>
      <c r="BN121" s="8">
        <f t="shared" si="75"/>
        <v>0.61</v>
      </c>
      <c r="BO121" s="8">
        <f t="shared" si="74"/>
        <v>4.9999999999999933E-2</v>
      </c>
      <c r="BP121" s="8">
        <f t="shared" si="74"/>
        <v>0.66611111111111088</v>
      </c>
      <c r="BQ121" s="8">
        <f t="shared" si="74"/>
        <v>0.51611111111111097</v>
      </c>
      <c r="BR121" s="8">
        <f t="shared" si="67"/>
        <v>0.66</v>
      </c>
      <c r="BS121" s="8">
        <f t="shared" si="83"/>
        <v>0.59111111111111092</v>
      </c>
      <c r="BT121" s="8">
        <f t="shared" si="83"/>
        <v>15.026067013888889</v>
      </c>
      <c r="BU121" s="8">
        <f t="shared" si="83"/>
        <v>14.810124999999999</v>
      </c>
      <c r="BV121" s="8">
        <f t="shared" si="83"/>
        <v>15.331150000000001</v>
      </c>
      <c r="BW121" s="8">
        <f t="shared" si="83"/>
        <v>0.52102500000000163</v>
      </c>
      <c r="BX121" s="8">
        <f t="shared" si="83"/>
        <v>15.807604513888892</v>
      </c>
      <c r="BY121" s="8">
        <f t="shared" si="83"/>
        <v>14.244529513888887</v>
      </c>
      <c r="BZ121" s="8">
        <f t="shared" si="68"/>
        <v>14.160299999999999</v>
      </c>
      <c r="CA121" s="8">
        <f t="shared" si="79"/>
        <v>15.026067013888889</v>
      </c>
      <c r="CB121" s="8">
        <f t="shared" si="79"/>
        <v>12.696041666666661</v>
      </c>
      <c r="CC121" s="8">
        <f t="shared" si="79"/>
        <v>12.342499999999999</v>
      </c>
      <c r="CD121" s="8">
        <f t="shared" si="79"/>
        <v>13.0375</v>
      </c>
      <c r="CE121" s="8">
        <f t="shared" si="79"/>
        <v>0.69500000000000028</v>
      </c>
      <c r="CF121" s="8">
        <f t="shared" si="79"/>
        <v>13.738541666666661</v>
      </c>
      <c r="CG121" s="8">
        <f t="shared" si="76"/>
        <v>11.65354166666666</v>
      </c>
      <c r="CH121" s="8">
        <f t="shared" si="69"/>
        <v>12.44</v>
      </c>
      <c r="CI121" s="8">
        <f t="shared" si="80"/>
        <v>12.696041666666661</v>
      </c>
      <c r="CJ121" s="8">
        <f t="shared" si="80"/>
        <v>149.24864583333328</v>
      </c>
      <c r="CK121" s="8">
        <f t="shared" si="80"/>
        <v>147.21499999999997</v>
      </c>
      <c r="CL121" s="8">
        <f t="shared" si="80"/>
        <v>152.1575</v>
      </c>
      <c r="CM121" s="8">
        <f t="shared" si="80"/>
        <v>4.9425000000000239</v>
      </c>
      <c r="CN121" s="8">
        <f t="shared" si="80"/>
        <v>156.66239583333333</v>
      </c>
      <c r="CO121" s="8">
        <f t="shared" si="77"/>
        <v>141.83489583333323</v>
      </c>
      <c r="CP121" s="8">
        <f t="shared" si="70"/>
        <v>141.41999999999999</v>
      </c>
      <c r="CQ121" s="8">
        <f t="shared" si="81"/>
        <v>149.24864583333328</v>
      </c>
      <c r="CR121" s="8">
        <f t="shared" si="81"/>
        <v>183.78099414583326</v>
      </c>
      <c r="CS121" s="8">
        <f t="shared" si="81"/>
        <v>172.21361025000002</v>
      </c>
      <c r="CT121" s="8">
        <f t="shared" si="81"/>
        <v>196.2131435</v>
      </c>
      <c r="CU121" s="8">
        <f t="shared" si="81"/>
        <v>23.999533249999985</v>
      </c>
      <c r="CV121" s="8">
        <f t="shared" si="81"/>
        <v>219.78029402083325</v>
      </c>
      <c r="CW121" s="8">
        <f t="shared" si="78"/>
        <v>147.78169427083327</v>
      </c>
      <c r="CX121" s="5">
        <f t="shared" si="71"/>
        <v>172.15860750000002</v>
      </c>
      <c r="CY121" s="8">
        <f t="shared" si="72"/>
        <v>183.78099414583326</v>
      </c>
    </row>
    <row r="122" spans="1:103" x14ac:dyDescent="0.25">
      <c r="A122" t="s">
        <v>26</v>
      </c>
      <c r="B122" s="2">
        <v>44371</v>
      </c>
      <c r="C122">
        <v>2021</v>
      </c>
      <c r="D122">
        <v>6</v>
      </c>
      <c r="E122">
        <v>24</v>
      </c>
      <c r="F122" s="3">
        <v>69</v>
      </c>
      <c r="G122" s="3" t="s">
        <v>95</v>
      </c>
      <c r="H122" s="3">
        <v>4</v>
      </c>
      <c r="I122" s="3">
        <v>3</v>
      </c>
      <c r="J122" s="3" t="s">
        <v>233</v>
      </c>
      <c r="K122" s="3" t="s">
        <v>62</v>
      </c>
      <c r="L122" s="3" t="s">
        <v>36</v>
      </c>
      <c r="M122" s="3" t="s">
        <v>67</v>
      </c>
      <c r="N122" s="4">
        <v>24.965</v>
      </c>
      <c r="O122" s="4">
        <v>2.4965000000000002</v>
      </c>
      <c r="P122" s="4">
        <v>5.3</v>
      </c>
      <c r="Q122" s="4">
        <v>18.84</v>
      </c>
      <c r="R122" s="4">
        <v>16.38</v>
      </c>
      <c r="S122" s="4">
        <v>86.94</v>
      </c>
      <c r="T122" s="4">
        <v>0.66</v>
      </c>
      <c r="U122" s="4">
        <v>13.8421</v>
      </c>
      <c r="V122" s="4">
        <v>0.56000000000000005</v>
      </c>
      <c r="W122" s="4">
        <v>12.12</v>
      </c>
      <c r="X122" s="4">
        <v>16.760000000000002</v>
      </c>
      <c r="Y122" s="4">
        <v>138.44999999999999</v>
      </c>
      <c r="Z122" s="5">
        <v>183.08582050000001</v>
      </c>
      <c r="AN122" s="9">
        <f t="shared" si="82"/>
        <v>20.19578125</v>
      </c>
      <c r="AO122" s="9">
        <f t="shared" si="82"/>
        <v>19.97</v>
      </c>
      <c r="AP122" s="9">
        <f t="shared" si="82"/>
        <v>20.54</v>
      </c>
      <c r="AQ122" s="9">
        <f t="shared" si="82"/>
        <v>0.57000000000000028</v>
      </c>
      <c r="AR122" s="9">
        <f t="shared" si="82"/>
        <v>21.05078125</v>
      </c>
      <c r="AS122" s="9">
        <f t="shared" si="82"/>
        <v>19.340781249999999</v>
      </c>
      <c r="AT122" s="9">
        <f t="shared" si="51"/>
        <v>18.84</v>
      </c>
      <c r="AU122" s="9">
        <f t="shared" si="73"/>
        <v>20.19578125</v>
      </c>
      <c r="AV122" s="9">
        <f t="shared" si="52"/>
        <v>17.961770833333329</v>
      </c>
      <c r="AW122" s="9">
        <f t="shared" si="53"/>
        <v>17.657499999999999</v>
      </c>
      <c r="AX122" s="9">
        <f t="shared" si="54"/>
        <v>18.335000000000001</v>
      </c>
      <c r="AY122" s="9">
        <f t="shared" si="55"/>
        <v>0.67750000000000199</v>
      </c>
      <c r="AZ122" s="9">
        <f t="shared" si="56"/>
        <v>18.978020833333332</v>
      </c>
      <c r="BA122" s="9">
        <f t="shared" si="57"/>
        <v>16.945520833333326</v>
      </c>
      <c r="BB122" s="9">
        <f t="shared" si="58"/>
        <v>16.38</v>
      </c>
      <c r="BC122" s="9">
        <f t="shared" si="59"/>
        <v>17.961770833333329</v>
      </c>
      <c r="BD122" s="8">
        <f t="shared" si="60"/>
        <v>88.923472222222259</v>
      </c>
      <c r="BE122" s="8">
        <f t="shared" si="61"/>
        <v>88.23</v>
      </c>
      <c r="BF122" s="8">
        <f t="shared" si="62"/>
        <v>89.83</v>
      </c>
      <c r="BG122" s="8">
        <f t="shared" si="63"/>
        <v>1.5999999999999943</v>
      </c>
      <c r="BH122" s="8">
        <f t="shared" si="64"/>
        <v>91.32347222222225</v>
      </c>
      <c r="BI122" s="8">
        <f t="shared" si="65"/>
        <v>86.523472222222267</v>
      </c>
      <c r="BJ122" s="8">
        <f t="shared" si="50"/>
        <v>86.94</v>
      </c>
      <c r="BK122" s="8">
        <f t="shared" si="66"/>
        <v>88.923472222222259</v>
      </c>
      <c r="BL122" s="8">
        <f t="shared" si="75"/>
        <v>0.59111111111111092</v>
      </c>
      <c r="BM122" s="8">
        <f t="shared" si="75"/>
        <v>0.56000000000000005</v>
      </c>
      <c r="BN122" s="8">
        <f t="shared" si="75"/>
        <v>0.61</v>
      </c>
      <c r="BO122" s="8">
        <f t="shared" si="74"/>
        <v>4.9999999999999933E-2</v>
      </c>
      <c r="BP122" s="8">
        <f t="shared" si="74"/>
        <v>0.66611111111111088</v>
      </c>
      <c r="BQ122" s="8">
        <f t="shared" si="74"/>
        <v>0.51611111111111097</v>
      </c>
      <c r="BR122" s="8">
        <f t="shared" si="67"/>
        <v>0.66</v>
      </c>
      <c r="BS122" s="8">
        <f t="shared" si="83"/>
        <v>0.59111111111111092</v>
      </c>
      <c r="BT122" s="8">
        <f t="shared" si="83"/>
        <v>15.026067013888889</v>
      </c>
      <c r="BU122" s="8">
        <f t="shared" si="83"/>
        <v>14.810124999999999</v>
      </c>
      <c r="BV122" s="8">
        <f t="shared" si="83"/>
        <v>15.331150000000001</v>
      </c>
      <c r="BW122" s="8">
        <f t="shared" si="83"/>
        <v>0.52102500000000163</v>
      </c>
      <c r="BX122" s="8">
        <f t="shared" si="83"/>
        <v>15.807604513888892</v>
      </c>
      <c r="BY122" s="8">
        <f t="shared" si="83"/>
        <v>14.244529513888887</v>
      </c>
      <c r="BZ122" s="8">
        <f t="shared" si="68"/>
        <v>13.8421</v>
      </c>
      <c r="CA122" s="8">
        <f t="shared" si="79"/>
        <v>15.026067013888889</v>
      </c>
      <c r="CB122" s="8">
        <f t="shared" si="79"/>
        <v>12.696041666666661</v>
      </c>
      <c r="CC122" s="8">
        <f t="shared" si="79"/>
        <v>12.342499999999999</v>
      </c>
      <c r="CD122" s="8">
        <f t="shared" si="79"/>
        <v>13.0375</v>
      </c>
      <c r="CE122" s="8">
        <f t="shared" si="79"/>
        <v>0.69500000000000028</v>
      </c>
      <c r="CF122" s="8">
        <f t="shared" si="79"/>
        <v>13.738541666666661</v>
      </c>
      <c r="CG122" s="8">
        <f t="shared" si="76"/>
        <v>11.65354166666666</v>
      </c>
      <c r="CH122" s="8">
        <f t="shared" si="69"/>
        <v>12.12</v>
      </c>
      <c r="CI122" s="8">
        <f t="shared" si="80"/>
        <v>12.696041666666661</v>
      </c>
      <c r="CJ122" s="8">
        <f t="shared" si="80"/>
        <v>149.24864583333328</v>
      </c>
      <c r="CK122" s="8">
        <f t="shared" si="80"/>
        <v>147.21499999999997</v>
      </c>
      <c r="CL122" s="8">
        <f t="shared" si="80"/>
        <v>152.1575</v>
      </c>
      <c r="CM122" s="8">
        <f t="shared" si="80"/>
        <v>4.9425000000000239</v>
      </c>
      <c r="CN122" s="8">
        <f t="shared" si="80"/>
        <v>156.66239583333333</v>
      </c>
      <c r="CO122" s="8">
        <f t="shared" si="77"/>
        <v>141.83489583333323</v>
      </c>
      <c r="CP122" s="8">
        <f t="shared" si="70"/>
        <v>138.44999999999999</v>
      </c>
      <c r="CQ122" s="8">
        <f t="shared" si="81"/>
        <v>149.24864583333328</v>
      </c>
      <c r="CR122" s="8">
        <f t="shared" si="81"/>
        <v>183.78099414583326</v>
      </c>
      <c r="CS122" s="8">
        <f t="shared" si="81"/>
        <v>172.21361025000002</v>
      </c>
      <c r="CT122" s="8">
        <f t="shared" si="81"/>
        <v>196.2131435</v>
      </c>
      <c r="CU122" s="8">
        <f t="shared" si="81"/>
        <v>23.999533249999985</v>
      </c>
      <c r="CV122" s="8">
        <f t="shared" si="81"/>
        <v>219.78029402083325</v>
      </c>
      <c r="CW122" s="8">
        <f t="shared" si="78"/>
        <v>147.78169427083327</v>
      </c>
      <c r="CX122" s="5">
        <f t="shared" si="71"/>
        <v>183.08582050000001</v>
      </c>
      <c r="CY122" s="8">
        <f t="shared" si="72"/>
        <v>183.78099414583326</v>
      </c>
    </row>
    <row r="123" spans="1:103" x14ac:dyDescent="0.25">
      <c r="A123" t="s">
        <v>26</v>
      </c>
      <c r="B123" s="2">
        <v>44371</v>
      </c>
      <c r="C123">
        <v>2021</v>
      </c>
      <c r="D123">
        <v>6</v>
      </c>
      <c r="E123">
        <v>24</v>
      </c>
      <c r="F123" s="3">
        <v>69</v>
      </c>
      <c r="G123" s="3" t="s">
        <v>100</v>
      </c>
      <c r="H123" s="3">
        <v>1</v>
      </c>
      <c r="I123" s="3">
        <v>1</v>
      </c>
      <c r="J123" s="3" t="s">
        <v>101</v>
      </c>
      <c r="K123" s="3" t="s">
        <v>29</v>
      </c>
      <c r="L123" s="3" t="s">
        <v>33</v>
      </c>
      <c r="M123" s="3" t="s">
        <v>34</v>
      </c>
      <c r="N123" s="4">
        <v>28.005000000000003</v>
      </c>
      <c r="O123" s="4">
        <v>2.8005000000000004</v>
      </c>
      <c r="P123" s="4">
        <v>5.0999999999999996</v>
      </c>
      <c r="Q123" s="4">
        <v>19.95</v>
      </c>
      <c r="R123" s="4">
        <v>17.46</v>
      </c>
      <c r="S123" s="4">
        <v>87.52</v>
      </c>
      <c r="T123" s="4">
        <v>0.64</v>
      </c>
      <c r="U123" s="4">
        <v>14.6806</v>
      </c>
      <c r="V123" s="4">
        <v>0.54</v>
      </c>
      <c r="W123" s="4">
        <v>12.41</v>
      </c>
      <c r="X123" s="4">
        <v>23.41</v>
      </c>
      <c r="Y123" s="4">
        <v>146.34</v>
      </c>
      <c r="Z123" s="5">
        <v>205.38026850000003</v>
      </c>
      <c r="AN123" s="9">
        <f t="shared" si="82"/>
        <v>20.19578125</v>
      </c>
      <c r="AO123" s="9">
        <f t="shared" si="82"/>
        <v>19.97</v>
      </c>
      <c r="AP123" s="9">
        <f t="shared" si="82"/>
        <v>20.54</v>
      </c>
      <c r="AQ123" s="9">
        <f t="shared" si="82"/>
        <v>0.57000000000000028</v>
      </c>
      <c r="AR123" s="9">
        <f t="shared" si="82"/>
        <v>21.05078125</v>
      </c>
      <c r="AS123" s="9">
        <f t="shared" si="82"/>
        <v>19.340781249999999</v>
      </c>
      <c r="AT123" s="9">
        <f t="shared" si="51"/>
        <v>19.95</v>
      </c>
      <c r="AU123" s="9">
        <f t="shared" si="73"/>
        <v>20.19578125</v>
      </c>
      <c r="AV123" s="9">
        <f t="shared" si="52"/>
        <v>17.961770833333329</v>
      </c>
      <c r="AW123" s="9">
        <f t="shared" si="53"/>
        <v>17.657499999999999</v>
      </c>
      <c r="AX123" s="9">
        <f t="shared" si="54"/>
        <v>18.335000000000001</v>
      </c>
      <c r="AY123" s="9">
        <f t="shared" si="55"/>
        <v>0.67750000000000199</v>
      </c>
      <c r="AZ123" s="9">
        <f t="shared" si="56"/>
        <v>18.978020833333332</v>
      </c>
      <c r="BA123" s="9">
        <f t="shared" si="57"/>
        <v>16.945520833333326</v>
      </c>
      <c r="BB123" s="9">
        <f t="shared" si="58"/>
        <v>17.46</v>
      </c>
      <c r="BC123" s="9">
        <f t="shared" si="59"/>
        <v>17.961770833333329</v>
      </c>
      <c r="BD123" s="8">
        <f t="shared" si="60"/>
        <v>88.923472222222259</v>
      </c>
      <c r="BE123" s="8">
        <f t="shared" si="61"/>
        <v>88.23</v>
      </c>
      <c r="BF123" s="8">
        <f t="shared" si="62"/>
        <v>89.83</v>
      </c>
      <c r="BG123" s="8">
        <f t="shared" si="63"/>
        <v>1.5999999999999943</v>
      </c>
      <c r="BH123" s="8">
        <f t="shared" si="64"/>
        <v>91.32347222222225</v>
      </c>
      <c r="BI123" s="8">
        <f t="shared" si="65"/>
        <v>86.523472222222267</v>
      </c>
      <c r="BJ123" s="8">
        <f t="shared" si="50"/>
        <v>87.52</v>
      </c>
      <c r="BK123" s="8">
        <f t="shared" si="66"/>
        <v>88.923472222222259</v>
      </c>
      <c r="BL123" s="8">
        <f t="shared" si="75"/>
        <v>0.59111111111111092</v>
      </c>
      <c r="BM123" s="8">
        <f t="shared" si="75"/>
        <v>0.56000000000000005</v>
      </c>
      <c r="BN123" s="8">
        <f t="shared" si="75"/>
        <v>0.61</v>
      </c>
      <c r="BO123" s="8">
        <f t="shared" si="74"/>
        <v>4.9999999999999933E-2</v>
      </c>
      <c r="BP123" s="8">
        <f t="shared" si="74"/>
        <v>0.66611111111111088</v>
      </c>
      <c r="BQ123" s="8">
        <f t="shared" si="74"/>
        <v>0.51611111111111097</v>
      </c>
      <c r="BR123" s="8">
        <f t="shared" si="67"/>
        <v>0.64</v>
      </c>
      <c r="BS123" s="8">
        <f t="shared" si="83"/>
        <v>0.59111111111111092</v>
      </c>
      <c r="BT123" s="8">
        <f t="shared" si="83"/>
        <v>15.026067013888889</v>
      </c>
      <c r="BU123" s="8">
        <f t="shared" si="83"/>
        <v>14.810124999999999</v>
      </c>
      <c r="BV123" s="8">
        <f t="shared" si="83"/>
        <v>15.331150000000001</v>
      </c>
      <c r="BW123" s="8">
        <f t="shared" si="83"/>
        <v>0.52102500000000163</v>
      </c>
      <c r="BX123" s="8">
        <f t="shared" si="83"/>
        <v>15.807604513888892</v>
      </c>
      <c r="BY123" s="8">
        <f t="shared" si="83"/>
        <v>14.244529513888887</v>
      </c>
      <c r="BZ123" s="8">
        <f t="shared" si="68"/>
        <v>14.6806</v>
      </c>
      <c r="CA123" s="8">
        <f t="shared" si="79"/>
        <v>15.026067013888889</v>
      </c>
      <c r="CB123" s="8">
        <f t="shared" si="79"/>
        <v>12.696041666666661</v>
      </c>
      <c r="CC123" s="8">
        <f t="shared" si="79"/>
        <v>12.342499999999999</v>
      </c>
      <c r="CD123" s="8">
        <f t="shared" si="79"/>
        <v>13.0375</v>
      </c>
      <c r="CE123" s="8">
        <f t="shared" si="79"/>
        <v>0.69500000000000028</v>
      </c>
      <c r="CF123" s="8">
        <f t="shared" si="79"/>
        <v>13.738541666666661</v>
      </c>
      <c r="CG123" s="8">
        <f t="shared" si="76"/>
        <v>11.65354166666666</v>
      </c>
      <c r="CH123" s="8">
        <f t="shared" si="69"/>
        <v>12.41</v>
      </c>
      <c r="CI123" s="8">
        <f t="shared" si="80"/>
        <v>12.696041666666661</v>
      </c>
      <c r="CJ123" s="8">
        <f t="shared" si="80"/>
        <v>149.24864583333328</v>
      </c>
      <c r="CK123" s="8">
        <f t="shared" si="80"/>
        <v>147.21499999999997</v>
      </c>
      <c r="CL123" s="8">
        <f t="shared" si="80"/>
        <v>152.1575</v>
      </c>
      <c r="CM123" s="8">
        <f t="shared" si="80"/>
        <v>4.9425000000000239</v>
      </c>
      <c r="CN123" s="8">
        <f t="shared" si="80"/>
        <v>156.66239583333333</v>
      </c>
      <c r="CO123" s="8">
        <f t="shared" si="77"/>
        <v>141.83489583333323</v>
      </c>
      <c r="CP123" s="8">
        <f t="shared" si="70"/>
        <v>146.34</v>
      </c>
      <c r="CQ123" s="8">
        <f t="shared" si="81"/>
        <v>149.24864583333328</v>
      </c>
      <c r="CR123" s="8">
        <f t="shared" si="81"/>
        <v>183.78099414583326</v>
      </c>
      <c r="CS123" s="8">
        <f t="shared" si="81"/>
        <v>172.21361025000002</v>
      </c>
      <c r="CT123" s="8">
        <f t="shared" si="81"/>
        <v>196.2131435</v>
      </c>
      <c r="CU123" s="8">
        <f t="shared" si="81"/>
        <v>23.999533249999985</v>
      </c>
      <c r="CV123" s="8">
        <f t="shared" si="81"/>
        <v>219.78029402083325</v>
      </c>
      <c r="CW123" s="8">
        <f t="shared" si="78"/>
        <v>147.78169427083327</v>
      </c>
      <c r="CX123" s="5">
        <f t="shared" si="71"/>
        <v>205.38026850000003</v>
      </c>
      <c r="CY123" s="8">
        <f t="shared" si="72"/>
        <v>183.78099414583326</v>
      </c>
    </row>
    <row r="124" spans="1:103" x14ac:dyDescent="0.25">
      <c r="A124" t="s">
        <v>26</v>
      </c>
      <c r="B124" s="2">
        <v>44371</v>
      </c>
      <c r="C124">
        <v>2021</v>
      </c>
      <c r="D124">
        <v>6</v>
      </c>
      <c r="E124">
        <v>24</v>
      </c>
      <c r="F124" s="3">
        <v>69</v>
      </c>
      <c r="G124" s="3" t="s">
        <v>100</v>
      </c>
      <c r="H124" s="3">
        <v>1</v>
      </c>
      <c r="I124" s="3">
        <v>2</v>
      </c>
      <c r="J124" s="3" t="s">
        <v>170</v>
      </c>
      <c r="K124" s="3" t="s">
        <v>29</v>
      </c>
      <c r="L124" s="3" t="s">
        <v>33</v>
      </c>
      <c r="M124" s="3" t="s">
        <v>34</v>
      </c>
      <c r="N124" s="4">
        <v>31.125</v>
      </c>
      <c r="O124" s="4">
        <v>3.1124999999999998</v>
      </c>
      <c r="P124" s="4">
        <v>5.3</v>
      </c>
      <c r="Q124" s="4">
        <v>20.45</v>
      </c>
      <c r="R124" s="4">
        <v>18.18</v>
      </c>
      <c r="S124" s="4">
        <v>88.9</v>
      </c>
      <c r="T124" s="4">
        <v>0.59</v>
      </c>
      <c r="U124" s="4">
        <v>15.2674</v>
      </c>
      <c r="V124" s="4">
        <v>0.5</v>
      </c>
      <c r="W124" s="4">
        <v>12.48</v>
      </c>
      <c r="X124" s="4">
        <v>27.86</v>
      </c>
      <c r="Y124" s="4">
        <v>151.62</v>
      </c>
      <c r="Z124" s="5">
        <v>228.26141249999998</v>
      </c>
      <c r="AN124" s="9">
        <f t="shared" si="82"/>
        <v>20.19578125</v>
      </c>
      <c r="AO124" s="9">
        <f t="shared" si="82"/>
        <v>19.97</v>
      </c>
      <c r="AP124" s="9">
        <f t="shared" si="82"/>
        <v>20.54</v>
      </c>
      <c r="AQ124" s="9">
        <f t="shared" si="82"/>
        <v>0.57000000000000028</v>
      </c>
      <c r="AR124" s="9">
        <f t="shared" si="82"/>
        <v>21.05078125</v>
      </c>
      <c r="AS124" s="9">
        <f t="shared" si="82"/>
        <v>19.340781249999999</v>
      </c>
      <c r="AT124" s="9">
        <f t="shared" si="51"/>
        <v>20.45</v>
      </c>
      <c r="AU124" s="9">
        <f t="shared" si="73"/>
        <v>20.19578125</v>
      </c>
      <c r="AV124" s="9">
        <f t="shared" si="52"/>
        <v>17.961770833333329</v>
      </c>
      <c r="AW124" s="9">
        <f t="shared" si="53"/>
        <v>17.657499999999999</v>
      </c>
      <c r="AX124" s="9">
        <f t="shared" si="54"/>
        <v>18.335000000000001</v>
      </c>
      <c r="AY124" s="9">
        <f t="shared" si="55"/>
        <v>0.67750000000000199</v>
      </c>
      <c r="AZ124" s="9">
        <f t="shared" si="56"/>
        <v>18.978020833333332</v>
      </c>
      <c r="BA124" s="9">
        <f t="shared" si="57"/>
        <v>16.945520833333326</v>
      </c>
      <c r="BB124" s="9">
        <f t="shared" si="58"/>
        <v>18.18</v>
      </c>
      <c r="BC124" s="9">
        <f t="shared" si="59"/>
        <v>17.961770833333329</v>
      </c>
      <c r="BD124" s="8">
        <f t="shared" si="60"/>
        <v>88.923472222222259</v>
      </c>
      <c r="BE124" s="8">
        <f t="shared" si="61"/>
        <v>88.23</v>
      </c>
      <c r="BF124" s="8">
        <f t="shared" si="62"/>
        <v>89.83</v>
      </c>
      <c r="BG124" s="8">
        <f t="shared" si="63"/>
        <v>1.5999999999999943</v>
      </c>
      <c r="BH124" s="8">
        <f t="shared" si="64"/>
        <v>91.32347222222225</v>
      </c>
      <c r="BI124" s="8">
        <f t="shared" si="65"/>
        <v>86.523472222222267</v>
      </c>
      <c r="BJ124" s="8">
        <f t="shared" si="50"/>
        <v>88.9</v>
      </c>
      <c r="BK124" s="8">
        <f t="shared" si="66"/>
        <v>88.923472222222259</v>
      </c>
      <c r="BL124" s="8">
        <f t="shared" si="75"/>
        <v>0.59111111111111092</v>
      </c>
      <c r="BM124" s="8">
        <f t="shared" si="75"/>
        <v>0.56000000000000005</v>
      </c>
      <c r="BN124" s="8">
        <f t="shared" si="75"/>
        <v>0.61</v>
      </c>
      <c r="BO124" s="8">
        <f t="shared" si="74"/>
        <v>4.9999999999999933E-2</v>
      </c>
      <c r="BP124" s="8">
        <f t="shared" si="74"/>
        <v>0.66611111111111088</v>
      </c>
      <c r="BQ124" s="8">
        <f t="shared" si="74"/>
        <v>0.51611111111111097</v>
      </c>
      <c r="BR124" s="8">
        <f t="shared" si="67"/>
        <v>0.59</v>
      </c>
      <c r="BS124" s="8">
        <f t="shared" si="83"/>
        <v>0.59111111111111092</v>
      </c>
      <c r="BT124" s="8">
        <f t="shared" si="83"/>
        <v>15.026067013888889</v>
      </c>
      <c r="BU124" s="8">
        <f t="shared" si="83"/>
        <v>14.810124999999999</v>
      </c>
      <c r="BV124" s="8">
        <f t="shared" si="83"/>
        <v>15.331150000000001</v>
      </c>
      <c r="BW124" s="8">
        <f t="shared" si="83"/>
        <v>0.52102500000000163</v>
      </c>
      <c r="BX124" s="8">
        <f t="shared" si="83"/>
        <v>15.807604513888892</v>
      </c>
      <c r="BY124" s="8">
        <f t="shared" si="83"/>
        <v>14.244529513888887</v>
      </c>
      <c r="BZ124" s="8">
        <f t="shared" si="68"/>
        <v>15.2674</v>
      </c>
      <c r="CA124" s="8">
        <f t="shared" si="79"/>
        <v>15.026067013888889</v>
      </c>
      <c r="CB124" s="8">
        <f t="shared" si="79"/>
        <v>12.696041666666661</v>
      </c>
      <c r="CC124" s="8">
        <f t="shared" si="79"/>
        <v>12.342499999999999</v>
      </c>
      <c r="CD124" s="8">
        <f t="shared" si="79"/>
        <v>13.0375</v>
      </c>
      <c r="CE124" s="8">
        <f t="shared" si="79"/>
        <v>0.69500000000000028</v>
      </c>
      <c r="CF124" s="8">
        <f t="shared" si="79"/>
        <v>13.738541666666661</v>
      </c>
      <c r="CG124" s="8">
        <f t="shared" si="76"/>
        <v>11.65354166666666</v>
      </c>
      <c r="CH124" s="8">
        <f t="shared" si="69"/>
        <v>12.48</v>
      </c>
      <c r="CI124" s="8">
        <f t="shared" si="80"/>
        <v>12.696041666666661</v>
      </c>
      <c r="CJ124" s="8">
        <f t="shared" si="80"/>
        <v>149.24864583333328</v>
      </c>
      <c r="CK124" s="8">
        <f t="shared" si="80"/>
        <v>147.21499999999997</v>
      </c>
      <c r="CL124" s="8">
        <f t="shared" si="80"/>
        <v>152.1575</v>
      </c>
      <c r="CM124" s="8">
        <f t="shared" si="80"/>
        <v>4.9425000000000239</v>
      </c>
      <c r="CN124" s="8">
        <f t="shared" si="80"/>
        <v>156.66239583333333</v>
      </c>
      <c r="CO124" s="8">
        <f t="shared" si="77"/>
        <v>141.83489583333323</v>
      </c>
      <c r="CP124" s="8">
        <f t="shared" si="70"/>
        <v>151.62</v>
      </c>
      <c r="CQ124" s="8">
        <f t="shared" si="81"/>
        <v>149.24864583333328</v>
      </c>
      <c r="CR124" s="8">
        <f t="shared" si="81"/>
        <v>183.78099414583326</v>
      </c>
      <c r="CS124" s="8">
        <f t="shared" si="81"/>
        <v>172.21361025000002</v>
      </c>
      <c r="CT124" s="8">
        <f t="shared" si="81"/>
        <v>196.2131435</v>
      </c>
      <c r="CU124" s="8">
        <f t="shared" si="81"/>
        <v>23.999533249999985</v>
      </c>
      <c r="CV124" s="8">
        <f t="shared" si="81"/>
        <v>219.78029402083325</v>
      </c>
      <c r="CW124" s="8">
        <f t="shared" si="78"/>
        <v>147.78169427083327</v>
      </c>
      <c r="CX124" s="5">
        <f t="shared" si="71"/>
        <v>228.26141249999998</v>
      </c>
      <c r="CY124" s="8">
        <f t="shared" si="72"/>
        <v>183.78099414583326</v>
      </c>
    </row>
    <row r="125" spans="1:103" x14ac:dyDescent="0.25">
      <c r="A125" t="s">
        <v>26</v>
      </c>
      <c r="B125" s="2">
        <v>44371</v>
      </c>
      <c r="C125">
        <v>2021</v>
      </c>
      <c r="D125">
        <v>6</v>
      </c>
      <c r="E125">
        <v>24</v>
      </c>
      <c r="F125" s="3">
        <v>69</v>
      </c>
      <c r="G125" s="3" t="s">
        <v>100</v>
      </c>
      <c r="H125" s="3">
        <v>1</v>
      </c>
      <c r="I125" s="3">
        <v>3</v>
      </c>
      <c r="J125" s="3" t="s">
        <v>234</v>
      </c>
      <c r="K125" s="3" t="s">
        <v>29</v>
      </c>
      <c r="L125" s="3" t="s">
        <v>33</v>
      </c>
      <c r="M125" s="3" t="s">
        <v>34</v>
      </c>
      <c r="N125" s="4">
        <v>25.625</v>
      </c>
      <c r="O125" s="4">
        <v>2.5625</v>
      </c>
      <c r="P125" s="4">
        <v>5.2</v>
      </c>
      <c r="Q125" s="4">
        <v>20.43</v>
      </c>
      <c r="R125" s="4">
        <v>18.100000000000001</v>
      </c>
      <c r="S125" s="4">
        <v>88.6</v>
      </c>
      <c r="T125" s="4">
        <v>0.6</v>
      </c>
      <c r="U125" s="4">
        <v>15.1473</v>
      </c>
      <c r="V125" s="4">
        <v>0.5</v>
      </c>
      <c r="W125" s="4">
        <v>12.68</v>
      </c>
      <c r="X125" s="4">
        <v>26.89</v>
      </c>
      <c r="Y125" s="4">
        <v>150.47</v>
      </c>
      <c r="Z125" s="5">
        <v>187.9260625</v>
      </c>
      <c r="AN125" s="9">
        <f t="shared" si="82"/>
        <v>20.19578125</v>
      </c>
      <c r="AO125" s="9">
        <f t="shared" si="82"/>
        <v>19.97</v>
      </c>
      <c r="AP125" s="9">
        <f t="shared" si="82"/>
        <v>20.54</v>
      </c>
      <c r="AQ125" s="9">
        <f t="shared" si="82"/>
        <v>0.57000000000000028</v>
      </c>
      <c r="AR125" s="9">
        <f t="shared" si="82"/>
        <v>21.05078125</v>
      </c>
      <c r="AS125" s="9">
        <f t="shared" si="82"/>
        <v>19.340781249999999</v>
      </c>
      <c r="AT125" s="9">
        <f t="shared" si="51"/>
        <v>20.43</v>
      </c>
      <c r="AU125" s="9">
        <f t="shared" si="73"/>
        <v>20.19578125</v>
      </c>
      <c r="AV125" s="9">
        <f t="shared" si="52"/>
        <v>17.961770833333329</v>
      </c>
      <c r="AW125" s="9">
        <f t="shared" si="53"/>
        <v>17.657499999999999</v>
      </c>
      <c r="AX125" s="9">
        <f t="shared" si="54"/>
        <v>18.335000000000001</v>
      </c>
      <c r="AY125" s="9">
        <f t="shared" si="55"/>
        <v>0.67750000000000199</v>
      </c>
      <c r="AZ125" s="9">
        <f t="shared" si="56"/>
        <v>18.978020833333332</v>
      </c>
      <c r="BA125" s="9">
        <f t="shared" si="57"/>
        <v>16.945520833333326</v>
      </c>
      <c r="BB125" s="9">
        <f t="shared" si="58"/>
        <v>18.100000000000001</v>
      </c>
      <c r="BC125" s="9">
        <f t="shared" si="59"/>
        <v>17.961770833333329</v>
      </c>
      <c r="BD125" s="8">
        <f t="shared" si="60"/>
        <v>88.923472222222259</v>
      </c>
      <c r="BE125" s="8">
        <f t="shared" si="61"/>
        <v>88.23</v>
      </c>
      <c r="BF125" s="8">
        <f t="shared" si="62"/>
        <v>89.83</v>
      </c>
      <c r="BG125" s="8">
        <f t="shared" si="63"/>
        <v>1.5999999999999943</v>
      </c>
      <c r="BH125" s="8">
        <f t="shared" si="64"/>
        <v>91.32347222222225</v>
      </c>
      <c r="BI125" s="8">
        <f t="shared" si="65"/>
        <v>86.523472222222267</v>
      </c>
      <c r="BJ125" s="8">
        <f t="shared" si="50"/>
        <v>88.6</v>
      </c>
      <c r="BK125" s="8">
        <f t="shared" si="66"/>
        <v>88.923472222222259</v>
      </c>
      <c r="BL125" s="8">
        <f t="shared" si="75"/>
        <v>0.59111111111111092</v>
      </c>
      <c r="BM125" s="8">
        <f t="shared" si="75"/>
        <v>0.56000000000000005</v>
      </c>
      <c r="BN125" s="8">
        <f t="shared" si="75"/>
        <v>0.61</v>
      </c>
      <c r="BO125" s="8">
        <f t="shared" si="74"/>
        <v>4.9999999999999933E-2</v>
      </c>
      <c r="BP125" s="8">
        <f t="shared" si="74"/>
        <v>0.66611111111111088</v>
      </c>
      <c r="BQ125" s="8">
        <f t="shared" si="74"/>
        <v>0.51611111111111097</v>
      </c>
      <c r="BR125" s="8">
        <f t="shared" si="67"/>
        <v>0.6</v>
      </c>
      <c r="BS125" s="8">
        <f t="shared" si="83"/>
        <v>0.59111111111111092</v>
      </c>
      <c r="BT125" s="8">
        <f t="shared" si="83"/>
        <v>15.026067013888889</v>
      </c>
      <c r="BU125" s="8">
        <f t="shared" si="83"/>
        <v>14.810124999999999</v>
      </c>
      <c r="BV125" s="8">
        <f t="shared" si="83"/>
        <v>15.331150000000001</v>
      </c>
      <c r="BW125" s="8">
        <f t="shared" si="83"/>
        <v>0.52102500000000163</v>
      </c>
      <c r="BX125" s="8">
        <f t="shared" si="83"/>
        <v>15.807604513888892</v>
      </c>
      <c r="BY125" s="8">
        <f t="shared" si="83"/>
        <v>14.244529513888887</v>
      </c>
      <c r="BZ125" s="8">
        <f t="shared" si="68"/>
        <v>15.1473</v>
      </c>
      <c r="CA125" s="8">
        <f t="shared" si="79"/>
        <v>15.026067013888889</v>
      </c>
      <c r="CB125" s="8">
        <f t="shared" si="79"/>
        <v>12.696041666666661</v>
      </c>
      <c r="CC125" s="8">
        <f t="shared" si="79"/>
        <v>12.342499999999999</v>
      </c>
      <c r="CD125" s="8">
        <f t="shared" si="79"/>
        <v>13.0375</v>
      </c>
      <c r="CE125" s="8">
        <f t="shared" si="79"/>
        <v>0.69500000000000028</v>
      </c>
      <c r="CF125" s="8">
        <f t="shared" si="79"/>
        <v>13.738541666666661</v>
      </c>
      <c r="CG125" s="8">
        <f t="shared" si="76"/>
        <v>11.65354166666666</v>
      </c>
      <c r="CH125" s="8">
        <f t="shared" si="69"/>
        <v>12.68</v>
      </c>
      <c r="CI125" s="8">
        <f t="shared" si="80"/>
        <v>12.696041666666661</v>
      </c>
      <c r="CJ125" s="8">
        <f t="shared" si="80"/>
        <v>149.24864583333328</v>
      </c>
      <c r="CK125" s="8">
        <f t="shared" si="80"/>
        <v>147.21499999999997</v>
      </c>
      <c r="CL125" s="8">
        <f t="shared" si="80"/>
        <v>152.1575</v>
      </c>
      <c r="CM125" s="8">
        <f t="shared" si="80"/>
        <v>4.9425000000000239</v>
      </c>
      <c r="CN125" s="8">
        <f t="shared" si="80"/>
        <v>156.66239583333333</v>
      </c>
      <c r="CO125" s="8">
        <f t="shared" si="77"/>
        <v>141.83489583333323</v>
      </c>
      <c r="CP125" s="8">
        <f t="shared" si="70"/>
        <v>150.47</v>
      </c>
      <c r="CQ125" s="8">
        <f t="shared" si="81"/>
        <v>149.24864583333328</v>
      </c>
      <c r="CR125" s="8">
        <f t="shared" si="81"/>
        <v>183.78099414583326</v>
      </c>
      <c r="CS125" s="8">
        <f t="shared" si="81"/>
        <v>172.21361025000002</v>
      </c>
      <c r="CT125" s="8">
        <f t="shared" si="81"/>
        <v>196.2131435</v>
      </c>
      <c r="CU125" s="8">
        <f t="shared" si="81"/>
        <v>23.999533249999985</v>
      </c>
      <c r="CV125" s="8">
        <f t="shared" si="81"/>
        <v>219.78029402083325</v>
      </c>
      <c r="CW125" s="8">
        <f t="shared" si="78"/>
        <v>147.78169427083327</v>
      </c>
      <c r="CX125" s="5">
        <f t="shared" si="71"/>
        <v>187.9260625</v>
      </c>
      <c r="CY125" s="8">
        <f t="shared" si="72"/>
        <v>183.78099414583326</v>
      </c>
    </row>
    <row r="126" spans="1:103" x14ac:dyDescent="0.25">
      <c r="A126" t="s">
        <v>26</v>
      </c>
      <c r="B126" s="2">
        <v>44371</v>
      </c>
      <c r="C126">
        <v>2021</v>
      </c>
      <c r="D126">
        <v>6</v>
      </c>
      <c r="E126">
        <v>24</v>
      </c>
      <c r="F126" s="3">
        <v>69</v>
      </c>
      <c r="G126" s="3" t="s">
        <v>100</v>
      </c>
      <c r="H126" s="3">
        <v>3</v>
      </c>
      <c r="I126" s="3">
        <v>1</v>
      </c>
      <c r="J126" s="3" t="s">
        <v>103</v>
      </c>
      <c r="K126" s="3" t="s">
        <v>29</v>
      </c>
      <c r="L126" s="3" t="s">
        <v>30</v>
      </c>
      <c r="M126" s="3" t="s">
        <v>31</v>
      </c>
      <c r="N126" s="4">
        <v>29.025000000000002</v>
      </c>
      <c r="O126" s="4">
        <v>2.9025000000000003</v>
      </c>
      <c r="P126" s="4">
        <v>5.2</v>
      </c>
      <c r="Q126" s="4">
        <v>20.41</v>
      </c>
      <c r="R126" s="4">
        <v>18.04</v>
      </c>
      <c r="S126" s="4">
        <v>88.39</v>
      </c>
      <c r="T126" s="4">
        <v>0.61</v>
      </c>
      <c r="U126" s="4">
        <v>14.897399999999999</v>
      </c>
      <c r="V126" s="4">
        <v>0.5</v>
      </c>
      <c r="W126" s="4">
        <v>13.44</v>
      </c>
      <c r="X126" s="4">
        <v>24.86</v>
      </c>
      <c r="Y126" s="4">
        <v>148.06</v>
      </c>
      <c r="Z126" s="5">
        <v>212.86064250000001</v>
      </c>
      <c r="AN126" s="9">
        <f t="shared" si="82"/>
        <v>20.19578125</v>
      </c>
      <c r="AO126" s="9">
        <f t="shared" si="82"/>
        <v>19.97</v>
      </c>
      <c r="AP126" s="9">
        <f t="shared" si="82"/>
        <v>20.54</v>
      </c>
      <c r="AQ126" s="9">
        <f t="shared" si="82"/>
        <v>0.57000000000000028</v>
      </c>
      <c r="AR126" s="9">
        <f t="shared" si="82"/>
        <v>21.05078125</v>
      </c>
      <c r="AS126" s="9">
        <f t="shared" si="82"/>
        <v>19.340781249999999</v>
      </c>
      <c r="AT126" s="9">
        <f t="shared" si="51"/>
        <v>20.41</v>
      </c>
      <c r="AU126" s="9">
        <f t="shared" si="73"/>
        <v>20.19578125</v>
      </c>
      <c r="AV126" s="9">
        <f t="shared" si="52"/>
        <v>17.961770833333329</v>
      </c>
      <c r="AW126" s="9">
        <f t="shared" si="53"/>
        <v>17.657499999999999</v>
      </c>
      <c r="AX126" s="9">
        <f t="shared" si="54"/>
        <v>18.335000000000001</v>
      </c>
      <c r="AY126" s="9">
        <f t="shared" si="55"/>
        <v>0.67750000000000199</v>
      </c>
      <c r="AZ126" s="9">
        <f t="shared" si="56"/>
        <v>18.978020833333332</v>
      </c>
      <c r="BA126" s="9">
        <f t="shared" si="57"/>
        <v>16.945520833333326</v>
      </c>
      <c r="BB126" s="9">
        <f t="shared" si="58"/>
        <v>18.04</v>
      </c>
      <c r="BC126" s="9">
        <f t="shared" si="59"/>
        <v>17.961770833333329</v>
      </c>
      <c r="BD126" s="8">
        <f t="shared" si="60"/>
        <v>88.923472222222259</v>
      </c>
      <c r="BE126" s="8">
        <f t="shared" si="61"/>
        <v>88.23</v>
      </c>
      <c r="BF126" s="8">
        <f t="shared" si="62"/>
        <v>89.83</v>
      </c>
      <c r="BG126" s="8">
        <f t="shared" si="63"/>
        <v>1.5999999999999943</v>
      </c>
      <c r="BH126" s="8">
        <f t="shared" si="64"/>
        <v>91.32347222222225</v>
      </c>
      <c r="BI126" s="8">
        <f t="shared" si="65"/>
        <v>86.523472222222267</v>
      </c>
      <c r="BJ126" s="8">
        <f t="shared" si="50"/>
        <v>88.39</v>
      </c>
      <c r="BK126" s="8">
        <f t="shared" si="66"/>
        <v>88.923472222222259</v>
      </c>
      <c r="BL126" s="8">
        <f t="shared" si="75"/>
        <v>0.59111111111111092</v>
      </c>
      <c r="BM126" s="8">
        <f t="shared" si="75"/>
        <v>0.56000000000000005</v>
      </c>
      <c r="BN126" s="8">
        <f t="shared" si="75"/>
        <v>0.61</v>
      </c>
      <c r="BO126" s="8">
        <f t="shared" si="74"/>
        <v>4.9999999999999933E-2</v>
      </c>
      <c r="BP126" s="8">
        <f t="shared" si="74"/>
        <v>0.66611111111111088</v>
      </c>
      <c r="BQ126" s="8">
        <f t="shared" si="74"/>
        <v>0.51611111111111097</v>
      </c>
      <c r="BR126" s="8">
        <f t="shared" si="67"/>
        <v>0.61</v>
      </c>
      <c r="BS126" s="8">
        <f t="shared" si="83"/>
        <v>0.59111111111111092</v>
      </c>
      <c r="BT126" s="8">
        <f t="shared" si="83"/>
        <v>15.026067013888889</v>
      </c>
      <c r="BU126" s="8">
        <f t="shared" si="83"/>
        <v>14.810124999999999</v>
      </c>
      <c r="BV126" s="8">
        <f t="shared" si="83"/>
        <v>15.331150000000001</v>
      </c>
      <c r="BW126" s="8">
        <f t="shared" si="83"/>
        <v>0.52102500000000163</v>
      </c>
      <c r="BX126" s="8">
        <f t="shared" si="83"/>
        <v>15.807604513888892</v>
      </c>
      <c r="BY126" s="8">
        <f t="shared" si="83"/>
        <v>14.244529513888887</v>
      </c>
      <c r="BZ126" s="8">
        <f t="shared" si="68"/>
        <v>14.897399999999999</v>
      </c>
      <c r="CA126" s="8">
        <f t="shared" si="79"/>
        <v>15.026067013888889</v>
      </c>
      <c r="CB126" s="8">
        <f t="shared" si="79"/>
        <v>12.696041666666661</v>
      </c>
      <c r="CC126" s="8">
        <f t="shared" si="79"/>
        <v>12.342499999999999</v>
      </c>
      <c r="CD126" s="8">
        <f t="shared" si="79"/>
        <v>13.0375</v>
      </c>
      <c r="CE126" s="8">
        <f t="shared" si="79"/>
        <v>0.69500000000000028</v>
      </c>
      <c r="CF126" s="8">
        <f t="shared" si="79"/>
        <v>13.738541666666661</v>
      </c>
      <c r="CG126" s="8">
        <f t="shared" si="76"/>
        <v>11.65354166666666</v>
      </c>
      <c r="CH126" s="8">
        <f t="shared" si="69"/>
        <v>13.44</v>
      </c>
      <c r="CI126" s="8">
        <f t="shared" si="80"/>
        <v>12.696041666666661</v>
      </c>
      <c r="CJ126" s="8">
        <f t="shared" si="80"/>
        <v>149.24864583333328</v>
      </c>
      <c r="CK126" s="8">
        <f t="shared" si="80"/>
        <v>147.21499999999997</v>
      </c>
      <c r="CL126" s="8">
        <f t="shared" si="80"/>
        <v>152.1575</v>
      </c>
      <c r="CM126" s="8">
        <f t="shared" si="80"/>
        <v>4.9425000000000239</v>
      </c>
      <c r="CN126" s="8">
        <f t="shared" si="80"/>
        <v>156.66239583333333</v>
      </c>
      <c r="CO126" s="8">
        <f t="shared" si="77"/>
        <v>141.83489583333323</v>
      </c>
      <c r="CP126" s="8">
        <f t="shared" si="70"/>
        <v>148.06</v>
      </c>
      <c r="CQ126" s="8">
        <f t="shared" si="81"/>
        <v>149.24864583333328</v>
      </c>
      <c r="CR126" s="8">
        <f t="shared" si="81"/>
        <v>183.78099414583326</v>
      </c>
      <c r="CS126" s="8">
        <f t="shared" si="81"/>
        <v>172.21361025000002</v>
      </c>
      <c r="CT126" s="8">
        <f t="shared" si="81"/>
        <v>196.2131435</v>
      </c>
      <c r="CU126" s="8">
        <f t="shared" si="81"/>
        <v>23.999533249999985</v>
      </c>
      <c r="CV126" s="8">
        <f t="shared" si="81"/>
        <v>219.78029402083325</v>
      </c>
      <c r="CW126" s="8">
        <f t="shared" si="78"/>
        <v>147.78169427083327</v>
      </c>
      <c r="CX126" s="5">
        <f t="shared" si="71"/>
        <v>212.86064250000001</v>
      </c>
      <c r="CY126" s="8">
        <f t="shared" si="72"/>
        <v>183.78099414583326</v>
      </c>
    </row>
    <row r="127" spans="1:103" x14ac:dyDescent="0.25">
      <c r="A127" t="s">
        <v>26</v>
      </c>
      <c r="B127" s="2">
        <v>44371</v>
      </c>
      <c r="C127">
        <v>2021</v>
      </c>
      <c r="D127">
        <v>6</v>
      </c>
      <c r="E127">
        <v>24</v>
      </c>
      <c r="F127" s="3">
        <v>69</v>
      </c>
      <c r="G127" s="3" t="s">
        <v>100</v>
      </c>
      <c r="H127" s="3">
        <v>3</v>
      </c>
      <c r="I127" s="3">
        <v>2</v>
      </c>
      <c r="J127" s="3" t="s">
        <v>172</v>
      </c>
      <c r="K127" s="3" t="s">
        <v>29</v>
      </c>
      <c r="L127" s="3" t="s">
        <v>30</v>
      </c>
      <c r="M127" s="3" t="s">
        <v>31</v>
      </c>
      <c r="N127" s="4">
        <v>26.705000000000002</v>
      </c>
      <c r="O127" s="4">
        <v>2.6705000000000001</v>
      </c>
      <c r="P127" s="4">
        <v>5.3</v>
      </c>
      <c r="Q127" s="4">
        <v>20.92</v>
      </c>
      <c r="R127" s="4">
        <v>18.72</v>
      </c>
      <c r="S127" s="4">
        <v>89.48</v>
      </c>
      <c r="T127" s="4">
        <v>0.56999999999999995</v>
      </c>
      <c r="U127" s="4">
        <v>15.611499999999999</v>
      </c>
      <c r="V127" s="4">
        <v>0.48</v>
      </c>
      <c r="W127" s="4">
        <v>12.88</v>
      </c>
      <c r="X127" s="4">
        <v>30.51</v>
      </c>
      <c r="Y127" s="4">
        <v>154.76</v>
      </c>
      <c r="Z127" s="5">
        <v>195.84645850000001</v>
      </c>
      <c r="AN127" s="9">
        <f t="shared" si="82"/>
        <v>20.19578125</v>
      </c>
      <c r="AO127" s="9">
        <f t="shared" si="82"/>
        <v>19.97</v>
      </c>
      <c r="AP127" s="9">
        <f t="shared" si="82"/>
        <v>20.54</v>
      </c>
      <c r="AQ127" s="9">
        <f t="shared" si="82"/>
        <v>0.57000000000000028</v>
      </c>
      <c r="AR127" s="9">
        <f t="shared" si="82"/>
        <v>21.05078125</v>
      </c>
      <c r="AS127" s="9">
        <f t="shared" si="82"/>
        <v>19.340781249999999</v>
      </c>
      <c r="AT127" s="9">
        <f t="shared" si="51"/>
        <v>20.92</v>
      </c>
      <c r="AU127" s="9">
        <f t="shared" si="73"/>
        <v>20.19578125</v>
      </c>
      <c r="AV127" s="9">
        <f t="shared" si="52"/>
        <v>17.961770833333329</v>
      </c>
      <c r="AW127" s="9">
        <f t="shared" si="53"/>
        <v>17.657499999999999</v>
      </c>
      <c r="AX127" s="9">
        <f t="shared" si="54"/>
        <v>18.335000000000001</v>
      </c>
      <c r="AY127" s="9">
        <f t="shared" si="55"/>
        <v>0.67750000000000199</v>
      </c>
      <c r="AZ127" s="9">
        <f t="shared" si="56"/>
        <v>18.978020833333332</v>
      </c>
      <c r="BA127" s="9">
        <f t="shared" si="57"/>
        <v>16.945520833333326</v>
      </c>
      <c r="BB127" s="9">
        <f t="shared" si="58"/>
        <v>18.72</v>
      </c>
      <c r="BC127" s="9">
        <f t="shared" si="59"/>
        <v>17.961770833333329</v>
      </c>
      <c r="BD127" s="8">
        <f t="shared" si="60"/>
        <v>88.923472222222259</v>
      </c>
      <c r="BE127" s="8">
        <f t="shared" si="61"/>
        <v>88.23</v>
      </c>
      <c r="BF127" s="8">
        <f t="shared" si="62"/>
        <v>89.83</v>
      </c>
      <c r="BG127" s="8">
        <f t="shared" si="63"/>
        <v>1.5999999999999943</v>
      </c>
      <c r="BH127" s="8">
        <f t="shared" si="64"/>
        <v>91.32347222222225</v>
      </c>
      <c r="BI127" s="8">
        <f t="shared" si="65"/>
        <v>86.523472222222267</v>
      </c>
      <c r="BJ127" s="8">
        <f t="shared" si="50"/>
        <v>89.48</v>
      </c>
      <c r="BK127" s="8">
        <f t="shared" si="66"/>
        <v>88.923472222222259</v>
      </c>
      <c r="BL127" s="8">
        <f t="shared" si="75"/>
        <v>0.59111111111111092</v>
      </c>
      <c r="BM127" s="8">
        <f t="shared" si="75"/>
        <v>0.56000000000000005</v>
      </c>
      <c r="BN127" s="8">
        <f t="shared" si="75"/>
        <v>0.61</v>
      </c>
      <c r="BO127" s="8">
        <f t="shared" si="74"/>
        <v>4.9999999999999933E-2</v>
      </c>
      <c r="BP127" s="8">
        <f t="shared" si="74"/>
        <v>0.66611111111111088</v>
      </c>
      <c r="BQ127" s="8">
        <f t="shared" si="74"/>
        <v>0.51611111111111097</v>
      </c>
      <c r="BR127" s="8">
        <f t="shared" si="67"/>
        <v>0.56999999999999995</v>
      </c>
      <c r="BS127" s="8">
        <f t="shared" si="83"/>
        <v>0.59111111111111092</v>
      </c>
      <c r="BT127" s="8">
        <f t="shared" si="83"/>
        <v>15.026067013888889</v>
      </c>
      <c r="BU127" s="8">
        <f t="shared" si="83"/>
        <v>14.810124999999999</v>
      </c>
      <c r="BV127" s="8">
        <f t="shared" si="83"/>
        <v>15.331150000000001</v>
      </c>
      <c r="BW127" s="8">
        <f t="shared" si="83"/>
        <v>0.52102500000000163</v>
      </c>
      <c r="BX127" s="8">
        <f t="shared" si="83"/>
        <v>15.807604513888892</v>
      </c>
      <c r="BY127" s="8">
        <f t="shared" si="83"/>
        <v>14.244529513888887</v>
      </c>
      <c r="BZ127" s="8">
        <f t="shared" si="68"/>
        <v>15.611499999999999</v>
      </c>
      <c r="CA127" s="8">
        <f t="shared" si="79"/>
        <v>15.026067013888889</v>
      </c>
      <c r="CB127" s="8">
        <f t="shared" si="79"/>
        <v>12.696041666666661</v>
      </c>
      <c r="CC127" s="8">
        <f t="shared" si="79"/>
        <v>12.342499999999999</v>
      </c>
      <c r="CD127" s="8">
        <f t="shared" si="79"/>
        <v>13.0375</v>
      </c>
      <c r="CE127" s="8">
        <f t="shared" si="79"/>
        <v>0.69500000000000028</v>
      </c>
      <c r="CF127" s="8">
        <f t="shared" si="79"/>
        <v>13.738541666666661</v>
      </c>
      <c r="CG127" s="8">
        <f t="shared" si="76"/>
        <v>11.65354166666666</v>
      </c>
      <c r="CH127" s="8">
        <f t="shared" si="69"/>
        <v>12.88</v>
      </c>
      <c r="CI127" s="8">
        <f t="shared" si="80"/>
        <v>12.696041666666661</v>
      </c>
      <c r="CJ127" s="8">
        <f t="shared" si="80"/>
        <v>149.24864583333328</v>
      </c>
      <c r="CK127" s="8">
        <f t="shared" si="80"/>
        <v>147.21499999999997</v>
      </c>
      <c r="CL127" s="8">
        <f t="shared" si="80"/>
        <v>152.1575</v>
      </c>
      <c r="CM127" s="8">
        <f t="shared" si="80"/>
        <v>4.9425000000000239</v>
      </c>
      <c r="CN127" s="8">
        <f t="shared" si="80"/>
        <v>156.66239583333333</v>
      </c>
      <c r="CO127" s="8">
        <f t="shared" si="77"/>
        <v>141.83489583333323</v>
      </c>
      <c r="CP127" s="8">
        <f t="shared" si="70"/>
        <v>154.76</v>
      </c>
      <c r="CQ127" s="8">
        <f t="shared" si="81"/>
        <v>149.24864583333328</v>
      </c>
      <c r="CR127" s="8">
        <f t="shared" si="81"/>
        <v>183.78099414583326</v>
      </c>
      <c r="CS127" s="8">
        <f t="shared" si="81"/>
        <v>172.21361025000002</v>
      </c>
      <c r="CT127" s="8">
        <f t="shared" si="81"/>
        <v>196.2131435</v>
      </c>
      <c r="CU127" s="8">
        <f t="shared" si="81"/>
        <v>23.999533249999985</v>
      </c>
      <c r="CV127" s="8">
        <f t="shared" si="81"/>
        <v>219.78029402083325</v>
      </c>
      <c r="CW127" s="8">
        <f t="shared" si="78"/>
        <v>147.78169427083327</v>
      </c>
      <c r="CX127" s="5">
        <f t="shared" si="71"/>
        <v>195.84645850000001</v>
      </c>
      <c r="CY127" s="8">
        <f t="shared" si="72"/>
        <v>183.78099414583326</v>
      </c>
    </row>
    <row r="128" spans="1:103" x14ac:dyDescent="0.25">
      <c r="A128" t="s">
        <v>26</v>
      </c>
      <c r="B128" s="2">
        <v>44371</v>
      </c>
      <c r="C128">
        <v>2021</v>
      </c>
      <c r="D128">
        <v>6</v>
      </c>
      <c r="E128">
        <v>24</v>
      </c>
      <c r="F128" s="3">
        <v>69</v>
      </c>
      <c r="G128" s="3" t="s">
        <v>100</v>
      </c>
      <c r="H128" s="3">
        <v>3</v>
      </c>
      <c r="I128" s="3">
        <v>3</v>
      </c>
      <c r="J128" s="3" t="s">
        <v>236</v>
      </c>
      <c r="K128" s="3" t="s">
        <v>29</v>
      </c>
      <c r="L128" s="3" t="s">
        <v>30</v>
      </c>
      <c r="M128" s="3" t="s">
        <v>31</v>
      </c>
      <c r="N128" s="4">
        <v>22.735000000000003</v>
      </c>
      <c r="O128" s="4">
        <v>2.2735000000000003</v>
      </c>
      <c r="P128" s="4">
        <v>5.2</v>
      </c>
      <c r="Q128" s="4">
        <v>20.7</v>
      </c>
      <c r="R128" s="4">
        <v>18.260000000000002</v>
      </c>
      <c r="S128" s="4">
        <v>88.21</v>
      </c>
      <c r="T128" s="4">
        <v>0.62</v>
      </c>
      <c r="U128" s="4">
        <v>15.2812</v>
      </c>
      <c r="V128" s="4">
        <v>0.52</v>
      </c>
      <c r="W128" s="4">
        <v>12.68</v>
      </c>
      <c r="X128" s="4">
        <v>28.13</v>
      </c>
      <c r="Y128" s="4">
        <v>151.94</v>
      </c>
      <c r="Z128" s="5">
        <v>166.73166950000001</v>
      </c>
      <c r="AN128" s="9">
        <f t="shared" si="82"/>
        <v>20.19578125</v>
      </c>
      <c r="AO128" s="9">
        <f t="shared" si="82"/>
        <v>19.97</v>
      </c>
      <c r="AP128" s="9">
        <f t="shared" si="82"/>
        <v>20.54</v>
      </c>
      <c r="AQ128" s="9">
        <f t="shared" si="82"/>
        <v>0.57000000000000028</v>
      </c>
      <c r="AR128" s="9">
        <f t="shared" si="82"/>
        <v>21.05078125</v>
      </c>
      <c r="AS128" s="9">
        <f t="shared" si="82"/>
        <v>19.340781249999999</v>
      </c>
      <c r="AT128" s="9">
        <f t="shared" si="51"/>
        <v>20.7</v>
      </c>
      <c r="AU128" s="9">
        <f t="shared" si="73"/>
        <v>20.19578125</v>
      </c>
      <c r="AV128" s="9">
        <f t="shared" si="52"/>
        <v>17.961770833333329</v>
      </c>
      <c r="AW128" s="9">
        <f t="shared" si="53"/>
        <v>17.657499999999999</v>
      </c>
      <c r="AX128" s="9">
        <f t="shared" si="54"/>
        <v>18.335000000000001</v>
      </c>
      <c r="AY128" s="9">
        <f t="shared" si="55"/>
        <v>0.67750000000000199</v>
      </c>
      <c r="AZ128" s="9">
        <f t="shared" si="56"/>
        <v>18.978020833333332</v>
      </c>
      <c r="BA128" s="9">
        <f t="shared" si="57"/>
        <v>16.945520833333326</v>
      </c>
      <c r="BB128" s="9">
        <f t="shared" si="58"/>
        <v>18.260000000000002</v>
      </c>
      <c r="BC128" s="9">
        <f t="shared" si="59"/>
        <v>17.961770833333329</v>
      </c>
      <c r="BD128" s="8">
        <f t="shared" si="60"/>
        <v>88.923472222222259</v>
      </c>
      <c r="BE128" s="8">
        <f t="shared" si="61"/>
        <v>88.23</v>
      </c>
      <c r="BF128" s="8">
        <f t="shared" si="62"/>
        <v>89.83</v>
      </c>
      <c r="BG128" s="8">
        <f t="shared" si="63"/>
        <v>1.5999999999999943</v>
      </c>
      <c r="BH128" s="8">
        <f t="shared" si="64"/>
        <v>91.32347222222225</v>
      </c>
      <c r="BI128" s="8">
        <f t="shared" si="65"/>
        <v>86.523472222222267</v>
      </c>
      <c r="BJ128" s="8">
        <f t="shared" si="50"/>
        <v>88.21</v>
      </c>
      <c r="BK128" s="8">
        <f t="shared" si="66"/>
        <v>88.923472222222259</v>
      </c>
      <c r="BL128" s="8">
        <f t="shared" si="75"/>
        <v>0.59111111111111092</v>
      </c>
      <c r="BM128" s="8">
        <f t="shared" si="75"/>
        <v>0.56000000000000005</v>
      </c>
      <c r="BN128" s="8">
        <f t="shared" si="75"/>
        <v>0.61</v>
      </c>
      <c r="BO128" s="8">
        <f t="shared" si="74"/>
        <v>4.9999999999999933E-2</v>
      </c>
      <c r="BP128" s="8">
        <f t="shared" si="74"/>
        <v>0.66611111111111088</v>
      </c>
      <c r="BQ128" s="8">
        <f t="shared" si="74"/>
        <v>0.51611111111111097</v>
      </c>
      <c r="BR128" s="8">
        <f t="shared" si="67"/>
        <v>0.62</v>
      </c>
      <c r="BS128" s="8">
        <f t="shared" si="83"/>
        <v>0.59111111111111092</v>
      </c>
      <c r="BT128" s="8">
        <f t="shared" si="83"/>
        <v>15.026067013888889</v>
      </c>
      <c r="BU128" s="8">
        <f t="shared" si="83"/>
        <v>14.810124999999999</v>
      </c>
      <c r="BV128" s="8">
        <f t="shared" si="83"/>
        <v>15.331150000000001</v>
      </c>
      <c r="BW128" s="8">
        <f t="shared" si="83"/>
        <v>0.52102500000000163</v>
      </c>
      <c r="BX128" s="8">
        <f t="shared" si="83"/>
        <v>15.807604513888892</v>
      </c>
      <c r="BY128" s="8">
        <f t="shared" si="83"/>
        <v>14.244529513888887</v>
      </c>
      <c r="BZ128" s="8">
        <f t="shared" si="68"/>
        <v>15.2812</v>
      </c>
      <c r="CA128" s="8">
        <f t="shared" si="79"/>
        <v>15.026067013888889</v>
      </c>
      <c r="CB128" s="8">
        <f t="shared" si="79"/>
        <v>12.696041666666661</v>
      </c>
      <c r="CC128" s="8">
        <f t="shared" si="79"/>
        <v>12.342499999999999</v>
      </c>
      <c r="CD128" s="8">
        <f t="shared" si="79"/>
        <v>13.0375</v>
      </c>
      <c r="CE128" s="8">
        <f t="shared" si="79"/>
        <v>0.69500000000000028</v>
      </c>
      <c r="CF128" s="8">
        <f t="shared" si="79"/>
        <v>13.738541666666661</v>
      </c>
      <c r="CG128" s="8">
        <f t="shared" si="76"/>
        <v>11.65354166666666</v>
      </c>
      <c r="CH128" s="8">
        <f t="shared" si="69"/>
        <v>12.68</v>
      </c>
      <c r="CI128" s="8">
        <f t="shared" si="80"/>
        <v>12.696041666666661</v>
      </c>
      <c r="CJ128" s="8">
        <f t="shared" si="80"/>
        <v>149.24864583333328</v>
      </c>
      <c r="CK128" s="8">
        <f t="shared" si="80"/>
        <v>147.21499999999997</v>
      </c>
      <c r="CL128" s="8">
        <f t="shared" si="80"/>
        <v>152.1575</v>
      </c>
      <c r="CM128" s="8">
        <f t="shared" si="80"/>
        <v>4.9425000000000239</v>
      </c>
      <c r="CN128" s="8">
        <f t="shared" si="80"/>
        <v>156.66239583333333</v>
      </c>
      <c r="CO128" s="8">
        <f t="shared" si="77"/>
        <v>141.83489583333323</v>
      </c>
      <c r="CP128" s="8">
        <f t="shared" si="70"/>
        <v>151.94</v>
      </c>
      <c r="CQ128" s="8">
        <f t="shared" si="81"/>
        <v>149.24864583333328</v>
      </c>
      <c r="CR128" s="8">
        <f t="shared" si="81"/>
        <v>183.78099414583326</v>
      </c>
      <c r="CS128" s="8">
        <f t="shared" si="81"/>
        <v>172.21361025000002</v>
      </c>
      <c r="CT128" s="8">
        <f t="shared" si="81"/>
        <v>196.2131435</v>
      </c>
      <c r="CU128" s="8">
        <f t="shared" si="81"/>
        <v>23.999533249999985</v>
      </c>
      <c r="CV128" s="8">
        <f t="shared" si="81"/>
        <v>219.78029402083325</v>
      </c>
      <c r="CW128" s="8">
        <f t="shared" si="78"/>
        <v>147.78169427083327</v>
      </c>
      <c r="CX128" s="5">
        <f t="shared" si="71"/>
        <v>166.73166950000001</v>
      </c>
      <c r="CY128" s="8">
        <f t="shared" si="72"/>
        <v>183.78099414583326</v>
      </c>
    </row>
    <row r="129" spans="1:103" x14ac:dyDescent="0.25">
      <c r="A129" t="s">
        <v>26</v>
      </c>
      <c r="B129" s="2">
        <v>44371</v>
      </c>
      <c r="C129">
        <v>2021</v>
      </c>
      <c r="D129">
        <v>6</v>
      </c>
      <c r="E129">
        <v>24</v>
      </c>
      <c r="F129" s="3">
        <v>69</v>
      </c>
      <c r="G129" s="3" t="s">
        <v>100</v>
      </c>
      <c r="H129" s="3">
        <v>2</v>
      </c>
      <c r="I129" s="3">
        <v>1</v>
      </c>
      <c r="J129" s="3" t="s">
        <v>102</v>
      </c>
      <c r="K129" s="3" t="s">
        <v>29</v>
      </c>
      <c r="L129" s="3" t="s">
        <v>39</v>
      </c>
      <c r="M129" s="3" t="s">
        <v>40</v>
      </c>
      <c r="N129" s="4">
        <v>21.525000000000002</v>
      </c>
      <c r="O129" s="4">
        <v>2.1525000000000003</v>
      </c>
      <c r="P129" s="4">
        <v>5.3</v>
      </c>
      <c r="Q129" s="4">
        <v>19.63</v>
      </c>
      <c r="R129" s="4">
        <v>17.03</v>
      </c>
      <c r="S129" s="4">
        <v>86.75</v>
      </c>
      <c r="T129" s="4">
        <v>0.67</v>
      </c>
      <c r="U129" s="4">
        <v>14.1624</v>
      </c>
      <c r="V129" s="4">
        <v>0.56000000000000005</v>
      </c>
      <c r="W129" s="4">
        <v>13.04</v>
      </c>
      <c r="X129" s="4">
        <v>19.350000000000001</v>
      </c>
      <c r="Y129" s="4">
        <v>141.53</v>
      </c>
      <c r="Z129" s="5">
        <v>157.85789250000002</v>
      </c>
      <c r="AN129" s="9">
        <f t="shared" si="82"/>
        <v>20.19578125</v>
      </c>
      <c r="AO129" s="9">
        <f t="shared" si="82"/>
        <v>19.97</v>
      </c>
      <c r="AP129" s="9">
        <f t="shared" si="82"/>
        <v>20.54</v>
      </c>
      <c r="AQ129" s="9">
        <f t="shared" si="82"/>
        <v>0.57000000000000028</v>
      </c>
      <c r="AR129" s="9">
        <f t="shared" si="82"/>
        <v>21.05078125</v>
      </c>
      <c r="AS129" s="9">
        <f t="shared" si="82"/>
        <v>19.340781249999999</v>
      </c>
      <c r="AT129" s="9">
        <f t="shared" si="51"/>
        <v>19.63</v>
      </c>
      <c r="AU129" s="9">
        <f t="shared" si="73"/>
        <v>20.19578125</v>
      </c>
      <c r="AV129" s="9">
        <f t="shared" si="52"/>
        <v>17.961770833333329</v>
      </c>
      <c r="AW129" s="9">
        <f t="shared" si="53"/>
        <v>17.657499999999999</v>
      </c>
      <c r="AX129" s="9">
        <f t="shared" si="54"/>
        <v>18.335000000000001</v>
      </c>
      <c r="AY129" s="9">
        <f t="shared" si="55"/>
        <v>0.67750000000000199</v>
      </c>
      <c r="AZ129" s="9">
        <f t="shared" si="56"/>
        <v>18.978020833333332</v>
      </c>
      <c r="BA129" s="9">
        <f t="shared" si="57"/>
        <v>16.945520833333326</v>
      </c>
      <c r="BB129" s="9">
        <f t="shared" si="58"/>
        <v>17.03</v>
      </c>
      <c r="BC129" s="9">
        <f t="shared" si="59"/>
        <v>17.961770833333329</v>
      </c>
      <c r="BD129" s="8">
        <f t="shared" si="60"/>
        <v>88.923472222222259</v>
      </c>
      <c r="BE129" s="8">
        <f t="shared" si="61"/>
        <v>88.23</v>
      </c>
      <c r="BF129" s="8">
        <f t="shared" si="62"/>
        <v>89.83</v>
      </c>
      <c r="BG129" s="8">
        <f t="shared" si="63"/>
        <v>1.5999999999999943</v>
      </c>
      <c r="BH129" s="8">
        <f t="shared" si="64"/>
        <v>91.32347222222225</v>
      </c>
      <c r="BI129" s="8">
        <f t="shared" si="65"/>
        <v>86.523472222222267</v>
      </c>
      <c r="BJ129" s="8">
        <f t="shared" si="50"/>
        <v>86.75</v>
      </c>
      <c r="BK129" s="8">
        <f t="shared" si="66"/>
        <v>88.923472222222259</v>
      </c>
      <c r="BL129" s="8">
        <f t="shared" si="75"/>
        <v>0.59111111111111092</v>
      </c>
      <c r="BM129" s="8">
        <f t="shared" si="75"/>
        <v>0.56000000000000005</v>
      </c>
      <c r="BN129" s="8">
        <f t="shared" si="75"/>
        <v>0.61</v>
      </c>
      <c r="BO129" s="8">
        <f t="shared" si="74"/>
        <v>4.9999999999999933E-2</v>
      </c>
      <c r="BP129" s="8">
        <f t="shared" si="74"/>
        <v>0.66611111111111088</v>
      </c>
      <c r="BQ129" s="8">
        <f t="shared" si="74"/>
        <v>0.51611111111111097</v>
      </c>
      <c r="BR129" s="8">
        <f t="shared" si="67"/>
        <v>0.67</v>
      </c>
      <c r="BS129" s="8">
        <f t="shared" si="83"/>
        <v>0.59111111111111092</v>
      </c>
      <c r="BT129" s="8">
        <f t="shared" si="83"/>
        <v>15.026067013888889</v>
      </c>
      <c r="BU129" s="8">
        <f t="shared" si="83"/>
        <v>14.810124999999999</v>
      </c>
      <c r="BV129" s="8">
        <f t="shared" si="83"/>
        <v>15.331150000000001</v>
      </c>
      <c r="BW129" s="8">
        <f t="shared" si="83"/>
        <v>0.52102500000000163</v>
      </c>
      <c r="BX129" s="8">
        <f t="shared" si="83"/>
        <v>15.807604513888892</v>
      </c>
      <c r="BY129" s="8">
        <f t="shared" si="83"/>
        <v>14.244529513888887</v>
      </c>
      <c r="BZ129" s="8">
        <f t="shared" si="68"/>
        <v>14.1624</v>
      </c>
      <c r="CA129" s="8">
        <f t="shared" si="79"/>
        <v>15.026067013888889</v>
      </c>
      <c r="CB129" s="8">
        <f t="shared" si="79"/>
        <v>12.696041666666661</v>
      </c>
      <c r="CC129" s="8">
        <f t="shared" si="79"/>
        <v>12.342499999999999</v>
      </c>
      <c r="CD129" s="8">
        <f t="shared" si="79"/>
        <v>13.0375</v>
      </c>
      <c r="CE129" s="8">
        <f t="shared" si="79"/>
        <v>0.69500000000000028</v>
      </c>
      <c r="CF129" s="8">
        <f t="shared" si="79"/>
        <v>13.738541666666661</v>
      </c>
      <c r="CG129" s="8">
        <f t="shared" si="76"/>
        <v>11.65354166666666</v>
      </c>
      <c r="CH129" s="8">
        <f t="shared" si="69"/>
        <v>13.04</v>
      </c>
      <c r="CI129" s="8">
        <f t="shared" si="80"/>
        <v>12.696041666666661</v>
      </c>
      <c r="CJ129" s="8">
        <f t="shared" si="80"/>
        <v>149.24864583333328</v>
      </c>
      <c r="CK129" s="8">
        <f t="shared" si="80"/>
        <v>147.21499999999997</v>
      </c>
      <c r="CL129" s="8">
        <f t="shared" si="80"/>
        <v>152.1575</v>
      </c>
      <c r="CM129" s="8">
        <f t="shared" si="80"/>
        <v>4.9425000000000239</v>
      </c>
      <c r="CN129" s="8">
        <f t="shared" si="80"/>
        <v>156.66239583333333</v>
      </c>
      <c r="CO129" s="8">
        <f t="shared" si="77"/>
        <v>141.83489583333323</v>
      </c>
      <c r="CP129" s="8">
        <f t="shared" si="70"/>
        <v>141.53</v>
      </c>
      <c r="CQ129" s="8">
        <f t="shared" si="81"/>
        <v>149.24864583333328</v>
      </c>
      <c r="CR129" s="8">
        <f t="shared" si="81"/>
        <v>183.78099414583326</v>
      </c>
      <c r="CS129" s="8">
        <f t="shared" si="81"/>
        <v>172.21361025000002</v>
      </c>
      <c r="CT129" s="8">
        <f t="shared" si="81"/>
        <v>196.2131435</v>
      </c>
      <c r="CU129" s="8">
        <f t="shared" si="81"/>
        <v>23.999533249999985</v>
      </c>
      <c r="CV129" s="8">
        <f t="shared" si="81"/>
        <v>219.78029402083325</v>
      </c>
      <c r="CW129" s="8">
        <f t="shared" si="78"/>
        <v>147.78169427083327</v>
      </c>
      <c r="CX129" s="5">
        <f t="shared" si="71"/>
        <v>157.85789250000002</v>
      </c>
      <c r="CY129" s="8">
        <f t="shared" si="72"/>
        <v>183.78099414583326</v>
      </c>
    </row>
    <row r="130" spans="1:103" x14ac:dyDescent="0.25">
      <c r="A130" t="s">
        <v>26</v>
      </c>
      <c r="B130" s="2">
        <v>44371</v>
      </c>
      <c r="C130">
        <v>2021</v>
      </c>
      <c r="D130">
        <v>6</v>
      </c>
      <c r="E130">
        <v>24</v>
      </c>
      <c r="F130" s="3">
        <v>69</v>
      </c>
      <c r="G130" s="3" t="s">
        <v>100</v>
      </c>
      <c r="H130" s="3">
        <v>2</v>
      </c>
      <c r="I130" s="3">
        <v>2</v>
      </c>
      <c r="J130" s="3" t="s">
        <v>171</v>
      </c>
      <c r="K130" s="3" t="s">
        <v>29</v>
      </c>
      <c r="L130" s="3" t="s">
        <v>39</v>
      </c>
      <c r="M130" s="3" t="s">
        <v>40</v>
      </c>
      <c r="N130" s="4">
        <v>25.025000000000002</v>
      </c>
      <c r="O130" s="4">
        <v>2.5025000000000004</v>
      </c>
      <c r="P130" s="4">
        <v>5.2</v>
      </c>
      <c r="Q130" s="4">
        <v>19.829999999999998</v>
      </c>
      <c r="R130" s="4">
        <v>17.190000000000001</v>
      </c>
      <c r="S130" s="4">
        <v>86.69</v>
      </c>
      <c r="T130" s="4">
        <v>0.67</v>
      </c>
      <c r="U130" s="4">
        <v>14.4863</v>
      </c>
      <c r="V130" s="4">
        <v>0.56000000000000005</v>
      </c>
      <c r="W130" s="4">
        <v>12.28</v>
      </c>
      <c r="X130" s="4">
        <v>21.99</v>
      </c>
      <c r="Y130" s="4">
        <v>144.65</v>
      </c>
      <c r="Z130" s="5">
        <v>183.52584250000004</v>
      </c>
      <c r="AN130" s="9">
        <f t="shared" si="82"/>
        <v>20.19578125</v>
      </c>
      <c r="AO130" s="9">
        <f t="shared" si="82"/>
        <v>19.97</v>
      </c>
      <c r="AP130" s="9">
        <f t="shared" si="82"/>
        <v>20.54</v>
      </c>
      <c r="AQ130" s="9">
        <f t="shared" si="82"/>
        <v>0.57000000000000028</v>
      </c>
      <c r="AR130" s="9">
        <f t="shared" si="82"/>
        <v>21.05078125</v>
      </c>
      <c r="AS130" s="9">
        <f t="shared" si="82"/>
        <v>19.340781249999999</v>
      </c>
      <c r="AT130" s="9">
        <f t="shared" si="51"/>
        <v>19.829999999999998</v>
      </c>
      <c r="AU130" s="9">
        <f t="shared" si="73"/>
        <v>20.19578125</v>
      </c>
      <c r="AV130" s="9">
        <f t="shared" si="52"/>
        <v>17.961770833333329</v>
      </c>
      <c r="AW130" s="9">
        <f t="shared" si="53"/>
        <v>17.657499999999999</v>
      </c>
      <c r="AX130" s="9">
        <f t="shared" si="54"/>
        <v>18.335000000000001</v>
      </c>
      <c r="AY130" s="9">
        <f t="shared" si="55"/>
        <v>0.67750000000000199</v>
      </c>
      <c r="AZ130" s="9">
        <f t="shared" si="56"/>
        <v>18.978020833333332</v>
      </c>
      <c r="BA130" s="9">
        <f t="shared" si="57"/>
        <v>16.945520833333326</v>
      </c>
      <c r="BB130" s="9">
        <f t="shared" si="58"/>
        <v>17.190000000000001</v>
      </c>
      <c r="BC130" s="9">
        <f t="shared" si="59"/>
        <v>17.961770833333329</v>
      </c>
      <c r="BD130" s="8">
        <f t="shared" si="60"/>
        <v>88.923472222222259</v>
      </c>
      <c r="BE130" s="8">
        <f t="shared" si="61"/>
        <v>88.23</v>
      </c>
      <c r="BF130" s="8">
        <f t="shared" si="62"/>
        <v>89.83</v>
      </c>
      <c r="BG130" s="8">
        <f t="shared" si="63"/>
        <v>1.5999999999999943</v>
      </c>
      <c r="BH130" s="8">
        <f t="shared" si="64"/>
        <v>91.32347222222225</v>
      </c>
      <c r="BI130" s="8">
        <f t="shared" si="65"/>
        <v>86.523472222222267</v>
      </c>
      <c r="BJ130" s="8">
        <f t="shared" si="50"/>
        <v>86.69</v>
      </c>
      <c r="BK130" s="8">
        <f t="shared" si="66"/>
        <v>88.923472222222259</v>
      </c>
      <c r="BL130" s="8">
        <f t="shared" si="75"/>
        <v>0.59111111111111092</v>
      </c>
      <c r="BM130" s="8">
        <f t="shared" si="75"/>
        <v>0.56000000000000005</v>
      </c>
      <c r="BN130" s="8">
        <f t="shared" si="75"/>
        <v>0.61</v>
      </c>
      <c r="BO130" s="8">
        <f t="shared" si="74"/>
        <v>4.9999999999999933E-2</v>
      </c>
      <c r="BP130" s="8">
        <f t="shared" si="74"/>
        <v>0.66611111111111088</v>
      </c>
      <c r="BQ130" s="8">
        <f t="shared" si="74"/>
        <v>0.51611111111111097</v>
      </c>
      <c r="BR130" s="8">
        <f t="shared" si="67"/>
        <v>0.67</v>
      </c>
      <c r="BS130" s="8">
        <f t="shared" si="83"/>
        <v>0.59111111111111092</v>
      </c>
      <c r="BT130" s="8">
        <f t="shared" si="83"/>
        <v>15.026067013888889</v>
      </c>
      <c r="BU130" s="8">
        <f t="shared" si="83"/>
        <v>14.810124999999999</v>
      </c>
      <c r="BV130" s="8">
        <f t="shared" si="83"/>
        <v>15.331150000000001</v>
      </c>
      <c r="BW130" s="8">
        <f t="shared" si="83"/>
        <v>0.52102500000000163</v>
      </c>
      <c r="BX130" s="8">
        <f t="shared" si="83"/>
        <v>15.807604513888892</v>
      </c>
      <c r="BY130" s="8">
        <f t="shared" si="83"/>
        <v>14.244529513888887</v>
      </c>
      <c r="BZ130" s="8">
        <f t="shared" si="68"/>
        <v>14.4863</v>
      </c>
      <c r="CA130" s="8">
        <f t="shared" si="79"/>
        <v>15.026067013888889</v>
      </c>
      <c r="CB130" s="8">
        <f t="shared" si="79"/>
        <v>12.696041666666661</v>
      </c>
      <c r="CC130" s="8">
        <f t="shared" si="79"/>
        <v>12.342499999999999</v>
      </c>
      <c r="CD130" s="8">
        <f t="shared" si="79"/>
        <v>13.0375</v>
      </c>
      <c r="CE130" s="8">
        <f t="shared" si="79"/>
        <v>0.69500000000000028</v>
      </c>
      <c r="CF130" s="8">
        <f t="shared" si="79"/>
        <v>13.738541666666661</v>
      </c>
      <c r="CG130" s="8">
        <f t="shared" si="76"/>
        <v>11.65354166666666</v>
      </c>
      <c r="CH130" s="8">
        <f t="shared" si="69"/>
        <v>12.28</v>
      </c>
      <c r="CI130" s="8">
        <f t="shared" si="80"/>
        <v>12.696041666666661</v>
      </c>
      <c r="CJ130" s="8">
        <f t="shared" si="80"/>
        <v>149.24864583333328</v>
      </c>
      <c r="CK130" s="8">
        <f t="shared" si="80"/>
        <v>147.21499999999997</v>
      </c>
      <c r="CL130" s="8">
        <f t="shared" si="80"/>
        <v>152.1575</v>
      </c>
      <c r="CM130" s="8">
        <f t="shared" si="80"/>
        <v>4.9425000000000239</v>
      </c>
      <c r="CN130" s="8">
        <f t="shared" si="80"/>
        <v>156.66239583333333</v>
      </c>
      <c r="CO130" s="8">
        <f t="shared" si="77"/>
        <v>141.83489583333323</v>
      </c>
      <c r="CP130" s="8">
        <f t="shared" si="70"/>
        <v>144.65</v>
      </c>
      <c r="CQ130" s="8">
        <f t="shared" si="81"/>
        <v>149.24864583333328</v>
      </c>
      <c r="CR130" s="8">
        <f t="shared" si="81"/>
        <v>183.78099414583326</v>
      </c>
      <c r="CS130" s="8">
        <f t="shared" si="81"/>
        <v>172.21361025000002</v>
      </c>
      <c r="CT130" s="8">
        <f t="shared" si="81"/>
        <v>196.2131435</v>
      </c>
      <c r="CU130" s="8">
        <f t="shared" si="81"/>
        <v>23.999533249999985</v>
      </c>
      <c r="CV130" s="8">
        <f t="shared" si="81"/>
        <v>219.78029402083325</v>
      </c>
      <c r="CW130" s="8">
        <f t="shared" si="78"/>
        <v>147.78169427083327</v>
      </c>
      <c r="CX130" s="5">
        <f t="shared" si="71"/>
        <v>183.52584250000004</v>
      </c>
      <c r="CY130" s="8">
        <f t="shared" si="72"/>
        <v>183.78099414583326</v>
      </c>
    </row>
    <row r="131" spans="1:103" x14ac:dyDescent="0.25">
      <c r="A131" t="s">
        <v>26</v>
      </c>
      <c r="B131" s="2">
        <v>44371</v>
      </c>
      <c r="C131">
        <v>2021</v>
      </c>
      <c r="D131">
        <v>6</v>
      </c>
      <c r="E131">
        <v>24</v>
      </c>
      <c r="F131" s="3">
        <v>69</v>
      </c>
      <c r="G131" s="3" t="s">
        <v>100</v>
      </c>
      <c r="H131" s="3">
        <v>2</v>
      </c>
      <c r="I131" s="3">
        <v>3</v>
      </c>
      <c r="J131" s="3" t="s">
        <v>235</v>
      </c>
      <c r="K131" s="3" t="s">
        <v>29</v>
      </c>
      <c r="L131" s="3" t="s">
        <v>39</v>
      </c>
      <c r="M131" s="3" t="s">
        <v>40</v>
      </c>
      <c r="N131" s="4">
        <v>25.725000000000001</v>
      </c>
      <c r="O131" s="4">
        <v>2.5725000000000002</v>
      </c>
      <c r="P131" s="4">
        <v>5.2</v>
      </c>
      <c r="Q131" s="4">
        <v>20.02</v>
      </c>
      <c r="R131" s="4">
        <v>17.649999999999999</v>
      </c>
      <c r="S131" s="4">
        <v>88.16</v>
      </c>
      <c r="T131" s="4">
        <v>0.62</v>
      </c>
      <c r="U131" s="4">
        <v>14.8947</v>
      </c>
      <c r="V131" s="4">
        <v>0.52</v>
      </c>
      <c r="W131" s="4">
        <v>12.2</v>
      </c>
      <c r="X131" s="4">
        <v>25</v>
      </c>
      <c r="Y131" s="4">
        <v>148.22</v>
      </c>
      <c r="Z131" s="5">
        <v>188.65943250000004</v>
      </c>
      <c r="AN131" s="9">
        <f t="shared" si="82"/>
        <v>20.19578125</v>
      </c>
      <c r="AO131" s="9">
        <f t="shared" si="82"/>
        <v>19.97</v>
      </c>
      <c r="AP131" s="9">
        <f t="shared" si="82"/>
        <v>20.54</v>
      </c>
      <c r="AQ131" s="9">
        <f t="shared" si="82"/>
        <v>0.57000000000000028</v>
      </c>
      <c r="AR131" s="9">
        <f t="shared" si="82"/>
        <v>21.05078125</v>
      </c>
      <c r="AS131" s="9">
        <f t="shared" si="82"/>
        <v>19.340781249999999</v>
      </c>
      <c r="AT131" s="9">
        <f t="shared" si="51"/>
        <v>20.02</v>
      </c>
      <c r="AU131" s="9">
        <f t="shared" si="73"/>
        <v>20.19578125</v>
      </c>
      <c r="AV131" s="9">
        <f t="shared" si="52"/>
        <v>17.961770833333329</v>
      </c>
      <c r="AW131" s="9">
        <f t="shared" si="53"/>
        <v>17.657499999999999</v>
      </c>
      <c r="AX131" s="9">
        <f t="shared" si="54"/>
        <v>18.335000000000001</v>
      </c>
      <c r="AY131" s="9">
        <f t="shared" si="55"/>
        <v>0.67750000000000199</v>
      </c>
      <c r="AZ131" s="9">
        <f t="shared" si="56"/>
        <v>18.978020833333332</v>
      </c>
      <c r="BA131" s="9">
        <f t="shared" si="57"/>
        <v>16.945520833333326</v>
      </c>
      <c r="BB131" s="9">
        <f t="shared" si="58"/>
        <v>17.649999999999999</v>
      </c>
      <c r="BC131" s="9">
        <f t="shared" si="59"/>
        <v>17.961770833333329</v>
      </c>
      <c r="BD131" s="8">
        <f t="shared" si="60"/>
        <v>88.923472222222259</v>
      </c>
      <c r="BE131" s="8">
        <f t="shared" si="61"/>
        <v>88.23</v>
      </c>
      <c r="BF131" s="8">
        <f t="shared" si="62"/>
        <v>89.83</v>
      </c>
      <c r="BG131" s="8">
        <f t="shared" si="63"/>
        <v>1.5999999999999943</v>
      </c>
      <c r="BH131" s="8">
        <f t="shared" si="64"/>
        <v>91.32347222222225</v>
      </c>
      <c r="BI131" s="8">
        <f t="shared" si="65"/>
        <v>86.523472222222267</v>
      </c>
      <c r="BJ131" s="8">
        <f t="shared" ref="BJ131:BJ194" si="84">S131</f>
        <v>88.16</v>
      </c>
      <c r="BK131" s="8">
        <f t="shared" si="66"/>
        <v>88.923472222222259</v>
      </c>
      <c r="BL131" s="8">
        <f t="shared" si="75"/>
        <v>0.59111111111111092</v>
      </c>
      <c r="BM131" s="8">
        <f t="shared" si="75"/>
        <v>0.56000000000000005</v>
      </c>
      <c r="BN131" s="8">
        <f t="shared" si="75"/>
        <v>0.61</v>
      </c>
      <c r="BO131" s="8">
        <f t="shared" si="74"/>
        <v>4.9999999999999933E-2</v>
      </c>
      <c r="BP131" s="8">
        <f t="shared" si="74"/>
        <v>0.66611111111111088</v>
      </c>
      <c r="BQ131" s="8">
        <f t="shared" si="74"/>
        <v>0.51611111111111097</v>
      </c>
      <c r="BR131" s="8">
        <f t="shared" si="67"/>
        <v>0.62</v>
      </c>
      <c r="BS131" s="8">
        <f t="shared" si="83"/>
        <v>0.59111111111111092</v>
      </c>
      <c r="BT131" s="8">
        <f t="shared" si="83"/>
        <v>15.026067013888889</v>
      </c>
      <c r="BU131" s="8">
        <f t="shared" si="83"/>
        <v>14.810124999999999</v>
      </c>
      <c r="BV131" s="8">
        <f t="shared" si="83"/>
        <v>15.331150000000001</v>
      </c>
      <c r="BW131" s="8">
        <f t="shared" si="83"/>
        <v>0.52102500000000163</v>
      </c>
      <c r="BX131" s="8">
        <f t="shared" si="83"/>
        <v>15.807604513888892</v>
      </c>
      <c r="BY131" s="8">
        <f t="shared" si="83"/>
        <v>14.244529513888887</v>
      </c>
      <c r="BZ131" s="8">
        <f t="shared" si="68"/>
        <v>14.8947</v>
      </c>
      <c r="CA131" s="8">
        <f t="shared" si="79"/>
        <v>15.026067013888889</v>
      </c>
      <c r="CB131" s="8">
        <f t="shared" si="79"/>
        <v>12.696041666666661</v>
      </c>
      <c r="CC131" s="8">
        <f t="shared" si="79"/>
        <v>12.342499999999999</v>
      </c>
      <c r="CD131" s="8">
        <f t="shared" si="79"/>
        <v>13.0375</v>
      </c>
      <c r="CE131" s="8">
        <f t="shared" si="79"/>
        <v>0.69500000000000028</v>
      </c>
      <c r="CF131" s="8">
        <f t="shared" si="79"/>
        <v>13.738541666666661</v>
      </c>
      <c r="CG131" s="8">
        <f t="shared" si="76"/>
        <v>11.65354166666666</v>
      </c>
      <c r="CH131" s="8">
        <f t="shared" si="69"/>
        <v>12.2</v>
      </c>
      <c r="CI131" s="8">
        <f t="shared" si="80"/>
        <v>12.696041666666661</v>
      </c>
      <c r="CJ131" s="8">
        <f t="shared" si="80"/>
        <v>149.24864583333328</v>
      </c>
      <c r="CK131" s="8">
        <f t="shared" si="80"/>
        <v>147.21499999999997</v>
      </c>
      <c r="CL131" s="8">
        <f t="shared" si="80"/>
        <v>152.1575</v>
      </c>
      <c r="CM131" s="8">
        <f t="shared" si="80"/>
        <v>4.9425000000000239</v>
      </c>
      <c r="CN131" s="8">
        <f t="shared" si="80"/>
        <v>156.66239583333333</v>
      </c>
      <c r="CO131" s="8">
        <f t="shared" si="77"/>
        <v>141.83489583333323</v>
      </c>
      <c r="CP131" s="8">
        <f t="shared" si="70"/>
        <v>148.22</v>
      </c>
      <c r="CQ131" s="8">
        <f t="shared" si="81"/>
        <v>149.24864583333328</v>
      </c>
      <c r="CR131" s="8">
        <f t="shared" si="81"/>
        <v>183.78099414583326</v>
      </c>
      <c r="CS131" s="8">
        <f t="shared" si="81"/>
        <v>172.21361025000002</v>
      </c>
      <c r="CT131" s="8">
        <f t="shared" si="81"/>
        <v>196.2131435</v>
      </c>
      <c r="CU131" s="8">
        <f t="shared" si="81"/>
        <v>23.999533249999985</v>
      </c>
      <c r="CV131" s="8">
        <f t="shared" si="81"/>
        <v>219.78029402083325</v>
      </c>
      <c r="CW131" s="8">
        <f t="shared" si="78"/>
        <v>147.78169427083327</v>
      </c>
      <c r="CX131" s="5">
        <f t="shared" si="71"/>
        <v>188.65943250000004</v>
      </c>
      <c r="CY131" s="8">
        <f t="shared" si="72"/>
        <v>183.78099414583326</v>
      </c>
    </row>
    <row r="132" spans="1:103" x14ac:dyDescent="0.25">
      <c r="A132" t="s">
        <v>26</v>
      </c>
      <c r="B132" s="2">
        <v>44371</v>
      </c>
      <c r="C132">
        <v>2021</v>
      </c>
      <c r="D132">
        <v>6</v>
      </c>
      <c r="E132">
        <v>24</v>
      </c>
      <c r="F132" s="3">
        <v>69</v>
      </c>
      <c r="G132" s="3" t="s">
        <v>100</v>
      </c>
      <c r="H132" s="3">
        <v>4</v>
      </c>
      <c r="I132" s="3">
        <v>1</v>
      </c>
      <c r="J132" s="3" t="s">
        <v>104</v>
      </c>
      <c r="K132" s="3" t="s">
        <v>29</v>
      </c>
      <c r="L132" s="3" t="s">
        <v>36</v>
      </c>
      <c r="M132" s="3" t="s">
        <v>37</v>
      </c>
      <c r="N132" s="4">
        <v>24.025000000000002</v>
      </c>
      <c r="O132" s="4">
        <v>2.4025000000000003</v>
      </c>
      <c r="P132" s="4">
        <v>4.9000000000000004</v>
      </c>
      <c r="Q132" s="4">
        <v>18.649999999999999</v>
      </c>
      <c r="R132" s="4">
        <v>15.99</v>
      </c>
      <c r="S132" s="4">
        <v>85.74</v>
      </c>
      <c r="T132" s="4">
        <v>0.7</v>
      </c>
      <c r="U132" s="4">
        <v>13.512600000000001</v>
      </c>
      <c r="V132" s="4">
        <v>0.59</v>
      </c>
      <c r="W132" s="4">
        <v>12.12</v>
      </c>
      <c r="X132" s="4">
        <v>14.31</v>
      </c>
      <c r="Y132" s="4">
        <v>135.55000000000001</v>
      </c>
      <c r="Z132" s="5">
        <v>176.19214250000002</v>
      </c>
      <c r="AN132" s="9">
        <f t="shared" si="82"/>
        <v>20.19578125</v>
      </c>
      <c r="AO132" s="9">
        <f t="shared" si="82"/>
        <v>19.97</v>
      </c>
      <c r="AP132" s="9">
        <f t="shared" si="82"/>
        <v>20.54</v>
      </c>
      <c r="AQ132" s="9">
        <f t="shared" si="82"/>
        <v>0.57000000000000028</v>
      </c>
      <c r="AR132" s="9">
        <f t="shared" si="82"/>
        <v>21.05078125</v>
      </c>
      <c r="AS132" s="9">
        <f t="shared" si="82"/>
        <v>19.340781249999999</v>
      </c>
      <c r="AT132" s="9">
        <f t="shared" ref="AT132:AT194" si="85">Q132</f>
        <v>18.649999999999999</v>
      </c>
      <c r="AU132" s="9">
        <f t="shared" si="73"/>
        <v>20.19578125</v>
      </c>
      <c r="AV132" s="9">
        <f t="shared" ref="AV132:AV193" si="86">$AD$4</f>
        <v>17.961770833333329</v>
      </c>
      <c r="AW132" s="9">
        <f t="shared" ref="AW132:AW193" si="87">$AD$5</f>
        <v>17.657499999999999</v>
      </c>
      <c r="AX132" s="9">
        <f t="shared" ref="AX132:AX193" si="88">$AD$6</f>
        <v>18.335000000000001</v>
      </c>
      <c r="AY132" s="9">
        <f t="shared" ref="AY132:AY193" si="89">$AD$7</f>
        <v>0.67750000000000199</v>
      </c>
      <c r="AZ132" s="9">
        <f t="shared" ref="AZ132:AZ193" si="90">$AD$8</f>
        <v>18.978020833333332</v>
      </c>
      <c r="BA132" s="9">
        <f t="shared" ref="BA132:BA193" si="91">$AD$9</f>
        <v>16.945520833333326</v>
      </c>
      <c r="BB132" s="9">
        <f t="shared" ref="BB132:BB194" si="92">R132</f>
        <v>15.99</v>
      </c>
      <c r="BC132" s="9">
        <f t="shared" ref="BC132:BC193" si="93">$AD$4</f>
        <v>17.961770833333329</v>
      </c>
      <c r="BD132" s="8">
        <f t="shared" ref="BD132:BD193" si="94">$AE$4</f>
        <v>88.923472222222259</v>
      </c>
      <c r="BE132" s="8">
        <f t="shared" ref="BE132:BE193" si="95">$AE$5</f>
        <v>88.23</v>
      </c>
      <c r="BF132" s="8">
        <f t="shared" ref="BF132:BF193" si="96">$AE$6</f>
        <v>89.83</v>
      </c>
      <c r="BG132" s="8">
        <f t="shared" ref="BG132:BG193" si="97">$AE$7</f>
        <v>1.5999999999999943</v>
      </c>
      <c r="BH132" s="8">
        <f t="shared" ref="BH132:BH193" si="98">$AE$8</f>
        <v>91.32347222222225</v>
      </c>
      <c r="BI132" s="8">
        <f t="shared" ref="BI132:BI193" si="99">$AE$9</f>
        <v>86.523472222222267</v>
      </c>
      <c r="BJ132" s="8">
        <f t="shared" si="84"/>
        <v>85.74</v>
      </c>
      <c r="BK132" s="8">
        <f t="shared" ref="BK132:BK193" si="100">$AE$4</f>
        <v>88.923472222222259</v>
      </c>
      <c r="BL132" s="8">
        <f t="shared" si="75"/>
        <v>0.59111111111111092</v>
      </c>
      <c r="BM132" s="8">
        <f t="shared" si="75"/>
        <v>0.56000000000000005</v>
      </c>
      <c r="BN132" s="8">
        <f t="shared" si="75"/>
        <v>0.61</v>
      </c>
      <c r="BO132" s="8">
        <f t="shared" si="74"/>
        <v>4.9999999999999933E-2</v>
      </c>
      <c r="BP132" s="8">
        <f t="shared" si="74"/>
        <v>0.66611111111111088</v>
      </c>
      <c r="BQ132" s="8">
        <f t="shared" si="74"/>
        <v>0.51611111111111097</v>
      </c>
      <c r="BR132" s="8">
        <f t="shared" ref="BR132:BR194" si="101">T132</f>
        <v>0.7</v>
      </c>
      <c r="BS132" s="8">
        <f t="shared" si="83"/>
        <v>0.59111111111111092</v>
      </c>
      <c r="BT132" s="8">
        <f t="shared" si="83"/>
        <v>15.026067013888889</v>
      </c>
      <c r="BU132" s="8">
        <f t="shared" si="83"/>
        <v>14.810124999999999</v>
      </c>
      <c r="BV132" s="8">
        <f t="shared" si="83"/>
        <v>15.331150000000001</v>
      </c>
      <c r="BW132" s="8">
        <f t="shared" si="83"/>
        <v>0.52102500000000163</v>
      </c>
      <c r="BX132" s="8">
        <f t="shared" si="83"/>
        <v>15.807604513888892</v>
      </c>
      <c r="BY132" s="8">
        <f t="shared" si="83"/>
        <v>14.244529513888887</v>
      </c>
      <c r="BZ132" s="8">
        <f t="shared" ref="BZ132:BZ194" si="102">U132</f>
        <v>13.512600000000001</v>
      </c>
      <c r="CA132" s="8">
        <f t="shared" si="79"/>
        <v>15.026067013888889</v>
      </c>
      <c r="CB132" s="8">
        <f t="shared" si="79"/>
        <v>12.696041666666661</v>
      </c>
      <c r="CC132" s="8">
        <f t="shared" si="79"/>
        <v>12.342499999999999</v>
      </c>
      <c r="CD132" s="8">
        <f t="shared" si="79"/>
        <v>13.0375</v>
      </c>
      <c r="CE132" s="8">
        <f t="shared" si="79"/>
        <v>0.69500000000000028</v>
      </c>
      <c r="CF132" s="8">
        <f t="shared" si="79"/>
        <v>13.738541666666661</v>
      </c>
      <c r="CG132" s="8">
        <f t="shared" si="76"/>
        <v>11.65354166666666</v>
      </c>
      <c r="CH132" s="8">
        <f t="shared" ref="CH132:CH194" si="103">W132</f>
        <v>12.12</v>
      </c>
      <c r="CI132" s="8">
        <f t="shared" si="80"/>
        <v>12.696041666666661</v>
      </c>
      <c r="CJ132" s="8">
        <f t="shared" si="80"/>
        <v>149.24864583333328</v>
      </c>
      <c r="CK132" s="8">
        <f t="shared" si="80"/>
        <v>147.21499999999997</v>
      </c>
      <c r="CL132" s="8">
        <f t="shared" si="80"/>
        <v>152.1575</v>
      </c>
      <c r="CM132" s="8">
        <f t="shared" si="80"/>
        <v>4.9425000000000239</v>
      </c>
      <c r="CN132" s="8">
        <f t="shared" si="80"/>
        <v>156.66239583333333</v>
      </c>
      <c r="CO132" s="8">
        <f t="shared" si="77"/>
        <v>141.83489583333323</v>
      </c>
      <c r="CP132" s="8">
        <f t="shared" ref="CP132:CP194" si="104">Y132</f>
        <v>135.55000000000001</v>
      </c>
      <c r="CQ132" s="8">
        <f t="shared" si="81"/>
        <v>149.24864583333328</v>
      </c>
      <c r="CR132" s="8">
        <f t="shared" si="81"/>
        <v>183.78099414583326</v>
      </c>
      <c r="CS132" s="8">
        <f t="shared" si="81"/>
        <v>172.21361025000002</v>
      </c>
      <c r="CT132" s="8">
        <f t="shared" si="81"/>
        <v>196.2131435</v>
      </c>
      <c r="CU132" s="8">
        <f t="shared" si="81"/>
        <v>23.999533249999985</v>
      </c>
      <c r="CV132" s="8">
        <f t="shared" si="81"/>
        <v>219.78029402083325</v>
      </c>
      <c r="CW132" s="8">
        <f t="shared" si="78"/>
        <v>147.78169427083327</v>
      </c>
      <c r="CX132" s="5">
        <f t="shared" ref="CX132:CX194" si="105">Z132</f>
        <v>176.19214250000002</v>
      </c>
      <c r="CY132" s="8">
        <f t="shared" ref="CY132:CY193" si="106">CY131</f>
        <v>183.78099414583326</v>
      </c>
    </row>
    <row r="133" spans="1:103" x14ac:dyDescent="0.25">
      <c r="A133" t="s">
        <v>26</v>
      </c>
      <c r="B133" s="2">
        <v>44371</v>
      </c>
      <c r="C133">
        <v>2021</v>
      </c>
      <c r="D133">
        <v>6</v>
      </c>
      <c r="E133">
        <v>24</v>
      </c>
      <c r="F133" s="3">
        <v>69</v>
      </c>
      <c r="G133" s="3" t="s">
        <v>100</v>
      </c>
      <c r="H133" s="3">
        <v>4</v>
      </c>
      <c r="I133" s="3">
        <v>2</v>
      </c>
      <c r="J133" s="3" t="s">
        <v>173</v>
      </c>
      <c r="K133" s="3" t="s">
        <v>29</v>
      </c>
      <c r="L133" s="3" t="s">
        <v>36</v>
      </c>
      <c r="M133" s="3" t="s">
        <v>37</v>
      </c>
      <c r="N133" s="4">
        <v>26.925000000000001</v>
      </c>
      <c r="O133" s="4">
        <v>2.6924999999999999</v>
      </c>
      <c r="P133" s="4">
        <v>5.3</v>
      </c>
      <c r="Q133" s="4">
        <v>20.39</v>
      </c>
      <c r="R133" s="4">
        <v>17.86</v>
      </c>
      <c r="S133" s="4">
        <v>87.59</v>
      </c>
      <c r="T133" s="4">
        <v>0.64</v>
      </c>
      <c r="U133" s="4">
        <v>14.946400000000001</v>
      </c>
      <c r="V133" s="4">
        <v>0.54</v>
      </c>
      <c r="W133" s="4">
        <v>12.68</v>
      </c>
      <c r="X133" s="4">
        <v>25.57</v>
      </c>
      <c r="Y133" s="4">
        <v>148.9</v>
      </c>
      <c r="Z133" s="5">
        <v>197.45987249999999</v>
      </c>
      <c r="AN133" s="9">
        <f t="shared" si="82"/>
        <v>20.19578125</v>
      </c>
      <c r="AO133" s="9">
        <f t="shared" si="82"/>
        <v>19.97</v>
      </c>
      <c r="AP133" s="9">
        <f t="shared" si="82"/>
        <v>20.54</v>
      </c>
      <c r="AQ133" s="9">
        <f t="shared" si="82"/>
        <v>0.57000000000000028</v>
      </c>
      <c r="AR133" s="9">
        <f t="shared" si="82"/>
        <v>21.05078125</v>
      </c>
      <c r="AS133" s="9">
        <f t="shared" si="82"/>
        <v>19.340781249999999</v>
      </c>
      <c r="AT133" s="9">
        <f t="shared" si="85"/>
        <v>20.39</v>
      </c>
      <c r="AU133" s="9">
        <f t="shared" ref="AU133:AU193" si="107">AU132</f>
        <v>20.19578125</v>
      </c>
      <c r="AV133" s="9">
        <f t="shared" si="86"/>
        <v>17.961770833333329</v>
      </c>
      <c r="AW133" s="9">
        <f t="shared" si="87"/>
        <v>17.657499999999999</v>
      </c>
      <c r="AX133" s="9">
        <f t="shared" si="88"/>
        <v>18.335000000000001</v>
      </c>
      <c r="AY133" s="9">
        <f t="shared" si="89"/>
        <v>0.67750000000000199</v>
      </c>
      <c r="AZ133" s="9">
        <f t="shared" si="90"/>
        <v>18.978020833333332</v>
      </c>
      <c r="BA133" s="9">
        <f t="shared" si="91"/>
        <v>16.945520833333326</v>
      </c>
      <c r="BB133" s="9">
        <f t="shared" si="92"/>
        <v>17.86</v>
      </c>
      <c r="BC133" s="9">
        <f t="shared" si="93"/>
        <v>17.961770833333329</v>
      </c>
      <c r="BD133" s="8">
        <f t="shared" si="94"/>
        <v>88.923472222222259</v>
      </c>
      <c r="BE133" s="8">
        <f t="shared" si="95"/>
        <v>88.23</v>
      </c>
      <c r="BF133" s="8">
        <f t="shared" si="96"/>
        <v>89.83</v>
      </c>
      <c r="BG133" s="8">
        <f t="shared" si="97"/>
        <v>1.5999999999999943</v>
      </c>
      <c r="BH133" s="8">
        <f t="shared" si="98"/>
        <v>91.32347222222225</v>
      </c>
      <c r="BI133" s="8">
        <f t="shared" si="99"/>
        <v>86.523472222222267</v>
      </c>
      <c r="BJ133" s="8">
        <f t="shared" si="84"/>
        <v>87.59</v>
      </c>
      <c r="BK133" s="8">
        <f t="shared" si="100"/>
        <v>88.923472222222259</v>
      </c>
      <c r="BL133" s="8">
        <f t="shared" si="75"/>
        <v>0.59111111111111092</v>
      </c>
      <c r="BM133" s="8">
        <f t="shared" si="75"/>
        <v>0.56000000000000005</v>
      </c>
      <c r="BN133" s="8">
        <f t="shared" si="75"/>
        <v>0.61</v>
      </c>
      <c r="BO133" s="8">
        <f t="shared" si="74"/>
        <v>4.9999999999999933E-2</v>
      </c>
      <c r="BP133" s="8">
        <f t="shared" si="74"/>
        <v>0.66611111111111088</v>
      </c>
      <c r="BQ133" s="8">
        <f t="shared" si="74"/>
        <v>0.51611111111111097</v>
      </c>
      <c r="BR133" s="8">
        <f t="shared" si="101"/>
        <v>0.64</v>
      </c>
      <c r="BS133" s="8">
        <f t="shared" si="83"/>
        <v>0.59111111111111092</v>
      </c>
      <c r="BT133" s="8">
        <f t="shared" si="83"/>
        <v>15.026067013888889</v>
      </c>
      <c r="BU133" s="8">
        <f t="shared" si="83"/>
        <v>14.810124999999999</v>
      </c>
      <c r="BV133" s="8">
        <f t="shared" si="83"/>
        <v>15.331150000000001</v>
      </c>
      <c r="BW133" s="8">
        <f t="shared" si="83"/>
        <v>0.52102500000000163</v>
      </c>
      <c r="BX133" s="8">
        <f t="shared" si="83"/>
        <v>15.807604513888892</v>
      </c>
      <c r="BY133" s="8">
        <f t="shared" si="83"/>
        <v>14.244529513888887</v>
      </c>
      <c r="BZ133" s="8">
        <f t="shared" si="102"/>
        <v>14.946400000000001</v>
      </c>
      <c r="CA133" s="8">
        <f t="shared" si="79"/>
        <v>15.026067013888889</v>
      </c>
      <c r="CB133" s="8">
        <f t="shared" si="79"/>
        <v>12.696041666666661</v>
      </c>
      <c r="CC133" s="8">
        <f t="shared" si="79"/>
        <v>12.342499999999999</v>
      </c>
      <c r="CD133" s="8">
        <f t="shared" si="79"/>
        <v>13.0375</v>
      </c>
      <c r="CE133" s="8">
        <f t="shared" si="79"/>
        <v>0.69500000000000028</v>
      </c>
      <c r="CF133" s="8">
        <f t="shared" si="79"/>
        <v>13.738541666666661</v>
      </c>
      <c r="CG133" s="8">
        <f t="shared" si="76"/>
        <v>11.65354166666666</v>
      </c>
      <c r="CH133" s="8">
        <f t="shared" si="103"/>
        <v>12.68</v>
      </c>
      <c r="CI133" s="8">
        <f t="shared" si="80"/>
        <v>12.696041666666661</v>
      </c>
      <c r="CJ133" s="8">
        <f t="shared" si="80"/>
        <v>149.24864583333328</v>
      </c>
      <c r="CK133" s="8">
        <f t="shared" si="80"/>
        <v>147.21499999999997</v>
      </c>
      <c r="CL133" s="8">
        <f t="shared" si="80"/>
        <v>152.1575</v>
      </c>
      <c r="CM133" s="8">
        <f t="shared" si="80"/>
        <v>4.9425000000000239</v>
      </c>
      <c r="CN133" s="8">
        <f t="shared" si="80"/>
        <v>156.66239583333333</v>
      </c>
      <c r="CO133" s="8">
        <f t="shared" si="77"/>
        <v>141.83489583333323</v>
      </c>
      <c r="CP133" s="8">
        <f t="shared" si="104"/>
        <v>148.9</v>
      </c>
      <c r="CQ133" s="8">
        <f t="shared" si="81"/>
        <v>149.24864583333328</v>
      </c>
      <c r="CR133" s="8">
        <f t="shared" si="81"/>
        <v>183.78099414583326</v>
      </c>
      <c r="CS133" s="8">
        <f t="shared" si="81"/>
        <v>172.21361025000002</v>
      </c>
      <c r="CT133" s="8">
        <f t="shared" si="81"/>
        <v>196.2131435</v>
      </c>
      <c r="CU133" s="8">
        <f t="shared" si="81"/>
        <v>23.999533249999985</v>
      </c>
      <c r="CV133" s="8">
        <f t="shared" si="81"/>
        <v>219.78029402083325</v>
      </c>
      <c r="CW133" s="8">
        <f t="shared" si="78"/>
        <v>147.78169427083327</v>
      </c>
      <c r="CX133" s="5">
        <f t="shared" si="105"/>
        <v>197.45987249999999</v>
      </c>
      <c r="CY133" s="8">
        <f t="shared" si="106"/>
        <v>183.78099414583326</v>
      </c>
    </row>
    <row r="134" spans="1:103" x14ac:dyDescent="0.25">
      <c r="A134" t="s">
        <v>26</v>
      </c>
      <c r="B134" s="2">
        <v>44371</v>
      </c>
      <c r="C134">
        <v>2021</v>
      </c>
      <c r="D134">
        <v>6</v>
      </c>
      <c r="E134">
        <v>24</v>
      </c>
      <c r="F134" s="3">
        <v>69</v>
      </c>
      <c r="G134" s="3" t="s">
        <v>100</v>
      </c>
      <c r="H134" s="3">
        <v>4</v>
      </c>
      <c r="I134" s="3">
        <v>3</v>
      </c>
      <c r="J134" s="3" t="s">
        <v>237</v>
      </c>
      <c r="K134" s="3" t="s">
        <v>29</v>
      </c>
      <c r="L134" s="3" t="s">
        <v>36</v>
      </c>
      <c r="M134" s="3" t="s">
        <v>37</v>
      </c>
      <c r="N134" s="4">
        <v>24.705000000000002</v>
      </c>
      <c r="O134" s="4">
        <v>2.4705000000000004</v>
      </c>
      <c r="P134" s="4">
        <v>5.2</v>
      </c>
      <c r="Q134" s="4">
        <v>18.37</v>
      </c>
      <c r="R134" s="4">
        <v>15.91</v>
      </c>
      <c r="S134" s="4">
        <v>86.61</v>
      </c>
      <c r="T134" s="4">
        <v>0.67</v>
      </c>
      <c r="U134" s="4">
        <v>13.465999999999999</v>
      </c>
      <c r="V134" s="4">
        <v>0.56999999999999995</v>
      </c>
      <c r="W134" s="4">
        <v>12.03</v>
      </c>
      <c r="X134" s="4">
        <v>13.77</v>
      </c>
      <c r="Y134" s="4">
        <v>134.91</v>
      </c>
      <c r="Z134" s="5">
        <v>181.17905850000002</v>
      </c>
      <c r="AN134" s="9">
        <f t="shared" si="82"/>
        <v>20.19578125</v>
      </c>
      <c r="AO134" s="9">
        <f t="shared" si="82"/>
        <v>19.97</v>
      </c>
      <c r="AP134" s="9">
        <f t="shared" si="82"/>
        <v>20.54</v>
      </c>
      <c r="AQ134" s="9">
        <f t="shared" si="82"/>
        <v>0.57000000000000028</v>
      </c>
      <c r="AR134" s="9">
        <f t="shared" si="82"/>
        <v>21.05078125</v>
      </c>
      <c r="AS134" s="9">
        <f t="shared" si="82"/>
        <v>19.340781249999999</v>
      </c>
      <c r="AT134" s="9">
        <f t="shared" si="85"/>
        <v>18.37</v>
      </c>
      <c r="AU134" s="9">
        <f t="shared" si="107"/>
        <v>20.19578125</v>
      </c>
      <c r="AV134" s="9">
        <f t="shared" si="86"/>
        <v>17.961770833333329</v>
      </c>
      <c r="AW134" s="9">
        <f t="shared" si="87"/>
        <v>17.657499999999999</v>
      </c>
      <c r="AX134" s="9">
        <f t="shared" si="88"/>
        <v>18.335000000000001</v>
      </c>
      <c r="AY134" s="9">
        <f t="shared" si="89"/>
        <v>0.67750000000000199</v>
      </c>
      <c r="AZ134" s="9">
        <f t="shared" si="90"/>
        <v>18.978020833333332</v>
      </c>
      <c r="BA134" s="9">
        <f t="shared" si="91"/>
        <v>16.945520833333326</v>
      </c>
      <c r="BB134" s="9">
        <f t="shared" si="92"/>
        <v>15.91</v>
      </c>
      <c r="BC134" s="9">
        <f t="shared" si="93"/>
        <v>17.961770833333329</v>
      </c>
      <c r="BD134" s="8">
        <f t="shared" si="94"/>
        <v>88.923472222222259</v>
      </c>
      <c r="BE134" s="8">
        <f t="shared" si="95"/>
        <v>88.23</v>
      </c>
      <c r="BF134" s="8">
        <f t="shared" si="96"/>
        <v>89.83</v>
      </c>
      <c r="BG134" s="8">
        <f t="shared" si="97"/>
        <v>1.5999999999999943</v>
      </c>
      <c r="BH134" s="8">
        <f t="shared" si="98"/>
        <v>91.32347222222225</v>
      </c>
      <c r="BI134" s="8">
        <f t="shared" si="99"/>
        <v>86.523472222222267</v>
      </c>
      <c r="BJ134" s="8">
        <f t="shared" si="84"/>
        <v>86.61</v>
      </c>
      <c r="BK134" s="8">
        <f t="shared" si="100"/>
        <v>88.923472222222259</v>
      </c>
      <c r="BL134" s="8">
        <f t="shared" si="75"/>
        <v>0.59111111111111092</v>
      </c>
      <c r="BM134" s="8">
        <f t="shared" si="75"/>
        <v>0.56000000000000005</v>
      </c>
      <c r="BN134" s="8">
        <f t="shared" si="75"/>
        <v>0.61</v>
      </c>
      <c r="BO134" s="8">
        <f t="shared" si="74"/>
        <v>4.9999999999999933E-2</v>
      </c>
      <c r="BP134" s="8">
        <f t="shared" si="74"/>
        <v>0.66611111111111088</v>
      </c>
      <c r="BQ134" s="8">
        <f t="shared" si="74"/>
        <v>0.51611111111111097</v>
      </c>
      <c r="BR134" s="8">
        <f t="shared" si="101"/>
        <v>0.67</v>
      </c>
      <c r="BS134" s="8">
        <f t="shared" si="83"/>
        <v>0.59111111111111092</v>
      </c>
      <c r="BT134" s="8">
        <f t="shared" si="83"/>
        <v>15.026067013888889</v>
      </c>
      <c r="BU134" s="8">
        <f t="shared" si="83"/>
        <v>14.810124999999999</v>
      </c>
      <c r="BV134" s="8">
        <f t="shared" si="83"/>
        <v>15.331150000000001</v>
      </c>
      <c r="BW134" s="8">
        <f t="shared" si="83"/>
        <v>0.52102500000000163</v>
      </c>
      <c r="BX134" s="8">
        <f t="shared" si="83"/>
        <v>15.807604513888892</v>
      </c>
      <c r="BY134" s="8">
        <f t="shared" si="83"/>
        <v>14.244529513888887</v>
      </c>
      <c r="BZ134" s="8">
        <f t="shared" si="102"/>
        <v>13.465999999999999</v>
      </c>
      <c r="CA134" s="8">
        <f t="shared" si="79"/>
        <v>15.026067013888889</v>
      </c>
      <c r="CB134" s="8">
        <f t="shared" si="79"/>
        <v>12.696041666666661</v>
      </c>
      <c r="CC134" s="8">
        <f t="shared" si="79"/>
        <v>12.342499999999999</v>
      </c>
      <c r="CD134" s="8">
        <f t="shared" si="79"/>
        <v>13.0375</v>
      </c>
      <c r="CE134" s="8">
        <f t="shared" si="79"/>
        <v>0.69500000000000028</v>
      </c>
      <c r="CF134" s="8">
        <f t="shared" si="79"/>
        <v>13.738541666666661</v>
      </c>
      <c r="CG134" s="8">
        <f t="shared" si="76"/>
        <v>11.65354166666666</v>
      </c>
      <c r="CH134" s="8">
        <f t="shared" si="103"/>
        <v>12.03</v>
      </c>
      <c r="CI134" s="8">
        <f t="shared" si="80"/>
        <v>12.696041666666661</v>
      </c>
      <c r="CJ134" s="8">
        <f t="shared" si="80"/>
        <v>149.24864583333328</v>
      </c>
      <c r="CK134" s="8">
        <f t="shared" si="80"/>
        <v>147.21499999999997</v>
      </c>
      <c r="CL134" s="8">
        <f t="shared" si="80"/>
        <v>152.1575</v>
      </c>
      <c r="CM134" s="8">
        <f t="shared" si="80"/>
        <v>4.9425000000000239</v>
      </c>
      <c r="CN134" s="8">
        <f t="shared" si="80"/>
        <v>156.66239583333333</v>
      </c>
      <c r="CO134" s="8">
        <f t="shared" si="77"/>
        <v>141.83489583333323</v>
      </c>
      <c r="CP134" s="8">
        <f t="shared" si="104"/>
        <v>134.91</v>
      </c>
      <c r="CQ134" s="8">
        <f t="shared" si="81"/>
        <v>149.24864583333328</v>
      </c>
      <c r="CR134" s="8">
        <f t="shared" si="81"/>
        <v>183.78099414583326</v>
      </c>
      <c r="CS134" s="8">
        <f t="shared" si="81"/>
        <v>172.21361025000002</v>
      </c>
      <c r="CT134" s="8">
        <f t="shared" si="81"/>
        <v>196.2131435</v>
      </c>
      <c r="CU134" s="8">
        <f t="shared" si="81"/>
        <v>23.999533249999985</v>
      </c>
      <c r="CV134" s="8">
        <f t="shared" si="81"/>
        <v>219.78029402083325</v>
      </c>
      <c r="CW134" s="8">
        <f t="shared" si="78"/>
        <v>147.78169427083327</v>
      </c>
      <c r="CX134" s="5">
        <f t="shared" si="105"/>
        <v>181.17905850000002</v>
      </c>
      <c r="CY134" s="8">
        <f t="shared" si="106"/>
        <v>183.78099414583326</v>
      </c>
    </row>
    <row r="135" spans="1:103" x14ac:dyDescent="0.25">
      <c r="A135" t="s">
        <v>26</v>
      </c>
      <c r="B135" s="2">
        <v>44371</v>
      </c>
      <c r="C135">
        <v>2021</v>
      </c>
      <c r="D135">
        <v>6</v>
      </c>
      <c r="E135">
        <v>24</v>
      </c>
      <c r="F135" s="3">
        <v>69</v>
      </c>
      <c r="G135" s="3" t="s">
        <v>105</v>
      </c>
      <c r="H135" s="3">
        <v>1</v>
      </c>
      <c r="I135" s="3">
        <v>1</v>
      </c>
      <c r="J135" s="3" t="s">
        <v>106</v>
      </c>
      <c r="K135" s="3" t="s">
        <v>52</v>
      </c>
      <c r="L135" s="3" t="s">
        <v>33</v>
      </c>
      <c r="M135" s="3" t="s">
        <v>55</v>
      </c>
      <c r="N135" s="4">
        <v>21.995000000000001</v>
      </c>
      <c r="O135" s="4">
        <v>2.1995</v>
      </c>
      <c r="P135" s="4">
        <v>5.2</v>
      </c>
      <c r="Q135" s="4">
        <v>19.239999999999998</v>
      </c>
      <c r="R135" s="4">
        <v>16.77</v>
      </c>
      <c r="S135" s="4">
        <v>87.16</v>
      </c>
      <c r="T135" s="4">
        <v>0.65</v>
      </c>
      <c r="U135" s="4">
        <v>14.0489</v>
      </c>
      <c r="V135" s="4">
        <v>0.54</v>
      </c>
      <c r="W135" s="4">
        <v>12.62</v>
      </c>
      <c r="X135" s="4">
        <v>18.27</v>
      </c>
      <c r="Y135" s="4">
        <v>140.25</v>
      </c>
      <c r="Z135" s="5">
        <v>161.3047315</v>
      </c>
      <c r="AN135" s="9">
        <f t="shared" si="82"/>
        <v>20.19578125</v>
      </c>
      <c r="AO135" s="9">
        <f t="shared" si="82"/>
        <v>19.97</v>
      </c>
      <c r="AP135" s="9">
        <f t="shared" si="82"/>
        <v>20.54</v>
      </c>
      <c r="AQ135" s="9">
        <f t="shared" si="82"/>
        <v>0.57000000000000028</v>
      </c>
      <c r="AR135" s="9">
        <f t="shared" si="82"/>
        <v>21.05078125</v>
      </c>
      <c r="AS135" s="9">
        <f t="shared" si="82"/>
        <v>19.340781249999999</v>
      </c>
      <c r="AT135" s="9">
        <f t="shared" si="85"/>
        <v>19.239999999999998</v>
      </c>
      <c r="AU135" s="9">
        <f t="shared" si="107"/>
        <v>20.19578125</v>
      </c>
      <c r="AV135" s="9">
        <f t="shared" si="86"/>
        <v>17.961770833333329</v>
      </c>
      <c r="AW135" s="9">
        <f t="shared" si="87"/>
        <v>17.657499999999999</v>
      </c>
      <c r="AX135" s="9">
        <f t="shared" si="88"/>
        <v>18.335000000000001</v>
      </c>
      <c r="AY135" s="9">
        <f t="shared" si="89"/>
        <v>0.67750000000000199</v>
      </c>
      <c r="AZ135" s="9">
        <f t="shared" si="90"/>
        <v>18.978020833333332</v>
      </c>
      <c r="BA135" s="9">
        <f t="shared" si="91"/>
        <v>16.945520833333326</v>
      </c>
      <c r="BB135" s="9">
        <f t="shared" si="92"/>
        <v>16.77</v>
      </c>
      <c r="BC135" s="9">
        <f t="shared" si="93"/>
        <v>17.961770833333329</v>
      </c>
      <c r="BD135" s="8">
        <f t="shared" si="94"/>
        <v>88.923472222222259</v>
      </c>
      <c r="BE135" s="8">
        <f t="shared" si="95"/>
        <v>88.23</v>
      </c>
      <c r="BF135" s="8">
        <f t="shared" si="96"/>
        <v>89.83</v>
      </c>
      <c r="BG135" s="8">
        <f t="shared" si="97"/>
        <v>1.5999999999999943</v>
      </c>
      <c r="BH135" s="8">
        <f t="shared" si="98"/>
        <v>91.32347222222225</v>
      </c>
      <c r="BI135" s="8">
        <f t="shared" si="99"/>
        <v>86.523472222222267</v>
      </c>
      <c r="BJ135" s="8">
        <f t="shared" si="84"/>
        <v>87.16</v>
      </c>
      <c r="BK135" s="8">
        <f t="shared" si="100"/>
        <v>88.923472222222259</v>
      </c>
      <c r="BL135" s="8">
        <f t="shared" si="75"/>
        <v>0.59111111111111092</v>
      </c>
      <c r="BM135" s="8">
        <f t="shared" si="75"/>
        <v>0.56000000000000005</v>
      </c>
      <c r="BN135" s="8">
        <f t="shared" si="75"/>
        <v>0.61</v>
      </c>
      <c r="BO135" s="8">
        <f t="shared" si="74"/>
        <v>4.9999999999999933E-2</v>
      </c>
      <c r="BP135" s="8">
        <f t="shared" si="74"/>
        <v>0.66611111111111088</v>
      </c>
      <c r="BQ135" s="8">
        <f t="shared" si="74"/>
        <v>0.51611111111111097</v>
      </c>
      <c r="BR135" s="8">
        <f t="shared" si="101"/>
        <v>0.65</v>
      </c>
      <c r="BS135" s="8">
        <f t="shared" si="83"/>
        <v>0.59111111111111092</v>
      </c>
      <c r="BT135" s="8">
        <f t="shared" si="83"/>
        <v>15.026067013888889</v>
      </c>
      <c r="BU135" s="8">
        <f t="shared" si="83"/>
        <v>14.810124999999999</v>
      </c>
      <c r="BV135" s="8">
        <f t="shared" si="83"/>
        <v>15.331150000000001</v>
      </c>
      <c r="BW135" s="8">
        <f t="shared" si="83"/>
        <v>0.52102500000000163</v>
      </c>
      <c r="BX135" s="8">
        <f t="shared" si="83"/>
        <v>15.807604513888892</v>
      </c>
      <c r="BY135" s="8">
        <f t="shared" si="83"/>
        <v>14.244529513888887</v>
      </c>
      <c r="BZ135" s="8">
        <f t="shared" si="102"/>
        <v>14.0489</v>
      </c>
      <c r="CA135" s="8">
        <f t="shared" si="79"/>
        <v>15.026067013888889</v>
      </c>
      <c r="CB135" s="8">
        <f t="shared" si="79"/>
        <v>12.696041666666661</v>
      </c>
      <c r="CC135" s="8">
        <f t="shared" si="79"/>
        <v>12.342499999999999</v>
      </c>
      <c r="CD135" s="8">
        <f t="shared" si="79"/>
        <v>13.0375</v>
      </c>
      <c r="CE135" s="8">
        <f t="shared" si="79"/>
        <v>0.69500000000000028</v>
      </c>
      <c r="CF135" s="8">
        <f t="shared" si="79"/>
        <v>13.738541666666661</v>
      </c>
      <c r="CG135" s="8">
        <f t="shared" si="76"/>
        <v>11.65354166666666</v>
      </c>
      <c r="CH135" s="8">
        <f t="shared" si="103"/>
        <v>12.62</v>
      </c>
      <c r="CI135" s="8">
        <f t="shared" si="80"/>
        <v>12.696041666666661</v>
      </c>
      <c r="CJ135" s="8">
        <f t="shared" si="80"/>
        <v>149.24864583333328</v>
      </c>
      <c r="CK135" s="8">
        <f t="shared" si="80"/>
        <v>147.21499999999997</v>
      </c>
      <c r="CL135" s="8">
        <f t="shared" si="80"/>
        <v>152.1575</v>
      </c>
      <c r="CM135" s="8">
        <f t="shared" si="80"/>
        <v>4.9425000000000239</v>
      </c>
      <c r="CN135" s="8">
        <f t="shared" si="80"/>
        <v>156.66239583333333</v>
      </c>
      <c r="CO135" s="8">
        <f t="shared" si="77"/>
        <v>141.83489583333323</v>
      </c>
      <c r="CP135" s="8">
        <f t="shared" si="104"/>
        <v>140.25</v>
      </c>
      <c r="CQ135" s="8">
        <f t="shared" si="81"/>
        <v>149.24864583333328</v>
      </c>
      <c r="CR135" s="8">
        <f t="shared" si="81"/>
        <v>183.78099414583326</v>
      </c>
      <c r="CS135" s="8">
        <f t="shared" si="81"/>
        <v>172.21361025000002</v>
      </c>
      <c r="CT135" s="8">
        <f t="shared" si="81"/>
        <v>196.2131435</v>
      </c>
      <c r="CU135" s="8">
        <f t="shared" si="81"/>
        <v>23.999533249999985</v>
      </c>
      <c r="CV135" s="8">
        <f t="shared" si="81"/>
        <v>219.78029402083325</v>
      </c>
      <c r="CW135" s="8">
        <f t="shared" si="78"/>
        <v>147.78169427083327</v>
      </c>
      <c r="CX135" s="5">
        <f t="shared" si="105"/>
        <v>161.3047315</v>
      </c>
      <c r="CY135" s="8">
        <f t="shared" si="106"/>
        <v>183.78099414583326</v>
      </c>
    </row>
    <row r="136" spans="1:103" x14ac:dyDescent="0.25">
      <c r="A136" t="s">
        <v>26</v>
      </c>
      <c r="B136" s="2">
        <v>44371</v>
      </c>
      <c r="C136">
        <v>2021</v>
      </c>
      <c r="D136">
        <v>6</v>
      </c>
      <c r="E136">
        <v>24</v>
      </c>
      <c r="F136" s="3">
        <v>69</v>
      </c>
      <c r="G136" s="3" t="s">
        <v>105</v>
      </c>
      <c r="H136" s="3">
        <v>1</v>
      </c>
      <c r="I136" s="3">
        <v>2</v>
      </c>
      <c r="J136" s="3" t="s">
        <v>174</v>
      </c>
      <c r="K136" s="3" t="s">
        <v>52</v>
      </c>
      <c r="L136" s="3" t="s">
        <v>33</v>
      </c>
      <c r="M136" s="3" t="s">
        <v>55</v>
      </c>
      <c r="N136" s="4">
        <v>25.425000000000001</v>
      </c>
      <c r="O136" s="4">
        <v>2.5425</v>
      </c>
      <c r="P136" s="4">
        <v>5.3</v>
      </c>
      <c r="Q136" s="4">
        <v>20.149999999999999</v>
      </c>
      <c r="R136" s="4">
        <v>17.68</v>
      </c>
      <c r="S136" s="4">
        <v>87.74</v>
      </c>
      <c r="T136" s="4">
        <v>0.63</v>
      </c>
      <c r="U136" s="4">
        <v>14.9381</v>
      </c>
      <c r="V136" s="4">
        <v>0.53</v>
      </c>
      <c r="W136" s="4">
        <v>12.13</v>
      </c>
      <c r="X136" s="4">
        <v>25.43</v>
      </c>
      <c r="Y136" s="4">
        <v>148.72999999999999</v>
      </c>
      <c r="Z136" s="5">
        <v>186.45932250000001</v>
      </c>
      <c r="AN136" s="9">
        <f t="shared" si="82"/>
        <v>20.19578125</v>
      </c>
      <c r="AO136" s="9">
        <f t="shared" si="82"/>
        <v>19.97</v>
      </c>
      <c r="AP136" s="9">
        <f t="shared" si="82"/>
        <v>20.54</v>
      </c>
      <c r="AQ136" s="9">
        <f t="shared" si="82"/>
        <v>0.57000000000000028</v>
      </c>
      <c r="AR136" s="9">
        <f t="shared" si="82"/>
        <v>21.05078125</v>
      </c>
      <c r="AS136" s="9">
        <f t="shared" si="82"/>
        <v>19.340781249999999</v>
      </c>
      <c r="AT136" s="9">
        <f t="shared" si="85"/>
        <v>20.149999999999999</v>
      </c>
      <c r="AU136" s="9">
        <f t="shared" si="107"/>
        <v>20.19578125</v>
      </c>
      <c r="AV136" s="9">
        <f t="shared" si="86"/>
        <v>17.961770833333329</v>
      </c>
      <c r="AW136" s="9">
        <f t="shared" si="87"/>
        <v>17.657499999999999</v>
      </c>
      <c r="AX136" s="9">
        <f t="shared" si="88"/>
        <v>18.335000000000001</v>
      </c>
      <c r="AY136" s="9">
        <f t="shared" si="89"/>
        <v>0.67750000000000199</v>
      </c>
      <c r="AZ136" s="9">
        <f t="shared" si="90"/>
        <v>18.978020833333332</v>
      </c>
      <c r="BA136" s="9">
        <f t="shared" si="91"/>
        <v>16.945520833333326</v>
      </c>
      <c r="BB136" s="9">
        <f t="shared" si="92"/>
        <v>17.68</v>
      </c>
      <c r="BC136" s="9">
        <f t="shared" si="93"/>
        <v>17.961770833333329</v>
      </c>
      <c r="BD136" s="8">
        <f t="shared" si="94"/>
        <v>88.923472222222259</v>
      </c>
      <c r="BE136" s="8">
        <f t="shared" si="95"/>
        <v>88.23</v>
      </c>
      <c r="BF136" s="8">
        <f t="shared" si="96"/>
        <v>89.83</v>
      </c>
      <c r="BG136" s="8">
        <f t="shared" si="97"/>
        <v>1.5999999999999943</v>
      </c>
      <c r="BH136" s="8">
        <f t="shared" si="98"/>
        <v>91.32347222222225</v>
      </c>
      <c r="BI136" s="8">
        <f t="shared" si="99"/>
        <v>86.523472222222267</v>
      </c>
      <c r="BJ136" s="8">
        <f t="shared" si="84"/>
        <v>87.74</v>
      </c>
      <c r="BK136" s="8">
        <f t="shared" si="100"/>
        <v>88.923472222222259</v>
      </c>
      <c r="BL136" s="8">
        <f t="shared" si="75"/>
        <v>0.59111111111111092</v>
      </c>
      <c r="BM136" s="8">
        <f t="shared" si="75"/>
        <v>0.56000000000000005</v>
      </c>
      <c r="BN136" s="8">
        <f t="shared" si="75"/>
        <v>0.61</v>
      </c>
      <c r="BO136" s="8">
        <f t="shared" si="74"/>
        <v>4.9999999999999933E-2</v>
      </c>
      <c r="BP136" s="8">
        <f t="shared" si="74"/>
        <v>0.66611111111111088</v>
      </c>
      <c r="BQ136" s="8">
        <f t="shared" si="74"/>
        <v>0.51611111111111097</v>
      </c>
      <c r="BR136" s="8">
        <f t="shared" si="101"/>
        <v>0.63</v>
      </c>
      <c r="BS136" s="8">
        <f t="shared" si="83"/>
        <v>0.59111111111111092</v>
      </c>
      <c r="BT136" s="8">
        <f t="shared" si="83"/>
        <v>15.026067013888889</v>
      </c>
      <c r="BU136" s="8">
        <f t="shared" si="83"/>
        <v>14.810124999999999</v>
      </c>
      <c r="BV136" s="8">
        <f t="shared" si="83"/>
        <v>15.331150000000001</v>
      </c>
      <c r="BW136" s="8">
        <f t="shared" si="83"/>
        <v>0.52102500000000163</v>
      </c>
      <c r="BX136" s="8">
        <f t="shared" si="83"/>
        <v>15.807604513888892</v>
      </c>
      <c r="BY136" s="8">
        <f t="shared" si="83"/>
        <v>14.244529513888887</v>
      </c>
      <c r="BZ136" s="8">
        <f t="shared" si="102"/>
        <v>14.9381</v>
      </c>
      <c r="CA136" s="8">
        <f t="shared" si="79"/>
        <v>15.026067013888889</v>
      </c>
      <c r="CB136" s="8">
        <f t="shared" si="79"/>
        <v>12.696041666666661</v>
      </c>
      <c r="CC136" s="8">
        <f t="shared" si="79"/>
        <v>12.342499999999999</v>
      </c>
      <c r="CD136" s="8">
        <f t="shared" si="79"/>
        <v>13.0375</v>
      </c>
      <c r="CE136" s="8">
        <f t="shared" si="79"/>
        <v>0.69500000000000028</v>
      </c>
      <c r="CF136" s="8">
        <f t="shared" si="79"/>
        <v>13.738541666666661</v>
      </c>
      <c r="CG136" s="8">
        <f t="shared" si="76"/>
        <v>11.65354166666666</v>
      </c>
      <c r="CH136" s="8">
        <f t="shared" si="103"/>
        <v>12.13</v>
      </c>
      <c r="CI136" s="8">
        <f t="shared" si="80"/>
        <v>12.696041666666661</v>
      </c>
      <c r="CJ136" s="8">
        <f t="shared" si="80"/>
        <v>149.24864583333328</v>
      </c>
      <c r="CK136" s="8">
        <f t="shared" si="80"/>
        <v>147.21499999999997</v>
      </c>
      <c r="CL136" s="8">
        <f t="shared" si="80"/>
        <v>152.1575</v>
      </c>
      <c r="CM136" s="8">
        <f t="shared" si="80"/>
        <v>4.9425000000000239</v>
      </c>
      <c r="CN136" s="8">
        <f t="shared" si="80"/>
        <v>156.66239583333333</v>
      </c>
      <c r="CO136" s="8">
        <f t="shared" si="77"/>
        <v>141.83489583333323</v>
      </c>
      <c r="CP136" s="8">
        <f t="shared" si="104"/>
        <v>148.72999999999999</v>
      </c>
      <c r="CQ136" s="8">
        <f t="shared" si="81"/>
        <v>149.24864583333328</v>
      </c>
      <c r="CR136" s="8">
        <f t="shared" si="81"/>
        <v>183.78099414583326</v>
      </c>
      <c r="CS136" s="8">
        <f t="shared" si="81"/>
        <v>172.21361025000002</v>
      </c>
      <c r="CT136" s="8">
        <f t="shared" si="81"/>
        <v>196.2131435</v>
      </c>
      <c r="CU136" s="8">
        <f t="shared" si="81"/>
        <v>23.999533249999985</v>
      </c>
      <c r="CV136" s="8">
        <f t="shared" si="81"/>
        <v>219.78029402083325</v>
      </c>
      <c r="CW136" s="8">
        <f t="shared" si="78"/>
        <v>147.78169427083327</v>
      </c>
      <c r="CX136" s="5">
        <f t="shared" si="105"/>
        <v>186.45932250000001</v>
      </c>
      <c r="CY136" s="8">
        <f t="shared" si="106"/>
        <v>183.78099414583326</v>
      </c>
    </row>
    <row r="137" spans="1:103" x14ac:dyDescent="0.25">
      <c r="A137" t="s">
        <v>26</v>
      </c>
      <c r="B137" s="2">
        <v>44371</v>
      </c>
      <c r="C137">
        <v>2021</v>
      </c>
      <c r="D137">
        <v>6</v>
      </c>
      <c r="E137">
        <v>24</v>
      </c>
      <c r="F137" s="3">
        <v>69</v>
      </c>
      <c r="G137" s="3" t="s">
        <v>105</v>
      </c>
      <c r="H137" s="3">
        <v>1</v>
      </c>
      <c r="I137" s="3">
        <v>3</v>
      </c>
      <c r="J137" s="3" t="s">
        <v>238</v>
      </c>
      <c r="K137" s="3" t="s">
        <v>52</v>
      </c>
      <c r="L137" s="3" t="s">
        <v>33</v>
      </c>
      <c r="M137" s="3" t="s">
        <v>55</v>
      </c>
      <c r="N137" s="4">
        <v>27.745000000000001</v>
      </c>
      <c r="O137" s="4">
        <v>2.7745000000000002</v>
      </c>
      <c r="P137" s="4">
        <v>5.2</v>
      </c>
      <c r="Q137" s="4">
        <v>20.09</v>
      </c>
      <c r="R137" s="4">
        <v>17.89</v>
      </c>
      <c r="S137" s="4">
        <v>89.05</v>
      </c>
      <c r="T137" s="4">
        <v>0.59</v>
      </c>
      <c r="U137" s="4">
        <v>14.940200000000001</v>
      </c>
      <c r="V137" s="4">
        <v>0.49</v>
      </c>
      <c r="W137" s="4">
        <v>12.8</v>
      </c>
      <c r="X137" s="4">
        <v>25.13</v>
      </c>
      <c r="Y137" s="4">
        <v>148.38</v>
      </c>
      <c r="Z137" s="5">
        <v>203.47350650000001</v>
      </c>
      <c r="AN137" s="9">
        <f t="shared" si="82"/>
        <v>20.19578125</v>
      </c>
      <c r="AO137" s="9">
        <f t="shared" si="82"/>
        <v>19.97</v>
      </c>
      <c r="AP137" s="9">
        <f t="shared" si="82"/>
        <v>20.54</v>
      </c>
      <c r="AQ137" s="9">
        <f t="shared" si="82"/>
        <v>0.57000000000000028</v>
      </c>
      <c r="AR137" s="9">
        <f t="shared" si="82"/>
        <v>21.05078125</v>
      </c>
      <c r="AS137" s="9">
        <f t="shared" si="82"/>
        <v>19.340781249999999</v>
      </c>
      <c r="AT137" s="9">
        <f t="shared" si="85"/>
        <v>20.09</v>
      </c>
      <c r="AU137" s="9">
        <f t="shared" si="107"/>
        <v>20.19578125</v>
      </c>
      <c r="AV137" s="9">
        <f t="shared" si="86"/>
        <v>17.961770833333329</v>
      </c>
      <c r="AW137" s="9">
        <f t="shared" si="87"/>
        <v>17.657499999999999</v>
      </c>
      <c r="AX137" s="9">
        <f t="shared" si="88"/>
        <v>18.335000000000001</v>
      </c>
      <c r="AY137" s="9">
        <f t="shared" si="89"/>
        <v>0.67750000000000199</v>
      </c>
      <c r="AZ137" s="9">
        <f t="shared" si="90"/>
        <v>18.978020833333332</v>
      </c>
      <c r="BA137" s="9">
        <f t="shared" si="91"/>
        <v>16.945520833333326</v>
      </c>
      <c r="BB137" s="9">
        <f t="shared" si="92"/>
        <v>17.89</v>
      </c>
      <c r="BC137" s="9">
        <f t="shared" si="93"/>
        <v>17.961770833333329</v>
      </c>
      <c r="BD137" s="8">
        <f t="shared" si="94"/>
        <v>88.923472222222259</v>
      </c>
      <c r="BE137" s="8">
        <f t="shared" si="95"/>
        <v>88.23</v>
      </c>
      <c r="BF137" s="8">
        <f t="shared" si="96"/>
        <v>89.83</v>
      </c>
      <c r="BG137" s="8">
        <f t="shared" si="97"/>
        <v>1.5999999999999943</v>
      </c>
      <c r="BH137" s="8">
        <f t="shared" si="98"/>
        <v>91.32347222222225</v>
      </c>
      <c r="BI137" s="8">
        <f t="shared" si="99"/>
        <v>86.523472222222267</v>
      </c>
      <c r="BJ137" s="8">
        <f t="shared" si="84"/>
        <v>89.05</v>
      </c>
      <c r="BK137" s="8">
        <f t="shared" si="100"/>
        <v>88.923472222222259</v>
      </c>
      <c r="BL137" s="8">
        <f t="shared" si="75"/>
        <v>0.59111111111111092</v>
      </c>
      <c r="BM137" s="8">
        <f t="shared" si="75"/>
        <v>0.56000000000000005</v>
      </c>
      <c r="BN137" s="8">
        <f t="shared" si="75"/>
        <v>0.61</v>
      </c>
      <c r="BO137" s="8">
        <f t="shared" si="74"/>
        <v>4.9999999999999933E-2</v>
      </c>
      <c r="BP137" s="8">
        <f t="shared" si="74"/>
        <v>0.66611111111111088</v>
      </c>
      <c r="BQ137" s="8">
        <f t="shared" si="74"/>
        <v>0.51611111111111097</v>
      </c>
      <c r="BR137" s="8">
        <f t="shared" si="101"/>
        <v>0.59</v>
      </c>
      <c r="BS137" s="8">
        <f t="shared" si="83"/>
        <v>0.59111111111111092</v>
      </c>
      <c r="BT137" s="8">
        <f t="shared" si="83"/>
        <v>15.026067013888889</v>
      </c>
      <c r="BU137" s="8">
        <f t="shared" si="83"/>
        <v>14.810124999999999</v>
      </c>
      <c r="BV137" s="8">
        <f t="shared" si="83"/>
        <v>15.331150000000001</v>
      </c>
      <c r="BW137" s="8">
        <f t="shared" si="83"/>
        <v>0.52102500000000163</v>
      </c>
      <c r="BX137" s="8">
        <f t="shared" si="83"/>
        <v>15.807604513888892</v>
      </c>
      <c r="BY137" s="8">
        <f t="shared" si="83"/>
        <v>14.244529513888887</v>
      </c>
      <c r="BZ137" s="8">
        <f t="shared" si="102"/>
        <v>14.940200000000001</v>
      </c>
      <c r="CA137" s="8">
        <f t="shared" si="79"/>
        <v>15.026067013888889</v>
      </c>
      <c r="CB137" s="8">
        <f t="shared" si="79"/>
        <v>12.696041666666661</v>
      </c>
      <c r="CC137" s="8">
        <f t="shared" si="79"/>
        <v>12.342499999999999</v>
      </c>
      <c r="CD137" s="8">
        <f t="shared" si="79"/>
        <v>13.0375</v>
      </c>
      <c r="CE137" s="8">
        <f t="shared" si="79"/>
        <v>0.69500000000000028</v>
      </c>
      <c r="CF137" s="8">
        <f t="shared" si="79"/>
        <v>13.738541666666661</v>
      </c>
      <c r="CG137" s="8">
        <f t="shared" si="76"/>
        <v>11.65354166666666</v>
      </c>
      <c r="CH137" s="8">
        <f t="shared" si="103"/>
        <v>12.8</v>
      </c>
      <c r="CI137" s="8">
        <f t="shared" si="80"/>
        <v>12.696041666666661</v>
      </c>
      <c r="CJ137" s="8">
        <f t="shared" si="80"/>
        <v>149.24864583333328</v>
      </c>
      <c r="CK137" s="8">
        <f t="shared" si="80"/>
        <v>147.21499999999997</v>
      </c>
      <c r="CL137" s="8">
        <f t="shared" si="80"/>
        <v>152.1575</v>
      </c>
      <c r="CM137" s="8">
        <f t="shared" si="80"/>
        <v>4.9425000000000239</v>
      </c>
      <c r="CN137" s="8">
        <f t="shared" si="80"/>
        <v>156.66239583333333</v>
      </c>
      <c r="CO137" s="8">
        <f t="shared" si="77"/>
        <v>141.83489583333323</v>
      </c>
      <c r="CP137" s="8">
        <f t="shared" si="104"/>
        <v>148.38</v>
      </c>
      <c r="CQ137" s="8">
        <f t="shared" si="81"/>
        <v>149.24864583333328</v>
      </c>
      <c r="CR137" s="8">
        <f t="shared" si="81"/>
        <v>183.78099414583326</v>
      </c>
      <c r="CS137" s="8">
        <f t="shared" si="81"/>
        <v>172.21361025000002</v>
      </c>
      <c r="CT137" s="8">
        <f t="shared" si="81"/>
        <v>196.2131435</v>
      </c>
      <c r="CU137" s="8">
        <f t="shared" si="81"/>
        <v>23.999533249999985</v>
      </c>
      <c r="CV137" s="8">
        <f t="shared" si="81"/>
        <v>219.78029402083325</v>
      </c>
      <c r="CW137" s="8">
        <f t="shared" si="78"/>
        <v>147.78169427083327</v>
      </c>
      <c r="CX137" s="5">
        <f t="shared" si="105"/>
        <v>203.47350650000001</v>
      </c>
      <c r="CY137" s="8">
        <f t="shared" si="106"/>
        <v>183.78099414583326</v>
      </c>
    </row>
    <row r="138" spans="1:103" x14ac:dyDescent="0.25">
      <c r="A138" t="s">
        <v>26</v>
      </c>
      <c r="B138" s="2">
        <v>44371</v>
      </c>
      <c r="C138">
        <v>2021</v>
      </c>
      <c r="D138">
        <v>6</v>
      </c>
      <c r="E138">
        <v>24</v>
      </c>
      <c r="F138" s="3">
        <v>69</v>
      </c>
      <c r="G138" s="3" t="s">
        <v>105</v>
      </c>
      <c r="H138" s="3">
        <v>3</v>
      </c>
      <c r="I138" s="3">
        <v>1</v>
      </c>
      <c r="J138" s="3" t="s">
        <v>108</v>
      </c>
      <c r="K138" s="3" t="s">
        <v>52</v>
      </c>
      <c r="L138" s="3" t="s">
        <v>30</v>
      </c>
      <c r="M138" s="3" t="s">
        <v>53</v>
      </c>
      <c r="N138" s="4">
        <v>21.355</v>
      </c>
      <c r="O138" s="4">
        <v>2.1355</v>
      </c>
      <c r="P138" s="4">
        <v>5.2</v>
      </c>
      <c r="Q138" s="4">
        <v>19.260000000000002</v>
      </c>
      <c r="R138" s="4">
        <v>16.66</v>
      </c>
      <c r="S138" s="4">
        <v>86.5</v>
      </c>
      <c r="T138" s="4">
        <v>0.67</v>
      </c>
      <c r="U138" s="4">
        <v>14.0055</v>
      </c>
      <c r="V138" s="4">
        <v>0.56000000000000005</v>
      </c>
      <c r="W138" s="4">
        <v>12.42</v>
      </c>
      <c r="X138" s="4">
        <v>18.079999999999998</v>
      </c>
      <c r="Y138" s="4">
        <v>140.02000000000001</v>
      </c>
      <c r="Z138" s="5">
        <v>156.6111635</v>
      </c>
      <c r="AN138" s="9">
        <f t="shared" si="82"/>
        <v>20.19578125</v>
      </c>
      <c r="AO138" s="9">
        <f t="shared" si="82"/>
        <v>19.97</v>
      </c>
      <c r="AP138" s="9">
        <f t="shared" si="82"/>
        <v>20.54</v>
      </c>
      <c r="AQ138" s="9">
        <f t="shared" si="82"/>
        <v>0.57000000000000028</v>
      </c>
      <c r="AR138" s="9">
        <f t="shared" si="82"/>
        <v>21.05078125</v>
      </c>
      <c r="AS138" s="9">
        <f t="shared" si="82"/>
        <v>19.340781249999999</v>
      </c>
      <c r="AT138" s="9">
        <f t="shared" si="85"/>
        <v>19.260000000000002</v>
      </c>
      <c r="AU138" s="9">
        <f t="shared" si="107"/>
        <v>20.19578125</v>
      </c>
      <c r="AV138" s="9">
        <f t="shared" si="86"/>
        <v>17.961770833333329</v>
      </c>
      <c r="AW138" s="9">
        <f t="shared" si="87"/>
        <v>17.657499999999999</v>
      </c>
      <c r="AX138" s="9">
        <f t="shared" si="88"/>
        <v>18.335000000000001</v>
      </c>
      <c r="AY138" s="9">
        <f t="shared" si="89"/>
        <v>0.67750000000000199</v>
      </c>
      <c r="AZ138" s="9">
        <f t="shared" si="90"/>
        <v>18.978020833333332</v>
      </c>
      <c r="BA138" s="9">
        <f t="shared" si="91"/>
        <v>16.945520833333326</v>
      </c>
      <c r="BB138" s="9">
        <f t="shared" si="92"/>
        <v>16.66</v>
      </c>
      <c r="BC138" s="9">
        <f t="shared" si="93"/>
        <v>17.961770833333329</v>
      </c>
      <c r="BD138" s="8">
        <f t="shared" si="94"/>
        <v>88.923472222222259</v>
      </c>
      <c r="BE138" s="8">
        <f t="shared" si="95"/>
        <v>88.23</v>
      </c>
      <c r="BF138" s="8">
        <f t="shared" si="96"/>
        <v>89.83</v>
      </c>
      <c r="BG138" s="8">
        <f t="shared" si="97"/>
        <v>1.5999999999999943</v>
      </c>
      <c r="BH138" s="8">
        <f t="shared" si="98"/>
        <v>91.32347222222225</v>
      </c>
      <c r="BI138" s="8">
        <f t="shared" si="99"/>
        <v>86.523472222222267</v>
      </c>
      <c r="BJ138" s="8">
        <f t="shared" si="84"/>
        <v>86.5</v>
      </c>
      <c r="BK138" s="8">
        <f t="shared" si="100"/>
        <v>88.923472222222259</v>
      </c>
      <c r="BL138" s="8">
        <f t="shared" si="75"/>
        <v>0.59111111111111092</v>
      </c>
      <c r="BM138" s="8">
        <f t="shared" si="75"/>
        <v>0.56000000000000005</v>
      </c>
      <c r="BN138" s="8">
        <f t="shared" si="75"/>
        <v>0.61</v>
      </c>
      <c r="BO138" s="8">
        <f t="shared" si="74"/>
        <v>4.9999999999999933E-2</v>
      </c>
      <c r="BP138" s="8">
        <f t="shared" si="74"/>
        <v>0.66611111111111088</v>
      </c>
      <c r="BQ138" s="8">
        <f t="shared" si="74"/>
        <v>0.51611111111111097</v>
      </c>
      <c r="BR138" s="8">
        <f t="shared" si="101"/>
        <v>0.67</v>
      </c>
      <c r="BS138" s="8">
        <f t="shared" si="83"/>
        <v>0.59111111111111092</v>
      </c>
      <c r="BT138" s="8">
        <f t="shared" si="83"/>
        <v>15.026067013888889</v>
      </c>
      <c r="BU138" s="8">
        <f t="shared" si="83"/>
        <v>14.810124999999999</v>
      </c>
      <c r="BV138" s="8">
        <f t="shared" si="83"/>
        <v>15.331150000000001</v>
      </c>
      <c r="BW138" s="8">
        <f t="shared" si="83"/>
        <v>0.52102500000000163</v>
      </c>
      <c r="BX138" s="8">
        <f t="shared" si="83"/>
        <v>15.807604513888892</v>
      </c>
      <c r="BY138" s="8">
        <f t="shared" si="83"/>
        <v>14.244529513888887</v>
      </c>
      <c r="BZ138" s="8">
        <f t="shared" si="102"/>
        <v>14.0055</v>
      </c>
      <c r="CA138" s="8">
        <f t="shared" si="79"/>
        <v>15.026067013888889</v>
      </c>
      <c r="CB138" s="8">
        <f t="shared" si="79"/>
        <v>12.696041666666661</v>
      </c>
      <c r="CC138" s="8">
        <f t="shared" si="79"/>
        <v>12.342499999999999</v>
      </c>
      <c r="CD138" s="8">
        <f t="shared" si="79"/>
        <v>13.0375</v>
      </c>
      <c r="CE138" s="8">
        <f t="shared" si="79"/>
        <v>0.69500000000000028</v>
      </c>
      <c r="CF138" s="8">
        <f t="shared" si="79"/>
        <v>13.738541666666661</v>
      </c>
      <c r="CG138" s="8">
        <f t="shared" si="76"/>
        <v>11.65354166666666</v>
      </c>
      <c r="CH138" s="8">
        <f t="shared" si="103"/>
        <v>12.42</v>
      </c>
      <c r="CI138" s="8">
        <f t="shared" si="80"/>
        <v>12.696041666666661</v>
      </c>
      <c r="CJ138" s="8">
        <f t="shared" si="80"/>
        <v>149.24864583333328</v>
      </c>
      <c r="CK138" s="8">
        <f t="shared" si="80"/>
        <v>147.21499999999997</v>
      </c>
      <c r="CL138" s="8">
        <f t="shared" si="80"/>
        <v>152.1575</v>
      </c>
      <c r="CM138" s="8">
        <f t="shared" si="80"/>
        <v>4.9425000000000239</v>
      </c>
      <c r="CN138" s="8">
        <f t="shared" si="80"/>
        <v>156.66239583333333</v>
      </c>
      <c r="CO138" s="8">
        <f t="shared" si="77"/>
        <v>141.83489583333323</v>
      </c>
      <c r="CP138" s="8">
        <f t="shared" si="104"/>
        <v>140.02000000000001</v>
      </c>
      <c r="CQ138" s="8">
        <f t="shared" si="81"/>
        <v>149.24864583333328</v>
      </c>
      <c r="CR138" s="8">
        <f t="shared" si="81"/>
        <v>183.78099414583326</v>
      </c>
      <c r="CS138" s="8">
        <f t="shared" si="81"/>
        <v>172.21361025000002</v>
      </c>
      <c r="CT138" s="8">
        <f t="shared" si="81"/>
        <v>196.2131435</v>
      </c>
      <c r="CU138" s="8">
        <f t="shared" si="81"/>
        <v>23.999533249999985</v>
      </c>
      <c r="CV138" s="8">
        <f t="shared" si="81"/>
        <v>219.78029402083325</v>
      </c>
      <c r="CW138" s="8">
        <f t="shared" si="78"/>
        <v>147.78169427083327</v>
      </c>
      <c r="CX138" s="5">
        <f t="shared" si="105"/>
        <v>156.6111635</v>
      </c>
      <c r="CY138" s="8">
        <f t="shared" si="106"/>
        <v>183.78099414583326</v>
      </c>
    </row>
    <row r="139" spans="1:103" x14ac:dyDescent="0.25">
      <c r="A139" t="s">
        <v>26</v>
      </c>
      <c r="B139" s="2">
        <v>44371</v>
      </c>
      <c r="C139">
        <v>2021</v>
      </c>
      <c r="D139">
        <v>6</v>
      </c>
      <c r="E139">
        <v>24</v>
      </c>
      <c r="F139" s="3">
        <v>69</v>
      </c>
      <c r="G139" s="3" t="s">
        <v>105</v>
      </c>
      <c r="H139" s="3">
        <v>3</v>
      </c>
      <c r="I139" s="3">
        <v>2</v>
      </c>
      <c r="J139" s="3" t="s">
        <v>176</v>
      </c>
      <c r="K139" s="3" t="s">
        <v>52</v>
      </c>
      <c r="L139" s="3" t="s">
        <v>30</v>
      </c>
      <c r="M139" s="3" t="s">
        <v>53</v>
      </c>
      <c r="N139" s="4">
        <v>24.795000000000002</v>
      </c>
      <c r="O139" s="4">
        <v>2.4795000000000003</v>
      </c>
      <c r="P139" s="4">
        <v>5.2</v>
      </c>
      <c r="Q139" s="4">
        <v>19.36</v>
      </c>
      <c r="R139" s="4">
        <v>16.809999999999999</v>
      </c>
      <c r="S139" s="4">
        <v>86.83</v>
      </c>
      <c r="T139" s="4">
        <v>0.66</v>
      </c>
      <c r="U139" s="4">
        <v>14.2326</v>
      </c>
      <c r="V139" s="4">
        <v>0.56000000000000005</v>
      </c>
      <c r="W139" s="4">
        <v>12.01</v>
      </c>
      <c r="X139" s="4">
        <v>19.93</v>
      </c>
      <c r="Y139" s="4">
        <v>142.21</v>
      </c>
      <c r="Z139" s="5">
        <v>181.83909150000002</v>
      </c>
      <c r="AN139" s="9">
        <f t="shared" si="82"/>
        <v>20.19578125</v>
      </c>
      <c r="AO139" s="9">
        <f t="shared" si="82"/>
        <v>19.97</v>
      </c>
      <c r="AP139" s="9">
        <f t="shared" si="82"/>
        <v>20.54</v>
      </c>
      <c r="AQ139" s="9">
        <f t="shared" si="82"/>
        <v>0.57000000000000028</v>
      </c>
      <c r="AR139" s="9">
        <f t="shared" si="82"/>
        <v>21.05078125</v>
      </c>
      <c r="AS139" s="9">
        <f t="shared" si="82"/>
        <v>19.340781249999999</v>
      </c>
      <c r="AT139" s="9">
        <f t="shared" si="85"/>
        <v>19.36</v>
      </c>
      <c r="AU139" s="9">
        <f t="shared" si="107"/>
        <v>20.19578125</v>
      </c>
      <c r="AV139" s="9">
        <f t="shared" si="86"/>
        <v>17.961770833333329</v>
      </c>
      <c r="AW139" s="9">
        <f t="shared" si="87"/>
        <v>17.657499999999999</v>
      </c>
      <c r="AX139" s="9">
        <f t="shared" si="88"/>
        <v>18.335000000000001</v>
      </c>
      <c r="AY139" s="9">
        <f t="shared" si="89"/>
        <v>0.67750000000000199</v>
      </c>
      <c r="AZ139" s="9">
        <f t="shared" si="90"/>
        <v>18.978020833333332</v>
      </c>
      <c r="BA139" s="9">
        <f t="shared" si="91"/>
        <v>16.945520833333326</v>
      </c>
      <c r="BB139" s="9">
        <f t="shared" si="92"/>
        <v>16.809999999999999</v>
      </c>
      <c r="BC139" s="9">
        <f t="shared" si="93"/>
        <v>17.961770833333329</v>
      </c>
      <c r="BD139" s="8">
        <f t="shared" si="94"/>
        <v>88.923472222222259</v>
      </c>
      <c r="BE139" s="8">
        <f t="shared" si="95"/>
        <v>88.23</v>
      </c>
      <c r="BF139" s="8">
        <f t="shared" si="96"/>
        <v>89.83</v>
      </c>
      <c r="BG139" s="8">
        <f t="shared" si="97"/>
        <v>1.5999999999999943</v>
      </c>
      <c r="BH139" s="8">
        <f t="shared" si="98"/>
        <v>91.32347222222225</v>
      </c>
      <c r="BI139" s="8">
        <f t="shared" si="99"/>
        <v>86.523472222222267</v>
      </c>
      <c r="BJ139" s="8">
        <f t="shared" si="84"/>
        <v>86.83</v>
      </c>
      <c r="BK139" s="8">
        <f t="shared" si="100"/>
        <v>88.923472222222259</v>
      </c>
      <c r="BL139" s="8">
        <f t="shared" si="75"/>
        <v>0.59111111111111092</v>
      </c>
      <c r="BM139" s="8">
        <f t="shared" si="75"/>
        <v>0.56000000000000005</v>
      </c>
      <c r="BN139" s="8">
        <f t="shared" si="75"/>
        <v>0.61</v>
      </c>
      <c r="BO139" s="8">
        <f t="shared" si="74"/>
        <v>4.9999999999999933E-2</v>
      </c>
      <c r="BP139" s="8">
        <f t="shared" si="74"/>
        <v>0.66611111111111088</v>
      </c>
      <c r="BQ139" s="8">
        <f t="shared" si="74"/>
        <v>0.51611111111111097</v>
      </c>
      <c r="BR139" s="8">
        <f t="shared" si="101"/>
        <v>0.66</v>
      </c>
      <c r="BS139" s="8">
        <f t="shared" si="83"/>
        <v>0.59111111111111092</v>
      </c>
      <c r="BT139" s="8">
        <f t="shared" si="83"/>
        <v>15.026067013888889</v>
      </c>
      <c r="BU139" s="8">
        <f t="shared" si="83"/>
        <v>14.810124999999999</v>
      </c>
      <c r="BV139" s="8">
        <f t="shared" si="83"/>
        <v>15.331150000000001</v>
      </c>
      <c r="BW139" s="8">
        <f t="shared" si="83"/>
        <v>0.52102500000000163</v>
      </c>
      <c r="BX139" s="8">
        <f t="shared" si="83"/>
        <v>15.807604513888892</v>
      </c>
      <c r="BY139" s="8">
        <f t="shared" si="83"/>
        <v>14.244529513888887</v>
      </c>
      <c r="BZ139" s="8">
        <f t="shared" si="102"/>
        <v>14.2326</v>
      </c>
      <c r="CA139" s="8">
        <f t="shared" si="79"/>
        <v>15.026067013888889</v>
      </c>
      <c r="CB139" s="8">
        <f t="shared" si="79"/>
        <v>12.696041666666661</v>
      </c>
      <c r="CC139" s="8">
        <f t="shared" si="79"/>
        <v>12.342499999999999</v>
      </c>
      <c r="CD139" s="8">
        <f t="shared" si="79"/>
        <v>13.0375</v>
      </c>
      <c r="CE139" s="8">
        <f t="shared" si="79"/>
        <v>0.69500000000000028</v>
      </c>
      <c r="CF139" s="8">
        <f t="shared" si="79"/>
        <v>13.738541666666661</v>
      </c>
      <c r="CG139" s="8">
        <f t="shared" si="76"/>
        <v>11.65354166666666</v>
      </c>
      <c r="CH139" s="8">
        <f t="shared" si="103"/>
        <v>12.01</v>
      </c>
      <c r="CI139" s="8">
        <f t="shared" si="80"/>
        <v>12.696041666666661</v>
      </c>
      <c r="CJ139" s="8">
        <f t="shared" si="80"/>
        <v>149.24864583333328</v>
      </c>
      <c r="CK139" s="8">
        <f t="shared" si="80"/>
        <v>147.21499999999997</v>
      </c>
      <c r="CL139" s="8">
        <f t="shared" si="80"/>
        <v>152.1575</v>
      </c>
      <c r="CM139" s="8">
        <f t="shared" si="80"/>
        <v>4.9425000000000239</v>
      </c>
      <c r="CN139" s="8">
        <f t="shared" si="80"/>
        <v>156.66239583333333</v>
      </c>
      <c r="CO139" s="8">
        <f t="shared" si="77"/>
        <v>141.83489583333323</v>
      </c>
      <c r="CP139" s="8">
        <f t="shared" si="104"/>
        <v>142.21</v>
      </c>
      <c r="CQ139" s="8">
        <f t="shared" si="81"/>
        <v>149.24864583333328</v>
      </c>
      <c r="CR139" s="8">
        <f t="shared" si="81"/>
        <v>183.78099414583326</v>
      </c>
      <c r="CS139" s="8">
        <f t="shared" si="81"/>
        <v>172.21361025000002</v>
      </c>
      <c r="CT139" s="8">
        <f t="shared" si="81"/>
        <v>196.2131435</v>
      </c>
      <c r="CU139" s="8">
        <f t="shared" si="81"/>
        <v>23.999533249999985</v>
      </c>
      <c r="CV139" s="8">
        <f t="shared" si="81"/>
        <v>219.78029402083325</v>
      </c>
      <c r="CW139" s="8">
        <f t="shared" si="78"/>
        <v>147.78169427083327</v>
      </c>
      <c r="CX139" s="5">
        <f t="shared" si="105"/>
        <v>181.83909150000002</v>
      </c>
      <c r="CY139" s="8">
        <f t="shared" si="106"/>
        <v>183.78099414583326</v>
      </c>
    </row>
    <row r="140" spans="1:103" x14ac:dyDescent="0.25">
      <c r="A140" t="s">
        <v>26</v>
      </c>
      <c r="B140" s="2">
        <v>44371</v>
      </c>
      <c r="C140">
        <v>2021</v>
      </c>
      <c r="D140">
        <v>6</v>
      </c>
      <c r="E140">
        <v>24</v>
      </c>
      <c r="F140" s="3">
        <v>69</v>
      </c>
      <c r="G140" s="3" t="s">
        <v>105</v>
      </c>
      <c r="H140" s="3">
        <v>3</v>
      </c>
      <c r="I140" s="3">
        <v>3</v>
      </c>
      <c r="J140" s="3" t="s">
        <v>240</v>
      </c>
      <c r="K140" s="3" t="s">
        <v>52</v>
      </c>
      <c r="L140" s="3" t="s">
        <v>30</v>
      </c>
      <c r="M140" s="3" t="s">
        <v>53</v>
      </c>
      <c r="N140" s="4">
        <v>27.645000000000003</v>
      </c>
      <c r="O140" s="4">
        <v>2.7645000000000004</v>
      </c>
      <c r="P140" s="4">
        <v>5.2</v>
      </c>
      <c r="Q140" s="4">
        <v>19.3</v>
      </c>
      <c r="R140" s="4">
        <v>16.63</v>
      </c>
      <c r="S140" s="4">
        <v>86.17</v>
      </c>
      <c r="T140" s="4">
        <v>0.69</v>
      </c>
      <c r="U140" s="4">
        <v>13.973000000000001</v>
      </c>
      <c r="V140" s="4">
        <v>0.57999999999999996</v>
      </c>
      <c r="W140" s="4">
        <v>12.45</v>
      </c>
      <c r="X140" s="4">
        <v>17.97</v>
      </c>
      <c r="Y140" s="4">
        <v>139.88999999999999</v>
      </c>
      <c r="Z140" s="5">
        <v>202.74013650000003</v>
      </c>
      <c r="AN140" s="9">
        <f t="shared" si="82"/>
        <v>20.19578125</v>
      </c>
      <c r="AO140" s="9">
        <f t="shared" si="82"/>
        <v>19.97</v>
      </c>
      <c r="AP140" s="9">
        <f t="shared" si="82"/>
        <v>20.54</v>
      </c>
      <c r="AQ140" s="9">
        <f t="shared" si="82"/>
        <v>0.57000000000000028</v>
      </c>
      <c r="AR140" s="9">
        <f t="shared" si="82"/>
        <v>21.05078125</v>
      </c>
      <c r="AS140" s="9">
        <f t="shared" si="82"/>
        <v>19.340781249999999</v>
      </c>
      <c r="AT140" s="9">
        <f t="shared" si="85"/>
        <v>19.3</v>
      </c>
      <c r="AU140" s="9">
        <f t="shared" si="107"/>
        <v>20.19578125</v>
      </c>
      <c r="AV140" s="9">
        <f t="shared" si="86"/>
        <v>17.961770833333329</v>
      </c>
      <c r="AW140" s="9">
        <f t="shared" si="87"/>
        <v>17.657499999999999</v>
      </c>
      <c r="AX140" s="9">
        <f t="shared" si="88"/>
        <v>18.335000000000001</v>
      </c>
      <c r="AY140" s="9">
        <f t="shared" si="89"/>
        <v>0.67750000000000199</v>
      </c>
      <c r="AZ140" s="9">
        <f t="shared" si="90"/>
        <v>18.978020833333332</v>
      </c>
      <c r="BA140" s="9">
        <f t="shared" si="91"/>
        <v>16.945520833333326</v>
      </c>
      <c r="BB140" s="9">
        <f t="shared" si="92"/>
        <v>16.63</v>
      </c>
      <c r="BC140" s="9">
        <f t="shared" si="93"/>
        <v>17.961770833333329</v>
      </c>
      <c r="BD140" s="8">
        <f t="shared" si="94"/>
        <v>88.923472222222259</v>
      </c>
      <c r="BE140" s="8">
        <f t="shared" si="95"/>
        <v>88.23</v>
      </c>
      <c r="BF140" s="8">
        <f t="shared" si="96"/>
        <v>89.83</v>
      </c>
      <c r="BG140" s="8">
        <f t="shared" si="97"/>
        <v>1.5999999999999943</v>
      </c>
      <c r="BH140" s="8">
        <f t="shared" si="98"/>
        <v>91.32347222222225</v>
      </c>
      <c r="BI140" s="8">
        <f t="shared" si="99"/>
        <v>86.523472222222267</v>
      </c>
      <c r="BJ140" s="8">
        <f t="shared" si="84"/>
        <v>86.17</v>
      </c>
      <c r="BK140" s="8">
        <f t="shared" si="100"/>
        <v>88.923472222222259</v>
      </c>
      <c r="BL140" s="8">
        <f t="shared" si="75"/>
        <v>0.59111111111111092</v>
      </c>
      <c r="BM140" s="8">
        <f t="shared" si="75"/>
        <v>0.56000000000000005</v>
      </c>
      <c r="BN140" s="8">
        <f t="shared" si="75"/>
        <v>0.61</v>
      </c>
      <c r="BO140" s="8">
        <f t="shared" si="74"/>
        <v>4.9999999999999933E-2</v>
      </c>
      <c r="BP140" s="8">
        <f t="shared" si="74"/>
        <v>0.66611111111111088</v>
      </c>
      <c r="BQ140" s="8">
        <f t="shared" si="74"/>
        <v>0.51611111111111097</v>
      </c>
      <c r="BR140" s="8">
        <f t="shared" si="101"/>
        <v>0.69</v>
      </c>
      <c r="BS140" s="8">
        <f t="shared" si="83"/>
        <v>0.59111111111111092</v>
      </c>
      <c r="BT140" s="8">
        <f t="shared" si="83"/>
        <v>15.026067013888889</v>
      </c>
      <c r="BU140" s="8">
        <f t="shared" si="83"/>
        <v>14.810124999999999</v>
      </c>
      <c r="BV140" s="8">
        <f t="shared" si="83"/>
        <v>15.331150000000001</v>
      </c>
      <c r="BW140" s="8">
        <f t="shared" si="83"/>
        <v>0.52102500000000163</v>
      </c>
      <c r="BX140" s="8">
        <f t="shared" si="83"/>
        <v>15.807604513888892</v>
      </c>
      <c r="BY140" s="8">
        <f t="shared" si="83"/>
        <v>14.244529513888887</v>
      </c>
      <c r="BZ140" s="8">
        <f t="shared" si="102"/>
        <v>13.973000000000001</v>
      </c>
      <c r="CA140" s="8">
        <f t="shared" si="79"/>
        <v>15.026067013888889</v>
      </c>
      <c r="CB140" s="8">
        <f t="shared" si="79"/>
        <v>12.696041666666661</v>
      </c>
      <c r="CC140" s="8">
        <f t="shared" si="79"/>
        <v>12.342499999999999</v>
      </c>
      <c r="CD140" s="8">
        <f t="shared" si="79"/>
        <v>13.0375</v>
      </c>
      <c r="CE140" s="8">
        <f t="shared" si="79"/>
        <v>0.69500000000000028</v>
      </c>
      <c r="CF140" s="8">
        <f t="shared" si="79"/>
        <v>13.738541666666661</v>
      </c>
      <c r="CG140" s="8">
        <f t="shared" si="76"/>
        <v>11.65354166666666</v>
      </c>
      <c r="CH140" s="8">
        <f t="shared" si="103"/>
        <v>12.45</v>
      </c>
      <c r="CI140" s="8">
        <f t="shared" si="80"/>
        <v>12.696041666666661</v>
      </c>
      <c r="CJ140" s="8">
        <f t="shared" si="80"/>
        <v>149.24864583333328</v>
      </c>
      <c r="CK140" s="8">
        <f t="shared" si="80"/>
        <v>147.21499999999997</v>
      </c>
      <c r="CL140" s="8">
        <f t="shared" si="80"/>
        <v>152.1575</v>
      </c>
      <c r="CM140" s="8">
        <f t="shared" si="80"/>
        <v>4.9425000000000239</v>
      </c>
      <c r="CN140" s="8">
        <f t="shared" si="80"/>
        <v>156.66239583333333</v>
      </c>
      <c r="CO140" s="8">
        <f t="shared" si="77"/>
        <v>141.83489583333323</v>
      </c>
      <c r="CP140" s="8">
        <f t="shared" si="104"/>
        <v>139.88999999999999</v>
      </c>
      <c r="CQ140" s="8">
        <f t="shared" si="81"/>
        <v>149.24864583333328</v>
      </c>
      <c r="CR140" s="8">
        <f t="shared" si="81"/>
        <v>183.78099414583326</v>
      </c>
      <c r="CS140" s="8">
        <f t="shared" si="81"/>
        <v>172.21361025000002</v>
      </c>
      <c r="CT140" s="8">
        <f t="shared" si="81"/>
        <v>196.2131435</v>
      </c>
      <c r="CU140" s="8">
        <f t="shared" si="81"/>
        <v>23.999533249999985</v>
      </c>
      <c r="CV140" s="8">
        <f t="shared" si="81"/>
        <v>219.78029402083325</v>
      </c>
      <c r="CW140" s="8">
        <f t="shared" si="78"/>
        <v>147.78169427083327</v>
      </c>
      <c r="CX140" s="5">
        <f t="shared" si="105"/>
        <v>202.74013650000003</v>
      </c>
      <c r="CY140" s="8">
        <f t="shared" si="106"/>
        <v>183.78099414583326</v>
      </c>
    </row>
    <row r="141" spans="1:103" x14ac:dyDescent="0.25">
      <c r="A141" t="s">
        <v>26</v>
      </c>
      <c r="B141" s="2">
        <v>44371</v>
      </c>
      <c r="C141">
        <v>2021</v>
      </c>
      <c r="D141">
        <v>6</v>
      </c>
      <c r="E141">
        <v>24</v>
      </c>
      <c r="F141" s="3">
        <v>69</v>
      </c>
      <c r="G141" s="3" t="s">
        <v>105</v>
      </c>
      <c r="H141" s="3">
        <v>2</v>
      </c>
      <c r="I141" s="3">
        <v>1</v>
      </c>
      <c r="J141" s="3" t="s">
        <v>107</v>
      </c>
      <c r="K141" s="3" t="s">
        <v>52</v>
      </c>
      <c r="L141" s="3" t="s">
        <v>39</v>
      </c>
      <c r="M141" s="3" t="s">
        <v>59</v>
      </c>
      <c r="N141" s="4">
        <v>23.145000000000003</v>
      </c>
      <c r="O141" s="4">
        <v>2.3145000000000002</v>
      </c>
      <c r="P141" s="4">
        <v>5.3</v>
      </c>
      <c r="Q141" s="4">
        <v>19.97</v>
      </c>
      <c r="R141" s="4">
        <v>17.73</v>
      </c>
      <c r="S141" s="4">
        <v>88.78</v>
      </c>
      <c r="T141" s="4">
        <v>0.6</v>
      </c>
      <c r="U141" s="4">
        <v>14.6028</v>
      </c>
      <c r="V141" s="4">
        <v>0.49</v>
      </c>
      <c r="W141" s="4">
        <v>13.59</v>
      </c>
      <c r="X141" s="4">
        <v>22.39</v>
      </c>
      <c r="Y141" s="4">
        <v>145.13</v>
      </c>
      <c r="Z141" s="5">
        <v>169.73848650000002</v>
      </c>
      <c r="AN141" s="9">
        <f t="shared" si="82"/>
        <v>20.19578125</v>
      </c>
      <c r="AO141" s="9">
        <f t="shared" si="82"/>
        <v>19.97</v>
      </c>
      <c r="AP141" s="9">
        <f t="shared" si="82"/>
        <v>20.54</v>
      </c>
      <c r="AQ141" s="9">
        <f t="shared" si="82"/>
        <v>0.57000000000000028</v>
      </c>
      <c r="AR141" s="9">
        <f t="shared" si="82"/>
        <v>21.05078125</v>
      </c>
      <c r="AS141" s="9">
        <f t="shared" si="82"/>
        <v>19.340781249999999</v>
      </c>
      <c r="AT141" s="9">
        <f t="shared" si="85"/>
        <v>19.97</v>
      </c>
      <c r="AU141" s="9">
        <f t="shared" si="107"/>
        <v>20.19578125</v>
      </c>
      <c r="AV141" s="9">
        <f t="shared" si="86"/>
        <v>17.961770833333329</v>
      </c>
      <c r="AW141" s="9">
        <f t="shared" si="87"/>
        <v>17.657499999999999</v>
      </c>
      <c r="AX141" s="9">
        <f t="shared" si="88"/>
        <v>18.335000000000001</v>
      </c>
      <c r="AY141" s="9">
        <f t="shared" si="89"/>
        <v>0.67750000000000199</v>
      </c>
      <c r="AZ141" s="9">
        <f t="shared" si="90"/>
        <v>18.978020833333332</v>
      </c>
      <c r="BA141" s="9">
        <f t="shared" si="91"/>
        <v>16.945520833333326</v>
      </c>
      <c r="BB141" s="9">
        <f t="shared" si="92"/>
        <v>17.73</v>
      </c>
      <c r="BC141" s="9">
        <f t="shared" si="93"/>
        <v>17.961770833333329</v>
      </c>
      <c r="BD141" s="8">
        <f t="shared" si="94"/>
        <v>88.923472222222259</v>
      </c>
      <c r="BE141" s="8">
        <f t="shared" si="95"/>
        <v>88.23</v>
      </c>
      <c r="BF141" s="8">
        <f t="shared" si="96"/>
        <v>89.83</v>
      </c>
      <c r="BG141" s="8">
        <f t="shared" si="97"/>
        <v>1.5999999999999943</v>
      </c>
      <c r="BH141" s="8">
        <f t="shared" si="98"/>
        <v>91.32347222222225</v>
      </c>
      <c r="BI141" s="8">
        <f t="shared" si="99"/>
        <v>86.523472222222267</v>
      </c>
      <c r="BJ141" s="8">
        <f t="shared" si="84"/>
        <v>88.78</v>
      </c>
      <c r="BK141" s="8">
        <f t="shared" si="100"/>
        <v>88.923472222222259</v>
      </c>
      <c r="BL141" s="8">
        <f t="shared" si="75"/>
        <v>0.59111111111111092</v>
      </c>
      <c r="BM141" s="8">
        <f t="shared" si="75"/>
        <v>0.56000000000000005</v>
      </c>
      <c r="BN141" s="8">
        <f t="shared" si="75"/>
        <v>0.61</v>
      </c>
      <c r="BO141" s="8">
        <f t="shared" si="74"/>
        <v>4.9999999999999933E-2</v>
      </c>
      <c r="BP141" s="8">
        <f t="shared" si="74"/>
        <v>0.66611111111111088</v>
      </c>
      <c r="BQ141" s="8">
        <f t="shared" si="74"/>
        <v>0.51611111111111097</v>
      </c>
      <c r="BR141" s="8">
        <f t="shared" si="101"/>
        <v>0.6</v>
      </c>
      <c r="BS141" s="8">
        <f t="shared" si="83"/>
        <v>0.59111111111111092</v>
      </c>
      <c r="BT141" s="8">
        <f t="shared" si="83"/>
        <v>15.026067013888889</v>
      </c>
      <c r="BU141" s="8">
        <f t="shared" si="83"/>
        <v>14.810124999999999</v>
      </c>
      <c r="BV141" s="8">
        <f t="shared" si="83"/>
        <v>15.331150000000001</v>
      </c>
      <c r="BW141" s="8">
        <f t="shared" si="83"/>
        <v>0.52102500000000163</v>
      </c>
      <c r="BX141" s="8">
        <f t="shared" si="83"/>
        <v>15.807604513888892</v>
      </c>
      <c r="BY141" s="8">
        <f t="shared" si="83"/>
        <v>14.244529513888887</v>
      </c>
      <c r="BZ141" s="8">
        <f t="shared" si="102"/>
        <v>14.6028</v>
      </c>
      <c r="CA141" s="8">
        <f t="shared" si="79"/>
        <v>15.026067013888889</v>
      </c>
      <c r="CB141" s="8">
        <f t="shared" si="79"/>
        <v>12.696041666666661</v>
      </c>
      <c r="CC141" s="8">
        <f t="shared" si="79"/>
        <v>12.342499999999999</v>
      </c>
      <c r="CD141" s="8">
        <f t="shared" si="79"/>
        <v>13.0375</v>
      </c>
      <c r="CE141" s="8">
        <f t="shared" si="79"/>
        <v>0.69500000000000028</v>
      </c>
      <c r="CF141" s="8">
        <f t="shared" si="79"/>
        <v>13.738541666666661</v>
      </c>
      <c r="CG141" s="8">
        <f t="shared" si="76"/>
        <v>11.65354166666666</v>
      </c>
      <c r="CH141" s="8">
        <f t="shared" si="103"/>
        <v>13.59</v>
      </c>
      <c r="CI141" s="8">
        <f t="shared" si="80"/>
        <v>12.696041666666661</v>
      </c>
      <c r="CJ141" s="8">
        <f t="shared" si="80"/>
        <v>149.24864583333328</v>
      </c>
      <c r="CK141" s="8">
        <f t="shared" si="80"/>
        <v>147.21499999999997</v>
      </c>
      <c r="CL141" s="8">
        <f t="shared" si="80"/>
        <v>152.1575</v>
      </c>
      <c r="CM141" s="8">
        <f t="shared" si="80"/>
        <v>4.9425000000000239</v>
      </c>
      <c r="CN141" s="8">
        <f t="shared" si="80"/>
        <v>156.66239583333333</v>
      </c>
      <c r="CO141" s="8">
        <f t="shared" si="77"/>
        <v>141.83489583333323</v>
      </c>
      <c r="CP141" s="8">
        <f t="shared" si="104"/>
        <v>145.13</v>
      </c>
      <c r="CQ141" s="8">
        <f t="shared" si="81"/>
        <v>149.24864583333328</v>
      </c>
      <c r="CR141" s="8">
        <f t="shared" si="81"/>
        <v>183.78099414583326</v>
      </c>
      <c r="CS141" s="8">
        <f t="shared" si="81"/>
        <v>172.21361025000002</v>
      </c>
      <c r="CT141" s="8">
        <f t="shared" si="81"/>
        <v>196.2131435</v>
      </c>
      <c r="CU141" s="8">
        <f t="shared" si="81"/>
        <v>23.999533249999985</v>
      </c>
      <c r="CV141" s="8">
        <f t="shared" si="81"/>
        <v>219.78029402083325</v>
      </c>
      <c r="CW141" s="8">
        <f t="shared" si="78"/>
        <v>147.78169427083327</v>
      </c>
      <c r="CX141" s="5">
        <f t="shared" si="105"/>
        <v>169.73848650000002</v>
      </c>
      <c r="CY141" s="8">
        <f t="shared" si="106"/>
        <v>183.78099414583326</v>
      </c>
    </row>
    <row r="142" spans="1:103" x14ac:dyDescent="0.25">
      <c r="A142" t="s">
        <v>26</v>
      </c>
      <c r="B142" s="2">
        <v>44371</v>
      </c>
      <c r="C142">
        <v>2021</v>
      </c>
      <c r="D142">
        <v>6</v>
      </c>
      <c r="E142">
        <v>24</v>
      </c>
      <c r="F142" s="3">
        <v>69</v>
      </c>
      <c r="G142" s="3" t="s">
        <v>105</v>
      </c>
      <c r="H142" s="3">
        <v>2</v>
      </c>
      <c r="I142" s="3">
        <v>2</v>
      </c>
      <c r="J142" s="3" t="s">
        <v>175</v>
      </c>
      <c r="K142" s="3" t="s">
        <v>52</v>
      </c>
      <c r="L142" s="3" t="s">
        <v>39</v>
      </c>
      <c r="M142" s="3" t="s">
        <v>59</v>
      </c>
      <c r="N142" s="4">
        <v>27.155000000000001</v>
      </c>
      <c r="O142" s="4">
        <v>2.7155</v>
      </c>
      <c r="P142" s="4">
        <v>5.2</v>
      </c>
      <c r="Q142" s="4">
        <v>20</v>
      </c>
      <c r="R142" s="4">
        <v>17.53</v>
      </c>
      <c r="S142" s="4">
        <v>87.65</v>
      </c>
      <c r="T142" s="4">
        <v>0.63</v>
      </c>
      <c r="U142" s="4">
        <v>14.672800000000001</v>
      </c>
      <c r="V142" s="4">
        <v>0.53</v>
      </c>
      <c r="W142" s="4">
        <v>12.67</v>
      </c>
      <c r="X142" s="4">
        <v>23.27</v>
      </c>
      <c r="Y142" s="4">
        <v>146.16999999999999</v>
      </c>
      <c r="Z142" s="5">
        <v>199.1466235</v>
      </c>
      <c r="AN142" s="9">
        <f t="shared" si="82"/>
        <v>20.19578125</v>
      </c>
      <c r="AO142" s="9">
        <f t="shared" si="82"/>
        <v>19.97</v>
      </c>
      <c r="AP142" s="9">
        <f t="shared" si="82"/>
        <v>20.54</v>
      </c>
      <c r="AQ142" s="9">
        <f t="shared" si="82"/>
        <v>0.57000000000000028</v>
      </c>
      <c r="AR142" s="9">
        <f t="shared" si="82"/>
        <v>21.05078125</v>
      </c>
      <c r="AS142" s="9">
        <f t="shared" si="82"/>
        <v>19.340781249999999</v>
      </c>
      <c r="AT142" s="9">
        <f t="shared" si="85"/>
        <v>20</v>
      </c>
      <c r="AU142" s="9">
        <f t="shared" si="107"/>
        <v>20.19578125</v>
      </c>
      <c r="AV142" s="9">
        <f t="shared" si="86"/>
        <v>17.961770833333329</v>
      </c>
      <c r="AW142" s="9">
        <f t="shared" si="87"/>
        <v>17.657499999999999</v>
      </c>
      <c r="AX142" s="9">
        <f t="shared" si="88"/>
        <v>18.335000000000001</v>
      </c>
      <c r="AY142" s="9">
        <f t="shared" si="89"/>
        <v>0.67750000000000199</v>
      </c>
      <c r="AZ142" s="9">
        <f t="shared" si="90"/>
        <v>18.978020833333332</v>
      </c>
      <c r="BA142" s="9">
        <f t="shared" si="91"/>
        <v>16.945520833333326</v>
      </c>
      <c r="BB142" s="9">
        <f t="shared" si="92"/>
        <v>17.53</v>
      </c>
      <c r="BC142" s="9">
        <f t="shared" si="93"/>
        <v>17.961770833333329</v>
      </c>
      <c r="BD142" s="8">
        <f t="shared" si="94"/>
        <v>88.923472222222259</v>
      </c>
      <c r="BE142" s="8">
        <f t="shared" si="95"/>
        <v>88.23</v>
      </c>
      <c r="BF142" s="8">
        <f t="shared" si="96"/>
        <v>89.83</v>
      </c>
      <c r="BG142" s="8">
        <f t="shared" si="97"/>
        <v>1.5999999999999943</v>
      </c>
      <c r="BH142" s="8">
        <f t="shared" si="98"/>
        <v>91.32347222222225</v>
      </c>
      <c r="BI142" s="8">
        <f t="shared" si="99"/>
        <v>86.523472222222267</v>
      </c>
      <c r="BJ142" s="8">
        <f t="shared" si="84"/>
        <v>87.65</v>
      </c>
      <c r="BK142" s="8">
        <f t="shared" si="100"/>
        <v>88.923472222222259</v>
      </c>
      <c r="BL142" s="8">
        <f t="shared" si="75"/>
        <v>0.59111111111111092</v>
      </c>
      <c r="BM142" s="8">
        <f t="shared" si="75"/>
        <v>0.56000000000000005</v>
      </c>
      <c r="BN142" s="8">
        <f t="shared" si="75"/>
        <v>0.61</v>
      </c>
      <c r="BO142" s="8">
        <f t="shared" si="74"/>
        <v>4.9999999999999933E-2</v>
      </c>
      <c r="BP142" s="8">
        <f t="shared" si="74"/>
        <v>0.66611111111111088</v>
      </c>
      <c r="BQ142" s="8">
        <f t="shared" si="74"/>
        <v>0.51611111111111097</v>
      </c>
      <c r="BR142" s="8">
        <f t="shared" si="101"/>
        <v>0.63</v>
      </c>
      <c r="BS142" s="8">
        <f t="shared" si="83"/>
        <v>0.59111111111111092</v>
      </c>
      <c r="BT142" s="8">
        <f t="shared" si="83"/>
        <v>15.026067013888889</v>
      </c>
      <c r="BU142" s="8">
        <f t="shared" si="83"/>
        <v>14.810124999999999</v>
      </c>
      <c r="BV142" s="8">
        <f t="shared" si="83"/>
        <v>15.331150000000001</v>
      </c>
      <c r="BW142" s="8">
        <f t="shared" si="83"/>
        <v>0.52102500000000163</v>
      </c>
      <c r="BX142" s="8">
        <f t="shared" si="83"/>
        <v>15.807604513888892</v>
      </c>
      <c r="BY142" s="8">
        <f t="shared" si="83"/>
        <v>14.244529513888887</v>
      </c>
      <c r="BZ142" s="8">
        <f t="shared" si="102"/>
        <v>14.672800000000001</v>
      </c>
      <c r="CA142" s="8">
        <f t="shared" si="79"/>
        <v>15.026067013888889</v>
      </c>
      <c r="CB142" s="8">
        <f t="shared" si="79"/>
        <v>12.696041666666661</v>
      </c>
      <c r="CC142" s="8">
        <f t="shared" si="79"/>
        <v>12.342499999999999</v>
      </c>
      <c r="CD142" s="8">
        <f t="shared" si="79"/>
        <v>13.0375</v>
      </c>
      <c r="CE142" s="8">
        <f t="shared" si="79"/>
        <v>0.69500000000000028</v>
      </c>
      <c r="CF142" s="8">
        <f t="shared" si="79"/>
        <v>13.738541666666661</v>
      </c>
      <c r="CG142" s="8">
        <f t="shared" si="76"/>
        <v>11.65354166666666</v>
      </c>
      <c r="CH142" s="8">
        <f t="shared" si="103"/>
        <v>12.67</v>
      </c>
      <c r="CI142" s="8">
        <f t="shared" si="80"/>
        <v>12.696041666666661</v>
      </c>
      <c r="CJ142" s="8">
        <f t="shared" si="80"/>
        <v>149.24864583333328</v>
      </c>
      <c r="CK142" s="8">
        <f t="shared" si="80"/>
        <v>147.21499999999997</v>
      </c>
      <c r="CL142" s="8">
        <f t="shared" si="80"/>
        <v>152.1575</v>
      </c>
      <c r="CM142" s="8">
        <f t="shared" si="80"/>
        <v>4.9425000000000239</v>
      </c>
      <c r="CN142" s="8">
        <f t="shared" si="80"/>
        <v>156.66239583333333</v>
      </c>
      <c r="CO142" s="8">
        <f t="shared" si="77"/>
        <v>141.83489583333323</v>
      </c>
      <c r="CP142" s="8">
        <f t="shared" si="104"/>
        <v>146.16999999999999</v>
      </c>
      <c r="CQ142" s="8">
        <f t="shared" si="81"/>
        <v>149.24864583333328</v>
      </c>
      <c r="CR142" s="8">
        <f t="shared" si="81"/>
        <v>183.78099414583326</v>
      </c>
      <c r="CS142" s="8">
        <f t="shared" si="81"/>
        <v>172.21361025000002</v>
      </c>
      <c r="CT142" s="8">
        <f t="shared" si="81"/>
        <v>196.2131435</v>
      </c>
      <c r="CU142" s="8">
        <f t="shared" si="81"/>
        <v>23.999533249999985</v>
      </c>
      <c r="CV142" s="8">
        <f t="shared" si="81"/>
        <v>219.78029402083325</v>
      </c>
      <c r="CW142" s="8">
        <f t="shared" si="78"/>
        <v>147.78169427083327</v>
      </c>
      <c r="CX142" s="5">
        <f t="shared" si="105"/>
        <v>199.1466235</v>
      </c>
      <c r="CY142" s="8">
        <f t="shared" si="106"/>
        <v>183.78099414583326</v>
      </c>
    </row>
    <row r="143" spans="1:103" x14ac:dyDescent="0.25">
      <c r="A143" t="s">
        <v>26</v>
      </c>
      <c r="B143" s="2">
        <v>44371</v>
      </c>
      <c r="C143">
        <v>2021</v>
      </c>
      <c r="D143">
        <v>6</v>
      </c>
      <c r="E143">
        <v>24</v>
      </c>
      <c r="F143" s="3">
        <v>69</v>
      </c>
      <c r="G143" s="3" t="s">
        <v>105</v>
      </c>
      <c r="H143" s="3">
        <v>2</v>
      </c>
      <c r="I143" s="3">
        <v>3</v>
      </c>
      <c r="J143" s="3" t="s">
        <v>239</v>
      </c>
      <c r="K143" s="3" t="s">
        <v>52</v>
      </c>
      <c r="L143" s="3" t="s">
        <v>39</v>
      </c>
      <c r="M143" s="3" t="s">
        <v>59</v>
      </c>
      <c r="N143" s="4">
        <v>26.875</v>
      </c>
      <c r="O143" s="4">
        <v>2.6875</v>
      </c>
      <c r="P143" s="4">
        <v>5.2</v>
      </c>
      <c r="Q143" s="4">
        <v>20.07</v>
      </c>
      <c r="R143" s="4">
        <v>17.86</v>
      </c>
      <c r="S143" s="4">
        <v>88.99</v>
      </c>
      <c r="T143" s="4">
        <v>0.59</v>
      </c>
      <c r="U143" s="4">
        <v>14.826700000000001</v>
      </c>
      <c r="V143" s="4">
        <v>0.49</v>
      </c>
      <c r="W143" s="4">
        <v>13.14</v>
      </c>
      <c r="X143" s="4">
        <v>24.21</v>
      </c>
      <c r="Y143" s="4">
        <v>147.29</v>
      </c>
      <c r="Z143" s="5">
        <v>197.0931875</v>
      </c>
      <c r="AN143" s="9">
        <f t="shared" si="82"/>
        <v>20.19578125</v>
      </c>
      <c r="AO143" s="9">
        <f t="shared" si="82"/>
        <v>19.97</v>
      </c>
      <c r="AP143" s="9">
        <f t="shared" si="82"/>
        <v>20.54</v>
      </c>
      <c r="AQ143" s="9">
        <f t="shared" si="82"/>
        <v>0.57000000000000028</v>
      </c>
      <c r="AR143" s="9">
        <f t="shared" si="82"/>
        <v>21.05078125</v>
      </c>
      <c r="AS143" s="9">
        <f t="shared" si="82"/>
        <v>19.340781249999999</v>
      </c>
      <c r="AT143" s="9">
        <f t="shared" si="85"/>
        <v>20.07</v>
      </c>
      <c r="AU143" s="9">
        <f t="shared" si="107"/>
        <v>20.19578125</v>
      </c>
      <c r="AV143" s="9">
        <f t="shared" si="86"/>
        <v>17.961770833333329</v>
      </c>
      <c r="AW143" s="9">
        <f t="shared" si="87"/>
        <v>17.657499999999999</v>
      </c>
      <c r="AX143" s="9">
        <f t="shared" si="88"/>
        <v>18.335000000000001</v>
      </c>
      <c r="AY143" s="9">
        <f t="shared" si="89"/>
        <v>0.67750000000000199</v>
      </c>
      <c r="AZ143" s="9">
        <f t="shared" si="90"/>
        <v>18.978020833333332</v>
      </c>
      <c r="BA143" s="9">
        <f t="shared" si="91"/>
        <v>16.945520833333326</v>
      </c>
      <c r="BB143" s="9">
        <f t="shared" si="92"/>
        <v>17.86</v>
      </c>
      <c r="BC143" s="9">
        <f t="shared" si="93"/>
        <v>17.961770833333329</v>
      </c>
      <c r="BD143" s="8">
        <f t="shared" si="94"/>
        <v>88.923472222222259</v>
      </c>
      <c r="BE143" s="8">
        <f t="shared" si="95"/>
        <v>88.23</v>
      </c>
      <c r="BF143" s="8">
        <f t="shared" si="96"/>
        <v>89.83</v>
      </c>
      <c r="BG143" s="8">
        <f t="shared" si="97"/>
        <v>1.5999999999999943</v>
      </c>
      <c r="BH143" s="8">
        <f t="shared" si="98"/>
        <v>91.32347222222225</v>
      </c>
      <c r="BI143" s="8">
        <f t="shared" si="99"/>
        <v>86.523472222222267</v>
      </c>
      <c r="BJ143" s="8">
        <f t="shared" si="84"/>
        <v>88.99</v>
      </c>
      <c r="BK143" s="8">
        <f t="shared" si="100"/>
        <v>88.923472222222259</v>
      </c>
      <c r="BL143" s="8">
        <f t="shared" si="75"/>
        <v>0.59111111111111092</v>
      </c>
      <c r="BM143" s="8">
        <f t="shared" si="75"/>
        <v>0.56000000000000005</v>
      </c>
      <c r="BN143" s="8">
        <f t="shared" si="75"/>
        <v>0.61</v>
      </c>
      <c r="BO143" s="8">
        <f t="shared" si="74"/>
        <v>4.9999999999999933E-2</v>
      </c>
      <c r="BP143" s="8">
        <f t="shared" si="74"/>
        <v>0.66611111111111088</v>
      </c>
      <c r="BQ143" s="8">
        <f t="shared" si="74"/>
        <v>0.51611111111111097</v>
      </c>
      <c r="BR143" s="8">
        <f t="shared" si="101"/>
        <v>0.59</v>
      </c>
      <c r="BS143" s="8">
        <f t="shared" si="83"/>
        <v>0.59111111111111092</v>
      </c>
      <c r="BT143" s="8">
        <f t="shared" si="83"/>
        <v>15.026067013888889</v>
      </c>
      <c r="BU143" s="8">
        <f t="shared" si="83"/>
        <v>14.810124999999999</v>
      </c>
      <c r="BV143" s="8">
        <f t="shared" si="83"/>
        <v>15.331150000000001</v>
      </c>
      <c r="BW143" s="8">
        <f t="shared" si="83"/>
        <v>0.52102500000000163</v>
      </c>
      <c r="BX143" s="8">
        <f t="shared" si="83"/>
        <v>15.807604513888892</v>
      </c>
      <c r="BY143" s="8">
        <f t="shared" si="83"/>
        <v>14.244529513888887</v>
      </c>
      <c r="BZ143" s="8">
        <f t="shared" si="102"/>
        <v>14.826700000000001</v>
      </c>
      <c r="CA143" s="8">
        <f t="shared" si="79"/>
        <v>15.026067013888889</v>
      </c>
      <c r="CB143" s="8">
        <f t="shared" si="79"/>
        <v>12.696041666666661</v>
      </c>
      <c r="CC143" s="8">
        <f t="shared" si="79"/>
        <v>12.342499999999999</v>
      </c>
      <c r="CD143" s="8">
        <f t="shared" si="79"/>
        <v>13.0375</v>
      </c>
      <c r="CE143" s="8">
        <f t="shared" si="79"/>
        <v>0.69500000000000028</v>
      </c>
      <c r="CF143" s="8">
        <f t="shared" si="79"/>
        <v>13.738541666666661</v>
      </c>
      <c r="CG143" s="8">
        <f t="shared" si="76"/>
        <v>11.65354166666666</v>
      </c>
      <c r="CH143" s="8">
        <f t="shared" si="103"/>
        <v>13.14</v>
      </c>
      <c r="CI143" s="8">
        <f t="shared" si="80"/>
        <v>12.696041666666661</v>
      </c>
      <c r="CJ143" s="8">
        <f t="shared" si="80"/>
        <v>149.24864583333328</v>
      </c>
      <c r="CK143" s="8">
        <f t="shared" si="80"/>
        <v>147.21499999999997</v>
      </c>
      <c r="CL143" s="8">
        <f t="shared" si="80"/>
        <v>152.1575</v>
      </c>
      <c r="CM143" s="8">
        <f t="shared" si="80"/>
        <v>4.9425000000000239</v>
      </c>
      <c r="CN143" s="8">
        <f t="shared" si="80"/>
        <v>156.66239583333333</v>
      </c>
      <c r="CO143" s="8">
        <f t="shared" si="77"/>
        <v>141.83489583333323</v>
      </c>
      <c r="CP143" s="8">
        <f t="shared" si="104"/>
        <v>147.29</v>
      </c>
      <c r="CQ143" s="8">
        <f t="shared" si="81"/>
        <v>149.24864583333328</v>
      </c>
      <c r="CR143" s="8">
        <f t="shared" si="81"/>
        <v>183.78099414583326</v>
      </c>
      <c r="CS143" s="8">
        <f t="shared" si="81"/>
        <v>172.21361025000002</v>
      </c>
      <c r="CT143" s="8">
        <f t="shared" si="81"/>
        <v>196.2131435</v>
      </c>
      <c r="CU143" s="8">
        <f t="shared" si="81"/>
        <v>23.999533249999985</v>
      </c>
      <c r="CV143" s="8">
        <f t="shared" si="81"/>
        <v>219.78029402083325</v>
      </c>
      <c r="CW143" s="8">
        <f t="shared" si="78"/>
        <v>147.78169427083327</v>
      </c>
      <c r="CX143" s="5">
        <f t="shared" si="105"/>
        <v>197.0931875</v>
      </c>
      <c r="CY143" s="8">
        <f t="shared" si="106"/>
        <v>183.78099414583326</v>
      </c>
    </row>
    <row r="144" spans="1:103" x14ac:dyDescent="0.25">
      <c r="A144" t="s">
        <v>26</v>
      </c>
      <c r="B144" s="2">
        <v>44371</v>
      </c>
      <c r="C144">
        <v>2021</v>
      </c>
      <c r="D144">
        <v>6</v>
      </c>
      <c r="E144">
        <v>24</v>
      </c>
      <c r="F144" s="3">
        <v>69</v>
      </c>
      <c r="G144" s="3" t="s">
        <v>105</v>
      </c>
      <c r="H144" s="3">
        <v>4</v>
      </c>
      <c r="I144" s="3">
        <v>1</v>
      </c>
      <c r="J144" s="3" t="s">
        <v>109</v>
      </c>
      <c r="K144" s="3" t="s">
        <v>52</v>
      </c>
      <c r="L144" s="3" t="s">
        <v>36</v>
      </c>
      <c r="M144" s="3" t="s">
        <v>57</v>
      </c>
      <c r="N144" s="4">
        <v>23.805</v>
      </c>
      <c r="O144" s="4">
        <v>2.3805000000000001</v>
      </c>
      <c r="P144" s="4">
        <v>5.3</v>
      </c>
      <c r="Q144" s="4">
        <v>20.67</v>
      </c>
      <c r="R144" s="4">
        <v>18.149999999999999</v>
      </c>
      <c r="S144" s="4">
        <v>87.81</v>
      </c>
      <c r="T144" s="4">
        <v>0.63</v>
      </c>
      <c r="U144" s="4">
        <v>15.3193</v>
      </c>
      <c r="V144" s="4">
        <v>0.53</v>
      </c>
      <c r="W144" s="4">
        <v>12.19</v>
      </c>
      <c r="X144" s="4">
        <v>28.52</v>
      </c>
      <c r="Y144" s="4">
        <v>152.4</v>
      </c>
      <c r="Z144" s="5">
        <v>174.57872850000001</v>
      </c>
      <c r="AN144" s="9">
        <f t="shared" si="82"/>
        <v>20.19578125</v>
      </c>
      <c r="AO144" s="9">
        <f t="shared" si="82"/>
        <v>19.97</v>
      </c>
      <c r="AP144" s="9">
        <f t="shared" si="82"/>
        <v>20.54</v>
      </c>
      <c r="AQ144" s="9">
        <f t="shared" si="82"/>
        <v>0.57000000000000028</v>
      </c>
      <c r="AR144" s="9">
        <f t="shared" si="82"/>
        <v>21.05078125</v>
      </c>
      <c r="AS144" s="9">
        <f t="shared" si="82"/>
        <v>19.340781249999999</v>
      </c>
      <c r="AT144" s="9">
        <f t="shared" si="85"/>
        <v>20.67</v>
      </c>
      <c r="AU144" s="9">
        <f t="shared" si="107"/>
        <v>20.19578125</v>
      </c>
      <c r="AV144" s="9">
        <f t="shared" si="86"/>
        <v>17.961770833333329</v>
      </c>
      <c r="AW144" s="9">
        <f t="shared" si="87"/>
        <v>17.657499999999999</v>
      </c>
      <c r="AX144" s="9">
        <f t="shared" si="88"/>
        <v>18.335000000000001</v>
      </c>
      <c r="AY144" s="9">
        <f t="shared" si="89"/>
        <v>0.67750000000000199</v>
      </c>
      <c r="AZ144" s="9">
        <f t="shared" si="90"/>
        <v>18.978020833333332</v>
      </c>
      <c r="BA144" s="9">
        <f t="shared" si="91"/>
        <v>16.945520833333326</v>
      </c>
      <c r="BB144" s="9">
        <f t="shared" si="92"/>
        <v>18.149999999999999</v>
      </c>
      <c r="BC144" s="9">
        <f t="shared" si="93"/>
        <v>17.961770833333329</v>
      </c>
      <c r="BD144" s="8">
        <f t="shared" si="94"/>
        <v>88.923472222222259</v>
      </c>
      <c r="BE144" s="8">
        <f t="shared" si="95"/>
        <v>88.23</v>
      </c>
      <c r="BF144" s="8">
        <f t="shared" si="96"/>
        <v>89.83</v>
      </c>
      <c r="BG144" s="8">
        <f t="shared" si="97"/>
        <v>1.5999999999999943</v>
      </c>
      <c r="BH144" s="8">
        <f t="shared" si="98"/>
        <v>91.32347222222225</v>
      </c>
      <c r="BI144" s="8">
        <f t="shared" si="99"/>
        <v>86.523472222222267</v>
      </c>
      <c r="BJ144" s="8">
        <f t="shared" si="84"/>
        <v>87.81</v>
      </c>
      <c r="BK144" s="8">
        <f t="shared" si="100"/>
        <v>88.923472222222259</v>
      </c>
      <c r="BL144" s="8">
        <f t="shared" si="75"/>
        <v>0.59111111111111092</v>
      </c>
      <c r="BM144" s="8">
        <f t="shared" si="75"/>
        <v>0.56000000000000005</v>
      </c>
      <c r="BN144" s="8">
        <f t="shared" si="75"/>
        <v>0.61</v>
      </c>
      <c r="BO144" s="8">
        <f t="shared" si="74"/>
        <v>4.9999999999999933E-2</v>
      </c>
      <c r="BP144" s="8">
        <f t="shared" si="74"/>
        <v>0.66611111111111088</v>
      </c>
      <c r="BQ144" s="8">
        <f t="shared" si="74"/>
        <v>0.51611111111111097</v>
      </c>
      <c r="BR144" s="8">
        <f t="shared" si="101"/>
        <v>0.63</v>
      </c>
      <c r="BS144" s="8">
        <f t="shared" si="83"/>
        <v>0.59111111111111092</v>
      </c>
      <c r="BT144" s="8">
        <f t="shared" si="83"/>
        <v>15.026067013888889</v>
      </c>
      <c r="BU144" s="8">
        <f t="shared" si="83"/>
        <v>14.810124999999999</v>
      </c>
      <c r="BV144" s="8">
        <f t="shared" si="83"/>
        <v>15.331150000000001</v>
      </c>
      <c r="BW144" s="8">
        <f t="shared" si="83"/>
        <v>0.52102500000000163</v>
      </c>
      <c r="BX144" s="8">
        <f t="shared" si="83"/>
        <v>15.807604513888892</v>
      </c>
      <c r="BY144" s="8">
        <f t="shared" si="83"/>
        <v>14.244529513888887</v>
      </c>
      <c r="BZ144" s="8">
        <f t="shared" si="102"/>
        <v>15.3193</v>
      </c>
      <c r="CA144" s="8">
        <f t="shared" si="79"/>
        <v>15.026067013888889</v>
      </c>
      <c r="CB144" s="8">
        <f t="shared" si="79"/>
        <v>12.696041666666661</v>
      </c>
      <c r="CC144" s="8">
        <f t="shared" si="79"/>
        <v>12.342499999999999</v>
      </c>
      <c r="CD144" s="8">
        <f t="shared" si="79"/>
        <v>13.0375</v>
      </c>
      <c r="CE144" s="8">
        <f t="shared" si="79"/>
        <v>0.69500000000000028</v>
      </c>
      <c r="CF144" s="8">
        <f t="shared" si="79"/>
        <v>13.738541666666661</v>
      </c>
      <c r="CG144" s="8">
        <f t="shared" si="76"/>
        <v>11.65354166666666</v>
      </c>
      <c r="CH144" s="8">
        <f t="shared" si="103"/>
        <v>12.19</v>
      </c>
      <c r="CI144" s="8">
        <f t="shared" si="80"/>
        <v>12.696041666666661</v>
      </c>
      <c r="CJ144" s="8">
        <f t="shared" si="80"/>
        <v>149.24864583333328</v>
      </c>
      <c r="CK144" s="8">
        <f t="shared" si="80"/>
        <v>147.21499999999997</v>
      </c>
      <c r="CL144" s="8">
        <f t="shared" si="80"/>
        <v>152.1575</v>
      </c>
      <c r="CM144" s="8">
        <f t="shared" si="80"/>
        <v>4.9425000000000239</v>
      </c>
      <c r="CN144" s="8">
        <f t="shared" si="80"/>
        <v>156.66239583333333</v>
      </c>
      <c r="CO144" s="8">
        <f t="shared" si="77"/>
        <v>141.83489583333323</v>
      </c>
      <c r="CP144" s="8">
        <f t="shared" si="104"/>
        <v>152.4</v>
      </c>
      <c r="CQ144" s="8">
        <f t="shared" si="81"/>
        <v>149.24864583333328</v>
      </c>
      <c r="CR144" s="8">
        <f t="shared" si="81"/>
        <v>183.78099414583326</v>
      </c>
      <c r="CS144" s="8">
        <f t="shared" si="81"/>
        <v>172.21361025000002</v>
      </c>
      <c r="CT144" s="8">
        <f t="shared" si="81"/>
        <v>196.2131435</v>
      </c>
      <c r="CU144" s="8">
        <f t="shared" si="81"/>
        <v>23.999533249999985</v>
      </c>
      <c r="CV144" s="8">
        <f t="shared" si="81"/>
        <v>219.78029402083325</v>
      </c>
      <c r="CW144" s="8">
        <f t="shared" si="78"/>
        <v>147.78169427083327</v>
      </c>
      <c r="CX144" s="5">
        <f t="shared" si="105"/>
        <v>174.57872850000001</v>
      </c>
      <c r="CY144" s="8">
        <f t="shared" si="106"/>
        <v>183.78099414583326</v>
      </c>
    </row>
    <row r="145" spans="1:103" x14ac:dyDescent="0.25">
      <c r="A145" t="s">
        <v>26</v>
      </c>
      <c r="B145" s="2">
        <v>44371</v>
      </c>
      <c r="C145">
        <v>2021</v>
      </c>
      <c r="D145">
        <v>6</v>
      </c>
      <c r="E145">
        <v>24</v>
      </c>
      <c r="F145" s="3">
        <v>69</v>
      </c>
      <c r="G145" s="3" t="s">
        <v>105</v>
      </c>
      <c r="H145" s="3">
        <v>4</v>
      </c>
      <c r="I145" s="3">
        <v>2</v>
      </c>
      <c r="J145" s="3" t="s">
        <v>177</v>
      </c>
      <c r="K145" s="3" t="s">
        <v>52</v>
      </c>
      <c r="L145" s="3" t="s">
        <v>36</v>
      </c>
      <c r="M145" s="3" t="s">
        <v>57</v>
      </c>
      <c r="N145" s="4">
        <v>24.745000000000001</v>
      </c>
      <c r="O145" s="4">
        <v>2.4744999999999999</v>
      </c>
      <c r="P145" s="4">
        <v>5.2</v>
      </c>
      <c r="Q145" s="4">
        <v>20.12</v>
      </c>
      <c r="R145" s="4">
        <v>17.600000000000001</v>
      </c>
      <c r="S145" s="4">
        <v>87.48</v>
      </c>
      <c r="T145" s="4">
        <v>0.64</v>
      </c>
      <c r="U145" s="4">
        <v>14.831799999999999</v>
      </c>
      <c r="V145" s="4">
        <v>0.54</v>
      </c>
      <c r="W145" s="4">
        <v>12.28</v>
      </c>
      <c r="X145" s="4">
        <v>24.63</v>
      </c>
      <c r="Y145" s="4">
        <v>147.79</v>
      </c>
      <c r="Z145" s="5">
        <v>181.47240649999998</v>
      </c>
      <c r="AN145" s="9">
        <f t="shared" si="82"/>
        <v>20.19578125</v>
      </c>
      <c r="AO145" s="9">
        <f t="shared" si="82"/>
        <v>19.97</v>
      </c>
      <c r="AP145" s="9">
        <f t="shared" si="82"/>
        <v>20.54</v>
      </c>
      <c r="AQ145" s="9">
        <f t="shared" si="82"/>
        <v>0.57000000000000028</v>
      </c>
      <c r="AR145" s="9">
        <f t="shared" si="82"/>
        <v>21.05078125</v>
      </c>
      <c r="AS145" s="9">
        <f t="shared" si="82"/>
        <v>19.340781249999999</v>
      </c>
      <c r="AT145" s="9">
        <f t="shared" si="85"/>
        <v>20.12</v>
      </c>
      <c r="AU145" s="9">
        <f t="shared" si="107"/>
        <v>20.19578125</v>
      </c>
      <c r="AV145" s="9">
        <f t="shared" si="86"/>
        <v>17.961770833333329</v>
      </c>
      <c r="AW145" s="9">
        <f t="shared" si="87"/>
        <v>17.657499999999999</v>
      </c>
      <c r="AX145" s="9">
        <f t="shared" si="88"/>
        <v>18.335000000000001</v>
      </c>
      <c r="AY145" s="9">
        <f t="shared" si="89"/>
        <v>0.67750000000000199</v>
      </c>
      <c r="AZ145" s="9">
        <f t="shared" si="90"/>
        <v>18.978020833333332</v>
      </c>
      <c r="BA145" s="9">
        <f t="shared" si="91"/>
        <v>16.945520833333326</v>
      </c>
      <c r="BB145" s="9">
        <f t="shared" si="92"/>
        <v>17.600000000000001</v>
      </c>
      <c r="BC145" s="9">
        <f t="shared" si="93"/>
        <v>17.961770833333329</v>
      </c>
      <c r="BD145" s="8">
        <f t="shared" si="94"/>
        <v>88.923472222222259</v>
      </c>
      <c r="BE145" s="8">
        <f t="shared" si="95"/>
        <v>88.23</v>
      </c>
      <c r="BF145" s="8">
        <f t="shared" si="96"/>
        <v>89.83</v>
      </c>
      <c r="BG145" s="8">
        <f t="shared" si="97"/>
        <v>1.5999999999999943</v>
      </c>
      <c r="BH145" s="8">
        <f t="shared" si="98"/>
        <v>91.32347222222225</v>
      </c>
      <c r="BI145" s="8">
        <f t="shared" si="99"/>
        <v>86.523472222222267</v>
      </c>
      <c r="BJ145" s="8">
        <f t="shared" si="84"/>
        <v>87.48</v>
      </c>
      <c r="BK145" s="8">
        <f t="shared" si="100"/>
        <v>88.923472222222259</v>
      </c>
      <c r="BL145" s="8">
        <f t="shared" si="75"/>
        <v>0.59111111111111092</v>
      </c>
      <c r="BM145" s="8">
        <f t="shared" si="75"/>
        <v>0.56000000000000005</v>
      </c>
      <c r="BN145" s="8">
        <f t="shared" si="75"/>
        <v>0.61</v>
      </c>
      <c r="BO145" s="8">
        <f t="shared" si="74"/>
        <v>4.9999999999999933E-2</v>
      </c>
      <c r="BP145" s="8">
        <f t="shared" si="74"/>
        <v>0.66611111111111088</v>
      </c>
      <c r="BQ145" s="8">
        <f t="shared" si="74"/>
        <v>0.51611111111111097</v>
      </c>
      <c r="BR145" s="8">
        <f t="shared" si="101"/>
        <v>0.64</v>
      </c>
      <c r="BS145" s="8">
        <f t="shared" si="83"/>
        <v>0.59111111111111092</v>
      </c>
      <c r="BT145" s="8">
        <f t="shared" si="83"/>
        <v>15.026067013888889</v>
      </c>
      <c r="BU145" s="8">
        <f t="shared" si="83"/>
        <v>14.810124999999999</v>
      </c>
      <c r="BV145" s="8">
        <f t="shared" si="83"/>
        <v>15.331150000000001</v>
      </c>
      <c r="BW145" s="8">
        <f t="shared" si="83"/>
        <v>0.52102500000000163</v>
      </c>
      <c r="BX145" s="8">
        <f t="shared" si="83"/>
        <v>15.807604513888892</v>
      </c>
      <c r="BY145" s="8">
        <f t="shared" si="83"/>
        <v>14.244529513888887</v>
      </c>
      <c r="BZ145" s="8">
        <f t="shared" si="102"/>
        <v>14.831799999999999</v>
      </c>
      <c r="CA145" s="8">
        <f t="shared" si="79"/>
        <v>15.026067013888889</v>
      </c>
      <c r="CB145" s="8">
        <f t="shared" si="79"/>
        <v>12.696041666666661</v>
      </c>
      <c r="CC145" s="8">
        <f t="shared" si="79"/>
        <v>12.342499999999999</v>
      </c>
      <c r="CD145" s="8">
        <f t="shared" si="79"/>
        <v>13.0375</v>
      </c>
      <c r="CE145" s="8">
        <f t="shared" si="79"/>
        <v>0.69500000000000028</v>
      </c>
      <c r="CF145" s="8">
        <f t="shared" si="79"/>
        <v>13.738541666666661</v>
      </c>
      <c r="CG145" s="8">
        <f t="shared" si="76"/>
        <v>11.65354166666666</v>
      </c>
      <c r="CH145" s="8">
        <f t="shared" si="103"/>
        <v>12.28</v>
      </c>
      <c r="CI145" s="8">
        <f t="shared" si="80"/>
        <v>12.696041666666661</v>
      </c>
      <c r="CJ145" s="8">
        <f t="shared" si="80"/>
        <v>149.24864583333328</v>
      </c>
      <c r="CK145" s="8">
        <f t="shared" si="80"/>
        <v>147.21499999999997</v>
      </c>
      <c r="CL145" s="8">
        <f t="shared" si="80"/>
        <v>152.1575</v>
      </c>
      <c r="CM145" s="8">
        <f t="shared" si="80"/>
        <v>4.9425000000000239</v>
      </c>
      <c r="CN145" s="8">
        <f t="shared" si="80"/>
        <v>156.66239583333333</v>
      </c>
      <c r="CO145" s="8">
        <f t="shared" si="77"/>
        <v>141.83489583333323</v>
      </c>
      <c r="CP145" s="8">
        <f t="shared" si="104"/>
        <v>147.79</v>
      </c>
      <c r="CQ145" s="8">
        <f t="shared" si="81"/>
        <v>149.24864583333328</v>
      </c>
      <c r="CR145" s="8">
        <f t="shared" si="81"/>
        <v>183.78099414583326</v>
      </c>
      <c r="CS145" s="8">
        <f t="shared" si="81"/>
        <v>172.21361025000002</v>
      </c>
      <c r="CT145" s="8">
        <f t="shared" si="81"/>
        <v>196.2131435</v>
      </c>
      <c r="CU145" s="8">
        <f t="shared" si="81"/>
        <v>23.999533249999985</v>
      </c>
      <c r="CV145" s="8">
        <f t="shared" si="81"/>
        <v>219.78029402083325</v>
      </c>
      <c r="CW145" s="8">
        <f t="shared" si="78"/>
        <v>147.78169427083327</v>
      </c>
      <c r="CX145" s="5">
        <f t="shared" si="105"/>
        <v>181.47240649999998</v>
      </c>
      <c r="CY145" s="8">
        <f t="shared" si="106"/>
        <v>183.78099414583326</v>
      </c>
    </row>
    <row r="146" spans="1:103" x14ac:dyDescent="0.25">
      <c r="A146" t="s">
        <v>26</v>
      </c>
      <c r="B146" s="2">
        <v>44371</v>
      </c>
      <c r="C146">
        <v>2021</v>
      </c>
      <c r="D146">
        <v>6</v>
      </c>
      <c r="E146">
        <v>24</v>
      </c>
      <c r="F146" s="3">
        <v>69</v>
      </c>
      <c r="G146" s="3" t="s">
        <v>105</v>
      </c>
      <c r="H146" s="3">
        <v>4</v>
      </c>
      <c r="I146" s="3">
        <v>3</v>
      </c>
      <c r="J146" s="3" t="s">
        <v>241</v>
      </c>
      <c r="K146" s="3" t="s">
        <v>52</v>
      </c>
      <c r="L146" s="3" t="s">
        <v>36</v>
      </c>
      <c r="M146" s="3" t="s">
        <v>57</v>
      </c>
      <c r="N146" s="4">
        <v>22.545000000000002</v>
      </c>
      <c r="O146" s="4">
        <v>2.2545000000000002</v>
      </c>
      <c r="P146" s="4">
        <v>5.2</v>
      </c>
      <c r="Q146" s="4">
        <v>20.329999999999998</v>
      </c>
      <c r="R146" s="4">
        <v>17.920000000000002</v>
      </c>
      <c r="S146" s="4">
        <v>88.15</v>
      </c>
      <c r="T146" s="4">
        <v>0.62</v>
      </c>
      <c r="U146" s="4">
        <v>15.0176</v>
      </c>
      <c r="V146" s="4">
        <v>0.52</v>
      </c>
      <c r="W146" s="4">
        <v>12.6</v>
      </c>
      <c r="X146" s="4">
        <v>25.99</v>
      </c>
      <c r="Y146" s="4">
        <v>149.4</v>
      </c>
      <c r="Z146" s="5">
        <v>165.33826650000003</v>
      </c>
      <c r="AN146" s="9">
        <f t="shared" si="82"/>
        <v>20.19578125</v>
      </c>
      <c r="AO146" s="9">
        <f t="shared" si="82"/>
        <v>19.97</v>
      </c>
      <c r="AP146" s="9">
        <f t="shared" si="82"/>
        <v>20.54</v>
      </c>
      <c r="AQ146" s="9">
        <f t="shared" si="82"/>
        <v>0.57000000000000028</v>
      </c>
      <c r="AR146" s="9">
        <f t="shared" si="82"/>
        <v>21.05078125</v>
      </c>
      <c r="AS146" s="9">
        <f t="shared" si="82"/>
        <v>19.340781249999999</v>
      </c>
      <c r="AT146" s="9">
        <f t="shared" si="85"/>
        <v>20.329999999999998</v>
      </c>
      <c r="AU146" s="9">
        <f t="shared" si="107"/>
        <v>20.19578125</v>
      </c>
      <c r="AV146" s="9">
        <f t="shared" si="86"/>
        <v>17.961770833333329</v>
      </c>
      <c r="AW146" s="9">
        <f t="shared" si="87"/>
        <v>17.657499999999999</v>
      </c>
      <c r="AX146" s="9">
        <f t="shared" si="88"/>
        <v>18.335000000000001</v>
      </c>
      <c r="AY146" s="9">
        <f t="shared" si="89"/>
        <v>0.67750000000000199</v>
      </c>
      <c r="AZ146" s="9">
        <f t="shared" si="90"/>
        <v>18.978020833333332</v>
      </c>
      <c r="BA146" s="9">
        <f t="shared" si="91"/>
        <v>16.945520833333326</v>
      </c>
      <c r="BB146" s="9">
        <f t="shared" si="92"/>
        <v>17.920000000000002</v>
      </c>
      <c r="BC146" s="9">
        <f t="shared" si="93"/>
        <v>17.961770833333329</v>
      </c>
      <c r="BD146" s="8">
        <f t="shared" si="94"/>
        <v>88.923472222222259</v>
      </c>
      <c r="BE146" s="8">
        <f t="shared" si="95"/>
        <v>88.23</v>
      </c>
      <c r="BF146" s="8">
        <f t="shared" si="96"/>
        <v>89.83</v>
      </c>
      <c r="BG146" s="8">
        <f t="shared" si="97"/>
        <v>1.5999999999999943</v>
      </c>
      <c r="BH146" s="8">
        <f t="shared" si="98"/>
        <v>91.32347222222225</v>
      </c>
      <c r="BI146" s="8">
        <f t="shared" si="99"/>
        <v>86.523472222222267</v>
      </c>
      <c r="BJ146" s="8">
        <f t="shared" si="84"/>
        <v>88.15</v>
      </c>
      <c r="BK146" s="8">
        <f t="shared" si="100"/>
        <v>88.923472222222259</v>
      </c>
      <c r="BL146" s="8">
        <f t="shared" si="75"/>
        <v>0.59111111111111092</v>
      </c>
      <c r="BM146" s="8">
        <f t="shared" si="75"/>
        <v>0.56000000000000005</v>
      </c>
      <c r="BN146" s="8">
        <f t="shared" si="75"/>
        <v>0.61</v>
      </c>
      <c r="BO146" s="8">
        <f t="shared" si="74"/>
        <v>4.9999999999999933E-2</v>
      </c>
      <c r="BP146" s="8">
        <f t="shared" si="74"/>
        <v>0.66611111111111088</v>
      </c>
      <c r="BQ146" s="8">
        <f t="shared" si="74"/>
        <v>0.51611111111111097</v>
      </c>
      <c r="BR146" s="8">
        <f t="shared" si="101"/>
        <v>0.62</v>
      </c>
      <c r="BS146" s="8">
        <f t="shared" si="83"/>
        <v>0.59111111111111092</v>
      </c>
      <c r="BT146" s="8">
        <f t="shared" si="83"/>
        <v>15.026067013888889</v>
      </c>
      <c r="BU146" s="8">
        <f t="shared" si="83"/>
        <v>14.810124999999999</v>
      </c>
      <c r="BV146" s="8">
        <f t="shared" si="83"/>
        <v>15.331150000000001</v>
      </c>
      <c r="BW146" s="8">
        <f t="shared" si="83"/>
        <v>0.52102500000000163</v>
      </c>
      <c r="BX146" s="8">
        <f t="shared" si="83"/>
        <v>15.807604513888892</v>
      </c>
      <c r="BY146" s="8">
        <f t="shared" si="83"/>
        <v>14.244529513888887</v>
      </c>
      <c r="BZ146" s="8">
        <f t="shared" si="102"/>
        <v>15.0176</v>
      </c>
      <c r="CA146" s="8">
        <f t="shared" si="79"/>
        <v>15.026067013888889</v>
      </c>
      <c r="CB146" s="8">
        <f t="shared" si="79"/>
        <v>12.696041666666661</v>
      </c>
      <c r="CC146" s="8">
        <f t="shared" si="79"/>
        <v>12.342499999999999</v>
      </c>
      <c r="CD146" s="8">
        <f t="shared" si="79"/>
        <v>13.0375</v>
      </c>
      <c r="CE146" s="8">
        <f t="shared" si="79"/>
        <v>0.69500000000000028</v>
      </c>
      <c r="CF146" s="8">
        <f t="shared" si="79"/>
        <v>13.738541666666661</v>
      </c>
      <c r="CG146" s="8">
        <f t="shared" si="76"/>
        <v>11.65354166666666</v>
      </c>
      <c r="CH146" s="8">
        <f t="shared" si="103"/>
        <v>12.6</v>
      </c>
      <c r="CI146" s="8">
        <f t="shared" si="80"/>
        <v>12.696041666666661</v>
      </c>
      <c r="CJ146" s="8">
        <f t="shared" si="80"/>
        <v>149.24864583333328</v>
      </c>
      <c r="CK146" s="8">
        <f t="shared" si="80"/>
        <v>147.21499999999997</v>
      </c>
      <c r="CL146" s="8">
        <f t="shared" si="80"/>
        <v>152.1575</v>
      </c>
      <c r="CM146" s="8">
        <f t="shared" si="80"/>
        <v>4.9425000000000239</v>
      </c>
      <c r="CN146" s="8">
        <f t="shared" si="80"/>
        <v>156.66239583333333</v>
      </c>
      <c r="CO146" s="8">
        <f t="shared" si="77"/>
        <v>141.83489583333323</v>
      </c>
      <c r="CP146" s="8">
        <f t="shared" si="104"/>
        <v>149.4</v>
      </c>
      <c r="CQ146" s="8">
        <f t="shared" si="81"/>
        <v>149.24864583333328</v>
      </c>
      <c r="CR146" s="8">
        <f t="shared" si="81"/>
        <v>183.78099414583326</v>
      </c>
      <c r="CS146" s="8">
        <f t="shared" si="81"/>
        <v>172.21361025000002</v>
      </c>
      <c r="CT146" s="8">
        <f t="shared" si="81"/>
        <v>196.2131435</v>
      </c>
      <c r="CU146" s="8">
        <f t="shared" si="81"/>
        <v>23.999533249999985</v>
      </c>
      <c r="CV146" s="8">
        <f t="shared" si="81"/>
        <v>219.78029402083325</v>
      </c>
      <c r="CW146" s="8">
        <f t="shared" si="78"/>
        <v>147.78169427083327</v>
      </c>
      <c r="CX146" s="5">
        <f t="shared" si="105"/>
        <v>165.33826650000003</v>
      </c>
      <c r="CY146" s="8">
        <f t="shared" si="106"/>
        <v>183.78099414583326</v>
      </c>
    </row>
    <row r="147" spans="1:103" x14ac:dyDescent="0.25">
      <c r="A147" t="s">
        <v>26</v>
      </c>
      <c r="B147" s="2">
        <v>44371</v>
      </c>
      <c r="C147">
        <v>2021</v>
      </c>
      <c r="D147">
        <v>6</v>
      </c>
      <c r="E147">
        <v>24</v>
      </c>
      <c r="F147" s="3">
        <v>69</v>
      </c>
      <c r="G147" s="3" t="s">
        <v>110</v>
      </c>
      <c r="H147" s="3">
        <v>4</v>
      </c>
      <c r="I147" s="3">
        <v>1</v>
      </c>
      <c r="J147" s="3" t="s">
        <v>114</v>
      </c>
      <c r="K147" s="3" t="s">
        <v>52</v>
      </c>
      <c r="L147" s="3" t="s">
        <v>33</v>
      </c>
      <c r="M147" s="3" t="s">
        <v>55</v>
      </c>
      <c r="N147" s="4">
        <v>25.385000000000002</v>
      </c>
      <c r="O147" s="4">
        <v>2.5385</v>
      </c>
      <c r="P147" s="4">
        <v>5.4</v>
      </c>
      <c r="Q147" s="4">
        <v>20.18</v>
      </c>
      <c r="R147" s="4">
        <v>18.05</v>
      </c>
      <c r="S147" s="4">
        <v>89.44</v>
      </c>
      <c r="T147" s="4">
        <v>0.56999999999999995</v>
      </c>
      <c r="U147" s="4">
        <v>15.298400000000001</v>
      </c>
      <c r="V147" s="4">
        <v>0.48</v>
      </c>
      <c r="W147" s="4">
        <v>11.95</v>
      </c>
      <c r="X147" s="4">
        <v>27.96</v>
      </c>
      <c r="Y147" s="4">
        <v>151.74</v>
      </c>
      <c r="Z147" s="5">
        <v>186.1659745</v>
      </c>
      <c r="AN147" s="9">
        <f t="shared" si="82"/>
        <v>20.19578125</v>
      </c>
      <c r="AO147" s="9">
        <f t="shared" si="82"/>
        <v>19.97</v>
      </c>
      <c r="AP147" s="9">
        <f t="shared" si="82"/>
        <v>20.54</v>
      </c>
      <c r="AQ147" s="9">
        <f t="shared" si="82"/>
        <v>0.57000000000000028</v>
      </c>
      <c r="AR147" s="9">
        <f t="shared" si="82"/>
        <v>21.05078125</v>
      </c>
      <c r="AS147" s="9">
        <f t="shared" si="82"/>
        <v>19.340781249999999</v>
      </c>
      <c r="AT147" s="9">
        <f t="shared" si="85"/>
        <v>20.18</v>
      </c>
      <c r="AU147" s="9">
        <f t="shared" si="107"/>
        <v>20.19578125</v>
      </c>
      <c r="AV147" s="9">
        <f t="shared" si="86"/>
        <v>17.961770833333329</v>
      </c>
      <c r="AW147" s="9">
        <f t="shared" si="87"/>
        <v>17.657499999999999</v>
      </c>
      <c r="AX147" s="9">
        <f t="shared" si="88"/>
        <v>18.335000000000001</v>
      </c>
      <c r="AY147" s="9">
        <f t="shared" si="89"/>
        <v>0.67750000000000199</v>
      </c>
      <c r="AZ147" s="9">
        <f t="shared" si="90"/>
        <v>18.978020833333332</v>
      </c>
      <c r="BA147" s="9">
        <f t="shared" si="91"/>
        <v>16.945520833333326</v>
      </c>
      <c r="BB147" s="9">
        <f t="shared" si="92"/>
        <v>18.05</v>
      </c>
      <c r="BC147" s="9">
        <f t="shared" si="93"/>
        <v>17.961770833333329</v>
      </c>
      <c r="BD147" s="8">
        <f t="shared" si="94"/>
        <v>88.923472222222259</v>
      </c>
      <c r="BE147" s="8">
        <f t="shared" si="95"/>
        <v>88.23</v>
      </c>
      <c r="BF147" s="8">
        <f t="shared" si="96"/>
        <v>89.83</v>
      </c>
      <c r="BG147" s="8">
        <f t="shared" si="97"/>
        <v>1.5999999999999943</v>
      </c>
      <c r="BH147" s="8">
        <f t="shared" si="98"/>
        <v>91.32347222222225</v>
      </c>
      <c r="BI147" s="8">
        <f t="shared" si="99"/>
        <v>86.523472222222267</v>
      </c>
      <c r="BJ147" s="8">
        <f t="shared" si="84"/>
        <v>89.44</v>
      </c>
      <c r="BK147" s="8">
        <f t="shared" si="100"/>
        <v>88.923472222222259</v>
      </c>
      <c r="BL147" s="8">
        <f t="shared" si="75"/>
        <v>0.59111111111111092</v>
      </c>
      <c r="BM147" s="8">
        <f t="shared" si="75"/>
        <v>0.56000000000000005</v>
      </c>
      <c r="BN147" s="8">
        <f t="shared" si="75"/>
        <v>0.61</v>
      </c>
      <c r="BO147" s="8">
        <f t="shared" si="74"/>
        <v>4.9999999999999933E-2</v>
      </c>
      <c r="BP147" s="8">
        <f t="shared" si="74"/>
        <v>0.66611111111111088</v>
      </c>
      <c r="BQ147" s="8">
        <f t="shared" si="74"/>
        <v>0.51611111111111097</v>
      </c>
      <c r="BR147" s="8">
        <f t="shared" si="101"/>
        <v>0.56999999999999995</v>
      </c>
      <c r="BS147" s="8">
        <f t="shared" si="83"/>
        <v>0.59111111111111092</v>
      </c>
      <c r="BT147" s="8">
        <f t="shared" si="83"/>
        <v>15.026067013888889</v>
      </c>
      <c r="BU147" s="8">
        <f t="shared" si="83"/>
        <v>14.810124999999999</v>
      </c>
      <c r="BV147" s="8">
        <f t="shared" si="83"/>
        <v>15.331150000000001</v>
      </c>
      <c r="BW147" s="8">
        <f t="shared" si="83"/>
        <v>0.52102500000000163</v>
      </c>
      <c r="BX147" s="8">
        <f t="shared" si="83"/>
        <v>15.807604513888892</v>
      </c>
      <c r="BY147" s="8">
        <f t="shared" si="83"/>
        <v>14.244529513888887</v>
      </c>
      <c r="BZ147" s="8">
        <f t="shared" si="102"/>
        <v>15.298400000000001</v>
      </c>
      <c r="CA147" s="8">
        <f t="shared" si="79"/>
        <v>15.026067013888889</v>
      </c>
      <c r="CB147" s="8">
        <f t="shared" si="79"/>
        <v>12.696041666666661</v>
      </c>
      <c r="CC147" s="8">
        <f t="shared" si="79"/>
        <v>12.342499999999999</v>
      </c>
      <c r="CD147" s="8">
        <f t="shared" ref="CD147:CG193" si="108">CD146</f>
        <v>13.0375</v>
      </c>
      <c r="CE147" s="8">
        <f t="shared" si="108"/>
        <v>0.69500000000000028</v>
      </c>
      <c r="CF147" s="8">
        <f t="shared" si="108"/>
        <v>13.738541666666661</v>
      </c>
      <c r="CG147" s="8">
        <f t="shared" si="76"/>
        <v>11.65354166666666</v>
      </c>
      <c r="CH147" s="8">
        <f t="shared" si="103"/>
        <v>11.95</v>
      </c>
      <c r="CI147" s="8">
        <f t="shared" si="80"/>
        <v>12.696041666666661</v>
      </c>
      <c r="CJ147" s="8">
        <f t="shared" si="80"/>
        <v>149.24864583333328</v>
      </c>
      <c r="CK147" s="8">
        <f t="shared" si="80"/>
        <v>147.21499999999997</v>
      </c>
      <c r="CL147" s="8">
        <f t="shared" ref="CL147:CO193" si="109">CL146</f>
        <v>152.1575</v>
      </c>
      <c r="CM147" s="8">
        <f t="shared" si="109"/>
        <v>4.9425000000000239</v>
      </c>
      <c r="CN147" s="8">
        <f t="shared" si="109"/>
        <v>156.66239583333333</v>
      </c>
      <c r="CO147" s="8">
        <f t="shared" si="77"/>
        <v>141.83489583333323</v>
      </c>
      <c r="CP147" s="8">
        <f t="shared" si="104"/>
        <v>151.74</v>
      </c>
      <c r="CQ147" s="8">
        <f t="shared" si="81"/>
        <v>149.24864583333328</v>
      </c>
      <c r="CR147" s="8">
        <f t="shared" si="81"/>
        <v>183.78099414583326</v>
      </c>
      <c r="CS147" s="8">
        <f t="shared" si="81"/>
        <v>172.21361025000002</v>
      </c>
      <c r="CT147" s="8">
        <f t="shared" ref="CT147:CW193" si="110">CT146</f>
        <v>196.2131435</v>
      </c>
      <c r="CU147" s="8">
        <f t="shared" si="110"/>
        <v>23.999533249999985</v>
      </c>
      <c r="CV147" s="8">
        <f t="shared" si="110"/>
        <v>219.78029402083325</v>
      </c>
      <c r="CW147" s="8">
        <f t="shared" si="78"/>
        <v>147.78169427083327</v>
      </c>
      <c r="CX147" s="5">
        <f t="shared" si="105"/>
        <v>186.1659745</v>
      </c>
      <c r="CY147" s="8">
        <f t="shared" si="106"/>
        <v>183.78099414583326</v>
      </c>
    </row>
    <row r="148" spans="1:103" x14ac:dyDescent="0.25">
      <c r="A148" t="s">
        <v>26</v>
      </c>
      <c r="B148" s="2">
        <v>44371</v>
      </c>
      <c r="C148">
        <v>2021</v>
      </c>
      <c r="D148">
        <v>6</v>
      </c>
      <c r="E148">
        <v>24</v>
      </c>
      <c r="F148" s="3">
        <v>69</v>
      </c>
      <c r="G148" s="3" t="s">
        <v>110</v>
      </c>
      <c r="H148" s="3">
        <v>4</v>
      </c>
      <c r="I148" s="3">
        <v>2</v>
      </c>
      <c r="J148" s="3" t="s">
        <v>181</v>
      </c>
      <c r="K148" s="3" t="s">
        <v>52</v>
      </c>
      <c r="L148" s="3" t="s">
        <v>33</v>
      </c>
      <c r="M148" s="3" t="s">
        <v>55</v>
      </c>
      <c r="N148" s="4">
        <v>18.025000000000002</v>
      </c>
      <c r="O148" s="4">
        <v>1.8025000000000002</v>
      </c>
      <c r="P148" s="4">
        <v>5.0999999999999996</v>
      </c>
      <c r="Q148" s="4">
        <v>20.54</v>
      </c>
      <c r="R148" s="4">
        <v>18.04</v>
      </c>
      <c r="S148" s="4">
        <v>87.83</v>
      </c>
      <c r="T148" s="4">
        <v>0.63</v>
      </c>
      <c r="U148" s="4">
        <v>15.29</v>
      </c>
      <c r="V148" s="4">
        <v>0.53</v>
      </c>
      <c r="W148" s="4">
        <v>11.95</v>
      </c>
      <c r="X148" s="4">
        <v>28.28</v>
      </c>
      <c r="Y148" s="4">
        <v>152.12</v>
      </c>
      <c r="Z148" s="5">
        <v>132.1899425</v>
      </c>
      <c r="AN148" s="9">
        <f t="shared" si="82"/>
        <v>20.19578125</v>
      </c>
      <c r="AO148" s="9">
        <f t="shared" si="82"/>
        <v>19.97</v>
      </c>
      <c r="AP148" s="9">
        <f t="shared" si="82"/>
        <v>20.54</v>
      </c>
      <c r="AQ148" s="9">
        <f t="shared" si="82"/>
        <v>0.57000000000000028</v>
      </c>
      <c r="AR148" s="9">
        <f t="shared" si="82"/>
        <v>21.05078125</v>
      </c>
      <c r="AS148" s="9">
        <f t="shared" si="82"/>
        <v>19.340781249999999</v>
      </c>
      <c r="AT148" s="9">
        <f t="shared" si="85"/>
        <v>20.54</v>
      </c>
      <c r="AU148" s="9">
        <f t="shared" si="107"/>
        <v>20.19578125</v>
      </c>
      <c r="AV148" s="9">
        <f t="shared" si="86"/>
        <v>17.961770833333329</v>
      </c>
      <c r="AW148" s="9">
        <f t="shared" si="87"/>
        <v>17.657499999999999</v>
      </c>
      <c r="AX148" s="9">
        <f t="shared" si="88"/>
        <v>18.335000000000001</v>
      </c>
      <c r="AY148" s="9">
        <f t="shared" si="89"/>
        <v>0.67750000000000199</v>
      </c>
      <c r="AZ148" s="9">
        <f t="shared" si="90"/>
        <v>18.978020833333332</v>
      </c>
      <c r="BA148" s="9">
        <f t="shared" si="91"/>
        <v>16.945520833333326</v>
      </c>
      <c r="BB148" s="9">
        <f t="shared" si="92"/>
        <v>18.04</v>
      </c>
      <c r="BC148" s="9">
        <f t="shared" si="93"/>
        <v>17.961770833333329</v>
      </c>
      <c r="BD148" s="8">
        <f t="shared" si="94"/>
        <v>88.923472222222259</v>
      </c>
      <c r="BE148" s="8">
        <f t="shared" si="95"/>
        <v>88.23</v>
      </c>
      <c r="BF148" s="8">
        <f t="shared" si="96"/>
        <v>89.83</v>
      </c>
      <c r="BG148" s="8">
        <f t="shared" si="97"/>
        <v>1.5999999999999943</v>
      </c>
      <c r="BH148" s="8">
        <f t="shared" si="98"/>
        <v>91.32347222222225</v>
      </c>
      <c r="BI148" s="8">
        <f t="shared" si="99"/>
        <v>86.523472222222267</v>
      </c>
      <c r="BJ148" s="8">
        <f t="shared" si="84"/>
        <v>87.83</v>
      </c>
      <c r="BK148" s="8">
        <f t="shared" si="100"/>
        <v>88.923472222222259</v>
      </c>
      <c r="BL148" s="8">
        <f t="shared" si="75"/>
        <v>0.59111111111111092</v>
      </c>
      <c r="BM148" s="8">
        <f t="shared" si="75"/>
        <v>0.56000000000000005</v>
      </c>
      <c r="BN148" s="8">
        <f t="shared" si="75"/>
        <v>0.61</v>
      </c>
      <c r="BO148" s="8">
        <f t="shared" si="74"/>
        <v>4.9999999999999933E-2</v>
      </c>
      <c r="BP148" s="8">
        <f t="shared" si="74"/>
        <v>0.66611111111111088</v>
      </c>
      <c r="BQ148" s="8">
        <f t="shared" si="74"/>
        <v>0.51611111111111097</v>
      </c>
      <c r="BR148" s="8">
        <f t="shared" si="101"/>
        <v>0.63</v>
      </c>
      <c r="BS148" s="8">
        <f t="shared" si="83"/>
        <v>0.59111111111111092</v>
      </c>
      <c r="BT148" s="8">
        <f t="shared" si="83"/>
        <v>15.026067013888889</v>
      </c>
      <c r="BU148" s="8">
        <f t="shared" si="83"/>
        <v>14.810124999999999</v>
      </c>
      <c r="BV148" s="8">
        <f t="shared" si="83"/>
        <v>15.331150000000001</v>
      </c>
      <c r="BW148" s="8">
        <f t="shared" si="83"/>
        <v>0.52102500000000163</v>
      </c>
      <c r="BX148" s="8">
        <f t="shared" si="83"/>
        <v>15.807604513888892</v>
      </c>
      <c r="BY148" s="8">
        <f t="shared" si="83"/>
        <v>14.244529513888887</v>
      </c>
      <c r="BZ148" s="8">
        <f t="shared" si="102"/>
        <v>15.29</v>
      </c>
      <c r="CA148" s="8">
        <f t="shared" ref="CA148:CC193" si="111">CA147</f>
        <v>15.026067013888889</v>
      </c>
      <c r="CB148" s="8">
        <f t="shared" si="111"/>
        <v>12.696041666666661</v>
      </c>
      <c r="CC148" s="8">
        <f t="shared" si="111"/>
        <v>12.342499999999999</v>
      </c>
      <c r="CD148" s="8">
        <f t="shared" si="108"/>
        <v>13.0375</v>
      </c>
      <c r="CE148" s="8">
        <f t="shared" si="108"/>
        <v>0.69500000000000028</v>
      </c>
      <c r="CF148" s="8">
        <f t="shared" si="108"/>
        <v>13.738541666666661</v>
      </c>
      <c r="CG148" s="8">
        <f t="shared" si="76"/>
        <v>11.65354166666666</v>
      </c>
      <c r="CH148" s="8">
        <f t="shared" si="103"/>
        <v>11.95</v>
      </c>
      <c r="CI148" s="8">
        <f t="shared" ref="CI148:CK193" si="112">CI147</f>
        <v>12.696041666666661</v>
      </c>
      <c r="CJ148" s="8">
        <f t="shared" si="112"/>
        <v>149.24864583333328</v>
      </c>
      <c r="CK148" s="8">
        <f t="shared" si="112"/>
        <v>147.21499999999997</v>
      </c>
      <c r="CL148" s="8">
        <f t="shared" si="109"/>
        <v>152.1575</v>
      </c>
      <c r="CM148" s="8">
        <f t="shared" si="109"/>
        <v>4.9425000000000239</v>
      </c>
      <c r="CN148" s="8">
        <f t="shared" si="109"/>
        <v>156.66239583333333</v>
      </c>
      <c r="CO148" s="8">
        <f t="shared" si="77"/>
        <v>141.83489583333323</v>
      </c>
      <c r="CP148" s="8">
        <f t="shared" si="104"/>
        <v>152.12</v>
      </c>
      <c r="CQ148" s="8">
        <f t="shared" ref="CQ148:CS193" si="113">CQ147</f>
        <v>149.24864583333328</v>
      </c>
      <c r="CR148" s="8">
        <f t="shared" si="113"/>
        <v>183.78099414583326</v>
      </c>
      <c r="CS148" s="8">
        <f t="shared" si="113"/>
        <v>172.21361025000002</v>
      </c>
      <c r="CT148" s="8">
        <f t="shared" si="110"/>
        <v>196.2131435</v>
      </c>
      <c r="CU148" s="8">
        <f t="shared" si="110"/>
        <v>23.999533249999985</v>
      </c>
      <c r="CV148" s="8">
        <f t="shared" si="110"/>
        <v>219.78029402083325</v>
      </c>
      <c r="CW148" s="8">
        <f t="shared" si="78"/>
        <v>147.78169427083327</v>
      </c>
      <c r="CX148" s="5">
        <f t="shared" si="105"/>
        <v>132.1899425</v>
      </c>
      <c r="CY148" s="8">
        <f t="shared" si="106"/>
        <v>183.78099414583326</v>
      </c>
    </row>
    <row r="149" spans="1:103" x14ac:dyDescent="0.25">
      <c r="A149" t="s">
        <v>26</v>
      </c>
      <c r="B149" s="2">
        <v>44371</v>
      </c>
      <c r="C149">
        <v>2021</v>
      </c>
      <c r="D149">
        <v>6</v>
      </c>
      <c r="E149">
        <v>24</v>
      </c>
      <c r="F149" s="3">
        <v>69</v>
      </c>
      <c r="G149" s="3" t="s">
        <v>110</v>
      </c>
      <c r="H149" s="3">
        <v>4</v>
      </c>
      <c r="I149" s="3">
        <v>3</v>
      </c>
      <c r="J149" s="3" t="s">
        <v>245</v>
      </c>
      <c r="K149" s="3" t="s">
        <v>52</v>
      </c>
      <c r="L149" s="3" t="s">
        <v>33</v>
      </c>
      <c r="M149" s="3" t="s">
        <v>55</v>
      </c>
      <c r="N149" s="4">
        <v>22.355</v>
      </c>
      <c r="O149" s="4">
        <v>2.2355</v>
      </c>
      <c r="P149" s="4">
        <v>5.4</v>
      </c>
      <c r="Q149" s="4">
        <v>20.37</v>
      </c>
      <c r="R149" s="4">
        <v>18.64</v>
      </c>
      <c r="S149" s="4">
        <v>91.51</v>
      </c>
      <c r="T149" s="4">
        <v>0.5</v>
      </c>
      <c r="U149" s="4">
        <v>15.8012</v>
      </c>
      <c r="V149" s="4">
        <v>0.42</v>
      </c>
      <c r="W149" s="4">
        <v>11.94</v>
      </c>
      <c r="X149" s="4">
        <v>31.58</v>
      </c>
      <c r="Y149" s="4">
        <v>156.03</v>
      </c>
      <c r="Z149" s="5">
        <v>163.9448635</v>
      </c>
      <c r="AN149" s="9">
        <f t="shared" si="82"/>
        <v>20.19578125</v>
      </c>
      <c r="AO149" s="9">
        <f t="shared" si="82"/>
        <v>19.97</v>
      </c>
      <c r="AP149" s="9">
        <f t="shared" si="82"/>
        <v>20.54</v>
      </c>
      <c r="AQ149" s="9">
        <f t="shared" si="82"/>
        <v>0.57000000000000028</v>
      </c>
      <c r="AR149" s="9">
        <f t="shared" si="82"/>
        <v>21.05078125</v>
      </c>
      <c r="AS149" s="9">
        <f t="shared" si="82"/>
        <v>19.340781249999999</v>
      </c>
      <c r="AT149" s="9">
        <f t="shared" si="85"/>
        <v>20.37</v>
      </c>
      <c r="AU149" s="9">
        <f t="shared" si="107"/>
        <v>20.19578125</v>
      </c>
      <c r="AV149" s="9">
        <f t="shared" si="86"/>
        <v>17.961770833333329</v>
      </c>
      <c r="AW149" s="9">
        <f t="shared" si="87"/>
        <v>17.657499999999999</v>
      </c>
      <c r="AX149" s="9">
        <f t="shared" si="88"/>
        <v>18.335000000000001</v>
      </c>
      <c r="AY149" s="9">
        <f t="shared" si="89"/>
        <v>0.67750000000000199</v>
      </c>
      <c r="AZ149" s="9">
        <f t="shared" si="90"/>
        <v>18.978020833333332</v>
      </c>
      <c r="BA149" s="9">
        <f t="shared" si="91"/>
        <v>16.945520833333326</v>
      </c>
      <c r="BB149" s="9">
        <f t="shared" si="92"/>
        <v>18.64</v>
      </c>
      <c r="BC149" s="9">
        <f t="shared" si="93"/>
        <v>17.961770833333329</v>
      </c>
      <c r="BD149" s="8">
        <f t="shared" si="94"/>
        <v>88.923472222222259</v>
      </c>
      <c r="BE149" s="8">
        <f t="shared" si="95"/>
        <v>88.23</v>
      </c>
      <c r="BF149" s="8">
        <f t="shared" si="96"/>
        <v>89.83</v>
      </c>
      <c r="BG149" s="8">
        <f t="shared" si="97"/>
        <v>1.5999999999999943</v>
      </c>
      <c r="BH149" s="8">
        <f t="shared" si="98"/>
        <v>91.32347222222225</v>
      </c>
      <c r="BI149" s="8">
        <f t="shared" si="99"/>
        <v>86.523472222222267</v>
      </c>
      <c r="BJ149" s="8">
        <f t="shared" si="84"/>
        <v>91.51</v>
      </c>
      <c r="BK149" s="8">
        <f t="shared" si="100"/>
        <v>88.923472222222259</v>
      </c>
      <c r="BL149" s="8">
        <f t="shared" si="75"/>
        <v>0.59111111111111092</v>
      </c>
      <c r="BM149" s="8">
        <f t="shared" si="75"/>
        <v>0.56000000000000005</v>
      </c>
      <c r="BN149" s="8">
        <f t="shared" si="75"/>
        <v>0.61</v>
      </c>
      <c r="BO149" s="8">
        <f t="shared" si="74"/>
        <v>4.9999999999999933E-2</v>
      </c>
      <c r="BP149" s="8">
        <f t="shared" si="74"/>
        <v>0.66611111111111088</v>
      </c>
      <c r="BQ149" s="8">
        <f t="shared" si="74"/>
        <v>0.51611111111111097</v>
      </c>
      <c r="BR149" s="8">
        <f t="shared" si="101"/>
        <v>0.5</v>
      </c>
      <c r="BS149" s="8">
        <f t="shared" si="83"/>
        <v>0.59111111111111092</v>
      </c>
      <c r="BT149" s="8">
        <f t="shared" si="83"/>
        <v>15.026067013888889</v>
      </c>
      <c r="BU149" s="8">
        <f t="shared" si="83"/>
        <v>14.810124999999999</v>
      </c>
      <c r="BV149" s="8">
        <f t="shared" si="83"/>
        <v>15.331150000000001</v>
      </c>
      <c r="BW149" s="8">
        <f t="shared" si="83"/>
        <v>0.52102500000000163</v>
      </c>
      <c r="BX149" s="8">
        <f t="shared" si="83"/>
        <v>15.807604513888892</v>
      </c>
      <c r="BY149" s="8">
        <f t="shared" si="83"/>
        <v>14.244529513888887</v>
      </c>
      <c r="BZ149" s="8">
        <f t="shared" si="102"/>
        <v>15.8012</v>
      </c>
      <c r="CA149" s="8">
        <f t="shared" si="111"/>
        <v>15.026067013888889</v>
      </c>
      <c r="CB149" s="8">
        <f t="shared" si="111"/>
        <v>12.696041666666661</v>
      </c>
      <c r="CC149" s="8">
        <f t="shared" si="111"/>
        <v>12.342499999999999</v>
      </c>
      <c r="CD149" s="8">
        <f t="shared" si="108"/>
        <v>13.0375</v>
      </c>
      <c r="CE149" s="8">
        <f t="shared" si="108"/>
        <v>0.69500000000000028</v>
      </c>
      <c r="CF149" s="8">
        <f t="shared" si="108"/>
        <v>13.738541666666661</v>
      </c>
      <c r="CG149" s="8">
        <f t="shared" si="76"/>
        <v>11.65354166666666</v>
      </c>
      <c r="CH149" s="8">
        <f t="shared" si="103"/>
        <v>11.94</v>
      </c>
      <c r="CI149" s="8">
        <f t="shared" si="112"/>
        <v>12.696041666666661</v>
      </c>
      <c r="CJ149" s="8">
        <f t="shared" si="112"/>
        <v>149.24864583333328</v>
      </c>
      <c r="CK149" s="8">
        <f t="shared" si="112"/>
        <v>147.21499999999997</v>
      </c>
      <c r="CL149" s="8">
        <f t="shared" si="109"/>
        <v>152.1575</v>
      </c>
      <c r="CM149" s="8">
        <f t="shared" si="109"/>
        <v>4.9425000000000239</v>
      </c>
      <c r="CN149" s="8">
        <f t="shared" si="109"/>
        <v>156.66239583333333</v>
      </c>
      <c r="CO149" s="8">
        <f t="shared" si="77"/>
        <v>141.83489583333323</v>
      </c>
      <c r="CP149" s="8">
        <f t="shared" si="104"/>
        <v>156.03</v>
      </c>
      <c r="CQ149" s="8">
        <f t="shared" si="113"/>
        <v>149.24864583333328</v>
      </c>
      <c r="CR149" s="8">
        <f t="shared" si="113"/>
        <v>183.78099414583326</v>
      </c>
      <c r="CS149" s="8">
        <f t="shared" si="113"/>
        <v>172.21361025000002</v>
      </c>
      <c r="CT149" s="8">
        <f t="shared" si="110"/>
        <v>196.2131435</v>
      </c>
      <c r="CU149" s="8">
        <f t="shared" si="110"/>
        <v>23.999533249999985</v>
      </c>
      <c r="CV149" s="8">
        <f t="shared" si="110"/>
        <v>219.78029402083325</v>
      </c>
      <c r="CW149" s="8">
        <f t="shared" si="78"/>
        <v>147.78169427083327</v>
      </c>
      <c r="CX149" s="5">
        <f t="shared" si="105"/>
        <v>163.9448635</v>
      </c>
      <c r="CY149" s="8">
        <f t="shared" si="106"/>
        <v>183.78099414583326</v>
      </c>
    </row>
    <row r="150" spans="1:103" x14ac:dyDescent="0.25">
      <c r="A150" t="s">
        <v>26</v>
      </c>
      <c r="B150" s="2">
        <v>44371</v>
      </c>
      <c r="C150">
        <v>2021</v>
      </c>
      <c r="D150">
        <v>6</v>
      </c>
      <c r="E150">
        <v>24</v>
      </c>
      <c r="F150" s="3">
        <v>69</v>
      </c>
      <c r="G150" s="3" t="s">
        <v>110</v>
      </c>
      <c r="H150" s="3">
        <v>2</v>
      </c>
      <c r="I150" s="3">
        <v>1</v>
      </c>
      <c r="J150" s="3" t="s">
        <v>112</v>
      </c>
      <c r="K150" s="3" t="s">
        <v>52</v>
      </c>
      <c r="L150" s="3" t="s">
        <v>30</v>
      </c>
      <c r="M150" s="3" t="s">
        <v>53</v>
      </c>
      <c r="N150" s="4">
        <v>30.425000000000001</v>
      </c>
      <c r="O150" s="4">
        <v>3.0425</v>
      </c>
      <c r="P150" s="4">
        <v>5.2</v>
      </c>
      <c r="Q150" s="4">
        <v>20.22</v>
      </c>
      <c r="R150" s="4">
        <v>17.87</v>
      </c>
      <c r="S150" s="4">
        <v>88.38</v>
      </c>
      <c r="T150" s="4">
        <v>0.61</v>
      </c>
      <c r="U150" s="4">
        <v>14.9757</v>
      </c>
      <c r="V150" s="4">
        <v>0.51</v>
      </c>
      <c r="W150" s="4">
        <v>12.6</v>
      </c>
      <c r="X150" s="4">
        <v>25.58</v>
      </c>
      <c r="Y150" s="4">
        <v>148.91</v>
      </c>
      <c r="Z150" s="5">
        <v>223.12782250000001</v>
      </c>
      <c r="AN150" s="9">
        <f t="shared" si="82"/>
        <v>20.19578125</v>
      </c>
      <c r="AO150" s="9">
        <f t="shared" si="82"/>
        <v>19.97</v>
      </c>
      <c r="AP150" s="9">
        <f t="shared" si="82"/>
        <v>20.54</v>
      </c>
      <c r="AQ150" s="9">
        <f t="shared" si="82"/>
        <v>0.57000000000000028</v>
      </c>
      <c r="AR150" s="9">
        <f t="shared" si="82"/>
        <v>21.05078125</v>
      </c>
      <c r="AS150" s="9">
        <f t="shared" si="82"/>
        <v>19.340781249999999</v>
      </c>
      <c r="AT150" s="9">
        <f t="shared" si="85"/>
        <v>20.22</v>
      </c>
      <c r="AU150" s="9">
        <f t="shared" si="107"/>
        <v>20.19578125</v>
      </c>
      <c r="AV150" s="9">
        <f t="shared" si="86"/>
        <v>17.961770833333329</v>
      </c>
      <c r="AW150" s="9">
        <f t="shared" si="87"/>
        <v>17.657499999999999</v>
      </c>
      <c r="AX150" s="9">
        <f t="shared" si="88"/>
        <v>18.335000000000001</v>
      </c>
      <c r="AY150" s="9">
        <f t="shared" si="89"/>
        <v>0.67750000000000199</v>
      </c>
      <c r="AZ150" s="9">
        <f t="shared" si="90"/>
        <v>18.978020833333332</v>
      </c>
      <c r="BA150" s="9">
        <f t="shared" si="91"/>
        <v>16.945520833333326</v>
      </c>
      <c r="BB150" s="9">
        <f t="shared" si="92"/>
        <v>17.87</v>
      </c>
      <c r="BC150" s="9">
        <f t="shared" si="93"/>
        <v>17.961770833333329</v>
      </c>
      <c r="BD150" s="8">
        <f t="shared" si="94"/>
        <v>88.923472222222259</v>
      </c>
      <c r="BE150" s="8">
        <f t="shared" si="95"/>
        <v>88.23</v>
      </c>
      <c r="BF150" s="8">
        <f t="shared" si="96"/>
        <v>89.83</v>
      </c>
      <c r="BG150" s="8">
        <f t="shared" si="97"/>
        <v>1.5999999999999943</v>
      </c>
      <c r="BH150" s="8">
        <f t="shared" si="98"/>
        <v>91.32347222222225</v>
      </c>
      <c r="BI150" s="8">
        <f t="shared" si="99"/>
        <v>86.523472222222267</v>
      </c>
      <c r="BJ150" s="8">
        <f t="shared" si="84"/>
        <v>88.38</v>
      </c>
      <c r="BK150" s="8">
        <f t="shared" si="100"/>
        <v>88.923472222222259</v>
      </c>
      <c r="BL150" s="8">
        <f t="shared" si="75"/>
        <v>0.59111111111111092</v>
      </c>
      <c r="BM150" s="8">
        <f t="shared" si="75"/>
        <v>0.56000000000000005</v>
      </c>
      <c r="BN150" s="8">
        <f t="shared" si="75"/>
        <v>0.61</v>
      </c>
      <c r="BO150" s="8">
        <f t="shared" si="74"/>
        <v>4.9999999999999933E-2</v>
      </c>
      <c r="BP150" s="8">
        <f t="shared" si="74"/>
        <v>0.66611111111111088</v>
      </c>
      <c r="BQ150" s="8">
        <f t="shared" si="74"/>
        <v>0.51611111111111097</v>
      </c>
      <c r="BR150" s="8">
        <f t="shared" si="101"/>
        <v>0.61</v>
      </c>
      <c r="BS150" s="8">
        <f t="shared" si="83"/>
        <v>0.59111111111111092</v>
      </c>
      <c r="BT150" s="8">
        <f t="shared" si="83"/>
        <v>15.026067013888889</v>
      </c>
      <c r="BU150" s="8">
        <f t="shared" si="83"/>
        <v>14.810124999999999</v>
      </c>
      <c r="BV150" s="8">
        <f t="shared" si="83"/>
        <v>15.331150000000001</v>
      </c>
      <c r="BW150" s="8">
        <f t="shared" si="83"/>
        <v>0.52102500000000163</v>
      </c>
      <c r="BX150" s="8">
        <f t="shared" si="83"/>
        <v>15.807604513888892</v>
      </c>
      <c r="BY150" s="8">
        <f t="shared" si="83"/>
        <v>14.244529513888887</v>
      </c>
      <c r="BZ150" s="8">
        <f t="shared" si="102"/>
        <v>14.9757</v>
      </c>
      <c r="CA150" s="8">
        <f t="shared" si="111"/>
        <v>15.026067013888889</v>
      </c>
      <c r="CB150" s="8">
        <f t="shared" si="111"/>
        <v>12.696041666666661</v>
      </c>
      <c r="CC150" s="8">
        <f t="shared" si="111"/>
        <v>12.342499999999999</v>
      </c>
      <c r="CD150" s="8">
        <f t="shared" si="108"/>
        <v>13.0375</v>
      </c>
      <c r="CE150" s="8">
        <f t="shared" si="108"/>
        <v>0.69500000000000028</v>
      </c>
      <c r="CF150" s="8">
        <f t="shared" si="108"/>
        <v>13.738541666666661</v>
      </c>
      <c r="CG150" s="8">
        <f t="shared" si="76"/>
        <v>11.65354166666666</v>
      </c>
      <c r="CH150" s="8">
        <f t="shared" si="103"/>
        <v>12.6</v>
      </c>
      <c r="CI150" s="8">
        <f t="shared" si="112"/>
        <v>12.696041666666661</v>
      </c>
      <c r="CJ150" s="8">
        <f t="shared" si="112"/>
        <v>149.24864583333328</v>
      </c>
      <c r="CK150" s="8">
        <f t="shared" si="112"/>
        <v>147.21499999999997</v>
      </c>
      <c r="CL150" s="8">
        <f t="shared" si="109"/>
        <v>152.1575</v>
      </c>
      <c r="CM150" s="8">
        <f t="shared" si="109"/>
        <v>4.9425000000000239</v>
      </c>
      <c r="CN150" s="8">
        <f t="shared" si="109"/>
        <v>156.66239583333333</v>
      </c>
      <c r="CO150" s="8">
        <f t="shared" si="77"/>
        <v>141.83489583333323</v>
      </c>
      <c r="CP150" s="8">
        <f t="shared" si="104"/>
        <v>148.91</v>
      </c>
      <c r="CQ150" s="8">
        <f t="shared" si="113"/>
        <v>149.24864583333328</v>
      </c>
      <c r="CR150" s="8">
        <f t="shared" si="113"/>
        <v>183.78099414583326</v>
      </c>
      <c r="CS150" s="8">
        <f t="shared" si="113"/>
        <v>172.21361025000002</v>
      </c>
      <c r="CT150" s="8">
        <f t="shared" si="110"/>
        <v>196.2131435</v>
      </c>
      <c r="CU150" s="8">
        <f t="shared" si="110"/>
        <v>23.999533249999985</v>
      </c>
      <c r="CV150" s="8">
        <f t="shared" si="110"/>
        <v>219.78029402083325</v>
      </c>
      <c r="CW150" s="8">
        <f t="shared" si="78"/>
        <v>147.78169427083327</v>
      </c>
      <c r="CX150" s="5">
        <f t="shared" si="105"/>
        <v>223.12782250000001</v>
      </c>
      <c r="CY150" s="8">
        <f t="shared" si="106"/>
        <v>183.78099414583326</v>
      </c>
    </row>
    <row r="151" spans="1:103" x14ac:dyDescent="0.25">
      <c r="A151" t="s">
        <v>26</v>
      </c>
      <c r="B151" s="2">
        <v>44371</v>
      </c>
      <c r="C151">
        <v>2021</v>
      </c>
      <c r="D151">
        <v>6</v>
      </c>
      <c r="E151">
        <v>24</v>
      </c>
      <c r="F151" s="3">
        <v>69</v>
      </c>
      <c r="G151" s="3" t="s">
        <v>110</v>
      </c>
      <c r="H151" s="3">
        <v>2</v>
      </c>
      <c r="I151" s="3">
        <v>2</v>
      </c>
      <c r="J151" s="3" t="s">
        <v>179</v>
      </c>
      <c r="K151" s="3" t="s">
        <v>52</v>
      </c>
      <c r="L151" s="3" t="s">
        <v>30</v>
      </c>
      <c r="M151" s="3" t="s">
        <v>53</v>
      </c>
      <c r="N151" s="4">
        <v>26.325000000000003</v>
      </c>
      <c r="O151" s="4">
        <v>2.6325000000000003</v>
      </c>
      <c r="P151" s="4">
        <v>5.3</v>
      </c>
      <c r="Q151" s="4">
        <v>19.61</v>
      </c>
      <c r="R151" s="4">
        <v>17.46</v>
      </c>
      <c r="S151" s="4">
        <v>89.04</v>
      </c>
      <c r="T151" s="4">
        <v>0.59</v>
      </c>
      <c r="U151" s="4">
        <v>14.6015</v>
      </c>
      <c r="V151" s="4">
        <v>0.49</v>
      </c>
      <c r="W151" s="4">
        <v>12.72</v>
      </c>
      <c r="X151" s="4">
        <v>22.38</v>
      </c>
      <c r="Y151" s="4">
        <v>145.12</v>
      </c>
      <c r="Z151" s="5">
        <v>193.05965250000003</v>
      </c>
      <c r="AN151" s="9">
        <f t="shared" si="82"/>
        <v>20.19578125</v>
      </c>
      <c r="AO151" s="9">
        <f t="shared" si="82"/>
        <v>19.97</v>
      </c>
      <c r="AP151" s="9">
        <f t="shared" si="82"/>
        <v>20.54</v>
      </c>
      <c r="AQ151" s="9">
        <f t="shared" si="82"/>
        <v>0.57000000000000028</v>
      </c>
      <c r="AR151" s="9">
        <f t="shared" si="82"/>
        <v>21.05078125</v>
      </c>
      <c r="AS151" s="9">
        <f t="shared" si="82"/>
        <v>19.340781249999999</v>
      </c>
      <c r="AT151" s="9">
        <f t="shared" si="85"/>
        <v>19.61</v>
      </c>
      <c r="AU151" s="9">
        <f t="shared" si="107"/>
        <v>20.19578125</v>
      </c>
      <c r="AV151" s="9">
        <f t="shared" si="86"/>
        <v>17.961770833333329</v>
      </c>
      <c r="AW151" s="9">
        <f t="shared" si="87"/>
        <v>17.657499999999999</v>
      </c>
      <c r="AX151" s="9">
        <f t="shared" si="88"/>
        <v>18.335000000000001</v>
      </c>
      <c r="AY151" s="9">
        <f t="shared" si="89"/>
        <v>0.67750000000000199</v>
      </c>
      <c r="AZ151" s="9">
        <f t="shared" si="90"/>
        <v>18.978020833333332</v>
      </c>
      <c r="BA151" s="9">
        <f t="shared" si="91"/>
        <v>16.945520833333326</v>
      </c>
      <c r="BB151" s="9">
        <f t="shared" si="92"/>
        <v>17.46</v>
      </c>
      <c r="BC151" s="9">
        <f t="shared" si="93"/>
        <v>17.961770833333329</v>
      </c>
      <c r="BD151" s="8">
        <f t="shared" si="94"/>
        <v>88.923472222222259</v>
      </c>
      <c r="BE151" s="8">
        <f t="shared" si="95"/>
        <v>88.23</v>
      </c>
      <c r="BF151" s="8">
        <f t="shared" si="96"/>
        <v>89.83</v>
      </c>
      <c r="BG151" s="8">
        <f t="shared" si="97"/>
        <v>1.5999999999999943</v>
      </c>
      <c r="BH151" s="8">
        <f t="shared" si="98"/>
        <v>91.32347222222225</v>
      </c>
      <c r="BI151" s="8">
        <f t="shared" si="99"/>
        <v>86.523472222222267</v>
      </c>
      <c r="BJ151" s="8">
        <f t="shared" si="84"/>
        <v>89.04</v>
      </c>
      <c r="BK151" s="8">
        <f t="shared" si="100"/>
        <v>88.923472222222259</v>
      </c>
      <c r="BL151" s="8">
        <f t="shared" si="75"/>
        <v>0.59111111111111092</v>
      </c>
      <c r="BM151" s="8">
        <f t="shared" si="75"/>
        <v>0.56000000000000005</v>
      </c>
      <c r="BN151" s="8">
        <f t="shared" si="75"/>
        <v>0.61</v>
      </c>
      <c r="BO151" s="8">
        <f t="shared" si="74"/>
        <v>4.9999999999999933E-2</v>
      </c>
      <c r="BP151" s="8">
        <f t="shared" si="74"/>
        <v>0.66611111111111088</v>
      </c>
      <c r="BQ151" s="8">
        <f t="shared" si="74"/>
        <v>0.51611111111111097</v>
      </c>
      <c r="BR151" s="8">
        <f t="shared" si="101"/>
        <v>0.59</v>
      </c>
      <c r="BS151" s="8">
        <f t="shared" si="83"/>
        <v>0.59111111111111092</v>
      </c>
      <c r="BT151" s="8">
        <f t="shared" si="83"/>
        <v>15.026067013888889</v>
      </c>
      <c r="BU151" s="8">
        <f t="shared" si="83"/>
        <v>14.810124999999999</v>
      </c>
      <c r="BV151" s="8">
        <f t="shared" si="83"/>
        <v>15.331150000000001</v>
      </c>
      <c r="BW151" s="8">
        <f t="shared" si="83"/>
        <v>0.52102500000000163</v>
      </c>
      <c r="BX151" s="8">
        <f t="shared" si="83"/>
        <v>15.807604513888892</v>
      </c>
      <c r="BY151" s="8">
        <f t="shared" si="83"/>
        <v>14.244529513888887</v>
      </c>
      <c r="BZ151" s="8">
        <f t="shared" si="102"/>
        <v>14.6015</v>
      </c>
      <c r="CA151" s="8">
        <f t="shared" si="111"/>
        <v>15.026067013888889</v>
      </c>
      <c r="CB151" s="8">
        <f t="shared" si="111"/>
        <v>12.696041666666661</v>
      </c>
      <c r="CC151" s="8">
        <f t="shared" si="111"/>
        <v>12.342499999999999</v>
      </c>
      <c r="CD151" s="8">
        <f t="shared" si="108"/>
        <v>13.0375</v>
      </c>
      <c r="CE151" s="8">
        <f t="shared" si="108"/>
        <v>0.69500000000000028</v>
      </c>
      <c r="CF151" s="8">
        <f t="shared" si="108"/>
        <v>13.738541666666661</v>
      </c>
      <c r="CG151" s="8">
        <f t="shared" si="76"/>
        <v>11.65354166666666</v>
      </c>
      <c r="CH151" s="8">
        <f t="shared" si="103"/>
        <v>12.72</v>
      </c>
      <c r="CI151" s="8">
        <f t="shared" si="112"/>
        <v>12.696041666666661</v>
      </c>
      <c r="CJ151" s="8">
        <f t="shared" si="112"/>
        <v>149.24864583333328</v>
      </c>
      <c r="CK151" s="8">
        <f t="shared" si="112"/>
        <v>147.21499999999997</v>
      </c>
      <c r="CL151" s="8">
        <f t="shared" si="109"/>
        <v>152.1575</v>
      </c>
      <c r="CM151" s="8">
        <f t="shared" si="109"/>
        <v>4.9425000000000239</v>
      </c>
      <c r="CN151" s="8">
        <f t="shared" si="109"/>
        <v>156.66239583333333</v>
      </c>
      <c r="CO151" s="8">
        <f t="shared" si="77"/>
        <v>141.83489583333323</v>
      </c>
      <c r="CP151" s="8">
        <f t="shared" si="104"/>
        <v>145.12</v>
      </c>
      <c r="CQ151" s="8">
        <f t="shared" si="113"/>
        <v>149.24864583333328</v>
      </c>
      <c r="CR151" s="8">
        <f t="shared" si="113"/>
        <v>183.78099414583326</v>
      </c>
      <c r="CS151" s="8">
        <f t="shared" si="113"/>
        <v>172.21361025000002</v>
      </c>
      <c r="CT151" s="8">
        <f t="shared" si="110"/>
        <v>196.2131435</v>
      </c>
      <c r="CU151" s="8">
        <f t="shared" si="110"/>
        <v>23.999533249999985</v>
      </c>
      <c r="CV151" s="8">
        <f t="shared" si="110"/>
        <v>219.78029402083325</v>
      </c>
      <c r="CW151" s="8">
        <f t="shared" si="78"/>
        <v>147.78169427083327</v>
      </c>
      <c r="CX151" s="5">
        <f t="shared" si="105"/>
        <v>193.05965250000003</v>
      </c>
      <c r="CY151" s="8">
        <f t="shared" si="106"/>
        <v>183.78099414583326</v>
      </c>
    </row>
    <row r="152" spans="1:103" x14ac:dyDescent="0.25">
      <c r="A152" t="s">
        <v>26</v>
      </c>
      <c r="B152" s="2">
        <v>44371</v>
      </c>
      <c r="C152">
        <v>2021</v>
      </c>
      <c r="D152">
        <v>6</v>
      </c>
      <c r="E152">
        <v>24</v>
      </c>
      <c r="F152" s="3">
        <v>69</v>
      </c>
      <c r="G152" s="3" t="s">
        <v>110</v>
      </c>
      <c r="H152" s="3">
        <v>2</v>
      </c>
      <c r="I152" s="3">
        <v>3</v>
      </c>
      <c r="J152" s="3" t="s">
        <v>243</v>
      </c>
      <c r="K152" s="3" t="s">
        <v>52</v>
      </c>
      <c r="L152" s="3" t="s">
        <v>30</v>
      </c>
      <c r="M152" s="3" t="s">
        <v>53</v>
      </c>
      <c r="N152" s="4">
        <v>28.325000000000003</v>
      </c>
      <c r="O152" s="4">
        <v>2.8325000000000005</v>
      </c>
      <c r="P152" s="4">
        <v>5.3</v>
      </c>
      <c r="Q152" s="4">
        <v>19.88</v>
      </c>
      <c r="R152" s="4">
        <v>17.3</v>
      </c>
      <c r="S152" s="4">
        <v>87.02</v>
      </c>
      <c r="T152" s="4">
        <v>0.66</v>
      </c>
      <c r="U152" s="4">
        <v>14.3643</v>
      </c>
      <c r="V152" s="4">
        <v>0.55000000000000004</v>
      </c>
      <c r="W152" s="4">
        <v>13.13</v>
      </c>
      <c r="X152" s="4">
        <v>20.91</v>
      </c>
      <c r="Y152" s="4">
        <v>143.38</v>
      </c>
      <c r="Z152" s="5">
        <v>207.72705250000001</v>
      </c>
      <c r="AN152" s="9">
        <f t="shared" si="82"/>
        <v>20.19578125</v>
      </c>
      <c r="AO152" s="9">
        <f t="shared" si="82"/>
        <v>19.97</v>
      </c>
      <c r="AP152" s="9">
        <f t="shared" si="82"/>
        <v>20.54</v>
      </c>
      <c r="AQ152" s="9">
        <f t="shared" si="82"/>
        <v>0.57000000000000028</v>
      </c>
      <c r="AR152" s="9">
        <f t="shared" si="82"/>
        <v>21.05078125</v>
      </c>
      <c r="AS152" s="9">
        <f t="shared" si="82"/>
        <v>19.340781249999999</v>
      </c>
      <c r="AT152" s="9">
        <f t="shared" si="85"/>
        <v>19.88</v>
      </c>
      <c r="AU152" s="9">
        <f t="shared" si="107"/>
        <v>20.19578125</v>
      </c>
      <c r="AV152" s="9">
        <f t="shared" si="86"/>
        <v>17.961770833333329</v>
      </c>
      <c r="AW152" s="9">
        <f t="shared" si="87"/>
        <v>17.657499999999999</v>
      </c>
      <c r="AX152" s="9">
        <f t="shared" si="88"/>
        <v>18.335000000000001</v>
      </c>
      <c r="AY152" s="9">
        <f t="shared" si="89"/>
        <v>0.67750000000000199</v>
      </c>
      <c r="AZ152" s="9">
        <f t="shared" si="90"/>
        <v>18.978020833333332</v>
      </c>
      <c r="BA152" s="9">
        <f t="shared" si="91"/>
        <v>16.945520833333326</v>
      </c>
      <c r="BB152" s="9">
        <f t="shared" si="92"/>
        <v>17.3</v>
      </c>
      <c r="BC152" s="9">
        <f t="shared" si="93"/>
        <v>17.961770833333329</v>
      </c>
      <c r="BD152" s="8">
        <f t="shared" si="94"/>
        <v>88.923472222222259</v>
      </c>
      <c r="BE152" s="8">
        <f t="shared" si="95"/>
        <v>88.23</v>
      </c>
      <c r="BF152" s="8">
        <f t="shared" si="96"/>
        <v>89.83</v>
      </c>
      <c r="BG152" s="8">
        <f t="shared" si="97"/>
        <v>1.5999999999999943</v>
      </c>
      <c r="BH152" s="8">
        <f t="shared" si="98"/>
        <v>91.32347222222225</v>
      </c>
      <c r="BI152" s="8">
        <f t="shared" si="99"/>
        <v>86.523472222222267</v>
      </c>
      <c r="BJ152" s="8">
        <f t="shared" si="84"/>
        <v>87.02</v>
      </c>
      <c r="BK152" s="8">
        <f t="shared" si="100"/>
        <v>88.923472222222259</v>
      </c>
      <c r="BL152" s="8">
        <f t="shared" si="75"/>
        <v>0.59111111111111092</v>
      </c>
      <c r="BM152" s="8">
        <f t="shared" si="75"/>
        <v>0.56000000000000005</v>
      </c>
      <c r="BN152" s="8">
        <f t="shared" si="75"/>
        <v>0.61</v>
      </c>
      <c r="BO152" s="8">
        <f t="shared" si="74"/>
        <v>4.9999999999999933E-2</v>
      </c>
      <c r="BP152" s="8">
        <f t="shared" si="74"/>
        <v>0.66611111111111088</v>
      </c>
      <c r="BQ152" s="8">
        <f t="shared" si="74"/>
        <v>0.51611111111111097</v>
      </c>
      <c r="BR152" s="8">
        <f t="shared" si="101"/>
        <v>0.66</v>
      </c>
      <c r="BS152" s="8">
        <f t="shared" si="83"/>
        <v>0.59111111111111092</v>
      </c>
      <c r="BT152" s="8">
        <f t="shared" si="83"/>
        <v>15.026067013888889</v>
      </c>
      <c r="BU152" s="8">
        <f t="shared" si="83"/>
        <v>14.810124999999999</v>
      </c>
      <c r="BV152" s="8">
        <f t="shared" si="83"/>
        <v>15.331150000000001</v>
      </c>
      <c r="BW152" s="8">
        <f t="shared" si="83"/>
        <v>0.52102500000000163</v>
      </c>
      <c r="BX152" s="8">
        <f t="shared" si="83"/>
        <v>15.807604513888892</v>
      </c>
      <c r="BY152" s="8">
        <f t="shared" si="83"/>
        <v>14.244529513888887</v>
      </c>
      <c r="BZ152" s="8">
        <f t="shared" si="102"/>
        <v>14.3643</v>
      </c>
      <c r="CA152" s="8">
        <f t="shared" si="111"/>
        <v>15.026067013888889</v>
      </c>
      <c r="CB152" s="8">
        <f t="shared" si="111"/>
        <v>12.696041666666661</v>
      </c>
      <c r="CC152" s="8">
        <f t="shared" si="111"/>
        <v>12.342499999999999</v>
      </c>
      <c r="CD152" s="8">
        <f t="shared" si="108"/>
        <v>13.0375</v>
      </c>
      <c r="CE152" s="8">
        <f t="shared" si="108"/>
        <v>0.69500000000000028</v>
      </c>
      <c r="CF152" s="8">
        <f t="shared" si="108"/>
        <v>13.738541666666661</v>
      </c>
      <c r="CG152" s="8">
        <f t="shared" si="76"/>
        <v>11.65354166666666</v>
      </c>
      <c r="CH152" s="8">
        <f t="shared" si="103"/>
        <v>13.13</v>
      </c>
      <c r="CI152" s="8">
        <f t="shared" si="112"/>
        <v>12.696041666666661</v>
      </c>
      <c r="CJ152" s="8">
        <f t="shared" si="112"/>
        <v>149.24864583333328</v>
      </c>
      <c r="CK152" s="8">
        <f t="shared" si="112"/>
        <v>147.21499999999997</v>
      </c>
      <c r="CL152" s="8">
        <f t="shared" si="109"/>
        <v>152.1575</v>
      </c>
      <c r="CM152" s="8">
        <f t="shared" si="109"/>
        <v>4.9425000000000239</v>
      </c>
      <c r="CN152" s="8">
        <f t="shared" si="109"/>
        <v>156.66239583333333</v>
      </c>
      <c r="CO152" s="8">
        <f t="shared" si="77"/>
        <v>141.83489583333323</v>
      </c>
      <c r="CP152" s="8">
        <f t="shared" si="104"/>
        <v>143.38</v>
      </c>
      <c r="CQ152" s="8">
        <f t="shared" si="113"/>
        <v>149.24864583333328</v>
      </c>
      <c r="CR152" s="8">
        <f t="shared" si="113"/>
        <v>183.78099414583326</v>
      </c>
      <c r="CS152" s="8">
        <f t="shared" si="113"/>
        <v>172.21361025000002</v>
      </c>
      <c r="CT152" s="8">
        <f t="shared" si="110"/>
        <v>196.2131435</v>
      </c>
      <c r="CU152" s="8">
        <f t="shared" si="110"/>
        <v>23.999533249999985</v>
      </c>
      <c r="CV152" s="8">
        <f t="shared" si="110"/>
        <v>219.78029402083325</v>
      </c>
      <c r="CW152" s="8">
        <f t="shared" si="78"/>
        <v>147.78169427083327</v>
      </c>
      <c r="CX152" s="5">
        <f t="shared" si="105"/>
        <v>207.72705250000001</v>
      </c>
      <c r="CY152" s="8">
        <f t="shared" si="106"/>
        <v>183.78099414583326</v>
      </c>
    </row>
    <row r="153" spans="1:103" x14ac:dyDescent="0.25">
      <c r="A153" t="s">
        <v>26</v>
      </c>
      <c r="B153" s="2">
        <v>44371</v>
      </c>
      <c r="C153">
        <v>2021</v>
      </c>
      <c r="D153">
        <v>6</v>
      </c>
      <c r="E153">
        <v>24</v>
      </c>
      <c r="F153" s="3">
        <v>69</v>
      </c>
      <c r="G153" s="3" t="s">
        <v>110</v>
      </c>
      <c r="H153" s="3">
        <v>3</v>
      </c>
      <c r="I153" s="3">
        <v>1</v>
      </c>
      <c r="J153" s="3" t="s">
        <v>113</v>
      </c>
      <c r="K153" s="3" t="s">
        <v>52</v>
      </c>
      <c r="L153" s="3" t="s">
        <v>39</v>
      </c>
      <c r="M153" s="3" t="s">
        <v>59</v>
      </c>
      <c r="N153" s="4">
        <v>25.245000000000001</v>
      </c>
      <c r="O153" s="4">
        <v>2.5245000000000002</v>
      </c>
      <c r="P153" s="4">
        <v>5.2</v>
      </c>
      <c r="Q153" s="4">
        <v>19.18</v>
      </c>
      <c r="R153" s="4">
        <v>16.57</v>
      </c>
      <c r="S153" s="4">
        <v>86.39</v>
      </c>
      <c r="T153" s="4">
        <v>0.68</v>
      </c>
      <c r="U153" s="4">
        <v>13.9008</v>
      </c>
      <c r="V153" s="4">
        <v>0.56999999999999995</v>
      </c>
      <c r="W153" s="4">
        <v>12.54</v>
      </c>
      <c r="X153" s="4">
        <v>17.3</v>
      </c>
      <c r="Y153" s="4">
        <v>139.1</v>
      </c>
      <c r="Z153" s="5">
        <v>185.13925650000002</v>
      </c>
      <c r="AN153" s="9">
        <f t="shared" si="82"/>
        <v>20.19578125</v>
      </c>
      <c r="AO153" s="9">
        <f t="shared" si="82"/>
        <v>19.97</v>
      </c>
      <c r="AP153" s="9">
        <f t="shared" si="82"/>
        <v>20.54</v>
      </c>
      <c r="AQ153" s="9">
        <f t="shared" si="82"/>
        <v>0.57000000000000028</v>
      </c>
      <c r="AR153" s="9">
        <f t="shared" si="82"/>
        <v>21.05078125</v>
      </c>
      <c r="AS153" s="9">
        <f t="shared" si="82"/>
        <v>19.340781249999999</v>
      </c>
      <c r="AT153" s="9">
        <f t="shared" si="85"/>
        <v>19.18</v>
      </c>
      <c r="AU153" s="9">
        <f t="shared" si="107"/>
        <v>20.19578125</v>
      </c>
      <c r="AV153" s="9">
        <f t="shared" si="86"/>
        <v>17.961770833333329</v>
      </c>
      <c r="AW153" s="9">
        <f t="shared" si="87"/>
        <v>17.657499999999999</v>
      </c>
      <c r="AX153" s="9">
        <f t="shared" si="88"/>
        <v>18.335000000000001</v>
      </c>
      <c r="AY153" s="9">
        <f t="shared" si="89"/>
        <v>0.67750000000000199</v>
      </c>
      <c r="AZ153" s="9">
        <f t="shared" si="90"/>
        <v>18.978020833333332</v>
      </c>
      <c r="BA153" s="9">
        <f t="shared" si="91"/>
        <v>16.945520833333326</v>
      </c>
      <c r="BB153" s="9">
        <f t="shared" si="92"/>
        <v>16.57</v>
      </c>
      <c r="BC153" s="9">
        <f t="shared" si="93"/>
        <v>17.961770833333329</v>
      </c>
      <c r="BD153" s="8">
        <f t="shared" si="94"/>
        <v>88.923472222222259</v>
      </c>
      <c r="BE153" s="8">
        <f t="shared" si="95"/>
        <v>88.23</v>
      </c>
      <c r="BF153" s="8">
        <f t="shared" si="96"/>
        <v>89.83</v>
      </c>
      <c r="BG153" s="8">
        <f t="shared" si="97"/>
        <v>1.5999999999999943</v>
      </c>
      <c r="BH153" s="8">
        <f t="shared" si="98"/>
        <v>91.32347222222225</v>
      </c>
      <c r="BI153" s="8">
        <f t="shared" si="99"/>
        <v>86.523472222222267</v>
      </c>
      <c r="BJ153" s="8">
        <f t="shared" si="84"/>
        <v>86.39</v>
      </c>
      <c r="BK153" s="8">
        <f t="shared" si="100"/>
        <v>88.923472222222259</v>
      </c>
      <c r="BL153" s="8">
        <f t="shared" si="75"/>
        <v>0.59111111111111092</v>
      </c>
      <c r="BM153" s="8">
        <f t="shared" si="75"/>
        <v>0.56000000000000005</v>
      </c>
      <c r="BN153" s="8">
        <f t="shared" si="75"/>
        <v>0.61</v>
      </c>
      <c r="BO153" s="8">
        <f t="shared" si="74"/>
        <v>4.9999999999999933E-2</v>
      </c>
      <c r="BP153" s="8">
        <f t="shared" si="74"/>
        <v>0.66611111111111088</v>
      </c>
      <c r="BQ153" s="8">
        <f t="shared" si="74"/>
        <v>0.51611111111111097</v>
      </c>
      <c r="BR153" s="8">
        <f t="shared" si="101"/>
        <v>0.68</v>
      </c>
      <c r="BS153" s="8">
        <f t="shared" si="83"/>
        <v>0.59111111111111092</v>
      </c>
      <c r="BT153" s="8">
        <f t="shared" si="83"/>
        <v>15.026067013888889</v>
      </c>
      <c r="BU153" s="8">
        <f t="shared" si="83"/>
        <v>14.810124999999999</v>
      </c>
      <c r="BV153" s="8">
        <f t="shared" si="83"/>
        <v>15.331150000000001</v>
      </c>
      <c r="BW153" s="8">
        <f t="shared" si="83"/>
        <v>0.52102500000000163</v>
      </c>
      <c r="BX153" s="8">
        <f t="shared" si="83"/>
        <v>15.807604513888892</v>
      </c>
      <c r="BY153" s="8">
        <f t="shared" si="83"/>
        <v>14.244529513888887</v>
      </c>
      <c r="BZ153" s="8">
        <f t="shared" si="102"/>
        <v>13.9008</v>
      </c>
      <c r="CA153" s="8">
        <f t="shared" si="111"/>
        <v>15.026067013888889</v>
      </c>
      <c r="CB153" s="8">
        <f t="shared" si="111"/>
        <v>12.696041666666661</v>
      </c>
      <c r="CC153" s="8">
        <f t="shared" si="111"/>
        <v>12.342499999999999</v>
      </c>
      <c r="CD153" s="8">
        <f t="shared" si="108"/>
        <v>13.0375</v>
      </c>
      <c r="CE153" s="8">
        <f t="shared" si="108"/>
        <v>0.69500000000000028</v>
      </c>
      <c r="CF153" s="8">
        <f t="shared" si="108"/>
        <v>13.738541666666661</v>
      </c>
      <c r="CG153" s="8">
        <f t="shared" si="76"/>
        <v>11.65354166666666</v>
      </c>
      <c r="CH153" s="8">
        <f t="shared" si="103"/>
        <v>12.54</v>
      </c>
      <c r="CI153" s="8">
        <f t="shared" si="112"/>
        <v>12.696041666666661</v>
      </c>
      <c r="CJ153" s="8">
        <f t="shared" si="112"/>
        <v>149.24864583333328</v>
      </c>
      <c r="CK153" s="8">
        <f t="shared" si="112"/>
        <v>147.21499999999997</v>
      </c>
      <c r="CL153" s="8">
        <f t="shared" si="109"/>
        <v>152.1575</v>
      </c>
      <c r="CM153" s="8">
        <f t="shared" si="109"/>
        <v>4.9425000000000239</v>
      </c>
      <c r="CN153" s="8">
        <f t="shared" si="109"/>
        <v>156.66239583333333</v>
      </c>
      <c r="CO153" s="8">
        <f t="shared" si="77"/>
        <v>141.83489583333323</v>
      </c>
      <c r="CP153" s="8">
        <f t="shared" si="104"/>
        <v>139.1</v>
      </c>
      <c r="CQ153" s="8">
        <f t="shared" si="113"/>
        <v>149.24864583333328</v>
      </c>
      <c r="CR153" s="8">
        <f t="shared" si="113"/>
        <v>183.78099414583326</v>
      </c>
      <c r="CS153" s="8">
        <f t="shared" si="113"/>
        <v>172.21361025000002</v>
      </c>
      <c r="CT153" s="8">
        <f t="shared" si="110"/>
        <v>196.2131435</v>
      </c>
      <c r="CU153" s="8">
        <f t="shared" si="110"/>
        <v>23.999533249999985</v>
      </c>
      <c r="CV153" s="8">
        <f t="shared" si="110"/>
        <v>219.78029402083325</v>
      </c>
      <c r="CW153" s="8">
        <f t="shared" si="78"/>
        <v>147.78169427083327</v>
      </c>
      <c r="CX153" s="5">
        <f t="shared" si="105"/>
        <v>185.13925650000002</v>
      </c>
      <c r="CY153" s="8">
        <f t="shared" si="106"/>
        <v>183.78099414583326</v>
      </c>
    </row>
    <row r="154" spans="1:103" x14ac:dyDescent="0.25">
      <c r="A154" t="s">
        <v>26</v>
      </c>
      <c r="B154" s="2">
        <v>44371</v>
      </c>
      <c r="C154">
        <v>2021</v>
      </c>
      <c r="D154">
        <v>6</v>
      </c>
      <c r="E154">
        <v>24</v>
      </c>
      <c r="F154" s="3">
        <v>69</v>
      </c>
      <c r="G154" s="3" t="s">
        <v>110</v>
      </c>
      <c r="H154" s="3">
        <v>3</v>
      </c>
      <c r="I154" s="3">
        <v>2</v>
      </c>
      <c r="J154" s="3" t="s">
        <v>180</v>
      </c>
      <c r="K154" s="3" t="s">
        <v>52</v>
      </c>
      <c r="L154" s="3" t="s">
        <v>39</v>
      </c>
      <c r="M154" s="3" t="s">
        <v>59</v>
      </c>
      <c r="N154" s="4">
        <v>26.385000000000002</v>
      </c>
      <c r="O154" s="4">
        <v>2.6385000000000001</v>
      </c>
      <c r="P154" s="4">
        <v>5.3</v>
      </c>
      <c r="Q154" s="4">
        <v>20.56</v>
      </c>
      <c r="R154" s="4">
        <v>18.010000000000002</v>
      </c>
      <c r="S154" s="4">
        <v>87.6</v>
      </c>
      <c r="T154" s="4">
        <v>0.64</v>
      </c>
      <c r="U154" s="4">
        <v>14.9407</v>
      </c>
      <c r="V154" s="4">
        <v>0.53</v>
      </c>
      <c r="W154" s="4">
        <v>13.18</v>
      </c>
      <c r="X154" s="4">
        <v>25.44</v>
      </c>
      <c r="Y154" s="4">
        <v>148.75</v>
      </c>
      <c r="Z154" s="5">
        <v>193.4996745</v>
      </c>
      <c r="AN154" s="9">
        <f t="shared" si="82"/>
        <v>20.19578125</v>
      </c>
      <c r="AO154" s="9">
        <f t="shared" si="82"/>
        <v>19.97</v>
      </c>
      <c r="AP154" s="9">
        <f t="shared" si="82"/>
        <v>20.54</v>
      </c>
      <c r="AQ154" s="9">
        <f t="shared" ref="AQ154:AS193" si="114">AQ153</f>
        <v>0.57000000000000028</v>
      </c>
      <c r="AR154" s="9">
        <f t="shared" si="114"/>
        <v>21.05078125</v>
      </c>
      <c r="AS154" s="9">
        <f t="shared" si="114"/>
        <v>19.340781249999999</v>
      </c>
      <c r="AT154" s="9">
        <f t="shared" si="85"/>
        <v>20.56</v>
      </c>
      <c r="AU154" s="9">
        <f t="shared" si="107"/>
        <v>20.19578125</v>
      </c>
      <c r="AV154" s="9">
        <f t="shared" si="86"/>
        <v>17.961770833333329</v>
      </c>
      <c r="AW154" s="9">
        <f t="shared" si="87"/>
        <v>17.657499999999999</v>
      </c>
      <c r="AX154" s="9">
        <f t="shared" si="88"/>
        <v>18.335000000000001</v>
      </c>
      <c r="AY154" s="9">
        <f t="shared" si="89"/>
        <v>0.67750000000000199</v>
      </c>
      <c r="AZ154" s="9">
        <f t="shared" si="90"/>
        <v>18.978020833333332</v>
      </c>
      <c r="BA154" s="9">
        <f t="shared" si="91"/>
        <v>16.945520833333326</v>
      </c>
      <c r="BB154" s="9">
        <f t="shared" si="92"/>
        <v>18.010000000000002</v>
      </c>
      <c r="BC154" s="9">
        <f t="shared" si="93"/>
        <v>17.961770833333329</v>
      </c>
      <c r="BD154" s="8">
        <f t="shared" si="94"/>
        <v>88.923472222222259</v>
      </c>
      <c r="BE154" s="8">
        <f t="shared" si="95"/>
        <v>88.23</v>
      </c>
      <c r="BF154" s="8">
        <f t="shared" si="96"/>
        <v>89.83</v>
      </c>
      <c r="BG154" s="8">
        <f t="shared" si="97"/>
        <v>1.5999999999999943</v>
      </c>
      <c r="BH154" s="8">
        <f t="shared" si="98"/>
        <v>91.32347222222225</v>
      </c>
      <c r="BI154" s="8">
        <f t="shared" si="99"/>
        <v>86.523472222222267</v>
      </c>
      <c r="BJ154" s="8">
        <f t="shared" si="84"/>
        <v>87.6</v>
      </c>
      <c r="BK154" s="8">
        <f t="shared" si="100"/>
        <v>88.923472222222259</v>
      </c>
      <c r="BL154" s="8">
        <f t="shared" si="75"/>
        <v>0.59111111111111092</v>
      </c>
      <c r="BM154" s="8">
        <f t="shared" si="75"/>
        <v>0.56000000000000005</v>
      </c>
      <c r="BN154" s="8">
        <f t="shared" si="75"/>
        <v>0.61</v>
      </c>
      <c r="BO154" s="8">
        <f t="shared" si="74"/>
        <v>4.9999999999999933E-2</v>
      </c>
      <c r="BP154" s="8">
        <f t="shared" si="74"/>
        <v>0.66611111111111088</v>
      </c>
      <c r="BQ154" s="8">
        <f t="shared" si="74"/>
        <v>0.51611111111111097</v>
      </c>
      <c r="BR154" s="8">
        <f t="shared" si="101"/>
        <v>0.64</v>
      </c>
      <c r="BS154" s="8">
        <f t="shared" si="83"/>
        <v>0.59111111111111092</v>
      </c>
      <c r="BT154" s="8">
        <f t="shared" si="83"/>
        <v>15.026067013888889</v>
      </c>
      <c r="BU154" s="8">
        <f t="shared" si="83"/>
        <v>14.810124999999999</v>
      </c>
      <c r="BV154" s="8">
        <f t="shared" si="83"/>
        <v>15.331150000000001</v>
      </c>
      <c r="BW154" s="8">
        <f t="shared" si="83"/>
        <v>0.52102500000000163</v>
      </c>
      <c r="BX154" s="8">
        <f t="shared" si="83"/>
        <v>15.807604513888892</v>
      </c>
      <c r="BY154" s="8">
        <f t="shared" si="83"/>
        <v>14.244529513888887</v>
      </c>
      <c r="BZ154" s="8">
        <f t="shared" si="102"/>
        <v>14.9407</v>
      </c>
      <c r="CA154" s="8">
        <f t="shared" si="111"/>
        <v>15.026067013888889</v>
      </c>
      <c r="CB154" s="8">
        <f t="shared" si="111"/>
        <v>12.696041666666661</v>
      </c>
      <c r="CC154" s="8">
        <f t="shared" si="111"/>
        <v>12.342499999999999</v>
      </c>
      <c r="CD154" s="8">
        <f t="shared" si="108"/>
        <v>13.0375</v>
      </c>
      <c r="CE154" s="8">
        <f t="shared" si="108"/>
        <v>0.69500000000000028</v>
      </c>
      <c r="CF154" s="8">
        <f t="shared" si="108"/>
        <v>13.738541666666661</v>
      </c>
      <c r="CG154" s="8">
        <f t="shared" si="76"/>
        <v>11.65354166666666</v>
      </c>
      <c r="CH154" s="8">
        <f t="shared" si="103"/>
        <v>13.18</v>
      </c>
      <c r="CI154" s="8">
        <f t="shared" si="112"/>
        <v>12.696041666666661</v>
      </c>
      <c r="CJ154" s="8">
        <f t="shared" si="112"/>
        <v>149.24864583333328</v>
      </c>
      <c r="CK154" s="8">
        <f t="shared" si="112"/>
        <v>147.21499999999997</v>
      </c>
      <c r="CL154" s="8">
        <f t="shared" si="109"/>
        <v>152.1575</v>
      </c>
      <c r="CM154" s="8">
        <f t="shared" si="109"/>
        <v>4.9425000000000239</v>
      </c>
      <c r="CN154" s="8">
        <f t="shared" si="109"/>
        <v>156.66239583333333</v>
      </c>
      <c r="CO154" s="8">
        <f t="shared" si="77"/>
        <v>141.83489583333323</v>
      </c>
      <c r="CP154" s="8">
        <f t="shared" si="104"/>
        <v>148.75</v>
      </c>
      <c r="CQ154" s="8">
        <f t="shared" si="113"/>
        <v>149.24864583333328</v>
      </c>
      <c r="CR154" s="8">
        <f t="shared" si="113"/>
        <v>183.78099414583326</v>
      </c>
      <c r="CS154" s="8">
        <f t="shared" si="113"/>
        <v>172.21361025000002</v>
      </c>
      <c r="CT154" s="8">
        <f t="shared" si="110"/>
        <v>196.2131435</v>
      </c>
      <c r="CU154" s="8">
        <f t="shared" si="110"/>
        <v>23.999533249999985</v>
      </c>
      <c r="CV154" s="8">
        <f t="shared" si="110"/>
        <v>219.78029402083325</v>
      </c>
      <c r="CW154" s="8">
        <f t="shared" si="78"/>
        <v>147.78169427083327</v>
      </c>
      <c r="CX154" s="5">
        <f t="shared" si="105"/>
        <v>193.4996745</v>
      </c>
      <c r="CY154" s="8">
        <f t="shared" si="106"/>
        <v>183.78099414583326</v>
      </c>
    </row>
    <row r="155" spans="1:103" x14ac:dyDescent="0.25">
      <c r="A155" t="s">
        <v>26</v>
      </c>
      <c r="B155" s="2">
        <v>44371</v>
      </c>
      <c r="C155">
        <v>2021</v>
      </c>
      <c r="D155">
        <v>6</v>
      </c>
      <c r="E155">
        <v>24</v>
      </c>
      <c r="F155" s="3">
        <v>69</v>
      </c>
      <c r="G155" s="3" t="s">
        <v>110</v>
      </c>
      <c r="H155" s="3">
        <v>3</v>
      </c>
      <c r="I155" s="3">
        <v>3</v>
      </c>
      <c r="J155" s="3" t="s">
        <v>244</v>
      </c>
      <c r="K155" s="3" t="s">
        <v>52</v>
      </c>
      <c r="L155" s="3" t="s">
        <v>39</v>
      </c>
      <c r="M155" s="3" t="s">
        <v>59</v>
      </c>
      <c r="N155" s="4">
        <v>26.845000000000002</v>
      </c>
      <c r="O155" s="4">
        <v>2.6845000000000003</v>
      </c>
      <c r="P155" s="4">
        <v>5.3</v>
      </c>
      <c r="Q155" s="4">
        <v>19.23</v>
      </c>
      <c r="R155" s="4">
        <v>16.57</v>
      </c>
      <c r="S155" s="4">
        <v>86.17</v>
      </c>
      <c r="T155" s="4">
        <v>0.69</v>
      </c>
      <c r="U155" s="4">
        <v>13.895899999999999</v>
      </c>
      <c r="V155" s="4">
        <v>0.57999999999999996</v>
      </c>
      <c r="W155" s="4">
        <v>12.56</v>
      </c>
      <c r="X155" s="4">
        <v>17.350000000000001</v>
      </c>
      <c r="Y155" s="4">
        <v>139.15</v>
      </c>
      <c r="Z155" s="5">
        <v>196.87317650000003</v>
      </c>
      <c r="AN155" s="9">
        <f t="shared" ref="AN155:AP193" si="115">AN154</f>
        <v>20.19578125</v>
      </c>
      <c r="AO155" s="9">
        <f t="shared" si="115"/>
        <v>19.97</v>
      </c>
      <c r="AP155" s="9">
        <f t="shared" si="115"/>
        <v>20.54</v>
      </c>
      <c r="AQ155" s="9">
        <f t="shared" si="114"/>
        <v>0.57000000000000028</v>
      </c>
      <c r="AR155" s="9">
        <f t="shared" si="114"/>
        <v>21.05078125</v>
      </c>
      <c r="AS155" s="9">
        <f t="shared" si="114"/>
        <v>19.340781249999999</v>
      </c>
      <c r="AT155" s="9">
        <f t="shared" si="85"/>
        <v>19.23</v>
      </c>
      <c r="AU155" s="9">
        <f t="shared" si="107"/>
        <v>20.19578125</v>
      </c>
      <c r="AV155" s="9">
        <f t="shared" si="86"/>
        <v>17.961770833333329</v>
      </c>
      <c r="AW155" s="9">
        <f t="shared" si="87"/>
        <v>17.657499999999999</v>
      </c>
      <c r="AX155" s="9">
        <f t="shared" si="88"/>
        <v>18.335000000000001</v>
      </c>
      <c r="AY155" s="9">
        <f t="shared" si="89"/>
        <v>0.67750000000000199</v>
      </c>
      <c r="AZ155" s="9">
        <f t="shared" si="90"/>
        <v>18.978020833333332</v>
      </c>
      <c r="BA155" s="9">
        <f t="shared" si="91"/>
        <v>16.945520833333326</v>
      </c>
      <c r="BB155" s="9">
        <f t="shared" si="92"/>
        <v>16.57</v>
      </c>
      <c r="BC155" s="9">
        <f t="shared" si="93"/>
        <v>17.961770833333329</v>
      </c>
      <c r="BD155" s="8">
        <f t="shared" si="94"/>
        <v>88.923472222222259</v>
      </c>
      <c r="BE155" s="8">
        <f t="shared" si="95"/>
        <v>88.23</v>
      </c>
      <c r="BF155" s="8">
        <f t="shared" si="96"/>
        <v>89.83</v>
      </c>
      <c r="BG155" s="8">
        <f t="shared" si="97"/>
        <v>1.5999999999999943</v>
      </c>
      <c r="BH155" s="8">
        <f t="shared" si="98"/>
        <v>91.32347222222225</v>
      </c>
      <c r="BI155" s="8">
        <f t="shared" si="99"/>
        <v>86.523472222222267</v>
      </c>
      <c r="BJ155" s="8">
        <f t="shared" si="84"/>
        <v>86.17</v>
      </c>
      <c r="BK155" s="8">
        <f t="shared" si="100"/>
        <v>88.923472222222259</v>
      </c>
      <c r="BL155" s="8">
        <f t="shared" si="75"/>
        <v>0.59111111111111092</v>
      </c>
      <c r="BM155" s="8">
        <f t="shared" si="75"/>
        <v>0.56000000000000005</v>
      </c>
      <c r="BN155" s="8">
        <f t="shared" si="75"/>
        <v>0.61</v>
      </c>
      <c r="BO155" s="8">
        <f t="shared" si="74"/>
        <v>4.9999999999999933E-2</v>
      </c>
      <c r="BP155" s="8">
        <f t="shared" si="74"/>
        <v>0.66611111111111088</v>
      </c>
      <c r="BQ155" s="8">
        <f t="shared" si="74"/>
        <v>0.51611111111111097</v>
      </c>
      <c r="BR155" s="8">
        <f t="shared" si="101"/>
        <v>0.69</v>
      </c>
      <c r="BS155" s="8">
        <f t="shared" si="83"/>
        <v>0.59111111111111092</v>
      </c>
      <c r="BT155" s="8">
        <f t="shared" si="83"/>
        <v>15.026067013888889</v>
      </c>
      <c r="BU155" s="8">
        <f t="shared" si="83"/>
        <v>14.810124999999999</v>
      </c>
      <c r="BV155" s="8">
        <f t="shared" ref="BV155:BY193" si="116">BV154</f>
        <v>15.331150000000001</v>
      </c>
      <c r="BW155" s="8">
        <f t="shared" si="116"/>
        <v>0.52102500000000163</v>
      </c>
      <c r="BX155" s="8">
        <f t="shared" si="116"/>
        <v>15.807604513888892</v>
      </c>
      <c r="BY155" s="8">
        <f t="shared" si="116"/>
        <v>14.244529513888887</v>
      </c>
      <c r="BZ155" s="8">
        <f t="shared" si="102"/>
        <v>13.895899999999999</v>
      </c>
      <c r="CA155" s="8">
        <f t="shared" si="111"/>
        <v>15.026067013888889</v>
      </c>
      <c r="CB155" s="8">
        <f t="shared" si="111"/>
        <v>12.696041666666661</v>
      </c>
      <c r="CC155" s="8">
        <f t="shared" si="111"/>
        <v>12.342499999999999</v>
      </c>
      <c r="CD155" s="8">
        <f t="shared" si="108"/>
        <v>13.0375</v>
      </c>
      <c r="CE155" s="8">
        <f t="shared" si="108"/>
        <v>0.69500000000000028</v>
      </c>
      <c r="CF155" s="8">
        <f t="shared" si="108"/>
        <v>13.738541666666661</v>
      </c>
      <c r="CG155" s="8">
        <f t="shared" si="76"/>
        <v>11.65354166666666</v>
      </c>
      <c r="CH155" s="8">
        <f t="shared" si="103"/>
        <v>12.56</v>
      </c>
      <c r="CI155" s="8">
        <f t="shared" si="112"/>
        <v>12.696041666666661</v>
      </c>
      <c r="CJ155" s="8">
        <f t="shared" si="112"/>
        <v>149.24864583333328</v>
      </c>
      <c r="CK155" s="8">
        <f t="shared" si="112"/>
        <v>147.21499999999997</v>
      </c>
      <c r="CL155" s="8">
        <f t="shared" si="109"/>
        <v>152.1575</v>
      </c>
      <c r="CM155" s="8">
        <f t="shared" si="109"/>
        <v>4.9425000000000239</v>
      </c>
      <c r="CN155" s="8">
        <f t="shared" si="109"/>
        <v>156.66239583333333</v>
      </c>
      <c r="CO155" s="8">
        <f t="shared" si="77"/>
        <v>141.83489583333323</v>
      </c>
      <c r="CP155" s="8">
        <f t="shared" si="104"/>
        <v>139.15</v>
      </c>
      <c r="CQ155" s="8">
        <f t="shared" si="113"/>
        <v>149.24864583333328</v>
      </c>
      <c r="CR155" s="8">
        <f t="shared" si="113"/>
        <v>183.78099414583326</v>
      </c>
      <c r="CS155" s="8">
        <f t="shared" si="113"/>
        <v>172.21361025000002</v>
      </c>
      <c r="CT155" s="8">
        <f t="shared" si="110"/>
        <v>196.2131435</v>
      </c>
      <c r="CU155" s="8">
        <f t="shared" si="110"/>
        <v>23.999533249999985</v>
      </c>
      <c r="CV155" s="8">
        <f t="shared" si="110"/>
        <v>219.78029402083325</v>
      </c>
      <c r="CW155" s="8">
        <f t="shared" si="78"/>
        <v>147.78169427083327</v>
      </c>
      <c r="CX155" s="5">
        <f t="shared" si="105"/>
        <v>196.87317650000003</v>
      </c>
      <c r="CY155" s="8">
        <f t="shared" si="106"/>
        <v>183.78099414583326</v>
      </c>
    </row>
    <row r="156" spans="1:103" x14ac:dyDescent="0.25">
      <c r="A156" t="s">
        <v>26</v>
      </c>
      <c r="B156" s="2">
        <v>44371</v>
      </c>
      <c r="C156">
        <v>2021</v>
      </c>
      <c r="D156">
        <v>6</v>
      </c>
      <c r="E156">
        <v>24</v>
      </c>
      <c r="F156" s="3">
        <v>69</v>
      </c>
      <c r="G156" s="3" t="s">
        <v>110</v>
      </c>
      <c r="H156" s="3">
        <v>1</v>
      </c>
      <c r="I156" s="3">
        <v>1</v>
      </c>
      <c r="J156" s="3" t="s">
        <v>111</v>
      </c>
      <c r="K156" s="3" t="s">
        <v>52</v>
      </c>
      <c r="L156" s="3" t="s">
        <v>36</v>
      </c>
      <c r="M156" s="3" t="s">
        <v>57</v>
      </c>
      <c r="N156" s="4">
        <v>24.145000000000003</v>
      </c>
      <c r="O156" s="4">
        <v>2.4145000000000003</v>
      </c>
      <c r="P156" s="4">
        <v>5.2</v>
      </c>
      <c r="Q156" s="4">
        <v>20.39</v>
      </c>
      <c r="R156" s="4">
        <v>18.28</v>
      </c>
      <c r="S156" s="4">
        <v>89.65</v>
      </c>
      <c r="T156" s="4">
        <v>0.56999999999999995</v>
      </c>
      <c r="U156" s="4">
        <v>15.5982</v>
      </c>
      <c r="V156" s="4">
        <v>0.49</v>
      </c>
      <c r="W156" s="4">
        <v>11.56</v>
      </c>
      <c r="X156" s="4">
        <v>30.48</v>
      </c>
      <c r="Y156" s="4">
        <v>154.72</v>
      </c>
      <c r="Z156" s="5">
        <v>177.07218650000002</v>
      </c>
      <c r="AN156" s="9">
        <f t="shared" si="115"/>
        <v>20.19578125</v>
      </c>
      <c r="AO156" s="9">
        <f t="shared" si="115"/>
        <v>19.97</v>
      </c>
      <c r="AP156" s="9">
        <f t="shared" si="115"/>
        <v>20.54</v>
      </c>
      <c r="AQ156" s="9">
        <f t="shared" si="114"/>
        <v>0.57000000000000028</v>
      </c>
      <c r="AR156" s="9">
        <f t="shared" si="114"/>
        <v>21.05078125</v>
      </c>
      <c r="AS156" s="9">
        <f t="shared" si="114"/>
        <v>19.340781249999999</v>
      </c>
      <c r="AT156" s="9">
        <f t="shared" si="85"/>
        <v>20.39</v>
      </c>
      <c r="AU156" s="9">
        <f t="shared" si="107"/>
        <v>20.19578125</v>
      </c>
      <c r="AV156" s="9">
        <f t="shared" si="86"/>
        <v>17.961770833333329</v>
      </c>
      <c r="AW156" s="9">
        <f t="shared" si="87"/>
        <v>17.657499999999999</v>
      </c>
      <c r="AX156" s="9">
        <f t="shared" si="88"/>
        <v>18.335000000000001</v>
      </c>
      <c r="AY156" s="9">
        <f t="shared" si="89"/>
        <v>0.67750000000000199</v>
      </c>
      <c r="AZ156" s="9">
        <f t="shared" si="90"/>
        <v>18.978020833333332</v>
      </c>
      <c r="BA156" s="9">
        <f t="shared" si="91"/>
        <v>16.945520833333326</v>
      </c>
      <c r="BB156" s="9">
        <f t="shared" si="92"/>
        <v>18.28</v>
      </c>
      <c r="BC156" s="9">
        <f t="shared" si="93"/>
        <v>17.961770833333329</v>
      </c>
      <c r="BD156" s="8">
        <f t="shared" si="94"/>
        <v>88.923472222222259</v>
      </c>
      <c r="BE156" s="8">
        <f t="shared" si="95"/>
        <v>88.23</v>
      </c>
      <c r="BF156" s="8">
        <f t="shared" si="96"/>
        <v>89.83</v>
      </c>
      <c r="BG156" s="8">
        <f t="shared" si="97"/>
        <v>1.5999999999999943</v>
      </c>
      <c r="BH156" s="8">
        <f t="shared" si="98"/>
        <v>91.32347222222225</v>
      </c>
      <c r="BI156" s="8">
        <f t="shared" si="99"/>
        <v>86.523472222222267</v>
      </c>
      <c r="BJ156" s="8">
        <f t="shared" si="84"/>
        <v>89.65</v>
      </c>
      <c r="BK156" s="8">
        <f t="shared" si="100"/>
        <v>88.923472222222259</v>
      </c>
      <c r="BL156" s="8">
        <f t="shared" si="75"/>
        <v>0.59111111111111092</v>
      </c>
      <c r="BM156" s="8">
        <f t="shared" si="75"/>
        <v>0.56000000000000005</v>
      </c>
      <c r="BN156" s="8">
        <f t="shared" si="75"/>
        <v>0.61</v>
      </c>
      <c r="BO156" s="8">
        <f t="shared" si="74"/>
        <v>4.9999999999999933E-2</v>
      </c>
      <c r="BP156" s="8">
        <f t="shared" si="74"/>
        <v>0.66611111111111088</v>
      </c>
      <c r="BQ156" s="8">
        <f t="shared" si="74"/>
        <v>0.51611111111111097</v>
      </c>
      <c r="BR156" s="8">
        <f t="shared" si="101"/>
        <v>0.56999999999999995</v>
      </c>
      <c r="BS156" s="8">
        <f t="shared" ref="BS156:BU193" si="117">BS155</f>
        <v>0.59111111111111092</v>
      </c>
      <c r="BT156" s="8">
        <f t="shared" si="117"/>
        <v>15.026067013888889</v>
      </c>
      <c r="BU156" s="8">
        <f t="shared" si="117"/>
        <v>14.810124999999999</v>
      </c>
      <c r="BV156" s="8">
        <f t="shared" si="116"/>
        <v>15.331150000000001</v>
      </c>
      <c r="BW156" s="8">
        <f t="shared" si="116"/>
        <v>0.52102500000000163</v>
      </c>
      <c r="BX156" s="8">
        <f t="shared" si="116"/>
        <v>15.807604513888892</v>
      </c>
      <c r="BY156" s="8">
        <f t="shared" si="116"/>
        <v>14.244529513888887</v>
      </c>
      <c r="BZ156" s="8">
        <f t="shared" si="102"/>
        <v>15.5982</v>
      </c>
      <c r="CA156" s="8">
        <f t="shared" si="111"/>
        <v>15.026067013888889</v>
      </c>
      <c r="CB156" s="8">
        <f t="shared" si="111"/>
        <v>12.696041666666661</v>
      </c>
      <c r="CC156" s="8">
        <f t="shared" si="111"/>
        <v>12.342499999999999</v>
      </c>
      <c r="CD156" s="8">
        <f t="shared" si="108"/>
        <v>13.0375</v>
      </c>
      <c r="CE156" s="8">
        <f t="shared" si="108"/>
        <v>0.69500000000000028</v>
      </c>
      <c r="CF156" s="8">
        <f t="shared" si="108"/>
        <v>13.738541666666661</v>
      </c>
      <c r="CG156" s="8">
        <f t="shared" si="76"/>
        <v>11.65354166666666</v>
      </c>
      <c r="CH156" s="8">
        <f t="shared" si="103"/>
        <v>11.56</v>
      </c>
      <c r="CI156" s="8">
        <f t="shared" si="112"/>
        <v>12.696041666666661</v>
      </c>
      <c r="CJ156" s="8">
        <f t="shared" si="112"/>
        <v>149.24864583333328</v>
      </c>
      <c r="CK156" s="8">
        <f t="shared" si="112"/>
        <v>147.21499999999997</v>
      </c>
      <c r="CL156" s="8">
        <f t="shared" si="109"/>
        <v>152.1575</v>
      </c>
      <c r="CM156" s="8">
        <f t="shared" si="109"/>
        <v>4.9425000000000239</v>
      </c>
      <c r="CN156" s="8">
        <f t="shared" si="109"/>
        <v>156.66239583333333</v>
      </c>
      <c r="CO156" s="8">
        <f t="shared" si="77"/>
        <v>141.83489583333323</v>
      </c>
      <c r="CP156" s="8">
        <f t="shared" si="104"/>
        <v>154.72</v>
      </c>
      <c r="CQ156" s="8">
        <f t="shared" si="113"/>
        <v>149.24864583333328</v>
      </c>
      <c r="CR156" s="8">
        <f t="shared" si="113"/>
        <v>183.78099414583326</v>
      </c>
      <c r="CS156" s="8">
        <f t="shared" si="113"/>
        <v>172.21361025000002</v>
      </c>
      <c r="CT156" s="8">
        <f t="shared" si="110"/>
        <v>196.2131435</v>
      </c>
      <c r="CU156" s="8">
        <f t="shared" si="110"/>
        <v>23.999533249999985</v>
      </c>
      <c r="CV156" s="8">
        <f t="shared" si="110"/>
        <v>219.78029402083325</v>
      </c>
      <c r="CW156" s="8">
        <f t="shared" si="78"/>
        <v>147.78169427083327</v>
      </c>
      <c r="CX156" s="5">
        <f t="shared" si="105"/>
        <v>177.07218650000002</v>
      </c>
      <c r="CY156" s="8">
        <f t="shared" si="106"/>
        <v>183.78099414583326</v>
      </c>
    </row>
    <row r="157" spans="1:103" x14ac:dyDescent="0.25">
      <c r="A157" t="s">
        <v>26</v>
      </c>
      <c r="B157" s="2">
        <v>44371</v>
      </c>
      <c r="C157">
        <v>2021</v>
      </c>
      <c r="D157">
        <v>6</v>
      </c>
      <c r="E157">
        <v>24</v>
      </c>
      <c r="F157" s="3">
        <v>69</v>
      </c>
      <c r="G157" s="3" t="s">
        <v>110</v>
      </c>
      <c r="H157" s="3">
        <v>1</v>
      </c>
      <c r="I157" s="3">
        <v>2</v>
      </c>
      <c r="J157" s="3" t="s">
        <v>178</v>
      </c>
      <c r="K157" s="3" t="s">
        <v>52</v>
      </c>
      <c r="L157" s="3" t="s">
        <v>36</v>
      </c>
      <c r="M157" s="3" t="s">
        <v>57</v>
      </c>
      <c r="N157" s="4">
        <v>29.135000000000002</v>
      </c>
      <c r="O157" s="4">
        <v>2.9135</v>
      </c>
      <c r="P157" s="4">
        <v>5.2</v>
      </c>
      <c r="Q157" s="4">
        <v>20.22</v>
      </c>
      <c r="R157" s="4">
        <v>17.97</v>
      </c>
      <c r="S157" s="4">
        <v>88.87</v>
      </c>
      <c r="T157" s="4">
        <v>0.59</v>
      </c>
      <c r="U157" s="4">
        <v>15.0044</v>
      </c>
      <c r="V157" s="4">
        <v>0.49</v>
      </c>
      <c r="W157" s="4">
        <v>12.81</v>
      </c>
      <c r="X157" s="4">
        <v>25.65</v>
      </c>
      <c r="Y157" s="4">
        <v>149</v>
      </c>
      <c r="Z157" s="5">
        <v>213.6673495</v>
      </c>
      <c r="AN157" s="9">
        <f t="shared" si="115"/>
        <v>20.19578125</v>
      </c>
      <c r="AO157" s="9">
        <f t="shared" si="115"/>
        <v>19.97</v>
      </c>
      <c r="AP157" s="9">
        <f t="shared" si="115"/>
        <v>20.54</v>
      </c>
      <c r="AQ157" s="9">
        <f t="shared" si="114"/>
        <v>0.57000000000000028</v>
      </c>
      <c r="AR157" s="9">
        <f t="shared" si="114"/>
        <v>21.05078125</v>
      </c>
      <c r="AS157" s="9">
        <f t="shared" si="114"/>
        <v>19.340781249999999</v>
      </c>
      <c r="AT157" s="9">
        <f t="shared" si="85"/>
        <v>20.22</v>
      </c>
      <c r="AU157" s="9">
        <f t="shared" si="107"/>
        <v>20.19578125</v>
      </c>
      <c r="AV157" s="9">
        <f t="shared" si="86"/>
        <v>17.961770833333329</v>
      </c>
      <c r="AW157" s="9">
        <f t="shared" si="87"/>
        <v>17.657499999999999</v>
      </c>
      <c r="AX157" s="9">
        <f t="shared" si="88"/>
        <v>18.335000000000001</v>
      </c>
      <c r="AY157" s="9">
        <f t="shared" si="89"/>
        <v>0.67750000000000199</v>
      </c>
      <c r="AZ157" s="9">
        <f t="shared" si="90"/>
        <v>18.978020833333332</v>
      </c>
      <c r="BA157" s="9">
        <f t="shared" si="91"/>
        <v>16.945520833333326</v>
      </c>
      <c r="BB157" s="9">
        <f t="shared" si="92"/>
        <v>17.97</v>
      </c>
      <c r="BC157" s="9">
        <f t="shared" si="93"/>
        <v>17.961770833333329</v>
      </c>
      <c r="BD157" s="8">
        <f t="shared" si="94"/>
        <v>88.923472222222259</v>
      </c>
      <c r="BE157" s="8">
        <f t="shared" si="95"/>
        <v>88.23</v>
      </c>
      <c r="BF157" s="8">
        <f t="shared" si="96"/>
        <v>89.83</v>
      </c>
      <c r="BG157" s="8">
        <f t="shared" si="97"/>
        <v>1.5999999999999943</v>
      </c>
      <c r="BH157" s="8">
        <f t="shared" si="98"/>
        <v>91.32347222222225</v>
      </c>
      <c r="BI157" s="8">
        <f t="shared" si="99"/>
        <v>86.523472222222267</v>
      </c>
      <c r="BJ157" s="8">
        <f t="shared" si="84"/>
        <v>88.87</v>
      </c>
      <c r="BK157" s="8">
        <f t="shared" si="100"/>
        <v>88.923472222222259</v>
      </c>
      <c r="BL157" s="8">
        <f t="shared" si="75"/>
        <v>0.59111111111111092</v>
      </c>
      <c r="BM157" s="8">
        <f t="shared" si="75"/>
        <v>0.56000000000000005</v>
      </c>
      <c r="BN157" s="8">
        <f t="shared" si="75"/>
        <v>0.61</v>
      </c>
      <c r="BO157" s="8">
        <f t="shared" si="74"/>
        <v>4.9999999999999933E-2</v>
      </c>
      <c r="BP157" s="8">
        <f t="shared" si="74"/>
        <v>0.66611111111111088</v>
      </c>
      <c r="BQ157" s="8">
        <f t="shared" si="74"/>
        <v>0.51611111111111097</v>
      </c>
      <c r="BR157" s="8">
        <f t="shared" si="101"/>
        <v>0.59</v>
      </c>
      <c r="BS157" s="8">
        <f t="shared" si="117"/>
        <v>0.59111111111111092</v>
      </c>
      <c r="BT157" s="8">
        <f t="shared" si="117"/>
        <v>15.026067013888889</v>
      </c>
      <c r="BU157" s="8">
        <f t="shared" si="117"/>
        <v>14.810124999999999</v>
      </c>
      <c r="BV157" s="8">
        <f t="shared" si="116"/>
        <v>15.331150000000001</v>
      </c>
      <c r="BW157" s="8">
        <f t="shared" si="116"/>
        <v>0.52102500000000163</v>
      </c>
      <c r="BX157" s="8">
        <f t="shared" si="116"/>
        <v>15.807604513888892</v>
      </c>
      <c r="BY157" s="8">
        <f t="shared" si="116"/>
        <v>14.244529513888887</v>
      </c>
      <c r="BZ157" s="8">
        <f t="shared" si="102"/>
        <v>15.0044</v>
      </c>
      <c r="CA157" s="8">
        <f t="shared" si="111"/>
        <v>15.026067013888889</v>
      </c>
      <c r="CB157" s="8">
        <f t="shared" si="111"/>
        <v>12.696041666666661</v>
      </c>
      <c r="CC157" s="8">
        <f t="shared" si="111"/>
        <v>12.342499999999999</v>
      </c>
      <c r="CD157" s="8">
        <f t="shared" si="108"/>
        <v>13.0375</v>
      </c>
      <c r="CE157" s="8">
        <f t="shared" si="108"/>
        <v>0.69500000000000028</v>
      </c>
      <c r="CF157" s="8">
        <f t="shared" si="108"/>
        <v>13.738541666666661</v>
      </c>
      <c r="CG157" s="8">
        <f t="shared" si="76"/>
        <v>11.65354166666666</v>
      </c>
      <c r="CH157" s="8">
        <f t="shared" si="103"/>
        <v>12.81</v>
      </c>
      <c r="CI157" s="8">
        <f t="shared" si="112"/>
        <v>12.696041666666661</v>
      </c>
      <c r="CJ157" s="8">
        <f t="shared" si="112"/>
        <v>149.24864583333328</v>
      </c>
      <c r="CK157" s="8">
        <f t="shared" si="112"/>
        <v>147.21499999999997</v>
      </c>
      <c r="CL157" s="8">
        <f t="shared" si="109"/>
        <v>152.1575</v>
      </c>
      <c r="CM157" s="8">
        <f t="shared" si="109"/>
        <v>4.9425000000000239</v>
      </c>
      <c r="CN157" s="8">
        <f t="shared" si="109"/>
        <v>156.66239583333333</v>
      </c>
      <c r="CO157" s="8">
        <f t="shared" si="77"/>
        <v>141.83489583333323</v>
      </c>
      <c r="CP157" s="8">
        <f t="shared" si="104"/>
        <v>149</v>
      </c>
      <c r="CQ157" s="8">
        <f t="shared" si="113"/>
        <v>149.24864583333328</v>
      </c>
      <c r="CR157" s="8">
        <f t="shared" si="113"/>
        <v>183.78099414583326</v>
      </c>
      <c r="CS157" s="8">
        <f t="shared" si="113"/>
        <v>172.21361025000002</v>
      </c>
      <c r="CT157" s="8">
        <f t="shared" si="110"/>
        <v>196.2131435</v>
      </c>
      <c r="CU157" s="8">
        <f t="shared" si="110"/>
        <v>23.999533249999985</v>
      </c>
      <c r="CV157" s="8">
        <f t="shared" si="110"/>
        <v>219.78029402083325</v>
      </c>
      <c r="CW157" s="8">
        <f t="shared" si="78"/>
        <v>147.78169427083327</v>
      </c>
      <c r="CX157" s="5">
        <f t="shared" si="105"/>
        <v>213.6673495</v>
      </c>
      <c r="CY157" s="8">
        <f t="shared" si="106"/>
        <v>183.78099414583326</v>
      </c>
    </row>
    <row r="158" spans="1:103" x14ac:dyDescent="0.25">
      <c r="A158" t="s">
        <v>26</v>
      </c>
      <c r="B158" s="2">
        <v>44371</v>
      </c>
      <c r="C158">
        <v>2021</v>
      </c>
      <c r="D158">
        <v>6</v>
      </c>
      <c r="E158">
        <v>24</v>
      </c>
      <c r="F158" s="3">
        <v>69</v>
      </c>
      <c r="G158" s="3" t="s">
        <v>110</v>
      </c>
      <c r="H158" s="3">
        <v>1</v>
      </c>
      <c r="I158" s="3">
        <v>3</v>
      </c>
      <c r="J158" s="3" t="s">
        <v>242</v>
      </c>
      <c r="K158" s="3" t="s">
        <v>52</v>
      </c>
      <c r="L158" s="3" t="s">
        <v>36</v>
      </c>
      <c r="M158" s="3" t="s">
        <v>57</v>
      </c>
      <c r="N158" s="4">
        <v>30.025000000000002</v>
      </c>
      <c r="O158" s="4">
        <v>3.0025000000000004</v>
      </c>
      <c r="P158" s="4">
        <v>5.2</v>
      </c>
      <c r="Q158" s="4">
        <v>20.46</v>
      </c>
      <c r="R158" s="4">
        <v>17.91</v>
      </c>
      <c r="S158" s="4">
        <v>87.54</v>
      </c>
      <c r="T158" s="4">
        <v>0.64</v>
      </c>
      <c r="U158" s="4">
        <v>15.1088</v>
      </c>
      <c r="V158" s="4">
        <v>0.54</v>
      </c>
      <c r="W158" s="4">
        <v>12.22</v>
      </c>
      <c r="X158" s="4">
        <v>26.88</v>
      </c>
      <c r="Y158" s="4">
        <v>150.46</v>
      </c>
      <c r="Z158" s="5">
        <v>220.19434250000003</v>
      </c>
      <c r="AN158" s="9">
        <f t="shared" si="115"/>
        <v>20.19578125</v>
      </c>
      <c r="AO158" s="9">
        <f t="shared" si="115"/>
        <v>19.97</v>
      </c>
      <c r="AP158" s="9">
        <f t="shared" si="115"/>
        <v>20.54</v>
      </c>
      <c r="AQ158" s="9">
        <f t="shared" si="114"/>
        <v>0.57000000000000028</v>
      </c>
      <c r="AR158" s="9">
        <f t="shared" si="114"/>
        <v>21.05078125</v>
      </c>
      <c r="AS158" s="9">
        <f t="shared" si="114"/>
        <v>19.340781249999999</v>
      </c>
      <c r="AT158" s="9">
        <f t="shared" si="85"/>
        <v>20.46</v>
      </c>
      <c r="AU158" s="9">
        <f t="shared" si="107"/>
        <v>20.19578125</v>
      </c>
      <c r="AV158" s="9">
        <f t="shared" si="86"/>
        <v>17.961770833333329</v>
      </c>
      <c r="AW158" s="9">
        <f t="shared" si="87"/>
        <v>17.657499999999999</v>
      </c>
      <c r="AX158" s="9">
        <f t="shared" si="88"/>
        <v>18.335000000000001</v>
      </c>
      <c r="AY158" s="9">
        <f t="shared" si="89"/>
        <v>0.67750000000000199</v>
      </c>
      <c r="AZ158" s="9">
        <f t="shared" si="90"/>
        <v>18.978020833333332</v>
      </c>
      <c r="BA158" s="9">
        <f t="shared" si="91"/>
        <v>16.945520833333326</v>
      </c>
      <c r="BB158" s="9">
        <f t="shared" si="92"/>
        <v>17.91</v>
      </c>
      <c r="BC158" s="9">
        <f t="shared" si="93"/>
        <v>17.961770833333329</v>
      </c>
      <c r="BD158" s="8">
        <f t="shared" si="94"/>
        <v>88.923472222222259</v>
      </c>
      <c r="BE158" s="8">
        <f t="shared" si="95"/>
        <v>88.23</v>
      </c>
      <c r="BF158" s="8">
        <f t="shared" si="96"/>
        <v>89.83</v>
      </c>
      <c r="BG158" s="8">
        <f t="shared" si="97"/>
        <v>1.5999999999999943</v>
      </c>
      <c r="BH158" s="8">
        <f t="shared" si="98"/>
        <v>91.32347222222225</v>
      </c>
      <c r="BI158" s="8">
        <f t="shared" si="99"/>
        <v>86.523472222222267</v>
      </c>
      <c r="BJ158" s="8">
        <f t="shared" si="84"/>
        <v>87.54</v>
      </c>
      <c r="BK158" s="8">
        <f t="shared" si="100"/>
        <v>88.923472222222259</v>
      </c>
      <c r="BL158" s="8">
        <f t="shared" si="75"/>
        <v>0.59111111111111092</v>
      </c>
      <c r="BM158" s="8">
        <f t="shared" si="75"/>
        <v>0.56000000000000005</v>
      </c>
      <c r="BN158" s="8">
        <f t="shared" si="75"/>
        <v>0.61</v>
      </c>
      <c r="BO158" s="8">
        <f t="shared" si="74"/>
        <v>4.9999999999999933E-2</v>
      </c>
      <c r="BP158" s="8">
        <f t="shared" si="74"/>
        <v>0.66611111111111088</v>
      </c>
      <c r="BQ158" s="8">
        <f t="shared" si="74"/>
        <v>0.51611111111111097</v>
      </c>
      <c r="BR158" s="8">
        <f t="shared" si="101"/>
        <v>0.64</v>
      </c>
      <c r="BS158" s="8">
        <f t="shared" si="117"/>
        <v>0.59111111111111092</v>
      </c>
      <c r="BT158" s="8">
        <f t="shared" si="117"/>
        <v>15.026067013888889</v>
      </c>
      <c r="BU158" s="8">
        <f t="shared" si="117"/>
        <v>14.810124999999999</v>
      </c>
      <c r="BV158" s="8">
        <f t="shared" si="116"/>
        <v>15.331150000000001</v>
      </c>
      <c r="BW158" s="8">
        <f t="shared" si="116"/>
        <v>0.52102500000000163</v>
      </c>
      <c r="BX158" s="8">
        <f t="shared" si="116"/>
        <v>15.807604513888892</v>
      </c>
      <c r="BY158" s="8">
        <f t="shared" si="116"/>
        <v>14.244529513888887</v>
      </c>
      <c r="BZ158" s="8">
        <f t="shared" si="102"/>
        <v>15.1088</v>
      </c>
      <c r="CA158" s="8">
        <f t="shared" si="111"/>
        <v>15.026067013888889</v>
      </c>
      <c r="CB158" s="8">
        <f t="shared" si="111"/>
        <v>12.696041666666661</v>
      </c>
      <c r="CC158" s="8">
        <f t="shared" si="111"/>
        <v>12.342499999999999</v>
      </c>
      <c r="CD158" s="8">
        <f t="shared" si="108"/>
        <v>13.0375</v>
      </c>
      <c r="CE158" s="8">
        <f t="shared" si="108"/>
        <v>0.69500000000000028</v>
      </c>
      <c r="CF158" s="8">
        <f t="shared" si="108"/>
        <v>13.738541666666661</v>
      </c>
      <c r="CG158" s="8">
        <f t="shared" si="76"/>
        <v>11.65354166666666</v>
      </c>
      <c r="CH158" s="8">
        <f t="shared" si="103"/>
        <v>12.22</v>
      </c>
      <c r="CI158" s="8">
        <f t="shared" si="112"/>
        <v>12.696041666666661</v>
      </c>
      <c r="CJ158" s="8">
        <f t="shared" si="112"/>
        <v>149.24864583333328</v>
      </c>
      <c r="CK158" s="8">
        <f t="shared" si="112"/>
        <v>147.21499999999997</v>
      </c>
      <c r="CL158" s="8">
        <f t="shared" si="109"/>
        <v>152.1575</v>
      </c>
      <c r="CM158" s="8">
        <f t="shared" si="109"/>
        <v>4.9425000000000239</v>
      </c>
      <c r="CN158" s="8">
        <f t="shared" si="109"/>
        <v>156.66239583333333</v>
      </c>
      <c r="CO158" s="8">
        <f t="shared" si="77"/>
        <v>141.83489583333323</v>
      </c>
      <c r="CP158" s="8">
        <f t="shared" si="104"/>
        <v>150.46</v>
      </c>
      <c r="CQ158" s="8">
        <f t="shared" si="113"/>
        <v>149.24864583333328</v>
      </c>
      <c r="CR158" s="8">
        <f t="shared" si="113"/>
        <v>183.78099414583326</v>
      </c>
      <c r="CS158" s="8">
        <f t="shared" si="113"/>
        <v>172.21361025000002</v>
      </c>
      <c r="CT158" s="8">
        <f t="shared" si="110"/>
        <v>196.2131435</v>
      </c>
      <c r="CU158" s="8">
        <f t="shared" si="110"/>
        <v>23.999533249999985</v>
      </c>
      <c r="CV158" s="8">
        <f t="shared" si="110"/>
        <v>219.78029402083325</v>
      </c>
      <c r="CW158" s="8">
        <f t="shared" si="78"/>
        <v>147.78169427083327</v>
      </c>
      <c r="CX158" s="5">
        <f t="shared" si="105"/>
        <v>220.19434250000003</v>
      </c>
      <c r="CY158" s="8">
        <f t="shared" si="106"/>
        <v>183.78099414583326</v>
      </c>
    </row>
    <row r="159" spans="1:103" x14ac:dyDescent="0.25">
      <c r="A159" t="s">
        <v>26</v>
      </c>
      <c r="B159" s="2">
        <v>44371</v>
      </c>
      <c r="C159">
        <v>2021</v>
      </c>
      <c r="D159">
        <v>6</v>
      </c>
      <c r="E159">
        <v>24</v>
      </c>
      <c r="F159" s="3">
        <v>69</v>
      </c>
      <c r="G159" s="3" t="s">
        <v>115</v>
      </c>
      <c r="H159" s="3">
        <v>4</v>
      </c>
      <c r="I159" s="3">
        <v>1</v>
      </c>
      <c r="J159" s="3" t="s">
        <v>119</v>
      </c>
      <c r="K159" s="3" t="s">
        <v>29</v>
      </c>
      <c r="L159" s="3" t="s">
        <v>33</v>
      </c>
      <c r="M159" s="3" t="s">
        <v>34</v>
      </c>
      <c r="N159" s="4">
        <v>30.225000000000001</v>
      </c>
      <c r="O159" s="4">
        <v>3.0225</v>
      </c>
      <c r="P159" s="4">
        <v>5.3</v>
      </c>
      <c r="Q159" s="4">
        <v>20.58</v>
      </c>
      <c r="R159" s="4">
        <v>18.32</v>
      </c>
      <c r="S159" s="4">
        <v>89.02</v>
      </c>
      <c r="T159" s="4">
        <v>0.59</v>
      </c>
      <c r="U159" s="4">
        <v>15.449299999999999</v>
      </c>
      <c r="V159" s="4">
        <v>0.5</v>
      </c>
      <c r="W159" s="4">
        <v>12.24</v>
      </c>
      <c r="X159" s="4">
        <v>29.35</v>
      </c>
      <c r="Y159" s="4">
        <v>153.38</v>
      </c>
      <c r="Z159" s="5">
        <v>221.66108249999999</v>
      </c>
      <c r="AN159" s="9">
        <f t="shared" si="115"/>
        <v>20.19578125</v>
      </c>
      <c r="AO159" s="9">
        <f t="shared" si="115"/>
        <v>19.97</v>
      </c>
      <c r="AP159" s="9">
        <f t="shared" si="115"/>
        <v>20.54</v>
      </c>
      <c r="AQ159" s="9">
        <f t="shared" si="114"/>
        <v>0.57000000000000028</v>
      </c>
      <c r="AR159" s="9">
        <f t="shared" si="114"/>
        <v>21.05078125</v>
      </c>
      <c r="AS159" s="9">
        <f t="shared" si="114"/>
        <v>19.340781249999999</v>
      </c>
      <c r="AT159" s="9">
        <f t="shared" si="85"/>
        <v>20.58</v>
      </c>
      <c r="AU159" s="9">
        <f t="shared" si="107"/>
        <v>20.19578125</v>
      </c>
      <c r="AV159" s="9">
        <f t="shared" si="86"/>
        <v>17.961770833333329</v>
      </c>
      <c r="AW159" s="9">
        <f t="shared" si="87"/>
        <v>17.657499999999999</v>
      </c>
      <c r="AX159" s="9">
        <f t="shared" si="88"/>
        <v>18.335000000000001</v>
      </c>
      <c r="AY159" s="9">
        <f t="shared" si="89"/>
        <v>0.67750000000000199</v>
      </c>
      <c r="AZ159" s="9">
        <f t="shared" si="90"/>
        <v>18.978020833333332</v>
      </c>
      <c r="BA159" s="9">
        <f t="shared" si="91"/>
        <v>16.945520833333326</v>
      </c>
      <c r="BB159" s="9">
        <f t="shared" si="92"/>
        <v>18.32</v>
      </c>
      <c r="BC159" s="9">
        <f t="shared" si="93"/>
        <v>17.961770833333329</v>
      </c>
      <c r="BD159" s="8">
        <f t="shared" si="94"/>
        <v>88.923472222222259</v>
      </c>
      <c r="BE159" s="8">
        <f t="shared" si="95"/>
        <v>88.23</v>
      </c>
      <c r="BF159" s="8">
        <f t="shared" si="96"/>
        <v>89.83</v>
      </c>
      <c r="BG159" s="8">
        <f t="shared" si="97"/>
        <v>1.5999999999999943</v>
      </c>
      <c r="BH159" s="8">
        <f t="shared" si="98"/>
        <v>91.32347222222225</v>
      </c>
      <c r="BI159" s="8">
        <f t="shared" si="99"/>
        <v>86.523472222222267</v>
      </c>
      <c r="BJ159" s="8">
        <f t="shared" si="84"/>
        <v>89.02</v>
      </c>
      <c r="BK159" s="8">
        <f t="shared" si="100"/>
        <v>88.923472222222259</v>
      </c>
      <c r="BL159" s="8">
        <f t="shared" si="75"/>
        <v>0.59111111111111092</v>
      </c>
      <c r="BM159" s="8">
        <f t="shared" si="75"/>
        <v>0.56000000000000005</v>
      </c>
      <c r="BN159" s="8">
        <f t="shared" si="75"/>
        <v>0.61</v>
      </c>
      <c r="BO159" s="8">
        <f t="shared" si="74"/>
        <v>4.9999999999999933E-2</v>
      </c>
      <c r="BP159" s="8">
        <f t="shared" si="74"/>
        <v>0.66611111111111088</v>
      </c>
      <c r="BQ159" s="8">
        <f t="shared" si="74"/>
        <v>0.51611111111111097</v>
      </c>
      <c r="BR159" s="8">
        <f t="shared" si="101"/>
        <v>0.59</v>
      </c>
      <c r="BS159" s="8">
        <f t="shared" si="117"/>
        <v>0.59111111111111092</v>
      </c>
      <c r="BT159" s="8">
        <f t="shared" si="117"/>
        <v>15.026067013888889</v>
      </c>
      <c r="BU159" s="8">
        <f t="shared" si="117"/>
        <v>14.810124999999999</v>
      </c>
      <c r="BV159" s="8">
        <f t="shared" si="116"/>
        <v>15.331150000000001</v>
      </c>
      <c r="BW159" s="8">
        <f t="shared" si="116"/>
        <v>0.52102500000000163</v>
      </c>
      <c r="BX159" s="8">
        <f t="shared" si="116"/>
        <v>15.807604513888892</v>
      </c>
      <c r="BY159" s="8">
        <f t="shared" si="116"/>
        <v>14.244529513888887</v>
      </c>
      <c r="BZ159" s="8">
        <f t="shared" si="102"/>
        <v>15.449299999999999</v>
      </c>
      <c r="CA159" s="8">
        <f t="shared" si="111"/>
        <v>15.026067013888889</v>
      </c>
      <c r="CB159" s="8">
        <f t="shared" si="111"/>
        <v>12.696041666666661</v>
      </c>
      <c r="CC159" s="8">
        <f t="shared" si="111"/>
        <v>12.342499999999999</v>
      </c>
      <c r="CD159" s="8">
        <f t="shared" si="108"/>
        <v>13.0375</v>
      </c>
      <c r="CE159" s="8">
        <f t="shared" si="108"/>
        <v>0.69500000000000028</v>
      </c>
      <c r="CF159" s="8">
        <f t="shared" si="108"/>
        <v>13.738541666666661</v>
      </c>
      <c r="CG159" s="8">
        <f t="shared" si="76"/>
        <v>11.65354166666666</v>
      </c>
      <c r="CH159" s="8">
        <f t="shared" si="103"/>
        <v>12.24</v>
      </c>
      <c r="CI159" s="8">
        <f t="shared" si="112"/>
        <v>12.696041666666661</v>
      </c>
      <c r="CJ159" s="8">
        <f t="shared" si="112"/>
        <v>149.24864583333328</v>
      </c>
      <c r="CK159" s="8">
        <f t="shared" si="112"/>
        <v>147.21499999999997</v>
      </c>
      <c r="CL159" s="8">
        <f t="shared" si="109"/>
        <v>152.1575</v>
      </c>
      <c r="CM159" s="8">
        <f t="shared" si="109"/>
        <v>4.9425000000000239</v>
      </c>
      <c r="CN159" s="8">
        <f t="shared" si="109"/>
        <v>156.66239583333333</v>
      </c>
      <c r="CO159" s="8">
        <f t="shared" si="77"/>
        <v>141.83489583333323</v>
      </c>
      <c r="CP159" s="8">
        <f t="shared" si="104"/>
        <v>153.38</v>
      </c>
      <c r="CQ159" s="8">
        <f t="shared" si="113"/>
        <v>149.24864583333328</v>
      </c>
      <c r="CR159" s="8">
        <f t="shared" si="113"/>
        <v>183.78099414583326</v>
      </c>
      <c r="CS159" s="8">
        <f t="shared" si="113"/>
        <v>172.21361025000002</v>
      </c>
      <c r="CT159" s="8">
        <f t="shared" si="110"/>
        <v>196.2131435</v>
      </c>
      <c r="CU159" s="8">
        <f t="shared" si="110"/>
        <v>23.999533249999985</v>
      </c>
      <c r="CV159" s="8">
        <f t="shared" si="110"/>
        <v>219.78029402083325</v>
      </c>
      <c r="CW159" s="8">
        <f t="shared" si="78"/>
        <v>147.78169427083327</v>
      </c>
      <c r="CX159" s="5">
        <f t="shared" si="105"/>
        <v>221.66108249999999</v>
      </c>
      <c r="CY159" s="8">
        <f t="shared" si="106"/>
        <v>183.78099414583326</v>
      </c>
    </row>
    <row r="160" spans="1:103" x14ac:dyDescent="0.25">
      <c r="A160" t="s">
        <v>26</v>
      </c>
      <c r="B160" s="2">
        <v>44371</v>
      </c>
      <c r="C160">
        <v>2021</v>
      </c>
      <c r="D160">
        <v>6</v>
      </c>
      <c r="E160">
        <v>24</v>
      </c>
      <c r="F160" s="3">
        <v>69</v>
      </c>
      <c r="G160" s="3" t="s">
        <v>115</v>
      </c>
      <c r="H160" s="3">
        <v>4</v>
      </c>
      <c r="I160" s="3">
        <v>2</v>
      </c>
      <c r="J160" s="3" t="s">
        <v>185</v>
      </c>
      <c r="K160" s="3" t="s">
        <v>29</v>
      </c>
      <c r="L160" s="3" t="s">
        <v>33</v>
      </c>
      <c r="M160" s="3" t="s">
        <v>34</v>
      </c>
      <c r="N160" s="4">
        <v>23.125</v>
      </c>
      <c r="O160" s="4">
        <v>2.3125</v>
      </c>
      <c r="P160" s="4">
        <v>5.2</v>
      </c>
      <c r="Q160" s="4">
        <v>19.920000000000002</v>
      </c>
      <c r="R160" s="4">
        <v>17.579999999999998</v>
      </c>
      <c r="S160" s="4">
        <v>88.25</v>
      </c>
      <c r="T160" s="4">
        <v>0.61</v>
      </c>
      <c r="U160" s="4">
        <v>14.6044</v>
      </c>
      <c r="V160" s="4">
        <v>0.51</v>
      </c>
      <c r="W160" s="4">
        <v>13.1</v>
      </c>
      <c r="X160" s="4">
        <v>22.56</v>
      </c>
      <c r="Y160" s="4">
        <v>145.33000000000001</v>
      </c>
      <c r="Z160" s="5">
        <v>169.5918125</v>
      </c>
      <c r="AN160" s="9">
        <f t="shared" si="115"/>
        <v>20.19578125</v>
      </c>
      <c r="AO160" s="9">
        <f t="shared" si="115"/>
        <v>19.97</v>
      </c>
      <c r="AP160" s="9">
        <f t="shared" si="115"/>
        <v>20.54</v>
      </c>
      <c r="AQ160" s="9">
        <f t="shared" si="114"/>
        <v>0.57000000000000028</v>
      </c>
      <c r="AR160" s="9">
        <f t="shared" si="114"/>
        <v>21.05078125</v>
      </c>
      <c r="AS160" s="9">
        <f t="shared" si="114"/>
        <v>19.340781249999999</v>
      </c>
      <c r="AT160" s="9">
        <f t="shared" si="85"/>
        <v>19.920000000000002</v>
      </c>
      <c r="AU160" s="9">
        <f t="shared" si="107"/>
        <v>20.19578125</v>
      </c>
      <c r="AV160" s="9">
        <f t="shared" si="86"/>
        <v>17.961770833333329</v>
      </c>
      <c r="AW160" s="9">
        <f t="shared" si="87"/>
        <v>17.657499999999999</v>
      </c>
      <c r="AX160" s="9">
        <f t="shared" si="88"/>
        <v>18.335000000000001</v>
      </c>
      <c r="AY160" s="9">
        <f t="shared" si="89"/>
        <v>0.67750000000000199</v>
      </c>
      <c r="AZ160" s="9">
        <f t="shared" si="90"/>
        <v>18.978020833333332</v>
      </c>
      <c r="BA160" s="9">
        <f t="shared" si="91"/>
        <v>16.945520833333326</v>
      </c>
      <c r="BB160" s="9">
        <f t="shared" si="92"/>
        <v>17.579999999999998</v>
      </c>
      <c r="BC160" s="9">
        <f t="shared" si="93"/>
        <v>17.961770833333329</v>
      </c>
      <c r="BD160" s="8">
        <f t="shared" si="94"/>
        <v>88.923472222222259</v>
      </c>
      <c r="BE160" s="8">
        <f t="shared" si="95"/>
        <v>88.23</v>
      </c>
      <c r="BF160" s="8">
        <f t="shared" si="96"/>
        <v>89.83</v>
      </c>
      <c r="BG160" s="8">
        <f t="shared" si="97"/>
        <v>1.5999999999999943</v>
      </c>
      <c r="BH160" s="8">
        <f t="shared" si="98"/>
        <v>91.32347222222225</v>
      </c>
      <c r="BI160" s="8">
        <f t="shared" si="99"/>
        <v>86.523472222222267</v>
      </c>
      <c r="BJ160" s="8">
        <f t="shared" si="84"/>
        <v>88.25</v>
      </c>
      <c r="BK160" s="8">
        <f t="shared" si="100"/>
        <v>88.923472222222259</v>
      </c>
      <c r="BL160" s="8">
        <f t="shared" si="75"/>
        <v>0.59111111111111092</v>
      </c>
      <c r="BM160" s="8">
        <f t="shared" si="75"/>
        <v>0.56000000000000005</v>
      </c>
      <c r="BN160" s="8">
        <f t="shared" si="75"/>
        <v>0.61</v>
      </c>
      <c r="BO160" s="8">
        <f t="shared" si="74"/>
        <v>4.9999999999999933E-2</v>
      </c>
      <c r="BP160" s="8">
        <f t="shared" si="74"/>
        <v>0.66611111111111088</v>
      </c>
      <c r="BQ160" s="8">
        <f t="shared" si="74"/>
        <v>0.51611111111111097</v>
      </c>
      <c r="BR160" s="8">
        <f t="shared" si="101"/>
        <v>0.61</v>
      </c>
      <c r="BS160" s="8">
        <f t="shared" si="117"/>
        <v>0.59111111111111092</v>
      </c>
      <c r="BT160" s="8">
        <f t="shared" si="117"/>
        <v>15.026067013888889</v>
      </c>
      <c r="BU160" s="8">
        <f t="shared" si="117"/>
        <v>14.810124999999999</v>
      </c>
      <c r="BV160" s="8">
        <f t="shared" si="116"/>
        <v>15.331150000000001</v>
      </c>
      <c r="BW160" s="8">
        <f t="shared" si="116"/>
        <v>0.52102500000000163</v>
      </c>
      <c r="BX160" s="8">
        <f t="shared" si="116"/>
        <v>15.807604513888892</v>
      </c>
      <c r="BY160" s="8">
        <f t="shared" si="116"/>
        <v>14.244529513888887</v>
      </c>
      <c r="BZ160" s="8">
        <f t="shared" si="102"/>
        <v>14.6044</v>
      </c>
      <c r="CA160" s="8">
        <f t="shared" si="111"/>
        <v>15.026067013888889</v>
      </c>
      <c r="CB160" s="8">
        <f t="shared" si="111"/>
        <v>12.696041666666661</v>
      </c>
      <c r="CC160" s="8">
        <f t="shared" si="111"/>
        <v>12.342499999999999</v>
      </c>
      <c r="CD160" s="8">
        <f t="shared" si="108"/>
        <v>13.0375</v>
      </c>
      <c r="CE160" s="8">
        <f t="shared" si="108"/>
        <v>0.69500000000000028</v>
      </c>
      <c r="CF160" s="8">
        <f t="shared" si="108"/>
        <v>13.738541666666661</v>
      </c>
      <c r="CG160" s="8">
        <f t="shared" si="76"/>
        <v>11.65354166666666</v>
      </c>
      <c r="CH160" s="8">
        <f t="shared" si="103"/>
        <v>13.1</v>
      </c>
      <c r="CI160" s="8">
        <f t="shared" si="112"/>
        <v>12.696041666666661</v>
      </c>
      <c r="CJ160" s="8">
        <f t="shared" si="112"/>
        <v>149.24864583333328</v>
      </c>
      <c r="CK160" s="8">
        <f t="shared" si="112"/>
        <v>147.21499999999997</v>
      </c>
      <c r="CL160" s="8">
        <f t="shared" si="109"/>
        <v>152.1575</v>
      </c>
      <c r="CM160" s="8">
        <f t="shared" si="109"/>
        <v>4.9425000000000239</v>
      </c>
      <c r="CN160" s="8">
        <f t="shared" si="109"/>
        <v>156.66239583333333</v>
      </c>
      <c r="CO160" s="8">
        <f t="shared" si="77"/>
        <v>141.83489583333323</v>
      </c>
      <c r="CP160" s="8">
        <f t="shared" si="104"/>
        <v>145.33000000000001</v>
      </c>
      <c r="CQ160" s="8">
        <f t="shared" si="113"/>
        <v>149.24864583333328</v>
      </c>
      <c r="CR160" s="8">
        <f t="shared" si="113"/>
        <v>183.78099414583326</v>
      </c>
      <c r="CS160" s="8">
        <f t="shared" si="113"/>
        <v>172.21361025000002</v>
      </c>
      <c r="CT160" s="8">
        <f t="shared" si="110"/>
        <v>196.2131435</v>
      </c>
      <c r="CU160" s="8">
        <f t="shared" si="110"/>
        <v>23.999533249999985</v>
      </c>
      <c r="CV160" s="8">
        <f t="shared" si="110"/>
        <v>219.78029402083325</v>
      </c>
      <c r="CW160" s="8">
        <f t="shared" si="78"/>
        <v>147.78169427083327</v>
      </c>
      <c r="CX160" s="5">
        <f t="shared" si="105"/>
        <v>169.5918125</v>
      </c>
      <c r="CY160" s="8">
        <f t="shared" si="106"/>
        <v>183.78099414583326</v>
      </c>
    </row>
    <row r="161" spans="1:103" x14ac:dyDescent="0.25">
      <c r="A161" t="s">
        <v>26</v>
      </c>
      <c r="B161" s="2">
        <v>44371</v>
      </c>
      <c r="C161">
        <v>2021</v>
      </c>
      <c r="D161">
        <v>6</v>
      </c>
      <c r="E161">
        <v>24</v>
      </c>
      <c r="F161" s="3">
        <v>69</v>
      </c>
      <c r="G161" s="3" t="s">
        <v>115</v>
      </c>
      <c r="H161" s="3">
        <v>4</v>
      </c>
      <c r="I161" s="3">
        <v>3</v>
      </c>
      <c r="J161" s="3" t="s">
        <v>249</v>
      </c>
      <c r="K161" s="3" t="s">
        <v>29</v>
      </c>
      <c r="L161" s="3" t="s">
        <v>33</v>
      </c>
      <c r="M161" s="3" t="s">
        <v>34</v>
      </c>
      <c r="N161" s="4">
        <v>27.725000000000001</v>
      </c>
      <c r="O161" s="4">
        <v>2.7725</v>
      </c>
      <c r="P161" s="4">
        <v>5.2</v>
      </c>
      <c r="Q161" s="4">
        <v>20.55</v>
      </c>
      <c r="R161" s="4">
        <v>17.690000000000001</v>
      </c>
      <c r="S161" s="4">
        <v>86.08</v>
      </c>
      <c r="T161" s="4">
        <v>0.69</v>
      </c>
      <c r="U161" s="4">
        <v>14.8093</v>
      </c>
      <c r="V161" s="4">
        <v>0.57999999999999996</v>
      </c>
      <c r="W161" s="4">
        <v>12.66</v>
      </c>
      <c r="X161" s="4">
        <v>24.76</v>
      </c>
      <c r="Y161" s="4">
        <v>147.94</v>
      </c>
      <c r="Z161" s="5">
        <v>203.32683249999999</v>
      </c>
      <c r="AN161" s="9">
        <f t="shared" si="115"/>
        <v>20.19578125</v>
      </c>
      <c r="AO161" s="9">
        <f t="shared" si="115"/>
        <v>19.97</v>
      </c>
      <c r="AP161" s="9">
        <f t="shared" si="115"/>
        <v>20.54</v>
      </c>
      <c r="AQ161" s="9">
        <f t="shared" si="114"/>
        <v>0.57000000000000028</v>
      </c>
      <c r="AR161" s="9">
        <f t="shared" si="114"/>
        <v>21.05078125</v>
      </c>
      <c r="AS161" s="9">
        <f t="shared" si="114"/>
        <v>19.340781249999999</v>
      </c>
      <c r="AT161" s="9">
        <f t="shared" si="85"/>
        <v>20.55</v>
      </c>
      <c r="AU161" s="9">
        <f t="shared" si="107"/>
        <v>20.19578125</v>
      </c>
      <c r="AV161" s="9">
        <f t="shared" si="86"/>
        <v>17.961770833333329</v>
      </c>
      <c r="AW161" s="9">
        <f t="shared" si="87"/>
        <v>17.657499999999999</v>
      </c>
      <c r="AX161" s="9">
        <f t="shared" si="88"/>
        <v>18.335000000000001</v>
      </c>
      <c r="AY161" s="9">
        <f t="shared" si="89"/>
        <v>0.67750000000000199</v>
      </c>
      <c r="AZ161" s="9">
        <f t="shared" si="90"/>
        <v>18.978020833333332</v>
      </c>
      <c r="BA161" s="9">
        <f t="shared" si="91"/>
        <v>16.945520833333326</v>
      </c>
      <c r="BB161" s="9">
        <f t="shared" si="92"/>
        <v>17.690000000000001</v>
      </c>
      <c r="BC161" s="9">
        <f t="shared" si="93"/>
        <v>17.961770833333329</v>
      </c>
      <c r="BD161" s="8">
        <f t="shared" si="94"/>
        <v>88.923472222222259</v>
      </c>
      <c r="BE161" s="8">
        <f t="shared" si="95"/>
        <v>88.23</v>
      </c>
      <c r="BF161" s="8">
        <f t="shared" si="96"/>
        <v>89.83</v>
      </c>
      <c r="BG161" s="8">
        <f t="shared" si="97"/>
        <v>1.5999999999999943</v>
      </c>
      <c r="BH161" s="8">
        <f t="shared" si="98"/>
        <v>91.32347222222225</v>
      </c>
      <c r="BI161" s="8">
        <f t="shared" si="99"/>
        <v>86.523472222222267</v>
      </c>
      <c r="BJ161" s="8">
        <f t="shared" si="84"/>
        <v>86.08</v>
      </c>
      <c r="BK161" s="8">
        <f t="shared" si="100"/>
        <v>88.923472222222259</v>
      </c>
      <c r="BL161" s="8">
        <f t="shared" si="75"/>
        <v>0.59111111111111092</v>
      </c>
      <c r="BM161" s="8">
        <f t="shared" si="75"/>
        <v>0.56000000000000005</v>
      </c>
      <c r="BN161" s="8">
        <f t="shared" si="75"/>
        <v>0.61</v>
      </c>
      <c r="BO161" s="8">
        <f t="shared" si="74"/>
        <v>4.9999999999999933E-2</v>
      </c>
      <c r="BP161" s="8">
        <f t="shared" si="74"/>
        <v>0.66611111111111088</v>
      </c>
      <c r="BQ161" s="8">
        <f t="shared" si="74"/>
        <v>0.51611111111111097</v>
      </c>
      <c r="BR161" s="8">
        <f t="shared" si="101"/>
        <v>0.69</v>
      </c>
      <c r="BS161" s="8">
        <f t="shared" si="117"/>
        <v>0.59111111111111092</v>
      </c>
      <c r="BT161" s="8">
        <f t="shared" si="117"/>
        <v>15.026067013888889</v>
      </c>
      <c r="BU161" s="8">
        <f t="shared" si="117"/>
        <v>14.810124999999999</v>
      </c>
      <c r="BV161" s="8">
        <f t="shared" si="116"/>
        <v>15.331150000000001</v>
      </c>
      <c r="BW161" s="8">
        <f t="shared" si="116"/>
        <v>0.52102500000000163</v>
      </c>
      <c r="BX161" s="8">
        <f t="shared" si="116"/>
        <v>15.807604513888892</v>
      </c>
      <c r="BY161" s="8">
        <f t="shared" si="116"/>
        <v>14.244529513888887</v>
      </c>
      <c r="BZ161" s="8">
        <f t="shared" si="102"/>
        <v>14.8093</v>
      </c>
      <c r="CA161" s="8">
        <f t="shared" si="111"/>
        <v>15.026067013888889</v>
      </c>
      <c r="CB161" s="8">
        <f t="shared" si="111"/>
        <v>12.696041666666661</v>
      </c>
      <c r="CC161" s="8">
        <f t="shared" si="111"/>
        <v>12.342499999999999</v>
      </c>
      <c r="CD161" s="8">
        <f t="shared" si="108"/>
        <v>13.0375</v>
      </c>
      <c r="CE161" s="8">
        <f t="shared" si="108"/>
        <v>0.69500000000000028</v>
      </c>
      <c r="CF161" s="8">
        <f t="shared" si="108"/>
        <v>13.738541666666661</v>
      </c>
      <c r="CG161" s="8">
        <f t="shared" si="76"/>
        <v>11.65354166666666</v>
      </c>
      <c r="CH161" s="8">
        <f t="shared" si="103"/>
        <v>12.66</v>
      </c>
      <c r="CI161" s="8">
        <f t="shared" si="112"/>
        <v>12.696041666666661</v>
      </c>
      <c r="CJ161" s="8">
        <f t="shared" si="112"/>
        <v>149.24864583333328</v>
      </c>
      <c r="CK161" s="8">
        <f t="shared" si="112"/>
        <v>147.21499999999997</v>
      </c>
      <c r="CL161" s="8">
        <f t="shared" si="109"/>
        <v>152.1575</v>
      </c>
      <c r="CM161" s="8">
        <f t="shared" si="109"/>
        <v>4.9425000000000239</v>
      </c>
      <c r="CN161" s="8">
        <f t="shared" si="109"/>
        <v>156.66239583333333</v>
      </c>
      <c r="CO161" s="8">
        <f t="shared" si="77"/>
        <v>141.83489583333323</v>
      </c>
      <c r="CP161" s="8">
        <f t="shared" si="104"/>
        <v>147.94</v>
      </c>
      <c r="CQ161" s="8">
        <f t="shared" si="113"/>
        <v>149.24864583333328</v>
      </c>
      <c r="CR161" s="8">
        <f t="shared" si="113"/>
        <v>183.78099414583326</v>
      </c>
      <c r="CS161" s="8">
        <f t="shared" si="113"/>
        <v>172.21361025000002</v>
      </c>
      <c r="CT161" s="8">
        <f t="shared" si="110"/>
        <v>196.2131435</v>
      </c>
      <c r="CU161" s="8">
        <f t="shared" si="110"/>
        <v>23.999533249999985</v>
      </c>
      <c r="CV161" s="8">
        <f t="shared" si="110"/>
        <v>219.78029402083325</v>
      </c>
      <c r="CW161" s="8">
        <f t="shared" si="78"/>
        <v>147.78169427083327</v>
      </c>
      <c r="CX161" s="5">
        <f t="shared" si="105"/>
        <v>203.32683249999999</v>
      </c>
      <c r="CY161" s="8">
        <f t="shared" si="106"/>
        <v>183.78099414583326</v>
      </c>
    </row>
    <row r="162" spans="1:103" x14ac:dyDescent="0.25">
      <c r="A162" t="s">
        <v>26</v>
      </c>
      <c r="B162" s="2">
        <v>44371</v>
      </c>
      <c r="C162">
        <v>2021</v>
      </c>
      <c r="D162">
        <v>6</v>
      </c>
      <c r="E162">
        <v>24</v>
      </c>
      <c r="F162" s="3">
        <v>69</v>
      </c>
      <c r="G162" s="3" t="s">
        <v>115</v>
      </c>
      <c r="H162" s="3">
        <v>2</v>
      </c>
      <c r="I162" s="3">
        <v>1</v>
      </c>
      <c r="J162" s="3" t="s">
        <v>117</v>
      </c>
      <c r="K162" s="3" t="s">
        <v>29</v>
      </c>
      <c r="L162" s="3" t="s">
        <v>30</v>
      </c>
      <c r="M162" s="3" t="s">
        <v>31</v>
      </c>
      <c r="N162" s="4">
        <v>24.095000000000002</v>
      </c>
      <c r="O162" s="4">
        <v>2.4095000000000004</v>
      </c>
      <c r="P162" s="4">
        <v>5.4</v>
      </c>
      <c r="Q162" s="4">
        <v>20.95</v>
      </c>
      <c r="R162" s="4">
        <v>19.059999999999999</v>
      </c>
      <c r="S162" s="4">
        <v>90.98</v>
      </c>
      <c r="T162" s="4">
        <v>0.52</v>
      </c>
      <c r="U162" s="4">
        <v>15.761900000000001</v>
      </c>
      <c r="V162" s="4">
        <v>0.43</v>
      </c>
      <c r="W162" s="4">
        <v>13.36</v>
      </c>
      <c r="X162" s="4">
        <v>31.35</v>
      </c>
      <c r="Y162" s="4">
        <v>155.75</v>
      </c>
      <c r="Z162" s="5">
        <v>176.70550150000005</v>
      </c>
      <c r="AN162" s="9">
        <f t="shared" si="115"/>
        <v>20.19578125</v>
      </c>
      <c r="AO162" s="9">
        <f t="shared" si="115"/>
        <v>19.97</v>
      </c>
      <c r="AP162" s="9">
        <f t="shared" si="115"/>
        <v>20.54</v>
      </c>
      <c r="AQ162" s="9">
        <f t="shared" si="114"/>
        <v>0.57000000000000028</v>
      </c>
      <c r="AR162" s="9">
        <f t="shared" si="114"/>
        <v>21.05078125</v>
      </c>
      <c r="AS162" s="9">
        <f t="shared" si="114"/>
        <v>19.340781249999999</v>
      </c>
      <c r="AT162" s="9">
        <f t="shared" si="85"/>
        <v>20.95</v>
      </c>
      <c r="AU162" s="9">
        <f t="shared" si="107"/>
        <v>20.19578125</v>
      </c>
      <c r="AV162" s="9">
        <f t="shared" si="86"/>
        <v>17.961770833333329</v>
      </c>
      <c r="AW162" s="9">
        <f t="shared" si="87"/>
        <v>17.657499999999999</v>
      </c>
      <c r="AX162" s="9">
        <f t="shared" si="88"/>
        <v>18.335000000000001</v>
      </c>
      <c r="AY162" s="9">
        <f t="shared" si="89"/>
        <v>0.67750000000000199</v>
      </c>
      <c r="AZ162" s="9">
        <f t="shared" si="90"/>
        <v>18.978020833333332</v>
      </c>
      <c r="BA162" s="9">
        <f t="shared" si="91"/>
        <v>16.945520833333326</v>
      </c>
      <c r="BB162" s="9">
        <f t="shared" si="92"/>
        <v>19.059999999999999</v>
      </c>
      <c r="BC162" s="9">
        <f t="shared" si="93"/>
        <v>17.961770833333329</v>
      </c>
      <c r="BD162" s="8">
        <f t="shared" si="94"/>
        <v>88.923472222222259</v>
      </c>
      <c r="BE162" s="8">
        <f t="shared" si="95"/>
        <v>88.23</v>
      </c>
      <c r="BF162" s="8">
        <f t="shared" si="96"/>
        <v>89.83</v>
      </c>
      <c r="BG162" s="8">
        <f t="shared" si="97"/>
        <v>1.5999999999999943</v>
      </c>
      <c r="BH162" s="8">
        <f t="shared" si="98"/>
        <v>91.32347222222225</v>
      </c>
      <c r="BI162" s="8">
        <f t="shared" si="99"/>
        <v>86.523472222222267</v>
      </c>
      <c r="BJ162" s="8">
        <f t="shared" si="84"/>
        <v>90.98</v>
      </c>
      <c r="BK162" s="8">
        <f t="shared" si="100"/>
        <v>88.923472222222259</v>
      </c>
      <c r="BL162" s="8">
        <f t="shared" si="75"/>
        <v>0.59111111111111092</v>
      </c>
      <c r="BM162" s="8">
        <f t="shared" si="75"/>
        <v>0.56000000000000005</v>
      </c>
      <c r="BN162" s="8">
        <f t="shared" si="75"/>
        <v>0.61</v>
      </c>
      <c r="BO162" s="8">
        <f t="shared" si="74"/>
        <v>4.9999999999999933E-2</v>
      </c>
      <c r="BP162" s="8">
        <f t="shared" si="74"/>
        <v>0.66611111111111088</v>
      </c>
      <c r="BQ162" s="8">
        <f t="shared" si="74"/>
        <v>0.51611111111111097</v>
      </c>
      <c r="BR162" s="8">
        <f t="shared" si="101"/>
        <v>0.52</v>
      </c>
      <c r="BS162" s="8">
        <f t="shared" si="117"/>
        <v>0.59111111111111092</v>
      </c>
      <c r="BT162" s="8">
        <f t="shared" si="117"/>
        <v>15.026067013888889</v>
      </c>
      <c r="BU162" s="8">
        <f t="shared" si="117"/>
        <v>14.810124999999999</v>
      </c>
      <c r="BV162" s="8">
        <f t="shared" si="116"/>
        <v>15.331150000000001</v>
      </c>
      <c r="BW162" s="8">
        <f t="shared" si="116"/>
        <v>0.52102500000000163</v>
      </c>
      <c r="BX162" s="8">
        <f t="shared" si="116"/>
        <v>15.807604513888892</v>
      </c>
      <c r="BY162" s="8">
        <f t="shared" si="116"/>
        <v>14.244529513888887</v>
      </c>
      <c r="BZ162" s="8">
        <f t="shared" si="102"/>
        <v>15.761900000000001</v>
      </c>
      <c r="CA162" s="8">
        <f t="shared" si="111"/>
        <v>15.026067013888889</v>
      </c>
      <c r="CB162" s="8">
        <f t="shared" si="111"/>
        <v>12.696041666666661</v>
      </c>
      <c r="CC162" s="8">
        <f t="shared" si="111"/>
        <v>12.342499999999999</v>
      </c>
      <c r="CD162" s="8">
        <f t="shared" si="108"/>
        <v>13.0375</v>
      </c>
      <c r="CE162" s="8">
        <f t="shared" si="108"/>
        <v>0.69500000000000028</v>
      </c>
      <c r="CF162" s="8">
        <f t="shared" si="108"/>
        <v>13.738541666666661</v>
      </c>
      <c r="CG162" s="8">
        <f t="shared" si="76"/>
        <v>11.65354166666666</v>
      </c>
      <c r="CH162" s="8">
        <f t="shared" si="103"/>
        <v>13.36</v>
      </c>
      <c r="CI162" s="8">
        <f t="shared" si="112"/>
        <v>12.696041666666661</v>
      </c>
      <c r="CJ162" s="8">
        <f t="shared" si="112"/>
        <v>149.24864583333328</v>
      </c>
      <c r="CK162" s="8">
        <f t="shared" si="112"/>
        <v>147.21499999999997</v>
      </c>
      <c r="CL162" s="8">
        <f t="shared" si="109"/>
        <v>152.1575</v>
      </c>
      <c r="CM162" s="8">
        <f t="shared" si="109"/>
        <v>4.9425000000000239</v>
      </c>
      <c r="CN162" s="8">
        <f t="shared" si="109"/>
        <v>156.66239583333333</v>
      </c>
      <c r="CO162" s="8">
        <f t="shared" si="77"/>
        <v>141.83489583333323</v>
      </c>
      <c r="CP162" s="8">
        <f t="shared" si="104"/>
        <v>155.75</v>
      </c>
      <c r="CQ162" s="8">
        <f t="shared" si="113"/>
        <v>149.24864583333328</v>
      </c>
      <c r="CR162" s="8">
        <f t="shared" si="113"/>
        <v>183.78099414583326</v>
      </c>
      <c r="CS162" s="8">
        <f t="shared" si="113"/>
        <v>172.21361025000002</v>
      </c>
      <c r="CT162" s="8">
        <f t="shared" si="110"/>
        <v>196.2131435</v>
      </c>
      <c r="CU162" s="8">
        <f t="shared" si="110"/>
        <v>23.999533249999985</v>
      </c>
      <c r="CV162" s="8">
        <f t="shared" si="110"/>
        <v>219.78029402083325</v>
      </c>
      <c r="CW162" s="8">
        <f t="shared" si="78"/>
        <v>147.78169427083327</v>
      </c>
      <c r="CX162" s="5">
        <f t="shared" si="105"/>
        <v>176.70550150000005</v>
      </c>
      <c r="CY162" s="8">
        <f t="shared" si="106"/>
        <v>183.78099414583326</v>
      </c>
    </row>
    <row r="163" spans="1:103" x14ac:dyDescent="0.25">
      <c r="A163" t="s">
        <v>26</v>
      </c>
      <c r="B163" s="2">
        <v>44371</v>
      </c>
      <c r="C163">
        <v>2021</v>
      </c>
      <c r="D163">
        <v>6</v>
      </c>
      <c r="E163">
        <v>24</v>
      </c>
      <c r="F163" s="3">
        <v>69</v>
      </c>
      <c r="G163" s="3" t="s">
        <v>115</v>
      </c>
      <c r="H163" s="3">
        <v>2</v>
      </c>
      <c r="I163" s="3">
        <v>2</v>
      </c>
      <c r="J163" s="3" t="s">
        <v>183</v>
      </c>
      <c r="K163" s="3" t="s">
        <v>29</v>
      </c>
      <c r="L163" s="3" t="s">
        <v>30</v>
      </c>
      <c r="M163" s="3" t="s">
        <v>31</v>
      </c>
      <c r="N163" s="4">
        <v>23.825000000000003</v>
      </c>
      <c r="O163" s="4">
        <v>2.3825000000000003</v>
      </c>
      <c r="P163" s="4">
        <v>5.3</v>
      </c>
      <c r="Q163" s="4">
        <v>20.84</v>
      </c>
      <c r="R163" s="4">
        <v>18.72</v>
      </c>
      <c r="S163" s="4">
        <v>89.83</v>
      </c>
      <c r="T163" s="4">
        <v>0.56000000000000005</v>
      </c>
      <c r="U163" s="4">
        <v>15.647</v>
      </c>
      <c r="V163" s="4">
        <v>0.47</v>
      </c>
      <c r="W163" s="4">
        <v>12.75</v>
      </c>
      <c r="X163" s="4">
        <v>30.72</v>
      </c>
      <c r="Y163" s="4">
        <v>155.01</v>
      </c>
      <c r="Z163" s="5">
        <v>174.72540250000003</v>
      </c>
      <c r="AN163" s="9">
        <f t="shared" si="115"/>
        <v>20.19578125</v>
      </c>
      <c r="AO163" s="9">
        <f t="shared" si="115"/>
        <v>19.97</v>
      </c>
      <c r="AP163" s="9">
        <f t="shared" si="115"/>
        <v>20.54</v>
      </c>
      <c r="AQ163" s="9">
        <f t="shared" si="114"/>
        <v>0.57000000000000028</v>
      </c>
      <c r="AR163" s="9">
        <f t="shared" si="114"/>
        <v>21.05078125</v>
      </c>
      <c r="AS163" s="9">
        <f t="shared" si="114"/>
        <v>19.340781249999999</v>
      </c>
      <c r="AT163" s="9">
        <f t="shared" si="85"/>
        <v>20.84</v>
      </c>
      <c r="AU163" s="9">
        <f t="shared" si="107"/>
        <v>20.19578125</v>
      </c>
      <c r="AV163" s="9">
        <f t="shared" si="86"/>
        <v>17.961770833333329</v>
      </c>
      <c r="AW163" s="9">
        <f t="shared" si="87"/>
        <v>17.657499999999999</v>
      </c>
      <c r="AX163" s="9">
        <f t="shared" si="88"/>
        <v>18.335000000000001</v>
      </c>
      <c r="AY163" s="9">
        <f t="shared" si="89"/>
        <v>0.67750000000000199</v>
      </c>
      <c r="AZ163" s="9">
        <f t="shared" si="90"/>
        <v>18.978020833333332</v>
      </c>
      <c r="BA163" s="9">
        <f t="shared" si="91"/>
        <v>16.945520833333326</v>
      </c>
      <c r="BB163" s="9">
        <f t="shared" si="92"/>
        <v>18.72</v>
      </c>
      <c r="BC163" s="9">
        <f t="shared" si="93"/>
        <v>17.961770833333329</v>
      </c>
      <c r="BD163" s="8">
        <f t="shared" si="94"/>
        <v>88.923472222222259</v>
      </c>
      <c r="BE163" s="8">
        <f t="shared" si="95"/>
        <v>88.23</v>
      </c>
      <c r="BF163" s="8">
        <f t="shared" si="96"/>
        <v>89.83</v>
      </c>
      <c r="BG163" s="8">
        <f t="shared" si="97"/>
        <v>1.5999999999999943</v>
      </c>
      <c r="BH163" s="8">
        <f t="shared" si="98"/>
        <v>91.32347222222225</v>
      </c>
      <c r="BI163" s="8">
        <f t="shared" si="99"/>
        <v>86.523472222222267</v>
      </c>
      <c r="BJ163" s="8">
        <f t="shared" si="84"/>
        <v>89.83</v>
      </c>
      <c r="BK163" s="8">
        <f t="shared" si="100"/>
        <v>88.923472222222259</v>
      </c>
      <c r="BL163" s="8">
        <f t="shared" si="75"/>
        <v>0.59111111111111092</v>
      </c>
      <c r="BM163" s="8">
        <f t="shared" si="75"/>
        <v>0.56000000000000005</v>
      </c>
      <c r="BN163" s="8">
        <f t="shared" si="75"/>
        <v>0.61</v>
      </c>
      <c r="BO163" s="8">
        <f t="shared" si="74"/>
        <v>4.9999999999999933E-2</v>
      </c>
      <c r="BP163" s="8">
        <f t="shared" si="74"/>
        <v>0.66611111111111088</v>
      </c>
      <c r="BQ163" s="8">
        <f t="shared" si="74"/>
        <v>0.51611111111111097</v>
      </c>
      <c r="BR163" s="8">
        <f t="shared" si="101"/>
        <v>0.56000000000000005</v>
      </c>
      <c r="BS163" s="8">
        <f t="shared" si="117"/>
        <v>0.59111111111111092</v>
      </c>
      <c r="BT163" s="8">
        <f t="shared" si="117"/>
        <v>15.026067013888889</v>
      </c>
      <c r="BU163" s="8">
        <f t="shared" si="117"/>
        <v>14.810124999999999</v>
      </c>
      <c r="BV163" s="8">
        <f t="shared" si="116"/>
        <v>15.331150000000001</v>
      </c>
      <c r="BW163" s="8">
        <f t="shared" si="116"/>
        <v>0.52102500000000163</v>
      </c>
      <c r="BX163" s="8">
        <f t="shared" si="116"/>
        <v>15.807604513888892</v>
      </c>
      <c r="BY163" s="8">
        <f t="shared" si="116"/>
        <v>14.244529513888887</v>
      </c>
      <c r="BZ163" s="8">
        <f t="shared" si="102"/>
        <v>15.647</v>
      </c>
      <c r="CA163" s="8">
        <f t="shared" si="111"/>
        <v>15.026067013888889</v>
      </c>
      <c r="CB163" s="8">
        <f t="shared" si="111"/>
        <v>12.696041666666661</v>
      </c>
      <c r="CC163" s="8">
        <f t="shared" si="111"/>
        <v>12.342499999999999</v>
      </c>
      <c r="CD163" s="8">
        <f t="shared" si="108"/>
        <v>13.0375</v>
      </c>
      <c r="CE163" s="8">
        <f t="shared" si="108"/>
        <v>0.69500000000000028</v>
      </c>
      <c r="CF163" s="8">
        <f t="shared" si="108"/>
        <v>13.738541666666661</v>
      </c>
      <c r="CG163" s="8">
        <f t="shared" si="76"/>
        <v>11.65354166666666</v>
      </c>
      <c r="CH163" s="8">
        <f t="shared" si="103"/>
        <v>12.75</v>
      </c>
      <c r="CI163" s="8">
        <f t="shared" si="112"/>
        <v>12.696041666666661</v>
      </c>
      <c r="CJ163" s="8">
        <f t="shared" si="112"/>
        <v>149.24864583333328</v>
      </c>
      <c r="CK163" s="8">
        <f t="shared" si="112"/>
        <v>147.21499999999997</v>
      </c>
      <c r="CL163" s="8">
        <f t="shared" si="109"/>
        <v>152.1575</v>
      </c>
      <c r="CM163" s="8">
        <f t="shared" si="109"/>
        <v>4.9425000000000239</v>
      </c>
      <c r="CN163" s="8">
        <f t="shared" si="109"/>
        <v>156.66239583333333</v>
      </c>
      <c r="CO163" s="8">
        <f t="shared" si="77"/>
        <v>141.83489583333323</v>
      </c>
      <c r="CP163" s="8">
        <f t="shared" si="104"/>
        <v>155.01</v>
      </c>
      <c r="CQ163" s="8">
        <f t="shared" si="113"/>
        <v>149.24864583333328</v>
      </c>
      <c r="CR163" s="8">
        <f t="shared" si="113"/>
        <v>183.78099414583326</v>
      </c>
      <c r="CS163" s="8">
        <f t="shared" si="113"/>
        <v>172.21361025000002</v>
      </c>
      <c r="CT163" s="8">
        <f t="shared" si="110"/>
        <v>196.2131435</v>
      </c>
      <c r="CU163" s="8">
        <f t="shared" si="110"/>
        <v>23.999533249999985</v>
      </c>
      <c r="CV163" s="8">
        <f t="shared" si="110"/>
        <v>219.78029402083325</v>
      </c>
      <c r="CW163" s="8">
        <f t="shared" si="78"/>
        <v>147.78169427083327</v>
      </c>
      <c r="CX163" s="5">
        <f t="shared" si="105"/>
        <v>174.72540250000003</v>
      </c>
      <c r="CY163" s="8">
        <f t="shared" si="106"/>
        <v>183.78099414583326</v>
      </c>
    </row>
    <row r="164" spans="1:103" x14ac:dyDescent="0.25">
      <c r="A164" t="s">
        <v>26</v>
      </c>
      <c r="B164" s="2">
        <v>44371</v>
      </c>
      <c r="C164">
        <v>2021</v>
      </c>
      <c r="D164">
        <v>6</v>
      </c>
      <c r="E164">
        <v>24</v>
      </c>
      <c r="F164" s="3">
        <v>69</v>
      </c>
      <c r="G164" s="3" t="s">
        <v>115</v>
      </c>
      <c r="H164" s="3">
        <v>2</v>
      </c>
      <c r="I164" s="3">
        <v>3</v>
      </c>
      <c r="J164" s="3" t="s">
        <v>247</v>
      </c>
      <c r="K164" s="3" t="s">
        <v>29</v>
      </c>
      <c r="L164" s="3" t="s">
        <v>30</v>
      </c>
      <c r="M164" s="3" t="s">
        <v>31</v>
      </c>
      <c r="N164" s="4">
        <v>24.225000000000001</v>
      </c>
      <c r="O164" s="4">
        <v>2.4225000000000003</v>
      </c>
      <c r="P164" s="4">
        <v>5.4</v>
      </c>
      <c r="Q164" s="4">
        <v>20.45</v>
      </c>
      <c r="R164" s="4">
        <v>18.14</v>
      </c>
      <c r="S164" s="4">
        <v>88.7</v>
      </c>
      <c r="T164" s="4">
        <v>0.6</v>
      </c>
      <c r="U164" s="4">
        <v>15.038</v>
      </c>
      <c r="V164" s="4">
        <v>0.5</v>
      </c>
      <c r="W164" s="4">
        <v>13.22</v>
      </c>
      <c r="X164" s="4">
        <v>26.01</v>
      </c>
      <c r="Y164" s="4">
        <v>149.41999999999999</v>
      </c>
      <c r="Z164" s="5">
        <v>177.65888250000003</v>
      </c>
      <c r="AN164" s="9">
        <f t="shared" si="115"/>
        <v>20.19578125</v>
      </c>
      <c r="AO164" s="9">
        <f t="shared" si="115"/>
        <v>19.97</v>
      </c>
      <c r="AP164" s="9">
        <f t="shared" si="115"/>
        <v>20.54</v>
      </c>
      <c r="AQ164" s="9">
        <f t="shared" si="114"/>
        <v>0.57000000000000028</v>
      </c>
      <c r="AR164" s="9">
        <f t="shared" si="114"/>
        <v>21.05078125</v>
      </c>
      <c r="AS164" s="9">
        <f t="shared" si="114"/>
        <v>19.340781249999999</v>
      </c>
      <c r="AT164" s="9">
        <f t="shared" si="85"/>
        <v>20.45</v>
      </c>
      <c r="AU164" s="9">
        <f t="shared" si="107"/>
        <v>20.19578125</v>
      </c>
      <c r="AV164" s="9">
        <f t="shared" si="86"/>
        <v>17.961770833333329</v>
      </c>
      <c r="AW164" s="9">
        <f t="shared" si="87"/>
        <v>17.657499999999999</v>
      </c>
      <c r="AX164" s="9">
        <f t="shared" si="88"/>
        <v>18.335000000000001</v>
      </c>
      <c r="AY164" s="9">
        <f t="shared" si="89"/>
        <v>0.67750000000000199</v>
      </c>
      <c r="AZ164" s="9">
        <f t="shared" si="90"/>
        <v>18.978020833333332</v>
      </c>
      <c r="BA164" s="9">
        <f t="shared" si="91"/>
        <v>16.945520833333326</v>
      </c>
      <c r="BB164" s="9">
        <f t="shared" si="92"/>
        <v>18.14</v>
      </c>
      <c r="BC164" s="9">
        <f t="shared" si="93"/>
        <v>17.961770833333329</v>
      </c>
      <c r="BD164" s="8">
        <f t="shared" si="94"/>
        <v>88.923472222222259</v>
      </c>
      <c r="BE164" s="8">
        <f t="shared" si="95"/>
        <v>88.23</v>
      </c>
      <c r="BF164" s="8">
        <f t="shared" si="96"/>
        <v>89.83</v>
      </c>
      <c r="BG164" s="8">
        <f t="shared" si="97"/>
        <v>1.5999999999999943</v>
      </c>
      <c r="BH164" s="8">
        <f t="shared" si="98"/>
        <v>91.32347222222225</v>
      </c>
      <c r="BI164" s="8">
        <f t="shared" si="99"/>
        <v>86.523472222222267</v>
      </c>
      <c r="BJ164" s="8">
        <f t="shared" si="84"/>
        <v>88.7</v>
      </c>
      <c r="BK164" s="8">
        <f t="shared" si="100"/>
        <v>88.923472222222259</v>
      </c>
      <c r="BL164" s="8">
        <f t="shared" si="75"/>
        <v>0.59111111111111092</v>
      </c>
      <c r="BM164" s="8">
        <f t="shared" si="75"/>
        <v>0.56000000000000005</v>
      </c>
      <c r="BN164" s="8">
        <f t="shared" si="75"/>
        <v>0.61</v>
      </c>
      <c r="BO164" s="8">
        <f t="shared" si="74"/>
        <v>4.9999999999999933E-2</v>
      </c>
      <c r="BP164" s="8">
        <f t="shared" si="74"/>
        <v>0.66611111111111088</v>
      </c>
      <c r="BQ164" s="8">
        <f t="shared" si="74"/>
        <v>0.51611111111111097</v>
      </c>
      <c r="BR164" s="8">
        <f t="shared" si="101"/>
        <v>0.6</v>
      </c>
      <c r="BS164" s="8">
        <f t="shared" si="117"/>
        <v>0.59111111111111092</v>
      </c>
      <c r="BT164" s="8">
        <f t="shared" si="117"/>
        <v>15.026067013888889</v>
      </c>
      <c r="BU164" s="8">
        <f t="shared" si="117"/>
        <v>14.810124999999999</v>
      </c>
      <c r="BV164" s="8">
        <f t="shared" si="116"/>
        <v>15.331150000000001</v>
      </c>
      <c r="BW164" s="8">
        <f t="shared" si="116"/>
        <v>0.52102500000000163</v>
      </c>
      <c r="BX164" s="8">
        <f t="shared" si="116"/>
        <v>15.807604513888892</v>
      </c>
      <c r="BY164" s="8">
        <f t="shared" si="116"/>
        <v>14.244529513888887</v>
      </c>
      <c r="BZ164" s="8">
        <f t="shared" si="102"/>
        <v>15.038</v>
      </c>
      <c r="CA164" s="8">
        <f t="shared" si="111"/>
        <v>15.026067013888889</v>
      </c>
      <c r="CB164" s="8">
        <f t="shared" si="111"/>
        <v>12.696041666666661</v>
      </c>
      <c r="CC164" s="8">
        <f t="shared" si="111"/>
        <v>12.342499999999999</v>
      </c>
      <c r="CD164" s="8">
        <f t="shared" si="108"/>
        <v>13.0375</v>
      </c>
      <c r="CE164" s="8">
        <f t="shared" si="108"/>
        <v>0.69500000000000028</v>
      </c>
      <c r="CF164" s="8">
        <f t="shared" si="108"/>
        <v>13.738541666666661</v>
      </c>
      <c r="CG164" s="8">
        <f t="shared" si="76"/>
        <v>11.65354166666666</v>
      </c>
      <c r="CH164" s="8">
        <f t="shared" si="103"/>
        <v>13.22</v>
      </c>
      <c r="CI164" s="8">
        <f t="shared" si="112"/>
        <v>12.696041666666661</v>
      </c>
      <c r="CJ164" s="8">
        <f t="shared" si="112"/>
        <v>149.24864583333328</v>
      </c>
      <c r="CK164" s="8">
        <f t="shared" si="112"/>
        <v>147.21499999999997</v>
      </c>
      <c r="CL164" s="8">
        <f t="shared" si="109"/>
        <v>152.1575</v>
      </c>
      <c r="CM164" s="8">
        <f t="shared" si="109"/>
        <v>4.9425000000000239</v>
      </c>
      <c r="CN164" s="8">
        <f t="shared" si="109"/>
        <v>156.66239583333333</v>
      </c>
      <c r="CO164" s="8">
        <f t="shared" si="77"/>
        <v>141.83489583333323</v>
      </c>
      <c r="CP164" s="8">
        <f t="shared" si="104"/>
        <v>149.41999999999999</v>
      </c>
      <c r="CQ164" s="8">
        <f t="shared" si="113"/>
        <v>149.24864583333328</v>
      </c>
      <c r="CR164" s="8">
        <f t="shared" si="113"/>
        <v>183.78099414583326</v>
      </c>
      <c r="CS164" s="8">
        <f t="shared" si="113"/>
        <v>172.21361025000002</v>
      </c>
      <c r="CT164" s="8">
        <f t="shared" si="110"/>
        <v>196.2131435</v>
      </c>
      <c r="CU164" s="8">
        <f t="shared" si="110"/>
        <v>23.999533249999985</v>
      </c>
      <c r="CV164" s="8">
        <f t="shared" si="110"/>
        <v>219.78029402083325</v>
      </c>
      <c r="CW164" s="8">
        <f t="shared" si="78"/>
        <v>147.78169427083327</v>
      </c>
      <c r="CX164" s="5">
        <f t="shared" si="105"/>
        <v>177.65888250000003</v>
      </c>
      <c r="CY164" s="8">
        <f t="shared" si="106"/>
        <v>183.78099414583326</v>
      </c>
    </row>
    <row r="165" spans="1:103" x14ac:dyDescent="0.25">
      <c r="A165" t="s">
        <v>26</v>
      </c>
      <c r="B165" s="2">
        <v>44371</v>
      </c>
      <c r="C165">
        <v>2021</v>
      </c>
      <c r="D165">
        <v>6</v>
      </c>
      <c r="E165">
        <v>24</v>
      </c>
      <c r="F165" s="3">
        <v>69</v>
      </c>
      <c r="G165" s="3" t="s">
        <v>115</v>
      </c>
      <c r="H165" s="3">
        <v>3</v>
      </c>
      <c r="I165" s="3">
        <v>1</v>
      </c>
      <c r="J165" s="3" t="s">
        <v>118</v>
      </c>
      <c r="K165" s="3" t="s">
        <v>29</v>
      </c>
      <c r="L165" s="3" t="s">
        <v>39</v>
      </c>
      <c r="M165" s="3" t="s">
        <v>40</v>
      </c>
      <c r="N165" s="4">
        <v>26.465</v>
      </c>
      <c r="O165" s="4">
        <v>2.6465000000000001</v>
      </c>
      <c r="P165" s="4">
        <v>5.3</v>
      </c>
      <c r="Q165" s="4">
        <v>21.4</v>
      </c>
      <c r="R165" s="4">
        <v>19.27</v>
      </c>
      <c r="S165" s="4">
        <v>90.05</v>
      </c>
      <c r="T165" s="4">
        <v>0.55000000000000004</v>
      </c>
      <c r="U165" s="4">
        <v>15.7234</v>
      </c>
      <c r="V165" s="4">
        <v>0.45</v>
      </c>
      <c r="W165" s="4">
        <v>14.12</v>
      </c>
      <c r="X165" s="4">
        <v>31.19</v>
      </c>
      <c r="Y165" s="4">
        <v>155.56</v>
      </c>
      <c r="Z165" s="5">
        <v>194.08637050000002</v>
      </c>
      <c r="AN165" s="9">
        <f t="shared" si="115"/>
        <v>20.19578125</v>
      </c>
      <c r="AO165" s="9">
        <f t="shared" si="115"/>
        <v>19.97</v>
      </c>
      <c r="AP165" s="9">
        <f t="shared" si="115"/>
        <v>20.54</v>
      </c>
      <c r="AQ165" s="9">
        <f t="shared" si="114"/>
        <v>0.57000000000000028</v>
      </c>
      <c r="AR165" s="9">
        <f t="shared" si="114"/>
        <v>21.05078125</v>
      </c>
      <c r="AS165" s="9">
        <f t="shared" si="114"/>
        <v>19.340781249999999</v>
      </c>
      <c r="AT165" s="9">
        <f t="shared" si="85"/>
        <v>21.4</v>
      </c>
      <c r="AU165" s="9">
        <f t="shared" si="107"/>
        <v>20.19578125</v>
      </c>
      <c r="AV165" s="9">
        <f t="shared" si="86"/>
        <v>17.961770833333329</v>
      </c>
      <c r="AW165" s="9">
        <f t="shared" si="87"/>
        <v>17.657499999999999</v>
      </c>
      <c r="AX165" s="9">
        <f t="shared" si="88"/>
        <v>18.335000000000001</v>
      </c>
      <c r="AY165" s="9">
        <f t="shared" si="89"/>
        <v>0.67750000000000199</v>
      </c>
      <c r="AZ165" s="9">
        <f t="shared" si="90"/>
        <v>18.978020833333332</v>
      </c>
      <c r="BA165" s="9">
        <f t="shared" si="91"/>
        <v>16.945520833333326</v>
      </c>
      <c r="BB165" s="9">
        <f t="shared" si="92"/>
        <v>19.27</v>
      </c>
      <c r="BC165" s="9">
        <f t="shared" si="93"/>
        <v>17.961770833333329</v>
      </c>
      <c r="BD165" s="8">
        <f t="shared" si="94"/>
        <v>88.923472222222259</v>
      </c>
      <c r="BE165" s="8">
        <f t="shared" si="95"/>
        <v>88.23</v>
      </c>
      <c r="BF165" s="8">
        <f t="shared" si="96"/>
        <v>89.83</v>
      </c>
      <c r="BG165" s="8">
        <f t="shared" si="97"/>
        <v>1.5999999999999943</v>
      </c>
      <c r="BH165" s="8">
        <f t="shared" si="98"/>
        <v>91.32347222222225</v>
      </c>
      <c r="BI165" s="8">
        <f t="shared" si="99"/>
        <v>86.523472222222267</v>
      </c>
      <c r="BJ165" s="8">
        <f t="shared" si="84"/>
        <v>90.05</v>
      </c>
      <c r="BK165" s="8">
        <f t="shared" si="100"/>
        <v>88.923472222222259</v>
      </c>
      <c r="BL165" s="8">
        <f t="shared" si="75"/>
        <v>0.59111111111111092</v>
      </c>
      <c r="BM165" s="8">
        <f t="shared" si="75"/>
        <v>0.56000000000000005</v>
      </c>
      <c r="BN165" s="8">
        <f t="shared" si="75"/>
        <v>0.61</v>
      </c>
      <c r="BO165" s="8">
        <f t="shared" si="74"/>
        <v>4.9999999999999933E-2</v>
      </c>
      <c r="BP165" s="8">
        <f t="shared" si="74"/>
        <v>0.66611111111111088</v>
      </c>
      <c r="BQ165" s="8">
        <f t="shared" si="74"/>
        <v>0.51611111111111097</v>
      </c>
      <c r="BR165" s="8">
        <f t="shared" si="101"/>
        <v>0.55000000000000004</v>
      </c>
      <c r="BS165" s="8">
        <f t="shared" si="117"/>
        <v>0.59111111111111092</v>
      </c>
      <c r="BT165" s="8">
        <f t="shared" si="117"/>
        <v>15.026067013888889</v>
      </c>
      <c r="BU165" s="8">
        <f t="shared" si="117"/>
        <v>14.810124999999999</v>
      </c>
      <c r="BV165" s="8">
        <f t="shared" si="116"/>
        <v>15.331150000000001</v>
      </c>
      <c r="BW165" s="8">
        <f t="shared" si="116"/>
        <v>0.52102500000000163</v>
      </c>
      <c r="BX165" s="8">
        <f t="shared" si="116"/>
        <v>15.807604513888892</v>
      </c>
      <c r="BY165" s="8">
        <f t="shared" si="116"/>
        <v>14.244529513888887</v>
      </c>
      <c r="BZ165" s="8">
        <f t="shared" si="102"/>
        <v>15.7234</v>
      </c>
      <c r="CA165" s="8">
        <f t="shared" si="111"/>
        <v>15.026067013888889</v>
      </c>
      <c r="CB165" s="8">
        <f t="shared" si="111"/>
        <v>12.696041666666661</v>
      </c>
      <c r="CC165" s="8">
        <f t="shared" si="111"/>
        <v>12.342499999999999</v>
      </c>
      <c r="CD165" s="8">
        <f t="shared" si="108"/>
        <v>13.0375</v>
      </c>
      <c r="CE165" s="8">
        <f t="shared" si="108"/>
        <v>0.69500000000000028</v>
      </c>
      <c r="CF165" s="8">
        <f t="shared" si="108"/>
        <v>13.738541666666661</v>
      </c>
      <c r="CG165" s="8">
        <f t="shared" si="76"/>
        <v>11.65354166666666</v>
      </c>
      <c r="CH165" s="8">
        <f t="shared" si="103"/>
        <v>14.12</v>
      </c>
      <c r="CI165" s="8">
        <f t="shared" si="112"/>
        <v>12.696041666666661</v>
      </c>
      <c r="CJ165" s="8">
        <f t="shared" si="112"/>
        <v>149.24864583333328</v>
      </c>
      <c r="CK165" s="8">
        <f t="shared" si="112"/>
        <v>147.21499999999997</v>
      </c>
      <c r="CL165" s="8">
        <f t="shared" si="109"/>
        <v>152.1575</v>
      </c>
      <c r="CM165" s="8">
        <f t="shared" si="109"/>
        <v>4.9425000000000239</v>
      </c>
      <c r="CN165" s="8">
        <f t="shared" si="109"/>
        <v>156.66239583333333</v>
      </c>
      <c r="CO165" s="8">
        <f t="shared" si="77"/>
        <v>141.83489583333323</v>
      </c>
      <c r="CP165" s="8">
        <f t="shared" si="104"/>
        <v>155.56</v>
      </c>
      <c r="CQ165" s="8">
        <f t="shared" si="113"/>
        <v>149.24864583333328</v>
      </c>
      <c r="CR165" s="8">
        <f t="shared" si="113"/>
        <v>183.78099414583326</v>
      </c>
      <c r="CS165" s="8">
        <f t="shared" si="113"/>
        <v>172.21361025000002</v>
      </c>
      <c r="CT165" s="8">
        <f t="shared" si="110"/>
        <v>196.2131435</v>
      </c>
      <c r="CU165" s="8">
        <f t="shared" si="110"/>
        <v>23.999533249999985</v>
      </c>
      <c r="CV165" s="8">
        <f t="shared" si="110"/>
        <v>219.78029402083325</v>
      </c>
      <c r="CW165" s="8">
        <f t="shared" si="78"/>
        <v>147.78169427083327</v>
      </c>
      <c r="CX165" s="5">
        <f t="shared" si="105"/>
        <v>194.08637050000002</v>
      </c>
      <c r="CY165" s="8">
        <f t="shared" si="106"/>
        <v>183.78099414583326</v>
      </c>
    </row>
    <row r="166" spans="1:103" x14ac:dyDescent="0.25">
      <c r="A166" t="s">
        <v>26</v>
      </c>
      <c r="B166" s="2">
        <v>44371</v>
      </c>
      <c r="C166">
        <v>2021</v>
      </c>
      <c r="D166">
        <v>6</v>
      </c>
      <c r="E166">
        <v>24</v>
      </c>
      <c r="F166" s="3">
        <v>69</v>
      </c>
      <c r="G166" s="3" t="s">
        <v>115</v>
      </c>
      <c r="H166" s="3">
        <v>3</v>
      </c>
      <c r="I166" s="3">
        <v>2</v>
      </c>
      <c r="J166" s="3" t="s">
        <v>184</v>
      </c>
      <c r="K166" s="3" t="s">
        <v>29</v>
      </c>
      <c r="L166" s="3" t="s">
        <v>39</v>
      </c>
      <c r="M166" s="3" t="s">
        <v>40</v>
      </c>
      <c r="N166" s="4">
        <v>23.435000000000002</v>
      </c>
      <c r="O166" s="4">
        <v>2.3435000000000001</v>
      </c>
      <c r="P166" s="4">
        <v>5.2</v>
      </c>
      <c r="Q166" s="4">
        <v>20.27</v>
      </c>
      <c r="R166" s="4">
        <v>17.84</v>
      </c>
      <c r="S166" s="4">
        <v>88.01</v>
      </c>
      <c r="T166" s="4">
        <v>0.62</v>
      </c>
      <c r="U166" s="4">
        <v>14.9297</v>
      </c>
      <c r="V166" s="4">
        <v>0.52</v>
      </c>
      <c r="W166" s="4">
        <v>12.68</v>
      </c>
      <c r="X166" s="4">
        <v>25.27</v>
      </c>
      <c r="Y166" s="4">
        <v>148.55000000000001</v>
      </c>
      <c r="Z166" s="5">
        <v>171.86525950000001</v>
      </c>
      <c r="AN166" s="9">
        <f t="shared" si="115"/>
        <v>20.19578125</v>
      </c>
      <c r="AO166" s="9">
        <f t="shared" si="115"/>
        <v>19.97</v>
      </c>
      <c r="AP166" s="9">
        <f t="shared" si="115"/>
        <v>20.54</v>
      </c>
      <c r="AQ166" s="9">
        <f t="shared" si="114"/>
        <v>0.57000000000000028</v>
      </c>
      <c r="AR166" s="9">
        <f t="shared" si="114"/>
        <v>21.05078125</v>
      </c>
      <c r="AS166" s="9">
        <f t="shared" si="114"/>
        <v>19.340781249999999</v>
      </c>
      <c r="AT166" s="9">
        <f t="shared" si="85"/>
        <v>20.27</v>
      </c>
      <c r="AU166" s="9">
        <f t="shared" si="107"/>
        <v>20.19578125</v>
      </c>
      <c r="AV166" s="9">
        <f t="shared" si="86"/>
        <v>17.961770833333329</v>
      </c>
      <c r="AW166" s="9">
        <f t="shared" si="87"/>
        <v>17.657499999999999</v>
      </c>
      <c r="AX166" s="9">
        <f t="shared" si="88"/>
        <v>18.335000000000001</v>
      </c>
      <c r="AY166" s="9">
        <f t="shared" si="89"/>
        <v>0.67750000000000199</v>
      </c>
      <c r="AZ166" s="9">
        <f t="shared" si="90"/>
        <v>18.978020833333332</v>
      </c>
      <c r="BA166" s="9">
        <f t="shared" si="91"/>
        <v>16.945520833333326</v>
      </c>
      <c r="BB166" s="9">
        <f t="shared" si="92"/>
        <v>17.84</v>
      </c>
      <c r="BC166" s="9">
        <f t="shared" si="93"/>
        <v>17.961770833333329</v>
      </c>
      <c r="BD166" s="8">
        <f t="shared" si="94"/>
        <v>88.923472222222259</v>
      </c>
      <c r="BE166" s="8">
        <f t="shared" si="95"/>
        <v>88.23</v>
      </c>
      <c r="BF166" s="8">
        <f t="shared" si="96"/>
        <v>89.83</v>
      </c>
      <c r="BG166" s="8">
        <f t="shared" si="97"/>
        <v>1.5999999999999943</v>
      </c>
      <c r="BH166" s="8">
        <f t="shared" si="98"/>
        <v>91.32347222222225</v>
      </c>
      <c r="BI166" s="8">
        <f t="shared" si="99"/>
        <v>86.523472222222267</v>
      </c>
      <c r="BJ166" s="8">
        <f t="shared" si="84"/>
        <v>88.01</v>
      </c>
      <c r="BK166" s="8">
        <f t="shared" si="100"/>
        <v>88.923472222222259</v>
      </c>
      <c r="BL166" s="8">
        <f t="shared" si="75"/>
        <v>0.59111111111111092</v>
      </c>
      <c r="BM166" s="8">
        <f t="shared" si="75"/>
        <v>0.56000000000000005</v>
      </c>
      <c r="BN166" s="8">
        <f t="shared" si="75"/>
        <v>0.61</v>
      </c>
      <c r="BO166" s="8">
        <f t="shared" si="75"/>
        <v>4.9999999999999933E-2</v>
      </c>
      <c r="BP166" s="8">
        <f t="shared" si="75"/>
        <v>0.66611111111111088</v>
      </c>
      <c r="BQ166" s="8">
        <f t="shared" si="75"/>
        <v>0.51611111111111097</v>
      </c>
      <c r="BR166" s="8">
        <f t="shared" si="101"/>
        <v>0.62</v>
      </c>
      <c r="BS166" s="8">
        <f t="shared" si="117"/>
        <v>0.59111111111111092</v>
      </c>
      <c r="BT166" s="8">
        <f t="shared" si="117"/>
        <v>15.026067013888889</v>
      </c>
      <c r="BU166" s="8">
        <f t="shared" si="117"/>
        <v>14.810124999999999</v>
      </c>
      <c r="BV166" s="8">
        <f t="shared" si="116"/>
        <v>15.331150000000001</v>
      </c>
      <c r="BW166" s="8">
        <f t="shared" si="116"/>
        <v>0.52102500000000163</v>
      </c>
      <c r="BX166" s="8">
        <f t="shared" si="116"/>
        <v>15.807604513888892</v>
      </c>
      <c r="BY166" s="8">
        <f t="shared" si="116"/>
        <v>14.244529513888887</v>
      </c>
      <c r="BZ166" s="8">
        <f t="shared" si="102"/>
        <v>14.9297</v>
      </c>
      <c r="CA166" s="8">
        <f t="shared" si="111"/>
        <v>15.026067013888889</v>
      </c>
      <c r="CB166" s="8">
        <f t="shared" si="111"/>
        <v>12.696041666666661</v>
      </c>
      <c r="CC166" s="8">
        <f t="shared" si="111"/>
        <v>12.342499999999999</v>
      </c>
      <c r="CD166" s="8">
        <f t="shared" si="108"/>
        <v>13.0375</v>
      </c>
      <c r="CE166" s="8">
        <f t="shared" si="108"/>
        <v>0.69500000000000028</v>
      </c>
      <c r="CF166" s="8">
        <f t="shared" si="108"/>
        <v>13.738541666666661</v>
      </c>
      <c r="CG166" s="8">
        <f t="shared" si="76"/>
        <v>11.65354166666666</v>
      </c>
      <c r="CH166" s="8">
        <f t="shared" si="103"/>
        <v>12.68</v>
      </c>
      <c r="CI166" s="8">
        <f t="shared" si="112"/>
        <v>12.696041666666661</v>
      </c>
      <c r="CJ166" s="8">
        <f t="shared" si="112"/>
        <v>149.24864583333328</v>
      </c>
      <c r="CK166" s="8">
        <f t="shared" si="112"/>
        <v>147.21499999999997</v>
      </c>
      <c r="CL166" s="8">
        <f t="shared" si="109"/>
        <v>152.1575</v>
      </c>
      <c r="CM166" s="8">
        <f t="shared" si="109"/>
        <v>4.9425000000000239</v>
      </c>
      <c r="CN166" s="8">
        <f t="shared" si="109"/>
        <v>156.66239583333333</v>
      </c>
      <c r="CO166" s="8">
        <f t="shared" si="77"/>
        <v>141.83489583333323</v>
      </c>
      <c r="CP166" s="8">
        <f t="shared" si="104"/>
        <v>148.55000000000001</v>
      </c>
      <c r="CQ166" s="8">
        <f t="shared" si="113"/>
        <v>149.24864583333328</v>
      </c>
      <c r="CR166" s="8">
        <f t="shared" si="113"/>
        <v>183.78099414583326</v>
      </c>
      <c r="CS166" s="8">
        <f t="shared" si="113"/>
        <v>172.21361025000002</v>
      </c>
      <c r="CT166" s="8">
        <f t="shared" si="110"/>
        <v>196.2131435</v>
      </c>
      <c r="CU166" s="8">
        <f t="shared" si="110"/>
        <v>23.999533249999985</v>
      </c>
      <c r="CV166" s="8">
        <f t="shared" si="110"/>
        <v>219.78029402083325</v>
      </c>
      <c r="CW166" s="8">
        <f t="shared" si="78"/>
        <v>147.78169427083327</v>
      </c>
      <c r="CX166" s="5">
        <f t="shared" si="105"/>
        <v>171.86525950000001</v>
      </c>
      <c r="CY166" s="8">
        <f t="shared" si="106"/>
        <v>183.78099414583326</v>
      </c>
    </row>
    <row r="167" spans="1:103" x14ac:dyDescent="0.25">
      <c r="A167" t="s">
        <v>26</v>
      </c>
      <c r="B167" s="2">
        <v>44371</v>
      </c>
      <c r="C167">
        <v>2021</v>
      </c>
      <c r="D167">
        <v>6</v>
      </c>
      <c r="E167">
        <v>24</v>
      </c>
      <c r="F167" s="3">
        <v>69</v>
      </c>
      <c r="G167" s="3" t="s">
        <v>115</v>
      </c>
      <c r="H167" s="3">
        <v>3</v>
      </c>
      <c r="I167" s="3">
        <v>3</v>
      </c>
      <c r="J167" s="3" t="s">
        <v>248</v>
      </c>
      <c r="K167" s="3" t="s">
        <v>29</v>
      </c>
      <c r="L167" s="3" t="s">
        <v>39</v>
      </c>
      <c r="M167" s="3" t="s">
        <v>40</v>
      </c>
      <c r="N167" s="4">
        <v>27.245000000000001</v>
      </c>
      <c r="O167" s="4">
        <v>2.7244999999999999</v>
      </c>
      <c r="P167" s="4">
        <v>5.2</v>
      </c>
      <c r="Q167" s="4">
        <v>21.33</v>
      </c>
      <c r="R167" s="4">
        <v>19.09</v>
      </c>
      <c r="S167" s="4">
        <v>89.5</v>
      </c>
      <c r="T167" s="4">
        <v>0.56999999999999995</v>
      </c>
      <c r="U167" s="4">
        <v>15.731299999999999</v>
      </c>
      <c r="V167" s="4">
        <v>0.47</v>
      </c>
      <c r="W167" s="4">
        <v>13.56</v>
      </c>
      <c r="X167" s="4">
        <v>31.4</v>
      </c>
      <c r="Y167" s="4">
        <v>155.82</v>
      </c>
      <c r="Z167" s="5">
        <v>199.80665649999997</v>
      </c>
      <c r="AN167" s="9">
        <f t="shared" si="115"/>
        <v>20.19578125</v>
      </c>
      <c r="AO167" s="9">
        <f t="shared" si="115"/>
        <v>19.97</v>
      </c>
      <c r="AP167" s="9">
        <f t="shared" si="115"/>
        <v>20.54</v>
      </c>
      <c r="AQ167" s="9">
        <f t="shared" si="114"/>
        <v>0.57000000000000028</v>
      </c>
      <c r="AR167" s="9">
        <f t="shared" si="114"/>
        <v>21.05078125</v>
      </c>
      <c r="AS167" s="9">
        <f t="shared" si="114"/>
        <v>19.340781249999999</v>
      </c>
      <c r="AT167" s="9">
        <f t="shared" si="85"/>
        <v>21.33</v>
      </c>
      <c r="AU167" s="9">
        <f t="shared" si="107"/>
        <v>20.19578125</v>
      </c>
      <c r="AV167" s="9">
        <f t="shared" si="86"/>
        <v>17.961770833333329</v>
      </c>
      <c r="AW167" s="9">
        <f t="shared" si="87"/>
        <v>17.657499999999999</v>
      </c>
      <c r="AX167" s="9">
        <f t="shared" si="88"/>
        <v>18.335000000000001</v>
      </c>
      <c r="AY167" s="9">
        <f t="shared" si="89"/>
        <v>0.67750000000000199</v>
      </c>
      <c r="AZ167" s="9">
        <f t="shared" si="90"/>
        <v>18.978020833333332</v>
      </c>
      <c r="BA167" s="9">
        <f t="shared" si="91"/>
        <v>16.945520833333326</v>
      </c>
      <c r="BB167" s="9">
        <f t="shared" si="92"/>
        <v>19.09</v>
      </c>
      <c r="BC167" s="9">
        <f t="shared" si="93"/>
        <v>17.961770833333329</v>
      </c>
      <c r="BD167" s="8">
        <f t="shared" si="94"/>
        <v>88.923472222222259</v>
      </c>
      <c r="BE167" s="8">
        <f t="shared" si="95"/>
        <v>88.23</v>
      </c>
      <c r="BF167" s="8">
        <f t="shared" si="96"/>
        <v>89.83</v>
      </c>
      <c r="BG167" s="8">
        <f t="shared" si="97"/>
        <v>1.5999999999999943</v>
      </c>
      <c r="BH167" s="8">
        <f t="shared" si="98"/>
        <v>91.32347222222225</v>
      </c>
      <c r="BI167" s="8">
        <f t="shared" si="99"/>
        <v>86.523472222222267</v>
      </c>
      <c r="BJ167" s="8">
        <f t="shared" si="84"/>
        <v>89.5</v>
      </c>
      <c r="BK167" s="8">
        <f t="shared" si="100"/>
        <v>88.923472222222259</v>
      </c>
      <c r="BL167" s="8">
        <f t="shared" ref="BL167:BQ193" si="118">BL166</f>
        <v>0.59111111111111092</v>
      </c>
      <c r="BM167" s="8">
        <f t="shared" si="118"/>
        <v>0.56000000000000005</v>
      </c>
      <c r="BN167" s="8">
        <f t="shared" si="118"/>
        <v>0.61</v>
      </c>
      <c r="BO167" s="8">
        <f t="shared" si="118"/>
        <v>4.9999999999999933E-2</v>
      </c>
      <c r="BP167" s="8">
        <f t="shared" si="118"/>
        <v>0.66611111111111088</v>
      </c>
      <c r="BQ167" s="8">
        <f t="shared" si="118"/>
        <v>0.51611111111111097</v>
      </c>
      <c r="BR167" s="8">
        <f t="shared" si="101"/>
        <v>0.56999999999999995</v>
      </c>
      <c r="BS167" s="8">
        <f t="shared" si="117"/>
        <v>0.59111111111111092</v>
      </c>
      <c r="BT167" s="8">
        <f t="shared" si="117"/>
        <v>15.026067013888889</v>
      </c>
      <c r="BU167" s="8">
        <f t="shared" si="117"/>
        <v>14.810124999999999</v>
      </c>
      <c r="BV167" s="8">
        <f t="shared" si="116"/>
        <v>15.331150000000001</v>
      </c>
      <c r="BW167" s="8">
        <f t="shared" si="116"/>
        <v>0.52102500000000163</v>
      </c>
      <c r="BX167" s="8">
        <f t="shared" si="116"/>
        <v>15.807604513888892</v>
      </c>
      <c r="BY167" s="8">
        <f t="shared" si="116"/>
        <v>14.244529513888887</v>
      </c>
      <c r="BZ167" s="8">
        <f t="shared" si="102"/>
        <v>15.731299999999999</v>
      </c>
      <c r="CA167" s="8">
        <f t="shared" si="111"/>
        <v>15.026067013888889</v>
      </c>
      <c r="CB167" s="8">
        <f t="shared" si="111"/>
        <v>12.696041666666661</v>
      </c>
      <c r="CC167" s="8">
        <f t="shared" si="111"/>
        <v>12.342499999999999</v>
      </c>
      <c r="CD167" s="8">
        <f t="shared" si="108"/>
        <v>13.0375</v>
      </c>
      <c r="CE167" s="8">
        <f t="shared" si="108"/>
        <v>0.69500000000000028</v>
      </c>
      <c r="CF167" s="8">
        <f t="shared" si="108"/>
        <v>13.738541666666661</v>
      </c>
      <c r="CG167" s="8">
        <f t="shared" si="108"/>
        <v>11.65354166666666</v>
      </c>
      <c r="CH167" s="8">
        <f t="shared" si="103"/>
        <v>13.56</v>
      </c>
      <c r="CI167" s="8">
        <f t="shared" si="112"/>
        <v>12.696041666666661</v>
      </c>
      <c r="CJ167" s="8">
        <f t="shared" si="112"/>
        <v>149.24864583333328</v>
      </c>
      <c r="CK167" s="8">
        <f t="shared" si="112"/>
        <v>147.21499999999997</v>
      </c>
      <c r="CL167" s="8">
        <f t="shared" si="109"/>
        <v>152.1575</v>
      </c>
      <c r="CM167" s="8">
        <f t="shared" si="109"/>
        <v>4.9425000000000239</v>
      </c>
      <c r="CN167" s="8">
        <f t="shared" si="109"/>
        <v>156.66239583333333</v>
      </c>
      <c r="CO167" s="8">
        <f t="shared" si="109"/>
        <v>141.83489583333323</v>
      </c>
      <c r="CP167" s="8">
        <f t="shared" si="104"/>
        <v>155.82</v>
      </c>
      <c r="CQ167" s="8">
        <f t="shared" si="113"/>
        <v>149.24864583333328</v>
      </c>
      <c r="CR167" s="8">
        <f t="shared" si="113"/>
        <v>183.78099414583326</v>
      </c>
      <c r="CS167" s="8">
        <f t="shared" si="113"/>
        <v>172.21361025000002</v>
      </c>
      <c r="CT167" s="8">
        <f t="shared" si="110"/>
        <v>196.2131435</v>
      </c>
      <c r="CU167" s="8">
        <f t="shared" si="110"/>
        <v>23.999533249999985</v>
      </c>
      <c r="CV167" s="8">
        <f t="shared" si="110"/>
        <v>219.78029402083325</v>
      </c>
      <c r="CW167" s="8">
        <f t="shared" si="110"/>
        <v>147.78169427083327</v>
      </c>
      <c r="CX167" s="5">
        <f t="shared" si="105"/>
        <v>199.80665649999997</v>
      </c>
      <c r="CY167" s="8">
        <f t="shared" si="106"/>
        <v>183.78099414583326</v>
      </c>
    </row>
    <row r="168" spans="1:103" x14ac:dyDescent="0.25">
      <c r="A168" t="s">
        <v>26</v>
      </c>
      <c r="B168" s="2">
        <v>44371</v>
      </c>
      <c r="C168">
        <v>2021</v>
      </c>
      <c r="D168">
        <v>6</v>
      </c>
      <c r="E168">
        <v>24</v>
      </c>
      <c r="F168" s="3">
        <v>69</v>
      </c>
      <c r="G168" s="3" t="s">
        <v>115</v>
      </c>
      <c r="H168" s="3">
        <v>1</v>
      </c>
      <c r="I168" s="3">
        <v>1</v>
      </c>
      <c r="J168" s="3" t="s">
        <v>116</v>
      </c>
      <c r="K168" s="3" t="s">
        <v>29</v>
      </c>
      <c r="L168" s="3" t="s">
        <v>36</v>
      </c>
      <c r="M168" s="3" t="s">
        <v>37</v>
      </c>
      <c r="N168" s="4">
        <v>23.625</v>
      </c>
      <c r="O168" s="4">
        <v>2.3624999999999998</v>
      </c>
      <c r="P168" s="4">
        <v>5.3</v>
      </c>
      <c r="Q168" s="4">
        <v>19.97</v>
      </c>
      <c r="R168" s="4">
        <v>17.77</v>
      </c>
      <c r="S168" s="4">
        <v>88.98</v>
      </c>
      <c r="T168" s="4">
        <v>0.59</v>
      </c>
      <c r="U168" s="4">
        <v>14.9595</v>
      </c>
      <c r="V168" s="4">
        <v>0.5</v>
      </c>
      <c r="W168" s="4">
        <v>12.34</v>
      </c>
      <c r="X168" s="4">
        <v>25.37</v>
      </c>
      <c r="Y168" s="4">
        <v>148.66</v>
      </c>
      <c r="Z168" s="5">
        <v>173.25866249999999</v>
      </c>
      <c r="AN168" s="9">
        <f t="shared" si="115"/>
        <v>20.19578125</v>
      </c>
      <c r="AO168" s="9">
        <f t="shared" si="115"/>
        <v>19.97</v>
      </c>
      <c r="AP168" s="9">
        <f t="shared" si="115"/>
        <v>20.54</v>
      </c>
      <c r="AQ168" s="9">
        <f t="shared" si="114"/>
        <v>0.57000000000000028</v>
      </c>
      <c r="AR168" s="9">
        <f t="shared" si="114"/>
        <v>21.05078125</v>
      </c>
      <c r="AS168" s="9">
        <f t="shared" si="114"/>
        <v>19.340781249999999</v>
      </c>
      <c r="AT168" s="9">
        <f t="shared" si="85"/>
        <v>19.97</v>
      </c>
      <c r="AU168" s="9">
        <f t="shared" si="107"/>
        <v>20.19578125</v>
      </c>
      <c r="AV168" s="9">
        <f t="shared" si="86"/>
        <v>17.961770833333329</v>
      </c>
      <c r="AW168" s="9">
        <f t="shared" si="87"/>
        <v>17.657499999999999</v>
      </c>
      <c r="AX168" s="9">
        <f t="shared" si="88"/>
        <v>18.335000000000001</v>
      </c>
      <c r="AY168" s="9">
        <f t="shared" si="89"/>
        <v>0.67750000000000199</v>
      </c>
      <c r="AZ168" s="9">
        <f t="shared" si="90"/>
        <v>18.978020833333332</v>
      </c>
      <c r="BA168" s="9">
        <f t="shared" si="91"/>
        <v>16.945520833333326</v>
      </c>
      <c r="BB168" s="9">
        <f t="shared" si="92"/>
        <v>17.77</v>
      </c>
      <c r="BC168" s="9">
        <f t="shared" si="93"/>
        <v>17.961770833333329</v>
      </c>
      <c r="BD168" s="8">
        <f t="shared" si="94"/>
        <v>88.923472222222259</v>
      </c>
      <c r="BE168" s="8">
        <f t="shared" si="95"/>
        <v>88.23</v>
      </c>
      <c r="BF168" s="8">
        <f t="shared" si="96"/>
        <v>89.83</v>
      </c>
      <c r="BG168" s="8">
        <f t="shared" si="97"/>
        <v>1.5999999999999943</v>
      </c>
      <c r="BH168" s="8">
        <f t="shared" si="98"/>
        <v>91.32347222222225</v>
      </c>
      <c r="BI168" s="8">
        <f t="shared" si="99"/>
        <v>86.523472222222267</v>
      </c>
      <c r="BJ168" s="8">
        <f t="shared" si="84"/>
        <v>88.98</v>
      </c>
      <c r="BK168" s="8">
        <f t="shared" si="100"/>
        <v>88.923472222222259</v>
      </c>
      <c r="BL168" s="8">
        <f t="shared" si="118"/>
        <v>0.59111111111111092</v>
      </c>
      <c r="BM168" s="8">
        <f t="shared" si="118"/>
        <v>0.56000000000000005</v>
      </c>
      <c r="BN168" s="8">
        <f t="shared" si="118"/>
        <v>0.61</v>
      </c>
      <c r="BO168" s="8">
        <f t="shared" si="118"/>
        <v>4.9999999999999933E-2</v>
      </c>
      <c r="BP168" s="8">
        <f t="shared" si="118"/>
        <v>0.66611111111111088</v>
      </c>
      <c r="BQ168" s="8">
        <f t="shared" si="118"/>
        <v>0.51611111111111097</v>
      </c>
      <c r="BR168" s="8">
        <f t="shared" si="101"/>
        <v>0.59</v>
      </c>
      <c r="BS168" s="8">
        <f t="shared" si="117"/>
        <v>0.59111111111111092</v>
      </c>
      <c r="BT168" s="8">
        <f t="shared" si="117"/>
        <v>15.026067013888889</v>
      </c>
      <c r="BU168" s="8">
        <f t="shared" si="117"/>
        <v>14.810124999999999</v>
      </c>
      <c r="BV168" s="8">
        <f t="shared" si="116"/>
        <v>15.331150000000001</v>
      </c>
      <c r="BW168" s="8">
        <f t="shared" si="116"/>
        <v>0.52102500000000163</v>
      </c>
      <c r="BX168" s="8">
        <f t="shared" si="116"/>
        <v>15.807604513888892</v>
      </c>
      <c r="BY168" s="8">
        <f t="shared" si="116"/>
        <v>14.244529513888887</v>
      </c>
      <c r="BZ168" s="8">
        <f t="shared" si="102"/>
        <v>14.9595</v>
      </c>
      <c r="CA168" s="8">
        <f t="shared" si="111"/>
        <v>15.026067013888889</v>
      </c>
      <c r="CB168" s="8">
        <f t="shared" si="111"/>
        <v>12.696041666666661</v>
      </c>
      <c r="CC168" s="8">
        <f t="shared" si="111"/>
        <v>12.342499999999999</v>
      </c>
      <c r="CD168" s="8">
        <f t="shared" si="108"/>
        <v>13.0375</v>
      </c>
      <c r="CE168" s="8">
        <f t="shared" si="108"/>
        <v>0.69500000000000028</v>
      </c>
      <c r="CF168" s="8">
        <f t="shared" si="108"/>
        <v>13.738541666666661</v>
      </c>
      <c r="CG168" s="8">
        <f t="shared" si="108"/>
        <v>11.65354166666666</v>
      </c>
      <c r="CH168" s="8">
        <f t="shared" si="103"/>
        <v>12.34</v>
      </c>
      <c r="CI168" s="8">
        <f t="shared" si="112"/>
        <v>12.696041666666661</v>
      </c>
      <c r="CJ168" s="8">
        <f t="shared" si="112"/>
        <v>149.24864583333328</v>
      </c>
      <c r="CK168" s="8">
        <f t="shared" si="112"/>
        <v>147.21499999999997</v>
      </c>
      <c r="CL168" s="8">
        <f t="shared" si="109"/>
        <v>152.1575</v>
      </c>
      <c r="CM168" s="8">
        <f t="shared" si="109"/>
        <v>4.9425000000000239</v>
      </c>
      <c r="CN168" s="8">
        <f t="shared" si="109"/>
        <v>156.66239583333333</v>
      </c>
      <c r="CO168" s="8">
        <f t="shared" si="109"/>
        <v>141.83489583333323</v>
      </c>
      <c r="CP168" s="8">
        <f t="shared" si="104"/>
        <v>148.66</v>
      </c>
      <c r="CQ168" s="8">
        <f t="shared" si="113"/>
        <v>149.24864583333328</v>
      </c>
      <c r="CR168" s="8">
        <f t="shared" si="113"/>
        <v>183.78099414583326</v>
      </c>
      <c r="CS168" s="8">
        <f t="shared" si="113"/>
        <v>172.21361025000002</v>
      </c>
      <c r="CT168" s="8">
        <f t="shared" si="110"/>
        <v>196.2131435</v>
      </c>
      <c r="CU168" s="8">
        <f t="shared" si="110"/>
        <v>23.999533249999985</v>
      </c>
      <c r="CV168" s="8">
        <f t="shared" si="110"/>
        <v>219.78029402083325</v>
      </c>
      <c r="CW168" s="8">
        <f t="shared" si="110"/>
        <v>147.78169427083327</v>
      </c>
      <c r="CX168" s="5">
        <f t="shared" si="105"/>
        <v>173.25866249999999</v>
      </c>
      <c r="CY168" s="8">
        <f t="shared" si="106"/>
        <v>183.78099414583326</v>
      </c>
    </row>
    <row r="169" spans="1:103" x14ac:dyDescent="0.25">
      <c r="A169" t="s">
        <v>26</v>
      </c>
      <c r="B169" s="2">
        <v>44371</v>
      </c>
      <c r="C169">
        <v>2021</v>
      </c>
      <c r="D169">
        <v>6</v>
      </c>
      <c r="E169">
        <v>24</v>
      </c>
      <c r="F169" s="3">
        <v>69</v>
      </c>
      <c r="G169" s="3" t="s">
        <v>115</v>
      </c>
      <c r="H169" s="3">
        <v>1</v>
      </c>
      <c r="I169" s="3">
        <v>2</v>
      </c>
      <c r="J169" s="3" t="s">
        <v>182</v>
      </c>
      <c r="K169" s="3" t="s">
        <v>29</v>
      </c>
      <c r="L169" s="3" t="s">
        <v>36</v>
      </c>
      <c r="M169" s="3" t="s">
        <v>37</v>
      </c>
      <c r="N169" s="4">
        <v>28.955000000000002</v>
      </c>
      <c r="O169" s="4">
        <v>2.8955000000000002</v>
      </c>
      <c r="P169" s="4">
        <v>5.3</v>
      </c>
      <c r="Q169" s="4">
        <v>20</v>
      </c>
      <c r="R169" s="4">
        <v>17.97</v>
      </c>
      <c r="S169" s="4">
        <v>89.85</v>
      </c>
      <c r="T169" s="4">
        <v>0.56000000000000005</v>
      </c>
      <c r="U169" s="4">
        <v>15.119899999999999</v>
      </c>
      <c r="V169" s="4">
        <v>0.47</v>
      </c>
      <c r="W169" s="4">
        <v>12.37</v>
      </c>
      <c r="X169" s="4">
        <v>26.44</v>
      </c>
      <c r="Y169" s="4">
        <v>149.93</v>
      </c>
      <c r="Z169" s="5">
        <v>212.34728350000003</v>
      </c>
      <c r="AN169" s="9">
        <f t="shared" si="115"/>
        <v>20.19578125</v>
      </c>
      <c r="AO169" s="9">
        <f t="shared" si="115"/>
        <v>19.97</v>
      </c>
      <c r="AP169" s="9">
        <f t="shared" si="115"/>
        <v>20.54</v>
      </c>
      <c r="AQ169" s="9">
        <f t="shared" si="114"/>
        <v>0.57000000000000028</v>
      </c>
      <c r="AR169" s="9">
        <f t="shared" si="114"/>
        <v>21.05078125</v>
      </c>
      <c r="AS169" s="9">
        <f t="shared" si="114"/>
        <v>19.340781249999999</v>
      </c>
      <c r="AT169" s="9">
        <f t="shared" si="85"/>
        <v>20</v>
      </c>
      <c r="AU169" s="9">
        <f t="shared" si="107"/>
        <v>20.19578125</v>
      </c>
      <c r="AV169" s="9">
        <f t="shared" si="86"/>
        <v>17.961770833333329</v>
      </c>
      <c r="AW169" s="9">
        <f t="shared" si="87"/>
        <v>17.657499999999999</v>
      </c>
      <c r="AX169" s="9">
        <f t="shared" si="88"/>
        <v>18.335000000000001</v>
      </c>
      <c r="AY169" s="9">
        <f t="shared" si="89"/>
        <v>0.67750000000000199</v>
      </c>
      <c r="AZ169" s="9">
        <f t="shared" si="90"/>
        <v>18.978020833333332</v>
      </c>
      <c r="BA169" s="9">
        <f t="shared" si="91"/>
        <v>16.945520833333326</v>
      </c>
      <c r="BB169" s="9">
        <f t="shared" si="92"/>
        <v>17.97</v>
      </c>
      <c r="BC169" s="9">
        <f t="shared" si="93"/>
        <v>17.961770833333329</v>
      </c>
      <c r="BD169" s="8">
        <f t="shared" si="94"/>
        <v>88.923472222222259</v>
      </c>
      <c r="BE169" s="8">
        <f t="shared" si="95"/>
        <v>88.23</v>
      </c>
      <c r="BF169" s="8">
        <f t="shared" si="96"/>
        <v>89.83</v>
      </c>
      <c r="BG169" s="8">
        <f t="shared" si="97"/>
        <v>1.5999999999999943</v>
      </c>
      <c r="BH169" s="8">
        <f t="shared" si="98"/>
        <v>91.32347222222225</v>
      </c>
      <c r="BI169" s="8">
        <f t="shared" si="99"/>
        <v>86.523472222222267</v>
      </c>
      <c r="BJ169" s="8">
        <f t="shared" si="84"/>
        <v>89.85</v>
      </c>
      <c r="BK169" s="8">
        <f t="shared" si="100"/>
        <v>88.923472222222259</v>
      </c>
      <c r="BL169" s="8">
        <f t="shared" si="118"/>
        <v>0.59111111111111092</v>
      </c>
      <c r="BM169" s="8">
        <f t="shared" si="118"/>
        <v>0.56000000000000005</v>
      </c>
      <c r="BN169" s="8">
        <f t="shared" si="118"/>
        <v>0.61</v>
      </c>
      <c r="BO169" s="8">
        <f t="shared" si="118"/>
        <v>4.9999999999999933E-2</v>
      </c>
      <c r="BP169" s="8">
        <f t="shared" si="118"/>
        <v>0.66611111111111088</v>
      </c>
      <c r="BQ169" s="8">
        <f t="shared" si="118"/>
        <v>0.51611111111111097</v>
      </c>
      <c r="BR169" s="8">
        <f t="shared" si="101"/>
        <v>0.56000000000000005</v>
      </c>
      <c r="BS169" s="8">
        <f t="shared" si="117"/>
        <v>0.59111111111111092</v>
      </c>
      <c r="BT169" s="8">
        <f t="shared" si="117"/>
        <v>15.026067013888889</v>
      </c>
      <c r="BU169" s="8">
        <f t="shared" si="117"/>
        <v>14.810124999999999</v>
      </c>
      <c r="BV169" s="8">
        <f t="shared" si="116"/>
        <v>15.331150000000001</v>
      </c>
      <c r="BW169" s="8">
        <f t="shared" si="116"/>
        <v>0.52102500000000163</v>
      </c>
      <c r="BX169" s="8">
        <f t="shared" si="116"/>
        <v>15.807604513888892</v>
      </c>
      <c r="BY169" s="8">
        <f t="shared" si="116"/>
        <v>14.244529513888887</v>
      </c>
      <c r="BZ169" s="8">
        <f t="shared" si="102"/>
        <v>15.119899999999999</v>
      </c>
      <c r="CA169" s="8">
        <f t="shared" si="111"/>
        <v>15.026067013888889</v>
      </c>
      <c r="CB169" s="8">
        <f t="shared" si="111"/>
        <v>12.696041666666661</v>
      </c>
      <c r="CC169" s="8">
        <f t="shared" si="111"/>
        <v>12.342499999999999</v>
      </c>
      <c r="CD169" s="8">
        <f t="shared" si="108"/>
        <v>13.0375</v>
      </c>
      <c r="CE169" s="8">
        <f t="shared" si="108"/>
        <v>0.69500000000000028</v>
      </c>
      <c r="CF169" s="8">
        <f t="shared" si="108"/>
        <v>13.738541666666661</v>
      </c>
      <c r="CG169" s="8">
        <f t="shared" si="108"/>
        <v>11.65354166666666</v>
      </c>
      <c r="CH169" s="8">
        <f t="shared" si="103"/>
        <v>12.37</v>
      </c>
      <c r="CI169" s="8">
        <f t="shared" si="112"/>
        <v>12.696041666666661</v>
      </c>
      <c r="CJ169" s="8">
        <f t="shared" si="112"/>
        <v>149.24864583333328</v>
      </c>
      <c r="CK169" s="8">
        <f t="shared" si="112"/>
        <v>147.21499999999997</v>
      </c>
      <c r="CL169" s="8">
        <f t="shared" si="109"/>
        <v>152.1575</v>
      </c>
      <c r="CM169" s="8">
        <f t="shared" si="109"/>
        <v>4.9425000000000239</v>
      </c>
      <c r="CN169" s="8">
        <f t="shared" si="109"/>
        <v>156.66239583333333</v>
      </c>
      <c r="CO169" s="8">
        <f t="shared" si="109"/>
        <v>141.83489583333323</v>
      </c>
      <c r="CP169" s="8">
        <f t="shared" si="104"/>
        <v>149.93</v>
      </c>
      <c r="CQ169" s="8">
        <f t="shared" si="113"/>
        <v>149.24864583333328</v>
      </c>
      <c r="CR169" s="8">
        <f t="shared" si="113"/>
        <v>183.78099414583326</v>
      </c>
      <c r="CS169" s="8">
        <f t="shared" si="113"/>
        <v>172.21361025000002</v>
      </c>
      <c r="CT169" s="8">
        <f t="shared" si="110"/>
        <v>196.2131435</v>
      </c>
      <c r="CU169" s="8">
        <f t="shared" si="110"/>
        <v>23.999533249999985</v>
      </c>
      <c r="CV169" s="8">
        <f t="shared" si="110"/>
        <v>219.78029402083325</v>
      </c>
      <c r="CW169" s="8">
        <f t="shared" si="110"/>
        <v>147.78169427083327</v>
      </c>
      <c r="CX169" s="5">
        <f t="shared" si="105"/>
        <v>212.34728350000003</v>
      </c>
      <c r="CY169" s="8">
        <f t="shared" si="106"/>
        <v>183.78099414583326</v>
      </c>
    </row>
    <row r="170" spans="1:103" x14ac:dyDescent="0.25">
      <c r="A170" t="s">
        <v>26</v>
      </c>
      <c r="B170" s="2">
        <v>44371</v>
      </c>
      <c r="C170">
        <v>2021</v>
      </c>
      <c r="D170">
        <v>6</v>
      </c>
      <c r="E170">
        <v>24</v>
      </c>
      <c r="F170" s="3">
        <v>69</v>
      </c>
      <c r="G170" s="3" t="s">
        <v>115</v>
      </c>
      <c r="H170" s="3">
        <v>1</v>
      </c>
      <c r="I170" s="3">
        <v>3</v>
      </c>
      <c r="J170" s="3" t="s">
        <v>246</v>
      </c>
      <c r="K170" s="3" t="s">
        <v>29</v>
      </c>
      <c r="L170" s="3" t="s">
        <v>36</v>
      </c>
      <c r="M170" s="3" t="s">
        <v>37</v>
      </c>
      <c r="N170" s="4">
        <v>27.325000000000003</v>
      </c>
      <c r="O170" s="4">
        <v>2.7325000000000004</v>
      </c>
      <c r="P170" s="4">
        <v>5.3</v>
      </c>
      <c r="Q170" s="4">
        <v>20.21</v>
      </c>
      <c r="R170" s="4">
        <v>18.149999999999999</v>
      </c>
      <c r="S170" s="4">
        <v>89.81</v>
      </c>
      <c r="T170" s="4">
        <v>0.56000000000000005</v>
      </c>
      <c r="U170" s="4">
        <v>15.274100000000001</v>
      </c>
      <c r="V170" s="4">
        <v>0.47</v>
      </c>
      <c r="W170" s="4">
        <v>12.36</v>
      </c>
      <c r="X170" s="4">
        <v>27.69</v>
      </c>
      <c r="Y170" s="4">
        <v>151.41</v>
      </c>
      <c r="Z170" s="5">
        <v>200.39335250000005</v>
      </c>
      <c r="AN170" s="9">
        <f t="shared" si="115"/>
        <v>20.19578125</v>
      </c>
      <c r="AO170" s="9">
        <f t="shared" si="115"/>
        <v>19.97</v>
      </c>
      <c r="AP170" s="9">
        <f t="shared" si="115"/>
        <v>20.54</v>
      </c>
      <c r="AQ170" s="9">
        <f t="shared" si="114"/>
        <v>0.57000000000000028</v>
      </c>
      <c r="AR170" s="9">
        <f t="shared" si="114"/>
        <v>21.05078125</v>
      </c>
      <c r="AS170" s="9">
        <f t="shared" si="114"/>
        <v>19.340781249999999</v>
      </c>
      <c r="AT170" s="9">
        <f t="shared" si="85"/>
        <v>20.21</v>
      </c>
      <c r="AU170" s="9">
        <f t="shared" si="107"/>
        <v>20.19578125</v>
      </c>
      <c r="AV170" s="9">
        <f t="shared" si="86"/>
        <v>17.961770833333329</v>
      </c>
      <c r="AW170" s="9">
        <f t="shared" si="87"/>
        <v>17.657499999999999</v>
      </c>
      <c r="AX170" s="9">
        <f t="shared" si="88"/>
        <v>18.335000000000001</v>
      </c>
      <c r="AY170" s="9">
        <f t="shared" si="89"/>
        <v>0.67750000000000199</v>
      </c>
      <c r="AZ170" s="9">
        <f t="shared" si="90"/>
        <v>18.978020833333332</v>
      </c>
      <c r="BA170" s="9">
        <f t="shared" si="91"/>
        <v>16.945520833333326</v>
      </c>
      <c r="BB170" s="9">
        <f t="shared" si="92"/>
        <v>18.149999999999999</v>
      </c>
      <c r="BC170" s="9">
        <f t="shared" si="93"/>
        <v>17.961770833333329</v>
      </c>
      <c r="BD170" s="8">
        <f t="shared" si="94"/>
        <v>88.923472222222259</v>
      </c>
      <c r="BE170" s="8">
        <f t="shared" si="95"/>
        <v>88.23</v>
      </c>
      <c r="BF170" s="8">
        <f t="shared" si="96"/>
        <v>89.83</v>
      </c>
      <c r="BG170" s="8">
        <f t="shared" si="97"/>
        <v>1.5999999999999943</v>
      </c>
      <c r="BH170" s="8">
        <f t="shared" si="98"/>
        <v>91.32347222222225</v>
      </c>
      <c r="BI170" s="8">
        <f t="shared" si="99"/>
        <v>86.523472222222267</v>
      </c>
      <c r="BJ170" s="8">
        <f t="shared" si="84"/>
        <v>89.81</v>
      </c>
      <c r="BK170" s="8">
        <f t="shared" si="100"/>
        <v>88.923472222222259</v>
      </c>
      <c r="BL170" s="8">
        <f t="shared" si="118"/>
        <v>0.59111111111111092</v>
      </c>
      <c r="BM170" s="8">
        <f t="shared" si="118"/>
        <v>0.56000000000000005</v>
      </c>
      <c r="BN170" s="8">
        <f t="shared" si="118"/>
        <v>0.61</v>
      </c>
      <c r="BO170" s="8">
        <f t="shared" si="118"/>
        <v>4.9999999999999933E-2</v>
      </c>
      <c r="BP170" s="8">
        <f t="shared" si="118"/>
        <v>0.66611111111111088</v>
      </c>
      <c r="BQ170" s="8">
        <f t="shared" si="118"/>
        <v>0.51611111111111097</v>
      </c>
      <c r="BR170" s="8">
        <f t="shared" si="101"/>
        <v>0.56000000000000005</v>
      </c>
      <c r="BS170" s="8">
        <f t="shared" si="117"/>
        <v>0.59111111111111092</v>
      </c>
      <c r="BT170" s="8">
        <f t="shared" si="117"/>
        <v>15.026067013888889</v>
      </c>
      <c r="BU170" s="8">
        <f t="shared" si="117"/>
        <v>14.810124999999999</v>
      </c>
      <c r="BV170" s="8">
        <f t="shared" si="116"/>
        <v>15.331150000000001</v>
      </c>
      <c r="BW170" s="8">
        <f t="shared" si="116"/>
        <v>0.52102500000000163</v>
      </c>
      <c r="BX170" s="8">
        <f t="shared" si="116"/>
        <v>15.807604513888892</v>
      </c>
      <c r="BY170" s="8">
        <f t="shared" si="116"/>
        <v>14.244529513888887</v>
      </c>
      <c r="BZ170" s="8">
        <f t="shared" si="102"/>
        <v>15.274100000000001</v>
      </c>
      <c r="CA170" s="8">
        <f t="shared" si="111"/>
        <v>15.026067013888889</v>
      </c>
      <c r="CB170" s="8">
        <f t="shared" si="111"/>
        <v>12.696041666666661</v>
      </c>
      <c r="CC170" s="8">
        <f t="shared" si="111"/>
        <v>12.342499999999999</v>
      </c>
      <c r="CD170" s="8">
        <f t="shared" si="108"/>
        <v>13.0375</v>
      </c>
      <c r="CE170" s="8">
        <f t="shared" si="108"/>
        <v>0.69500000000000028</v>
      </c>
      <c r="CF170" s="8">
        <f t="shared" si="108"/>
        <v>13.738541666666661</v>
      </c>
      <c r="CG170" s="8">
        <f t="shared" si="108"/>
        <v>11.65354166666666</v>
      </c>
      <c r="CH170" s="8">
        <f t="shared" si="103"/>
        <v>12.36</v>
      </c>
      <c r="CI170" s="8">
        <f t="shared" si="112"/>
        <v>12.696041666666661</v>
      </c>
      <c r="CJ170" s="8">
        <f t="shared" si="112"/>
        <v>149.24864583333328</v>
      </c>
      <c r="CK170" s="8">
        <f t="shared" si="112"/>
        <v>147.21499999999997</v>
      </c>
      <c r="CL170" s="8">
        <f t="shared" si="109"/>
        <v>152.1575</v>
      </c>
      <c r="CM170" s="8">
        <f t="shared" si="109"/>
        <v>4.9425000000000239</v>
      </c>
      <c r="CN170" s="8">
        <f t="shared" si="109"/>
        <v>156.66239583333333</v>
      </c>
      <c r="CO170" s="8">
        <f t="shared" si="109"/>
        <v>141.83489583333323</v>
      </c>
      <c r="CP170" s="8">
        <f t="shared" si="104"/>
        <v>151.41</v>
      </c>
      <c r="CQ170" s="8">
        <f t="shared" si="113"/>
        <v>149.24864583333328</v>
      </c>
      <c r="CR170" s="8">
        <f t="shared" si="113"/>
        <v>183.78099414583326</v>
      </c>
      <c r="CS170" s="8">
        <f t="shared" si="113"/>
        <v>172.21361025000002</v>
      </c>
      <c r="CT170" s="8">
        <f t="shared" si="110"/>
        <v>196.2131435</v>
      </c>
      <c r="CU170" s="8">
        <f t="shared" si="110"/>
        <v>23.999533249999985</v>
      </c>
      <c r="CV170" s="8">
        <f t="shared" si="110"/>
        <v>219.78029402083325</v>
      </c>
      <c r="CW170" s="8">
        <f t="shared" si="110"/>
        <v>147.78169427083327</v>
      </c>
      <c r="CX170" s="5">
        <f t="shared" si="105"/>
        <v>200.39335250000005</v>
      </c>
      <c r="CY170" s="8">
        <f t="shared" si="106"/>
        <v>183.78099414583326</v>
      </c>
    </row>
    <row r="171" spans="1:103" x14ac:dyDescent="0.25">
      <c r="A171" t="s">
        <v>26</v>
      </c>
      <c r="B171" s="2">
        <v>44371</v>
      </c>
      <c r="C171">
        <v>2021</v>
      </c>
      <c r="D171">
        <v>6</v>
      </c>
      <c r="E171">
        <v>24</v>
      </c>
      <c r="F171" s="3">
        <v>69</v>
      </c>
      <c r="G171" s="3" t="s">
        <v>120</v>
      </c>
      <c r="H171" s="3">
        <v>4</v>
      </c>
      <c r="I171" s="3">
        <v>1</v>
      </c>
      <c r="J171" s="3" t="s">
        <v>124</v>
      </c>
      <c r="K171" s="3" t="s">
        <v>62</v>
      </c>
      <c r="L171" s="3" t="s">
        <v>33</v>
      </c>
      <c r="M171" s="3" t="s">
        <v>65</v>
      </c>
      <c r="N171" s="4">
        <v>24.125</v>
      </c>
      <c r="O171" s="4">
        <v>2.4125000000000001</v>
      </c>
      <c r="P171" s="4">
        <v>5.3</v>
      </c>
      <c r="Q171" s="4">
        <v>20.39</v>
      </c>
      <c r="R171" s="4">
        <v>18.059999999999999</v>
      </c>
      <c r="S171" s="4">
        <v>88.57</v>
      </c>
      <c r="T171" s="4">
        <v>0.6</v>
      </c>
      <c r="U171" s="4">
        <v>15.1455</v>
      </c>
      <c r="V171" s="4">
        <v>0.5</v>
      </c>
      <c r="W171" s="4">
        <v>12.56</v>
      </c>
      <c r="X171" s="4">
        <v>26.88</v>
      </c>
      <c r="Y171" s="4">
        <v>150.44999999999999</v>
      </c>
      <c r="Z171" s="5">
        <v>176.92551250000002</v>
      </c>
      <c r="AN171" s="9">
        <f t="shared" si="115"/>
        <v>20.19578125</v>
      </c>
      <c r="AO171" s="9">
        <f t="shared" si="115"/>
        <v>19.97</v>
      </c>
      <c r="AP171" s="9">
        <f t="shared" si="115"/>
        <v>20.54</v>
      </c>
      <c r="AQ171" s="9">
        <f t="shared" si="114"/>
        <v>0.57000000000000028</v>
      </c>
      <c r="AR171" s="9">
        <f t="shared" si="114"/>
        <v>21.05078125</v>
      </c>
      <c r="AS171" s="9">
        <f t="shared" si="114"/>
        <v>19.340781249999999</v>
      </c>
      <c r="AT171" s="9">
        <f t="shared" si="85"/>
        <v>20.39</v>
      </c>
      <c r="AU171" s="9">
        <f t="shared" si="107"/>
        <v>20.19578125</v>
      </c>
      <c r="AV171" s="9">
        <f t="shared" si="86"/>
        <v>17.961770833333329</v>
      </c>
      <c r="AW171" s="9">
        <f t="shared" si="87"/>
        <v>17.657499999999999</v>
      </c>
      <c r="AX171" s="9">
        <f t="shared" si="88"/>
        <v>18.335000000000001</v>
      </c>
      <c r="AY171" s="9">
        <f t="shared" si="89"/>
        <v>0.67750000000000199</v>
      </c>
      <c r="AZ171" s="9">
        <f t="shared" si="90"/>
        <v>18.978020833333332</v>
      </c>
      <c r="BA171" s="9">
        <f t="shared" si="91"/>
        <v>16.945520833333326</v>
      </c>
      <c r="BB171" s="9">
        <f t="shared" si="92"/>
        <v>18.059999999999999</v>
      </c>
      <c r="BC171" s="9">
        <f t="shared" si="93"/>
        <v>17.961770833333329</v>
      </c>
      <c r="BD171" s="8">
        <f t="shared" si="94"/>
        <v>88.923472222222259</v>
      </c>
      <c r="BE171" s="8">
        <f t="shared" si="95"/>
        <v>88.23</v>
      </c>
      <c r="BF171" s="8">
        <f t="shared" si="96"/>
        <v>89.83</v>
      </c>
      <c r="BG171" s="8">
        <f t="shared" si="97"/>
        <v>1.5999999999999943</v>
      </c>
      <c r="BH171" s="8">
        <f t="shared" si="98"/>
        <v>91.32347222222225</v>
      </c>
      <c r="BI171" s="8">
        <f t="shared" si="99"/>
        <v>86.523472222222267</v>
      </c>
      <c r="BJ171" s="8">
        <f t="shared" si="84"/>
        <v>88.57</v>
      </c>
      <c r="BK171" s="8">
        <f t="shared" si="100"/>
        <v>88.923472222222259</v>
      </c>
      <c r="BL171" s="8">
        <f t="shared" si="118"/>
        <v>0.59111111111111092</v>
      </c>
      <c r="BM171" s="8">
        <f t="shared" si="118"/>
        <v>0.56000000000000005</v>
      </c>
      <c r="BN171" s="8">
        <f t="shared" si="118"/>
        <v>0.61</v>
      </c>
      <c r="BO171" s="8">
        <f t="shared" si="118"/>
        <v>4.9999999999999933E-2</v>
      </c>
      <c r="BP171" s="8">
        <f t="shared" si="118"/>
        <v>0.66611111111111088</v>
      </c>
      <c r="BQ171" s="8">
        <f t="shared" si="118"/>
        <v>0.51611111111111097</v>
      </c>
      <c r="BR171" s="8">
        <f t="shared" si="101"/>
        <v>0.6</v>
      </c>
      <c r="BS171" s="8">
        <f t="shared" si="117"/>
        <v>0.59111111111111092</v>
      </c>
      <c r="BT171" s="8">
        <f t="shared" si="117"/>
        <v>15.026067013888889</v>
      </c>
      <c r="BU171" s="8">
        <f t="shared" si="117"/>
        <v>14.810124999999999</v>
      </c>
      <c r="BV171" s="8">
        <f t="shared" si="116"/>
        <v>15.331150000000001</v>
      </c>
      <c r="BW171" s="8">
        <f t="shared" si="116"/>
        <v>0.52102500000000163</v>
      </c>
      <c r="BX171" s="8">
        <f t="shared" si="116"/>
        <v>15.807604513888892</v>
      </c>
      <c r="BY171" s="8">
        <f t="shared" si="116"/>
        <v>14.244529513888887</v>
      </c>
      <c r="BZ171" s="8">
        <f t="shared" si="102"/>
        <v>15.1455</v>
      </c>
      <c r="CA171" s="8">
        <f t="shared" si="111"/>
        <v>15.026067013888889</v>
      </c>
      <c r="CB171" s="8">
        <f t="shared" si="111"/>
        <v>12.696041666666661</v>
      </c>
      <c r="CC171" s="8">
        <f t="shared" si="111"/>
        <v>12.342499999999999</v>
      </c>
      <c r="CD171" s="8">
        <f t="shared" si="108"/>
        <v>13.0375</v>
      </c>
      <c r="CE171" s="8">
        <f t="shared" si="108"/>
        <v>0.69500000000000028</v>
      </c>
      <c r="CF171" s="8">
        <f t="shared" si="108"/>
        <v>13.738541666666661</v>
      </c>
      <c r="CG171" s="8">
        <f t="shared" si="108"/>
        <v>11.65354166666666</v>
      </c>
      <c r="CH171" s="8">
        <f t="shared" si="103"/>
        <v>12.56</v>
      </c>
      <c r="CI171" s="8">
        <f t="shared" si="112"/>
        <v>12.696041666666661</v>
      </c>
      <c r="CJ171" s="8">
        <f t="shared" si="112"/>
        <v>149.24864583333328</v>
      </c>
      <c r="CK171" s="8">
        <f t="shared" si="112"/>
        <v>147.21499999999997</v>
      </c>
      <c r="CL171" s="8">
        <f t="shared" si="109"/>
        <v>152.1575</v>
      </c>
      <c r="CM171" s="8">
        <f t="shared" si="109"/>
        <v>4.9425000000000239</v>
      </c>
      <c r="CN171" s="8">
        <f t="shared" si="109"/>
        <v>156.66239583333333</v>
      </c>
      <c r="CO171" s="8">
        <f t="shared" si="109"/>
        <v>141.83489583333323</v>
      </c>
      <c r="CP171" s="8">
        <f t="shared" si="104"/>
        <v>150.44999999999999</v>
      </c>
      <c r="CQ171" s="8">
        <f t="shared" si="113"/>
        <v>149.24864583333328</v>
      </c>
      <c r="CR171" s="8">
        <f t="shared" si="113"/>
        <v>183.78099414583326</v>
      </c>
      <c r="CS171" s="8">
        <f t="shared" si="113"/>
        <v>172.21361025000002</v>
      </c>
      <c r="CT171" s="8">
        <f t="shared" si="110"/>
        <v>196.2131435</v>
      </c>
      <c r="CU171" s="8">
        <f t="shared" si="110"/>
        <v>23.999533249999985</v>
      </c>
      <c r="CV171" s="8">
        <f t="shared" si="110"/>
        <v>219.78029402083325</v>
      </c>
      <c r="CW171" s="8">
        <f t="shared" si="110"/>
        <v>147.78169427083327</v>
      </c>
      <c r="CX171" s="5">
        <f t="shared" si="105"/>
        <v>176.92551250000002</v>
      </c>
      <c r="CY171" s="8">
        <f t="shared" si="106"/>
        <v>183.78099414583326</v>
      </c>
    </row>
    <row r="172" spans="1:103" x14ac:dyDescent="0.25">
      <c r="A172" t="s">
        <v>26</v>
      </c>
      <c r="B172" s="2">
        <v>44371</v>
      </c>
      <c r="C172">
        <v>2021</v>
      </c>
      <c r="D172">
        <v>6</v>
      </c>
      <c r="E172">
        <v>24</v>
      </c>
      <c r="F172" s="3">
        <v>69</v>
      </c>
      <c r="G172" s="3" t="s">
        <v>120</v>
      </c>
      <c r="H172" s="3">
        <v>4</v>
      </c>
      <c r="I172" s="3">
        <v>2</v>
      </c>
      <c r="J172" s="3" t="s">
        <v>189</v>
      </c>
      <c r="K172" s="3" t="s">
        <v>62</v>
      </c>
      <c r="L172" s="3" t="s">
        <v>33</v>
      </c>
      <c r="M172" s="3" t="s">
        <v>65</v>
      </c>
      <c r="N172" s="4">
        <v>23.465</v>
      </c>
      <c r="O172" s="4">
        <v>2.3464999999999998</v>
      </c>
      <c r="P172" s="4">
        <v>5.3</v>
      </c>
      <c r="Q172" s="4">
        <v>20.059999999999999</v>
      </c>
      <c r="R172" s="4">
        <v>17.989999999999998</v>
      </c>
      <c r="S172" s="4">
        <v>89.68</v>
      </c>
      <c r="T172" s="4">
        <v>0.56000000000000005</v>
      </c>
      <c r="U172" s="4">
        <v>15.0631</v>
      </c>
      <c r="V172" s="4">
        <v>0.47</v>
      </c>
      <c r="W172" s="4">
        <v>12.65</v>
      </c>
      <c r="X172" s="4">
        <v>25.97</v>
      </c>
      <c r="Y172" s="4">
        <v>149.38</v>
      </c>
      <c r="Z172" s="5">
        <v>172.08527049999998</v>
      </c>
      <c r="AN172" s="9">
        <f t="shared" si="115"/>
        <v>20.19578125</v>
      </c>
      <c r="AO172" s="9">
        <f t="shared" si="115"/>
        <v>19.97</v>
      </c>
      <c r="AP172" s="9">
        <f t="shared" si="115"/>
        <v>20.54</v>
      </c>
      <c r="AQ172" s="9">
        <f t="shared" si="114"/>
        <v>0.57000000000000028</v>
      </c>
      <c r="AR172" s="9">
        <f t="shared" si="114"/>
        <v>21.05078125</v>
      </c>
      <c r="AS172" s="9">
        <f t="shared" si="114"/>
        <v>19.340781249999999</v>
      </c>
      <c r="AT172" s="9">
        <f t="shared" si="85"/>
        <v>20.059999999999999</v>
      </c>
      <c r="AU172" s="9">
        <f t="shared" si="107"/>
        <v>20.19578125</v>
      </c>
      <c r="AV172" s="9">
        <f t="shared" si="86"/>
        <v>17.961770833333329</v>
      </c>
      <c r="AW172" s="9">
        <f t="shared" si="87"/>
        <v>17.657499999999999</v>
      </c>
      <c r="AX172" s="9">
        <f t="shared" si="88"/>
        <v>18.335000000000001</v>
      </c>
      <c r="AY172" s="9">
        <f t="shared" si="89"/>
        <v>0.67750000000000199</v>
      </c>
      <c r="AZ172" s="9">
        <f t="shared" si="90"/>
        <v>18.978020833333332</v>
      </c>
      <c r="BA172" s="9">
        <f t="shared" si="91"/>
        <v>16.945520833333326</v>
      </c>
      <c r="BB172" s="9">
        <f t="shared" si="92"/>
        <v>17.989999999999998</v>
      </c>
      <c r="BC172" s="9">
        <f t="shared" si="93"/>
        <v>17.961770833333329</v>
      </c>
      <c r="BD172" s="8">
        <f t="shared" si="94"/>
        <v>88.923472222222259</v>
      </c>
      <c r="BE172" s="8">
        <f t="shared" si="95"/>
        <v>88.23</v>
      </c>
      <c r="BF172" s="8">
        <f t="shared" si="96"/>
        <v>89.83</v>
      </c>
      <c r="BG172" s="8">
        <f t="shared" si="97"/>
        <v>1.5999999999999943</v>
      </c>
      <c r="BH172" s="8">
        <f t="shared" si="98"/>
        <v>91.32347222222225</v>
      </c>
      <c r="BI172" s="8">
        <f t="shared" si="99"/>
        <v>86.523472222222267</v>
      </c>
      <c r="BJ172" s="8">
        <f t="shared" si="84"/>
        <v>89.68</v>
      </c>
      <c r="BK172" s="8">
        <f t="shared" si="100"/>
        <v>88.923472222222259</v>
      </c>
      <c r="BL172" s="8">
        <f t="shared" si="118"/>
        <v>0.59111111111111092</v>
      </c>
      <c r="BM172" s="8">
        <f t="shared" si="118"/>
        <v>0.56000000000000005</v>
      </c>
      <c r="BN172" s="8">
        <f t="shared" si="118"/>
        <v>0.61</v>
      </c>
      <c r="BO172" s="8">
        <f t="shared" si="118"/>
        <v>4.9999999999999933E-2</v>
      </c>
      <c r="BP172" s="8">
        <f t="shared" si="118"/>
        <v>0.66611111111111088</v>
      </c>
      <c r="BQ172" s="8">
        <f t="shared" si="118"/>
        <v>0.51611111111111097</v>
      </c>
      <c r="BR172" s="8">
        <f t="shared" si="101"/>
        <v>0.56000000000000005</v>
      </c>
      <c r="BS172" s="8">
        <f t="shared" si="117"/>
        <v>0.59111111111111092</v>
      </c>
      <c r="BT172" s="8">
        <f t="shared" si="117"/>
        <v>15.026067013888889</v>
      </c>
      <c r="BU172" s="8">
        <f t="shared" si="117"/>
        <v>14.810124999999999</v>
      </c>
      <c r="BV172" s="8">
        <f t="shared" si="116"/>
        <v>15.331150000000001</v>
      </c>
      <c r="BW172" s="8">
        <f t="shared" si="116"/>
        <v>0.52102500000000163</v>
      </c>
      <c r="BX172" s="8">
        <f t="shared" si="116"/>
        <v>15.807604513888892</v>
      </c>
      <c r="BY172" s="8">
        <f t="shared" si="116"/>
        <v>14.244529513888887</v>
      </c>
      <c r="BZ172" s="8">
        <f t="shared" si="102"/>
        <v>15.0631</v>
      </c>
      <c r="CA172" s="8">
        <f t="shared" si="111"/>
        <v>15.026067013888889</v>
      </c>
      <c r="CB172" s="8">
        <f t="shared" si="111"/>
        <v>12.696041666666661</v>
      </c>
      <c r="CC172" s="8">
        <f t="shared" si="111"/>
        <v>12.342499999999999</v>
      </c>
      <c r="CD172" s="8">
        <f t="shared" si="108"/>
        <v>13.0375</v>
      </c>
      <c r="CE172" s="8">
        <f t="shared" si="108"/>
        <v>0.69500000000000028</v>
      </c>
      <c r="CF172" s="8">
        <f t="shared" si="108"/>
        <v>13.738541666666661</v>
      </c>
      <c r="CG172" s="8">
        <f t="shared" si="108"/>
        <v>11.65354166666666</v>
      </c>
      <c r="CH172" s="8">
        <f t="shared" si="103"/>
        <v>12.65</v>
      </c>
      <c r="CI172" s="8">
        <f t="shared" si="112"/>
        <v>12.696041666666661</v>
      </c>
      <c r="CJ172" s="8">
        <f t="shared" si="112"/>
        <v>149.24864583333328</v>
      </c>
      <c r="CK172" s="8">
        <f t="shared" si="112"/>
        <v>147.21499999999997</v>
      </c>
      <c r="CL172" s="8">
        <f t="shared" si="109"/>
        <v>152.1575</v>
      </c>
      <c r="CM172" s="8">
        <f t="shared" si="109"/>
        <v>4.9425000000000239</v>
      </c>
      <c r="CN172" s="8">
        <f t="shared" si="109"/>
        <v>156.66239583333333</v>
      </c>
      <c r="CO172" s="8">
        <f t="shared" si="109"/>
        <v>141.83489583333323</v>
      </c>
      <c r="CP172" s="8">
        <f t="shared" si="104"/>
        <v>149.38</v>
      </c>
      <c r="CQ172" s="8">
        <f t="shared" si="113"/>
        <v>149.24864583333328</v>
      </c>
      <c r="CR172" s="8">
        <f t="shared" si="113"/>
        <v>183.78099414583326</v>
      </c>
      <c r="CS172" s="8">
        <f t="shared" si="113"/>
        <v>172.21361025000002</v>
      </c>
      <c r="CT172" s="8">
        <f t="shared" si="110"/>
        <v>196.2131435</v>
      </c>
      <c r="CU172" s="8">
        <f t="shared" si="110"/>
        <v>23.999533249999985</v>
      </c>
      <c r="CV172" s="8">
        <f t="shared" si="110"/>
        <v>219.78029402083325</v>
      </c>
      <c r="CW172" s="8">
        <f t="shared" si="110"/>
        <v>147.78169427083327</v>
      </c>
      <c r="CX172" s="5">
        <f t="shared" si="105"/>
        <v>172.08527049999998</v>
      </c>
      <c r="CY172" s="8">
        <f t="shared" si="106"/>
        <v>183.78099414583326</v>
      </c>
    </row>
    <row r="173" spans="1:103" x14ac:dyDescent="0.25">
      <c r="A173" t="s">
        <v>26</v>
      </c>
      <c r="B173" s="2">
        <v>44371</v>
      </c>
      <c r="C173">
        <v>2021</v>
      </c>
      <c r="D173">
        <v>6</v>
      </c>
      <c r="E173">
        <v>24</v>
      </c>
      <c r="F173" s="3">
        <v>69</v>
      </c>
      <c r="G173" s="3" t="s">
        <v>120</v>
      </c>
      <c r="H173" s="3">
        <v>4</v>
      </c>
      <c r="I173" s="3">
        <v>3</v>
      </c>
      <c r="J173" s="3" t="s">
        <v>253</v>
      </c>
      <c r="K173" s="3" t="s">
        <v>62</v>
      </c>
      <c r="L173" s="3" t="s">
        <v>33</v>
      </c>
      <c r="M173" s="3" t="s">
        <v>65</v>
      </c>
      <c r="N173" s="4">
        <v>24.125</v>
      </c>
      <c r="O173" s="4">
        <v>2.4125000000000001</v>
      </c>
      <c r="P173" s="4">
        <v>5.3</v>
      </c>
      <c r="Q173" s="4">
        <v>20.079999999999998</v>
      </c>
      <c r="R173" s="4">
        <v>17.86</v>
      </c>
      <c r="S173" s="4">
        <v>88.94</v>
      </c>
      <c r="T173" s="4">
        <v>0.59</v>
      </c>
      <c r="U173" s="4">
        <v>14.996</v>
      </c>
      <c r="V173" s="4">
        <v>0.5</v>
      </c>
      <c r="W173" s="4">
        <v>12.49</v>
      </c>
      <c r="X173" s="4">
        <v>25.66</v>
      </c>
      <c r="Y173" s="4">
        <v>149.01</v>
      </c>
      <c r="Z173" s="5">
        <v>176.92551250000002</v>
      </c>
      <c r="AN173" s="9">
        <f t="shared" si="115"/>
        <v>20.19578125</v>
      </c>
      <c r="AO173" s="9">
        <f t="shared" si="115"/>
        <v>19.97</v>
      </c>
      <c r="AP173" s="9">
        <f t="shared" si="115"/>
        <v>20.54</v>
      </c>
      <c r="AQ173" s="9">
        <f t="shared" si="114"/>
        <v>0.57000000000000028</v>
      </c>
      <c r="AR173" s="9">
        <f t="shared" si="114"/>
        <v>21.05078125</v>
      </c>
      <c r="AS173" s="9">
        <f t="shared" si="114"/>
        <v>19.340781249999999</v>
      </c>
      <c r="AT173" s="9">
        <f t="shared" si="85"/>
        <v>20.079999999999998</v>
      </c>
      <c r="AU173" s="9">
        <f t="shared" si="107"/>
        <v>20.19578125</v>
      </c>
      <c r="AV173" s="9">
        <f t="shared" si="86"/>
        <v>17.961770833333329</v>
      </c>
      <c r="AW173" s="9">
        <f t="shared" si="87"/>
        <v>17.657499999999999</v>
      </c>
      <c r="AX173" s="9">
        <f t="shared" si="88"/>
        <v>18.335000000000001</v>
      </c>
      <c r="AY173" s="9">
        <f t="shared" si="89"/>
        <v>0.67750000000000199</v>
      </c>
      <c r="AZ173" s="9">
        <f t="shared" si="90"/>
        <v>18.978020833333332</v>
      </c>
      <c r="BA173" s="9">
        <f t="shared" si="91"/>
        <v>16.945520833333326</v>
      </c>
      <c r="BB173" s="9">
        <f t="shared" si="92"/>
        <v>17.86</v>
      </c>
      <c r="BC173" s="9">
        <f t="shared" si="93"/>
        <v>17.961770833333329</v>
      </c>
      <c r="BD173" s="8">
        <f t="shared" si="94"/>
        <v>88.923472222222259</v>
      </c>
      <c r="BE173" s="8">
        <f t="shared" si="95"/>
        <v>88.23</v>
      </c>
      <c r="BF173" s="8">
        <f t="shared" si="96"/>
        <v>89.83</v>
      </c>
      <c r="BG173" s="8">
        <f t="shared" si="97"/>
        <v>1.5999999999999943</v>
      </c>
      <c r="BH173" s="8">
        <f t="shared" si="98"/>
        <v>91.32347222222225</v>
      </c>
      <c r="BI173" s="8">
        <f t="shared" si="99"/>
        <v>86.523472222222267</v>
      </c>
      <c r="BJ173" s="8">
        <f t="shared" si="84"/>
        <v>88.94</v>
      </c>
      <c r="BK173" s="8">
        <f t="shared" si="100"/>
        <v>88.923472222222259</v>
      </c>
      <c r="BL173" s="8">
        <f t="shared" si="118"/>
        <v>0.59111111111111092</v>
      </c>
      <c r="BM173" s="8">
        <f t="shared" si="118"/>
        <v>0.56000000000000005</v>
      </c>
      <c r="BN173" s="8">
        <f t="shared" si="118"/>
        <v>0.61</v>
      </c>
      <c r="BO173" s="8">
        <f t="shared" si="118"/>
        <v>4.9999999999999933E-2</v>
      </c>
      <c r="BP173" s="8">
        <f t="shared" si="118"/>
        <v>0.66611111111111088</v>
      </c>
      <c r="BQ173" s="8">
        <f t="shared" si="118"/>
        <v>0.51611111111111097</v>
      </c>
      <c r="BR173" s="8">
        <f t="shared" si="101"/>
        <v>0.59</v>
      </c>
      <c r="BS173" s="8">
        <f t="shared" si="117"/>
        <v>0.59111111111111092</v>
      </c>
      <c r="BT173" s="8">
        <f t="shared" si="117"/>
        <v>15.026067013888889</v>
      </c>
      <c r="BU173" s="8">
        <f t="shared" si="117"/>
        <v>14.810124999999999</v>
      </c>
      <c r="BV173" s="8">
        <f t="shared" si="116"/>
        <v>15.331150000000001</v>
      </c>
      <c r="BW173" s="8">
        <f t="shared" si="116"/>
        <v>0.52102500000000163</v>
      </c>
      <c r="BX173" s="8">
        <f t="shared" si="116"/>
        <v>15.807604513888892</v>
      </c>
      <c r="BY173" s="8">
        <f t="shared" si="116"/>
        <v>14.244529513888887</v>
      </c>
      <c r="BZ173" s="8">
        <f t="shared" si="102"/>
        <v>14.996</v>
      </c>
      <c r="CA173" s="8">
        <f t="shared" si="111"/>
        <v>15.026067013888889</v>
      </c>
      <c r="CB173" s="8">
        <f t="shared" si="111"/>
        <v>12.696041666666661</v>
      </c>
      <c r="CC173" s="8">
        <f t="shared" si="111"/>
        <v>12.342499999999999</v>
      </c>
      <c r="CD173" s="8">
        <f t="shared" si="108"/>
        <v>13.0375</v>
      </c>
      <c r="CE173" s="8">
        <f t="shared" si="108"/>
        <v>0.69500000000000028</v>
      </c>
      <c r="CF173" s="8">
        <f t="shared" si="108"/>
        <v>13.738541666666661</v>
      </c>
      <c r="CG173" s="8">
        <f t="shared" si="108"/>
        <v>11.65354166666666</v>
      </c>
      <c r="CH173" s="8">
        <f t="shared" si="103"/>
        <v>12.49</v>
      </c>
      <c r="CI173" s="8">
        <f t="shared" si="112"/>
        <v>12.696041666666661</v>
      </c>
      <c r="CJ173" s="8">
        <f t="shared" si="112"/>
        <v>149.24864583333328</v>
      </c>
      <c r="CK173" s="8">
        <f t="shared" si="112"/>
        <v>147.21499999999997</v>
      </c>
      <c r="CL173" s="8">
        <f t="shared" si="109"/>
        <v>152.1575</v>
      </c>
      <c r="CM173" s="8">
        <f t="shared" si="109"/>
        <v>4.9425000000000239</v>
      </c>
      <c r="CN173" s="8">
        <f t="shared" si="109"/>
        <v>156.66239583333333</v>
      </c>
      <c r="CO173" s="8">
        <f t="shared" si="109"/>
        <v>141.83489583333323</v>
      </c>
      <c r="CP173" s="8">
        <f t="shared" si="104"/>
        <v>149.01</v>
      </c>
      <c r="CQ173" s="8">
        <f t="shared" si="113"/>
        <v>149.24864583333328</v>
      </c>
      <c r="CR173" s="8">
        <f t="shared" si="113"/>
        <v>183.78099414583326</v>
      </c>
      <c r="CS173" s="8">
        <f t="shared" si="113"/>
        <v>172.21361025000002</v>
      </c>
      <c r="CT173" s="8">
        <f t="shared" si="110"/>
        <v>196.2131435</v>
      </c>
      <c r="CU173" s="8">
        <f t="shared" si="110"/>
        <v>23.999533249999985</v>
      </c>
      <c r="CV173" s="8">
        <f t="shared" si="110"/>
        <v>219.78029402083325</v>
      </c>
      <c r="CW173" s="8">
        <f t="shared" si="110"/>
        <v>147.78169427083327</v>
      </c>
      <c r="CX173" s="5">
        <f t="shared" si="105"/>
        <v>176.92551250000002</v>
      </c>
      <c r="CY173" s="8">
        <f t="shared" si="106"/>
        <v>183.78099414583326</v>
      </c>
    </row>
    <row r="174" spans="1:103" x14ac:dyDescent="0.25">
      <c r="A174" t="s">
        <v>26</v>
      </c>
      <c r="B174" s="2">
        <v>44371</v>
      </c>
      <c r="C174">
        <v>2021</v>
      </c>
      <c r="D174">
        <v>6</v>
      </c>
      <c r="E174">
        <v>24</v>
      </c>
      <c r="F174" s="3">
        <v>69</v>
      </c>
      <c r="G174" s="3" t="s">
        <v>120</v>
      </c>
      <c r="H174" s="3">
        <v>2</v>
      </c>
      <c r="I174" s="3">
        <v>1</v>
      </c>
      <c r="J174" s="3" t="s">
        <v>122</v>
      </c>
      <c r="K174" s="3" t="s">
        <v>62</v>
      </c>
      <c r="L174" s="3" t="s">
        <v>30</v>
      </c>
      <c r="M174" s="3" t="s">
        <v>63</v>
      </c>
      <c r="N174" s="4">
        <v>23.335000000000001</v>
      </c>
      <c r="O174" s="4">
        <v>2.3334999999999999</v>
      </c>
      <c r="P174" s="4">
        <v>5.3</v>
      </c>
      <c r="Q174" s="4">
        <v>20.56</v>
      </c>
      <c r="R174" s="4">
        <v>18.47</v>
      </c>
      <c r="S174" s="4">
        <v>89.83</v>
      </c>
      <c r="T174" s="4">
        <v>0.56000000000000005</v>
      </c>
      <c r="U174" s="4">
        <v>15.4084</v>
      </c>
      <c r="V174" s="4">
        <v>0.47</v>
      </c>
      <c r="W174" s="4">
        <v>12.86</v>
      </c>
      <c r="X174" s="4">
        <v>28.78</v>
      </c>
      <c r="Y174" s="4">
        <v>152.71</v>
      </c>
      <c r="Z174" s="5">
        <v>171.1318895</v>
      </c>
      <c r="AN174" s="9">
        <f t="shared" si="115"/>
        <v>20.19578125</v>
      </c>
      <c r="AO174" s="9">
        <f t="shared" si="115"/>
        <v>19.97</v>
      </c>
      <c r="AP174" s="9">
        <f t="shared" si="115"/>
        <v>20.54</v>
      </c>
      <c r="AQ174" s="9">
        <f t="shared" si="114"/>
        <v>0.57000000000000028</v>
      </c>
      <c r="AR174" s="9">
        <f t="shared" si="114"/>
        <v>21.05078125</v>
      </c>
      <c r="AS174" s="9">
        <f t="shared" si="114"/>
        <v>19.340781249999999</v>
      </c>
      <c r="AT174" s="9">
        <f t="shared" si="85"/>
        <v>20.56</v>
      </c>
      <c r="AU174" s="9">
        <f t="shared" si="107"/>
        <v>20.19578125</v>
      </c>
      <c r="AV174" s="9">
        <f t="shared" si="86"/>
        <v>17.961770833333329</v>
      </c>
      <c r="AW174" s="9">
        <f t="shared" si="87"/>
        <v>17.657499999999999</v>
      </c>
      <c r="AX174" s="9">
        <f t="shared" si="88"/>
        <v>18.335000000000001</v>
      </c>
      <c r="AY174" s="9">
        <f t="shared" si="89"/>
        <v>0.67750000000000199</v>
      </c>
      <c r="AZ174" s="9">
        <f t="shared" si="90"/>
        <v>18.978020833333332</v>
      </c>
      <c r="BA174" s="9">
        <f t="shared" si="91"/>
        <v>16.945520833333326</v>
      </c>
      <c r="BB174" s="9">
        <f t="shared" si="92"/>
        <v>18.47</v>
      </c>
      <c r="BC174" s="9">
        <f t="shared" si="93"/>
        <v>17.961770833333329</v>
      </c>
      <c r="BD174" s="8">
        <f t="shared" si="94"/>
        <v>88.923472222222259</v>
      </c>
      <c r="BE174" s="8">
        <f t="shared" si="95"/>
        <v>88.23</v>
      </c>
      <c r="BF174" s="8">
        <f t="shared" si="96"/>
        <v>89.83</v>
      </c>
      <c r="BG174" s="8">
        <f t="shared" si="97"/>
        <v>1.5999999999999943</v>
      </c>
      <c r="BH174" s="8">
        <f t="shared" si="98"/>
        <v>91.32347222222225</v>
      </c>
      <c r="BI174" s="8">
        <f t="shared" si="99"/>
        <v>86.523472222222267</v>
      </c>
      <c r="BJ174" s="8">
        <f t="shared" si="84"/>
        <v>89.83</v>
      </c>
      <c r="BK174" s="8">
        <f t="shared" si="100"/>
        <v>88.923472222222259</v>
      </c>
      <c r="BL174" s="8">
        <f t="shared" si="118"/>
        <v>0.59111111111111092</v>
      </c>
      <c r="BM174" s="8">
        <f t="shared" si="118"/>
        <v>0.56000000000000005</v>
      </c>
      <c r="BN174" s="8">
        <f t="shared" si="118"/>
        <v>0.61</v>
      </c>
      <c r="BO174" s="8">
        <f t="shared" si="118"/>
        <v>4.9999999999999933E-2</v>
      </c>
      <c r="BP174" s="8">
        <f t="shared" si="118"/>
        <v>0.66611111111111088</v>
      </c>
      <c r="BQ174" s="8">
        <f t="shared" si="118"/>
        <v>0.51611111111111097</v>
      </c>
      <c r="BR174" s="8">
        <f t="shared" si="101"/>
        <v>0.56000000000000005</v>
      </c>
      <c r="BS174" s="8">
        <f t="shared" si="117"/>
        <v>0.59111111111111092</v>
      </c>
      <c r="BT174" s="8">
        <f t="shared" si="117"/>
        <v>15.026067013888889</v>
      </c>
      <c r="BU174" s="8">
        <f t="shared" si="117"/>
        <v>14.810124999999999</v>
      </c>
      <c r="BV174" s="8">
        <f t="shared" si="116"/>
        <v>15.331150000000001</v>
      </c>
      <c r="BW174" s="8">
        <f t="shared" si="116"/>
        <v>0.52102500000000163</v>
      </c>
      <c r="BX174" s="8">
        <f t="shared" si="116"/>
        <v>15.807604513888892</v>
      </c>
      <c r="BY174" s="8">
        <f t="shared" si="116"/>
        <v>14.244529513888887</v>
      </c>
      <c r="BZ174" s="8">
        <f t="shared" si="102"/>
        <v>15.4084</v>
      </c>
      <c r="CA174" s="8">
        <f t="shared" si="111"/>
        <v>15.026067013888889</v>
      </c>
      <c r="CB174" s="8">
        <f t="shared" si="111"/>
        <v>12.696041666666661</v>
      </c>
      <c r="CC174" s="8">
        <f t="shared" si="111"/>
        <v>12.342499999999999</v>
      </c>
      <c r="CD174" s="8">
        <f t="shared" si="108"/>
        <v>13.0375</v>
      </c>
      <c r="CE174" s="8">
        <f t="shared" si="108"/>
        <v>0.69500000000000028</v>
      </c>
      <c r="CF174" s="8">
        <f t="shared" si="108"/>
        <v>13.738541666666661</v>
      </c>
      <c r="CG174" s="8">
        <f t="shared" si="108"/>
        <v>11.65354166666666</v>
      </c>
      <c r="CH174" s="8">
        <f t="shared" si="103"/>
        <v>12.86</v>
      </c>
      <c r="CI174" s="8">
        <f t="shared" si="112"/>
        <v>12.696041666666661</v>
      </c>
      <c r="CJ174" s="8">
        <f t="shared" si="112"/>
        <v>149.24864583333328</v>
      </c>
      <c r="CK174" s="8">
        <f t="shared" si="112"/>
        <v>147.21499999999997</v>
      </c>
      <c r="CL174" s="8">
        <f t="shared" si="109"/>
        <v>152.1575</v>
      </c>
      <c r="CM174" s="8">
        <f t="shared" si="109"/>
        <v>4.9425000000000239</v>
      </c>
      <c r="CN174" s="8">
        <f t="shared" si="109"/>
        <v>156.66239583333333</v>
      </c>
      <c r="CO174" s="8">
        <f t="shared" si="109"/>
        <v>141.83489583333323</v>
      </c>
      <c r="CP174" s="8">
        <f t="shared" si="104"/>
        <v>152.71</v>
      </c>
      <c r="CQ174" s="8">
        <f t="shared" si="113"/>
        <v>149.24864583333328</v>
      </c>
      <c r="CR174" s="8">
        <f t="shared" si="113"/>
        <v>183.78099414583326</v>
      </c>
      <c r="CS174" s="8">
        <f t="shared" si="113"/>
        <v>172.21361025000002</v>
      </c>
      <c r="CT174" s="8">
        <f t="shared" si="110"/>
        <v>196.2131435</v>
      </c>
      <c r="CU174" s="8">
        <f t="shared" si="110"/>
        <v>23.999533249999985</v>
      </c>
      <c r="CV174" s="8">
        <f t="shared" si="110"/>
        <v>219.78029402083325</v>
      </c>
      <c r="CW174" s="8">
        <f t="shared" si="110"/>
        <v>147.78169427083327</v>
      </c>
      <c r="CX174" s="5">
        <f t="shared" si="105"/>
        <v>171.1318895</v>
      </c>
      <c r="CY174" s="8">
        <f t="shared" si="106"/>
        <v>183.78099414583326</v>
      </c>
    </row>
    <row r="175" spans="1:103" x14ac:dyDescent="0.25">
      <c r="A175" t="s">
        <v>26</v>
      </c>
      <c r="B175" s="2">
        <v>44371</v>
      </c>
      <c r="C175">
        <v>2021</v>
      </c>
      <c r="D175">
        <v>6</v>
      </c>
      <c r="E175">
        <v>24</v>
      </c>
      <c r="F175" s="3">
        <v>69</v>
      </c>
      <c r="G175" s="3" t="s">
        <v>120</v>
      </c>
      <c r="H175" s="3">
        <v>2</v>
      </c>
      <c r="I175" s="3">
        <v>2</v>
      </c>
      <c r="J175" s="3" t="s">
        <v>187</v>
      </c>
      <c r="K175" s="3" t="s">
        <v>62</v>
      </c>
      <c r="L175" s="3" t="s">
        <v>30</v>
      </c>
      <c r="M175" s="3" t="s">
        <v>63</v>
      </c>
      <c r="N175" s="4">
        <v>25.855</v>
      </c>
      <c r="O175" s="4">
        <v>2.5855000000000001</v>
      </c>
      <c r="P175" s="4">
        <v>5.3</v>
      </c>
      <c r="Q175" s="4">
        <v>20.84</v>
      </c>
      <c r="R175" s="4">
        <v>18.82</v>
      </c>
      <c r="S175" s="4">
        <v>90.31</v>
      </c>
      <c r="T175" s="4">
        <v>0.54</v>
      </c>
      <c r="U175" s="4">
        <v>15.651</v>
      </c>
      <c r="V175" s="4">
        <v>0.45</v>
      </c>
      <c r="W175" s="4">
        <v>13.04</v>
      </c>
      <c r="X175" s="4">
        <v>30.6</v>
      </c>
      <c r="Y175" s="4">
        <v>154.86000000000001</v>
      </c>
      <c r="Z175" s="5">
        <v>189.61281350000002</v>
      </c>
      <c r="AN175" s="9">
        <f t="shared" si="115"/>
        <v>20.19578125</v>
      </c>
      <c r="AO175" s="9">
        <f t="shared" si="115"/>
        <v>19.97</v>
      </c>
      <c r="AP175" s="9">
        <f t="shared" si="115"/>
        <v>20.54</v>
      </c>
      <c r="AQ175" s="9">
        <f t="shared" si="114"/>
        <v>0.57000000000000028</v>
      </c>
      <c r="AR175" s="9">
        <f t="shared" si="114"/>
        <v>21.05078125</v>
      </c>
      <c r="AS175" s="9">
        <f t="shared" si="114"/>
        <v>19.340781249999999</v>
      </c>
      <c r="AT175" s="9">
        <f t="shared" si="85"/>
        <v>20.84</v>
      </c>
      <c r="AU175" s="9">
        <f t="shared" si="107"/>
        <v>20.19578125</v>
      </c>
      <c r="AV175" s="9">
        <f t="shared" si="86"/>
        <v>17.961770833333329</v>
      </c>
      <c r="AW175" s="9">
        <f t="shared" si="87"/>
        <v>17.657499999999999</v>
      </c>
      <c r="AX175" s="9">
        <f t="shared" si="88"/>
        <v>18.335000000000001</v>
      </c>
      <c r="AY175" s="9">
        <f t="shared" si="89"/>
        <v>0.67750000000000199</v>
      </c>
      <c r="AZ175" s="9">
        <f t="shared" si="90"/>
        <v>18.978020833333332</v>
      </c>
      <c r="BA175" s="9">
        <f t="shared" si="91"/>
        <v>16.945520833333326</v>
      </c>
      <c r="BB175" s="9">
        <f t="shared" si="92"/>
        <v>18.82</v>
      </c>
      <c r="BC175" s="9">
        <f t="shared" si="93"/>
        <v>17.961770833333329</v>
      </c>
      <c r="BD175" s="8">
        <f t="shared" si="94"/>
        <v>88.923472222222259</v>
      </c>
      <c r="BE175" s="8">
        <f t="shared" si="95"/>
        <v>88.23</v>
      </c>
      <c r="BF175" s="8">
        <f t="shared" si="96"/>
        <v>89.83</v>
      </c>
      <c r="BG175" s="8">
        <f t="shared" si="97"/>
        <v>1.5999999999999943</v>
      </c>
      <c r="BH175" s="8">
        <f t="shared" si="98"/>
        <v>91.32347222222225</v>
      </c>
      <c r="BI175" s="8">
        <f t="shared" si="99"/>
        <v>86.523472222222267</v>
      </c>
      <c r="BJ175" s="8">
        <f t="shared" si="84"/>
        <v>90.31</v>
      </c>
      <c r="BK175" s="8">
        <f t="shared" si="100"/>
        <v>88.923472222222259</v>
      </c>
      <c r="BL175" s="8">
        <f t="shared" si="118"/>
        <v>0.59111111111111092</v>
      </c>
      <c r="BM175" s="8">
        <f t="shared" si="118"/>
        <v>0.56000000000000005</v>
      </c>
      <c r="BN175" s="8">
        <f t="shared" si="118"/>
        <v>0.61</v>
      </c>
      <c r="BO175" s="8">
        <f t="shared" si="118"/>
        <v>4.9999999999999933E-2</v>
      </c>
      <c r="BP175" s="8">
        <f t="shared" si="118"/>
        <v>0.66611111111111088</v>
      </c>
      <c r="BQ175" s="8">
        <f t="shared" si="118"/>
        <v>0.51611111111111097</v>
      </c>
      <c r="BR175" s="8">
        <f t="shared" si="101"/>
        <v>0.54</v>
      </c>
      <c r="BS175" s="8">
        <f t="shared" si="117"/>
        <v>0.59111111111111092</v>
      </c>
      <c r="BT175" s="8">
        <f t="shared" si="117"/>
        <v>15.026067013888889</v>
      </c>
      <c r="BU175" s="8">
        <f t="shared" si="117"/>
        <v>14.810124999999999</v>
      </c>
      <c r="BV175" s="8">
        <f t="shared" si="116"/>
        <v>15.331150000000001</v>
      </c>
      <c r="BW175" s="8">
        <f t="shared" si="116"/>
        <v>0.52102500000000163</v>
      </c>
      <c r="BX175" s="8">
        <f t="shared" si="116"/>
        <v>15.807604513888892</v>
      </c>
      <c r="BY175" s="8">
        <f t="shared" si="116"/>
        <v>14.244529513888887</v>
      </c>
      <c r="BZ175" s="8">
        <f t="shared" si="102"/>
        <v>15.651</v>
      </c>
      <c r="CA175" s="8">
        <f t="shared" si="111"/>
        <v>15.026067013888889</v>
      </c>
      <c r="CB175" s="8">
        <f t="shared" si="111"/>
        <v>12.696041666666661</v>
      </c>
      <c r="CC175" s="8">
        <f t="shared" si="111"/>
        <v>12.342499999999999</v>
      </c>
      <c r="CD175" s="8">
        <f t="shared" si="108"/>
        <v>13.0375</v>
      </c>
      <c r="CE175" s="8">
        <f t="shared" si="108"/>
        <v>0.69500000000000028</v>
      </c>
      <c r="CF175" s="8">
        <f t="shared" si="108"/>
        <v>13.738541666666661</v>
      </c>
      <c r="CG175" s="8">
        <f t="shared" si="108"/>
        <v>11.65354166666666</v>
      </c>
      <c r="CH175" s="8">
        <f t="shared" si="103"/>
        <v>13.04</v>
      </c>
      <c r="CI175" s="8">
        <f t="shared" si="112"/>
        <v>12.696041666666661</v>
      </c>
      <c r="CJ175" s="8">
        <f t="shared" si="112"/>
        <v>149.24864583333328</v>
      </c>
      <c r="CK175" s="8">
        <f t="shared" si="112"/>
        <v>147.21499999999997</v>
      </c>
      <c r="CL175" s="8">
        <f t="shared" si="109"/>
        <v>152.1575</v>
      </c>
      <c r="CM175" s="8">
        <f t="shared" si="109"/>
        <v>4.9425000000000239</v>
      </c>
      <c r="CN175" s="8">
        <f t="shared" si="109"/>
        <v>156.66239583333333</v>
      </c>
      <c r="CO175" s="8">
        <f t="shared" si="109"/>
        <v>141.83489583333323</v>
      </c>
      <c r="CP175" s="8">
        <f t="shared" si="104"/>
        <v>154.86000000000001</v>
      </c>
      <c r="CQ175" s="8">
        <f t="shared" si="113"/>
        <v>149.24864583333328</v>
      </c>
      <c r="CR175" s="8">
        <f t="shared" si="113"/>
        <v>183.78099414583326</v>
      </c>
      <c r="CS175" s="8">
        <f t="shared" si="113"/>
        <v>172.21361025000002</v>
      </c>
      <c r="CT175" s="8">
        <f t="shared" si="110"/>
        <v>196.2131435</v>
      </c>
      <c r="CU175" s="8">
        <f t="shared" si="110"/>
        <v>23.999533249999985</v>
      </c>
      <c r="CV175" s="8">
        <f t="shared" si="110"/>
        <v>219.78029402083325</v>
      </c>
      <c r="CW175" s="8">
        <f t="shared" si="110"/>
        <v>147.78169427083327</v>
      </c>
      <c r="CX175" s="5">
        <f t="shared" si="105"/>
        <v>189.61281350000002</v>
      </c>
      <c r="CY175" s="8">
        <f t="shared" si="106"/>
        <v>183.78099414583326</v>
      </c>
    </row>
    <row r="176" spans="1:103" x14ac:dyDescent="0.25">
      <c r="A176" t="s">
        <v>26</v>
      </c>
      <c r="B176" s="2">
        <v>44371</v>
      </c>
      <c r="C176">
        <v>2021</v>
      </c>
      <c r="D176">
        <v>6</v>
      </c>
      <c r="E176">
        <v>24</v>
      </c>
      <c r="F176" s="3">
        <v>69</v>
      </c>
      <c r="G176" s="3" t="s">
        <v>120</v>
      </c>
      <c r="H176" s="3">
        <v>2</v>
      </c>
      <c r="I176" s="3">
        <v>3</v>
      </c>
      <c r="J176" s="3" t="s">
        <v>251</v>
      </c>
      <c r="K176" s="3" t="s">
        <v>62</v>
      </c>
      <c r="L176" s="3" t="s">
        <v>30</v>
      </c>
      <c r="M176" s="3" t="s">
        <v>63</v>
      </c>
      <c r="N176" s="4">
        <v>25.425000000000001</v>
      </c>
      <c r="O176" s="4">
        <v>2.5425</v>
      </c>
      <c r="P176" s="4">
        <v>5.2</v>
      </c>
      <c r="Q176" s="4">
        <v>20.59</v>
      </c>
      <c r="R176" s="4">
        <v>18.350000000000001</v>
      </c>
      <c r="S176" s="4">
        <v>89.12</v>
      </c>
      <c r="T176" s="4">
        <v>0.57999999999999996</v>
      </c>
      <c r="U176" s="4">
        <v>15.345800000000001</v>
      </c>
      <c r="V176" s="4">
        <v>0.49</v>
      </c>
      <c r="W176" s="4">
        <v>12.72</v>
      </c>
      <c r="X176" s="4">
        <v>28.43</v>
      </c>
      <c r="Y176" s="4">
        <v>152.29</v>
      </c>
      <c r="Z176" s="5">
        <v>186.45932250000001</v>
      </c>
      <c r="AN176" s="9">
        <f t="shared" si="115"/>
        <v>20.19578125</v>
      </c>
      <c r="AO176" s="9">
        <f t="shared" si="115"/>
        <v>19.97</v>
      </c>
      <c r="AP176" s="9">
        <f t="shared" si="115"/>
        <v>20.54</v>
      </c>
      <c r="AQ176" s="9">
        <f t="shared" si="114"/>
        <v>0.57000000000000028</v>
      </c>
      <c r="AR176" s="9">
        <f t="shared" si="114"/>
        <v>21.05078125</v>
      </c>
      <c r="AS176" s="9">
        <f t="shared" si="114"/>
        <v>19.340781249999999</v>
      </c>
      <c r="AT176" s="9">
        <f t="shared" si="85"/>
        <v>20.59</v>
      </c>
      <c r="AU176" s="9">
        <f t="shared" si="107"/>
        <v>20.19578125</v>
      </c>
      <c r="AV176" s="9">
        <f t="shared" si="86"/>
        <v>17.961770833333329</v>
      </c>
      <c r="AW176" s="9">
        <f t="shared" si="87"/>
        <v>17.657499999999999</v>
      </c>
      <c r="AX176" s="9">
        <f t="shared" si="88"/>
        <v>18.335000000000001</v>
      </c>
      <c r="AY176" s="9">
        <f t="shared" si="89"/>
        <v>0.67750000000000199</v>
      </c>
      <c r="AZ176" s="9">
        <f t="shared" si="90"/>
        <v>18.978020833333332</v>
      </c>
      <c r="BA176" s="9">
        <f t="shared" si="91"/>
        <v>16.945520833333326</v>
      </c>
      <c r="BB176" s="9">
        <f t="shared" si="92"/>
        <v>18.350000000000001</v>
      </c>
      <c r="BC176" s="9">
        <f t="shared" si="93"/>
        <v>17.961770833333329</v>
      </c>
      <c r="BD176" s="8">
        <f t="shared" si="94"/>
        <v>88.923472222222259</v>
      </c>
      <c r="BE176" s="8">
        <f t="shared" si="95"/>
        <v>88.23</v>
      </c>
      <c r="BF176" s="8">
        <f t="shared" si="96"/>
        <v>89.83</v>
      </c>
      <c r="BG176" s="8">
        <f t="shared" si="97"/>
        <v>1.5999999999999943</v>
      </c>
      <c r="BH176" s="8">
        <f t="shared" si="98"/>
        <v>91.32347222222225</v>
      </c>
      <c r="BI176" s="8">
        <f t="shared" si="99"/>
        <v>86.523472222222267</v>
      </c>
      <c r="BJ176" s="8">
        <f t="shared" si="84"/>
        <v>89.12</v>
      </c>
      <c r="BK176" s="8">
        <f t="shared" si="100"/>
        <v>88.923472222222259</v>
      </c>
      <c r="BL176" s="8">
        <f t="shared" si="118"/>
        <v>0.59111111111111092</v>
      </c>
      <c r="BM176" s="8">
        <f t="shared" si="118"/>
        <v>0.56000000000000005</v>
      </c>
      <c r="BN176" s="8">
        <f t="shared" si="118"/>
        <v>0.61</v>
      </c>
      <c r="BO176" s="8">
        <f t="shared" si="118"/>
        <v>4.9999999999999933E-2</v>
      </c>
      <c r="BP176" s="8">
        <f t="shared" si="118"/>
        <v>0.66611111111111088</v>
      </c>
      <c r="BQ176" s="8">
        <f t="shared" si="118"/>
        <v>0.51611111111111097</v>
      </c>
      <c r="BR176" s="8">
        <f t="shared" si="101"/>
        <v>0.57999999999999996</v>
      </c>
      <c r="BS176" s="8">
        <f t="shared" si="117"/>
        <v>0.59111111111111092</v>
      </c>
      <c r="BT176" s="8">
        <f t="shared" si="117"/>
        <v>15.026067013888889</v>
      </c>
      <c r="BU176" s="8">
        <f t="shared" si="117"/>
        <v>14.810124999999999</v>
      </c>
      <c r="BV176" s="8">
        <f t="shared" si="116"/>
        <v>15.331150000000001</v>
      </c>
      <c r="BW176" s="8">
        <f t="shared" si="116"/>
        <v>0.52102500000000163</v>
      </c>
      <c r="BX176" s="8">
        <f t="shared" si="116"/>
        <v>15.807604513888892</v>
      </c>
      <c r="BY176" s="8">
        <f t="shared" si="116"/>
        <v>14.244529513888887</v>
      </c>
      <c r="BZ176" s="8">
        <f t="shared" si="102"/>
        <v>15.345800000000001</v>
      </c>
      <c r="CA176" s="8">
        <f t="shared" si="111"/>
        <v>15.026067013888889</v>
      </c>
      <c r="CB176" s="8">
        <f t="shared" si="111"/>
        <v>12.696041666666661</v>
      </c>
      <c r="CC176" s="8">
        <f t="shared" si="111"/>
        <v>12.342499999999999</v>
      </c>
      <c r="CD176" s="8">
        <f t="shared" si="108"/>
        <v>13.0375</v>
      </c>
      <c r="CE176" s="8">
        <f t="shared" si="108"/>
        <v>0.69500000000000028</v>
      </c>
      <c r="CF176" s="8">
        <f t="shared" si="108"/>
        <v>13.738541666666661</v>
      </c>
      <c r="CG176" s="8">
        <f t="shared" si="108"/>
        <v>11.65354166666666</v>
      </c>
      <c r="CH176" s="8">
        <f t="shared" si="103"/>
        <v>12.72</v>
      </c>
      <c r="CI176" s="8">
        <f t="shared" si="112"/>
        <v>12.696041666666661</v>
      </c>
      <c r="CJ176" s="8">
        <f t="shared" si="112"/>
        <v>149.24864583333328</v>
      </c>
      <c r="CK176" s="8">
        <f t="shared" si="112"/>
        <v>147.21499999999997</v>
      </c>
      <c r="CL176" s="8">
        <f t="shared" si="109"/>
        <v>152.1575</v>
      </c>
      <c r="CM176" s="8">
        <f t="shared" si="109"/>
        <v>4.9425000000000239</v>
      </c>
      <c r="CN176" s="8">
        <f t="shared" si="109"/>
        <v>156.66239583333333</v>
      </c>
      <c r="CO176" s="8">
        <f t="shared" si="109"/>
        <v>141.83489583333323</v>
      </c>
      <c r="CP176" s="8">
        <f t="shared" si="104"/>
        <v>152.29</v>
      </c>
      <c r="CQ176" s="8">
        <f t="shared" si="113"/>
        <v>149.24864583333328</v>
      </c>
      <c r="CR176" s="8">
        <f t="shared" si="113"/>
        <v>183.78099414583326</v>
      </c>
      <c r="CS176" s="8">
        <f t="shared" si="113"/>
        <v>172.21361025000002</v>
      </c>
      <c r="CT176" s="8">
        <f t="shared" si="110"/>
        <v>196.2131435</v>
      </c>
      <c r="CU176" s="8">
        <f t="shared" si="110"/>
        <v>23.999533249999985</v>
      </c>
      <c r="CV176" s="8">
        <f t="shared" si="110"/>
        <v>219.78029402083325</v>
      </c>
      <c r="CW176" s="8">
        <f t="shared" si="110"/>
        <v>147.78169427083327</v>
      </c>
      <c r="CX176" s="5">
        <f t="shared" si="105"/>
        <v>186.45932250000001</v>
      </c>
      <c r="CY176" s="8">
        <f t="shared" si="106"/>
        <v>183.78099414583326</v>
      </c>
    </row>
    <row r="177" spans="1:103" x14ac:dyDescent="0.25">
      <c r="A177" t="s">
        <v>26</v>
      </c>
      <c r="B177" s="2">
        <v>44371</v>
      </c>
      <c r="C177">
        <v>2021</v>
      </c>
      <c r="D177">
        <v>6</v>
      </c>
      <c r="E177">
        <v>24</v>
      </c>
      <c r="F177" s="3">
        <v>69</v>
      </c>
      <c r="G177" s="3" t="s">
        <v>120</v>
      </c>
      <c r="H177" s="3">
        <v>3</v>
      </c>
      <c r="I177" s="3">
        <v>1</v>
      </c>
      <c r="J177" s="3" t="s">
        <v>123</v>
      </c>
      <c r="K177" s="3" t="s">
        <v>62</v>
      </c>
      <c r="L177" s="3" t="s">
        <v>39</v>
      </c>
      <c r="M177" s="3" t="s">
        <v>69</v>
      </c>
      <c r="N177" s="4">
        <v>24.045000000000002</v>
      </c>
      <c r="O177" s="4">
        <v>2.4045000000000001</v>
      </c>
      <c r="P177" s="4">
        <v>5.3</v>
      </c>
      <c r="Q177" s="4">
        <v>20.7</v>
      </c>
      <c r="R177" s="4">
        <v>18.66</v>
      </c>
      <c r="S177" s="4">
        <v>90.14</v>
      </c>
      <c r="T177" s="4">
        <v>0.55000000000000004</v>
      </c>
      <c r="U177" s="4">
        <v>15.618600000000001</v>
      </c>
      <c r="V177" s="4">
        <v>0.46</v>
      </c>
      <c r="W177" s="4">
        <v>12.67</v>
      </c>
      <c r="X177" s="4">
        <v>30.41</v>
      </c>
      <c r="Y177" s="4">
        <v>154.63999999999999</v>
      </c>
      <c r="Z177" s="5">
        <v>176.33881650000001</v>
      </c>
      <c r="AN177" s="9">
        <f t="shared" si="115"/>
        <v>20.19578125</v>
      </c>
      <c r="AO177" s="9">
        <f t="shared" si="115"/>
        <v>19.97</v>
      </c>
      <c r="AP177" s="9">
        <f t="shared" si="115"/>
        <v>20.54</v>
      </c>
      <c r="AQ177" s="9">
        <f t="shared" si="114"/>
        <v>0.57000000000000028</v>
      </c>
      <c r="AR177" s="9">
        <f t="shared" si="114"/>
        <v>21.05078125</v>
      </c>
      <c r="AS177" s="9">
        <f t="shared" si="114"/>
        <v>19.340781249999999</v>
      </c>
      <c r="AT177" s="9">
        <f t="shared" si="85"/>
        <v>20.7</v>
      </c>
      <c r="AU177" s="9">
        <f t="shared" si="107"/>
        <v>20.19578125</v>
      </c>
      <c r="AV177" s="9">
        <f t="shared" si="86"/>
        <v>17.961770833333329</v>
      </c>
      <c r="AW177" s="9">
        <f t="shared" si="87"/>
        <v>17.657499999999999</v>
      </c>
      <c r="AX177" s="9">
        <f t="shared" si="88"/>
        <v>18.335000000000001</v>
      </c>
      <c r="AY177" s="9">
        <f t="shared" si="89"/>
        <v>0.67750000000000199</v>
      </c>
      <c r="AZ177" s="9">
        <f t="shared" si="90"/>
        <v>18.978020833333332</v>
      </c>
      <c r="BA177" s="9">
        <f t="shared" si="91"/>
        <v>16.945520833333326</v>
      </c>
      <c r="BB177" s="9">
        <f t="shared" si="92"/>
        <v>18.66</v>
      </c>
      <c r="BC177" s="9">
        <f t="shared" si="93"/>
        <v>17.961770833333329</v>
      </c>
      <c r="BD177" s="8">
        <f t="shared" si="94"/>
        <v>88.923472222222259</v>
      </c>
      <c r="BE177" s="8">
        <f t="shared" si="95"/>
        <v>88.23</v>
      </c>
      <c r="BF177" s="8">
        <f t="shared" si="96"/>
        <v>89.83</v>
      </c>
      <c r="BG177" s="8">
        <f t="shared" si="97"/>
        <v>1.5999999999999943</v>
      </c>
      <c r="BH177" s="8">
        <f t="shared" si="98"/>
        <v>91.32347222222225</v>
      </c>
      <c r="BI177" s="8">
        <f t="shared" si="99"/>
        <v>86.523472222222267</v>
      </c>
      <c r="BJ177" s="8">
        <f t="shared" si="84"/>
        <v>90.14</v>
      </c>
      <c r="BK177" s="8">
        <f t="shared" si="100"/>
        <v>88.923472222222259</v>
      </c>
      <c r="BL177" s="8">
        <f t="shared" si="118"/>
        <v>0.59111111111111092</v>
      </c>
      <c r="BM177" s="8">
        <f t="shared" si="118"/>
        <v>0.56000000000000005</v>
      </c>
      <c r="BN177" s="8">
        <f t="shared" si="118"/>
        <v>0.61</v>
      </c>
      <c r="BO177" s="8">
        <f t="shared" si="118"/>
        <v>4.9999999999999933E-2</v>
      </c>
      <c r="BP177" s="8">
        <f t="shared" si="118"/>
        <v>0.66611111111111088</v>
      </c>
      <c r="BQ177" s="8">
        <f t="shared" si="118"/>
        <v>0.51611111111111097</v>
      </c>
      <c r="BR177" s="8">
        <f t="shared" si="101"/>
        <v>0.55000000000000004</v>
      </c>
      <c r="BS177" s="8">
        <f t="shared" si="117"/>
        <v>0.59111111111111092</v>
      </c>
      <c r="BT177" s="8">
        <f t="shared" si="117"/>
        <v>15.026067013888889</v>
      </c>
      <c r="BU177" s="8">
        <f t="shared" si="117"/>
        <v>14.810124999999999</v>
      </c>
      <c r="BV177" s="8">
        <f t="shared" si="116"/>
        <v>15.331150000000001</v>
      </c>
      <c r="BW177" s="8">
        <f t="shared" si="116"/>
        <v>0.52102500000000163</v>
      </c>
      <c r="BX177" s="8">
        <f t="shared" si="116"/>
        <v>15.807604513888892</v>
      </c>
      <c r="BY177" s="8">
        <f t="shared" si="116"/>
        <v>14.244529513888887</v>
      </c>
      <c r="BZ177" s="8">
        <f t="shared" si="102"/>
        <v>15.618600000000001</v>
      </c>
      <c r="CA177" s="8">
        <f t="shared" si="111"/>
        <v>15.026067013888889</v>
      </c>
      <c r="CB177" s="8">
        <f t="shared" si="111"/>
        <v>12.696041666666661</v>
      </c>
      <c r="CC177" s="8">
        <f t="shared" si="111"/>
        <v>12.342499999999999</v>
      </c>
      <c r="CD177" s="8">
        <f t="shared" si="108"/>
        <v>13.0375</v>
      </c>
      <c r="CE177" s="8">
        <f t="shared" si="108"/>
        <v>0.69500000000000028</v>
      </c>
      <c r="CF177" s="8">
        <f t="shared" si="108"/>
        <v>13.738541666666661</v>
      </c>
      <c r="CG177" s="8">
        <f t="shared" si="108"/>
        <v>11.65354166666666</v>
      </c>
      <c r="CH177" s="8">
        <f t="shared" si="103"/>
        <v>12.67</v>
      </c>
      <c r="CI177" s="8">
        <f t="shared" si="112"/>
        <v>12.696041666666661</v>
      </c>
      <c r="CJ177" s="8">
        <f t="shared" si="112"/>
        <v>149.24864583333328</v>
      </c>
      <c r="CK177" s="8">
        <f t="shared" si="112"/>
        <v>147.21499999999997</v>
      </c>
      <c r="CL177" s="8">
        <f t="shared" si="109"/>
        <v>152.1575</v>
      </c>
      <c r="CM177" s="8">
        <f t="shared" si="109"/>
        <v>4.9425000000000239</v>
      </c>
      <c r="CN177" s="8">
        <f t="shared" si="109"/>
        <v>156.66239583333333</v>
      </c>
      <c r="CO177" s="8">
        <f t="shared" si="109"/>
        <v>141.83489583333323</v>
      </c>
      <c r="CP177" s="8">
        <f t="shared" si="104"/>
        <v>154.63999999999999</v>
      </c>
      <c r="CQ177" s="8">
        <f t="shared" si="113"/>
        <v>149.24864583333328</v>
      </c>
      <c r="CR177" s="8">
        <f t="shared" si="113"/>
        <v>183.78099414583326</v>
      </c>
      <c r="CS177" s="8">
        <f t="shared" si="113"/>
        <v>172.21361025000002</v>
      </c>
      <c r="CT177" s="8">
        <f t="shared" si="110"/>
        <v>196.2131435</v>
      </c>
      <c r="CU177" s="8">
        <f t="shared" si="110"/>
        <v>23.999533249999985</v>
      </c>
      <c r="CV177" s="8">
        <f t="shared" si="110"/>
        <v>219.78029402083325</v>
      </c>
      <c r="CW177" s="8">
        <f t="shared" si="110"/>
        <v>147.78169427083327</v>
      </c>
      <c r="CX177" s="5">
        <f t="shared" si="105"/>
        <v>176.33881650000001</v>
      </c>
      <c r="CY177" s="8">
        <f t="shared" si="106"/>
        <v>183.78099414583326</v>
      </c>
    </row>
    <row r="178" spans="1:103" x14ac:dyDescent="0.25">
      <c r="A178" t="s">
        <v>26</v>
      </c>
      <c r="B178" s="2">
        <v>44371</v>
      </c>
      <c r="C178">
        <v>2021</v>
      </c>
      <c r="D178">
        <v>6</v>
      </c>
      <c r="E178">
        <v>24</v>
      </c>
      <c r="F178" s="3">
        <v>69</v>
      </c>
      <c r="G178" s="3" t="s">
        <v>120</v>
      </c>
      <c r="H178" s="3">
        <v>3</v>
      </c>
      <c r="I178" s="3">
        <v>2</v>
      </c>
      <c r="J178" s="3" t="s">
        <v>188</v>
      </c>
      <c r="K178" s="3" t="s">
        <v>62</v>
      </c>
      <c r="L178" s="3" t="s">
        <v>39</v>
      </c>
      <c r="M178" s="3" t="s">
        <v>69</v>
      </c>
      <c r="N178" s="4">
        <v>24.915000000000003</v>
      </c>
      <c r="O178" s="4">
        <v>2.4915000000000003</v>
      </c>
      <c r="P178" s="4">
        <v>5.3</v>
      </c>
      <c r="Q178" s="4">
        <v>19.97</v>
      </c>
      <c r="R178" s="4">
        <v>17.79</v>
      </c>
      <c r="S178" s="4">
        <v>89.08</v>
      </c>
      <c r="T178" s="4">
        <v>0.59</v>
      </c>
      <c r="U178" s="4">
        <v>14.9451</v>
      </c>
      <c r="V178" s="4">
        <v>0.5</v>
      </c>
      <c r="W178" s="4">
        <v>12.46</v>
      </c>
      <c r="X178" s="4">
        <v>25.25</v>
      </c>
      <c r="Y178" s="4">
        <v>148.52000000000001</v>
      </c>
      <c r="Z178" s="5">
        <v>182.71913550000002</v>
      </c>
      <c r="AN178" s="9">
        <f t="shared" si="115"/>
        <v>20.19578125</v>
      </c>
      <c r="AO178" s="9">
        <f t="shared" si="115"/>
        <v>19.97</v>
      </c>
      <c r="AP178" s="9">
        <f t="shared" si="115"/>
        <v>20.54</v>
      </c>
      <c r="AQ178" s="9">
        <f t="shared" si="114"/>
        <v>0.57000000000000028</v>
      </c>
      <c r="AR178" s="9">
        <f t="shared" si="114"/>
        <v>21.05078125</v>
      </c>
      <c r="AS178" s="9">
        <f t="shared" si="114"/>
        <v>19.340781249999999</v>
      </c>
      <c r="AT178" s="9">
        <f t="shared" si="85"/>
        <v>19.97</v>
      </c>
      <c r="AU178" s="9">
        <f t="shared" si="107"/>
        <v>20.19578125</v>
      </c>
      <c r="AV178" s="9">
        <f t="shared" si="86"/>
        <v>17.961770833333329</v>
      </c>
      <c r="AW178" s="9">
        <f t="shared" si="87"/>
        <v>17.657499999999999</v>
      </c>
      <c r="AX178" s="9">
        <f t="shared" si="88"/>
        <v>18.335000000000001</v>
      </c>
      <c r="AY178" s="9">
        <f t="shared" si="89"/>
        <v>0.67750000000000199</v>
      </c>
      <c r="AZ178" s="9">
        <f t="shared" si="90"/>
        <v>18.978020833333332</v>
      </c>
      <c r="BA178" s="9">
        <f t="shared" si="91"/>
        <v>16.945520833333326</v>
      </c>
      <c r="BB178" s="9">
        <f t="shared" si="92"/>
        <v>17.79</v>
      </c>
      <c r="BC178" s="9">
        <f t="shared" si="93"/>
        <v>17.961770833333329</v>
      </c>
      <c r="BD178" s="8">
        <f t="shared" si="94"/>
        <v>88.923472222222259</v>
      </c>
      <c r="BE178" s="8">
        <f t="shared" si="95"/>
        <v>88.23</v>
      </c>
      <c r="BF178" s="8">
        <f t="shared" si="96"/>
        <v>89.83</v>
      </c>
      <c r="BG178" s="8">
        <f t="shared" si="97"/>
        <v>1.5999999999999943</v>
      </c>
      <c r="BH178" s="8">
        <f t="shared" si="98"/>
        <v>91.32347222222225</v>
      </c>
      <c r="BI178" s="8">
        <f t="shared" si="99"/>
        <v>86.523472222222267</v>
      </c>
      <c r="BJ178" s="8">
        <f t="shared" si="84"/>
        <v>89.08</v>
      </c>
      <c r="BK178" s="8">
        <f t="shared" si="100"/>
        <v>88.923472222222259</v>
      </c>
      <c r="BL178" s="8">
        <f t="shared" si="118"/>
        <v>0.59111111111111092</v>
      </c>
      <c r="BM178" s="8">
        <f t="shared" si="118"/>
        <v>0.56000000000000005</v>
      </c>
      <c r="BN178" s="8">
        <f t="shared" si="118"/>
        <v>0.61</v>
      </c>
      <c r="BO178" s="8">
        <f t="shared" si="118"/>
        <v>4.9999999999999933E-2</v>
      </c>
      <c r="BP178" s="8">
        <f t="shared" si="118"/>
        <v>0.66611111111111088</v>
      </c>
      <c r="BQ178" s="8">
        <f t="shared" si="118"/>
        <v>0.51611111111111097</v>
      </c>
      <c r="BR178" s="8">
        <f t="shared" si="101"/>
        <v>0.59</v>
      </c>
      <c r="BS178" s="8">
        <f t="shared" si="117"/>
        <v>0.59111111111111092</v>
      </c>
      <c r="BT178" s="8">
        <f t="shared" si="117"/>
        <v>15.026067013888889</v>
      </c>
      <c r="BU178" s="8">
        <f t="shared" si="117"/>
        <v>14.810124999999999</v>
      </c>
      <c r="BV178" s="8">
        <f t="shared" si="116"/>
        <v>15.331150000000001</v>
      </c>
      <c r="BW178" s="8">
        <f t="shared" si="116"/>
        <v>0.52102500000000163</v>
      </c>
      <c r="BX178" s="8">
        <f t="shared" si="116"/>
        <v>15.807604513888892</v>
      </c>
      <c r="BY178" s="8">
        <f t="shared" si="116"/>
        <v>14.244529513888887</v>
      </c>
      <c r="BZ178" s="8">
        <f t="shared" si="102"/>
        <v>14.9451</v>
      </c>
      <c r="CA178" s="8">
        <f t="shared" si="111"/>
        <v>15.026067013888889</v>
      </c>
      <c r="CB178" s="8">
        <f t="shared" si="111"/>
        <v>12.696041666666661</v>
      </c>
      <c r="CC178" s="8">
        <f t="shared" si="111"/>
        <v>12.342499999999999</v>
      </c>
      <c r="CD178" s="8">
        <f t="shared" si="108"/>
        <v>13.0375</v>
      </c>
      <c r="CE178" s="8">
        <f t="shared" si="108"/>
        <v>0.69500000000000028</v>
      </c>
      <c r="CF178" s="8">
        <f t="shared" si="108"/>
        <v>13.738541666666661</v>
      </c>
      <c r="CG178" s="8">
        <f t="shared" si="108"/>
        <v>11.65354166666666</v>
      </c>
      <c r="CH178" s="8">
        <f t="shared" si="103"/>
        <v>12.46</v>
      </c>
      <c r="CI178" s="8">
        <f t="shared" si="112"/>
        <v>12.696041666666661</v>
      </c>
      <c r="CJ178" s="8">
        <f t="shared" si="112"/>
        <v>149.24864583333328</v>
      </c>
      <c r="CK178" s="8">
        <f t="shared" si="112"/>
        <v>147.21499999999997</v>
      </c>
      <c r="CL178" s="8">
        <f t="shared" si="109"/>
        <v>152.1575</v>
      </c>
      <c r="CM178" s="8">
        <f t="shared" si="109"/>
        <v>4.9425000000000239</v>
      </c>
      <c r="CN178" s="8">
        <f t="shared" si="109"/>
        <v>156.66239583333333</v>
      </c>
      <c r="CO178" s="8">
        <f t="shared" si="109"/>
        <v>141.83489583333323</v>
      </c>
      <c r="CP178" s="8">
        <f t="shared" si="104"/>
        <v>148.52000000000001</v>
      </c>
      <c r="CQ178" s="8">
        <f t="shared" si="113"/>
        <v>149.24864583333328</v>
      </c>
      <c r="CR178" s="8">
        <f t="shared" si="113"/>
        <v>183.78099414583326</v>
      </c>
      <c r="CS178" s="8">
        <f t="shared" si="113"/>
        <v>172.21361025000002</v>
      </c>
      <c r="CT178" s="8">
        <f t="shared" si="110"/>
        <v>196.2131435</v>
      </c>
      <c r="CU178" s="8">
        <f t="shared" si="110"/>
        <v>23.999533249999985</v>
      </c>
      <c r="CV178" s="8">
        <f t="shared" si="110"/>
        <v>219.78029402083325</v>
      </c>
      <c r="CW178" s="8">
        <f t="shared" si="110"/>
        <v>147.78169427083327</v>
      </c>
      <c r="CX178" s="5">
        <f t="shared" si="105"/>
        <v>182.71913550000002</v>
      </c>
      <c r="CY178" s="8">
        <f t="shared" si="106"/>
        <v>183.78099414583326</v>
      </c>
    </row>
    <row r="179" spans="1:103" x14ac:dyDescent="0.25">
      <c r="A179" t="s">
        <v>26</v>
      </c>
      <c r="B179" s="2">
        <v>44371</v>
      </c>
      <c r="C179">
        <v>2021</v>
      </c>
      <c r="D179">
        <v>6</v>
      </c>
      <c r="E179">
        <v>24</v>
      </c>
      <c r="F179" s="3">
        <v>69</v>
      </c>
      <c r="G179" s="3" t="s">
        <v>120</v>
      </c>
      <c r="H179" s="3">
        <v>3</v>
      </c>
      <c r="I179" s="3">
        <v>3</v>
      </c>
      <c r="J179" s="3" t="s">
        <v>252</v>
      </c>
      <c r="K179" s="3" t="s">
        <v>62</v>
      </c>
      <c r="L179" s="3" t="s">
        <v>39</v>
      </c>
      <c r="M179" s="3" t="s">
        <v>69</v>
      </c>
      <c r="N179" s="4">
        <v>24.275000000000002</v>
      </c>
      <c r="O179" s="4">
        <v>2.4275000000000002</v>
      </c>
      <c r="P179" s="4">
        <v>5.4</v>
      </c>
      <c r="Q179" s="4">
        <v>19.95</v>
      </c>
      <c r="R179" s="4">
        <v>17.850000000000001</v>
      </c>
      <c r="S179" s="4">
        <v>89.47</v>
      </c>
      <c r="T179" s="4">
        <v>0.56999999999999995</v>
      </c>
      <c r="U179" s="4">
        <v>14.872999999999999</v>
      </c>
      <c r="V179" s="4">
        <v>0.47</v>
      </c>
      <c r="W179" s="4">
        <v>12.93</v>
      </c>
      <c r="X179" s="4">
        <v>24.43</v>
      </c>
      <c r="Y179" s="4">
        <v>147.55000000000001</v>
      </c>
      <c r="Z179" s="5">
        <v>178.02556749999999</v>
      </c>
      <c r="AN179" s="9">
        <f t="shared" si="115"/>
        <v>20.19578125</v>
      </c>
      <c r="AO179" s="9">
        <f t="shared" si="115"/>
        <v>19.97</v>
      </c>
      <c r="AP179" s="9">
        <f t="shared" si="115"/>
        <v>20.54</v>
      </c>
      <c r="AQ179" s="9">
        <f t="shared" si="114"/>
        <v>0.57000000000000028</v>
      </c>
      <c r="AR179" s="9">
        <f t="shared" si="114"/>
        <v>21.05078125</v>
      </c>
      <c r="AS179" s="9">
        <f t="shared" si="114"/>
        <v>19.340781249999999</v>
      </c>
      <c r="AT179" s="9">
        <f t="shared" si="85"/>
        <v>19.95</v>
      </c>
      <c r="AU179" s="9">
        <f t="shared" si="107"/>
        <v>20.19578125</v>
      </c>
      <c r="AV179" s="9">
        <f t="shared" si="86"/>
        <v>17.961770833333329</v>
      </c>
      <c r="AW179" s="9">
        <f t="shared" si="87"/>
        <v>17.657499999999999</v>
      </c>
      <c r="AX179" s="9">
        <f t="shared" si="88"/>
        <v>18.335000000000001</v>
      </c>
      <c r="AY179" s="9">
        <f t="shared" si="89"/>
        <v>0.67750000000000199</v>
      </c>
      <c r="AZ179" s="9">
        <f t="shared" si="90"/>
        <v>18.978020833333332</v>
      </c>
      <c r="BA179" s="9">
        <f t="shared" si="91"/>
        <v>16.945520833333326</v>
      </c>
      <c r="BB179" s="9">
        <f t="shared" si="92"/>
        <v>17.850000000000001</v>
      </c>
      <c r="BC179" s="9">
        <f t="shared" si="93"/>
        <v>17.961770833333329</v>
      </c>
      <c r="BD179" s="8">
        <f t="shared" si="94"/>
        <v>88.923472222222259</v>
      </c>
      <c r="BE179" s="8">
        <f t="shared" si="95"/>
        <v>88.23</v>
      </c>
      <c r="BF179" s="8">
        <f t="shared" si="96"/>
        <v>89.83</v>
      </c>
      <c r="BG179" s="8">
        <f t="shared" si="97"/>
        <v>1.5999999999999943</v>
      </c>
      <c r="BH179" s="8">
        <f t="shared" si="98"/>
        <v>91.32347222222225</v>
      </c>
      <c r="BI179" s="8">
        <f t="shared" si="99"/>
        <v>86.523472222222267</v>
      </c>
      <c r="BJ179" s="8">
        <f t="shared" si="84"/>
        <v>89.47</v>
      </c>
      <c r="BK179" s="8">
        <f t="shared" si="100"/>
        <v>88.923472222222259</v>
      </c>
      <c r="BL179" s="8">
        <f t="shared" si="118"/>
        <v>0.59111111111111092</v>
      </c>
      <c r="BM179" s="8">
        <f t="shared" si="118"/>
        <v>0.56000000000000005</v>
      </c>
      <c r="BN179" s="8">
        <f t="shared" si="118"/>
        <v>0.61</v>
      </c>
      <c r="BO179" s="8">
        <f t="shared" si="118"/>
        <v>4.9999999999999933E-2</v>
      </c>
      <c r="BP179" s="8">
        <f t="shared" si="118"/>
        <v>0.66611111111111088</v>
      </c>
      <c r="BQ179" s="8">
        <f t="shared" si="118"/>
        <v>0.51611111111111097</v>
      </c>
      <c r="BR179" s="8">
        <f t="shared" si="101"/>
        <v>0.56999999999999995</v>
      </c>
      <c r="BS179" s="8">
        <f t="shared" si="117"/>
        <v>0.59111111111111092</v>
      </c>
      <c r="BT179" s="8">
        <f t="shared" si="117"/>
        <v>15.026067013888889</v>
      </c>
      <c r="BU179" s="8">
        <f t="shared" si="117"/>
        <v>14.810124999999999</v>
      </c>
      <c r="BV179" s="8">
        <f t="shared" si="116"/>
        <v>15.331150000000001</v>
      </c>
      <c r="BW179" s="8">
        <f t="shared" si="116"/>
        <v>0.52102500000000163</v>
      </c>
      <c r="BX179" s="8">
        <f t="shared" si="116"/>
        <v>15.807604513888892</v>
      </c>
      <c r="BY179" s="8">
        <f t="shared" si="116"/>
        <v>14.244529513888887</v>
      </c>
      <c r="BZ179" s="8">
        <f t="shared" si="102"/>
        <v>14.872999999999999</v>
      </c>
      <c r="CA179" s="8">
        <f t="shared" si="111"/>
        <v>15.026067013888889</v>
      </c>
      <c r="CB179" s="8">
        <f t="shared" si="111"/>
        <v>12.696041666666661</v>
      </c>
      <c r="CC179" s="8">
        <f t="shared" si="111"/>
        <v>12.342499999999999</v>
      </c>
      <c r="CD179" s="8">
        <f t="shared" si="108"/>
        <v>13.0375</v>
      </c>
      <c r="CE179" s="8">
        <f t="shared" si="108"/>
        <v>0.69500000000000028</v>
      </c>
      <c r="CF179" s="8">
        <f t="shared" si="108"/>
        <v>13.738541666666661</v>
      </c>
      <c r="CG179" s="8">
        <f t="shared" si="108"/>
        <v>11.65354166666666</v>
      </c>
      <c r="CH179" s="8">
        <f t="shared" si="103"/>
        <v>12.93</v>
      </c>
      <c r="CI179" s="8">
        <f t="shared" si="112"/>
        <v>12.696041666666661</v>
      </c>
      <c r="CJ179" s="8">
        <f t="shared" si="112"/>
        <v>149.24864583333328</v>
      </c>
      <c r="CK179" s="8">
        <f t="shared" si="112"/>
        <v>147.21499999999997</v>
      </c>
      <c r="CL179" s="8">
        <f t="shared" si="109"/>
        <v>152.1575</v>
      </c>
      <c r="CM179" s="8">
        <f t="shared" si="109"/>
        <v>4.9425000000000239</v>
      </c>
      <c r="CN179" s="8">
        <f t="shared" si="109"/>
        <v>156.66239583333333</v>
      </c>
      <c r="CO179" s="8">
        <f t="shared" si="109"/>
        <v>141.83489583333323</v>
      </c>
      <c r="CP179" s="8">
        <f t="shared" si="104"/>
        <v>147.55000000000001</v>
      </c>
      <c r="CQ179" s="8">
        <f t="shared" si="113"/>
        <v>149.24864583333328</v>
      </c>
      <c r="CR179" s="8">
        <f t="shared" si="113"/>
        <v>183.78099414583326</v>
      </c>
      <c r="CS179" s="8">
        <f t="shared" si="113"/>
        <v>172.21361025000002</v>
      </c>
      <c r="CT179" s="8">
        <f t="shared" si="110"/>
        <v>196.2131435</v>
      </c>
      <c r="CU179" s="8">
        <f t="shared" si="110"/>
        <v>23.999533249999985</v>
      </c>
      <c r="CV179" s="8">
        <f t="shared" si="110"/>
        <v>219.78029402083325</v>
      </c>
      <c r="CW179" s="8">
        <f t="shared" si="110"/>
        <v>147.78169427083327</v>
      </c>
      <c r="CX179" s="5">
        <f t="shared" si="105"/>
        <v>178.02556749999999</v>
      </c>
      <c r="CY179" s="8">
        <f t="shared" si="106"/>
        <v>183.78099414583326</v>
      </c>
    </row>
    <row r="180" spans="1:103" x14ac:dyDescent="0.25">
      <c r="A180" t="s">
        <v>26</v>
      </c>
      <c r="B180" s="2">
        <v>44371</v>
      </c>
      <c r="C180">
        <v>2021</v>
      </c>
      <c r="D180">
        <v>6</v>
      </c>
      <c r="E180">
        <v>24</v>
      </c>
      <c r="F180" s="3">
        <v>69</v>
      </c>
      <c r="G180" s="3" t="s">
        <v>120</v>
      </c>
      <c r="H180" s="3">
        <v>1</v>
      </c>
      <c r="I180" s="3">
        <v>1</v>
      </c>
      <c r="J180" s="3" t="s">
        <v>121</v>
      </c>
      <c r="K180" s="3" t="s">
        <v>62</v>
      </c>
      <c r="L180" s="3" t="s">
        <v>36</v>
      </c>
      <c r="M180" s="3" t="s">
        <v>67</v>
      </c>
      <c r="N180" s="4">
        <v>26.725000000000001</v>
      </c>
      <c r="O180" s="4">
        <v>2.6725000000000003</v>
      </c>
      <c r="P180" s="4">
        <v>5.3</v>
      </c>
      <c r="Q180" s="4">
        <v>20.010000000000002</v>
      </c>
      <c r="R180" s="4">
        <v>17.86</v>
      </c>
      <c r="S180" s="4">
        <v>89.26</v>
      </c>
      <c r="T180" s="4">
        <v>0.57999999999999996</v>
      </c>
      <c r="U180" s="4">
        <v>14.826700000000001</v>
      </c>
      <c r="V180" s="4">
        <v>0.48</v>
      </c>
      <c r="W180" s="4">
        <v>13.14</v>
      </c>
      <c r="X180" s="4">
        <v>24.14</v>
      </c>
      <c r="Y180" s="4">
        <v>147.19999999999999</v>
      </c>
      <c r="Z180" s="5">
        <v>195.99313250000003</v>
      </c>
      <c r="AN180" s="9">
        <f t="shared" si="115"/>
        <v>20.19578125</v>
      </c>
      <c r="AO180" s="9">
        <f t="shared" si="115"/>
        <v>19.97</v>
      </c>
      <c r="AP180" s="9">
        <f t="shared" si="115"/>
        <v>20.54</v>
      </c>
      <c r="AQ180" s="9">
        <f t="shared" si="114"/>
        <v>0.57000000000000028</v>
      </c>
      <c r="AR180" s="9">
        <f t="shared" si="114"/>
        <v>21.05078125</v>
      </c>
      <c r="AS180" s="9">
        <f t="shared" si="114"/>
        <v>19.340781249999999</v>
      </c>
      <c r="AT180" s="9">
        <f t="shared" si="85"/>
        <v>20.010000000000002</v>
      </c>
      <c r="AU180" s="9">
        <f t="shared" si="107"/>
        <v>20.19578125</v>
      </c>
      <c r="AV180" s="9">
        <f t="shared" si="86"/>
        <v>17.961770833333329</v>
      </c>
      <c r="AW180" s="9">
        <f t="shared" si="87"/>
        <v>17.657499999999999</v>
      </c>
      <c r="AX180" s="9">
        <f t="shared" si="88"/>
        <v>18.335000000000001</v>
      </c>
      <c r="AY180" s="9">
        <f t="shared" si="89"/>
        <v>0.67750000000000199</v>
      </c>
      <c r="AZ180" s="9">
        <f t="shared" si="90"/>
        <v>18.978020833333332</v>
      </c>
      <c r="BA180" s="9">
        <f t="shared" si="91"/>
        <v>16.945520833333326</v>
      </c>
      <c r="BB180" s="9">
        <f t="shared" si="92"/>
        <v>17.86</v>
      </c>
      <c r="BC180" s="9">
        <f t="shared" si="93"/>
        <v>17.961770833333329</v>
      </c>
      <c r="BD180" s="8">
        <f t="shared" si="94"/>
        <v>88.923472222222259</v>
      </c>
      <c r="BE180" s="8">
        <f t="shared" si="95"/>
        <v>88.23</v>
      </c>
      <c r="BF180" s="8">
        <f t="shared" si="96"/>
        <v>89.83</v>
      </c>
      <c r="BG180" s="8">
        <f t="shared" si="97"/>
        <v>1.5999999999999943</v>
      </c>
      <c r="BH180" s="8">
        <f t="shared" si="98"/>
        <v>91.32347222222225</v>
      </c>
      <c r="BI180" s="8">
        <f t="shared" si="99"/>
        <v>86.523472222222267</v>
      </c>
      <c r="BJ180" s="8">
        <f t="shared" si="84"/>
        <v>89.26</v>
      </c>
      <c r="BK180" s="8">
        <f t="shared" si="100"/>
        <v>88.923472222222259</v>
      </c>
      <c r="BL180" s="8">
        <f t="shared" si="118"/>
        <v>0.59111111111111092</v>
      </c>
      <c r="BM180" s="8">
        <f t="shared" si="118"/>
        <v>0.56000000000000005</v>
      </c>
      <c r="BN180" s="8">
        <f t="shared" si="118"/>
        <v>0.61</v>
      </c>
      <c r="BO180" s="8">
        <f t="shared" si="118"/>
        <v>4.9999999999999933E-2</v>
      </c>
      <c r="BP180" s="8">
        <f t="shared" si="118"/>
        <v>0.66611111111111088</v>
      </c>
      <c r="BQ180" s="8">
        <f t="shared" si="118"/>
        <v>0.51611111111111097</v>
      </c>
      <c r="BR180" s="8">
        <f t="shared" si="101"/>
        <v>0.57999999999999996</v>
      </c>
      <c r="BS180" s="8">
        <f t="shared" si="117"/>
        <v>0.59111111111111092</v>
      </c>
      <c r="BT180" s="8">
        <f t="shared" si="117"/>
        <v>15.026067013888889</v>
      </c>
      <c r="BU180" s="8">
        <f t="shared" si="117"/>
        <v>14.810124999999999</v>
      </c>
      <c r="BV180" s="8">
        <f t="shared" si="116"/>
        <v>15.331150000000001</v>
      </c>
      <c r="BW180" s="8">
        <f t="shared" si="116"/>
        <v>0.52102500000000163</v>
      </c>
      <c r="BX180" s="8">
        <f t="shared" si="116"/>
        <v>15.807604513888892</v>
      </c>
      <c r="BY180" s="8">
        <f t="shared" si="116"/>
        <v>14.244529513888887</v>
      </c>
      <c r="BZ180" s="8">
        <f t="shared" si="102"/>
        <v>14.826700000000001</v>
      </c>
      <c r="CA180" s="8">
        <f t="shared" si="111"/>
        <v>15.026067013888889</v>
      </c>
      <c r="CB180" s="8">
        <f t="shared" si="111"/>
        <v>12.696041666666661</v>
      </c>
      <c r="CC180" s="8">
        <f t="shared" si="111"/>
        <v>12.342499999999999</v>
      </c>
      <c r="CD180" s="8">
        <f t="shared" si="108"/>
        <v>13.0375</v>
      </c>
      <c r="CE180" s="8">
        <f t="shared" si="108"/>
        <v>0.69500000000000028</v>
      </c>
      <c r="CF180" s="8">
        <f t="shared" si="108"/>
        <v>13.738541666666661</v>
      </c>
      <c r="CG180" s="8">
        <f t="shared" si="108"/>
        <v>11.65354166666666</v>
      </c>
      <c r="CH180" s="8">
        <f t="shared" si="103"/>
        <v>13.14</v>
      </c>
      <c r="CI180" s="8">
        <f t="shared" si="112"/>
        <v>12.696041666666661</v>
      </c>
      <c r="CJ180" s="8">
        <f t="shared" si="112"/>
        <v>149.24864583333328</v>
      </c>
      <c r="CK180" s="8">
        <f t="shared" si="112"/>
        <v>147.21499999999997</v>
      </c>
      <c r="CL180" s="8">
        <f t="shared" si="109"/>
        <v>152.1575</v>
      </c>
      <c r="CM180" s="8">
        <f t="shared" si="109"/>
        <v>4.9425000000000239</v>
      </c>
      <c r="CN180" s="8">
        <f t="shared" si="109"/>
        <v>156.66239583333333</v>
      </c>
      <c r="CO180" s="8">
        <f t="shared" si="109"/>
        <v>141.83489583333323</v>
      </c>
      <c r="CP180" s="8">
        <f t="shared" si="104"/>
        <v>147.19999999999999</v>
      </c>
      <c r="CQ180" s="8">
        <f t="shared" si="113"/>
        <v>149.24864583333328</v>
      </c>
      <c r="CR180" s="8">
        <f t="shared" si="113"/>
        <v>183.78099414583326</v>
      </c>
      <c r="CS180" s="8">
        <f t="shared" si="113"/>
        <v>172.21361025000002</v>
      </c>
      <c r="CT180" s="8">
        <f t="shared" si="110"/>
        <v>196.2131435</v>
      </c>
      <c r="CU180" s="8">
        <f t="shared" si="110"/>
        <v>23.999533249999985</v>
      </c>
      <c r="CV180" s="8">
        <f t="shared" si="110"/>
        <v>219.78029402083325</v>
      </c>
      <c r="CW180" s="8">
        <f t="shared" si="110"/>
        <v>147.78169427083327</v>
      </c>
      <c r="CX180" s="5">
        <f t="shared" si="105"/>
        <v>195.99313250000003</v>
      </c>
      <c r="CY180" s="8">
        <f t="shared" si="106"/>
        <v>183.78099414583326</v>
      </c>
    </row>
    <row r="181" spans="1:103" x14ac:dyDescent="0.25">
      <c r="A181" t="s">
        <v>26</v>
      </c>
      <c r="B181" s="2">
        <v>44371</v>
      </c>
      <c r="C181">
        <v>2021</v>
      </c>
      <c r="D181">
        <v>6</v>
      </c>
      <c r="E181">
        <v>24</v>
      </c>
      <c r="F181" s="3">
        <v>69</v>
      </c>
      <c r="G181" s="3" t="s">
        <v>120</v>
      </c>
      <c r="H181" s="3">
        <v>1</v>
      </c>
      <c r="I181" s="3">
        <v>2</v>
      </c>
      <c r="J181" s="3" t="s">
        <v>186</v>
      </c>
      <c r="K181" s="3" t="s">
        <v>62</v>
      </c>
      <c r="L181" s="3" t="s">
        <v>36</v>
      </c>
      <c r="M181" s="3" t="s">
        <v>67</v>
      </c>
      <c r="N181" s="4">
        <v>26.765000000000001</v>
      </c>
      <c r="O181" s="4">
        <v>2.6764999999999999</v>
      </c>
      <c r="P181" s="4">
        <v>5.3</v>
      </c>
      <c r="Q181" s="4">
        <v>20.78</v>
      </c>
      <c r="R181" s="4">
        <v>18.600000000000001</v>
      </c>
      <c r="S181" s="4">
        <v>89.51</v>
      </c>
      <c r="T181" s="4">
        <v>0.56999999999999995</v>
      </c>
      <c r="U181" s="4">
        <v>15.5168</v>
      </c>
      <c r="V181" s="4">
        <v>0.48</v>
      </c>
      <c r="W181" s="4">
        <v>12.86</v>
      </c>
      <c r="X181" s="4">
        <v>29.74</v>
      </c>
      <c r="Y181" s="4">
        <v>153.84</v>
      </c>
      <c r="Z181" s="5">
        <v>196.28648050000001</v>
      </c>
      <c r="AN181" s="9">
        <f t="shared" si="115"/>
        <v>20.19578125</v>
      </c>
      <c r="AO181" s="9">
        <f t="shared" si="115"/>
        <v>19.97</v>
      </c>
      <c r="AP181" s="9">
        <f t="shared" si="115"/>
        <v>20.54</v>
      </c>
      <c r="AQ181" s="9">
        <f t="shared" si="114"/>
        <v>0.57000000000000028</v>
      </c>
      <c r="AR181" s="9">
        <f t="shared" si="114"/>
        <v>21.05078125</v>
      </c>
      <c r="AS181" s="9">
        <f t="shared" si="114"/>
        <v>19.340781249999999</v>
      </c>
      <c r="AT181" s="9">
        <f t="shared" si="85"/>
        <v>20.78</v>
      </c>
      <c r="AU181" s="9">
        <f t="shared" si="107"/>
        <v>20.19578125</v>
      </c>
      <c r="AV181" s="9">
        <f t="shared" si="86"/>
        <v>17.961770833333329</v>
      </c>
      <c r="AW181" s="9">
        <f t="shared" si="87"/>
        <v>17.657499999999999</v>
      </c>
      <c r="AX181" s="9">
        <f t="shared" si="88"/>
        <v>18.335000000000001</v>
      </c>
      <c r="AY181" s="9">
        <f t="shared" si="89"/>
        <v>0.67750000000000199</v>
      </c>
      <c r="AZ181" s="9">
        <f t="shared" si="90"/>
        <v>18.978020833333332</v>
      </c>
      <c r="BA181" s="9">
        <f t="shared" si="91"/>
        <v>16.945520833333326</v>
      </c>
      <c r="BB181" s="9">
        <f t="shared" si="92"/>
        <v>18.600000000000001</v>
      </c>
      <c r="BC181" s="9">
        <f t="shared" si="93"/>
        <v>17.961770833333329</v>
      </c>
      <c r="BD181" s="8">
        <f t="shared" si="94"/>
        <v>88.923472222222259</v>
      </c>
      <c r="BE181" s="8">
        <f t="shared" si="95"/>
        <v>88.23</v>
      </c>
      <c r="BF181" s="8">
        <f t="shared" si="96"/>
        <v>89.83</v>
      </c>
      <c r="BG181" s="8">
        <f t="shared" si="97"/>
        <v>1.5999999999999943</v>
      </c>
      <c r="BH181" s="8">
        <f t="shared" si="98"/>
        <v>91.32347222222225</v>
      </c>
      <c r="BI181" s="8">
        <f t="shared" si="99"/>
        <v>86.523472222222267</v>
      </c>
      <c r="BJ181" s="8">
        <f t="shared" si="84"/>
        <v>89.51</v>
      </c>
      <c r="BK181" s="8">
        <f t="shared" si="100"/>
        <v>88.923472222222259</v>
      </c>
      <c r="BL181" s="8">
        <f t="shared" si="118"/>
        <v>0.59111111111111092</v>
      </c>
      <c r="BM181" s="8">
        <f t="shared" si="118"/>
        <v>0.56000000000000005</v>
      </c>
      <c r="BN181" s="8">
        <f t="shared" si="118"/>
        <v>0.61</v>
      </c>
      <c r="BO181" s="8">
        <f t="shared" si="118"/>
        <v>4.9999999999999933E-2</v>
      </c>
      <c r="BP181" s="8">
        <f t="shared" si="118"/>
        <v>0.66611111111111088</v>
      </c>
      <c r="BQ181" s="8">
        <f t="shared" si="118"/>
        <v>0.51611111111111097</v>
      </c>
      <c r="BR181" s="8">
        <f t="shared" si="101"/>
        <v>0.56999999999999995</v>
      </c>
      <c r="BS181" s="8">
        <f t="shared" si="117"/>
        <v>0.59111111111111092</v>
      </c>
      <c r="BT181" s="8">
        <f t="shared" si="117"/>
        <v>15.026067013888889</v>
      </c>
      <c r="BU181" s="8">
        <f t="shared" si="117"/>
        <v>14.810124999999999</v>
      </c>
      <c r="BV181" s="8">
        <f t="shared" si="116"/>
        <v>15.331150000000001</v>
      </c>
      <c r="BW181" s="8">
        <f t="shared" si="116"/>
        <v>0.52102500000000163</v>
      </c>
      <c r="BX181" s="8">
        <f t="shared" si="116"/>
        <v>15.807604513888892</v>
      </c>
      <c r="BY181" s="8">
        <f t="shared" si="116"/>
        <v>14.244529513888887</v>
      </c>
      <c r="BZ181" s="8">
        <f t="shared" si="102"/>
        <v>15.5168</v>
      </c>
      <c r="CA181" s="8">
        <f t="shared" si="111"/>
        <v>15.026067013888889</v>
      </c>
      <c r="CB181" s="8">
        <f t="shared" si="111"/>
        <v>12.696041666666661</v>
      </c>
      <c r="CC181" s="8">
        <f t="shared" si="111"/>
        <v>12.342499999999999</v>
      </c>
      <c r="CD181" s="8">
        <f t="shared" si="108"/>
        <v>13.0375</v>
      </c>
      <c r="CE181" s="8">
        <f t="shared" si="108"/>
        <v>0.69500000000000028</v>
      </c>
      <c r="CF181" s="8">
        <f t="shared" si="108"/>
        <v>13.738541666666661</v>
      </c>
      <c r="CG181" s="8">
        <f t="shared" si="108"/>
        <v>11.65354166666666</v>
      </c>
      <c r="CH181" s="8">
        <f t="shared" si="103"/>
        <v>12.86</v>
      </c>
      <c r="CI181" s="8">
        <f t="shared" si="112"/>
        <v>12.696041666666661</v>
      </c>
      <c r="CJ181" s="8">
        <f t="shared" si="112"/>
        <v>149.24864583333328</v>
      </c>
      <c r="CK181" s="8">
        <f t="shared" si="112"/>
        <v>147.21499999999997</v>
      </c>
      <c r="CL181" s="8">
        <f t="shared" si="109"/>
        <v>152.1575</v>
      </c>
      <c r="CM181" s="8">
        <f t="shared" si="109"/>
        <v>4.9425000000000239</v>
      </c>
      <c r="CN181" s="8">
        <f t="shared" si="109"/>
        <v>156.66239583333333</v>
      </c>
      <c r="CO181" s="8">
        <f t="shared" si="109"/>
        <v>141.83489583333323</v>
      </c>
      <c r="CP181" s="8">
        <f t="shared" si="104"/>
        <v>153.84</v>
      </c>
      <c r="CQ181" s="8">
        <f t="shared" si="113"/>
        <v>149.24864583333328</v>
      </c>
      <c r="CR181" s="8">
        <f t="shared" si="113"/>
        <v>183.78099414583326</v>
      </c>
      <c r="CS181" s="8">
        <f t="shared" si="113"/>
        <v>172.21361025000002</v>
      </c>
      <c r="CT181" s="8">
        <f t="shared" si="110"/>
        <v>196.2131435</v>
      </c>
      <c r="CU181" s="8">
        <f t="shared" si="110"/>
        <v>23.999533249999985</v>
      </c>
      <c r="CV181" s="8">
        <f t="shared" si="110"/>
        <v>219.78029402083325</v>
      </c>
      <c r="CW181" s="8">
        <f t="shared" si="110"/>
        <v>147.78169427083327</v>
      </c>
      <c r="CX181" s="5">
        <f t="shared" si="105"/>
        <v>196.28648050000001</v>
      </c>
      <c r="CY181" s="8">
        <f t="shared" si="106"/>
        <v>183.78099414583326</v>
      </c>
    </row>
    <row r="182" spans="1:103" x14ac:dyDescent="0.25">
      <c r="A182" t="s">
        <v>26</v>
      </c>
      <c r="B182" s="2">
        <v>44371</v>
      </c>
      <c r="C182">
        <v>2021</v>
      </c>
      <c r="D182">
        <v>6</v>
      </c>
      <c r="E182">
        <v>24</v>
      </c>
      <c r="F182" s="3">
        <v>69</v>
      </c>
      <c r="G182" s="3" t="s">
        <v>120</v>
      </c>
      <c r="H182" s="3">
        <v>1</v>
      </c>
      <c r="I182" s="3">
        <v>3</v>
      </c>
      <c r="J182" s="3" t="s">
        <v>250</v>
      </c>
      <c r="K182" s="3" t="s">
        <v>62</v>
      </c>
      <c r="L182" s="3" t="s">
        <v>36</v>
      </c>
      <c r="M182" s="3" t="s">
        <v>67</v>
      </c>
      <c r="N182" s="4">
        <v>28.725000000000001</v>
      </c>
      <c r="O182" s="4">
        <v>2.8725000000000001</v>
      </c>
      <c r="P182" s="4">
        <v>5.3</v>
      </c>
      <c r="Q182" s="4">
        <v>20.65</v>
      </c>
      <c r="R182" s="4">
        <v>18.5</v>
      </c>
      <c r="S182" s="4">
        <v>89.59</v>
      </c>
      <c r="T182" s="4">
        <v>0.56999999999999995</v>
      </c>
      <c r="U182" s="4">
        <v>15.352600000000001</v>
      </c>
      <c r="V182" s="4">
        <v>0.47</v>
      </c>
      <c r="W182" s="4">
        <v>13.16</v>
      </c>
      <c r="X182" s="4">
        <v>28.33</v>
      </c>
      <c r="Y182" s="4">
        <v>152.16999999999999</v>
      </c>
      <c r="Z182" s="5">
        <v>210.66053249999999</v>
      </c>
      <c r="AN182" s="9">
        <f t="shared" si="115"/>
        <v>20.19578125</v>
      </c>
      <c r="AO182" s="9">
        <f t="shared" si="115"/>
        <v>19.97</v>
      </c>
      <c r="AP182" s="9">
        <f t="shared" si="115"/>
        <v>20.54</v>
      </c>
      <c r="AQ182" s="9">
        <f t="shared" si="114"/>
        <v>0.57000000000000028</v>
      </c>
      <c r="AR182" s="9">
        <f t="shared" si="114"/>
        <v>21.05078125</v>
      </c>
      <c r="AS182" s="9">
        <f t="shared" si="114"/>
        <v>19.340781249999999</v>
      </c>
      <c r="AT182" s="9">
        <f t="shared" si="85"/>
        <v>20.65</v>
      </c>
      <c r="AU182" s="9">
        <f t="shared" si="107"/>
        <v>20.19578125</v>
      </c>
      <c r="AV182" s="9">
        <f t="shared" si="86"/>
        <v>17.961770833333329</v>
      </c>
      <c r="AW182" s="9">
        <f t="shared" si="87"/>
        <v>17.657499999999999</v>
      </c>
      <c r="AX182" s="9">
        <f t="shared" si="88"/>
        <v>18.335000000000001</v>
      </c>
      <c r="AY182" s="9">
        <f t="shared" si="89"/>
        <v>0.67750000000000199</v>
      </c>
      <c r="AZ182" s="9">
        <f t="shared" si="90"/>
        <v>18.978020833333332</v>
      </c>
      <c r="BA182" s="9">
        <f t="shared" si="91"/>
        <v>16.945520833333326</v>
      </c>
      <c r="BB182" s="9">
        <f t="shared" si="92"/>
        <v>18.5</v>
      </c>
      <c r="BC182" s="9">
        <f t="shared" si="93"/>
        <v>17.961770833333329</v>
      </c>
      <c r="BD182" s="8">
        <f t="shared" si="94"/>
        <v>88.923472222222259</v>
      </c>
      <c r="BE182" s="8">
        <f t="shared" si="95"/>
        <v>88.23</v>
      </c>
      <c r="BF182" s="8">
        <f t="shared" si="96"/>
        <v>89.83</v>
      </c>
      <c r="BG182" s="8">
        <f t="shared" si="97"/>
        <v>1.5999999999999943</v>
      </c>
      <c r="BH182" s="8">
        <f t="shared" si="98"/>
        <v>91.32347222222225</v>
      </c>
      <c r="BI182" s="8">
        <f t="shared" si="99"/>
        <v>86.523472222222267</v>
      </c>
      <c r="BJ182" s="8">
        <f t="shared" si="84"/>
        <v>89.59</v>
      </c>
      <c r="BK182" s="8">
        <f t="shared" si="100"/>
        <v>88.923472222222259</v>
      </c>
      <c r="BL182" s="8">
        <f t="shared" si="118"/>
        <v>0.59111111111111092</v>
      </c>
      <c r="BM182" s="8">
        <f t="shared" si="118"/>
        <v>0.56000000000000005</v>
      </c>
      <c r="BN182" s="8">
        <f t="shared" si="118"/>
        <v>0.61</v>
      </c>
      <c r="BO182" s="8">
        <f t="shared" si="118"/>
        <v>4.9999999999999933E-2</v>
      </c>
      <c r="BP182" s="8">
        <f t="shared" si="118"/>
        <v>0.66611111111111088</v>
      </c>
      <c r="BQ182" s="8">
        <f t="shared" si="118"/>
        <v>0.51611111111111097</v>
      </c>
      <c r="BR182" s="8">
        <f t="shared" si="101"/>
        <v>0.56999999999999995</v>
      </c>
      <c r="BS182" s="8">
        <f t="shared" si="117"/>
        <v>0.59111111111111092</v>
      </c>
      <c r="BT182" s="8">
        <f t="shared" si="117"/>
        <v>15.026067013888889</v>
      </c>
      <c r="BU182" s="8">
        <f t="shared" si="117"/>
        <v>14.810124999999999</v>
      </c>
      <c r="BV182" s="8">
        <f t="shared" si="116"/>
        <v>15.331150000000001</v>
      </c>
      <c r="BW182" s="8">
        <f t="shared" si="116"/>
        <v>0.52102500000000163</v>
      </c>
      <c r="BX182" s="8">
        <f t="shared" si="116"/>
        <v>15.807604513888892</v>
      </c>
      <c r="BY182" s="8">
        <f t="shared" si="116"/>
        <v>14.244529513888887</v>
      </c>
      <c r="BZ182" s="8">
        <f t="shared" si="102"/>
        <v>15.352600000000001</v>
      </c>
      <c r="CA182" s="8">
        <f t="shared" si="111"/>
        <v>15.026067013888889</v>
      </c>
      <c r="CB182" s="8">
        <f t="shared" si="111"/>
        <v>12.696041666666661</v>
      </c>
      <c r="CC182" s="8">
        <f t="shared" si="111"/>
        <v>12.342499999999999</v>
      </c>
      <c r="CD182" s="8">
        <f t="shared" si="108"/>
        <v>13.0375</v>
      </c>
      <c r="CE182" s="8">
        <f t="shared" si="108"/>
        <v>0.69500000000000028</v>
      </c>
      <c r="CF182" s="8">
        <f t="shared" si="108"/>
        <v>13.738541666666661</v>
      </c>
      <c r="CG182" s="8">
        <f t="shared" si="108"/>
        <v>11.65354166666666</v>
      </c>
      <c r="CH182" s="8">
        <f t="shared" si="103"/>
        <v>13.16</v>
      </c>
      <c r="CI182" s="8">
        <f t="shared" si="112"/>
        <v>12.696041666666661</v>
      </c>
      <c r="CJ182" s="8">
        <f t="shared" si="112"/>
        <v>149.24864583333328</v>
      </c>
      <c r="CK182" s="8">
        <f t="shared" si="112"/>
        <v>147.21499999999997</v>
      </c>
      <c r="CL182" s="8">
        <f t="shared" si="109"/>
        <v>152.1575</v>
      </c>
      <c r="CM182" s="8">
        <f t="shared" si="109"/>
        <v>4.9425000000000239</v>
      </c>
      <c r="CN182" s="8">
        <f t="shared" si="109"/>
        <v>156.66239583333333</v>
      </c>
      <c r="CO182" s="8">
        <f t="shared" si="109"/>
        <v>141.83489583333323</v>
      </c>
      <c r="CP182" s="8">
        <f t="shared" si="104"/>
        <v>152.16999999999999</v>
      </c>
      <c r="CQ182" s="8">
        <f t="shared" si="113"/>
        <v>149.24864583333328</v>
      </c>
      <c r="CR182" s="8">
        <f t="shared" si="113"/>
        <v>183.78099414583326</v>
      </c>
      <c r="CS182" s="8">
        <f t="shared" si="113"/>
        <v>172.21361025000002</v>
      </c>
      <c r="CT182" s="8">
        <f t="shared" si="110"/>
        <v>196.2131435</v>
      </c>
      <c r="CU182" s="8">
        <f t="shared" si="110"/>
        <v>23.999533249999985</v>
      </c>
      <c r="CV182" s="8">
        <f t="shared" si="110"/>
        <v>219.78029402083325</v>
      </c>
      <c r="CW182" s="8">
        <f t="shared" si="110"/>
        <v>147.78169427083327</v>
      </c>
      <c r="CX182" s="5">
        <f t="shared" si="105"/>
        <v>210.66053249999999</v>
      </c>
      <c r="CY182" s="8">
        <f t="shared" si="106"/>
        <v>183.78099414583326</v>
      </c>
    </row>
    <row r="183" spans="1:103" x14ac:dyDescent="0.25">
      <c r="A183" t="s">
        <v>26</v>
      </c>
      <c r="B183" s="2">
        <v>44371</v>
      </c>
      <c r="C183">
        <v>2021</v>
      </c>
      <c r="D183">
        <v>6</v>
      </c>
      <c r="E183">
        <v>24</v>
      </c>
      <c r="F183" s="3">
        <v>69</v>
      </c>
      <c r="G183" s="3" t="s">
        <v>125</v>
      </c>
      <c r="H183" s="3">
        <v>4</v>
      </c>
      <c r="I183" s="3">
        <v>1</v>
      </c>
      <c r="J183" s="3" t="s">
        <v>129</v>
      </c>
      <c r="K183" s="3" t="s">
        <v>36</v>
      </c>
      <c r="L183" s="3" t="s">
        <v>33</v>
      </c>
      <c r="M183" s="3" t="s">
        <v>45</v>
      </c>
      <c r="N183" s="4">
        <v>25.131666666666668</v>
      </c>
      <c r="O183" s="4">
        <v>2.5131666666666668</v>
      </c>
      <c r="P183" s="4">
        <v>5.2333333333333334</v>
      </c>
      <c r="Q183" s="4">
        <v>20.456666666666667</v>
      </c>
      <c r="R183" s="4">
        <v>18.096666666666664</v>
      </c>
      <c r="S183" s="4">
        <v>88.466666666666654</v>
      </c>
      <c r="T183" s="4">
        <v>0.61</v>
      </c>
      <c r="U183" s="4">
        <v>15.088466666666667</v>
      </c>
      <c r="V183" s="4">
        <v>0.50666666666666671</v>
      </c>
      <c r="W183" s="4">
        <v>12.893333333333333</v>
      </c>
      <c r="X183" s="4">
        <v>26.459999999999997</v>
      </c>
      <c r="Y183" s="4">
        <v>149.96</v>
      </c>
      <c r="Z183" s="5">
        <v>184.30810383333332</v>
      </c>
      <c r="AN183" s="9">
        <f t="shared" si="115"/>
        <v>20.19578125</v>
      </c>
      <c r="AO183" s="9">
        <f t="shared" si="115"/>
        <v>19.97</v>
      </c>
      <c r="AP183" s="9">
        <f t="shared" si="115"/>
        <v>20.54</v>
      </c>
      <c r="AQ183" s="9">
        <f t="shared" si="114"/>
        <v>0.57000000000000028</v>
      </c>
      <c r="AR183" s="9">
        <f t="shared" si="114"/>
        <v>21.05078125</v>
      </c>
      <c r="AS183" s="9">
        <f t="shared" si="114"/>
        <v>19.340781249999999</v>
      </c>
      <c r="AT183" s="9">
        <f t="shared" si="85"/>
        <v>20.456666666666667</v>
      </c>
      <c r="AU183" s="9">
        <f t="shared" si="107"/>
        <v>20.19578125</v>
      </c>
      <c r="AV183" s="9">
        <f t="shared" si="86"/>
        <v>17.961770833333329</v>
      </c>
      <c r="AW183" s="9">
        <f t="shared" si="87"/>
        <v>17.657499999999999</v>
      </c>
      <c r="AX183" s="9">
        <f t="shared" si="88"/>
        <v>18.335000000000001</v>
      </c>
      <c r="AY183" s="9">
        <f t="shared" si="89"/>
        <v>0.67750000000000199</v>
      </c>
      <c r="AZ183" s="9">
        <f t="shared" si="90"/>
        <v>18.978020833333332</v>
      </c>
      <c r="BA183" s="9">
        <f t="shared" si="91"/>
        <v>16.945520833333326</v>
      </c>
      <c r="BB183" s="9">
        <f t="shared" si="92"/>
        <v>18.096666666666664</v>
      </c>
      <c r="BC183" s="9">
        <f t="shared" si="93"/>
        <v>17.961770833333329</v>
      </c>
      <c r="BD183" s="8">
        <f t="shared" si="94"/>
        <v>88.923472222222259</v>
      </c>
      <c r="BE183" s="8">
        <f t="shared" si="95"/>
        <v>88.23</v>
      </c>
      <c r="BF183" s="8">
        <f t="shared" si="96"/>
        <v>89.83</v>
      </c>
      <c r="BG183" s="8">
        <f t="shared" si="97"/>
        <v>1.5999999999999943</v>
      </c>
      <c r="BH183" s="8">
        <f t="shared" si="98"/>
        <v>91.32347222222225</v>
      </c>
      <c r="BI183" s="8">
        <f t="shared" si="99"/>
        <v>86.523472222222267</v>
      </c>
      <c r="BJ183" s="8">
        <f t="shared" si="84"/>
        <v>88.466666666666654</v>
      </c>
      <c r="BK183" s="8">
        <f t="shared" si="100"/>
        <v>88.923472222222259</v>
      </c>
      <c r="BL183" s="8">
        <f t="shared" si="118"/>
        <v>0.59111111111111092</v>
      </c>
      <c r="BM183" s="8">
        <f t="shared" si="118"/>
        <v>0.56000000000000005</v>
      </c>
      <c r="BN183" s="8">
        <f t="shared" si="118"/>
        <v>0.61</v>
      </c>
      <c r="BO183" s="8">
        <f t="shared" si="118"/>
        <v>4.9999999999999933E-2</v>
      </c>
      <c r="BP183" s="8">
        <f t="shared" si="118"/>
        <v>0.66611111111111088</v>
      </c>
      <c r="BQ183" s="8">
        <f t="shared" si="118"/>
        <v>0.51611111111111097</v>
      </c>
      <c r="BR183" s="8">
        <f t="shared" si="101"/>
        <v>0.61</v>
      </c>
      <c r="BS183" s="8">
        <f t="shared" si="117"/>
        <v>0.59111111111111092</v>
      </c>
      <c r="BT183" s="8">
        <f t="shared" si="117"/>
        <v>15.026067013888889</v>
      </c>
      <c r="BU183" s="8">
        <f t="shared" si="117"/>
        <v>14.810124999999999</v>
      </c>
      <c r="BV183" s="8">
        <f t="shared" si="116"/>
        <v>15.331150000000001</v>
      </c>
      <c r="BW183" s="8">
        <f t="shared" si="116"/>
        <v>0.52102500000000163</v>
      </c>
      <c r="BX183" s="8">
        <f t="shared" si="116"/>
        <v>15.807604513888892</v>
      </c>
      <c r="BY183" s="8">
        <f t="shared" si="116"/>
        <v>14.244529513888887</v>
      </c>
      <c r="BZ183" s="8">
        <f t="shared" si="102"/>
        <v>15.088466666666667</v>
      </c>
      <c r="CA183" s="8">
        <f t="shared" si="111"/>
        <v>15.026067013888889</v>
      </c>
      <c r="CB183" s="8">
        <f t="shared" si="111"/>
        <v>12.696041666666661</v>
      </c>
      <c r="CC183" s="8">
        <f t="shared" si="111"/>
        <v>12.342499999999999</v>
      </c>
      <c r="CD183" s="8">
        <f t="shared" si="108"/>
        <v>13.0375</v>
      </c>
      <c r="CE183" s="8">
        <f t="shared" si="108"/>
        <v>0.69500000000000028</v>
      </c>
      <c r="CF183" s="8">
        <f t="shared" si="108"/>
        <v>13.738541666666661</v>
      </c>
      <c r="CG183" s="8">
        <f t="shared" si="108"/>
        <v>11.65354166666666</v>
      </c>
      <c r="CH183" s="8">
        <f t="shared" si="103"/>
        <v>12.893333333333333</v>
      </c>
      <c r="CI183" s="8">
        <f t="shared" si="112"/>
        <v>12.696041666666661</v>
      </c>
      <c r="CJ183" s="8">
        <f t="shared" si="112"/>
        <v>149.24864583333328</v>
      </c>
      <c r="CK183" s="8">
        <f t="shared" si="112"/>
        <v>147.21499999999997</v>
      </c>
      <c r="CL183" s="8">
        <f t="shared" si="109"/>
        <v>152.1575</v>
      </c>
      <c r="CM183" s="8">
        <f t="shared" si="109"/>
        <v>4.9425000000000239</v>
      </c>
      <c r="CN183" s="8">
        <f t="shared" si="109"/>
        <v>156.66239583333333</v>
      </c>
      <c r="CO183" s="8">
        <f t="shared" si="109"/>
        <v>141.83489583333323</v>
      </c>
      <c r="CP183" s="8">
        <f t="shared" si="104"/>
        <v>149.96</v>
      </c>
      <c r="CQ183" s="8">
        <f t="shared" si="113"/>
        <v>149.24864583333328</v>
      </c>
      <c r="CR183" s="8">
        <f t="shared" si="113"/>
        <v>183.78099414583326</v>
      </c>
      <c r="CS183" s="8">
        <f t="shared" si="113"/>
        <v>172.21361025000002</v>
      </c>
      <c r="CT183" s="8">
        <f t="shared" si="110"/>
        <v>196.2131435</v>
      </c>
      <c r="CU183" s="8">
        <f t="shared" si="110"/>
        <v>23.999533249999985</v>
      </c>
      <c r="CV183" s="8">
        <f t="shared" si="110"/>
        <v>219.78029402083325</v>
      </c>
      <c r="CW183" s="8">
        <f t="shared" si="110"/>
        <v>147.78169427083327</v>
      </c>
      <c r="CX183" s="5">
        <f t="shared" si="105"/>
        <v>184.30810383333332</v>
      </c>
      <c r="CY183" s="8">
        <f t="shared" si="106"/>
        <v>183.78099414583326</v>
      </c>
    </row>
    <row r="184" spans="1:103" x14ac:dyDescent="0.25">
      <c r="A184" t="s">
        <v>26</v>
      </c>
      <c r="B184" s="2">
        <v>44371</v>
      </c>
      <c r="C184">
        <v>2021</v>
      </c>
      <c r="D184">
        <v>6</v>
      </c>
      <c r="E184">
        <v>24</v>
      </c>
      <c r="F184" s="3">
        <v>69</v>
      </c>
      <c r="G184" s="3" t="s">
        <v>125</v>
      </c>
      <c r="H184" s="3">
        <v>4</v>
      </c>
      <c r="I184" s="3">
        <v>2</v>
      </c>
      <c r="J184" s="3" t="s">
        <v>193</v>
      </c>
      <c r="K184" s="3" t="s">
        <v>36</v>
      </c>
      <c r="L184" s="3" t="s">
        <v>33</v>
      </c>
      <c r="M184" s="3" t="s">
        <v>45</v>
      </c>
      <c r="N184" s="4">
        <v>23.038333333333334</v>
      </c>
      <c r="O184" s="4">
        <v>2.3038333333333334</v>
      </c>
      <c r="P184" s="4">
        <v>5.3</v>
      </c>
      <c r="Q184" s="4">
        <v>20.353333333333335</v>
      </c>
      <c r="R184" s="4">
        <v>18.133333333333336</v>
      </c>
      <c r="S184" s="4">
        <v>89.09333333333332</v>
      </c>
      <c r="T184" s="4">
        <v>0.58666666666666656</v>
      </c>
      <c r="U184" s="4">
        <v>15.094033333333334</v>
      </c>
      <c r="V184" s="4">
        <v>0.48666666666666664</v>
      </c>
      <c r="W184" s="4">
        <v>12.986666666666666</v>
      </c>
      <c r="X184" s="4">
        <v>26.356666666666669</v>
      </c>
      <c r="Y184" s="4">
        <v>149.83333333333334</v>
      </c>
      <c r="Z184" s="5">
        <v>168.95622516666668</v>
      </c>
      <c r="AN184" s="9">
        <f t="shared" si="115"/>
        <v>20.19578125</v>
      </c>
      <c r="AO184" s="9">
        <f t="shared" si="115"/>
        <v>19.97</v>
      </c>
      <c r="AP184" s="9">
        <f t="shared" si="115"/>
        <v>20.54</v>
      </c>
      <c r="AQ184" s="9">
        <f t="shared" si="114"/>
        <v>0.57000000000000028</v>
      </c>
      <c r="AR184" s="9">
        <f t="shared" si="114"/>
        <v>21.05078125</v>
      </c>
      <c r="AS184" s="9">
        <f t="shared" si="114"/>
        <v>19.340781249999999</v>
      </c>
      <c r="AT184" s="9">
        <f t="shared" si="85"/>
        <v>20.353333333333335</v>
      </c>
      <c r="AU184" s="9">
        <f t="shared" si="107"/>
        <v>20.19578125</v>
      </c>
      <c r="AV184" s="9">
        <f t="shared" si="86"/>
        <v>17.961770833333329</v>
      </c>
      <c r="AW184" s="9">
        <f t="shared" si="87"/>
        <v>17.657499999999999</v>
      </c>
      <c r="AX184" s="9">
        <f t="shared" si="88"/>
        <v>18.335000000000001</v>
      </c>
      <c r="AY184" s="9">
        <f t="shared" si="89"/>
        <v>0.67750000000000199</v>
      </c>
      <c r="AZ184" s="9">
        <f t="shared" si="90"/>
        <v>18.978020833333332</v>
      </c>
      <c r="BA184" s="9">
        <f t="shared" si="91"/>
        <v>16.945520833333326</v>
      </c>
      <c r="BB184" s="9">
        <f t="shared" si="92"/>
        <v>18.133333333333336</v>
      </c>
      <c r="BC184" s="9">
        <f t="shared" si="93"/>
        <v>17.961770833333329</v>
      </c>
      <c r="BD184" s="8">
        <f t="shared" si="94"/>
        <v>88.923472222222259</v>
      </c>
      <c r="BE184" s="8">
        <f t="shared" si="95"/>
        <v>88.23</v>
      </c>
      <c r="BF184" s="8">
        <f t="shared" si="96"/>
        <v>89.83</v>
      </c>
      <c r="BG184" s="8">
        <f t="shared" si="97"/>
        <v>1.5999999999999943</v>
      </c>
      <c r="BH184" s="8">
        <f t="shared" si="98"/>
        <v>91.32347222222225</v>
      </c>
      <c r="BI184" s="8">
        <f t="shared" si="99"/>
        <v>86.523472222222267</v>
      </c>
      <c r="BJ184" s="8">
        <f t="shared" si="84"/>
        <v>89.09333333333332</v>
      </c>
      <c r="BK184" s="8">
        <f t="shared" si="100"/>
        <v>88.923472222222259</v>
      </c>
      <c r="BL184" s="8">
        <f t="shared" si="118"/>
        <v>0.59111111111111092</v>
      </c>
      <c r="BM184" s="8">
        <f t="shared" si="118"/>
        <v>0.56000000000000005</v>
      </c>
      <c r="BN184" s="8">
        <f t="shared" si="118"/>
        <v>0.61</v>
      </c>
      <c r="BO184" s="8">
        <f t="shared" si="118"/>
        <v>4.9999999999999933E-2</v>
      </c>
      <c r="BP184" s="8">
        <f t="shared" si="118"/>
        <v>0.66611111111111088</v>
      </c>
      <c r="BQ184" s="8">
        <f t="shared" si="118"/>
        <v>0.51611111111111097</v>
      </c>
      <c r="BR184" s="8">
        <f t="shared" si="101"/>
        <v>0.58666666666666656</v>
      </c>
      <c r="BS184" s="8">
        <f t="shared" si="117"/>
        <v>0.59111111111111092</v>
      </c>
      <c r="BT184" s="8">
        <f t="shared" si="117"/>
        <v>15.026067013888889</v>
      </c>
      <c r="BU184" s="8">
        <f t="shared" si="117"/>
        <v>14.810124999999999</v>
      </c>
      <c r="BV184" s="8">
        <f t="shared" si="116"/>
        <v>15.331150000000001</v>
      </c>
      <c r="BW184" s="8">
        <f t="shared" si="116"/>
        <v>0.52102500000000163</v>
      </c>
      <c r="BX184" s="8">
        <f t="shared" si="116"/>
        <v>15.807604513888892</v>
      </c>
      <c r="BY184" s="8">
        <f t="shared" si="116"/>
        <v>14.244529513888887</v>
      </c>
      <c r="BZ184" s="8">
        <f t="shared" si="102"/>
        <v>15.094033333333334</v>
      </c>
      <c r="CA184" s="8">
        <f t="shared" si="111"/>
        <v>15.026067013888889</v>
      </c>
      <c r="CB184" s="8">
        <f t="shared" si="111"/>
        <v>12.696041666666661</v>
      </c>
      <c r="CC184" s="8">
        <f t="shared" si="111"/>
        <v>12.342499999999999</v>
      </c>
      <c r="CD184" s="8">
        <f t="shared" si="108"/>
        <v>13.0375</v>
      </c>
      <c r="CE184" s="8">
        <f t="shared" si="108"/>
        <v>0.69500000000000028</v>
      </c>
      <c r="CF184" s="8">
        <f t="shared" si="108"/>
        <v>13.738541666666661</v>
      </c>
      <c r="CG184" s="8">
        <f t="shared" si="108"/>
        <v>11.65354166666666</v>
      </c>
      <c r="CH184" s="8">
        <f t="shared" si="103"/>
        <v>12.986666666666666</v>
      </c>
      <c r="CI184" s="8">
        <f t="shared" si="112"/>
        <v>12.696041666666661</v>
      </c>
      <c r="CJ184" s="8">
        <f t="shared" si="112"/>
        <v>149.24864583333328</v>
      </c>
      <c r="CK184" s="8">
        <f t="shared" si="112"/>
        <v>147.21499999999997</v>
      </c>
      <c r="CL184" s="8">
        <f t="shared" si="109"/>
        <v>152.1575</v>
      </c>
      <c r="CM184" s="8">
        <f t="shared" si="109"/>
        <v>4.9425000000000239</v>
      </c>
      <c r="CN184" s="8">
        <f t="shared" si="109"/>
        <v>156.66239583333333</v>
      </c>
      <c r="CO184" s="8">
        <f t="shared" si="109"/>
        <v>141.83489583333323</v>
      </c>
      <c r="CP184" s="8">
        <f t="shared" si="104"/>
        <v>149.83333333333334</v>
      </c>
      <c r="CQ184" s="8">
        <f t="shared" si="113"/>
        <v>149.24864583333328</v>
      </c>
      <c r="CR184" s="8">
        <f t="shared" si="113"/>
        <v>183.78099414583326</v>
      </c>
      <c r="CS184" s="8">
        <f t="shared" si="113"/>
        <v>172.21361025000002</v>
      </c>
      <c r="CT184" s="8">
        <f t="shared" si="110"/>
        <v>196.2131435</v>
      </c>
      <c r="CU184" s="8">
        <f t="shared" si="110"/>
        <v>23.999533249999985</v>
      </c>
      <c r="CV184" s="8">
        <f t="shared" si="110"/>
        <v>219.78029402083325</v>
      </c>
      <c r="CW184" s="8">
        <f t="shared" si="110"/>
        <v>147.78169427083327</v>
      </c>
      <c r="CX184" s="5">
        <f t="shared" si="105"/>
        <v>168.95622516666668</v>
      </c>
      <c r="CY184" s="8">
        <f t="shared" si="106"/>
        <v>183.78099414583326</v>
      </c>
    </row>
    <row r="185" spans="1:103" x14ac:dyDescent="0.25">
      <c r="A185" t="s">
        <v>26</v>
      </c>
      <c r="B185" s="2">
        <v>44371</v>
      </c>
      <c r="C185">
        <v>2021</v>
      </c>
      <c r="D185">
        <v>6</v>
      </c>
      <c r="E185">
        <v>24</v>
      </c>
      <c r="F185" s="3">
        <v>69</v>
      </c>
      <c r="G185" s="3" t="s">
        <v>125</v>
      </c>
      <c r="H185" s="3">
        <v>4</v>
      </c>
      <c r="I185" s="3">
        <v>3</v>
      </c>
      <c r="J185" s="3" t="s">
        <v>257</v>
      </c>
      <c r="K185" s="3" t="s">
        <v>36</v>
      </c>
      <c r="L185" s="3" t="s">
        <v>33</v>
      </c>
      <c r="M185" s="3" t="s">
        <v>45</v>
      </c>
      <c r="N185" s="4">
        <v>26.641666666666669</v>
      </c>
      <c r="O185" s="4">
        <v>2.664166666666667</v>
      </c>
      <c r="P185" s="4">
        <v>5.2333333333333334</v>
      </c>
      <c r="Q185" s="4">
        <v>20.393333333333334</v>
      </c>
      <c r="R185" s="4">
        <v>18.366666666666667</v>
      </c>
      <c r="S185" s="4">
        <v>90.056666666666672</v>
      </c>
      <c r="T185" s="4">
        <v>0.54999999999999993</v>
      </c>
      <c r="U185" s="4">
        <v>15.250300000000001</v>
      </c>
      <c r="V185" s="4">
        <v>0.45666666666666672</v>
      </c>
      <c r="W185" s="4">
        <v>13.12</v>
      </c>
      <c r="X185" s="4">
        <v>27.393333333333334</v>
      </c>
      <c r="Y185" s="4">
        <v>151.06333333333333</v>
      </c>
      <c r="Z185" s="5">
        <v>195.38199083333336</v>
      </c>
      <c r="AN185" s="9">
        <f t="shared" si="115"/>
        <v>20.19578125</v>
      </c>
      <c r="AO185" s="9">
        <f t="shared" si="115"/>
        <v>19.97</v>
      </c>
      <c r="AP185" s="9">
        <f t="shared" si="115"/>
        <v>20.54</v>
      </c>
      <c r="AQ185" s="9">
        <f t="shared" si="114"/>
        <v>0.57000000000000028</v>
      </c>
      <c r="AR185" s="9">
        <f t="shared" si="114"/>
        <v>21.05078125</v>
      </c>
      <c r="AS185" s="9">
        <f t="shared" si="114"/>
        <v>19.340781249999999</v>
      </c>
      <c r="AT185" s="9">
        <f t="shared" si="85"/>
        <v>20.393333333333334</v>
      </c>
      <c r="AU185" s="9">
        <f t="shared" si="107"/>
        <v>20.19578125</v>
      </c>
      <c r="AV185" s="9">
        <f t="shared" si="86"/>
        <v>17.961770833333329</v>
      </c>
      <c r="AW185" s="9">
        <f t="shared" si="87"/>
        <v>17.657499999999999</v>
      </c>
      <c r="AX185" s="9">
        <f t="shared" si="88"/>
        <v>18.335000000000001</v>
      </c>
      <c r="AY185" s="9">
        <f t="shared" si="89"/>
        <v>0.67750000000000199</v>
      </c>
      <c r="AZ185" s="9">
        <f t="shared" si="90"/>
        <v>18.978020833333332</v>
      </c>
      <c r="BA185" s="9">
        <f t="shared" si="91"/>
        <v>16.945520833333326</v>
      </c>
      <c r="BB185" s="9">
        <f t="shared" si="92"/>
        <v>18.366666666666667</v>
      </c>
      <c r="BC185" s="9">
        <f t="shared" si="93"/>
        <v>17.961770833333329</v>
      </c>
      <c r="BD185" s="8">
        <f t="shared" si="94"/>
        <v>88.923472222222259</v>
      </c>
      <c r="BE185" s="8">
        <f t="shared" si="95"/>
        <v>88.23</v>
      </c>
      <c r="BF185" s="8">
        <f t="shared" si="96"/>
        <v>89.83</v>
      </c>
      <c r="BG185" s="8">
        <f t="shared" si="97"/>
        <v>1.5999999999999943</v>
      </c>
      <c r="BH185" s="8">
        <f t="shared" si="98"/>
        <v>91.32347222222225</v>
      </c>
      <c r="BI185" s="8">
        <f t="shared" si="99"/>
        <v>86.523472222222267</v>
      </c>
      <c r="BJ185" s="8">
        <f t="shared" si="84"/>
        <v>90.056666666666672</v>
      </c>
      <c r="BK185" s="8">
        <f t="shared" si="100"/>
        <v>88.923472222222259</v>
      </c>
      <c r="BL185" s="8">
        <f t="shared" si="118"/>
        <v>0.59111111111111092</v>
      </c>
      <c r="BM185" s="8">
        <f t="shared" si="118"/>
        <v>0.56000000000000005</v>
      </c>
      <c r="BN185" s="8">
        <f t="shared" si="118"/>
        <v>0.61</v>
      </c>
      <c r="BO185" s="8">
        <f t="shared" si="118"/>
        <v>4.9999999999999933E-2</v>
      </c>
      <c r="BP185" s="8">
        <f t="shared" si="118"/>
        <v>0.66611111111111088</v>
      </c>
      <c r="BQ185" s="8">
        <f t="shared" si="118"/>
        <v>0.51611111111111097</v>
      </c>
      <c r="BR185" s="8">
        <f t="shared" si="101"/>
        <v>0.54999999999999993</v>
      </c>
      <c r="BS185" s="8">
        <f t="shared" si="117"/>
        <v>0.59111111111111092</v>
      </c>
      <c r="BT185" s="8">
        <f t="shared" si="117"/>
        <v>15.026067013888889</v>
      </c>
      <c r="BU185" s="8">
        <f t="shared" si="117"/>
        <v>14.810124999999999</v>
      </c>
      <c r="BV185" s="8">
        <f t="shared" si="116"/>
        <v>15.331150000000001</v>
      </c>
      <c r="BW185" s="8">
        <f t="shared" si="116"/>
        <v>0.52102500000000163</v>
      </c>
      <c r="BX185" s="8">
        <f t="shared" si="116"/>
        <v>15.807604513888892</v>
      </c>
      <c r="BY185" s="8">
        <f t="shared" si="116"/>
        <v>14.244529513888887</v>
      </c>
      <c r="BZ185" s="8">
        <f t="shared" si="102"/>
        <v>15.250300000000001</v>
      </c>
      <c r="CA185" s="8">
        <f t="shared" si="111"/>
        <v>15.026067013888889</v>
      </c>
      <c r="CB185" s="8">
        <f t="shared" si="111"/>
        <v>12.696041666666661</v>
      </c>
      <c r="CC185" s="8">
        <f t="shared" si="111"/>
        <v>12.342499999999999</v>
      </c>
      <c r="CD185" s="8">
        <f t="shared" si="108"/>
        <v>13.0375</v>
      </c>
      <c r="CE185" s="8">
        <f t="shared" si="108"/>
        <v>0.69500000000000028</v>
      </c>
      <c r="CF185" s="8">
        <f t="shared" si="108"/>
        <v>13.738541666666661</v>
      </c>
      <c r="CG185" s="8">
        <f t="shared" si="108"/>
        <v>11.65354166666666</v>
      </c>
      <c r="CH185" s="8">
        <f t="shared" si="103"/>
        <v>13.12</v>
      </c>
      <c r="CI185" s="8">
        <f t="shared" si="112"/>
        <v>12.696041666666661</v>
      </c>
      <c r="CJ185" s="8">
        <f t="shared" si="112"/>
        <v>149.24864583333328</v>
      </c>
      <c r="CK185" s="8">
        <f t="shared" si="112"/>
        <v>147.21499999999997</v>
      </c>
      <c r="CL185" s="8">
        <f t="shared" si="109"/>
        <v>152.1575</v>
      </c>
      <c r="CM185" s="8">
        <f t="shared" si="109"/>
        <v>4.9425000000000239</v>
      </c>
      <c r="CN185" s="8">
        <f t="shared" si="109"/>
        <v>156.66239583333333</v>
      </c>
      <c r="CO185" s="8">
        <f t="shared" si="109"/>
        <v>141.83489583333323</v>
      </c>
      <c r="CP185" s="8">
        <f t="shared" si="104"/>
        <v>151.06333333333333</v>
      </c>
      <c r="CQ185" s="8">
        <f t="shared" si="113"/>
        <v>149.24864583333328</v>
      </c>
      <c r="CR185" s="8">
        <f t="shared" si="113"/>
        <v>183.78099414583326</v>
      </c>
      <c r="CS185" s="8">
        <f t="shared" si="113"/>
        <v>172.21361025000002</v>
      </c>
      <c r="CT185" s="8">
        <f t="shared" si="110"/>
        <v>196.2131435</v>
      </c>
      <c r="CU185" s="8">
        <f t="shared" si="110"/>
        <v>23.999533249999985</v>
      </c>
      <c r="CV185" s="8">
        <f t="shared" si="110"/>
        <v>219.78029402083325</v>
      </c>
      <c r="CW185" s="8">
        <f t="shared" si="110"/>
        <v>147.78169427083327</v>
      </c>
      <c r="CX185" s="5">
        <f t="shared" si="105"/>
        <v>195.38199083333336</v>
      </c>
      <c r="CY185" s="8">
        <f t="shared" si="106"/>
        <v>183.78099414583326</v>
      </c>
    </row>
    <row r="186" spans="1:103" x14ac:dyDescent="0.25">
      <c r="A186" t="s">
        <v>26</v>
      </c>
      <c r="B186" s="2">
        <v>44371</v>
      </c>
      <c r="C186">
        <v>2021</v>
      </c>
      <c r="D186">
        <v>6</v>
      </c>
      <c r="E186">
        <v>24</v>
      </c>
      <c r="F186" s="3">
        <v>69</v>
      </c>
      <c r="G186" s="3" t="s">
        <v>125</v>
      </c>
      <c r="H186" s="3">
        <v>2</v>
      </c>
      <c r="I186" s="3">
        <v>1</v>
      </c>
      <c r="J186" s="3" t="s">
        <v>127</v>
      </c>
      <c r="K186" s="3" t="s">
        <v>36</v>
      </c>
      <c r="L186" s="3" t="s">
        <v>30</v>
      </c>
      <c r="M186" s="3" t="s">
        <v>43</v>
      </c>
      <c r="N186" s="4">
        <v>23.158333333333335</v>
      </c>
      <c r="O186" s="4">
        <v>2.3158333333333334</v>
      </c>
      <c r="P186" s="4">
        <v>5.3000000000000007</v>
      </c>
      <c r="Q186" s="4">
        <v>20.190000000000001</v>
      </c>
      <c r="R186" s="4">
        <v>18</v>
      </c>
      <c r="S186" s="4">
        <v>89.15666666666668</v>
      </c>
      <c r="T186" s="4">
        <v>0.58000000000000007</v>
      </c>
      <c r="U186" s="4">
        <v>14.987233333333334</v>
      </c>
      <c r="V186" s="4">
        <v>0.48333333333333334</v>
      </c>
      <c r="W186" s="4">
        <v>12.969999999999999</v>
      </c>
      <c r="X186" s="4">
        <v>25.463333333333335</v>
      </c>
      <c r="Y186" s="4">
        <v>148.77333333333334</v>
      </c>
      <c r="Z186" s="5">
        <v>169.83626916666665</v>
      </c>
      <c r="AN186" s="9">
        <f t="shared" si="115"/>
        <v>20.19578125</v>
      </c>
      <c r="AO186" s="9">
        <f t="shared" si="115"/>
        <v>19.97</v>
      </c>
      <c r="AP186" s="9">
        <f t="shared" si="115"/>
        <v>20.54</v>
      </c>
      <c r="AQ186" s="9">
        <f t="shared" si="114"/>
        <v>0.57000000000000028</v>
      </c>
      <c r="AR186" s="9">
        <f t="shared" si="114"/>
        <v>21.05078125</v>
      </c>
      <c r="AS186" s="9">
        <f t="shared" si="114"/>
        <v>19.340781249999999</v>
      </c>
      <c r="AT186" s="9">
        <f t="shared" si="85"/>
        <v>20.190000000000001</v>
      </c>
      <c r="AU186" s="9">
        <f t="shared" si="107"/>
        <v>20.19578125</v>
      </c>
      <c r="AV186" s="9">
        <f t="shared" si="86"/>
        <v>17.961770833333329</v>
      </c>
      <c r="AW186" s="9">
        <f t="shared" si="87"/>
        <v>17.657499999999999</v>
      </c>
      <c r="AX186" s="9">
        <f t="shared" si="88"/>
        <v>18.335000000000001</v>
      </c>
      <c r="AY186" s="9">
        <f t="shared" si="89"/>
        <v>0.67750000000000199</v>
      </c>
      <c r="AZ186" s="9">
        <f t="shared" si="90"/>
        <v>18.978020833333332</v>
      </c>
      <c r="BA186" s="9">
        <f t="shared" si="91"/>
        <v>16.945520833333326</v>
      </c>
      <c r="BB186" s="9">
        <f t="shared" si="92"/>
        <v>18</v>
      </c>
      <c r="BC186" s="9">
        <f t="shared" si="93"/>
        <v>17.961770833333329</v>
      </c>
      <c r="BD186" s="8">
        <f t="shared" si="94"/>
        <v>88.923472222222259</v>
      </c>
      <c r="BE186" s="8">
        <f t="shared" si="95"/>
        <v>88.23</v>
      </c>
      <c r="BF186" s="8">
        <f t="shared" si="96"/>
        <v>89.83</v>
      </c>
      <c r="BG186" s="8">
        <f t="shared" si="97"/>
        <v>1.5999999999999943</v>
      </c>
      <c r="BH186" s="8">
        <f t="shared" si="98"/>
        <v>91.32347222222225</v>
      </c>
      <c r="BI186" s="8">
        <f t="shared" si="99"/>
        <v>86.523472222222267</v>
      </c>
      <c r="BJ186" s="8">
        <f t="shared" si="84"/>
        <v>89.15666666666668</v>
      </c>
      <c r="BK186" s="8">
        <f t="shared" si="100"/>
        <v>88.923472222222259</v>
      </c>
      <c r="BL186" s="8">
        <f t="shared" si="118"/>
        <v>0.59111111111111092</v>
      </c>
      <c r="BM186" s="8">
        <f t="shared" si="118"/>
        <v>0.56000000000000005</v>
      </c>
      <c r="BN186" s="8">
        <f t="shared" si="118"/>
        <v>0.61</v>
      </c>
      <c r="BO186" s="8">
        <f t="shared" si="118"/>
        <v>4.9999999999999933E-2</v>
      </c>
      <c r="BP186" s="8">
        <f t="shared" si="118"/>
        <v>0.66611111111111088</v>
      </c>
      <c r="BQ186" s="8">
        <f t="shared" si="118"/>
        <v>0.51611111111111097</v>
      </c>
      <c r="BR186" s="8">
        <f t="shared" si="101"/>
        <v>0.58000000000000007</v>
      </c>
      <c r="BS186" s="8">
        <f t="shared" si="117"/>
        <v>0.59111111111111092</v>
      </c>
      <c r="BT186" s="8">
        <f t="shared" si="117"/>
        <v>15.026067013888889</v>
      </c>
      <c r="BU186" s="8">
        <f t="shared" si="117"/>
        <v>14.810124999999999</v>
      </c>
      <c r="BV186" s="8">
        <f t="shared" si="116"/>
        <v>15.331150000000001</v>
      </c>
      <c r="BW186" s="8">
        <f t="shared" si="116"/>
        <v>0.52102500000000163</v>
      </c>
      <c r="BX186" s="8">
        <f t="shared" si="116"/>
        <v>15.807604513888892</v>
      </c>
      <c r="BY186" s="8">
        <f t="shared" si="116"/>
        <v>14.244529513888887</v>
      </c>
      <c r="BZ186" s="8">
        <f t="shared" si="102"/>
        <v>14.987233333333334</v>
      </c>
      <c r="CA186" s="8">
        <f t="shared" si="111"/>
        <v>15.026067013888889</v>
      </c>
      <c r="CB186" s="8">
        <f t="shared" si="111"/>
        <v>12.696041666666661</v>
      </c>
      <c r="CC186" s="8">
        <f t="shared" si="111"/>
        <v>12.342499999999999</v>
      </c>
      <c r="CD186" s="8">
        <f t="shared" si="108"/>
        <v>13.0375</v>
      </c>
      <c r="CE186" s="8">
        <f t="shared" si="108"/>
        <v>0.69500000000000028</v>
      </c>
      <c r="CF186" s="8">
        <f t="shared" si="108"/>
        <v>13.738541666666661</v>
      </c>
      <c r="CG186" s="8">
        <f t="shared" si="108"/>
        <v>11.65354166666666</v>
      </c>
      <c r="CH186" s="8">
        <f t="shared" si="103"/>
        <v>12.969999999999999</v>
      </c>
      <c r="CI186" s="8">
        <f t="shared" si="112"/>
        <v>12.696041666666661</v>
      </c>
      <c r="CJ186" s="8">
        <f t="shared" si="112"/>
        <v>149.24864583333328</v>
      </c>
      <c r="CK186" s="8">
        <f t="shared" si="112"/>
        <v>147.21499999999997</v>
      </c>
      <c r="CL186" s="8">
        <f t="shared" si="109"/>
        <v>152.1575</v>
      </c>
      <c r="CM186" s="8">
        <f t="shared" si="109"/>
        <v>4.9425000000000239</v>
      </c>
      <c r="CN186" s="8">
        <f t="shared" si="109"/>
        <v>156.66239583333333</v>
      </c>
      <c r="CO186" s="8">
        <f t="shared" si="109"/>
        <v>141.83489583333323</v>
      </c>
      <c r="CP186" s="8">
        <f t="shared" si="104"/>
        <v>148.77333333333334</v>
      </c>
      <c r="CQ186" s="8">
        <f t="shared" si="113"/>
        <v>149.24864583333328</v>
      </c>
      <c r="CR186" s="8">
        <f t="shared" si="113"/>
        <v>183.78099414583326</v>
      </c>
      <c r="CS186" s="8">
        <f t="shared" si="113"/>
        <v>172.21361025000002</v>
      </c>
      <c r="CT186" s="8">
        <f t="shared" si="110"/>
        <v>196.2131435</v>
      </c>
      <c r="CU186" s="8">
        <f t="shared" si="110"/>
        <v>23.999533249999985</v>
      </c>
      <c r="CV186" s="8">
        <f t="shared" si="110"/>
        <v>219.78029402083325</v>
      </c>
      <c r="CW186" s="8">
        <f t="shared" si="110"/>
        <v>147.78169427083327</v>
      </c>
      <c r="CX186" s="5">
        <f t="shared" si="105"/>
        <v>169.83626916666665</v>
      </c>
      <c r="CY186" s="8">
        <f t="shared" si="106"/>
        <v>183.78099414583326</v>
      </c>
    </row>
    <row r="187" spans="1:103" x14ac:dyDescent="0.25">
      <c r="A187" t="s">
        <v>26</v>
      </c>
      <c r="B187" s="2">
        <v>44371</v>
      </c>
      <c r="C187">
        <v>2021</v>
      </c>
      <c r="D187">
        <v>6</v>
      </c>
      <c r="E187">
        <v>24</v>
      </c>
      <c r="F187" s="3">
        <v>69</v>
      </c>
      <c r="G187" s="3" t="s">
        <v>125</v>
      </c>
      <c r="H187" s="3">
        <v>2</v>
      </c>
      <c r="I187" s="3">
        <v>2</v>
      </c>
      <c r="J187" s="3" t="s">
        <v>191</v>
      </c>
      <c r="K187" s="3" t="s">
        <v>36</v>
      </c>
      <c r="L187" s="3" t="s">
        <v>30</v>
      </c>
      <c r="M187" s="3" t="s">
        <v>43</v>
      </c>
      <c r="N187" s="4">
        <v>24.438333333333336</v>
      </c>
      <c r="O187" s="4">
        <v>2.4438333333333335</v>
      </c>
      <c r="P187" s="4">
        <v>5.3</v>
      </c>
      <c r="Q187" s="4">
        <v>20.77</v>
      </c>
      <c r="R187" s="4">
        <v>18.68</v>
      </c>
      <c r="S187" s="4">
        <v>89.95</v>
      </c>
      <c r="T187" s="4">
        <v>0.55666666666666664</v>
      </c>
      <c r="U187" s="4">
        <v>15.625966666666665</v>
      </c>
      <c r="V187" s="4">
        <v>0.46333333333333332</v>
      </c>
      <c r="W187" s="4">
        <v>12.703333333333333</v>
      </c>
      <c r="X187" s="4">
        <v>30.5</v>
      </c>
      <c r="Y187" s="4">
        <v>154.74333333333331</v>
      </c>
      <c r="Z187" s="5">
        <v>179.22340516666668</v>
      </c>
      <c r="AN187" s="9">
        <f t="shared" si="115"/>
        <v>20.19578125</v>
      </c>
      <c r="AO187" s="9">
        <f t="shared" si="115"/>
        <v>19.97</v>
      </c>
      <c r="AP187" s="9">
        <f t="shared" si="115"/>
        <v>20.54</v>
      </c>
      <c r="AQ187" s="9">
        <f t="shared" si="114"/>
        <v>0.57000000000000028</v>
      </c>
      <c r="AR187" s="9">
        <f t="shared" si="114"/>
        <v>21.05078125</v>
      </c>
      <c r="AS187" s="9">
        <f t="shared" si="114"/>
        <v>19.340781249999999</v>
      </c>
      <c r="AT187" s="9">
        <f t="shared" si="85"/>
        <v>20.77</v>
      </c>
      <c r="AU187" s="9">
        <f t="shared" si="107"/>
        <v>20.19578125</v>
      </c>
      <c r="AV187" s="9">
        <f t="shared" si="86"/>
        <v>17.961770833333329</v>
      </c>
      <c r="AW187" s="9">
        <f t="shared" si="87"/>
        <v>17.657499999999999</v>
      </c>
      <c r="AX187" s="9">
        <f t="shared" si="88"/>
        <v>18.335000000000001</v>
      </c>
      <c r="AY187" s="9">
        <f t="shared" si="89"/>
        <v>0.67750000000000199</v>
      </c>
      <c r="AZ187" s="9">
        <f t="shared" si="90"/>
        <v>18.978020833333332</v>
      </c>
      <c r="BA187" s="9">
        <f t="shared" si="91"/>
        <v>16.945520833333326</v>
      </c>
      <c r="BB187" s="9">
        <f t="shared" si="92"/>
        <v>18.68</v>
      </c>
      <c r="BC187" s="9">
        <f t="shared" si="93"/>
        <v>17.961770833333329</v>
      </c>
      <c r="BD187" s="8">
        <f t="shared" si="94"/>
        <v>88.923472222222259</v>
      </c>
      <c r="BE187" s="8">
        <f t="shared" si="95"/>
        <v>88.23</v>
      </c>
      <c r="BF187" s="8">
        <f t="shared" si="96"/>
        <v>89.83</v>
      </c>
      <c r="BG187" s="8">
        <f t="shared" si="97"/>
        <v>1.5999999999999943</v>
      </c>
      <c r="BH187" s="8">
        <f t="shared" si="98"/>
        <v>91.32347222222225</v>
      </c>
      <c r="BI187" s="8">
        <f t="shared" si="99"/>
        <v>86.523472222222267</v>
      </c>
      <c r="BJ187" s="8">
        <f t="shared" si="84"/>
        <v>89.95</v>
      </c>
      <c r="BK187" s="8">
        <f t="shared" si="100"/>
        <v>88.923472222222259</v>
      </c>
      <c r="BL187" s="8">
        <f t="shared" si="118"/>
        <v>0.59111111111111092</v>
      </c>
      <c r="BM187" s="8">
        <f t="shared" si="118"/>
        <v>0.56000000000000005</v>
      </c>
      <c r="BN187" s="8">
        <f t="shared" si="118"/>
        <v>0.61</v>
      </c>
      <c r="BO187" s="8">
        <f t="shared" si="118"/>
        <v>4.9999999999999933E-2</v>
      </c>
      <c r="BP187" s="8">
        <f t="shared" si="118"/>
        <v>0.66611111111111088</v>
      </c>
      <c r="BQ187" s="8">
        <f t="shared" si="118"/>
        <v>0.51611111111111097</v>
      </c>
      <c r="BR187" s="8">
        <f t="shared" si="101"/>
        <v>0.55666666666666664</v>
      </c>
      <c r="BS187" s="8">
        <f t="shared" si="117"/>
        <v>0.59111111111111092</v>
      </c>
      <c r="BT187" s="8">
        <f t="shared" si="117"/>
        <v>15.026067013888889</v>
      </c>
      <c r="BU187" s="8">
        <f t="shared" si="117"/>
        <v>14.810124999999999</v>
      </c>
      <c r="BV187" s="8">
        <f t="shared" si="116"/>
        <v>15.331150000000001</v>
      </c>
      <c r="BW187" s="8">
        <f t="shared" si="116"/>
        <v>0.52102500000000163</v>
      </c>
      <c r="BX187" s="8">
        <f t="shared" si="116"/>
        <v>15.807604513888892</v>
      </c>
      <c r="BY187" s="8">
        <f t="shared" si="116"/>
        <v>14.244529513888887</v>
      </c>
      <c r="BZ187" s="8">
        <f t="shared" si="102"/>
        <v>15.625966666666665</v>
      </c>
      <c r="CA187" s="8">
        <f t="shared" si="111"/>
        <v>15.026067013888889</v>
      </c>
      <c r="CB187" s="8">
        <f t="shared" si="111"/>
        <v>12.696041666666661</v>
      </c>
      <c r="CC187" s="8">
        <f t="shared" si="111"/>
        <v>12.342499999999999</v>
      </c>
      <c r="CD187" s="8">
        <f t="shared" si="108"/>
        <v>13.0375</v>
      </c>
      <c r="CE187" s="8">
        <f t="shared" si="108"/>
        <v>0.69500000000000028</v>
      </c>
      <c r="CF187" s="8">
        <f t="shared" si="108"/>
        <v>13.738541666666661</v>
      </c>
      <c r="CG187" s="8">
        <f t="shared" si="108"/>
        <v>11.65354166666666</v>
      </c>
      <c r="CH187" s="8">
        <f t="shared" si="103"/>
        <v>12.703333333333333</v>
      </c>
      <c r="CI187" s="8">
        <f t="shared" si="112"/>
        <v>12.696041666666661</v>
      </c>
      <c r="CJ187" s="8">
        <f t="shared" si="112"/>
        <v>149.24864583333328</v>
      </c>
      <c r="CK187" s="8">
        <f t="shared" si="112"/>
        <v>147.21499999999997</v>
      </c>
      <c r="CL187" s="8">
        <f t="shared" si="109"/>
        <v>152.1575</v>
      </c>
      <c r="CM187" s="8">
        <f t="shared" si="109"/>
        <v>4.9425000000000239</v>
      </c>
      <c r="CN187" s="8">
        <f t="shared" si="109"/>
        <v>156.66239583333333</v>
      </c>
      <c r="CO187" s="8">
        <f t="shared" si="109"/>
        <v>141.83489583333323</v>
      </c>
      <c r="CP187" s="8">
        <f t="shared" si="104"/>
        <v>154.74333333333331</v>
      </c>
      <c r="CQ187" s="8">
        <f t="shared" si="113"/>
        <v>149.24864583333328</v>
      </c>
      <c r="CR187" s="8">
        <f t="shared" si="113"/>
        <v>183.78099414583326</v>
      </c>
      <c r="CS187" s="8">
        <f t="shared" si="113"/>
        <v>172.21361025000002</v>
      </c>
      <c r="CT187" s="8">
        <f t="shared" si="110"/>
        <v>196.2131435</v>
      </c>
      <c r="CU187" s="8">
        <f t="shared" si="110"/>
        <v>23.999533249999985</v>
      </c>
      <c r="CV187" s="8">
        <f t="shared" si="110"/>
        <v>219.78029402083325</v>
      </c>
      <c r="CW187" s="8">
        <f t="shared" si="110"/>
        <v>147.78169427083327</v>
      </c>
      <c r="CX187" s="5">
        <f t="shared" si="105"/>
        <v>179.22340516666668</v>
      </c>
      <c r="CY187" s="8">
        <f t="shared" si="106"/>
        <v>183.78099414583326</v>
      </c>
    </row>
    <row r="188" spans="1:103" x14ac:dyDescent="0.25">
      <c r="A188" t="s">
        <v>26</v>
      </c>
      <c r="B188" s="2">
        <v>44371</v>
      </c>
      <c r="C188">
        <v>2021</v>
      </c>
      <c r="D188">
        <v>6</v>
      </c>
      <c r="E188">
        <v>24</v>
      </c>
      <c r="F188" s="3">
        <v>69</v>
      </c>
      <c r="G188" s="3" t="s">
        <v>125</v>
      </c>
      <c r="H188" s="3">
        <v>2</v>
      </c>
      <c r="I188" s="3">
        <v>3</v>
      </c>
      <c r="J188" s="3" t="s">
        <v>255</v>
      </c>
      <c r="K188" s="3" t="s">
        <v>36</v>
      </c>
      <c r="L188" s="3" t="s">
        <v>30</v>
      </c>
      <c r="M188" s="3" t="s">
        <v>43</v>
      </c>
      <c r="N188" s="4">
        <v>23.841666666666672</v>
      </c>
      <c r="O188" s="4">
        <v>2.3841666666666672</v>
      </c>
      <c r="P188" s="4">
        <v>5.2666666666666666</v>
      </c>
      <c r="Q188" s="4">
        <v>20.243333333333336</v>
      </c>
      <c r="R188" s="4">
        <v>18.253333333333334</v>
      </c>
      <c r="S188" s="4">
        <v>90.17</v>
      </c>
      <c r="T188" s="4">
        <v>0.55000000000000004</v>
      </c>
      <c r="U188" s="4">
        <v>15.361200000000002</v>
      </c>
      <c r="V188" s="4">
        <v>0.46333333333333332</v>
      </c>
      <c r="W188" s="4">
        <v>12.35</v>
      </c>
      <c r="X188" s="4">
        <v>28.346666666666668</v>
      </c>
      <c r="Y188" s="4">
        <v>152.19333333333336</v>
      </c>
      <c r="Z188" s="5">
        <v>174.8476308333334</v>
      </c>
      <c r="AN188" s="9">
        <f t="shared" si="115"/>
        <v>20.19578125</v>
      </c>
      <c r="AO188" s="9">
        <f t="shared" si="115"/>
        <v>19.97</v>
      </c>
      <c r="AP188" s="9">
        <f t="shared" si="115"/>
        <v>20.54</v>
      </c>
      <c r="AQ188" s="9">
        <f t="shared" si="114"/>
        <v>0.57000000000000028</v>
      </c>
      <c r="AR188" s="9">
        <f t="shared" si="114"/>
        <v>21.05078125</v>
      </c>
      <c r="AS188" s="9">
        <f t="shared" si="114"/>
        <v>19.340781249999999</v>
      </c>
      <c r="AT188" s="9">
        <f t="shared" si="85"/>
        <v>20.243333333333336</v>
      </c>
      <c r="AU188" s="9">
        <f t="shared" si="107"/>
        <v>20.19578125</v>
      </c>
      <c r="AV188" s="9">
        <f t="shared" si="86"/>
        <v>17.961770833333329</v>
      </c>
      <c r="AW188" s="9">
        <f t="shared" si="87"/>
        <v>17.657499999999999</v>
      </c>
      <c r="AX188" s="9">
        <f t="shared" si="88"/>
        <v>18.335000000000001</v>
      </c>
      <c r="AY188" s="9">
        <f t="shared" si="89"/>
        <v>0.67750000000000199</v>
      </c>
      <c r="AZ188" s="9">
        <f t="shared" si="90"/>
        <v>18.978020833333332</v>
      </c>
      <c r="BA188" s="9">
        <f t="shared" si="91"/>
        <v>16.945520833333326</v>
      </c>
      <c r="BB188" s="9">
        <f t="shared" si="92"/>
        <v>18.253333333333334</v>
      </c>
      <c r="BC188" s="9">
        <f t="shared" si="93"/>
        <v>17.961770833333329</v>
      </c>
      <c r="BD188" s="8">
        <f t="shared" si="94"/>
        <v>88.923472222222259</v>
      </c>
      <c r="BE188" s="8">
        <f t="shared" si="95"/>
        <v>88.23</v>
      </c>
      <c r="BF188" s="8">
        <f t="shared" si="96"/>
        <v>89.83</v>
      </c>
      <c r="BG188" s="8">
        <f t="shared" si="97"/>
        <v>1.5999999999999943</v>
      </c>
      <c r="BH188" s="8">
        <f t="shared" si="98"/>
        <v>91.32347222222225</v>
      </c>
      <c r="BI188" s="8">
        <f t="shared" si="99"/>
        <v>86.523472222222267</v>
      </c>
      <c r="BJ188" s="8">
        <f t="shared" si="84"/>
        <v>90.17</v>
      </c>
      <c r="BK188" s="8">
        <f t="shared" si="100"/>
        <v>88.923472222222259</v>
      </c>
      <c r="BL188" s="8">
        <f t="shared" si="118"/>
        <v>0.59111111111111092</v>
      </c>
      <c r="BM188" s="8">
        <f t="shared" si="118"/>
        <v>0.56000000000000005</v>
      </c>
      <c r="BN188" s="8">
        <f t="shared" si="118"/>
        <v>0.61</v>
      </c>
      <c r="BO188" s="8">
        <f t="shared" si="118"/>
        <v>4.9999999999999933E-2</v>
      </c>
      <c r="BP188" s="8">
        <f t="shared" si="118"/>
        <v>0.66611111111111088</v>
      </c>
      <c r="BQ188" s="8">
        <f t="shared" si="118"/>
        <v>0.51611111111111097</v>
      </c>
      <c r="BR188" s="8">
        <f t="shared" si="101"/>
        <v>0.55000000000000004</v>
      </c>
      <c r="BS188" s="8">
        <f t="shared" si="117"/>
        <v>0.59111111111111092</v>
      </c>
      <c r="BT188" s="8">
        <f t="shared" si="117"/>
        <v>15.026067013888889</v>
      </c>
      <c r="BU188" s="8">
        <f t="shared" si="117"/>
        <v>14.810124999999999</v>
      </c>
      <c r="BV188" s="8">
        <f t="shared" si="116"/>
        <v>15.331150000000001</v>
      </c>
      <c r="BW188" s="8">
        <f t="shared" si="116"/>
        <v>0.52102500000000163</v>
      </c>
      <c r="BX188" s="8">
        <f t="shared" si="116"/>
        <v>15.807604513888892</v>
      </c>
      <c r="BY188" s="8">
        <f t="shared" si="116"/>
        <v>14.244529513888887</v>
      </c>
      <c r="BZ188" s="8">
        <f t="shared" si="102"/>
        <v>15.361200000000002</v>
      </c>
      <c r="CA188" s="8">
        <f t="shared" si="111"/>
        <v>15.026067013888889</v>
      </c>
      <c r="CB188" s="8">
        <f t="shared" si="111"/>
        <v>12.696041666666661</v>
      </c>
      <c r="CC188" s="8">
        <f t="shared" si="111"/>
        <v>12.342499999999999</v>
      </c>
      <c r="CD188" s="8">
        <f t="shared" si="108"/>
        <v>13.0375</v>
      </c>
      <c r="CE188" s="8">
        <f t="shared" si="108"/>
        <v>0.69500000000000028</v>
      </c>
      <c r="CF188" s="8">
        <f t="shared" si="108"/>
        <v>13.738541666666661</v>
      </c>
      <c r="CG188" s="8">
        <f t="shared" si="108"/>
        <v>11.65354166666666</v>
      </c>
      <c r="CH188" s="8">
        <f t="shared" si="103"/>
        <v>12.35</v>
      </c>
      <c r="CI188" s="8">
        <f t="shared" si="112"/>
        <v>12.696041666666661</v>
      </c>
      <c r="CJ188" s="8">
        <f t="shared" si="112"/>
        <v>149.24864583333328</v>
      </c>
      <c r="CK188" s="8">
        <f t="shared" si="112"/>
        <v>147.21499999999997</v>
      </c>
      <c r="CL188" s="8">
        <f t="shared" si="109"/>
        <v>152.1575</v>
      </c>
      <c r="CM188" s="8">
        <f t="shared" si="109"/>
        <v>4.9425000000000239</v>
      </c>
      <c r="CN188" s="8">
        <f t="shared" si="109"/>
        <v>156.66239583333333</v>
      </c>
      <c r="CO188" s="8">
        <f t="shared" si="109"/>
        <v>141.83489583333323</v>
      </c>
      <c r="CP188" s="8">
        <f t="shared" si="104"/>
        <v>152.19333333333336</v>
      </c>
      <c r="CQ188" s="8">
        <f t="shared" si="113"/>
        <v>149.24864583333328</v>
      </c>
      <c r="CR188" s="8">
        <f t="shared" si="113"/>
        <v>183.78099414583326</v>
      </c>
      <c r="CS188" s="8">
        <f t="shared" si="113"/>
        <v>172.21361025000002</v>
      </c>
      <c r="CT188" s="8">
        <f t="shared" si="110"/>
        <v>196.2131435</v>
      </c>
      <c r="CU188" s="8">
        <f t="shared" si="110"/>
        <v>23.999533249999985</v>
      </c>
      <c r="CV188" s="8">
        <f t="shared" si="110"/>
        <v>219.78029402083325</v>
      </c>
      <c r="CW188" s="8">
        <f t="shared" si="110"/>
        <v>147.78169427083327</v>
      </c>
      <c r="CX188" s="5">
        <f t="shared" si="105"/>
        <v>174.8476308333334</v>
      </c>
      <c r="CY188" s="8">
        <f t="shared" si="106"/>
        <v>183.78099414583326</v>
      </c>
    </row>
    <row r="189" spans="1:103" x14ac:dyDescent="0.25">
      <c r="A189" t="s">
        <v>26</v>
      </c>
      <c r="B189" s="2">
        <v>44371</v>
      </c>
      <c r="C189">
        <v>2021</v>
      </c>
      <c r="D189">
        <v>6</v>
      </c>
      <c r="E189">
        <v>24</v>
      </c>
      <c r="F189" s="3">
        <v>69</v>
      </c>
      <c r="G189" s="3" t="s">
        <v>125</v>
      </c>
      <c r="H189" s="3">
        <v>3</v>
      </c>
      <c r="I189" s="3">
        <v>1</v>
      </c>
      <c r="J189" s="3" t="s">
        <v>128</v>
      </c>
      <c r="K189" s="3" t="s">
        <v>36</v>
      </c>
      <c r="L189" s="3" t="s">
        <v>39</v>
      </c>
      <c r="M189" s="3" t="s">
        <v>49</v>
      </c>
      <c r="N189" s="4">
        <v>25.675000000000001</v>
      </c>
      <c r="O189" s="4">
        <v>2.5674999999999999</v>
      </c>
      <c r="P189" s="4">
        <v>5.3</v>
      </c>
      <c r="Q189" s="4">
        <v>19.996666666666666</v>
      </c>
      <c r="R189" s="4">
        <v>17.706666666666667</v>
      </c>
      <c r="S189" s="4">
        <v>88.543333333333337</v>
      </c>
      <c r="T189" s="4">
        <v>0.60333333333333339</v>
      </c>
      <c r="U189" s="4">
        <v>14.896833333333333</v>
      </c>
      <c r="V189" s="4">
        <v>0.50666666666666671</v>
      </c>
      <c r="W189" s="4">
        <v>12.37</v>
      </c>
      <c r="X189" s="4">
        <v>24.906666666666666</v>
      </c>
      <c r="Y189" s="4">
        <v>148.11333333333334</v>
      </c>
      <c r="Z189" s="5">
        <v>188.29274749999999</v>
      </c>
      <c r="AN189" s="9">
        <f t="shared" si="115"/>
        <v>20.19578125</v>
      </c>
      <c r="AO189" s="9">
        <f t="shared" si="115"/>
        <v>19.97</v>
      </c>
      <c r="AP189" s="9">
        <f t="shared" si="115"/>
        <v>20.54</v>
      </c>
      <c r="AQ189" s="9">
        <f t="shared" si="114"/>
        <v>0.57000000000000028</v>
      </c>
      <c r="AR189" s="9">
        <f t="shared" si="114"/>
        <v>21.05078125</v>
      </c>
      <c r="AS189" s="9">
        <f t="shared" si="114"/>
        <v>19.340781249999999</v>
      </c>
      <c r="AT189" s="9">
        <f t="shared" si="85"/>
        <v>19.996666666666666</v>
      </c>
      <c r="AU189" s="9">
        <f t="shared" si="107"/>
        <v>20.19578125</v>
      </c>
      <c r="AV189" s="9">
        <f t="shared" si="86"/>
        <v>17.961770833333329</v>
      </c>
      <c r="AW189" s="9">
        <f t="shared" si="87"/>
        <v>17.657499999999999</v>
      </c>
      <c r="AX189" s="9">
        <f t="shared" si="88"/>
        <v>18.335000000000001</v>
      </c>
      <c r="AY189" s="9">
        <f t="shared" si="89"/>
        <v>0.67750000000000199</v>
      </c>
      <c r="AZ189" s="9">
        <f t="shared" si="90"/>
        <v>18.978020833333332</v>
      </c>
      <c r="BA189" s="9">
        <f t="shared" si="91"/>
        <v>16.945520833333326</v>
      </c>
      <c r="BB189" s="9">
        <f t="shared" si="92"/>
        <v>17.706666666666667</v>
      </c>
      <c r="BC189" s="9">
        <f t="shared" si="93"/>
        <v>17.961770833333329</v>
      </c>
      <c r="BD189" s="8">
        <f t="shared" si="94"/>
        <v>88.923472222222259</v>
      </c>
      <c r="BE189" s="8">
        <f t="shared" si="95"/>
        <v>88.23</v>
      </c>
      <c r="BF189" s="8">
        <f t="shared" si="96"/>
        <v>89.83</v>
      </c>
      <c r="BG189" s="8">
        <f t="shared" si="97"/>
        <v>1.5999999999999943</v>
      </c>
      <c r="BH189" s="8">
        <f t="shared" si="98"/>
        <v>91.32347222222225</v>
      </c>
      <c r="BI189" s="8">
        <f t="shared" si="99"/>
        <v>86.523472222222267</v>
      </c>
      <c r="BJ189" s="8">
        <f t="shared" si="84"/>
        <v>88.543333333333337</v>
      </c>
      <c r="BK189" s="8">
        <f t="shared" si="100"/>
        <v>88.923472222222259</v>
      </c>
      <c r="BL189" s="8">
        <f t="shared" si="118"/>
        <v>0.59111111111111092</v>
      </c>
      <c r="BM189" s="8">
        <f t="shared" si="118"/>
        <v>0.56000000000000005</v>
      </c>
      <c r="BN189" s="8">
        <f t="shared" si="118"/>
        <v>0.61</v>
      </c>
      <c r="BO189" s="8">
        <f t="shared" si="118"/>
        <v>4.9999999999999933E-2</v>
      </c>
      <c r="BP189" s="8">
        <f t="shared" si="118"/>
        <v>0.66611111111111088</v>
      </c>
      <c r="BQ189" s="8">
        <f t="shared" si="118"/>
        <v>0.51611111111111097</v>
      </c>
      <c r="BR189" s="8">
        <f t="shared" si="101"/>
        <v>0.60333333333333339</v>
      </c>
      <c r="BS189" s="8">
        <f t="shared" si="117"/>
        <v>0.59111111111111092</v>
      </c>
      <c r="BT189" s="8">
        <f t="shared" si="117"/>
        <v>15.026067013888889</v>
      </c>
      <c r="BU189" s="8">
        <f t="shared" si="117"/>
        <v>14.810124999999999</v>
      </c>
      <c r="BV189" s="8">
        <f t="shared" si="116"/>
        <v>15.331150000000001</v>
      </c>
      <c r="BW189" s="8">
        <f t="shared" si="116"/>
        <v>0.52102500000000163</v>
      </c>
      <c r="BX189" s="8">
        <f t="shared" si="116"/>
        <v>15.807604513888892</v>
      </c>
      <c r="BY189" s="8">
        <f t="shared" si="116"/>
        <v>14.244529513888887</v>
      </c>
      <c r="BZ189" s="8">
        <f t="shared" si="102"/>
        <v>14.896833333333333</v>
      </c>
      <c r="CA189" s="8">
        <f t="shared" si="111"/>
        <v>15.026067013888889</v>
      </c>
      <c r="CB189" s="8">
        <f t="shared" si="111"/>
        <v>12.696041666666661</v>
      </c>
      <c r="CC189" s="8">
        <f t="shared" si="111"/>
        <v>12.342499999999999</v>
      </c>
      <c r="CD189" s="8">
        <f t="shared" si="108"/>
        <v>13.0375</v>
      </c>
      <c r="CE189" s="8">
        <f t="shared" si="108"/>
        <v>0.69500000000000028</v>
      </c>
      <c r="CF189" s="8">
        <f t="shared" si="108"/>
        <v>13.738541666666661</v>
      </c>
      <c r="CG189" s="8">
        <f t="shared" si="108"/>
        <v>11.65354166666666</v>
      </c>
      <c r="CH189" s="8">
        <f t="shared" si="103"/>
        <v>12.37</v>
      </c>
      <c r="CI189" s="8">
        <f t="shared" si="112"/>
        <v>12.696041666666661</v>
      </c>
      <c r="CJ189" s="8">
        <f t="shared" si="112"/>
        <v>149.24864583333328</v>
      </c>
      <c r="CK189" s="8">
        <f t="shared" si="112"/>
        <v>147.21499999999997</v>
      </c>
      <c r="CL189" s="8">
        <f t="shared" si="109"/>
        <v>152.1575</v>
      </c>
      <c r="CM189" s="8">
        <f t="shared" si="109"/>
        <v>4.9425000000000239</v>
      </c>
      <c r="CN189" s="8">
        <f t="shared" si="109"/>
        <v>156.66239583333333</v>
      </c>
      <c r="CO189" s="8">
        <f t="shared" si="109"/>
        <v>141.83489583333323</v>
      </c>
      <c r="CP189" s="8">
        <f t="shared" si="104"/>
        <v>148.11333333333334</v>
      </c>
      <c r="CQ189" s="8">
        <f t="shared" si="113"/>
        <v>149.24864583333328</v>
      </c>
      <c r="CR189" s="8">
        <f t="shared" si="113"/>
        <v>183.78099414583326</v>
      </c>
      <c r="CS189" s="8">
        <f t="shared" si="113"/>
        <v>172.21361025000002</v>
      </c>
      <c r="CT189" s="8">
        <f t="shared" si="110"/>
        <v>196.2131435</v>
      </c>
      <c r="CU189" s="8">
        <f t="shared" si="110"/>
        <v>23.999533249999985</v>
      </c>
      <c r="CV189" s="8">
        <f t="shared" si="110"/>
        <v>219.78029402083325</v>
      </c>
      <c r="CW189" s="8">
        <f t="shared" si="110"/>
        <v>147.78169427083327</v>
      </c>
      <c r="CX189" s="5">
        <f t="shared" si="105"/>
        <v>188.29274749999999</v>
      </c>
      <c r="CY189" s="8">
        <f t="shared" si="106"/>
        <v>183.78099414583326</v>
      </c>
    </row>
    <row r="190" spans="1:103" x14ac:dyDescent="0.25">
      <c r="A190" t="s">
        <v>26</v>
      </c>
      <c r="B190" s="2">
        <v>44371</v>
      </c>
      <c r="C190">
        <v>2021</v>
      </c>
      <c r="D190">
        <v>6</v>
      </c>
      <c r="E190">
        <v>24</v>
      </c>
      <c r="F190" s="3">
        <v>69</v>
      </c>
      <c r="G190" s="3" t="s">
        <v>125</v>
      </c>
      <c r="H190" s="3">
        <v>3</v>
      </c>
      <c r="I190" s="3">
        <v>2</v>
      </c>
      <c r="J190" s="3" t="s">
        <v>192</v>
      </c>
      <c r="K190" s="3" t="s">
        <v>36</v>
      </c>
      <c r="L190" s="3" t="s">
        <v>39</v>
      </c>
      <c r="M190" s="3" t="s">
        <v>49</v>
      </c>
      <c r="N190" s="4">
        <v>27.471666666666668</v>
      </c>
      <c r="O190" s="4">
        <v>2.7471666666666668</v>
      </c>
      <c r="P190" s="4">
        <v>5.2666666666666666</v>
      </c>
      <c r="Q190" s="4">
        <v>20.513333333333332</v>
      </c>
      <c r="R190" s="4">
        <v>18.546666666666667</v>
      </c>
      <c r="S190" s="4">
        <v>90.416666666666671</v>
      </c>
      <c r="T190" s="4">
        <v>0.54</v>
      </c>
      <c r="U190" s="4">
        <v>15.498533333333334</v>
      </c>
      <c r="V190" s="4">
        <v>0.45333333333333331</v>
      </c>
      <c r="W190" s="4">
        <v>12.756666666666668</v>
      </c>
      <c r="X190" s="4">
        <v>29.383333333333336</v>
      </c>
      <c r="Y190" s="4">
        <v>153.42333333333335</v>
      </c>
      <c r="Z190" s="5">
        <v>201.46896183333334</v>
      </c>
      <c r="AN190" s="9">
        <f t="shared" si="115"/>
        <v>20.19578125</v>
      </c>
      <c r="AO190" s="9">
        <f t="shared" si="115"/>
        <v>19.97</v>
      </c>
      <c r="AP190" s="9">
        <f t="shared" si="115"/>
        <v>20.54</v>
      </c>
      <c r="AQ190" s="9">
        <f t="shared" si="114"/>
        <v>0.57000000000000028</v>
      </c>
      <c r="AR190" s="9">
        <f t="shared" si="114"/>
        <v>21.05078125</v>
      </c>
      <c r="AS190" s="9">
        <f t="shared" si="114"/>
        <v>19.340781249999999</v>
      </c>
      <c r="AT190" s="9">
        <f t="shared" si="85"/>
        <v>20.513333333333332</v>
      </c>
      <c r="AU190" s="9">
        <f t="shared" si="107"/>
        <v>20.19578125</v>
      </c>
      <c r="AV190" s="9">
        <f t="shared" si="86"/>
        <v>17.961770833333329</v>
      </c>
      <c r="AW190" s="9">
        <f t="shared" si="87"/>
        <v>17.657499999999999</v>
      </c>
      <c r="AX190" s="9">
        <f t="shared" si="88"/>
        <v>18.335000000000001</v>
      </c>
      <c r="AY190" s="9">
        <f t="shared" si="89"/>
        <v>0.67750000000000199</v>
      </c>
      <c r="AZ190" s="9">
        <f t="shared" si="90"/>
        <v>18.978020833333332</v>
      </c>
      <c r="BA190" s="9">
        <f t="shared" si="91"/>
        <v>16.945520833333326</v>
      </c>
      <c r="BB190" s="9">
        <f t="shared" si="92"/>
        <v>18.546666666666667</v>
      </c>
      <c r="BC190" s="9">
        <f t="shared" si="93"/>
        <v>17.961770833333329</v>
      </c>
      <c r="BD190" s="8">
        <f t="shared" si="94"/>
        <v>88.923472222222259</v>
      </c>
      <c r="BE190" s="8">
        <f t="shared" si="95"/>
        <v>88.23</v>
      </c>
      <c r="BF190" s="8">
        <f t="shared" si="96"/>
        <v>89.83</v>
      </c>
      <c r="BG190" s="8">
        <f t="shared" si="97"/>
        <v>1.5999999999999943</v>
      </c>
      <c r="BH190" s="8">
        <f t="shared" si="98"/>
        <v>91.32347222222225</v>
      </c>
      <c r="BI190" s="8">
        <f t="shared" si="99"/>
        <v>86.523472222222267</v>
      </c>
      <c r="BJ190" s="8">
        <f t="shared" si="84"/>
        <v>90.416666666666671</v>
      </c>
      <c r="BK190" s="8">
        <f t="shared" si="100"/>
        <v>88.923472222222259</v>
      </c>
      <c r="BL190" s="8">
        <f t="shared" si="118"/>
        <v>0.59111111111111092</v>
      </c>
      <c r="BM190" s="8">
        <f t="shared" si="118"/>
        <v>0.56000000000000005</v>
      </c>
      <c r="BN190" s="8">
        <f t="shared" si="118"/>
        <v>0.61</v>
      </c>
      <c r="BO190" s="8">
        <f t="shared" si="118"/>
        <v>4.9999999999999933E-2</v>
      </c>
      <c r="BP190" s="8">
        <f t="shared" si="118"/>
        <v>0.66611111111111088</v>
      </c>
      <c r="BQ190" s="8">
        <f t="shared" si="118"/>
        <v>0.51611111111111097</v>
      </c>
      <c r="BR190" s="8">
        <f t="shared" si="101"/>
        <v>0.54</v>
      </c>
      <c r="BS190" s="8">
        <f t="shared" si="117"/>
        <v>0.59111111111111092</v>
      </c>
      <c r="BT190" s="8">
        <f t="shared" si="117"/>
        <v>15.026067013888889</v>
      </c>
      <c r="BU190" s="8">
        <f t="shared" si="117"/>
        <v>14.810124999999999</v>
      </c>
      <c r="BV190" s="8">
        <f t="shared" si="116"/>
        <v>15.331150000000001</v>
      </c>
      <c r="BW190" s="8">
        <f t="shared" si="116"/>
        <v>0.52102500000000163</v>
      </c>
      <c r="BX190" s="8">
        <f t="shared" si="116"/>
        <v>15.807604513888892</v>
      </c>
      <c r="BY190" s="8">
        <f t="shared" si="116"/>
        <v>14.244529513888887</v>
      </c>
      <c r="BZ190" s="8">
        <f t="shared" si="102"/>
        <v>15.498533333333334</v>
      </c>
      <c r="CA190" s="8">
        <f t="shared" si="111"/>
        <v>15.026067013888889</v>
      </c>
      <c r="CB190" s="8">
        <f t="shared" si="111"/>
        <v>12.696041666666661</v>
      </c>
      <c r="CC190" s="8">
        <f t="shared" si="111"/>
        <v>12.342499999999999</v>
      </c>
      <c r="CD190" s="8">
        <f t="shared" si="108"/>
        <v>13.0375</v>
      </c>
      <c r="CE190" s="8">
        <f t="shared" si="108"/>
        <v>0.69500000000000028</v>
      </c>
      <c r="CF190" s="8">
        <f t="shared" si="108"/>
        <v>13.738541666666661</v>
      </c>
      <c r="CG190" s="8">
        <f t="shared" si="108"/>
        <v>11.65354166666666</v>
      </c>
      <c r="CH190" s="8">
        <f t="shared" si="103"/>
        <v>12.756666666666668</v>
      </c>
      <c r="CI190" s="8">
        <f t="shared" si="112"/>
        <v>12.696041666666661</v>
      </c>
      <c r="CJ190" s="8">
        <f t="shared" si="112"/>
        <v>149.24864583333328</v>
      </c>
      <c r="CK190" s="8">
        <f t="shared" si="112"/>
        <v>147.21499999999997</v>
      </c>
      <c r="CL190" s="8">
        <f t="shared" si="109"/>
        <v>152.1575</v>
      </c>
      <c r="CM190" s="8">
        <f t="shared" si="109"/>
        <v>4.9425000000000239</v>
      </c>
      <c r="CN190" s="8">
        <f t="shared" si="109"/>
        <v>156.66239583333333</v>
      </c>
      <c r="CO190" s="8">
        <f t="shared" si="109"/>
        <v>141.83489583333323</v>
      </c>
      <c r="CP190" s="8">
        <f t="shared" si="104"/>
        <v>153.42333333333335</v>
      </c>
      <c r="CQ190" s="8">
        <f t="shared" si="113"/>
        <v>149.24864583333328</v>
      </c>
      <c r="CR190" s="8">
        <f t="shared" si="113"/>
        <v>183.78099414583326</v>
      </c>
      <c r="CS190" s="8">
        <f t="shared" si="113"/>
        <v>172.21361025000002</v>
      </c>
      <c r="CT190" s="8">
        <f t="shared" si="110"/>
        <v>196.2131435</v>
      </c>
      <c r="CU190" s="8">
        <f t="shared" si="110"/>
        <v>23.999533249999985</v>
      </c>
      <c r="CV190" s="8">
        <f t="shared" si="110"/>
        <v>219.78029402083325</v>
      </c>
      <c r="CW190" s="8">
        <f t="shared" si="110"/>
        <v>147.78169427083327</v>
      </c>
      <c r="CX190" s="5">
        <f t="shared" si="105"/>
        <v>201.46896183333334</v>
      </c>
      <c r="CY190" s="8">
        <f t="shared" si="106"/>
        <v>183.78099414583326</v>
      </c>
    </row>
    <row r="191" spans="1:103" x14ac:dyDescent="0.25">
      <c r="A191" t="s">
        <v>26</v>
      </c>
      <c r="B191" s="2">
        <v>44371</v>
      </c>
      <c r="C191">
        <v>2021</v>
      </c>
      <c r="D191">
        <v>6</v>
      </c>
      <c r="E191">
        <v>24</v>
      </c>
      <c r="F191" s="3">
        <v>69</v>
      </c>
      <c r="G191" s="3" t="s">
        <v>125</v>
      </c>
      <c r="H191" s="3">
        <v>3</v>
      </c>
      <c r="I191" s="3">
        <v>3</v>
      </c>
      <c r="J191" s="3" t="s">
        <v>256</v>
      </c>
      <c r="K191" s="3" t="s">
        <v>36</v>
      </c>
      <c r="L191" s="3" t="s">
        <v>39</v>
      </c>
      <c r="M191" s="3" t="s">
        <v>49</v>
      </c>
      <c r="N191" s="4">
        <v>26.631666666666668</v>
      </c>
      <c r="O191" s="4">
        <v>2.6631666666666667</v>
      </c>
      <c r="P191" s="4">
        <v>5.2333333333333334</v>
      </c>
      <c r="Q191" s="4">
        <v>20.396666666666665</v>
      </c>
      <c r="R191" s="4">
        <v>18.173333333333332</v>
      </c>
      <c r="S191" s="4">
        <v>89.103333333333339</v>
      </c>
      <c r="T191" s="4">
        <v>0.58333333333333337</v>
      </c>
      <c r="U191" s="4">
        <v>15.0876</v>
      </c>
      <c r="V191" s="4">
        <v>0.48333333333333334</v>
      </c>
      <c r="W191" s="4">
        <v>13.136666666666665</v>
      </c>
      <c r="X191" s="4">
        <v>26.276666666666667</v>
      </c>
      <c r="Y191" s="4">
        <v>149.74</v>
      </c>
      <c r="Z191" s="5">
        <v>195.30865383333335</v>
      </c>
      <c r="AN191" s="9">
        <f t="shared" si="115"/>
        <v>20.19578125</v>
      </c>
      <c r="AO191" s="9">
        <f t="shared" si="115"/>
        <v>19.97</v>
      </c>
      <c r="AP191" s="9">
        <f t="shared" si="115"/>
        <v>20.54</v>
      </c>
      <c r="AQ191" s="9">
        <f t="shared" si="114"/>
        <v>0.57000000000000028</v>
      </c>
      <c r="AR191" s="9">
        <f t="shared" si="114"/>
        <v>21.05078125</v>
      </c>
      <c r="AS191" s="9">
        <f t="shared" si="114"/>
        <v>19.340781249999999</v>
      </c>
      <c r="AT191" s="9">
        <f t="shared" si="85"/>
        <v>20.396666666666665</v>
      </c>
      <c r="AU191" s="9">
        <f t="shared" si="107"/>
        <v>20.19578125</v>
      </c>
      <c r="AV191" s="9">
        <f t="shared" si="86"/>
        <v>17.961770833333329</v>
      </c>
      <c r="AW191" s="9">
        <f t="shared" si="87"/>
        <v>17.657499999999999</v>
      </c>
      <c r="AX191" s="9">
        <f t="shared" si="88"/>
        <v>18.335000000000001</v>
      </c>
      <c r="AY191" s="9">
        <f t="shared" si="89"/>
        <v>0.67750000000000199</v>
      </c>
      <c r="AZ191" s="9">
        <f t="shared" si="90"/>
        <v>18.978020833333332</v>
      </c>
      <c r="BA191" s="9">
        <f t="shared" si="91"/>
        <v>16.945520833333326</v>
      </c>
      <c r="BB191" s="9">
        <f t="shared" si="92"/>
        <v>18.173333333333332</v>
      </c>
      <c r="BC191" s="9">
        <f t="shared" si="93"/>
        <v>17.961770833333329</v>
      </c>
      <c r="BD191" s="8">
        <f t="shared" si="94"/>
        <v>88.923472222222259</v>
      </c>
      <c r="BE191" s="8">
        <f t="shared" si="95"/>
        <v>88.23</v>
      </c>
      <c r="BF191" s="8">
        <f t="shared" si="96"/>
        <v>89.83</v>
      </c>
      <c r="BG191" s="8">
        <f t="shared" si="97"/>
        <v>1.5999999999999943</v>
      </c>
      <c r="BH191" s="8">
        <f t="shared" si="98"/>
        <v>91.32347222222225</v>
      </c>
      <c r="BI191" s="8">
        <f t="shared" si="99"/>
        <v>86.523472222222267</v>
      </c>
      <c r="BJ191" s="8">
        <f t="shared" si="84"/>
        <v>89.103333333333339</v>
      </c>
      <c r="BK191" s="8">
        <f t="shared" si="100"/>
        <v>88.923472222222259</v>
      </c>
      <c r="BL191" s="8">
        <f t="shared" si="118"/>
        <v>0.59111111111111092</v>
      </c>
      <c r="BM191" s="8">
        <f t="shared" si="118"/>
        <v>0.56000000000000005</v>
      </c>
      <c r="BN191" s="8">
        <f t="shared" si="118"/>
        <v>0.61</v>
      </c>
      <c r="BO191" s="8">
        <f t="shared" si="118"/>
        <v>4.9999999999999933E-2</v>
      </c>
      <c r="BP191" s="8">
        <f t="shared" si="118"/>
        <v>0.66611111111111088</v>
      </c>
      <c r="BQ191" s="8">
        <f t="shared" si="118"/>
        <v>0.51611111111111097</v>
      </c>
      <c r="BR191" s="8">
        <f t="shared" si="101"/>
        <v>0.58333333333333337</v>
      </c>
      <c r="BS191" s="8">
        <f t="shared" si="117"/>
        <v>0.59111111111111092</v>
      </c>
      <c r="BT191" s="8">
        <f t="shared" si="117"/>
        <v>15.026067013888889</v>
      </c>
      <c r="BU191" s="8">
        <f t="shared" si="117"/>
        <v>14.810124999999999</v>
      </c>
      <c r="BV191" s="8">
        <f t="shared" si="116"/>
        <v>15.331150000000001</v>
      </c>
      <c r="BW191" s="8">
        <f t="shared" si="116"/>
        <v>0.52102500000000163</v>
      </c>
      <c r="BX191" s="8">
        <f t="shared" si="116"/>
        <v>15.807604513888892</v>
      </c>
      <c r="BY191" s="8">
        <f t="shared" si="116"/>
        <v>14.244529513888887</v>
      </c>
      <c r="BZ191" s="8">
        <f t="shared" si="102"/>
        <v>15.0876</v>
      </c>
      <c r="CA191" s="8">
        <f t="shared" si="111"/>
        <v>15.026067013888889</v>
      </c>
      <c r="CB191" s="8">
        <f t="shared" si="111"/>
        <v>12.696041666666661</v>
      </c>
      <c r="CC191" s="8">
        <f t="shared" si="111"/>
        <v>12.342499999999999</v>
      </c>
      <c r="CD191" s="8">
        <f t="shared" si="108"/>
        <v>13.0375</v>
      </c>
      <c r="CE191" s="8">
        <f t="shared" si="108"/>
        <v>0.69500000000000028</v>
      </c>
      <c r="CF191" s="8">
        <f t="shared" si="108"/>
        <v>13.738541666666661</v>
      </c>
      <c r="CG191" s="8">
        <f t="shared" si="108"/>
        <v>11.65354166666666</v>
      </c>
      <c r="CH191" s="8">
        <f t="shared" si="103"/>
        <v>13.136666666666665</v>
      </c>
      <c r="CI191" s="8">
        <f t="shared" si="112"/>
        <v>12.696041666666661</v>
      </c>
      <c r="CJ191" s="8">
        <f t="shared" si="112"/>
        <v>149.24864583333328</v>
      </c>
      <c r="CK191" s="8">
        <f t="shared" si="112"/>
        <v>147.21499999999997</v>
      </c>
      <c r="CL191" s="8">
        <f t="shared" si="109"/>
        <v>152.1575</v>
      </c>
      <c r="CM191" s="8">
        <f t="shared" si="109"/>
        <v>4.9425000000000239</v>
      </c>
      <c r="CN191" s="8">
        <f t="shared" si="109"/>
        <v>156.66239583333333</v>
      </c>
      <c r="CO191" s="8">
        <f t="shared" si="109"/>
        <v>141.83489583333323</v>
      </c>
      <c r="CP191" s="8">
        <f t="shared" si="104"/>
        <v>149.74</v>
      </c>
      <c r="CQ191" s="8">
        <f t="shared" si="113"/>
        <v>149.24864583333328</v>
      </c>
      <c r="CR191" s="8">
        <f t="shared" si="113"/>
        <v>183.78099414583326</v>
      </c>
      <c r="CS191" s="8">
        <f t="shared" si="113"/>
        <v>172.21361025000002</v>
      </c>
      <c r="CT191" s="8">
        <f t="shared" si="110"/>
        <v>196.2131435</v>
      </c>
      <c r="CU191" s="8">
        <f t="shared" si="110"/>
        <v>23.999533249999985</v>
      </c>
      <c r="CV191" s="8">
        <f t="shared" si="110"/>
        <v>219.78029402083325</v>
      </c>
      <c r="CW191" s="8">
        <f t="shared" si="110"/>
        <v>147.78169427083327</v>
      </c>
      <c r="CX191" s="5">
        <f t="shared" si="105"/>
        <v>195.30865383333335</v>
      </c>
      <c r="CY191" s="8">
        <f t="shared" si="106"/>
        <v>183.78099414583326</v>
      </c>
    </row>
    <row r="192" spans="1:103" x14ac:dyDescent="0.25">
      <c r="A192" t="s">
        <v>26</v>
      </c>
      <c r="B192" s="2">
        <v>44371</v>
      </c>
      <c r="C192">
        <v>2021</v>
      </c>
      <c r="D192">
        <v>6</v>
      </c>
      <c r="E192">
        <v>24</v>
      </c>
      <c r="F192" s="3">
        <v>69</v>
      </c>
      <c r="G192" s="3" t="s">
        <v>125</v>
      </c>
      <c r="H192" s="3">
        <v>1</v>
      </c>
      <c r="I192" s="3">
        <v>1</v>
      </c>
      <c r="J192" s="3" t="s">
        <v>126</v>
      </c>
      <c r="K192" s="3" t="s">
        <v>36</v>
      </c>
      <c r="L192" s="3" t="s">
        <v>36</v>
      </c>
      <c r="M192" s="3" t="s">
        <v>47</v>
      </c>
      <c r="N192" s="4">
        <v>26.511666666666667</v>
      </c>
      <c r="O192" s="4">
        <v>2.6511666666666667</v>
      </c>
      <c r="P192" s="4">
        <v>5.2666666666666666</v>
      </c>
      <c r="Q192" s="4">
        <v>20.133333333333333</v>
      </c>
      <c r="R192" s="4">
        <v>17.886666666666667</v>
      </c>
      <c r="S192" s="4">
        <v>88.836666666666659</v>
      </c>
      <c r="T192" s="4">
        <v>0.59666666666666668</v>
      </c>
      <c r="U192" s="4">
        <v>14.968400000000001</v>
      </c>
      <c r="V192" s="4">
        <v>0.49666666666666665</v>
      </c>
      <c r="W192" s="4">
        <v>12.676666666666668</v>
      </c>
      <c r="X192" s="4">
        <v>25.41</v>
      </c>
      <c r="Y192" s="4">
        <v>148.71333333333334</v>
      </c>
      <c r="Z192" s="5">
        <v>194.42860983333333</v>
      </c>
      <c r="AN192" s="9">
        <f t="shared" si="115"/>
        <v>20.19578125</v>
      </c>
      <c r="AO192" s="9">
        <f t="shared" si="115"/>
        <v>19.97</v>
      </c>
      <c r="AP192" s="9">
        <f t="shared" si="115"/>
        <v>20.54</v>
      </c>
      <c r="AQ192" s="9">
        <f t="shared" si="114"/>
        <v>0.57000000000000028</v>
      </c>
      <c r="AR192" s="9">
        <f t="shared" si="114"/>
        <v>21.05078125</v>
      </c>
      <c r="AS192" s="9">
        <f t="shared" si="114"/>
        <v>19.340781249999999</v>
      </c>
      <c r="AT192" s="9">
        <f t="shared" si="85"/>
        <v>20.133333333333333</v>
      </c>
      <c r="AU192" s="9">
        <f t="shared" si="107"/>
        <v>20.19578125</v>
      </c>
      <c r="AV192" s="9">
        <f t="shared" si="86"/>
        <v>17.961770833333329</v>
      </c>
      <c r="AW192" s="9">
        <f t="shared" si="87"/>
        <v>17.657499999999999</v>
      </c>
      <c r="AX192" s="9">
        <f t="shared" si="88"/>
        <v>18.335000000000001</v>
      </c>
      <c r="AY192" s="9">
        <f t="shared" si="89"/>
        <v>0.67750000000000199</v>
      </c>
      <c r="AZ192" s="9">
        <f t="shared" si="90"/>
        <v>18.978020833333332</v>
      </c>
      <c r="BA192" s="9">
        <f t="shared" si="91"/>
        <v>16.945520833333326</v>
      </c>
      <c r="BB192" s="9">
        <f t="shared" si="92"/>
        <v>17.886666666666667</v>
      </c>
      <c r="BC192" s="9">
        <f t="shared" si="93"/>
        <v>17.961770833333329</v>
      </c>
      <c r="BD192" s="8">
        <f t="shared" si="94"/>
        <v>88.923472222222259</v>
      </c>
      <c r="BE192" s="8">
        <f t="shared" si="95"/>
        <v>88.23</v>
      </c>
      <c r="BF192" s="8">
        <f t="shared" si="96"/>
        <v>89.83</v>
      </c>
      <c r="BG192" s="8">
        <f t="shared" si="97"/>
        <v>1.5999999999999943</v>
      </c>
      <c r="BH192" s="8">
        <f t="shared" si="98"/>
        <v>91.32347222222225</v>
      </c>
      <c r="BI192" s="8">
        <f t="shared" si="99"/>
        <v>86.523472222222267</v>
      </c>
      <c r="BJ192" s="8">
        <f t="shared" si="84"/>
        <v>88.836666666666659</v>
      </c>
      <c r="BK192" s="8">
        <f t="shared" si="100"/>
        <v>88.923472222222259</v>
      </c>
      <c r="BL192" s="8">
        <f t="shared" si="118"/>
        <v>0.59111111111111092</v>
      </c>
      <c r="BM192" s="8">
        <f t="shared" si="118"/>
        <v>0.56000000000000005</v>
      </c>
      <c r="BN192" s="8">
        <f t="shared" si="118"/>
        <v>0.61</v>
      </c>
      <c r="BO192" s="8">
        <f t="shared" si="118"/>
        <v>4.9999999999999933E-2</v>
      </c>
      <c r="BP192" s="8">
        <f t="shared" si="118"/>
        <v>0.66611111111111088</v>
      </c>
      <c r="BQ192" s="8">
        <f t="shared" si="118"/>
        <v>0.51611111111111097</v>
      </c>
      <c r="BR192" s="8">
        <f t="shared" si="101"/>
        <v>0.59666666666666668</v>
      </c>
      <c r="BS192" s="8">
        <f t="shared" si="117"/>
        <v>0.59111111111111092</v>
      </c>
      <c r="BT192" s="8">
        <f t="shared" si="117"/>
        <v>15.026067013888889</v>
      </c>
      <c r="BU192" s="8">
        <f t="shared" si="117"/>
        <v>14.810124999999999</v>
      </c>
      <c r="BV192" s="8">
        <f t="shared" si="116"/>
        <v>15.331150000000001</v>
      </c>
      <c r="BW192" s="8">
        <f t="shared" si="116"/>
        <v>0.52102500000000163</v>
      </c>
      <c r="BX192" s="8">
        <f t="shared" si="116"/>
        <v>15.807604513888892</v>
      </c>
      <c r="BY192" s="8">
        <f t="shared" si="116"/>
        <v>14.244529513888887</v>
      </c>
      <c r="BZ192" s="8">
        <f t="shared" si="102"/>
        <v>14.968400000000001</v>
      </c>
      <c r="CA192" s="8">
        <f t="shared" si="111"/>
        <v>15.026067013888889</v>
      </c>
      <c r="CB192" s="8">
        <f t="shared" si="111"/>
        <v>12.696041666666661</v>
      </c>
      <c r="CC192" s="8">
        <f t="shared" si="111"/>
        <v>12.342499999999999</v>
      </c>
      <c r="CD192" s="8">
        <f t="shared" si="108"/>
        <v>13.0375</v>
      </c>
      <c r="CE192" s="8">
        <f t="shared" si="108"/>
        <v>0.69500000000000028</v>
      </c>
      <c r="CF192" s="8">
        <f t="shared" si="108"/>
        <v>13.738541666666661</v>
      </c>
      <c r="CG192" s="8">
        <f t="shared" si="108"/>
        <v>11.65354166666666</v>
      </c>
      <c r="CH192" s="8">
        <f t="shared" si="103"/>
        <v>12.676666666666668</v>
      </c>
      <c r="CI192" s="8">
        <f t="shared" si="112"/>
        <v>12.696041666666661</v>
      </c>
      <c r="CJ192" s="8">
        <f t="shared" si="112"/>
        <v>149.24864583333328</v>
      </c>
      <c r="CK192" s="8">
        <f t="shared" si="112"/>
        <v>147.21499999999997</v>
      </c>
      <c r="CL192" s="8">
        <f t="shared" si="109"/>
        <v>152.1575</v>
      </c>
      <c r="CM192" s="8">
        <f t="shared" si="109"/>
        <v>4.9425000000000239</v>
      </c>
      <c r="CN192" s="8">
        <f t="shared" si="109"/>
        <v>156.66239583333333</v>
      </c>
      <c r="CO192" s="8">
        <f t="shared" si="109"/>
        <v>141.83489583333323</v>
      </c>
      <c r="CP192" s="8">
        <f t="shared" si="104"/>
        <v>148.71333333333334</v>
      </c>
      <c r="CQ192" s="8">
        <f t="shared" si="113"/>
        <v>149.24864583333328</v>
      </c>
      <c r="CR192" s="8">
        <f t="shared" si="113"/>
        <v>183.78099414583326</v>
      </c>
      <c r="CS192" s="8">
        <f t="shared" si="113"/>
        <v>172.21361025000002</v>
      </c>
      <c r="CT192" s="8">
        <f t="shared" si="110"/>
        <v>196.2131435</v>
      </c>
      <c r="CU192" s="8">
        <f t="shared" si="110"/>
        <v>23.999533249999985</v>
      </c>
      <c r="CV192" s="8">
        <f t="shared" si="110"/>
        <v>219.78029402083325</v>
      </c>
      <c r="CW192" s="8">
        <f t="shared" si="110"/>
        <v>147.78169427083327</v>
      </c>
      <c r="CX192" s="5">
        <f t="shared" si="105"/>
        <v>194.42860983333333</v>
      </c>
      <c r="CY192" s="8">
        <f t="shared" si="106"/>
        <v>183.78099414583326</v>
      </c>
    </row>
    <row r="193" spans="1:103" x14ac:dyDescent="0.25">
      <c r="A193" t="s">
        <v>26</v>
      </c>
      <c r="B193" s="2">
        <v>44371</v>
      </c>
      <c r="C193">
        <v>2021</v>
      </c>
      <c r="D193">
        <v>6</v>
      </c>
      <c r="E193">
        <v>24</v>
      </c>
      <c r="F193" s="3">
        <v>69</v>
      </c>
      <c r="G193" s="3" t="s">
        <v>125</v>
      </c>
      <c r="H193" s="3">
        <v>1</v>
      </c>
      <c r="I193" s="3">
        <v>2</v>
      </c>
      <c r="J193" s="3" t="s">
        <v>190</v>
      </c>
      <c r="K193" s="3" t="s">
        <v>36</v>
      </c>
      <c r="L193" s="3" t="s">
        <v>36</v>
      </c>
      <c r="M193" s="3" t="s">
        <v>47</v>
      </c>
      <c r="N193" s="4">
        <v>26.651666666666667</v>
      </c>
      <c r="O193" s="4">
        <v>2.6651666666666669</v>
      </c>
      <c r="P193" s="4">
        <v>5.2333333333333334</v>
      </c>
      <c r="Q193" s="4">
        <v>20.073333333333334</v>
      </c>
      <c r="R193" s="4">
        <v>17.89</v>
      </c>
      <c r="S193" s="4">
        <v>89.13</v>
      </c>
      <c r="T193" s="4">
        <v>0.58666666666666656</v>
      </c>
      <c r="U193" s="4">
        <v>14.912966666666668</v>
      </c>
      <c r="V193" s="4">
        <v>0.49</v>
      </c>
      <c r="W193" s="4">
        <v>12.903333333333334</v>
      </c>
      <c r="X193" s="4">
        <v>24.91</v>
      </c>
      <c r="Y193" s="4">
        <v>148.12</v>
      </c>
      <c r="Z193" s="5">
        <v>195.45532783333334</v>
      </c>
      <c r="AN193" s="9">
        <f t="shared" si="115"/>
        <v>20.19578125</v>
      </c>
      <c r="AO193" s="9">
        <f t="shared" si="115"/>
        <v>19.97</v>
      </c>
      <c r="AP193" s="9">
        <f t="shared" si="115"/>
        <v>20.54</v>
      </c>
      <c r="AQ193" s="9">
        <f t="shared" si="114"/>
        <v>0.57000000000000028</v>
      </c>
      <c r="AR193" s="9">
        <f t="shared" si="114"/>
        <v>21.05078125</v>
      </c>
      <c r="AS193" s="9">
        <f t="shared" si="114"/>
        <v>19.340781249999999</v>
      </c>
      <c r="AT193" s="9">
        <f t="shared" si="85"/>
        <v>20.073333333333334</v>
      </c>
      <c r="AU193" s="9">
        <f t="shared" si="107"/>
        <v>20.19578125</v>
      </c>
      <c r="AV193" s="9">
        <f t="shared" si="86"/>
        <v>17.961770833333329</v>
      </c>
      <c r="AW193" s="9">
        <f t="shared" si="87"/>
        <v>17.657499999999999</v>
      </c>
      <c r="AX193" s="9">
        <f t="shared" si="88"/>
        <v>18.335000000000001</v>
      </c>
      <c r="AY193" s="9">
        <f t="shared" si="89"/>
        <v>0.67750000000000199</v>
      </c>
      <c r="AZ193" s="9">
        <f t="shared" si="90"/>
        <v>18.978020833333332</v>
      </c>
      <c r="BA193" s="9">
        <f t="shared" si="91"/>
        <v>16.945520833333326</v>
      </c>
      <c r="BB193" s="9">
        <f t="shared" si="92"/>
        <v>17.89</v>
      </c>
      <c r="BC193" s="9">
        <f t="shared" si="93"/>
        <v>17.961770833333329</v>
      </c>
      <c r="BD193" s="8">
        <f t="shared" si="94"/>
        <v>88.923472222222259</v>
      </c>
      <c r="BE193" s="8">
        <f t="shared" si="95"/>
        <v>88.23</v>
      </c>
      <c r="BF193" s="8">
        <f t="shared" si="96"/>
        <v>89.83</v>
      </c>
      <c r="BG193" s="8">
        <f t="shared" si="97"/>
        <v>1.5999999999999943</v>
      </c>
      <c r="BH193" s="8">
        <f t="shared" si="98"/>
        <v>91.32347222222225</v>
      </c>
      <c r="BI193" s="8">
        <f t="shared" si="99"/>
        <v>86.523472222222267</v>
      </c>
      <c r="BJ193" s="8">
        <f t="shared" si="84"/>
        <v>89.13</v>
      </c>
      <c r="BK193" s="8">
        <f t="shared" si="100"/>
        <v>88.923472222222259</v>
      </c>
      <c r="BL193" s="8">
        <f t="shared" si="118"/>
        <v>0.59111111111111092</v>
      </c>
      <c r="BM193" s="8">
        <f t="shared" si="118"/>
        <v>0.56000000000000005</v>
      </c>
      <c r="BN193" s="8">
        <f t="shared" si="118"/>
        <v>0.61</v>
      </c>
      <c r="BO193" s="8">
        <f t="shared" si="118"/>
        <v>4.9999999999999933E-2</v>
      </c>
      <c r="BP193" s="8">
        <f t="shared" si="118"/>
        <v>0.66611111111111088</v>
      </c>
      <c r="BQ193" s="8">
        <f t="shared" si="118"/>
        <v>0.51611111111111097</v>
      </c>
      <c r="BR193" s="8">
        <f t="shared" si="101"/>
        <v>0.58666666666666656</v>
      </c>
      <c r="BS193" s="8">
        <f t="shared" si="117"/>
        <v>0.59111111111111092</v>
      </c>
      <c r="BT193" s="8">
        <f t="shared" si="117"/>
        <v>15.026067013888889</v>
      </c>
      <c r="BU193" s="8">
        <f t="shared" si="117"/>
        <v>14.810124999999999</v>
      </c>
      <c r="BV193" s="8">
        <f t="shared" si="116"/>
        <v>15.331150000000001</v>
      </c>
      <c r="BW193" s="8">
        <f t="shared" si="116"/>
        <v>0.52102500000000163</v>
      </c>
      <c r="BX193" s="8">
        <f t="shared" si="116"/>
        <v>15.807604513888892</v>
      </c>
      <c r="BY193" s="8">
        <f t="shared" si="116"/>
        <v>14.244529513888887</v>
      </c>
      <c r="BZ193" s="8">
        <f t="shared" si="102"/>
        <v>14.912966666666668</v>
      </c>
      <c r="CA193" s="8">
        <f t="shared" si="111"/>
        <v>15.026067013888889</v>
      </c>
      <c r="CB193" s="8">
        <f t="shared" si="111"/>
        <v>12.696041666666661</v>
      </c>
      <c r="CC193" s="8">
        <f t="shared" si="111"/>
        <v>12.342499999999999</v>
      </c>
      <c r="CD193" s="8">
        <f t="shared" si="108"/>
        <v>13.0375</v>
      </c>
      <c r="CE193" s="8">
        <f t="shared" si="108"/>
        <v>0.69500000000000028</v>
      </c>
      <c r="CF193" s="8">
        <f t="shared" si="108"/>
        <v>13.738541666666661</v>
      </c>
      <c r="CG193" s="8">
        <f t="shared" si="108"/>
        <v>11.65354166666666</v>
      </c>
      <c r="CH193" s="8">
        <f t="shared" si="103"/>
        <v>12.903333333333334</v>
      </c>
      <c r="CI193" s="8">
        <f t="shared" si="112"/>
        <v>12.696041666666661</v>
      </c>
      <c r="CJ193" s="8">
        <f t="shared" si="112"/>
        <v>149.24864583333328</v>
      </c>
      <c r="CK193" s="8">
        <f t="shared" si="112"/>
        <v>147.21499999999997</v>
      </c>
      <c r="CL193" s="8">
        <f t="shared" si="109"/>
        <v>152.1575</v>
      </c>
      <c r="CM193" s="8">
        <f t="shared" si="109"/>
        <v>4.9425000000000239</v>
      </c>
      <c r="CN193" s="8">
        <f t="shared" si="109"/>
        <v>156.66239583333333</v>
      </c>
      <c r="CO193" s="8">
        <f t="shared" si="109"/>
        <v>141.83489583333323</v>
      </c>
      <c r="CP193" s="8">
        <f t="shared" si="104"/>
        <v>148.12</v>
      </c>
      <c r="CQ193" s="8">
        <f t="shared" si="113"/>
        <v>149.24864583333328</v>
      </c>
      <c r="CR193" s="8">
        <f t="shared" si="113"/>
        <v>183.78099414583326</v>
      </c>
      <c r="CS193" s="8">
        <f t="shared" si="113"/>
        <v>172.21361025000002</v>
      </c>
      <c r="CT193" s="8">
        <f t="shared" si="110"/>
        <v>196.2131435</v>
      </c>
      <c r="CU193" s="8">
        <f t="shared" si="110"/>
        <v>23.999533249999985</v>
      </c>
      <c r="CV193" s="8">
        <f t="shared" si="110"/>
        <v>219.78029402083325</v>
      </c>
      <c r="CW193" s="8">
        <f t="shared" si="110"/>
        <v>147.78169427083327</v>
      </c>
      <c r="CX193" s="5">
        <f t="shared" si="105"/>
        <v>195.45532783333334</v>
      </c>
      <c r="CY193" s="8">
        <f t="shared" si="106"/>
        <v>183.78099414583326</v>
      </c>
    </row>
    <row r="194" spans="1:103" x14ac:dyDescent="0.25">
      <c r="A194" t="s">
        <v>26</v>
      </c>
      <c r="B194" s="2">
        <v>44371</v>
      </c>
      <c r="C194">
        <v>2021</v>
      </c>
      <c r="D194">
        <v>6</v>
      </c>
      <c r="E194">
        <v>24</v>
      </c>
      <c r="F194" s="3">
        <v>69</v>
      </c>
      <c r="G194" s="3" t="s">
        <v>125</v>
      </c>
      <c r="H194" s="3">
        <v>1</v>
      </c>
      <c r="I194" s="3">
        <v>3</v>
      </c>
      <c r="J194" s="3" t="s">
        <v>254</v>
      </c>
      <c r="K194" s="3" t="s">
        <v>36</v>
      </c>
      <c r="L194" s="3" t="s">
        <v>36</v>
      </c>
      <c r="M194" s="3" t="s">
        <v>47</v>
      </c>
      <c r="N194" s="4">
        <v>24.238333333333333</v>
      </c>
      <c r="O194" s="4">
        <v>2.4238333333333335</v>
      </c>
      <c r="P194" s="4">
        <v>5.2333333333333334</v>
      </c>
      <c r="Q194" s="4">
        <v>20.05</v>
      </c>
      <c r="R194" s="4">
        <v>17.786666666666665</v>
      </c>
      <c r="S194" s="4">
        <v>88.713333333333324</v>
      </c>
      <c r="T194" s="4">
        <v>0.6</v>
      </c>
      <c r="U194" s="4">
        <v>14.805933333333334</v>
      </c>
      <c r="V194" s="4">
        <v>0.5</v>
      </c>
      <c r="W194" s="4">
        <v>12.983333333333334</v>
      </c>
      <c r="X194" s="4">
        <v>24.120000000000005</v>
      </c>
      <c r="Y194" s="4">
        <v>147.18333333333334</v>
      </c>
      <c r="Z194" s="5">
        <v>177.75666516666666</v>
      </c>
      <c r="AN194" s="9">
        <f t="shared" ref="AN194:AS194" si="119">AN193</f>
        <v>20.19578125</v>
      </c>
      <c r="AO194" s="9">
        <f t="shared" si="119"/>
        <v>19.97</v>
      </c>
      <c r="AP194" s="9">
        <f t="shared" si="119"/>
        <v>20.54</v>
      </c>
      <c r="AQ194" s="9">
        <f t="shared" si="119"/>
        <v>0.57000000000000028</v>
      </c>
      <c r="AR194" s="9">
        <f t="shared" si="119"/>
        <v>21.05078125</v>
      </c>
      <c r="AS194" s="9">
        <f t="shared" si="119"/>
        <v>19.340781249999999</v>
      </c>
      <c r="AT194" s="9">
        <f t="shared" si="85"/>
        <v>20.05</v>
      </c>
      <c r="AU194" s="9">
        <f>AU193</f>
        <v>20.19578125</v>
      </c>
      <c r="AV194" s="9">
        <f>AV193</f>
        <v>17.961770833333329</v>
      </c>
      <c r="AW194" s="9">
        <f t="shared" ref="AW194:CY194" si="120">AW193</f>
        <v>17.657499999999999</v>
      </c>
      <c r="AX194" s="9">
        <f t="shared" si="120"/>
        <v>18.335000000000001</v>
      </c>
      <c r="AY194" s="9">
        <f t="shared" si="120"/>
        <v>0.67750000000000199</v>
      </c>
      <c r="AZ194" s="9">
        <f t="shared" si="120"/>
        <v>18.978020833333332</v>
      </c>
      <c r="BA194" s="9">
        <f t="shared" si="120"/>
        <v>16.945520833333326</v>
      </c>
      <c r="BB194" s="9">
        <f t="shared" si="92"/>
        <v>17.786666666666665</v>
      </c>
      <c r="BC194" s="9">
        <f>BC193</f>
        <v>17.961770833333329</v>
      </c>
      <c r="BD194" s="9">
        <f t="shared" si="120"/>
        <v>88.923472222222259</v>
      </c>
      <c r="BE194" s="9">
        <f t="shared" si="120"/>
        <v>88.23</v>
      </c>
      <c r="BF194" s="9">
        <f t="shared" si="120"/>
        <v>89.83</v>
      </c>
      <c r="BG194" s="9">
        <f t="shared" si="120"/>
        <v>1.5999999999999943</v>
      </c>
      <c r="BH194" s="9">
        <f t="shared" si="120"/>
        <v>91.32347222222225</v>
      </c>
      <c r="BI194" s="9">
        <f t="shared" si="120"/>
        <v>86.523472222222267</v>
      </c>
      <c r="BJ194" s="9">
        <f t="shared" si="84"/>
        <v>88.713333333333324</v>
      </c>
      <c r="BK194" s="9">
        <f t="shared" si="120"/>
        <v>88.923472222222259</v>
      </c>
      <c r="BL194" s="9">
        <f t="shared" si="120"/>
        <v>0.59111111111111092</v>
      </c>
      <c r="BM194" s="9">
        <f t="shared" si="120"/>
        <v>0.56000000000000005</v>
      </c>
      <c r="BN194" s="9">
        <f t="shared" si="120"/>
        <v>0.61</v>
      </c>
      <c r="BO194" s="9">
        <f t="shared" si="120"/>
        <v>4.9999999999999933E-2</v>
      </c>
      <c r="BP194" s="9">
        <f t="shared" si="120"/>
        <v>0.66611111111111088</v>
      </c>
      <c r="BQ194" s="9">
        <f t="shared" si="120"/>
        <v>0.51611111111111097</v>
      </c>
      <c r="BR194" s="8">
        <f t="shared" si="101"/>
        <v>0.6</v>
      </c>
      <c r="BS194" s="9">
        <f t="shared" si="120"/>
        <v>0.59111111111111092</v>
      </c>
      <c r="BT194" s="9">
        <f t="shared" si="120"/>
        <v>15.026067013888889</v>
      </c>
      <c r="BU194" s="9">
        <f t="shared" si="120"/>
        <v>14.810124999999999</v>
      </c>
      <c r="BV194" s="9">
        <f t="shared" si="120"/>
        <v>15.331150000000001</v>
      </c>
      <c r="BW194" s="9">
        <f t="shared" si="120"/>
        <v>0.52102500000000163</v>
      </c>
      <c r="BX194" s="9">
        <f t="shared" si="120"/>
        <v>15.807604513888892</v>
      </c>
      <c r="BY194" s="9">
        <f t="shared" si="120"/>
        <v>14.244529513888887</v>
      </c>
      <c r="BZ194" s="8">
        <f t="shared" si="102"/>
        <v>14.805933333333334</v>
      </c>
      <c r="CA194" s="9">
        <f t="shared" si="120"/>
        <v>15.026067013888889</v>
      </c>
      <c r="CB194" s="9">
        <f t="shared" si="120"/>
        <v>12.696041666666661</v>
      </c>
      <c r="CC194" s="9">
        <f t="shared" si="120"/>
        <v>12.342499999999999</v>
      </c>
      <c r="CD194" s="9">
        <f t="shared" si="120"/>
        <v>13.0375</v>
      </c>
      <c r="CE194" s="9">
        <f t="shared" si="120"/>
        <v>0.69500000000000028</v>
      </c>
      <c r="CF194" s="9">
        <f t="shared" si="120"/>
        <v>13.738541666666661</v>
      </c>
      <c r="CG194" s="9">
        <f t="shared" si="120"/>
        <v>11.65354166666666</v>
      </c>
      <c r="CH194" s="8">
        <f t="shared" si="103"/>
        <v>12.983333333333334</v>
      </c>
      <c r="CI194" s="9">
        <f t="shared" si="120"/>
        <v>12.696041666666661</v>
      </c>
      <c r="CJ194" s="9">
        <f t="shared" si="120"/>
        <v>149.24864583333328</v>
      </c>
      <c r="CK194" s="9">
        <f t="shared" si="120"/>
        <v>147.21499999999997</v>
      </c>
      <c r="CL194" s="9">
        <f t="shared" si="120"/>
        <v>152.1575</v>
      </c>
      <c r="CM194" s="9">
        <f t="shared" si="120"/>
        <v>4.9425000000000239</v>
      </c>
      <c r="CN194" s="9">
        <f t="shared" si="120"/>
        <v>156.66239583333333</v>
      </c>
      <c r="CO194" s="9">
        <f t="shared" si="120"/>
        <v>141.83489583333323</v>
      </c>
      <c r="CP194" s="8">
        <f t="shared" si="104"/>
        <v>147.18333333333334</v>
      </c>
      <c r="CQ194" s="9">
        <f t="shared" si="120"/>
        <v>149.24864583333328</v>
      </c>
      <c r="CR194" s="9">
        <f t="shared" si="120"/>
        <v>183.78099414583326</v>
      </c>
      <c r="CS194" s="9">
        <f t="shared" si="120"/>
        <v>172.21361025000002</v>
      </c>
      <c r="CT194" s="9">
        <f t="shared" si="120"/>
        <v>196.2131435</v>
      </c>
      <c r="CU194" s="9">
        <f t="shared" si="120"/>
        <v>23.999533249999985</v>
      </c>
      <c r="CV194" s="9">
        <f t="shared" si="120"/>
        <v>219.78029402083325</v>
      </c>
      <c r="CW194" s="9">
        <f t="shared" si="120"/>
        <v>147.78169427083327</v>
      </c>
      <c r="CX194" s="5">
        <f t="shared" si="105"/>
        <v>177.75666516666666</v>
      </c>
      <c r="CY194" s="9">
        <f t="shared" si="120"/>
        <v>183.78099414583326</v>
      </c>
    </row>
  </sheetData>
  <mergeCells count="8">
    <mergeCell ref="CJ1:CP1"/>
    <mergeCell ref="CR1:CX1"/>
    <mergeCell ref="AN1:AT1"/>
    <mergeCell ref="AV1:BB1"/>
    <mergeCell ref="BD1:BJ1"/>
    <mergeCell ref="BL1:BQ1"/>
    <mergeCell ref="BT1:BZ1"/>
    <mergeCell ref="CB1:CH1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Banco</vt:lpstr>
      <vt:lpstr>16.03.2021</vt:lpstr>
      <vt:lpstr>16.04.2021</vt:lpstr>
      <vt:lpstr>05.05.2021</vt:lpstr>
      <vt:lpstr>24.05.2021</vt:lpstr>
      <vt:lpstr>04.06.2021</vt:lpstr>
      <vt:lpstr>24.06.2021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</dc:creator>
  <cp:lastModifiedBy>Not. Unesp</cp:lastModifiedBy>
  <dcterms:created xsi:type="dcterms:W3CDTF">2021-10-25T19:31:58Z</dcterms:created>
  <dcterms:modified xsi:type="dcterms:W3CDTF">2022-08-22T15:13:28Z</dcterms:modified>
</cp:coreProperties>
</file>